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228" windowWidth="14808" windowHeight="7896" activeTab="3"/>
  </bookViews>
  <sheets>
    <sheet name="逐时负荷与能效比" sheetId="7" r:id="rId1"/>
    <sheet name="逐时负荷整理" sheetId="9" r:id="rId2"/>
    <sheet name="Sheet1" sheetId="10" r:id="rId3"/>
    <sheet name="Sheet2" sheetId="11" r:id="rId4"/>
    <sheet name="逐日负荷与能效" sheetId="8" r:id="rId5"/>
    <sheet name="逐时温度与负荷" sheetId="6" r:id="rId6"/>
    <sheet name="逐日温度与负荷" sheetId="5" r:id="rId7"/>
  </sheets>
  <definedNames>
    <definedName name="_xlnm._FilterDatabase" localSheetId="4" hidden="1">逐日负荷与能效!$A$1:$Q$1709</definedName>
    <definedName name="_xlnm._FilterDatabase" localSheetId="6" hidden="1">逐日温度与负荷!$A$1:$H$120</definedName>
    <definedName name="_xlnm._FilterDatabase" localSheetId="0" hidden="1">逐时负荷与能效比!$A$1:$N$1</definedName>
    <definedName name="_xlnm._FilterDatabase" localSheetId="5" hidden="1">逐时温度与负荷!$A$1:$I$1</definedName>
  </definedNames>
  <calcPr calcId="162913"/>
</workbook>
</file>

<file path=xl/calcChain.xml><?xml version="1.0" encoding="utf-8"?>
<calcChain xmlns="http://schemas.openxmlformats.org/spreadsheetml/2006/main">
  <c r="J28" i="10" l="1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7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5" i="10"/>
  <c r="I4" i="10"/>
  <c r="I3" i="10"/>
  <c r="I2" i="10"/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" i="9"/>
  <c r="N51" i="7"/>
  <c r="B4" i="9" l="1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3" i="9"/>
  <c r="B2" i="9"/>
  <c r="I3" i="9" l="1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" i="9"/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" i="6"/>
  <c r="H118" i="5"/>
  <c r="H119" i="5"/>
  <c r="H120" i="5"/>
  <c r="G118" i="5"/>
  <c r="G119" i="5"/>
  <c r="G120" i="5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2" i="5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AE1710" i="8"/>
  <c r="AG1710" i="8" s="1"/>
  <c r="AE1711" i="8"/>
  <c r="R3" i="8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Q1001" i="8"/>
  <c r="Q1002" i="8"/>
  <c r="Q1003" i="8"/>
  <c r="Q1004" i="8"/>
  <c r="Q1005" i="8"/>
  <c r="Q1006" i="8"/>
  <c r="Q1007" i="8"/>
  <c r="Q1008" i="8"/>
  <c r="Q1009" i="8"/>
  <c r="Q1010" i="8"/>
  <c r="Q1011" i="8"/>
  <c r="Q1012" i="8"/>
  <c r="Q1013" i="8"/>
  <c r="Q1014" i="8"/>
  <c r="Q1015" i="8"/>
  <c r="Q1016" i="8"/>
  <c r="Q1017" i="8"/>
  <c r="Q1018" i="8"/>
  <c r="Q1019" i="8"/>
  <c r="Q1020" i="8"/>
  <c r="Q1021" i="8"/>
  <c r="Q1022" i="8"/>
  <c r="Q1023" i="8"/>
  <c r="Q1024" i="8"/>
  <c r="Q1025" i="8"/>
  <c r="Q1026" i="8"/>
  <c r="Q1027" i="8"/>
  <c r="Q1028" i="8"/>
  <c r="Q1029" i="8"/>
  <c r="Q1030" i="8"/>
  <c r="Q1031" i="8"/>
  <c r="Q1032" i="8"/>
  <c r="Q1033" i="8"/>
  <c r="Q1034" i="8"/>
  <c r="Q1035" i="8"/>
  <c r="Q1036" i="8"/>
  <c r="Q1037" i="8"/>
  <c r="Q1038" i="8"/>
  <c r="Q1039" i="8"/>
  <c r="Q1040" i="8"/>
  <c r="Q1041" i="8"/>
  <c r="Q1042" i="8"/>
  <c r="Q1043" i="8"/>
  <c r="Q1044" i="8"/>
  <c r="Q1045" i="8"/>
  <c r="Q1046" i="8"/>
  <c r="Q1047" i="8"/>
  <c r="Q1048" i="8"/>
  <c r="Q1049" i="8"/>
  <c r="Q1050" i="8"/>
  <c r="Q1051" i="8"/>
  <c r="Q1052" i="8"/>
  <c r="Q1053" i="8"/>
  <c r="Q1054" i="8"/>
  <c r="Q1055" i="8"/>
  <c r="Q1056" i="8"/>
  <c r="Q1057" i="8"/>
  <c r="Q1058" i="8"/>
  <c r="Q1059" i="8"/>
  <c r="Q1060" i="8"/>
  <c r="Q1061" i="8"/>
  <c r="Q1062" i="8"/>
  <c r="Q1063" i="8"/>
  <c r="Q1064" i="8"/>
  <c r="Q1065" i="8"/>
  <c r="Q1066" i="8"/>
  <c r="Q1067" i="8"/>
  <c r="Q1068" i="8"/>
  <c r="Q1069" i="8"/>
  <c r="Q1070" i="8"/>
  <c r="Q1071" i="8"/>
  <c r="Q1072" i="8"/>
  <c r="Q1073" i="8"/>
  <c r="Q1074" i="8"/>
  <c r="Q1075" i="8"/>
  <c r="Q1076" i="8"/>
  <c r="Q1077" i="8"/>
  <c r="Q1078" i="8"/>
  <c r="Q1079" i="8"/>
  <c r="Q1080" i="8"/>
  <c r="Q1081" i="8"/>
  <c r="Q1082" i="8"/>
  <c r="Q1083" i="8"/>
  <c r="Q1084" i="8"/>
  <c r="Q1085" i="8"/>
  <c r="Q1086" i="8"/>
  <c r="Q1087" i="8"/>
  <c r="Q1088" i="8"/>
  <c r="Q1089" i="8"/>
  <c r="Q1090" i="8"/>
  <c r="Q1091" i="8"/>
  <c r="Q1092" i="8"/>
  <c r="Q1093" i="8"/>
  <c r="Q1094" i="8"/>
  <c r="Q1095" i="8"/>
  <c r="Q1096" i="8"/>
  <c r="Q1097" i="8"/>
  <c r="Q1098" i="8"/>
  <c r="Q1099" i="8"/>
  <c r="Q1100" i="8"/>
  <c r="Q1101" i="8"/>
  <c r="Q1102" i="8"/>
  <c r="Q1103" i="8"/>
  <c r="Q1104" i="8"/>
  <c r="Q1105" i="8"/>
  <c r="Q1106" i="8"/>
  <c r="Q1107" i="8"/>
  <c r="Q1108" i="8"/>
  <c r="Q1109" i="8"/>
  <c r="Q1110" i="8"/>
  <c r="Q1111" i="8"/>
  <c r="Q1112" i="8"/>
  <c r="Q1113" i="8"/>
  <c r="Q1114" i="8"/>
  <c r="Q1115" i="8"/>
  <c r="Q1116" i="8"/>
  <c r="Q1117" i="8"/>
  <c r="Q1118" i="8"/>
  <c r="Q1119" i="8"/>
  <c r="Q1120" i="8"/>
  <c r="Q1121" i="8"/>
  <c r="Q1122" i="8"/>
  <c r="Q1123" i="8"/>
  <c r="Q1124" i="8"/>
  <c r="Q1125" i="8"/>
  <c r="Q1126" i="8"/>
  <c r="Q1127" i="8"/>
  <c r="Q1128" i="8"/>
  <c r="Q1129" i="8"/>
  <c r="Q1130" i="8"/>
  <c r="Q1131" i="8"/>
  <c r="Q1132" i="8"/>
  <c r="Q1133" i="8"/>
  <c r="Q1134" i="8"/>
  <c r="Q1135" i="8"/>
  <c r="Q1136" i="8"/>
  <c r="Q1137" i="8"/>
  <c r="Q1138" i="8"/>
  <c r="Q1139" i="8"/>
  <c r="Q1140" i="8"/>
  <c r="Q1141" i="8"/>
  <c r="Q1142" i="8"/>
  <c r="Q1143" i="8"/>
  <c r="Q1144" i="8"/>
  <c r="Q1145" i="8"/>
  <c r="Q1146" i="8"/>
  <c r="Q1147" i="8"/>
  <c r="Q1148" i="8"/>
  <c r="Q1149" i="8"/>
  <c r="Q1150" i="8"/>
  <c r="Q1151" i="8"/>
  <c r="Q1152" i="8"/>
  <c r="Q1153" i="8"/>
  <c r="Q1154" i="8"/>
  <c r="Q1155" i="8"/>
  <c r="Q1156" i="8"/>
  <c r="Q1157" i="8"/>
  <c r="Q1158" i="8"/>
  <c r="Q1159" i="8"/>
  <c r="Q1160" i="8"/>
  <c r="Q1161" i="8"/>
  <c r="Q1162" i="8"/>
  <c r="Q1163" i="8"/>
  <c r="Q1164" i="8"/>
  <c r="Q1165" i="8"/>
  <c r="Q1166" i="8"/>
  <c r="Q1167" i="8"/>
  <c r="Q1168" i="8"/>
  <c r="Q1169" i="8"/>
  <c r="Q1170" i="8"/>
  <c r="Q1171" i="8"/>
  <c r="Q1172" i="8"/>
  <c r="Q1173" i="8"/>
  <c r="Q1174" i="8"/>
  <c r="Q1175" i="8"/>
  <c r="Q1176" i="8"/>
  <c r="Q1177" i="8"/>
  <c r="Q1178" i="8"/>
  <c r="Q1179" i="8"/>
  <c r="Q1180" i="8"/>
  <c r="Q1181" i="8"/>
  <c r="Q1182" i="8"/>
  <c r="Q1183" i="8"/>
  <c r="Q1184" i="8"/>
  <c r="Q1185" i="8"/>
  <c r="Q1186" i="8"/>
  <c r="Q1187" i="8"/>
  <c r="Q1188" i="8"/>
  <c r="Q1189" i="8"/>
  <c r="Q1190" i="8"/>
  <c r="Q1191" i="8"/>
  <c r="Q1192" i="8"/>
  <c r="Q1193" i="8"/>
  <c r="Q1194" i="8"/>
  <c r="Q1195" i="8"/>
  <c r="Q1196" i="8"/>
  <c r="Q1197" i="8"/>
  <c r="Q1198" i="8"/>
  <c r="Q1199" i="8"/>
  <c r="Q1200" i="8"/>
  <c r="Q1201" i="8"/>
  <c r="Q1202" i="8"/>
  <c r="Q1203" i="8"/>
  <c r="Q1204" i="8"/>
  <c r="Q1205" i="8"/>
  <c r="Q1206" i="8"/>
  <c r="Q1207" i="8"/>
  <c r="Q1208" i="8"/>
  <c r="Q1209" i="8"/>
  <c r="Q1210" i="8"/>
  <c r="Q1211" i="8"/>
  <c r="Q1212" i="8"/>
  <c r="Q1213" i="8"/>
  <c r="Q1214" i="8"/>
  <c r="Q1215" i="8"/>
  <c r="Q1216" i="8"/>
  <c r="Q1217" i="8"/>
  <c r="Q1218" i="8"/>
  <c r="Q1219" i="8"/>
  <c r="Q1220" i="8"/>
  <c r="Q1221" i="8"/>
  <c r="Q1222" i="8"/>
  <c r="Q1223" i="8"/>
  <c r="Q1224" i="8"/>
  <c r="Q1225" i="8"/>
  <c r="Q1226" i="8"/>
  <c r="Q1227" i="8"/>
  <c r="Q1228" i="8"/>
  <c r="Q1229" i="8"/>
  <c r="Q1230" i="8"/>
  <c r="Q1231" i="8"/>
  <c r="Q1232" i="8"/>
  <c r="Q1233" i="8"/>
  <c r="Q1234" i="8"/>
  <c r="Q1235" i="8"/>
  <c r="Q1236" i="8"/>
  <c r="Q1237" i="8"/>
  <c r="Q1238" i="8"/>
  <c r="Q1239" i="8"/>
  <c r="Q1240" i="8"/>
  <c r="Q1241" i="8"/>
  <c r="Q1242" i="8"/>
  <c r="Q1243" i="8"/>
  <c r="Q1244" i="8"/>
  <c r="Q1245" i="8"/>
  <c r="Q1246" i="8"/>
  <c r="Q1247" i="8"/>
  <c r="Q1248" i="8"/>
  <c r="Q1249" i="8"/>
  <c r="Q1250" i="8"/>
  <c r="Q1251" i="8"/>
  <c r="Q1252" i="8"/>
  <c r="Q1253" i="8"/>
  <c r="Q1254" i="8"/>
  <c r="Q1255" i="8"/>
  <c r="Q1256" i="8"/>
  <c r="Q1257" i="8"/>
  <c r="Q1258" i="8"/>
  <c r="Q1259" i="8"/>
  <c r="Q1260" i="8"/>
  <c r="Q1261" i="8"/>
  <c r="Q1262" i="8"/>
  <c r="Q1263" i="8"/>
  <c r="Q1264" i="8"/>
  <c r="Q1265" i="8"/>
  <c r="Q1266" i="8"/>
  <c r="Q1267" i="8"/>
  <c r="Q1268" i="8"/>
  <c r="Q1269" i="8"/>
  <c r="Q1270" i="8"/>
  <c r="Q1271" i="8"/>
  <c r="Q1272" i="8"/>
  <c r="Q1273" i="8"/>
  <c r="Q1274" i="8"/>
  <c r="Q1275" i="8"/>
  <c r="Q1276" i="8"/>
  <c r="Q1277" i="8"/>
  <c r="Q1278" i="8"/>
  <c r="Q1279" i="8"/>
  <c r="Q1280" i="8"/>
  <c r="Q1281" i="8"/>
  <c r="Q1282" i="8"/>
  <c r="Q1283" i="8"/>
  <c r="Q1284" i="8"/>
  <c r="Q1285" i="8"/>
  <c r="Q1286" i="8"/>
  <c r="Q1287" i="8"/>
  <c r="Q1288" i="8"/>
  <c r="Q1289" i="8"/>
  <c r="Q1290" i="8"/>
  <c r="Q1291" i="8"/>
  <c r="Q1292" i="8"/>
  <c r="Q1293" i="8"/>
  <c r="Q1294" i="8"/>
  <c r="Q1295" i="8"/>
  <c r="Q1296" i="8"/>
  <c r="Q1297" i="8"/>
  <c r="Q1298" i="8"/>
  <c r="Q1299" i="8"/>
  <c r="Q1300" i="8"/>
  <c r="Q1301" i="8"/>
  <c r="Q1302" i="8"/>
  <c r="Q1303" i="8"/>
  <c r="Q1304" i="8"/>
  <c r="Q1305" i="8"/>
  <c r="Q1306" i="8"/>
  <c r="Q1307" i="8"/>
  <c r="Q1308" i="8"/>
  <c r="Q1309" i="8"/>
  <c r="Q1310" i="8"/>
  <c r="Q1311" i="8"/>
  <c r="Q1312" i="8"/>
  <c r="Q1313" i="8"/>
  <c r="Q1314" i="8"/>
  <c r="Q1315" i="8"/>
  <c r="Q1316" i="8"/>
  <c r="Q1317" i="8"/>
  <c r="Q1318" i="8"/>
  <c r="Q1319" i="8"/>
  <c r="Q1320" i="8"/>
  <c r="Q1321" i="8"/>
  <c r="Q1322" i="8"/>
  <c r="Q1323" i="8"/>
  <c r="Q1324" i="8"/>
  <c r="Q1325" i="8"/>
  <c r="Q1326" i="8"/>
  <c r="Q1327" i="8"/>
  <c r="Q1328" i="8"/>
  <c r="Q1329" i="8"/>
  <c r="Q1330" i="8"/>
  <c r="Q1331" i="8"/>
  <c r="Q1332" i="8"/>
  <c r="Q1333" i="8"/>
  <c r="Q1334" i="8"/>
  <c r="Q1335" i="8"/>
  <c r="Q1336" i="8"/>
  <c r="Q1337" i="8"/>
  <c r="Q1338" i="8"/>
  <c r="Q1339" i="8"/>
  <c r="Q1340" i="8"/>
  <c r="Q1341" i="8"/>
  <c r="Q1342" i="8"/>
  <c r="Q1343" i="8"/>
  <c r="Q1344" i="8"/>
  <c r="Q1345" i="8"/>
  <c r="Q1346" i="8"/>
  <c r="Q1347" i="8"/>
  <c r="Q1348" i="8"/>
  <c r="Q1349" i="8"/>
  <c r="Q1350" i="8"/>
  <c r="Q1351" i="8"/>
  <c r="Q1352" i="8"/>
  <c r="Q1353" i="8"/>
  <c r="Q1354" i="8"/>
  <c r="Q1355" i="8"/>
  <c r="Q1356" i="8"/>
  <c r="Q1357" i="8"/>
  <c r="Q1358" i="8"/>
  <c r="Q1359" i="8"/>
  <c r="Q1360" i="8"/>
  <c r="Q1361" i="8"/>
  <c r="Q1362" i="8"/>
  <c r="Q1363" i="8"/>
  <c r="Q1364" i="8"/>
  <c r="Q1365" i="8"/>
  <c r="Q1366" i="8"/>
  <c r="Q1367" i="8"/>
  <c r="Q1368" i="8"/>
  <c r="Q1369" i="8"/>
  <c r="Q1370" i="8"/>
  <c r="Q1371" i="8"/>
  <c r="Q1372" i="8"/>
  <c r="Q1373" i="8"/>
  <c r="Q1374" i="8"/>
  <c r="Q1375" i="8"/>
  <c r="Q1376" i="8"/>
  <c r="Q1377" i="8"/>
  <c r="Q1378" i="8"/>
  <c r="Q1379" i="8"/>
  <c r="Q1380" i="8"/>
  <c r="Q1381" i="8"/>
  <c r="Q1382" i="8"/>
  <c r="Q1383" i="8"/>
  <c r="Q1384" i="8"/>
  <c r="Q1385" i="8"/>
  <c r="Q1386" i="8"/>
  <c r="Q1387" i="8"/>
  <c r="Q1388" i="8"/>
  <c r="Q1389" i="8"/>
  <c r="Q1390" i="8"/>
  <c r="Q1391" i="8"/>
  <c r="Q1392" i="8"/>
  <c r="Q1393" i="8"/>
  <c r="Q1394" i="8"/>
  <c r="Q1395" i="8"/>
  <c r="Q1396" i="8"/>
  <c r="Q1397" i="8"/>
  <c r="Q1398" i="8"/>
  <c r="Q1399" i="8"/>
  <c r="Q1400" i="8"/>
  <c r="Q1401" i="8"/>
  <c r="Q1402" i="8"/>
  <c r="Q1403" i="8"/>
  <c r="Q1404" i="8"/>
  <c r="Q1405" i="8"/>
  <c r="Q1406" i="8"/>
  <c r="Q1407" i="8"/>
  <c r="Q1408" i="8"/>
  <c r="Q1409" i="8"/>
  <c r="Q1410" i="8"/>
  <c r="Q1411" i="8"/>
  <c r="Q1412" i="8"/>
  <c r="Q1413" i="8"/>
  <c r="Q1414" i="8"/>
  <c r="Q1415" i="8"/>
  <c r="Q1416" i="8"/>
  <c r="Q1417" i="8"/>
  <c r="Q1418" i="8"/>
  <c r="Q1419" i="8"/>
  <c r="Q1420" i="8"/>
  <c r="Q1421" i="8"/>
  <c r="Q1422" i="8"/>
  <c r="Q1423" i="8"/>
  <c r="Q1424" i="8"/>
  <c r="Q1425" i="8"/>
  <c r="Q1426" i="8"/>
  <c r="Q1427" i="8"/>
  <c r="Q1428" i="8"/>
  <c r="Q1429" i="8"/>
  <c r="Q1430" i="8"/>
  <c r="Q1431" i="8"/>
  <c r="Q1432" i="8"/>
  <c r="Q1433" i="8"/>
  <c r="Q1434" i="8"/>
  <c r="Q1435" i="8"/>
  <c r="Q1436" i="8"/>
  <c r="Q1437" i="8"/>
  <c r="Q1438" i="8"/>
  <c r="Q1439" i="8"/>
  <c r="Q1440" i="8"/>
  <c r="Q1441" i="8"/>
  <c r="Q1442" i="8"/>
  <c r="Q1443" i="8"/>
  <c r="Q1444" i="8"/>
  <c r="Q1445" i="8"/>
  <c r="Q1446" i="8"/>
  <c r="Q1447" i="8"/>
  <c r="Q1448" i="8"/>
  <c r="Q1449" i="8"/>
  <c r="Q1450" i="8"/>
  <c r="Q1451" i="8"/>
  <c r="Q1452" i="8"/>
  <c r="Q1453" i="8"/>
  <c r="Q1454" i="8"/>
  <c r="Q1455" i="8"/>
  <c r="Q1456" i="8"/>
  <c r="Q1457" i="8"/>
  <c r="Q1458" i="8"/>
  <c r="Q1459" i="8"/>
  <c r="Q1460" i="8"/>
  <c r="Q1461" i="8"/>
  <c r="Q1462" i="8"/>
  <c r="Q1463" i="8"/>
  <c r="Q1464" i="8"/>
  <c r="Q1465" i="8"/>
  <c r="Q1466" i="8"/>
  <c r="Q1467" i="8"/>
  <c r="Q1468" i="8"/>
  <c r="Q1469" i="8"/>
  <c r="Q1470" i="8"/>
  <c r="Q1471" i="8"/>
  <c r="Q1472" i="8"/>
  <c r="Q1473" i="8"/>
  <c r="Q1474" i="8"/>
  <c r="Q1475" i="8"/>
  <c r="Q1476" i="8"/>
  <c r="Q1477" i="8"/>
  <c r="Q1478" i="8"/>
  <c r="Q1479" i="8"/>
  <c r="Q1480" i="8"/>
  <c r="Q1481" i="8"/>
  <c r="Q1482" i="8"/>
  <c r="Q1483" i="8"/>
  <c r="Q1484" i="8"/>
  <c r="Q1485" i="8"/>
  <c r="Q1486" i="8"/>
  <c r="Q1487" i="8"/>
  <c r="Q1488" i="8"/>
  <c r="Q1489" i="8"/>
  <c r="Q1490" i="8"/>
  <c r="Q1491" i="8"/>
  <c r="Q1492" i="8"/>
  <c r="Q1493" i="8"/>
  <c r="Q1494" i="8"/>
  <c r="Q1495" i="8"/>
  <c r="Q1496" i="8"/>
  <c r="Q1497" i="8"/>
  <c r="Q1498" i="8"/>
  <c r="Q1499" i="8"/>
  <c r="Q1500" i="8"/>
  <c r="Q1501" i="8"/>
  <c r="Q1502" i="8"/>
  <c r="Q1503" i="8"/>
  <c r="Q1504" i="8"/>
  <c r="Q1505" i="8"/>
  <c r="Q1506" i="8"/>
  <c r="Q1507" i="8"/>
  <c r="Q1508" i="8"/>
  <c r="Q1509" i="8"/>
  <c r="Q1510" i="8"/>
  <c r="Q1511" i="8"/>
  <c r="Q1512" i="8"/>
  <c r="Q1513" i="8"/>
  <c r="Q1514" i="8"/>
  <c r="Q1515" i="8"/>
  <c r="Q1516" i="8"/>
  <c r="Q1517" i="8"/>
  <c r="Q1518" i="8"/>
  <c r="Q1519" i="8"/>
  <c r="Q1520" i="8"/>
  <c r="Q1521" i="8"/>
  <c r="Q1522" i="8"/>
  <c r="Q1523" i="8"/>
  <c r="Q1524" i="8"/>
  <c r="Q1525" i="8"/>
  <c r="Q1526" i="8"/>
  <c r="Q1527" i="8"/>
  <c r="Q1528" i="8"/>
  <c r="Q1529" i="8"/>
  <c r="Q1530" i="8"/>
  <c r="Q1531" i="8"/>
  <c r="Q1532" i="8"/>
  <c r="Q1533" i="8"/>
  <c r="Q1534" i="8"/>
  <c r="Q1535" i="8"/>
  <c r="Q1536" i="8"/>
  <c r="Q1537" i="8"/>
  <c r="Q1538" i="8"/>
  <c r="Q1539" i="8"/>
  <c r="Q1540" i="8"/>
  <c r="Q1541" i="8"/>
  <c r="Q1542" i="8"/>
  <c r="Q1543" i="8"/>
  <c r="Q1544" i="8"/>
  <c r="Q1545" i="8"/>
  <c r="Q1546" i="8"/>
  <c r="Q1547" i="8"/>
  <c r="Q1548" i="8"/>
  <c r="Q1549" i="8"/>
  <c r="Q1550" i="8"/>
  <c r="Q1551" i="8"/>
  <c r="Q1552" i="8"/>
  <c r="Q1553" i="8"/>
  <c r="Q1554" i="8"/>
  <c r="Q1555" i="8"/>
  <c r="Q1556" i="8"/>
  <c r="Q1557" i="8"/>
  <c r="Q1558" i="8"/>
  <c r="Q1559" i="8"/>
  <c r="Q1560" i="8"/>
  <c r="Q1561" i="8"/>
  <c r="Q1562" i="8"/>
  <c r="Q1563" i="8"/>
  <c r="Q1564" i="8"/>
  <c r="Q1565" i="8"/>
  <c r="Q1566" i="8"/>
  <c r="Q1567" i="8"/>
  <c r="Q1568" i="8"/>
  <c r="Q1569" i="8"/>
  <c r="Q1570" i="8"/>
  <c r="Q1571" i="8"/>
  <c r="Q1572" i="8"/>
  <c r="Q1573" i="8"/>
  <c r="Q1574" i="8"/>
  <c r="Q1575" i="8"/>
  <c r="Q1576" i="8"/>
  <c r="Q1577" i="8"/>
  <c r="Q1578" i="8"/>
  <c r="Q1579" i="8"/>
  <c r="Q1580" i="8"/>
  <c r="Q1581" i="8"/>
  <c r="Q1582" i="8"/>
  <c r="Q1583" i="8"/>
  <c r="Q1584" i="8"/>
  <c r="Q1585" i="8"/>
  <c r="Q1586" i="8"/>
  <c r="Q1587" i="8"/>
  <c r="Q1588" i="8"/>
  <c r="Q1589" i="8"/>
  <c r="Q1590" i="8"/>
  <c r="Q1591" i="8"/>
  <c r="Q1592" i="8"/>
  <c r="Q1593" i="8"/>
  <c r="Q1594" i="8"/>
  <c r="Q1595" i="8"/>
  <c r="Q1596" i="8"/>
  <c r="Q1597" i="8"/>
  <c r="Q1598" i="8"/>
  <c r="Q1599" i="8"/>
  <c r="Q1600" i="8"/>
  <c r="Q1601" i="8"/>
  <c r="Q1602" i="8"/>
  <c r="Q1603" i="8"/>
  <c r="Q1604" i="8"/>
  <c r="Q1605" i="8"/>
  <c r="Q1606" i="8"/>
  <c r="Q1607" i="8"/>
  <c r="Q1608" i="8"/>
  <c r="Q1609" i="8"/>
  <c r="Q1610" i="8"/>
  <c r="Q1611" i="8"/>
  <c r="Q1612" i="8"/>
  <c r="Q1613" i="8"/>
  <c r="Q1614" i="8"/>
  <c r="Q1615" i="8"/>
  <c r="Q1616" i="8"/>
  <c r="Q1617" i="8"/>
  <c r="Q1618" i="8"/>
  <c r="Q1619" i="8"/>
  <c r="Q1620" i="8"/>
  <c r="Q1621" i="8"/>
  <c r="Q1622" i="8"/>
  <c r="Q1623" i="8"/>
  <c r="Q1624" i="8"/>
  <c r="Q1625" i="8"/>
  <c r="Q1626" i="8"/>
  <c r="Q1627" i="8"/>
  <c r="Q1628" i="8"/>
  <c r="Q1629" i="8"/>
  <c r="Q1630" i="8"/>
  <c r="Q1631" i="8"/>
  <c r="Q1632" i="8"/>
  <c r="Q1633" i="8"/>
  <c r="Q1634" i="8"/>
  <c r="Q1635" i="8"/>
  <c r="Q1636" i="8"/>
  <c r="Q1637" i="8"/>
  <c r="Q1638" i="8"/>
  <c r="Q1639" i="8"/>
  <c r="Q1640" i="8"/>
  <c r="Q1641" i="8"/>
  <c r="Q1642" i="8"/>
  <c r="Q1643" i="8"/>
  <c r="Q1644" i="8"/>
  <c r="Q1645" i="8"/>
  <c r="Q1646" i="8"/>
  <c r="Q1647" i="8"/>
  <c r="Q1648" i="8"/>
  <c r="Q1649" i="8"/>
  <c r="Q1650" i="8"/>
  <c r="Q1651" i="8"/>
  <c r="Q1652" i="8"/>
  <c r="Q1653" i="8"/>
  <c r="Q1654" i="8"/>
  <c r="Q1655" i="8"/>
  <c r="Q1656" i="8"/>
  <c r="Q1657" i="8"/>
  <c r="Q1658" i="8"/>
  <c r="Q1659" i="8"/>
  <c r="Q1660" i="8"/>
  <c r="Q1661" i="8"/>
  <c r="Q1662" i="8"/>
  <c r="Q1663" i="8"/>
  <c r="Q1664" i="8"/>
  <c r="Q1665" i="8"/>
  <c r="Q1666" i="8"/>
  <c r="Q1667" i="8"/>
  <c r="Q1668" i="8"/>
  <c r="Q1669" i="8"/>
  <c r="Q1670" i="8"/>
  <c r="Q1671" i="8"/>
  <c r="Q1672" i="8"/>
  <c r="Q1673" i="8"/>
  <c r="Q1674" i="8"/>
  <c r="Q1675" i="8"/>
  <c r="Q1676" i="8"/>
  <c r="Q1677" i="8"/>
  <c r="Q1678" i="8"/>
  <c r="Q1679" i="8"/>
  <c r="Q1680" i="8"/>
  <c r="Q1681" i="8"/>
  <c r="Q1682" i="8"/>
  <c r="Q1683" i="8"/>
  <c r="Q1684" i="8"/>
  <c r="Q1685" i="8"/>
  <c r="Q1686" i="8"/>
  <c r="Q1687" i="8"/>
  <c r="Q1688" i="8"/>
  <c r="Q1689" i="8"/>
  <c r="Q1690" i="8"/>
  <c r="Q1691" i="8"/>
  <c r="Q1692" i="8"/>
  <c r="Q1693" i="8"/>
  <c r="Q1694" i="8"/>
  <c r="Q1695" i="8"/>
  <c r="Q1696" i="8"/>
  <c r="Q1697" i="8"/>
  <c r="Q1698" i="8"/>
  <c r="Q1699" i="8"/>
  <c r="Q1700" i="8"/>
  <c r="Q1701" i="8"/>
  <c r="Q1702" i="8"/>
  <c r="Q1703" i="8"/>
  <c r="Q1704" i="8"/>
  <c r="Q1705" i="8"/>
  <c r="Q1706" i="8"/>
  <c r="Q1707" i="8"/>
  <c r="Q1708" i="8"/>
  <c r="Q1709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AF1710" i="8" l="1"/>
  <c r="AB2" i="8"/>
  <c r="X2" i="8"/>
  <c r="AF1711" i="8"/>
  <c r="AG1711" i="8"/>
  <c r="S2" i="8"/>
  <c r="V2" i="8"/>
  <c r="U3" i="8"/>
  <c r="Y3" i="8"/>
  <c r="V3" i="8"/>
  <c r="Z3" i="8"/>
  <c r="W3" i="8"/>
  <c r="X3" i="8"/>
  <c r="AA3" i="8"/>
  <c r="AE3" i="8" s="1"/>
  <c r="AB3" i="8"/>
  <c r="S3" i="8"/>
  <c r="R4" i="8"/>
  <c r="Z2" i="8"/>
  <c r="AA2" i="8"/>
  <c r="W2" i="8"/>
  <c r="Y2" i="8"/>
  <c r="U2" i="8"/>
  <c r="M1709" i="8"/>
  <c r="M1708" i="8"/>
  <c r="M1707" i="8"/>
  <c r="N1707" i="8" s="1"/>
  <c r="M1706" i="8"/>
  <c r="M1705" i="8"/>
  <c r="M1704" i="8"/>
  <c r="O1704" i="8" s="1"/>
  <c r="M1703" i="8"/>
  <c r="M1702" i="8"/>
  <c r="M1701" i="8"/>
  <c r="M1700" i="8"/>
  <c r="M1699" i="8"/>
  <c r="M1698" i="8"/>
  <c r="M1697" i="8"/>
  <c r="N1697" i="8" s="1"/>
  <c r="N1696" i="8"/>
  <c r="M1696" i="8"/>
  <c r="O1696" i="8" s="1"/>
  <c r="M1695" i="8"/>
  <c r="M1694" i="8"/>
  <c r="O1694" i="8" s="1"/>
  <c r="M1693" i="8"/>
  <c r="M1692" i="8"/>
  <c r="M1691" i="8"/>
  <c r="M1690" i="8"/>
  <c r="O1690" i="8" s="1"/>
  <c r="M1689" i="8"/>
  <c r="M1688" i="8"/>
  <c r="M1687" i="8"/>
  <c r="M1686" i="8"/>
  <c r="M1685" i="8"/>
  <c r="M1684" i="8"/>
  <c r="M1683" i="8"/>
  <c r="M1682" i="8"/>
  <c r="N1682" i="8" s="1"/>
  <c r="M1681" i="8"/>
  <c r="M1680" i="8"/>
  <c r="M1679" i="8"/>
  <c r="N1679" i="8" s="1"/>
  <c r="M1678" i="8"/>
  <c r="M1677" i="8"/>
  <c r="N1677" i="8" s="1"/>
  <c r="M1676" i="8"/>
  <c r="M1675" i="8"/>
  <c r="M1674" i="8"/>
  <c r="M1673" i="8"/>
  <c r="M1672" i="8"/>
  <c r="M1671" i="8"/>
  <c r="M1670" i="8"/>
  <c r="M1669" i="8"/>
  <c r="M1668" i="8"/>
  <c r="M1667" i="8"/>
  <c r="M1666" i="8"/>
  <c r="M1665" i="8"/>
  <c r="M1664" i="8"/>
  <c r="M1663" i="8"/>
  <c r="N1663" i="8" s="1"/>
  <c r="M1662" i="8"/>
  <c r="O1662" i="8" s="1"/>
  <c r="M1661" i="8"/>
  <c r="M1660" i="8"/>
  <c r="M1659" i="8"/>
  <c r="M1658" i="8"/>
  <c r="M1657" i="8"/>
  <c r="M1656" i="8"/>
  <c r="O1656" i="8" s="1"/>
  <c r="M1655" i="8"/>
  <c r="M1654" i="8"/>
  <c r="N1654" i="8" s="1"/>
  <c r="M1653" i="8"/>
  <c r="M1652" i="8"/>
  <c r="N1652" i="8" s="1"/>
  <c r="M1651" i="8"/>
  <c r="M1650" i="8"/>
  <c r="O1650" i="8" s="1"/>
  <c r="M1649" i="8"/>
  <c r="M1648" i="8"/>
  <c r="M1647" i="8"/>
  <c r="M1646" i="8"/>
  <c r="O1646" i="8" s="1"/>
  <c r="M1645" i="8"/>
  <c r="M1644" i="8"/>
  <c r="O1644" i="8" s="1"/>
  <c r="M1643" i="8"/>
  <c r="N1643" i="8" s="1"/>
  <c r="M1642" i="8"/>
  <c r="M1641" i="8"/>
  <c r="N1641" i="8" s="1"/>
  <c r="M1640" i="8"/>
  <c r="M1639" i="8"/>
  <c r="M1638" i="8"/>
  <c r="O1638" i="8" s="1"/>
  <c r="M1637" i="8"/>
  <c r="M1636" i="8"/>
  <c r="M1635" i="8"/>
  <c r="M1634" i="8"/>
  <c r="M1633" i="8"/>
  <c r="M1632" i="8"/>
  <c r="M1631" i="8"/>
  <c r="M1630" i="8"/>
  <c r="M1629" i="8"/>
  <c r="M1628" i="8"/>
  <c r="M1627" i="8"/>
  <c r="N1627" i="8" s="1"/>
  <c r="M1626" i="8"/>
  <c r="M1625" i="8"/>
  <c r="N1625" i="8" s="1"/>
  <c r="M1624" i="8"/>
  <c r="M1623" i="8"/>
  <c r="M1622" i="8"/>
  <c r="O1622" i="8" s="1"/>
  <c r="M1621" i="8"/>
  <c r="M1620" i="8"/>
  <c r="O1620" i="8" s="1"/>
  <c r="M1619" i="8"/>
  <c r="M1618" i="8"/>
  <c r="M1617" i="8"/>
  <c r="N1617" i="8" s="1"/>
  <c r="M1616" i="8"/>
  <c r="M1615" i="8"/>
  <c r="O1615" i="8" s="1"/>
  <c r="M1614" i="8"/>
  <c r="O1614" i="8" s="1"/>
  <c r="M1613" i="8"/>
  <c r="M1612" i="8"/>
  <c r="O1612" i="8" s="1"/>
  <c r="M1611" i="8"/>
  <c r="M1610" i="8"/>
  <c r="N1610" i="8" s="1"/>
  <c r="M1609" i="8"/>
  <c r="O1609" i="8" s="1"/>
  <c r="M1608" i="8"/>
  <c r="M1607" i="8"/>
  <c r="M1606" i="8"/>
  <c r="N1606" i="8" s="1"/>
  <c r="M1605" i="8"/>
  <c r="N1605" i="8" s="1"/>
  <c r="M1604" i="8"/>
  <c r="M1603" i="8"/>
  <c r="M1602" i="8"/>
  <c r="M1601" i="8"/>
  <c r="O1601" i="8" s="1"/>
  <c r="M1600" i="8"/>
  <c r="M1599" i="8"/>
  <c r="M1598" i="8"/>
  <c r="N1598" i="8" s="1"/>
  <c r="M1597" i="8"/>
  <c r="M1596" i="8"/>
  <c r="M1595" i="8"/>
  <c r="M1594" i="8"/>
  <c r="M1593" i="8"/>
  <c r="M1592" i="8"/>
  <c r="M1591" i="8"/>
  <c r="N1591" i="8" s="1"/>
  <c r="M1590" i="8"/>
  <c r="M1589" i="8"/>
  <c r="M1588" i="8"/>
  <c r="N1588" i="8" s="1"/>
  <c r="M1587" i="8"/>
  <c r="M1586" i="8"/>
  <c r="M1585" i="8"/>
  <c r="M1584" i="8"/>
  <c r="M1583" i="8"/>
  <c r="M1582" i="8"/>
  <c r="M1581" i="8"/>
  <c r="M1580" i="8"/>
  <c r="M1579" i="8"/>
  <c r="M1578" i="8"/>
  <c r="M1577" i="8"/>
  <c r="M1576" i="8"/>
  <c r="M1575" i="8"/>
  <c r="M1574" i="8"/>
  <c r="M1573" i="8"/>
  <c r="M1572" i="8"/>
  <c r="M1571" i="8"/>
  <c r="M1570" i="8"/>
  <c r="M1569" i="8"/>
  <c r="M1568" i="8"/>
  <c r="M1567" i="8"/>
  <c r="M1566" i="8"/>
  <c r="M1565" i="8"/>
  <c r="M1564" i="8"/>
  <c r="M1563" i="8"/>
  <c r="M1562" i="8"/>
  <c r="M1561" i="8"/>
  <c r="M1560" i="8"/>
  <c r="M1559" i="8"/>
  <c r="M1558" i="8"/>
  <c r="M1557" i="8"/>
  <c r="M1556" i="8"/>
  <c r="M1555" i="8"/>
  <c r="M1554" i="8"/>
  <c r="N1554" i="8" s="1"/>
  <c r="M1553" i="8"/>
  <c r="O1553" i="8" s="1"/>
  <c r="M1552" i="8"/>
  <c r="M1551" i="8"/>
  <c r="M1550" i="8"/>
  <c r="M1549" i="8"/>
  <c r="M1548" i="8"/>
  <c r="M1547" i="8"/>
  <c r="M1546" i="8"/>
  <c r="M1545" i="8"/>
  <c r="M1544" i="8"/>
  <c r="M1543" i="8"/>
  <c r="M1542" i="8"/>
  <c r="M1541" i="8"/>
  <c r="M1540" i="8"/>
  <c r="N1540" i="8" s="1"/>
  <c r="M1539" i="8"/>
  <c r="M1538" i="8"/>
  <c r="M1537" i="8"/>
  <c r="M1536" i="8"/>
  <c r="M1535" i="8"/>
  <c r="M1534" i="8"/>
  <c r="M1533" i="8"/>
  <c r="M1532" i="8"/>
  <c r="N1532" i="8" s="1"/>
  <c r="M1531" i="8"/>
  <c r="O1531" i="8" s="1"/>
  <c r="M1530" i="8"/>
  <c r="M1529" i="8"/>
  <c r="M1528" i="8"/>
  <c r="M1527" i="8"/>
  <c r="M1526" i="8"/>
  <c r="M1525" i="8"/>
  <c r="M1524" i="8"/>
  <c r="M1523" i="8"/>
  <c r="M1522" i="8"/>
  <c r="M1521" i="8"/>
  <c r="M1520" i="8"/>
  <c r="M1519" i="8"/>
  <c r="M1518" i="8"/>
  <c r="M1517" i="8"/>
  <c r="O1517" i="8" s="1"/>
  <c r="M1516" i="8"/>
  <c r="O1516" i="8" s="1"/>
  <c r="M1515" i="8"/>
  <c r="M1514" i="8"/>
  <c r="M1513" i="8"/>
  <c r="M1512" i="8"/>
  <c r="M1511" i="8"/>
  <c r="O1511" i="8" s="1"/>
  <c r="M1510" i="8"/>
  <c r="M1509" i="8"/>
  <c r="M1508" i="8"/>
  <c r="M1507" i="8"/>
  <c r="M1506" i="8"/>
  <c r="M1505" i="8"/>
  <c r="M1504" i="8"/>
  <c r="O1504" i="8" s="1"/>
  <c r="M1503" i="8"/>
  <c r="M1502" i="8"/>
  <c r="M1501" i="8"/>
  <c r="M1500" i="8"/>
  <c r="M1499" i="8"/>
  <c r="M1498" i="8"/>
  <c r="O1498" i="8" s="1"/>
  <c r="M1497" i="8"/>
  <c r="M1496" i="8"/>
  <c r="M1495" i="8"/>
  <c r="M1494" i="8"/>
  <c r="O1494" i="8" s="1"/>
  <c r="M1493" i="8"/>
  <c r="M1492" i="8"/>
  <c r="O1492" i="8" s="1"/>
  <c r="M1491" i="8"/>
  <c r="M1490" i="8"/>
  <c r="O1490" i="8" s="1"/>
  <c r="M1489" i="8"/>
  <c r="M1488" i="8"/>
  <c r="O1488" i="8" s="1"/>
  <c r="M1487" i="8"/>
  <c r="M1486" i="8"/>
  <c r="O1486" i="8" s="1"/>
  <c r="M1485" i="8"/>
  <c r="M1484" i="8"/>
  <c r="M1483" i="8"/>
  <c r="M1482" i="8"/>
  <c r="N1482" i="8" s="1"/>
  <c r="M1481" i="8"/>
  <c r="M1480" i="8"/>
  <c r="M1479" i="8"/>
  <c r="O1479" i="8" s="1"/>
  <c r="M1478" i="8"/>
  <c r="M1477" i="8"/>
  <c r="O1477" i="8" s="1"/>
  <c r="M1476" i="8"/>
  <c r="M1475" i="8"/>
  <c r="M1474" i="8"/>
  <c r="M1473" i="8"/>
  <c r="M1472" i="8"/>
  <c r="M1471" i="8"/>
  <c r="O1471" i="8" s="1"/>
  <c r="M1470" i="8"/>
  <c r="M1469" i="8"/>
  <c r="N1469" i="8" s="1"/>
  <c r="M1468" i="8"/>
  <c r="N1468" i="8" s="1"/>
  <c r="M1467" i="8"/>
  <c r="M1466" i="8"/>
  <c r="M1465" i="8"/>
  <c r="N1465" i="8" s="1"/>
  <c r="M1464" i="8"/>
  <c r="O1464" i="8" s="1"/>
  <c r="M1463" i="8"/>
  <c r="M1462" i="8"/>
  <c r="M1461" i="8"/>
  <c r="M1460" i="8"/>
  <c r="M1459" i="8"/>
  <c r="M1458" i="8"/>
  <c r="M1457" i="8"/>
  <c r="O1457" i="8" s="1"/>
  <c r="M1456" i="8"/>
  <c r="M1455" i="8"/>
  <c r="M1454" i="8"/>
  <c r="M1453" i="8"/>
  <c r="O1453" i="8" s="1"/>
  <c r="M1452" i="8"/>
  <c r="M1451" i="8"/>
  <c r="M1450" i="8"/>
  <c r="M1449" i="8"/>
  <c r="M1448" i="8"/>
  <c r="M1447" i="8"/>
  <c r="N1447" i="8" s="1"/>
  <c r="M1446" i="8"/>
  <c r="M1445" i="8"/>
  <c r="O1445" i="8" s="1"/>
  <c r="M1444" i="8"/>
  <c r="M1443" i="8"/>
  <c r="M1442" i="8"/>
  <c r="M1441" i="8"/>
  <c r="M1440" i="8"/>
  <c r="M1439" i="8"/>
  <c r="M1438" i="8"/>
  <c r="M1437" i="8"/>
  <c r="M1436" i="8"/>
  <c r="M1435" i="8"/>
  <c r="M1434" i="8"/>
  <c r="M1433" i="8"/>
  <c r="N1433" i="8" s="1"/>
  <c r="M1432" i="8"/>
  <c r="M1431" i="8"/>
  <c r="O1431" i="8" s="1"/>
  <c r="M1430" i="8"/>
  <c r="M1429" i="8"/>
  <c r="O1429" i="8" s="1"/>
  <c r="M1428" i="8"/>
  <c r="M1427" i="8"/>
  <c r="M1426" i="8"/>
  <c r="M1425" i="8"/>
  <c r="O1425" i="8" s="1"/>
  <c r="M1424" i="8"/>
  <c r="M1423" i="8"/>
  <c r="M1422" i="8"/>
  <c r="M1421" i="8"/>
  <c r="M1420" i="8"/>
  <c r="M1419" i="8"/>
  <c r="M1418" i="8"/>
  <c r="M1417" i="8"/>
  <c r="O1417" i="8" s="1"/>
  <c r="M1416" i="8"/>
  <c r="M1415" i="8"/>
  <c r="O1415" i="8" s="1"/>
  <c r="M1414" i="8"/>
  <c r="M1413" i="8"/>
  <c r="M1412" i="8"/>
  <c r="M1411" i="8"/>
  <c r="O1411" i="8" s="1"/>
  <c r="M1410" i="8"/>
  <c r="M1409" i="8"/>
  <c r="M1408" i="8"/>
  <c r="M1407" i="8"/>
  <c r="M1406" i="8"/>
  <c r="M1405" i="8"/>
  <c r="N1405" i="8" s="1"/>
  <c r="M1404" i="8"/>
  <c r="M1403" i="8"/>
  <c r="M1402" i="8"/>
  <c r="M1401" i="8"/>
  <c r="O1401" i="8" s="1"/>
  <c r="M1400" i="8"/>
  <c r="M1399" i="8"/>
  <c r="M1398" i="8"/>
  <c r="M1397" i="8"/>
  <c r="O1397" i="8" s="1"/>
  <c r="M1396" i="8"/>
  <c r="M1395" i="8"/>
  <c r="M1394" i="8"/>
  <c r="M1393" i="8"/>
  <c r="M1392" i="8"/>
  <c r="M1391" i="8"/>
  <c r="N1391" i="8" s="1"/>
  <c r="M1390" i="8"/>
  <c r="M1389" i="8"/>
  <c r="O1389" i="8" s="1"/>
  <c r="M1388" i="8"/>
  <c r="M1387" i="8"/>
  <c r="O1387" i="8" s="1"/>
  <c r="M1386" i="8"/>
  <c r="M1385" i="8"/>
  <c r="M1384" i="8"/>
  <c r="M1383" i="8"/>
  <c r="O1383" i="8" s="1"/>
  <c r="M1382" i="8"/>
  <c r="M1381" i="8"/>
  <c r="M1380" i="8"/>
  <c r="M1379" i="8"/>
  <c r="M1378" i="8"/>
  <c r="M1377" i="8"/>
  <c r="N1377" i="8" s="1"/>
  <c r="M1376" i="8"/>
  <c r="M1375" i="8"/>
  <c r="O1375" i="8" s="1"/>
  <c r="M1374" i="8"/>
  <c r="M1373" i="8"/>
  <c r="O1373" i="8" s="1"/>
  <c r="M1372" i="8"/>
  <c r="M1371" i="8"/>
  <c r="M1370" i="8"/>
  <c r="M1369" i="8"/>
  <c r="O1369" i="8" s="1"/>
  <c r="M1368" i="8"/>
  <c r="M1367" i="8"/>
  <c r="M1366" i="8"/>
  <c r="M1365" i="8"/>
  <c r="M1364" i="8"/>
  <c r="M1363" i="8"/>
  <c r="N1363" i="8" s="1"/>
  <c r="M1362" i="8"/>
  <c r="M1361" i="8"/>
  <c r="O1361" i="8" s="1"/>
  <c r="M1360" i="8"/>
  <c r="M1359" i="8"/>
  <c r="O1359" i="8" s="1"/>
  <c r="M1358" i="8"/>
  <c r="M1357" i="8"/>
  <c r="M1356" i="8"/>
  <c r="M1355" i="8"/>
  <c r="O1355" i="8" s="1"/>
  <c r="M1354" i="8"/>
  <c r="M1353" i="8"/>
  <c r="M1352" i="8"/>
  <c r="M1351" i="8"/>
  <c r="M1350" i="8"/>
  <c r="M1349" i="8"/>
  <c r="N1349" i="8" s="1"/>
  <c r="M1348" i="8"/>
  <c r="M1347" i="8"/>
  <c r="M1346" i="8"/>
  <c r="M1345" i="8"/>
  <c r="O1345" i="8" s="1"/>
  <c r="M1344" i="8"/>
  <c r="M1343" i="8"/>
  <c r="O1343" i="8" s="1"/>
  <c r="M1342" i="8"/>
  <c r="M1341" i="8"/>
  <c r="M1340" i="8"/>
  <c r="M1339" i="8"/>
  <c r="M1338" i="8"/>
  <c r="M1337" i="8"/>
  <c r="M1336" i="8"/>
  <c r="M1335" i="8"/>
  <c r="N1335" i="8" s="1"/>
  <c r="M1334" i="8"/>
  <c r="M1333" i="8"/>
  <c r="O1333" i="8" s="1"/>
  <c r="M1332" i="8"/>
  <c r="M1331" i="8"/>
  <c r="M1330" i="8"/>
  <c r="N1330" i="8" s="1"/>
  <c r="M1329" i="8"/>
  <c r="M1328" i="8"/>
  <c r="M1327" i="8"/>
  <c r="M1326" i="8"/>
  <c r="M1325" i="8"/>
  <c r="N1325" i="8" s="1"/>
  <c r="M1324" i="8"/>
  <c r="O1324" i="8" s="1"/>
  <c r="M1323" i="8"/>
  <c r="M1322" i="8"/>
  <c r="N1322" i="8" s="1"/>
  <c r="M1321" i="8"/>
  <c r="M1320" i="8"/>
  <c r="M1319" i="8"/>
  <c r="M1318" i="8"/>
  <c r="M1317" i="8"/>
  <c r="O1317" i="8" s="1"/>
  <c r="M1316" i="8"/>
  <c r="N1316" i="8" s="1"/>
  <c r="M1315" i="8"/>
  <c r="M1314" i="8"/>
  <c r="M1313" i="8"/>
  <c r="O1313" i="8" s="1"/>
  <c r="M1312" i="8"/>
  <c r="M1311" i="8"/>
  <c r="N1311" i="8" s="1"/>
  <c r="M1310" i="8"/>
  <c r="M1309" i="8"/>
  <c r="M1308" i="8"/>
  <c r="N1308" i="8" s="1"/>
  <c r="M1307" i="8"/>
  <c r="M1306" i="8"/>
  <c r="M1305" i="8"/>
  <c r="M1304" i="8"/>
  <c r="N1304" i="8" s="1"/>
  <c r="M1303" i="8"/>
  <c r="M1302" i="8"/>
  <c r="M1301" i="8"/>
  <c r="M1300" i="8"/>
  <c r="M1299" i="8"/>
  <c r="M1298" i="8"/>
  <c r="M1297" i="8"/>
  <c r="M1296" i="8"/>
  <c r="N1296" i="8" s="1"/>
  <c r="M1295" i="8"/>
  <c r="M1294" i="8"/>
  <c r="M1293" i="8"/>
  <c r="N1293" i="8" s="1"/>
  <c r="M1292" i="8"/>
  <c r="O1292" i="8" s="1"/>
  <c r="M1291" i="8"/>
  <c r="M1290" i="8"/>
  <c r="M1289" i="8"/>
  <c r="M1288" i="8"/>
  <c r="M1287" i="8"/>
  <c r="M1286" i="8"/>
  <c r="M1285" i="8"/>
  <c r="O1285" i="8" s="1"/>
  <c r="M1284" i="8"/>
  <c r="M1283" i="8"/>
  <c r="O1283" i="8" s="1"/>
  <c r="M1282" i="8"/>
  <c r="M1281" i="8"/>
  <c r="M1280" i="8"/>
  <c r="M1279" i="8"/>
  <c r="M1278" i="8"/>
  <c r="M1277" i="8"/>
  <c r="M1276" i="8"/>
  <c r="M1275" i="8"/>
  <c r="M1274" i="8"/>
  <c r="M1273" i="8"/>
  <c r="M1272" i="8"/>
  <c r="M1271" i="8"/>
  <c r="M1270" i="8"/>
  <c r="M1269" i="8"/>
  <c r="M1268" i="8"/>
  <c r="M1267" i="8"/>
  <c r="M1266" i="8"/>
  <c r="M1265" i="8"/>
  <c r="O1265" i="8" s="1"/>
  <c r="M1264" i="8"/>
  <c r="M1263" i="8"/>
  <c r="M1262" i="8"/>
  <c r="M1261" i="8"/>
  <c r="M1260" i="8"/>
  <c r="M1259" i="8"/>
  <c r="M1258" i="8"/>
  <c r="M1257" i="8"/>
  <c r="O1257" i="8" s="1"/>
  <c r="M1256" i="8"/>
  <c r="M1255" i="8"/>
  <c r="M1254" i="8"/>
  <c r="M1253" i="8"/>
  <c r="M1252" i="8"/>
  <c r="M1251" i="8"/>
  <c r="O1251" i="8" s="1"/>
  <c r="M1250" i="8"/>
  <c r="M1249" i="8"/>
  <c r="M1248" i="8"/>
  <c r="M1247" i="8"/>
  <c r="M1246" i="8"/>
  <c r="M1245" i="8"/>
  <c r="M1244" i="8"/>
  <c r="M1243" i="8"/>
  <c r="O1243" i="8" s="1"/>
  <c r="M1242" i="8"/>
  <c r="M1241" i="8"/>
  <c r="M1240" i="8"/>
  <c r="M1239" i="8"/>
  <c r="M1238" i="8"/>
  <c r="M1237" i="8"/>
  <c r="M1236" i="8"/>
  <c r="M1235" i="8"/>
  <c r="M1234" i="8"/>
  <c r="M1233" i="8"/>
  <c r="M1232" i="8"/>
  <c r="M1231" i="8"/>
  <c r="M1230" i="8"/>
  <c r="N1230" i="8" s="1"/>
  <c r="M1229" i="8"/>
  <c r="M1228" i="8"/>
  <c r="M1227" i="8"/>
  <c r="M1226" i="8"/>
  <c r="M1225" i="8"/>
  <c r="M1224" i="8"/>
  <c r="M1223" i="8"/>
  <c r="M1222" i="8"/>
  <c r="N1222" i="8" s="1"/>
  <c r="M1221" i="8"/>
  <c r="M1220" i="8"/>
  <c r="M1219" i="8"/>
  <c r="M1218" i="8"/>
  <c r="M1217" i="8"/>
  <c r="M1216" i="8"/>
  <c r="M1215" i="8"/>
  <c r="O1215" i="8" s="1"/>
  <c r="M1214" i="8"/>
  <c r="M1213" i="8"/>
  <c r="N1213" i="8" s="1"/>
  <c r="M1212" i="8"/>
  <c r="M1211" i="8"/>
  <c r="M1210" i="8"/>
  <c r="M1209" i="8"/>
  <c r="O1209" i="8" s="1"/>
  <c r="M1208" i="8"/>
  <c r="M1207" i="8"/>
  <c r="M1206" i="8"/>
  <c r="M1205" i="8"/>
  <c r="M1204" i="8"/>
  <c r="M1203" i="8"/>
  <c r="M1202" i="8"/>
  <c r="M1201" i="8"/>
  <c r="M1200" i="8"/>
  <c r="M1199" i="8"/>
  <c r="M1198" i="8"/>
  <c r="M1197" i="8"/>
  <c r="M1196" i="8"/>
  <c r="M1195" i="8"/>
  <c r="M1194" i="8"/>
  <c r="M1193" i="8"/>
  <c r="O1193" i="8" s="1"/>
  <c r="M1192" i="8"/>
  <c r="M1191" i="8"/>
  <c r="M1190" i="8"/>
  <c r="M1189" i="8"/>
  <c r="M1188" i="8"/>
  <c r="N1188" i="8" s="1"/>
  <c r="M1187" i="8"/>
  <c r="M1186" i="8"/>
  <c r="M1185" i="8"/>
  <c r="O1185" i="8" s="1"/>
  <c r="M1184" i="8"/>
  <c r="M1183" i="8"/>
  <c r="M1182" i="8"/>
  <c r="M1181" i="8"/>
  <c r="M1180" i="8"/>
  <c r="N1180" i="8" s="1"/>
  <c r="M1179" i="8"/>
  <c r="M1178" i="8"/>
  <c r="M1177" i="8"/>
  <c r="M1176" i="8"/>
  <c r="M1175" i="8"/>
  <c r="O1175" i="8" s="1"/>
  <c r="M1174" i="8"/>
  <c r="O1174" i="8" s="1"/>
  <c r="M1173" i="8"/>
  <c r="M1172" i="8"/>
  <c r="M1171" i="8"/>
  <c r="N1171" i="8" s="1"/>
  <c r="M1170" i="8"/>
  <c r="M1169" i="8"/>
  <c r="M1168" i="8"/>
  <c r="M1167" i="8"/>
  <c r="M1166" i="8"/>
  <c r="N1166" i="8" s="1"/>
  <c r="M1165" i="8"/>
  <c r="M1164" i="8"/>
  <c r="M1163" i="8"/>
  <c r="M1162" i="8"/>
  <c r="M1161" i="8"/>
  <c r="N1161" i="8" s="1"/>
  <c r="M1160" i="8"/>
  <c r="O1160" i="8" s="1"/>
  <c r="M1159" i="8"/>
  <c r="O1159" i="8" s="1"/>
  <c r="M1158" i="8"/>
  <c r="M1157" i="8"/>
  <c r="M1156" i="8"/>
  <c r="N1156" i="8" s="1"/>
  <c r="M1155" i="8"/>
  <c r="M1154" i="8"/>
  <c r="M1153" i="8"/>
  <c r="N1153" i="8" s="1"/>
  <c r="M1152" i="8"/>
  <c r="M1151" i="8"/>
  <c r="M1150" i="8"/>
  <c r="M1149" i="8"/>
  <c r="M1148" i="8"/>
  <c r="M1147" i="8"/>
  <c r="O1147" i="8" s="1"/>
  <c r="M1146" i="8"/>
  <c r="N1146" i="8" s="1"/>
  <c r="M1145" i="8"/>
  <c r="M1144" i="8"/>
  <c r="M1143" i="8"/>
  <c r="O1143" i="8" s="1"/>
  <c r="M1142" i="8"/>
  <c r="O1142" i="8" s="1"/>
  <c r="M1141" i="8"/>
  <c r="M1140" i="8"/>
  <c r="M1139" i="8"/>
  <c r="N1139" i="8" s="1"/>
  <c r="M1138" i="8"/>
  <c r="M1137" i="8"/>
  <c r="O1137" i="8" s="1"/>
  <c r="M1136" i="8"/>
  <c r="M1135" i="8"/>
  <c r="M1134" i="8"/>
  <c r="M1133" i="8"/>
  <c r="M1132" i="8"/>
  <c r="M1131" i="8"/>
  <c r="O1131" i="8" s="1"/>
  <c r="M1130" i="8"/>
  <c r="M1129" i="8"/>
  <c r="M1128" i="8"/>
  <c r="M1127" i="8"/>
  <c r="M1126" i="8"/>
  <c r="M1125" i="8"/>
  <c r="M1124" i="8"/>
  <c r="M1123" i="8"/>
  <c r="M1122" i="8"/>
  <c r="M1121" i="8"/>
  <c r="M1120" i="8"/>
  <c r="M1119" i="8"/>
  <c r="O1119" i="8" s="1"/>
  <c r="M1118" i="8"/>
  <c r="M1117" i="8"/>
  <c r="M1116" i="8"/>
  <c r="M1115" i="8"/>
  <c r="M1114" i="8"/>
  <c r="M1113" i="8"/>
  <c r="M1112" i="8"/>
  <c r="M1111" i="8"/>
  <c r="M1110" i="8"/>
  <c r="N1110" i="8" s="1"/>
  <c r="M1109" i="8"/>
  <c r="M1108" i="8"/>
  <c r="M1107" i="8"/>
  <c r="M1106" i="8"/>
  <c r="M1105" i="8"/>
  <c r="M1104" i="8"/>
  <c r="M1103" i="8"/>
  <c r="O1103" i="8" s="1"/>
  <c r="M1102" i="8"/>
  <c r="M1101" i="8"/>
  <c r="N1101" i="8" s="1"/>
  <c r="M1100" i="8"/>
  <c r="N1100" i="8" s="1"/>
  <c r="M1099" i="8"/>
  <c r="M1098" i="8"/>
  <c r="M1097" i="8"/>
  <c r="N1097" i="8" s="1"/>
  <c r="M1096" i="8"/>
  <c r="N1096" i="8" s="1"/>
  <c r="M1095" i="8"/>
  <c r="M1094" i="8"/>
  <c r="M1093" i="8"/>
  <c r="M1092" i="8"/>
  <c r="M1091" i="8"/>
  <c r="M1090" i="8"/>
  <c r="M1089" i="8"/>
  <c r="M1088" i="8"/>
  <c r="M1087" i="8"/>
  <c r="M1086" i="8"/>
  <c r="M1085" i="8"/>
  <c r="M1084" i="8"/>
  <c r="M1083" i="8"/>
  <c r="O1083" i="8" s="1"/>
  <c r="M1082" i="8"/>
  <c r="O1082" i="8" s="1"/>
  <c r="M1081" i="8"/>
  <c r="O1081" i="8" s="1"/>
  <c r="M1080" i="8"/>
  <c r="M1079" i="8"/>
  <c r="M1078" i="8"/>
  <c r="M1077" i="8"/>
  <c r="N1077" i="8" s="1"/>
  <c r="M1076" i="8"/>
  <c r="M1075" i="8"/>
  <c r="M1074" i="8"/>
  <c r="M1073" i="8"/>
  <c r="M1072" i="8"/>
  <c r="N1072" i="8" s="1"/>
  <c r="M1071" i="8"/>
  <c r="M1070" i="8"/>
  <c r="M1069" i="8"/>
  <c r="O1069" i="8" s="1"/>
  <c r="M1068" i="8"/>
  <c r="N1068" i="8" s="1"/>
  <c r="M1067" i="8"/>
  <c r="O1067" i="8" s="1"/>
  <c r="M1066" i="8"/>
  <c r="M1065" i="8"/>
  <c r="M1064" i="8"/>
  <c r="M1063" i="8"/>
  <c r="M1062" i="8"/>
  <c r="O1062" i="8" s="1"/>
  <c r="M1061" i="8"/>
  <c r="M1060" i="8"/>
  <c r="M1059" i="8"/>
  <c r="N1059" i="8" s="1"/>
  <c r="M1058" i="8"/>
  <c r="N1058" i="8" s="1"/>
  <c r="M1057" i="8"/>
  <c r="M1056" i="8"/>
  <c r="M1055" i="8"/>
  <c r="M1054" i="8"/>
  <c r="M1053" i="8"/>
  <c r="O1053" i="8" s="1"/>
  <c r="M1052" i="8"/>
  <c r="M1051" i="8"/>
  <c r="M1050" i="8"/>
  <c r="M1049" i="8"/>
  <c r="O1049" i="8" s="1"/>
  <c r="M1048" i="8"/>
  <c r="O1048" i="8" s="1"/>
  <c r="M1047" i="8"/>
  <c r="O1047" i="8" s="1"/>
  <c r="M1046" i="8"/>
  <c r="M1045" i="8"/>
  <c r="N1045" i="8" s="1"/>
  <c r="M1044" i="8"/>
  <c r="M1043" i="8"/>
  <c r="M1042" i="8"/>
  <c r="M1041" i="8"/>
  <c r="N1041" i="8" s="1"/>
  <c r="M1040" i="8"/>
  <c r="M1039" i="8"/>
  <c r="M1038" i="8"/>
  <c r="M1037" i="8"/>
  <c r="M1036" i="8"/>
  <c r="M1035" i="8"/>
  <c r="M1034" i="8"/>
  <c r="M1033" i="8"/>
  <c r="O1033" i="8" s="1"/>
  <c r="M1032" i="8"/>
  <c r="M1031" i="8"/>
  <c r="O1031" i="8" s="1"/>
  <c r="M1030" i="8"/>
  <c r="O1030" i="8" s="1"/>
  <c r="M1029" i="8"/>
  <c r="M1028" i="8"/>
  <c r="M1027" i="8"/>
  <c r="N1027" i="8" s="1"/>
  <c r="M1026" i="8"/>
  <c r="M1025" i="8"/>
  <c r="M1024" i="8"/>
  <c r="M1023" i="8"/>
  <c r="M1022" i="8"/>
  <c r="M1021" i="8"/>
  <c r="M1020" i="8"/>
  <c r="M1019" i="8"/>
  <c r="O1019" i="8" s="1"/>
  <c r="M1018" i="8"/>
  <c r="M1017" i="8"/>
  <c r="M1016" i="8"/>
  <c r="M1015" i="8"/>
  <c r="M1014" i="8"/>
  <c r="M1013" i="8"/>
  <c r="M1012" i="8"/>
  <c r="M1011" i="8"/>
  <c r="M1010" i="8"/>
  <c r="M1009" i="8"/>
  <c r="M1008" i="8"/>
  <c r="M1007" i="8"/>
  <c r="O1007" i="8" s="1"/>
  <c r="M1006" i="8"/>
  <c r="M1005" i="8"/>
  <c r="M1004" i="8"/>
  <c r="M1003" i="8"/>
  <c r="M1002" i="8"/>
  <c r="M1001" i="8"/>
  <c r="M1000" i="8"/>
  <c r="M999" i="8"/>
  <c r="M998" i="8"/>
  <c r="M997" i="8"/>
  <c r="M996" i="8"/>
  <c r="M995" i="8"/>
  <c r="M994" i="8"/>
  <c r="M993" i="8"/>
  <c r="N993" i="8" s="1"/>
  <c r="M992" i="8"/>
  <c r="M991" i="8"/>
  <c r="M990" i="8"/>
  <c r="M989" i="8"/>
  <c r="M988" i="8"/>
  <c r="O988" i="8" s="1"/>
  <c r="M987" i="8"/>
  <c r="M986" i="8"/>
  <c r="M985" i="8"/>
  <c r="N985" i="8" s="1"/>
  <c r="M984" i="8"/>
  <c r="O984" i="8" s="1"/>
  <c r="M983" i="8"/>
  <c r="M982" i="8"/>
  <c r="M981" i="8"/>
  <c r="M980" i="8"/>
  <c r="M979" i="8"/>
  <c r="M978" i="8"/>
  <c r="N978" i="8" s="1"/>
  <c r="M977" i="8"/>
  <c r="M976" i="8"/>
  <c r="M975" i="8"/>
  <c r="N975" i="8" s="1"/>
  <c r="M974" i="8"/>
  <c r="M973" i="8"/>
  <c r="M972" i="8"/>
  <c r="M971" i="8"/>
  <c r="M970" i="8"/>
  <c r="N970" i="8" s="1"/>
  <c r="M969" i="8"/>
  <c r="M968" i="8"/>
  <c r="M967" i="8"/>
  <c r="M966" i="8"/>
  <c r="M965" i="8"/>
  <c r="M964" i="8"/>
  <c r="N964" i="8" s="1"/>
  <c r="M963" i="8"/>
  <c r="M962" i="8"/>
  <c r="N962" i="8" s="1"/>
  <c r="M961" i="8"/>
  <c r="M960" i="8"/>
  <c r="M959" i="8"/>
  <c r="M958" i="8"/>
  <c r="M957" i="8"/>
  <c r="N957" i="8" s="1"/>
  <c r="M956" i="8"/>
  <c r="M955" i="8"/>
  <c r="M954" i="8"/>
  <c r="M953" i="8"/>
  <c r="O953" i="8" s="1"/>
  <c r="M952" i="8"/>
  <c r="M951" i="8"/>
  <c r="N951" i="8" s="1"/>
  <c r="M950" i="8"/>
  <c r="M949" i="8"/>
  <c r="M948" i="8"/>
  <c r="N948" i="8" s="1"/>
  <c r="M947" i="8"/>
  <c r="M946" i="8"/>
  <c r="N946" i="8" s="1"/>
  <c r="M945" i="8"/>
  <c r="M944" i="8"/>
  <c r="M943" i="8"/>
  <c r="N943" i="8" s="1"/>
  <c r="M942" i="8"/>
  <c r="O942" i="8" s="1"/>
  <c r="M941" i="8"/>
  <c r="M940" i="8"/>
  <c r="M939" i="8"/>
  <c r="M938" i="8"/>
  <c r="M937" i="8"/>
  <c r="M936" i="8"/>
  <c r="O936" i="8" s="1"/>
  <c r="M935" i="8"/>
  <c r="M934" i="8"/>
  <c r="M933" i="8"/>
  <c r="O933" i="8" s="1"/>
  <c r="M932" i="8"/>
  <c r="N932" i="8" s="1"/>
  <c r="M931" i="8"/>
  <c r="O931" i="8" s="1"/>
  <c r="M930" i="8"/>
  <c r="M929" i="8"/>
  <c r="M928" i="8"/>
  <c r="O928" i="8" s="1"/>
  <c r="M927" i="8"/>
  <c r="M926" i="8"/>
  <c r="N926" i="8" s="1"/>
  <c r="M925" i="8"/>
  <c r="M924" i="8"/>
  <c r="O924" i="8" s="1"/>
  <c r="M923" i="8"/>
  <c r="M922" i="8"/>
  <c r="O922" i="8" s="1"/>
  <c r="M921" i="8"/>
  <c r="O921" i="8" s="1"/>
  <c r="M920" i="8"/>
  <c r="M919" i="8"/>
  <c r="M918" i="8"/>
  <c r="N918" i="8" s="1"/>
  <c r="M917" i="8"/>
  <c r="M916" i="8"/>
  <c r="M915" i="8"/>
  <c r="M914" i="8"/>
  <c r="N914" i="8" s="1"/>
  <c r="M913" i="8"/>
  <c r="M912" i="8"/>
  <c r="M911" i="8"/>
  <c r="M910" i="8"/>
  <c r="M909" i="8"/>
  <c r="M908" i="8"/>
  <c r="M907" i="8"/>
  <c r="O907" i="8" s="1"/>
  <c r="M906" i="8"/>
  <c r="M905" i="8"/>
  <c r="M904" i="8"/>
  <c r="M903" i="8"/>
  <c r="M902" i="8"/>
  <c r="M901" i="8"/>
  <c r="M900" i="8"/>
  <c r="M899" i="8"/>
  <c r="O899" i="8" s="1"/>
  <c r="M898" i="8"/>
  <c r="M897" i="8"/>
  <c r="M896" i="8"/>
  <c r="O896" i="8" s="1"/>
  <c r="M895" i="8"/>
  <c r="M894" i="8"/>
  <c r="O894" i="8" s="1"/>
  <c r="M893" i="8"/>
  <c r="M892" i="8"/>
  <c r="M891" i="8"/>
  <c r="N891" i="8" s="1"/>
  <c r="M890" i="8"/>
  <c r="M889" i="8"/>
  <c r="M888" i="8"/>
  <c r="O888" i="8" s="1"/>
  <c r="M887" i="8"/>
  <c r="M886" i="8"/>
  <c r="N886" i="8" s="1"/>
  <c r="M885" i="8"/>
  <c r="N885" i="8" s="1"/>
  <c r="M884" i="8"/>
  <c r="M883" i="8"/>
  <c r="M882" i="8"/>
  <c r="O882" i="8" s="1"/>
  <c r="M881" i="8"/>
  <c r="M880" i="8"/>
  <c r="N880" i="8" s="1"/>
  <c r="M879" i="8"/>
  <c r="M878" i="8"/>
  <c r="M877" i="8"/>
  <c r="M876" i="8"/>
  <c r="M875" i="8"/>
  <c r="M874" i="8"/>
  <c r="M873" i="8"/>
  <c r="M872" i="8"/>
  <c r="O872" i="8" s="1"/>
  <c r="M871" i="8"/>
  <c r="N871" i="8" s="1"/>
  <c r="M870" i="8"/>
  <c r="M869" i="8"/>
  <c r="M868" i="8"/>
  <c r="M867" i="8"/>
  <c r="M866" i="8"/>
  <c r="O866" i="8" s="1"/>
  <c r="M865" i="8"/>
  <c r="N865" i="8" s="1"/>
  <c r="M864" i="8"/>
  <c r="M863" i="8"/>
  <c r="M862" i="8"/>
  <c r="O862" i="8" s="1"/>
  <c r="M861" i="8"/>
  <c r="M860" i="8"/>
  <c r="M859" i="8"/>
  <c r="M858" i="8"/>
  <c r="O858" i="8" s="1"/>
  <c r="M857" i="8"/>
  <c r="M856" i="8"/>
  <c r="M855" i="8"/>
  <c r="M854" i="8"/>
  <c r="M853" i="8"/>
  <c r="M852" i="8"/>
  <c r="O852" i="8" s="1"/>
  <c r="M851" i="8"/>
  <c r="M850" i="8"/>
  <c r="M849" i="8"/>
  <c r="N849" i="8" s="1"/>
  <c r="M848" i="8"/>
  <c r="M847" i="8"/>
  <c r="M846" i="8"/>
  <c r="M845" i="8"/>
  <c r="M844" i="8"/>
  <c r="O844" i="8" s="1"/>
  <c r="M843" i="8"/>
  <c r="M842" i="8"/>
  <c r="M841" i="8"/>
  <c r="M840" i="8"/>
  <c r="M839" i="8"/>
  <c r="M838" i="8"/>
  <c r="M837" i="8"/>
  <c r="M836" i="8"/>
  <c r="M835" i="8"/>
  <c r="M834" i="8"/>
  <c r="M833" i="8"/>
  <c r="O833" i="8" s="1"/>
  <c r="M832" i="8"/>
  <c r="M831" i="8"/>
  <c r="M830" i="8"/>
  <c r="N830" i="8" s="1"/>
  <c r="M829" i="8"/>
  <c r="O829" i="8" s="1"/>
  <c r="M828" i="8"/>
  <c r="M827" i="8"/>
  <c r="O827" i="8" s="1"/>
  <c r="M826" i="8"/>
  <c r="M825" i="8"/>
  <c r="O825" i="8" s="1"/>
  <c r="M824" i="8"/>
  <c r="M823" i="8"/>
  <c r="O823" i="8" s="1"/>
  <c r="M822" i="8"/>
  <c r="M821" i="8"/>
  <c r="N821" i="8" s="1"/>
  <c r="M820" i="8"/>
  <c r="M819" i="8"/>
  <c r="M818" i="8"/>
  <c r="M817" i="8"/>
  <c r="M816" i="8"/>
  <c r="O816" i="8" s="1"/>
  <c r="M815" i="8"/>
  <c r="M814" i="8"/>
  <c r="M813" i="8"/>
  <c r="M812" i="8"/>
  <c r="M811" i="8"/>
  <c r="O811" i="8" s="1"/>
  <c r="M810" i="8"/>
  <c r="N810" i="8" s="1"/>
  <c r="M809" i="8"/>
  <c r="O809" i="8" s="1"/>
  <c r="M808" i="8"/>
  <c r="M807" i="8"/>
  <c r="O807" i="8" s="1"/>
  <c r="M806" i="8"/>
  <c r="M805" i="8"/>
  <c r="O805" i="8" s="1"/>
  <c r="M804" i="8"/>
  <c r="M803" i="8"/>
  <c r="M802" i="8"/>
  <c r="M801" i="8"/>
  <c r="O801" i="8" s="1"/>
  <c r="M800" i="8"/>
  <c r="M799" i="8"/>
  <c r="O799" i="8" s="1"/>
  <c r="M798" i="8"/>
  <c r="M797" i="8"/>
  <c r="N797" i="8" s="1"/>
  <c r="M796" i="8"/>
  <c r="O796" i="8" s="1"/>
  <c r="M795" i="8"/>
  <c r="O795" i="8" s="1"/>
  <c r="M794" i="8"/>
  <c r="M793" i="8"/>
  <c r="M792" i="8"/>
  <c r="N792" i="8" s="1"/>
  <c r="M791" i="8"/>
  <c r="M790" i="8"/>
  <c r="M789" i="8"/>
  <c r="M788" i="8"/>
  <c r="M787" i="8"/>
  <c r="M786" i="8"/>
  <c r="M785" i="8"/>
  <c r="O785" i="8" s="1"/>
  <c r="M784" i="8"/>
  <c r="M783" i="8"/>
  <c r="O783" i="8" s="1"/>
  <c r="M782" i="8"/>
  <c r="M781" i="8"/>
  <c r="M780" i="8"/>
  <c r="M779" i="8"/>
  <c r="M778" i="8"/>
  <c r="O778" i="8" s="1"/>
  <c r="M777" i="8"/>
  <c r="O777" i="8" s="1"/>
  <c r="M776" i="8"/>
  <c r="M775" i="8"/>
  <c r="M774" i="8"/>
  <c r="M773" i="8"/>
  <c r="O773" i="8" s="1"/>
  <c r="M772" i="8"/>
  <c r="M771" i="8"/>
  <c r="O771" i="8" s="1"/>
  <c r="M770" i="8"/>
  <c r="M769" i="8"/>
  <c r="N769" i="8" s="1"/>
  <c r="M768" i="8"/>
  <c r="M767" i="8"/>
  <c r="O767" i="8" s="1"/>
  <c r="M766" i="8"/>
  <c r="M765" i="8"/>
  <c r="O765" i="8" s="1"/>
  <c r="M764" i="8"/>
  <c r="M763" i="8"/>
  <c r="O763" i="8" s="1"/>
  <c r="M762" i="8"/>
  <c r="M761" i="8"/>
  <c r="N761" i="8" s="1"/>
  <c r="M760" i="8"/>
  <c r="M759" i="8"/>
  <c r="M758" i="8"/>
  <c r="M757" i="8"/>
  <c r="M756" i="8"/>
  <c r="M755" i="8"/>
  <c r="M754" i="8"/>
  <c r="M753" i="8"/>
  <c r="M752" i="8"/>
  <c r="M751" i="8"/>
  <c r="M750" i="8"/>
  <c r="M749" i="8"/>
  <c r="O749" i="8" s="1"/>
  <c r="M748" i="8"/>
  <c r="M747" i="8"/>
  <c r="M746" i="8"/>
  <c r="O746" i="8" s="1"/>
  <c r="M745" i="8"/>
  <c r="O745" i="8" s="1"/>
  <c r="M744" i="8"/>
  <c r="M743" i="8"/>
  <c r="O743" i="8" s="1"/>
  <c r="M742" i="8"/>
  <c r="M741" i="8"/>
  <c r="M740" i="8"/>
  <c r="M739" i="8"/>
  <c r="O739" i="8" s="1"/>
  <c r="M738" i="8"/>
  <c r="M737" i="8"/>
  <c r="N737" i="8" s="1"/>
  <c r="M736" i="8"/>
  <c r="M735" i="8"/>
  <c r="M734" i="8"/>
  <c r="M733" i="8"/>
  <c r="M732" i="8"/>
  <c r="N732" i="8" s="1"/>
  <c r="M731" i="8"/>
  <c r="M730" i="8"/>
  <c r="M729" i="8"/>
  <c r="M728" i="8"/>
  <c r="M727" i="8"/>
  <c r="N727" i="8" s="1"/>
  <c r="M726" i="8"/>
  <c r="N726" i="8" s="1"/>
  <c r="M725" i="8"/>
  <c r="M724" i="8"/>
  <c r="M723" i="8"/>
  <c r="M722" i="8"/>
  <c r="O722" i="8" s="1"/>
  <c r="M721" i="8"/>
  <c r="O721" i="8" s="1"/>
  <c r="M720" i="8"/>
  <c r="M719" i="8"/>
  <c r="N719" i="8" s="1"/>
  <c r="M718" i="8"/>
  <c r="M717" i="8"/>
  <c r="O717" i="8" s="1"/>
  <c r="M716" i="8"/>
  <c r="M715" i="8"/>
  <c r="O715" i="8" s="1"/>
  <c r="M714" i="8"/>
  <c r="M713" i="8"/>
  <c r="O713" i="8" s="1"/>
  <c r="M712" i="8"/>
  <c r="O712" i="8" s="1"/>
  <c r="M711" i="8"/>
  <c r="O711" i="8" s="1"/>
  <c r="M710" i="8"/>
  <c r="M709" i="8"/>
  <c r="N709" i="8" s="1"/>
  <c r="M708" i="8"/>
  <c r="M707" i="8"/>
  <c r="M706" i="8"/>
  <c r="M705" i="8"/>
  <c r="M704" i="8"/>
  <c r="O704" i="8" s="1"/>
  <c r="M703" i="8"/>
  <c r="M702" i="8"/>
  <c r="M701" i="8"/>
  <c r="M700" i="8"/>
  <c r="M699" i="8"/>
  <c r="M698" i="8"/>
  <c r="N698" i="8" s="1"/>
  <c r="M697" i="8"/>
  <c r="M696" i="8"/>
  <c r="M695" i="8"/>
  <c r="M694" i="8"/>
  <c r="O694" i="8" s="1"/>
  <c r="M693" i="8"/>
  <c r="O693" i="8" s="1"/>
  <c r="M692" i="8"/>
  <c r="M691" i="8"/>
  <c r="N691" i="8" s="1"/>
  <c r="M690" i="8"/>
  <c r="M689" i="8"/>
  <c r="O689" i="8" s="1"/>
  <c r="M688" i="8"/>
  <c r="M687" i="8"/>
  <c r="O687" i="8" s="1"/>
  <c r="M686" i="8"/>
  <c r="M685" i="8"/>
  <c r="M684" i="8"/>
  <c r="O684" i="8" s="1"/>
  <c r="M683" i="8"/>
  <c r="O683" i="8" s="1"/>
  <c r="M682" i="8"/>
  <c r="M681" i="8"/>
  <c r="M680" i="8"/>
  <c r="O680" i="8" s="1"/>
  <c r="M679" i="8"/>
  <c r="O679" i="8" s="1"/>
  <c r="M678" i="8"/>
  <c r="M677" i="8"/>
  <c r="M676" i="8"/>
  <c r="M675" i="8"/>
  <c r="M674" i="8"/>
  <c r="M673" i="8"/>
  <c r="O673" i="8" s="1"/>
  <c r="M672" i="8"/>
  <c r="M671" i="8"/>
  <c r="N671" i="8" s="1"/>
  <c r="M670" i="8"/>
  <c r="O670" i="8" s="1"/>
  <c r="M669" i="8"/>
  <c r="M668" i="8"/>
  <c r="M667" i="8"/>
  <c r="N667" i="8" s="1"/>
  <c r="M666" i="8"/>
  <c r="M665" i="8"/>
  <c r="O665" i="8" s="1"/>
  <c r="M664" i="8"/>
  <c r="M663" i="8"/>
  <c r="M662" i="8"/>
  <c r="M661" i="8"/>
  <c r="O661" i="8" s="1"/>
  <c r="M660" i="8"/>
  <c r="M659" i="8"/>
  <c r="O659" i="8" s="1"/>
  <c r="M658" i="8"/>
  <c r="M657" i="8"/>
  <c r="M656" i="8"/>
  <c r="M655" i="8"/>
  <c r="O655" i="8" s="1"/>
  <c r="M654" i="8"/>
  <c r="M653" i="8"/>
  <c r="N653" i="8" s="1"/>
  <c r="M652" i="8"/>
  <c r="M651" i="8"/>
  <c r="O651" i="8" s="1"/>
  <c r="M650" i="8"/>
  <c r="M649" i="8"/>
  <c r="N649" i="8" s="1"/>
  <c r="M648" i="8"/>
  <c r="M647" i="8"/>
  <c r="M646" i="8"/>
  <c r="M645" i="8"/>
  <c r="M644" i="8"/>
  <c r="M643" i="8"/>
  <c r="M642" i="8"/>
  <c r="M641" i="8"/>
  <c r="M640" i="8"/>
  <c r="M639" i="8"/>
  <c r="N639" i="8" s="1"/>
  <c r="M638" i="8"/>
  <c r="M637" i="8"/>
  <c r="O637" i="8" s="1"/>
  <c r="M636" i="8"/>
  <c r="M635" i="8"/>
  <c r="N635" i="8" s="1"/>
  <c r="M634" i="8"/>
  <c r="O634" i="8" s="1"/>
  <c r="M633" i="8"/>
  <c r="O633" i="8" s="1"/>
  <c r="M632" i="8"/>
  <c r="M631" i="8"/>
  <c r="O631" i="8" s="1"/>
  <c r="M630" i="8"/>
  <c r="M629" i="8"/>
  <c r="M628" i="8"/>
  <c r="O628" i="8" s="1"/>
  <c r="M627" i="8"/>
  <c r="O627" i="8" s="1"/>
  <c r="M626" i="8"/>
  <c r="M625" i="8"/>
  <c r="N625" i="8" s="1"/>
  <c r="M624" i="8"/>
  <c r="N624" i="8" s="1"/>
  <c r="M623" i="8"/>
  <c r="M622" i="8"/>
  <c r="M621" i="8"/>
  <c r="O621" i="8" s="1"/>
  <c r="M620" i="8"/>
  <c r="M619" i="8"/>
  <c r="O619" i="8" s="1"/>
  <c r="M618" i="8"/>
  <c r="M617" i="8"/>
  <c r="O617" i="8" s="1"/>
  <c r="M616" i="8"/>
  <c r="M615" i="8"/>
  <c r="N615" i="8" s="1"/>
  <c r="M614" i="8"/>
  <c r="N614" i="8" s="1"/>
  <c r="M613" i="8"/>
  <c r="M612" i="8"/>
  <c r="M611" i="8"/>
  <c r="M610" i="8"/>
  <c r="O610" i="8" s="1"/>
  <c r="M609" i="8"/>
  <c r="O609" i="8" s="1"/>
  <c r="M608" i="8"/>
  <c r="M607" i="8"/>
  <c r="N607" i="8" s="1"/>
  <c r="M606" i="8"/>
  <c r="M605" i="8"/>
  <c r="O605" i="8" s="1"/>
  <c r="M604" i="8"/>
  <c r="M603" i="8"/>
  <c r="O603" i="8" s="1"/>
  <c r="M602" i="8"/>
  <c r="M601" i="8"/>
  <c r="N601" i="8" s="1"/>
  <c r="M600" i="8"/>
  <c r="M599" i="8"/>
  <c r="O599" i="8" s="1"/>
  <c r="M598" i="8"/>
  <c r="M597" i="8"/>
  <c r="M596" i="8"/>
  <c r="O596" i="8" s="1"/>
  <c r="M595" i="8"/>
  <c r="M594" i="8"/>
  <c r="M593" i="8"/>
  <c r="M592" i="8"/>
  <c r="N592" i="8" s="1"/>
  <c r="M591" i="8"/>
  <c r="M590" i="8"/>
  <c r="M589" i="8"/>
  <c r="O589" i="8" s="1"/>
  <c r="M588" i="8"/>
  <c r="M587" i="8"/>
  <c r="O587" i="8" s="1"/>
  <c r="M586" i="8"/>
  <c r="N586" i="8" s="1"/>
  <c r="M585" i="8"/>
  <c r="M584" i="8"/>
  <c r="M583" i="8"/>
  <c r="N583" i="8" s="1"/>
  <c r="M582" i="8"/>
  <c r="O582" i="8" s="1"/>
  <c r="M581" i="8"/>
  <c r="O581" i="8" s="1"/>
  <c r="M580" i="8"/>
  <c r="M579" i="8"/>
  <c r="N579" i="8" s="1"/>
  <c r="M578" i="8"/>
  <c r="O578" i="8" s="1"/>
  <c r="M577" i="8"/>
  <c r="O577" i="8" s="1"/>
  <c r="M576" i="8"/>
  <c r="M575" i="8"/>
  <c r="O575" i="8" s="1"/>
  <c r="M574" i="8"/>
  <c r="M573" i="8"/>
  <c r="N573" i="8" s="1"/>
  <c r="M572" i="8"/>
  <c r="O572" i="8" s="1"/>
  <c r="M571" i="8"/>
  <c r="O571" i="8" s="1"/>
  <c r="M570" i="8"/>
  <c r="M569" i="8"/>
  <c r="N569" i="8" s="1"/>
  <c r="M568" i="8"/>
  <c r="N568" i="8" s="1"/>
  <c r="M567" i="8"/>
  <c r="M566" i="8"/>
  <c r="M565" i="8"/>
  <c r="O565" i="8" s="1"/>
  <c r="M564" i="8"/>
  <c r="N564" i="8" s="1"/>
  <c r="M563" i="8"/>
  <c r="M562" i="8"/>
  <c r="M561" i="8"/>
  <c r="O561" i="8" s="1"/>
  <c r="M560" i="8"/>
  <c r="M559" i="8"/>
  <c r="N559" i="8" s="1"/>
  <c r="M558" i="8"/>
  <c r="N558" i="8" s="1"/>
  <c r="M557" i="8"/>
  <c r="M556" i="8"/>
  <c r="M555" i="8"/>
  <c r="N555" i="8" s="1"/>
  <c r="M554" i="8"/>
  <c r="M553" i="8"/>
  <c r="O553" i="8" s="1"/>
  <c r="M552" i="8"/>
  <c r="M551" i="8"/>
  <c r="N551" i="8" s="1"/>
  <c r="M550" i="8"/>
  <c r="M549" i="8"/>
  <c r="O549" i="8" s="1"/>
  <c r="M548" i="8"/>
  <c r="M547" i="8"/>
  <c r="O547" i="8" s="1"/>
  <c r="M546" i="8"/>
  <c r="M545" i="8"/>
  <c r="N545" i="8" s="1"/>
  <c r="M544" i="8"/>
  <c r="M543" i="8"/>
  <c r="O543" i="8" s="1"/>
  <c r="M542" i="8"/>
  <c r="M541" i="8"/>
  <c r="M540" i="8"/>
  <c r="O540" i="8" s="1"/>
  <c r="M539" i="8"/>
  <c r="M538" i="8"/>
  <c r="M537" i="8"/>
  <c r="M536" i="8"/>
  <c r="N536" i="8" s="1"/>
  <c r="M535" i="8"/>
  <c r="M534" i="8"/>
  <c r="M533" i="8"/>
  <c r="O533" i="8" s="1"/>
  <c r="M532" i="8"/>
  <c r="M531" i="8"/>
  <c r="M530" i="8"/>
  <c r="N530" i="8" s="1"/>
  <c r="M529" i="8"/>
  <c r="M528" i="8"/>
  <c r="M527" i="8"/>
  <c r="N527" i="8" s="1"/>
  <c r="M526" i="8"/>
  <c r="O526" i="8" s="1"/>
  <c r="M525" i="8"/>
  <c r="O525" i="8" s="1"/>
  <c r="M524" i="8"/>
  <c r="M523" i="8"/>
  <c r="N523" i="8" s="1"/>
  <c r="M522" i="8"/>
  <c r="O522" i="8" s="1"/>
  <c r="M521" i="8"/>
  <c r="O521" i="8" s="1"/>
  <c r="M520" i="8"/>
  <c r="M519" i="8"/>
  <c r="O519" i="8" s="1"/>
  <c r="M518" i="8"/>
  <c r="M517" i="8"/>
  <c r="N517" i="8" s="1"/>
  <c r="M516" i="8"/>
  <c r="O516" i="8" s="1"/>
  <c r="M515" i="8"/>
  <c r="O515" i="8" s="1"/>
  <c r="M514" i="8"/>
  <c r="M513" i="8"/>
  <c r="N513" i="8" s="1"/>
  <c r="M512" i="8"/>
  <c r="N512" i="8" s="1"/>
  <c r="M511" i="8"/>
  <c r="M510" i="8"/>
  <c r="M509" i="8"/>
  <c r="O509" i="8" s="1"/>
  <c r="M508" i="8"/>
  <c r="M507" i="8"/>
  <c r="M506" i="8"/>
  <c r="M505" i="8"/>
  <c r="M504" i="8"/>
  <c r="M503" i="8"/>
  <c r="M502" i="8"/>
  <c r="N502" i="8" s="1"/>
  <c r="M501" i="8"/>
  <c r="M500" i="8"/>
  <c r="M499" i="8"/>
  <c r="N499" i="8" s="1"/>
  <c r="M498" i="8"/>
  <c r="N498" i="8" s="1"/>
  <c r="M497" i="8"/>
  <c r="O497" i="8" s="1"/>
  <c r="M496" i="8"/>
  <c r="M495" i="8"/>
  <c r="N495" i="8" s="1"/>
  <c r="M494" i="8"/>
  <c r="M493" i="8"/>
  <c r="O493" i="8" s="1"/>
  <c r="M492" i="8"/>
  <c r="M491" i="8"/>
  <c r="O491" i="8" s="1"/>
  <c r="M490" i="8"/>
  <c r="M489" i="8"/>
  <c r="N489" i="8" s="1"/>
  <c r="M488" i="8"/>
  <c r="M487" i="8"/>
  <c r="O487" i="8" s="1"/>
  <c r="M486" i="8"/>
  <c r="M485" i="8"/>
  <c r="M484" i="8"/>
  <c r="O484" i="8" s="1"/>
  <c r="M483" i="8"/>
  <c r="M482" i="8"/>
  <c r="M481" i="8"/>
  <c r="M480" i="8"/>
  <c r="N480" i="8" s="1"/>
  <c r="M479" i="8"/>
  <c r="M478" i="8"/>
  <c r="M477" i="8"/>
  <c r="O477" i="8" s="1"/>
  <c r="M476" i="8"/>
  <c r="M475" i="8"/>
  <c r="O475" i="8" s="1"/>
  <c r="M474" i="8"/>
  <c r="N474" i="8" s="1"/>
  <c r="M473" i="8"/>
  <c r="M472" i="8"/>
  <c r="M471" i="8"/>
  <c r="N471" i="8" s="1"/>
  <c r="M470" i="8"/>
  <c r="M469" i="8"/>
  <c r="O469" i="8" s="1"/>
  <c r="M468" i="8"/>
  <c r="M467" i="8"/>
  <c r="M466" i="8"/>
  <c r="O466" i="8" s="1"/>
  <c r="M465" i="8"/>
  <c r="O465" i="8" s="1"/>
  <c r="M464" i="8"/>
  <c r="M463" i="8"/>
  <c r="O463" i="8" s="1"/>
  <c r="M462" i="8"/>
  <c r="M461" i="8"/>
  <c r="N461" i="8" s="1"/>
  <c r="M460" i="8"/>
  <c r="O460" i="8" s="1"/>
  <c r="M459" i="8"/>
  <c r="O459" i="8" s="1"/>
  <c r="M458" i="8"/>
  <c r="M457" i="8"/>
  <c r="N457" i="8" s="1"/>
  <c r="M456" i="8"/>
  <c r="M455" i="8"/>
  <c r="M454" i="8"/>
  <c r="M453" i="8"/>
  <c r="O453" i="8" s="1"/>
  <c r="M452" i="8"/>
  <c r="N452" i="8" s="1"/>
  <c r="M451" i="8"/>
  <c r="M450" i="8"/>
  <c r="M449" i="8"/>
  <c r="O449" i="8" s="1"/>
  <c r="M448" i="8"/>
  <c r="M447" i="8"/>
  <c r="O447" i="8" s="1"/>
  <c r="M446" i="8"/>
  <c r="N446" i="8" s="1"/>
  <c r="M445" i="8"/>
  <c r="M444" i="8"/>
  <c r="M443" i="8"/>
  <c r="N443" i="8" s="1"/>
  <c r="M442" i="8"/>
  <c r="N442" i="8" s="1"/>
  <c r="M441" i="8"/>
  <c r="O441" i="8" s="1"/>
  <c r="M440" i="8"/>
  <c r="M439" i="8"/>
  <c r="N439" i="8" s="1"/>
  <c r="M438" i="8"/>
  <c r="M437" i="8"/>
  <c r="O437" i="8" s="1"/>
  <c r="M436" i="8"/>
  <c r="M435" i="8"/>
  <c r="O435" i="8" s="1"/>
  <c r="M434" i="8"/>
  <c r="M433" i="8"/>
  <c r="N433" i="8" s="1"/>
  <c r="M432" i="8"/>
  <c r="M431" i="8"/>
  <c r="O431" i="8" s="1"/>
  <c r="M430" i="8"/>
  <c r="M429" i="8"/>
  <c r="M428" i="8"/>
  <c r="O428" i="8" s="1"/>
  <c r="M427" i="8"/>
  <c r="M426" i="8"/>
  <c r="M425" i="8"/>
  <c r="M424" i="8"/>
  <c r="N424" i="8" s="1"/>
  <c r="M423" i="8"/>
  <c r="M422" i="8"/>
  <c r="M421" i="8"/>
  <c r="O421" i="8" s="1"/>
  <c r="M420" i="8"/>
  <c r="M419" i="8"/>
  <c r="O419" i="8" s="1"/>
  <c r="M418" i="8"/>
  <c r="N418" i="8" s="1"/>
  <c r="M417" i="8"/>
  <c r="M416" i="8"/>
  <c r="M415" i="8"/>
  <c r="N415" i="8" s="1"/>
  <c r="M414" i="8"/>
  <c r="O414" i="8" s="1"/>
  <c r="M413" i="8"/>
  <c r="O413" i="8" s="1"/>
  <c r="M412" i="8"/>
  <c r="M411" i="8"/>
  <c r="N411" i="8" s="1"/>
  <c r="M410" i="8"/>
  <c r="O410" i="8" s="1"/>
  <c r="M409" i="8"/>
  <c r="O409" i="8" s="1"/>
  <c r="M408" i="8"/>
  <c r="M407" i="8"/>
  <c r="O407" i="8" s="1"/>
  <c r="M406" i="8"/>
  <c r="M405" i="8"/>
  <c r="N405" i="8" s="1"/>
  <c r="M404" i="8"/>
  <c r="O404" i="8" s="1"/>
  <c r="M403" i="8"/>
  <c r="O403" i="8" s="1"/>
  <c r="M402" i="8"/>
  <c r="M401" i="8"/>
  <c r="N401" i="8" s="1"/>
  <c r="M400" i="8"/>
  <c r="N400" i="8" s="1"/>
  <c r="M399" i="8"/>
  <c r="M398" i="8"/>
  <c r="M397" i="8"/>
  <c r="O397" i="8" s="1"/>
  <c r="M396" i="8"/>
  <c r="N396" i="8" s="1"/>
  <c r="M395" i="8"/>
  <c r="M394" i="8"/>
  <c r="M393" i="8"/>
  <c r="O393" i="8" s="1"/>
  <c r="M392" i="8"/>
  <c r="M391" i="8"/>
  <c r="N391" i="8" s="1"/>
  <c r="M390" i="8"/>
  <c r="N390" i="8" s="1"/>
  <c r="M389" i="8"/>
  <c r="M388" i="8"/>
  <c r="M387" i="8"/>
  <c r="N387" i="8" s="1"/>
  <c r="M386" i="8"/>
  <c r="M385" i="8"/>
  <c r="O385" i="8" s="1"/>
  <c r="M384" i="8"/>
  <c r="M383" i="8"/>
  <c r="N383" i="8" s="1"/>
  <c r="M382" i="8"/>
  <c r="M381" i="8"/>
  <c r="O381" i="8" s="1"/>
  <c r="M380" i="8"/>
  <c r="M379" i="8"/>
  <c r="O379" i="8" s="1"/>
  <c r="M378" i="8"/>
  <c r="M377" i="8"/>
  <c r="N377" i="8" s="1"/>
  <c r="M376" i="8"/>
  <c r="M375" i="8"/>
  <c r="O375" i="8" s="1"/>
  <c r="M374" i="8"/>
  <c r="M373" i="8"/>
  <c r="M372" i="8"/>
  <c r="O372" i="8" s="1"/>
  <c r="M371" i="8"/>
  <c r="M370" i="8"/>
  <c r="M369" i="8"/>
  <c r="O369" i="8" s="1"/>
  <c r="M368" i="8"/>
  <c r="N368" i="8" s="1"/>
  <c r="M367" i="8"/>
  <c r="M366" i="8"/>
  <c r="M365" i="8"/>
  <c r="O365" i="8" s="1"/>
  <c r="M364" i="8"/>
  <c r="M363" i="8"/>
  <c r="M362" i="8"/>
  <c r="M361" i="8"/>
  <c r="M360" i="8"/>
  <c r="M359" i="8"/>
  <c r="M358" i="8"/>
  <c r="O358" i="8" s="1"/>
  <c r="M357" i="8"/>
  <c r="O357" i="8" s="1"/>
  <c r="M356" i="8"/>
  <c r="M355" i="8"/>
  <c r="N355" i="8" s="1"/>
  <c r="M354" i="8"/>
  <c r="M353" i="8"/>
  <c r="O353" i="8" s="1"/>
  <c r="M352" i="8"/>
  <c r="M351" i="8"/>
  <c r="O351" i="8" s="1"/>
  <c r="M350" i="8"/>
  <c r="M349" i="8"/>
  <c r="N349" i="8" s="1"/>
  <c r="M348" i="8"/>
  <c r="M347" i="8"/>
  <c r="O347" i="8" s="1"/>
  <c r="M346" i="8"/>
  <c r="M345" i="8"/>
  <c r="M344" i="8"/>
  <c r="N344" i="8" s="1"/>
  <c r="M343" i="8"/>
  <c r="O343" i="8" s="1"/>
  <c r="M342" i="8"/>
  <c r="M341" i="8"/>
  <c r="M340" i="8"/>
  <c r="N340" i="8" s="1"/>
  <c r="M339" i="8"/>
  <c r="M338" i="8"/>
  <c r="M337" i="8"/>
  <c r="O337" i="8" s="1"/>
  <c r="M336" i="8"/>
  <c r="M335" i="8"/>
  <c r="O335" i="8" s="1"/>
  <c r="M334" i="8"/>
  <c r="M333" i="8"/>
  <c r="M332" i="8"/>
  <c r="M331" i="8"/>
  <c r="M330" i="8"/>
  <c r="N330" i="8" s="1"/>
  <c r="M329" i="8"/>
  <c r="O329" i="8" s="1"/>
  <c r="M328" i="8"/>
  <c r="M327" i="8"/>
  <c r="N327" i="8" s="1"/>
  <c r="M326" i="8"/>
  <c r="O326" i="8" s="1"/>
  <c r="M325" i="8"/>
  <c r="O325" i="8" s="1"/>
  <c r="M324" i="8"/>
  <c r="M323" i="8"/>
  <c r="O323" i="8" s="1"/>
  <c r="M322" i="8"/>
  <c r="M321" i="8"/>
  <c r="N321" i="8" s="1"/>
  <c r="M320" i="8"/>
  <c r="M319" i="8"/>
  <c r="O319" i="8" s="1"/>
  <c r="M318" i="8"/>
  <c r="M317" i="8"/>
  <c r="M316" i="8"/>
  <c r="O316" i="8" s="1"/>
  <c r="M315" i="8"/>
  <c r="O315" i="8" s="1"/>
  <c r="M314" i="8"/>
  <c r="M313" i="8"/>
  <c r="O313" i="8" s="1"/>
  <c r="M312" i="8"/>
  <c r="N312" i="8" s="1"/>
  <c r="M311" i="8"/>
  <c r="M310" i="8"/>
  <c r="M309" i="8"/>
  <c r="M308" i="8"/>
  <c r="N308" i="8" s="1"/>
  <c r="M307" i="8"/>
  <c r="N307" i="8" s="1"/>
  <c r="M306" i="8"/>
  <c r="M305" i="8"/>
  <c r="O305" i="8" s="1"/>
  <c r="M304" i="8"/>
  <c r="M303" i="8"/>
  <c r="O303" i="8" s="1"/>
  <c r="M302" i="8"/>
  <c r="O302" i="8" s="1"/>
  <c r="M301" i="8"/>
  <c r="M300" i="8"/>
  <c r="N300" i="8" s="1"/>
  <c r="M299" i="8"/>
  <c r="N299" i="8" s="1"/>
  <c r="M298" i="8"/>
  <c r="N298" i="8" s="1"/>
  <c r="M297" i="8"/>
  <c r="O297" i="8" s="1"/>
  <c r="M296" i="8"/>
  <c r="M295" i="8"/>
  <c r="M294" i="8"/>
  <c r="N294" i="8" s="1"/>
  <c r="M293" i="8"/>
  <c r="N293" i="8" s="1"/>
  <c r="M292" i="8"/>
  <c r="O292" i="8" s="1"/>
  <c r="M291" i="8"/>
  <c r="O291" i="8" s="1"/>
  <c r="M290" i="8"/>
  <c r="M289" i="8"/>
  <c r="O289" i="8" s="1"/>
  <c r="M288" i="8"/>
  <c r="O288" i="8" s="1"/>
  <c r="M287" i="8"/>
  <c r="M286" i="8"/>
  <c r="N286" i="8" s="1"/>
  <c r="M285" i="8"/>
  <c r="N285" i="8" s="1"/>
  <c r="M284" i="8"/>
  <c r="O284" i="8" s="1"/>
  <c r="M283" i="8"/>
  <c r="O283" i="8" s="1"/>
  <c r="M282" i="8"/>
  <c r="M281" i="8"/>
  <c r="M280" i="8"/>
  <c r="N280" i="8" s="1"/>
  <c r="M279" i="8"/>
  <c r="N279" i="8" s="1"/>
  <c r="M278" i="8"/>
  <c r="O278" i="8" s="1"/>
  <c r="M277" i="8"/>
  <c r="O277" i="8" s="1"/>
  <c r="M276" i="8"/>
  <c r="M275" i="8"/>
  <c r="O275" i="8" s="1"/>
  <c r="M274" i="8"/>
  <c r="N274" i="8" s="1"/>
  <c r="M273" i="8"/>
  <c r="M272" i="8"/>
  <c r="N272" i="8" s="1"/>
  <c r="M271" i="8"/>
  <c r="N271" i="8" s="1"/>
  <c r="M270" i="8"/>
  <c r="M269" i="8"/>
  <c r="O269" i="8" s="1"/>
  <c r="M268" i="8"/>
  <c r="M267" i="8"/>
  <c r="M266" i="8"/>
  <c r="N266" i="8" s="1"/>
  <c r="M265" i="8"/>
  <c r="N265" i="8" s="1"/>
  <c r="M264" i="8"/>
  <c r="M263" i="8"/>
  <c r="O263" i="8" s="1"/>
  <c r="M262" i="8"/>
  <c r="M261" i="8"/>
  <c r="M260" i="8"/>
  <c r="O260" i="8" s="1"/>
  <c r="M259" i="8"/>
  <c r="M258" i="8"/>
  <c r="N258" i="8" s="1"/>
  <c r="M257" i="8"/>
  <c r="N257" i="8" s="1"/>
  <c r="M256" i="8"/>
  <c r="M255" i="8"/>
  <c r="O255" i="8" s="1"/>
  <c r="M254" i="8"/>
  <c r="M253" i="8"/>
  <c r="M252" i="8"/>
  <c r="N252" i="8" s="1"/>
  <c r="M251" i="8"/>
  <c r="N251" i="8" s="1"/>
  <c r="M250" i="8"/>
  <c r="N250" i="8" s="1"/>
  <c r="M249" i="8"/>
  <c r="O249" i="8" s="1"/>
  <c r="M248" i="8"/>
  <c r="M247" i="8"/>
  <c r="O247" i="8" s="1"/>
  <c r="M246" i="8"/>
  <c r="O246" i="8" s="1"/>
  <c r="M245" i="8"/>
  <c r="M244" i="8"/>
  <c r="N244" i="8" s="1"/>
  <c r="M243" i="8"/>
  <c r="N243" i="8" s="1"/>
  <c r="M242" i="8"/>
  <c r="O242" i="8" s="1"/>
  <c r="M241" i="8"/>
  <c r="O241" i="8" s="1"/>
  <c r="M240" i="8"/>
  <c r="M239" i="8"/>
  <c r="M238" i="8"/>
  <c r="N238" i="8" s="1"/>
  <c r="M237" i="8"/>
  <c r="N237" i="8" s="1"/>
  <c r="M236" i="8"/>
  <c r="O236" i="8" s="1"/>
  <c r="M235" i="8"/>
  <c r="O235" i="8" s="1"/>
  <c r="M234" i="8"/>
  <c r="M233" i="8"/>
  <c r="O233" i="8" s="1"/>
  <c r="M232" i="8"/>
  <c r="N232" i="8" s="1"/>
  <c r="M231" i="8"/>
  <c r="M230" i="8"/>
  <c r="N230" i="8" s="1"/>
  <c r="M229" i="8"/>
  <c r="N229" i="8" s="1"/>
  <c r="M228" i="8"/>
  <c r="O228" i="8" s="1"/>
  <c r="M227" i="8"/>
  <c r="O227" i="8" s="1"/>
  <c r="M226" i="8"/>
  <c r="M225" i="8"/>
  <c r="M224" i="8"/>
  <c r="N224" i="8" s="1"/>
  <c r="M223" i="8"/>
  <c r="N223" i="8" s="1"/>
  <c r="M222" i="8"/>
  <c r="O222" i="8" s="1"/>
  <c r="M221" i="8"/>
  <c r="O221" i="8" s="1"/>
  <c r="M220" i="8"/>
  <c r="M219" i="8"/>
  <c r="O219" i="8" s="1"/>
  <c r="M218" i="8"/>
  <c r="O218" i="8" s="1"/>
  <c r="M217" i="8"/>
  <c r="M216" i="8"/>
  <c r="N216" i="8" s="1"/>
  <c r="M215" i="8"/>
  <c r="N215" i="8" s="1"/>
  <c r="M214" i="8"/>
  <c r="M213" i="8"/>
  <c r="O213" i="8" s="1"/>
  <c r="M212" i="8"/>
  <c r="M211" i="8"/>
  <c r="M210" i="8"/>
  <c r="N210" i="8" s="1"/>
  <c r="M209" i="8"/>
  <c r="N209" i="8" s="1"/>
  <c r="M208" i="8"/>
  <c r="M207" i="8"/>
  <c r="O207" i="8" s="1"/>
  <c r="M206" i="8"/>
  <c r="M205" i="8"/>
  <c r="M204" i="8"/>
  <c r="N204" i="8" s="1"/>
  <c r="M203" i="8"/>
  <c r="M202" i="8"/>
  <c r="N202" i="8" s="1"/>
  <c r="M201" i="8"/>
  <c r="N201" i="8" s="1"/>
  <c r="M200" i="8"/>
  <c r="M199" i="8"/>
  <c r="O199" i="8" s="1"/>
  <c r="M198" i="8"/>
  <c r="M197" i="8"/>
  <c r="M196" i="8"/>
  <c r="N196" i="8" s="1"/>
  <c r="M195" i="8"/>
  <c r="N195" i="8" s="1"/>
  <c r="M194" i="8"/>
  <c r="N194" i="8" s="1"/>
  <c r="M193" i="8"/>
  <c r="O193" i="8" s="1"/>
  <c r="M192" i="8"/>
  <c r="M191" i="8"/>
  <c r="O191" i="8" s="1"/>
  <c r="M190" i="8"/>
  <c r="O190" i="8" s="1"/>
  <c r="M189" i="8"/>
  <c r="M188" i="8"/>
  <c r="N188" i="8" s="1"/>
  <c r="M187" i="8"/>
  <c r="N187" i="8" s="1"/>
  <c r="M186" i="8"/>
  <c r="O186" i="8" s="1"/>
  <c r="M185" i="8"/>
  <c r="O185" i="8" s="1"/>
  <c r="M184" i="8"/>
  <c r="M183" i="8"/>
  <c r="M182" i="8"/>
  <c r="N182" i="8" s="1"/>
  <c r="M181" i="8"/>
  <c r="N181" i="8" s="1"/>
  <c r="M180" i="8"/>
  <c r="O180" i="8" s="1"/>
  <c r="M179" i="8"/>
  <c r="O179" i="8" s="1"/>
  <c r="M178" i="8"/>
  <c r="M177" i="8"/>
  <c r="O177" i="8" s="1"/>
  <c r="M176" i="8"/>
  <c r="O176" i="8" s="1"/>
  <c r="M175" i="8"/>
  <c r="M174" i="8"/>
  <c r="N174" i="8" s="1"/>
  <c r="M173" i="8"/>
  <c r="N173" i="8" s="1"/>
  <c r="M172" i="8"/>
  <c r="O172" i="8" s="1"/>
  <c r="M171" i="8"/>
  <c r="O171" i="8" s="1"/>
  <c r="M170" i="8"/>
  <c r="M169" i="8"/>
  <c r="M168" i="8"/>
  <c r="N168" i="8" s="1"/>
  <c r="M167" i="8"/>
  <c r="N167" i="8" s="1"/>
  <c r="M166" i="8"/>
  <c r="O166" i="8" s="1"/>
  <c r="M165" i="8"/>
  <c r="O165" i="8" s="1"/>
  <c r="M164" i="8"/>
  <c r="M163" i="8"/>
  <c r="O163" i="8" s="1"/>
  <c r="M162" i="8"/>
  <c r="N162" i="8" s="1"/>
  <c r="M161" i="8"/>
  <c r="O161" i="8" s="1"/>
  <c r="M160" i="8"/>
  <c r="N160" i="8" s="1"/>
  <c r="M159" i="8"/>
  <c r="M158" i="8"/>
  <c r="N158" i="8" s="1"/>
  <c r="M157" i="8"/>
  <c r="O157" i="8" s="1"/>
  <c r="M156" i="8"/>
  <c r="N156" i="8" s="1"/>
  <c r="M155" i="8"/>
  <c r="O155" i="8" s="1"/>
  <c r="M154" i="8"/>
  <c r="N154" i="8" s="1"/>
  <c r="M153" i="8"/>
  <c r="O153" i="8" s="1"/>
  <c r="M152" i="8"/>
  <c r="N152" i="8" s="1"/>
  <c r="M151" i="8"/>
  <c r="O151" i="8" s="1"/>
  <c r="M150" i="8"/>
  <c r="N150" i="8" s="1"/>
  <c r="M149" i="8"/>
  <c r="N149" i="8" s="1"/>
  <c r="M148" i="8"/>
  <c r="N148" i="8" s="1"/>
  <c r="M147" i="8"/>
  <c r="O147" i="8" s="1"/>
  <c r="M146" i="8"/>
  <c r="N146" i="8" s="1"/>
  <c r="M145" i="8"/>
  <c r="M144" i="8"/>
  <c r="M143" i="8"/>
  <c r="O143" i="8" s="1"/>
  <c r="M142" i="8"/>
  <c r="N142" i="8" s="1"/>
  <c r="M141" i="8"/>
  <c r="M140" i="8"/>
  <c r="N140" i="8" s="1"/>
  <c r="M139" i="8"/>
  <c r="N139" i="8" s="1"/>
  <c r="M138" i="8"/>
  <c r="O138" i="8" s="1"/>
  <c r="M137" i="8"/>
  <c r="M136" i="8"/>
  <c r="M135" i="8"/>
  <c r="N135" i="8" s="1"/>
  <c r="M134" i="8"/>
  <c r="O134" i="8" s="1"/>
  <c r="M133" i="8"/>
  <c r="M132" i="8"/>
  <c r="N132" i="8" s="1"/>
  <c r="M131" i="8"/>
  <c r="O131" i="8" s="1"/>
  <c r="M130" i="8"/>
  <c r="O130" i="8" s="1"/>
  <c r="M129" i="8"/>
  <c r="N129" i="8" s="1"/>
  <c r="M128" i="8"/>
  <c r="O128" i="8" s="1"/>
  <c r="M127" i="8"/>
  <c r="N127" i="8" s="1"/>
  <c r="M126" i="8"/>
  <c r="O126" i="8" s="1"/>
  <c r="M125" i="8"/>
  <c r="N125" i="8" s="1"/>
  <c r="M124" i="8"/>
  <c r="O124" i="8" s="1"/>
  <c r="M123" i="8"/>
  <c r="N123" i="8" s="1"/>
  <c r="M122" i="8"/>
  <c r="M121" i="8"/>
  <c r="N121" i="8" s="1"/>
  <c r="M120" i="8"/>
  <c r="O120" i="8" s="1"/>
  <c r="M119" i="8"/>
  <c r="M118" i="8"/>
  <c r="M117" i="8"/>
  <c r="N117" i="8" s="1"/>
  <c r="M116" i="8"/>
  <c r="O116" i="8" s="1"/>
  <c r="M115" i="8"/>
  <c r="M114" i="8"/>
  <c r="M113" i="8"/>
  <c r="N113" i="8" s="1"/>
  <c r="M112" i="8"/>
  <c r="N112" i="8" s="1"/>
  <c r="M111" i="8"/>
  <c r="N111" i="8" s="1"/>
  <c r="M110" i="8"/>
  <c r="O110" i="8" s="1"/>
  <c r="M109" i="8"/>
  <c r="M108" i="8"/>
  <c r="M107" i="8"/>
  <c r="O107" i="8" s="1"/>
  <c r="M106" i="8"/>
  <c r="O106" i="8" s="1"/>
  <c r="M105" i="8"/>
  <c r="M104" i="8"/>
  <c r="O104" i="8" s="1"/>
  <c r="M103" i="8"/>
  <c r="N103" i="8" s="1"/>
  <c r="M102" i="8"/>
  <c r="O102" i="8" s="1"/>
  <c r="M101" i="8"/>
  <c r="N101" i="8" s="1"/>
  <c r="M100" i="8"/>
  <c r="M99" i="8"/>
  <c r="N99" i="8" s="1"/>
  <c r="M98" i="8"/>
  <c r="N98" i="8" s="1"/>
  <c r="M97" i="8"/>
  <c r="N97" i="8" s="1"/>
  <c r="M96" i="8"/>
  <c r="O96" i="8" s="1"/>
  <c r="M95" i="8"/>
  <c r="N95" i="8" s="1"/>
  <c r="M94" i="8"/>
  <c r="O94" i="8" s="1"/>
  <c r="M93" i="8"/>
  <c r="O93" i="8" s="1"/>
  <c r="M92" i="8"/>
  <c r="O92" i="8" s="1"/>
  <c r="M91" i="8"/>
  <c r="N91" i="8" s="1"/>
  <c r="M90" i="8"/>
  <c r="N90" i="8" s="1"/>
  <c r="M89" i="8"/>
  <c r="N89" i="8" s="1"/>
  <c r="M88" i="8"/>
  <c r="O88" i="8" s="1"/>
  <c r="M87" i="8"/>
  <c r="N87" i="8" s="1"/>
  <c r="M86" i="8"/>
  <c r="M85" i="8"/>
  <c r="N85" i="8" s="1"/>
  <c r="M84" i="8"/>
  <c r="N84" i="8" s="1"/>
  <c r="M83" i="8"/>
  <c r="O83" i="8" s="1"/>
  <c r="M82" i="8"/>
  <c r="O82" i="8" s="1"/>
  <c r="M81" i="8"/>
  <c r="N81" i="8" s="1"/>
  <c r="M80" i="8"/>
  <c r="M79" i="8"/>
  <c r="N79" i="8" s="1"/>
  <c r="M78" i="8"/>
  <c r="O78" i="8" s="1"/>
  <c r="M77" i="8"/>
  <c r="M76" i="8"/>
  <c r="N76" i="8" s="1"/>
  <c r="M75" i="8"/>
  <c r="O75" i="8" s="1"/>
  <c r="M74" i="8"/>
  <c r="O74" i="8" s="1"/>
  <c r="M73" i="8"/>
  <c r="N73" i="8" s="1"/>
  <c r="M72" i="8"/>
  <c r="M71" i="8"/>
  <c r="N71" i="8" s="1"/>
  <c r="M70" i="8"/>
  <c r="M69" i="8"/>
  <c r="O69" i="8" s="1"/>
  <c r="M68" i="8"/>
  <c r="O68" i="8" s="1"/>
  <c r="M67" i="8"/>
  <c r="N67" i="8" s="1"/>
  <c r="M66" i="8"/>
  <c r="N66" i="8" s="1"/>
  <c r="M65" i="8"/>
  <c r="O65" i="8" s="1"/>
  <c r="M64" i="8"/>
  <c r="O64" i="8" s="1"/>
  <c r="M63" i="8"/>
  <c r="N63" i="8" s="1"/>
  <c r="M62" i="8"/>
  <c r="N62" i="8" s="1"/>
  <c r="M61" i="8"/>
  <c r="N61" i="8" s="1"/>
  <c r="M60" i="8"/>
  <c r="O60" i="8" s="1"/>
  <c r="M59" i="8"/>
  <c r="N59" i="8" s="1"/>
  <c r="M58" i="8"/>
  <c r="M57" i="8"/>
  <c r="N57" i="8" s="1"/>
  <c r="M56" i="8"/>
  <c r="N56" i="8" s="1"/>
  <c r="M55" i="8"/>
  <c r="N55" i="8" s="1"/>
  <c r="M54" i="8"/>
  <c r="O54" i="8" s="1"/>
  <c r="M53" i="8"/>
  <c r="N53" i="8" s="1"/>
  <c r="M52" i="8"/>
  <c r="M51" i="8"/>
  <c r="O51" i="8" s="1"/>
  <c r="M50" i="8"/>
  <c r="O50" i="8" s="1"/>
  <c r="M49" i="8"/>
  <c r="M48" i="8"/>
  <c r="N48" i="8" s="1"/>
  <c r="M47" i="8"/>
  <c r="N47" i="8" s="1"/>
  <c r="M46" i="8"/>
  <c r="O46" i="8" s="1"/>
  <c r="M45" i="8"/>
  <c r="N45" i="8" s="1"/>
  <c r="M44" i="8"/>
  <c r="M43" i="8"/>
  <c r="N43" i="8" s="1"/>
  <c r="M42" i="8"/>
  <c r="M41" i="8"/>
  <c r="N41" i="8" s="1"/>
  <c r="M40" i="8"/>
  <c r="O40" i="8" s="1"/>
  <c r="M39" i="8"/>
  <c r="N39" i="8" s="1"/>
  <c r="M38" i="8"/>
  <c r="N38" i="8" s="1"/>
  <c r="M37" i="8"/>
  <c r="O37" i="8" s="1"/>
  <c r="M36" i="8"/>
  <c r="O36" i="8" s="1"/>
  <c r="M35" i="8"/>
  <c r="N35" i="8" s="1"/>
  <c r="M34" i="8"/>
  <c r="N34" i="8" s="1"/>
  <c r="M33" i="8"/>
  <c r="N33" i="8" s="1"/>
  <c r="M32" i="8"/>
  <c r="O32" i="8" s="1"/>
  <c r="M31" i="8"/>
  <c r="N31" i="8" s="1"/>
  <c r="M30" i="8"/>
  <c r="M29" i="8"/>
  <c r="N29" i="8" s="1"/>
  <c r="M28" i="8"/>
  <c r="N28" i="8" s="1"/>
  <c r="M27" i="8"/>
  <c r="O27" i="8" s="1"/>
  <c r="M26" i="8"/>
  <c r="O26" i="8" s="1"/>
  <c r="M25" i="8"/>
  <c r="N25" i="8" s="1"/>
  <c r="M24" i="8"/>
  <c r="M23" i="8"/>
  <c r="N23" i="8" s="1"/>
  <c r="M22" i="8"/>
  <c r="O22" i="8" s="1"/>
  <c r="M21" i="8"/>
  <c r="M20" i="8"/>
  <c r="N20" i="8" s="1"/>
  <c r="M19" i="8"/>
  <c r="N19" i="8" s="1"/>
  <c r="M18" i="8"/>
  <c r="O18" i="8" s="1"/>
  <c r="M17" i="8"/>
  <c r="N17" i="8" s="1"/>
  <c r="M16" i="8"/>
  <c r="M15" i="8"/>
  <c r="N15" i="8" s="1"/>
  <c r="M14" i="8"/>
  <c r="M13" i="8"/>
  <c r="O13" i="8" s="1"/>
  <c r="M12" i="8"/>
  <c r="O12" i="8" s="1"/>
  <c r="M11" i="8"/>
  <c r="N11" i="8" s="1"/>
  <c r="M10" i="8"/>
  <c r="N10" i="8" s="1"/>
  <c r="M9" i="8"/>
  <c r="N9" i="8" s="1"/>
  <c r="M8" i="8"/>
  <c r="O8" i="8" s="1"/>
  <c r="M7" i="8"/>
  <c r="N7" i="8" s="1"/>
  <c r="M6" i="8"/>
  <c r="N6" i="8" s="1"/>
  <c r="M5" i="8"/>
  <c r="O5" i="8" s="1"/>
  <c r="M4" i="8"/>
  <c r="O4" i="8" s="1"/>
  <c r="M3" i="8"/>
  <c r="N3" i="8" s="1"/>
  <c r="M2" i="8"/>
  <c r="N2" i="7"/>
  <c r="N1650" i="8" l="1"/>
  <c r="O559" i="8"/>
  <c r="O1096" i="8"/>
  <c r="N1209" i="8"/>
  <c r="N1081" i="8"/>
  <c r="N1333" i="8"/>
  <c r="N337" i="8"/>
  <c r="O442" i="8"/>
  <c r="O330" i="8"/>
  <c r="O340" i="8"/>
  <c r="N844" i="8"/>
  <c r="O71" i="8"/>
  <c r="N419" i="8"/>
  <c r="O1156" i="8"/>
  <c r="N1445" i="8"/>
  <c r="O1468" i="8"/>
  <c r="AG3" i="8"/>
  <c r="AF3" i="8"/>
  <c r="O85" i="8"/>
  <c r="N228" i="8"/>
  <c r="O886" i="8"/>
  <c r="N1053" i="8"/>
  <c r="N1425" i="8"/>
  <c r="N1494" i="8"/>
  <c r="O1652" i="8"/>
  <c r="O607" i="8"/>
  <c r="N610" i="8"/>
  <c r="N1265" i="8"/>
  <c r="AE2" i="8"/>
  <c r="N186" i="8"/>
  <c r="O880" i="8"/>
  <c r="O1180" i="8"/>
  <c r="N1285" i="8"/>
  <c r="O1311" i="8"/>
  <c r="N1361" i="8"/>
  <c r="O38" i="8"/>
  <c r="O865" i="8"/>
  <c r="N942" i="8"/>
  <c r="N475" i="8"/>
  <c r="O498" i="8"/>
  <c r="O568" i="8"/>
  <c r="O579" i="8"/>
  <c r="N582" i="8"/>
  <c r="O667" i="8"/>
  <c r="N670" i="8"/>
  <c r="N680" i="8"/>
  <c r="O797" i="8"/>
  <c r="O1041" i="8"/>
  <c r="O1100" i="8"/>
  <c r="N1147" i="8"/>
  <c r="O1405" i="8"/>
  <c r="N1511" i="8"/>
  <c r="O1554" i="8"/>
  <c r="O76" i="8"/>
  <c r="N335" i="8"/>
  <c r="O761" i="8"/>
  <c r="N811" i="8"/>
  <c r="N1292" i="8"/>
  <c r="N1488" i="8"/>
  <c r="N1620" i="8"/>
  <c r="R5" i="8"/>
  <c r="U4" i="8"/>
  <c r="Y4" i="8"/>
  <c r="V4" i="8"/>
  <c r="Z4" i="8"/>
  <c r="W4" i="8"/>
  <c r="X4" i="8"/>
  <c r="AA4" i="8"/>
  <c r="AE4" i="8" s="1"/>
  <c r="AB4" i="8"/>
  <c r="S4" i="8"/>
  <c r="O250" i="8"/>
  <c r="O512" i="8"/>
  <c r="O523" i="8"/>
  <c r="N526" i="8"/>
  <c r="O709" i="8"/>
  <c r="N712" i="8"/>
  <c r="O719" i="8"/>
  <c r="N722" i="8"/>
  <c r="O732" i="8"/>
  <c r="N796" i="8"/>
  <c r="N809" i="8"/>
  <c r="O943" i="8"/>
  <c r="O946" i="8"/>
  <c r="O957" i="8"/>
  <c r="O964" i="8"/>
  <c r="O1045" i="8"/>
  <c r="N1251" i="8"/>
  <c r="N1317" i="8"/>
  <c r="N1324" i="8"/>
  <c r="N1375" i="8"/>
  <c r="N1431" i="8"/>
  <c r="N1464" i="8"/>
  <c r="N1490" i="8"/>
  <c r="N1504" i="8"/>
  <c r="O1540" i="8"/>
  <c r="O1598" i="8"/>
  <c r="N1601" i="8"/>
  <c r="N1638" i="8"/>
  <c r="N1644" i="8"/>
  <c r="N1694" i="8"/>
  <c r="O1707" i="8"/>
  <c r="O35" i="8"/>
  <c r="O101" i="8"/>
  <c r="N104" i="8"/>
  <c r="O194" i="8"/>
  <c r="N561" i="8"/>
  <c r="O564" i="8"/>
  <c r="O653" i="8"/>
  <c r="N763" i="8"/>
  <c r="N888" i="8"/>
  <c r="O1077" i="8"/>
  <c r="O1097" i="8"/>
  <c r="O1110" i="8"/>
  <c r="N1137" i="8"/>
  <c r="O1166" i="8"/>
  <c r="O1230" i="8"/>
  <c r="N1343" i="8"/>
  <c r="N1411" i="8"/>
  <c r="O1447" i="8"/>
  <c r="N1486" i="8"/>
  <c r="N1531" i="8"/>
  <c r="O1654" i="8"/>
  <c r="O1677" i="8"/>
  <c r="N256" i="8"/>
  <c r="O256" i="8"/>
  <c r="O363" i="8"/>
  <c r="N363" i="8"/>
  <c r="N467" i="8"/>
  <c r="O467" i="8"/>
  <c r="N554" i="8"/>
  <c r="O554" i="8"/>
  <c r="N740" i="8"/>
  <c r="O740" i="8"/>
  <c r="N1157" i="8"/>
  <c r="O1157" i="8"/>
  <c r="O1195" i="8"/>
  <c r="N1195" i="8"/>
  <c r="O1263" i="8"/>
  <c r="N1263" i="8"/>
  <c r="O1403" i="8"/>
  <c r="N1403" i="8"/>
  <c r="O15" i="8"/>
  <c r="N242" i="8"/>
  <c r="O63" i="8"/>
  <c r="O66" i="8"/>
  <c r="O123" i="8"/>
  <c r="N126" i="8"/>
  <c r="O140" i="8"/>
  <c r="N159" i="8"/>
  <c r="O159" i="8"/>
  <c r="N233" i="8"/>
  <c r="N236" i="8"/>
  <c r="N289" i="8"/>
  <c r="N292" i="8"/>
  <c r="N317" i="8"/>
  <c r="O317" i="8"/>
  <c r="O391" i="8"/>
  <c r="O10" i="8"/>
  <c r="O20" i="8"/>
  <c r="O43" i="8"/>
  <c r="O57" i="8"/>
  <c r="O99" i="8"/>
  <c r="N145" i="8"/>
  <c r="O145" i="8"/>
  <c r="N200" i="8"/>
  <c r="O200" i="8"/>
  <c r="O298" i="8"/>
  <c r="N306" i="8"/>
  <c r="O306" i="8"/>
  <c r="O344" i="8"/>
  <c r="O355" i="8"/>
  <c r="N358" i="8"/>
  <c r="N386" i="8"/>
  <c r="O386" i="8"/>
  <c r="O470" i="8"/>
  <c r="N470" i="8"/>
  <c r="N508" i="8"/>
  <c r="O508" i="8"/>
  <c r="N662" i="8"/>
  <c r="O662" i="8"/>
  <c r="N751" i="8"/>
  <c r="O751" i="8"/>
  <c r="N831" i="8"/>
  <c r="O831" i="8"/>
  <c r="O1035" i="8"/>
  <c r="N1035" i="8"/>
  <c r="O1268" i="8"/>
  <c r="N1268" i="8"/>
  <c r="O1310" i="8"/>
  <c r="N1310" i="8"/>
  <c r="O1630" i="8"/>
  <c r="N1630" i="8"/>
  <c r="O902" i="8"/>
  <c r="N902" i="8"/>
  <c r="O1439" i="8"/>
  <c r="N1439" i="8"/>
  <c r="O1623" i="8"/>
  <c r="N1623" i="8"/>
  <c r="O1672" i="8"/>
  <c r="N1672" i="8"/>
  <c r="O29" i="8"/>
  <c r="O48" i="8"/>
  <c r="O158" i="8"/>
  <c r="N177" i="8"/>
  <c r="N180" i="8"/>
  <c r="O320" i="8"/>
  <c r="N320" i="8"/>
  <c r="N393" i="8"/>
  <c r="O396" i="8"/>
  <c r="N449" i="8"/>
  <c r="O452" i="8"/>
  <c r="N456" i="8"/>
  <c r="O456" i="8"/>
  <c r="O531" i="8"/>
  <c r="N531" i="8"/>
  <c r="O782" i="8"/>
  <c r="N782" i="8"/>
  <c r="O1025" i="8"/>
  <c r="N1025" i="8"/>
  <c r="O1300" i="8"/>
  <c r="N1300" i="8"/>
  <c r="N1549" i="8"/>
  <c r="O1549" i="8"/>
  <c r="N1665" i="8"/>
  <c r="O1665" i="8"/>
  <c r="O1684" i="8"/>
  <c r="N1684" i="8"/>
  <c r="N1705" i="8"/>
  <c r="O1705" i="8"/>
  <c r="N118" i="8"/>
  <c r="O118" i="8"/>
  <c r="O505" i="8"/>
  <c r="N505" i="8"/>
  <c r="O1522" i="8"/>
  <c r="N1522" i="8"/>
  <c r="N1648" i="8"/>
  <c r="O1648" i="8"/>
  <c r="O7" i="8"/>
  <c r="O400" i="8"/>
  <c r="O411" i="8"/>
  <c r="N414" i="8"/>
  <c r="N447" i="8"/>
  <c r="N503" i="8"/>
  <c r="O503" i="8"/>
  <c r="N779" i="8"/>
  <c r="O779" i="8"/>
  <c r="O834" i="8"/>
  <c r="N834" i="8"/>
  <c r="O900" i="8"/>
  <c r="N900" i="8"/>
  <c r="N998" i="8"/>
  <c r="O998" i="8"/>
  <c r="N1044" i="8"/>
  <c r="O1044" i="8"/>
  <c r="N1170" i="8"/>
  <c r="O1170" i="8"/>
  <c r="N1189" i="8"/>
  <c r="O1189" i="8"/>
  <c r="O1279" i="8"/>
  <c r="N1279" i="8"/>
  <c r="N1297" i="8"/>
  <c r="O1297" i="8"/>
  <c r="O1347" i="8"/>
  <c r="N1347" i="8"/>
  <c r="N1419" i="8"/>
  <c r="O1419" i="8"/>
  <c r="O1459" i="8"/>
  <c r="N1459" i="8"/>
  <c r="O1489" i="8"/>
  <c r="N1489" i="8"/>
  <c r="O615" i="8"/>
  <c r="O635" i="8"/>
  <c r="O951" i="8"/>
  <c r="O1058" i="8"/>
  <c r="O1153" i="8"/>
  <c r="O1188" i="8"/>
  <c r="O1213" i="8"/>
  <c r="O1222" i="8"/>
  <c r="O1296" i="8"/>
  <c r="O1335" i="8"/>
  <c r="O1465" i="8"/>
  <c r="O1469" i="8"/>
  <c r="O1482" i="8"/>
  <c r="O1591" i="8"/>
  <c r="O1697" i="8"/>
  <c r="N1704" i="8"/>
  <c r="N587" i="8"/>
  <c r="N617" i="8"/>
  <c r="O624" i="8"/>
  <c r="O649" i="8"/>
  <c r="O671" i="8"/>
  <c r="O727" i="8"/>
  <c r="N825" i="8"/>
  <c r="O849" i="8"/>
  <c r="O871" i="8"/>
  <c r="O885" i="8"/>
  <c r="O918" i="8"/>
  <c r="N921" i="8"/>
  <c r="O948" i="8"/>
  <c r="N953" i="8"/>
  <c r="O970" i="8"/>
  <c r="O985" i="8"/>
  <c r="N988" i="8"/>
  <c r="N1033" i="8"/>
  <c r="O1101" i="8"/>
  <c r="O1161" i="8"/>
  <c r="N1185" i="8"/>
  <c r="N1193" i="8"/>
  <c r="N1215" i="8"/>
  <c r="N1243" i="8"/>
  <c r="N1257" i="8"/>
  <c r="O1293" i="8"/>
  <c r="O1304" i="8"/>
  <c r="O1325" i="8"/>
  <c r="N1389" i="8"/>
  <c r="N1417" i="8"/>
  <c r="O1433" i="8"/>
  <c r="N1453" i="8"/>
  <c r="N1479" i="8"/>
  <c r="N1516" i="8"/>
  <c r="O1532" i="8"/>
  <c r="O1588" i="8"/>
  <c r="O1606" i="8"/>
  <c r="N1609" i="8"/>
  <c r="N1612" i="8"/>
  <c r="N1615" i="8"/>
  <c r="N1646" i="8"/>
  <c r="N1656" i="8"/>
  <c r="O1663" i="8"/>
  <c r="O1679" i="8"/>
  <c r="O1682" i="8"/>
  <c r="O30" i="8"/>
  <c r="N30" i="8"/>
  <c r="N49" i="8"/>
  <c r="O49" i="8"/>
  <c r="O86" i="8"/>
  <c r="N86" i="8"/>
  <c r="O261" i="8"/>
  <c r="N261" i="8"/>
  <c r="N334" i="8"/>
  <c r="O334" i="8"/>
  <c r="N362" i="8"/>
  <c r="O362" i="8"/>
  <c r="O376" i="8"/>
  <c r="N376" i="8"/>
  <c r="O399" i="8"/>
  <c r="N399" i="8"/>
  <c r="O494" i="8"/>
  <c r="N494" i="8"/>
  <c r="N541" i="8"/>
  <c r="O541" i="8"/>
  <c r="N774" i="8"/>
  <c r="O774" i="8"/>
  <c r="O819" i="8"/>
  <c r="N819" i="8"/>
  <c r="O961" i="8"/>
  <c r="N961" i="8"/>
  <c r="O1226" i="8"/>
  <c r="N1226" i="8"/>
  <c r="O1244" i="8"/>
  <c r="N1244" i="8"/>
  <c r="O1595" i="8"/>
  <c r="N1595" i="8"/>
  <c r="N14" i="8"/>
  <c r="O14" i="8"/>
  <c r="N70" i="8"/>
  <c r="O70" i="8"/>
  <c r="O80" i="8"/>
  <c r="N80" i="8"/>
  <c r="N119" i="8"/>
  <c r="O119" i="8"/>
  <c r="O149" i="8"/>
  <c r="N222" i="8"/>
  <c r="N315" i="8"/>
  <c r="N331" i="8"/>
  <c r="O331" i="8"/>
  <c r="N345" i="8"/>
  <c r="O345" i="8"/>
  <c r="N359" i="8"/>
  <c r="O359" i="8"/>
  <c r="N373" i="8"/>
  <c r="O373" i="8"/>
  <c r="O432" i="8"/>
  <c r="N432" i="8"/>
  <c r="O455" i="8"/>
  <c r="N455" i="8"/>
  <c r="N597" i="8"/>
  <c r="O597" i="8"/>
  <c r="O699" i="8"/>
  <c r="N699" i="8"/>
  <c r="O747" i="8"/>
  <c r="N747" i="8"/>
  <c r="N863" i="8"/>
  <c r="O863" i="8"/>
  <c r="O913" i="8"/>
  <c r="N913" i="8"/>
  <c r="O1145" i="8"/>
  <c r="N1145" i="8"/>
  <c r="N1184" i="8"/>
  <c r="O1184" i="8"/>
  <c r="N1455" i="8"/>
  <c r="O1455" i="8"/>
  <c r="O1534" i="8"/>
  <c r="N1534" i="8"/>
  <c r="O1545" i="8"/>
  <c r="N1545" i="8"/>
  <c r="O58" i="8"/>
  <c r="N58" i="8"/>
  <c r="N77" i="8"/>
  <c r="O77" i="8"/>
  <c r="N105" i="8"/>
  <c r="O105" i="8"/>
  <c r="N133" i="8"/>
  <c r="O133" i="8"/>
  <c r="N172" i="8"/>
  <c r="O205" i="8"/>
  <c r="N205" i="8"/>
  <c r="N284" i="8"/>
  <c r="N313" i="8"/>
  <c r="N343" i="8"/>
  <c r="O354" i="8"/>
  <c r="N354" i="8"/>
  <c r="O382" i="8"/>
  <c r="N382" i="8"/>
  <c r="O425" i="8"/>
  <c r="N425" i="8"/>
  <c r="N429" i="8"/>
  <c r="O429" i="8"/>
  <c r="O488" i="8"/>
  <c r="N488" i="8"/>
  <c r="O511" i="8"/>
  <c r="N511" i="8"/>
  <c r="O539" i="8"/>
  <c r="N539" i="8"/>
  <c r="O606" i="8"/>
  <c r="N606" i="8"/>
  <c r="N620" i="8"/>
  <c r="O620" i="8"/>
  <c r="O645" i="8"/>
  <c r="N645" i="8"/>
  <c r="O652" i="8"/>
  <c r="N652" i="8"/>
  <c r="O666" i="8"/>
  <c r="N666" i="8"/>
  <c r="N718" i="8"/>
  <c r="O718" i="8"/>
  <c r="O733" i="8"/>
  <c r="N733" i="8"/>
  <c r="O817" i="8"/>
  <c r="N817" i="8"/>
  <c r="O838" i="8"/>
  <c r="N838" i="8"/>
  <c r="O910" i="8"/>
  <c r="N910" i="8"/>
  <c r="O991" i="8"/>
  <c r="N991" i="8"/>
  <c r="O1076" i="8"/>
  <c r="N1076" i="8"/>
  <c r="O1443" i="8"/>
  <c r="N1443" i="8"/>
  <c r="O16" i="8"/>
  <c r="N16" i="8"/>
  <c r="O72" i="8"/>
  <c r="N72" i="8"/>
  <c r="O122" i="8"/>
  <c r="N122" i="8"/>
  <c r="O348" i="8"/>
  <c r="N348" i="8"/>
  <c r="O427" i="8"/>
  <c r="N427" i="8"/>
  <c r="N537" i="8"/>
  <c r="O537" i="8"/>
  <c r="O600" i="8"/>
  <c r="N600" i="8"/>
  <c r="N657" i="8"/>
  <c r="O657" i="8"/>
  <c r="N908" i="8"/>
  <c r="O908" i="8"/>
  <c r="O1020" i="8"/>
  <c r="N1020" i="8"/>
  <c r="O1258" i="8"/>
  <c r="N1258" i="8"/>
  <c r="N1570" i="8"/>
  <c r="O1570" i="8"/>
  <c r="N1578" i="8"/>
  <c r="O1578" i="8"/>
  <c r="O24" i="8"/>
  <c r="N24" i="8"/>
  <c r="O108" i="8"/>
  <c r="N108" i="8"/>
  <c r="O136" i="8"/>
  <c r="N136" i="8"/>
  <c r="O152" i="8"/>
  <c r="O208" i="8"/>
  <c r="N208" i="8"/>
  <c r="N219" i="8"/>
  <c r="O270" i="8"/>
  <c r="N270" i="8"/>
  <c r="N369" i="8"/>
  <c r="O483" i="8"/>
  <c r="N483" i="8"/>
  <c r="N550" i="8"/>
  <c r="O550" i="8"/>
  <c r="N593" i="8"/>
  <c r="O593" i="8"/>
  <c r="N648" i="8"/>
  <c r="O648" i="8"/>
  <c r="N695" i="8"/>
  <c r="O695" i="8"/>
  <c r="O707" i="8"/>
  <c r="N707" i="8"/>
  <c r="O736" i="8"/>
  <c r="N736" i="8"/>
  <c r="O806" i="8"/>
  <c r="N806" i="8"/>
  <c r="O848" i="8"/>
  <c r="N848" i="8"/>
  <c r="O1063" i="8"/>
  <c r="N1063" i="8"/>
  <c r="O1212" i="8"/>
  <c r="N1212" i="8"/>
  <c r="O2" i="8"/>
  <c r="N2" i="8"/>
  <c r="N21" i="8"/>
  <c r="O21" i="8"/>
  <c r="O44" i="8"/>
  <c r="N44" i="8"/>
  <c r="N42" i="8"/>
  <c r="O42" i="8"/>
  <c r="O52" i="8"/>
  <c r="N52" i="8"/>
  <c r="O100" i="8"/>
  <c r="N100" i="8"/>
  <c r="O114" i="8"/>
  <c r="N114" i="8"/>
  <c r="N141" i="8"/>
  <c r="O141" i="8"/>
  <c r="N163" i="8"/>
  <c r="N166" i="8"/>
  <c r="O214" i="8"/>
  <c r="N214" i="8"/>
  <c r="O264" i="8"/>
  <c r="N264" i="8"/>
  <c r="N275" i="8"/>
  <c r="N278" i="8"/>
  <c r="N326" i="8"/>
  <c r="O341" i="8"/>
  <c r="N341" i="8"/>
  <c r="O371" i="8"/>
  <c r="N371" i="8"/>
  <c r="N438" i="8"/>
  <c r="O438" i="8"/>
  <c r="O481" i="8"/>
  <c r="N481" i="8"/>
  <c r="N485" i="8"/>
  <c r="O485" i="8"/>
  <c r="O544" i="8"/>
  <c r="N544" i="8"/>
  <c r="O567" i="8"/>
  <c r="N567" i="8"/>
  <c r="O595" i="8"/>
  <c r="N595" i="8"/>
  <c r="N685" i="8"/>
  <c r="O685" i="8"/>
  <c r="O697" i="8"/>
  <c r="N697" i="8"/>
  <c r="O705" i="8"/>
  <c r="N705" i="8"/>
  <c r="O731" i="8"/>
  <c r="N731" i="8"/>
  <c r="O791" i="8"/>
  <c r="N791" i="8"/>
  <c r="N857" i="8"/>
  <c r="O857" i="8"/>
  <c r="N890" i="8"/>
  <c r="O890" i="8"/>
  <c r="O1073" i="8"/>
  <c r="N1073" i="8"/>
  <c r="O1132" i="8"/>
  <c r="N1132" i="8"/>
  <c r="O1165" i="8"/>
  <c r="N1165" i="8"/>
  <c r="O1329" i="8"/>
  <c r="N1329" i="8"/>
  <c r="N1371" i="8"/>
  <c r="O1371" i="8"/>
  <c r="O764" i="8"/>
  <c r="N764" i="8"/>
  <c r="N803" i="8"/>
  <c r="O803" i="8"/>
  <c r="O879" i="8"/>
  <c r="N879" i="8"/>
  <c r="O916" i="8"/>
  <c r="N916" i="8"/>
  <c r="N1040" i="8"/>
  <c r="O1040" i="8"/>
  <c r="O1181" i="8"/>
  <c r="N1181" i="8"/>
  <c r="O1249" i="8"/>
  <c r="N1249" i="8"/>
  <c r="N1357" i="8"/>
  <c r="O1357" i="8"/>
  <c r="N1427" i="8"/>
  <c r="O1427" i="8"/>
  <c r="O1449" i="8"/>
  <c r="N1449" i="8"/>
  <c r="O1567" i="8"/>
  <c r="N1567" i="8"/>
  <c r="O1626" i="8"/>
  <c r="N1626" i="8"/>
  <c r="O387" i="8"/>
  <c r="O390" i="8"/>
  <c r="N397" i="8"/>
  <c r="O401" i="8"/>
  <c r="N404" i="8"/>
  <c r="N410" i="8"/>
  <c r="O415" i="8"/>
  <c r="O418" i="8"/>
  <c r="O443" i="8"/>
  <c r="O446" i="8"/>
  <c r="N453" i="8"/>
  <c r="O457" i="8"/>
  <c r="N460" i="8"/>
  <c r="N466" i="8"/>
  <c r="O471" i="8"/>
  <c r="O474" i="8"/>
  <c r="O499" i="8"/>
  <c r="O502" i="8"/>
  <c r="N509" i="8"/>
  <c r="O513" i="8"/>
  <c r="N516" i="8"/>
  <c r="N522" i="8"/>
  <c r="O527" i="8"/>
  <c r="O530" i="8"/>
  <c r="O555" i="8"/>
  <c r="O558" i="8"/>
  <c r="N565" i="8"/>
  <c r="O569" i="8"/>
  <c r="N572" i="8"/>
  <c r="N578" i="8"/>
  <c r="O583" i="8"/>
  <c r="O586" i="8"/>
  <c r="O614" i="8"/>
  <c r="O625" i="8"/>
  <c r="N628" i="8"/>
  <c r="N634" i="8"/>
  <c r="O639" i="8"/>
  <c r="N679" i="8"/>
  <c r="N684" i="8"/>
  <c r="N713" i="8"/>
  <c r="O726" i="8"/>
  <c r="O729" i="8"/>
  <c r="N729" i="8"/>
  <c r="N760" i="8"/>
  <c r="O760" i="8"/>
  <c r="N778" i="8"/>
  <c r="N785" i="8"/>
  <c r="N807" i="8"/>
  <c r="O824" i="8"/>
  <c r="N824" i="8"/>
  <c r="O830" i="8"/>
  <c r="N843" i="8"/>
  <c r="O843" i="8"/>
  <c r="N858" i="8"/>
  <c r="N866" i="8"/>
  <c r="N872" i="8"/>
  <c r="N876" i="8"/>
  <c r="O876" i="8"/>
  <c r="O891" i="8"/>
  <c r="N894" i="8"/>
  <c r="N896" i="8"/>
  <c r="N899" i="8"/>
  <c r="N922" i="8"/>
  <c r="N924" i="8"/>
  <c r="N933" i="8"/>
  <c r="O962" i="8"/>
  <c r="O965" i="8"/>
  <c r="N965" i="8"/>
  <c r="O989" i="8"/>
  <c r="N989" i="8"/>
  <c r="N999" i="8"/>
  <c r="O999" i="8"/>
  <c r="N1031" i="8"/>
  <c r="N1034" i="8"/>
  <c r="O1034" i="8"/>
  <c r="N1048" i="8"/>
  <c r="N1111" i="8"/>
  <c r="O1111" i="8"/>
  <c r="N1143" i="8"/>
  <c r="N1160" i="8"/>
  <c r="N1175" i="8"/>
  <c r="O1306" i="8"/>
  <c r="N1306" i="8"/>
  <c r="O1334" i="8"/>
  <c r="N1334" i="8"/>
  <c r="N1399" i="8"/>
  <c r="O1399" i="8"/>
  <c r="N1415" i="8"/>
  <c r="O1421" i="8"/>
  <c r="N1421" i="8"/>
  <c r="O1510" i="8"/>
  <c r="N1510" i="8"/>
  <c r="N1553" i="8"/>
  <c r="N1560" i="8"/>
  <c r="O1560" i="8"/>
  <c r="N1564" i="8"/>
  <c r="O1564" i="8"/>
  <c r="N1584" i="8"/>
  <c r="O1584" i="8"/>
  <c r="N1633" i="8"/>
  <c r="O1633" i="8"/>
  <c r="O1676" i="8"/>
  <c r="N1676" i="8"/>
  <c r="O1688" i="8"/>
  <c r="N1688" i="8"/>
  <c r="O1692" i="8"/>
  <c r="N1692" i="8"/>
  <c r="N851" i="8"/>
  <c r="O851" i="8"/>
  <c r="N947" i="8"/>
  <c r="O947" i="8"/>
  <c r="N971" i="8"/>
  <c r="O971" i="8"/>
  <c r="O1002" i="8"/>
  <c r="N1002" i="8"/>
  <c r="O1054" i="8"/>
  <c r="N1054" i="8"/>
  <c r="O1114" i="8"/>
  <c r="N1114" i="8"/>
  <c r="N1223" i="8"/>
  <c r="O1223" i="8"/>
  <c r="O1512" i="8"/>
  <c r="N1512" i="8"/>
  <c r="N1535" i="8"/>
  <c r="O1535" i="8"/>
  <c r="O1563" i="8"/>
  <c r="N1563" i="8"/>
  <c r="O1587" i="8"/>
  <c r="N1587" i="8"/>
  <c r="O1636" i="8"/>
  <c r="N1636" i="8"/>
  <c r="O1702" i="8"/>
  <c r="N1702" i="8"/>
  <c r="O127" i="8"/>
  <c r="N153" i="8"/>
  <c r="N191" i="8"/>
  <c r="N247" i="8"/>
  <c r="N303" i="8"/>
  <c r="O312" i="8"/>
  <c r="N316" i="8"/>
  <c r="O321" i="8"/>
  <c r="N365" i="8"/>
  <c r="O368" i="8"/>
  <c r="N372" i="8"/>
  <c r="O377" i="8"/>
  <c r="N421" i="8"/>
  <c r="O424" i="8"/>
  <c r="N428" i="8"/>
  <c r="O433" i="8"/>
  <c r="N477" i="8"/>
  <c r="O480" i="8"/>
  <c r="N484" i="8"/>
  <c r="O489" i="8"/>
  <c r="N533" i="8"/>
  <c r="O536" i="8"/>
  <c r="N540" i="8"/>
  <c r="O545" i="8"/>
  <c r="N589" i="8"/>
  <c r="O592" i="8"/>
  <c r="N596" i="8"/>
  <c r="O601" i="8"/>
  <c r="N619" i="8"/>
  <c r="N621" i="8"/>
  <c r="N651" i="8"/>
  <c r="N673" i="8"/>
  <c r="N694" i="8"/>
  <c r="O698" i="8"/>
  <c r="N704" i="8"/>
  <c r="O737" i="8"/>
  <c r="N746" i="8"/>
  <c r="O757" i="8"/>
  <c r="N757" i="8"/>
  <c r="N765" i="8"/>
  <c r="N783" i="8"/>
  <c r="O792" i="8"/>
  <c r="O810" i="8"/>
  <c r="N816" i="8"/>
  <c r="N837" i="8"/>
  <c r="O837" i="8"/>
  <c r="N852" i="8"/>
  <c r="N862" i="8"/>
  <c r="N882" i="8"/>
  <c r="N907" i="8"/>
  <c r="O914" i="8"/>
  <c r="N928" i="8"/>
  <c r="N931" i="8"/>
  <c r="N984" i="8"/>
  <c r="O993" i="8"/>
  <c r="N1007" i="8"/>
  <c r="O1068" i="8"/>
  <c r="N1083" i="8"/>
  <c r="N1119" i="8"/>
  <c r="O1269" i="8"/>
  <c r="N1269" i="8"/>
  <c r="N1283" i="8"/>
  <c r="N1332" i="8"/>
  <c r="O1332" i="8"/>
  <c r="O1341" i="8"/>
  <c r="N1341" i="8"/>
  <c r="N1385" i="8"/>
  <c r="O1385" i="8"/>
  <c r="O1548" i="8"/>
  <c r="N1548" i="8"/>
  <c r="O1573" i="8"/>
  <c r="N1573" i="8"/>
  <c r="O1581" i="8"/>
  <c r="N1581" i="8"/>
  <c r="N1649" i="8"/>
  <c r="O1649" i="8"/>
  <c r="O1660" i="8"/>
  <c r="N1660" i="8"/>
  <c r="O1666" i="8"/>
  <c r="N1666" i="8"/>
  <c r="O1179" i="8"/>
  <c r="N1179" i="8"/>
  <c r="O1208" i="8"/>
  <c r="N1208" i="8"/>
  <c r="O1231" i="8"/>
  <c r="N1231" i="8"/>
  <c r="O1278" i="8"/>
  <c r="N1278" i="8"/>
  <c r="O1301" i="8"/>
  <c r="N1301" i="8"/>
  <c r="O1351" i="8"/>
  <c r="N1351" i="8"/>
  <c r="O1365" i="8"/>
  <c r="N1365" i="8"/>
  <c r="O1379" i="8"/>
  <c r="N1379" i="8"/>
  <c r="O1393" i="8"/>
  <c r="N1393" i="8"/>
  <c r="N1413" i="8"/>
  <c r="O1413" i="8"/>
  <c r="N1441" i="8"/>
  <c r="O1441" i="8"/>
  <c r="O1526" i="8"/>
  <c r="N1526" i="8"/>
  <c r="N1592" i="8"/>
  <c r="O1592" i="8"/>
  <c r="O1624" i="8"/>
  <c r="N1624" i="8"/>
  <c r="O1642" i="8"/>
  <c r="N1642" i="8"/>
  <c r="O1658" i="8"/>
  <c r="N1658" i="8"/>
  <c r="O1664" i="8"/>
  <c r="N1664" i="8"/>
  <c r="O1686" i="8"/>
  <c r="N1686" i="8"/>
  <c r="N1699" i="8"/>
  <c r="O1699" i="8"/>
  <c r="O1708" i="8"/>
  <c r="N1708" i="8"/>
  <c r="O975" i="8"/>
  <c r="N1019" i="8"/>
  <c r="O1027" i="8"/>
  <c r="N1030" i="8"/>
  <c r="N1047" i="8"/>
  <c r="N1049" i="8"/>
  <c r="O1059" i="8"/>
  <c r="N1062" i="8"/>
  <c r="N1067" i="8"/>
  <c r="N1069" i="8"/>
  <c r="O1072" i="8"/>
  <c r="N1082" i="8"/>
  <c r="N1103" i="8"/>
  <c r="N1131" i="8"/>
  <c r="O1139" i="8"/>
  <c r="N1142" i="8"/>
  <c r="O1146" i="8"/>
  <c r="N1159" i="8"/>
  <c r="O1171" i="8"/>
  <c r="N1174" i="8"/>
  <c r="O1194" i="8"/>
  <c r="N1194" i="8"/>
  <c r="O1271" i="8"/>
  <c r="N1271" i="8"/>
  <c r="O1282" i="8"/>
  <c r="N1282" i="8"/>
  <c r="O1299" i="8"/>
  <c r="N1299" i="8"/>
  <c r="O1308" i="8"/>
  <c r="O1316" i="8"/>
  <c r="O1322" i="8"/>
  <c r="O1327" i="8"/>
  <c r="N1327" i="8"/>
  <c r="O1339" i="8"/>
  <c r="N1339" i="8"/>
  <c r="N1345" i="8"/>
  <c r="N1359" i="8"/>
  <c r="N1373" i="8"/>
  <c r="N1387" i="8"/>
  <c r="N1401" i="8"/>
  <c r="O1407" i="8"/>
  <c r="N1407" i="8"/>
  <c r="N1429" i="8"/>
  <c r="O1435" i="8"/>
  <c r="N1435" i="8"/>
  <c r="N1457" i="8"/>
  <c r="O1460" i="8"/>
  <c r="N1460" i="8"/>
  <c r="N1492" i="8"/>
  <c r="N1498" i="8"/>
  <c r="O1508" i="8"/>
  <c r="N1508" i="8"/>
  <c r="N1517" i="8"/>
  <c r="O1605" i="8"/>
  <c r="O1610" i="8"/>
  <c r="O1616" i="8"/>
  <c r="N1616" i="8"/>
  <c r="N1631" i="8"/>
  <c r="O1631" i="8"/>
  <c r="N1651" i="8"/>
  <c r="O1651" i="8"/>
  <c r="N1662" i="8"/>
  <c r="N1681" i="8"/>
  <c r="O1681" i="8"/>
  <c r="N1690" i="8"/>
  <c r="O1706" i="8"/>
  <c r="N1706" i="8"/>
  <c r="O1349" i="8"/>
  <c r="N1355" i="8"/>
  <c r="O1363" i="8"/>
  <c r="N1369" i="8"/>
  <c r="O1377" i="8"/>
  <c r="N1383" i="8"/>
  <c r="O1391" i="8"/>
  <c r="N1397" i="8"/>
  <c r="O6" i="8"/>
  <c r="O28" i="8"/>
  <c r="O34" i="8"/>
  <c r="O56" i="8"/>
  <c r="O62" i="8"/>
  <c r="O84" i="8"/>
  <c r="O98" i="8"/>
  <c r="O132" i="8"/>
  <c r="N137" i="8"/>
  <c r="O137" i="8"/>
  <c r="N144" i="8"/>
  <c r="O144" i="8"/>
  <c r="O333" i="8"/>
  <c r="N333" i="8"/>
  <c r="O361" i="8"/>
  <c r="N361" i="8"/>
  <c r="O367" i="8"/>
  <c r="N367" i="8"/>
  <c r="O395" i="8"/>
  <c r="N395" i="8"/>
  <c r="O445" i="8"/>
  <c r="N445" i="8"/>
  <c r="O473" i="8"/>
  <c r="N473" i="8"/>
  <c r="O479" i="8"/>
  <c r="N479" i="8"/>
  <c r="O507" i="8"/>
  <c r="N507" i="8"/>
  <c r="O557" i="8"/>
  <c r="N557" i="8"/>
  <c r="O585" i="8"/>
  <c r="N585" i="8"/>
  <c r="O591" i="8"/>
  <c r="N591" i="8"/>
  <c r="N611" i="8"/>
  <c r="O611" i="8"/>
  <c r="O638" i="8"/>
  <c r="N638" i="8"/>
  <c r="O641" i="8"/>
  <c r="N641" i="8"/>
  <c r="O656" i="8"/>
  <c r="N656" i="8"/>
  <c r="N663" i="8"/>
  <c r="O663" i="8"/>
  <c r="O677" i="8"/>
  <c r="N677" i="8"/>
  <c r="O708" i="8"/>
  <c r="N708" i="8"/>
  <c r="N741" i="8"/>
  <c r="O741" i="8"/>
  <c r="O755" i="8"/>
  <c r="N755" i="8"/>
  <c r="O787" i="8"/>
  <c r="N787" i="8"/>
  <c r="O802" i="8"/>
  <c r="N802" i="8"/>
  <c r="N835" i="8"/>
  <c r="O835" i="8"/>
  <c r="O846" i="8"/>
  <c r="N846" i="8"/>
  <c r="O854" i="8"/>
  <c r="N854" i="8"/>
  <c r="O937" i="8"/>
  <c r="N937" i="8"/>
  <c r="N950" i="8"/>
  <c r="O950" i="8"/>
  <c r="N954" i="8"/>
  <c r="O954" i="8"/>
  <c r="N1006" i="8"/>
  <c r="O1006" i="8"/>
  <c r="O1123" i="8"/>
  <c r="N1123" i="8"/>
  <c r="N1152" i="8"/>
  <c r="O1152" i="8"/>
  <c r="O1255" i="8"/>
  <c r="N1255" i="8"/>
  <c r="O1273" i="8"/>
  <c r="N1273" i="8"/>
  <c r="O1307" i="8"/>
  <c r="N1307" i="8"/>
  <c r="O1315" i="8"/>
  <c r="N1315" i="8"/>
  <c r="O1338" i="8"/>
  <c r="N1338" i="8"/>
  <c r="O1352" i="8"/>
  <c r="N1352" i="8"/>
  <c r="N1395" i="8"/>
  <c r="O1395" i="8"/>
  <c r="O1408" i="8"/>
  <c r="N1408" i="8"/>
  <c r="N1451" i="8"/>
  <c r="O1451" i="8"/>
  <c r="O11" i="8"/>
  <c r="O17" i="8"/>
  <c r="O39" i="8"/>
  <c r="O45" i="8"/>
  <c r="O67" i="8"/>
  <c r="O73" i="8"/>
  <c r="O91" i="8"/>
  <c r="N94" i="8"/>
  <c r="N109" i="8"/>
  <c r="O109" i="8"/>
  <c r="O112" i="8"/>
  <c r="N128" i="8"/>
  <c r="O167" i="8"/>
  <c r="O173" i="8"/>
  <c r="O181" i="8"/>
  <c r="O187" i="8"/>
  <c r="O195" i="8"/>
  <c r="O201" i="8"/>
  <c r="O209" i="8"/>
  <c r="O215" i="8"/>
  <c r="O223" i="8"/>
  <c r="O229" i="8"/>
  <c r="O237" i="8"/>
  <c r="O243" i="8"/>
  <c r="O251" i="8"/>
  <c r="O257" i="8"/>
  <c r="O265" i="8"/>
  <c r="O271" i="8"/>
  <c r="O279" i="8"/>
  <c r="O285" i="8"/>
  <c r="O293" i="8"/>
  <c r="O299" i="8"/>
  <c r="O307" i="8"/>
  <c r="O349" i="8"/>
  <c r="O383" i="8"/>
  <c r="O461" i="8"/>
  <c r="O495" i="8"/>
  <c r="O573" i="8"/>
  <c r="N642" i="8"/>
  <c r="O642" i="8"/>
  <c r="O669" i="8"/>
  <c r="N669" i="8"/>
  <c r="O690" i="8"/>
  <c r="N690" i="8"/>
  <c r="O735" i="8"/>
  <c r="N735" i="8"/>
  <c r="O768" i="8"/>
  <c r="N768" i="8"/>
  <c r="N788" i="8"/>
  <c r="O788" i="8"/>
  <c r="N793" i="8"/>
  <c r="O793" i="8"/>
  <c r="O813" i="8"/>
  <c r="N813" i="8"/>
  <c r="O815" i="8"/>
  <c r="N815" i="8"/>
  <c r="O821" i="8"/>
  <c r="O860" i="8"/>
  <c r="N860" i="8"/>
  <c r="O929" i="8"/>
  <c r="N929" i="8"/>
  <c r="N1118" i="8"/>
  <c r="O1118" i="8"/>
  <c r="N1217" i="8"/>
  <c r="O1217" i="8"/>
  <c r="N115" i="8"/>
  <c r="O115" i="8"/>
  <c r="O311" i="8"/>
  <c r="N311" i="8"/>
  <c r="O339" i="8"/>
  <c r="N339" i="8"/>
  <c r="O389" i="8"/>
  <c r="N389" i="8"/>
  <c r="O417" i="8"/>
  <c r="N417" i="8"/>
  <c r="O423" i="8"/>
  <c r="N423" i="8"/>
  <c r="O451" i="8"/>
  <c r="N451" i="8"/>
  <c r="O501" i="8"/>
  <c r="N501" i="8"/>
  <c r="O529" i="8"/>
  <c r="N529" i="8"/>
  <c r="O535" i="8"/>
  <c r="N535" i="8"/>
  <c r="O563" i="8"/>
  <c r="N563" i="8"/>
  <c r="N629" i="8"/>
  <c r="O629" i="8"/>
  <c r="O643" i="8"/>
  <c r="N643" i="8"/>
  <c r="O675" i="8"/>
  <c r="N675" i="8"/>
  <c r="N723" i="8"/>
  <c r="O723" i="8"/>
  <c r="O750" i="8"/>
  <c r="N750" i="8"/>
  <c r="O753" i="8"/>
  <c r="N753" i="8"/>
  <c r="N775" i="8"/>
  <c r="O775" i="8"/>
  <c r="O789" i="8"/>
  <c r="N789" i="8"/>
  <c r="O868" i="8"/>
  <c r="N868" i="8"/>
  <c r="N893" i="8"/>
  <c r="O893" i="8"/>
  <c r="N905" i="8"/>
  <c r="O905" i="8"/>
  <c r="N919" i="8"/>
  <c r="O919" i="8"/>
  <c r="O939" i="8"/>
  <c r="N939" i="8"/>
  <c r="O959" i="8"/>
  <c r="N959" i="8"/>
  <c r="N979" i="8"/>
  <c r="O979" i="8"/>
  <c r="N1090" i="8"/>
  <c r="O1090" i="8"/>
  <c r="N1105" i="8"/>
  <c r="O1105" i="8"/>
  <c r="N1227" i="8"/>
  <c r="O1227" i="8"/>
  <c r="N1236" i="8"/>
  <c r="O1236" i="8"/>
  <c r="N1240" i="8"/>
  <c r="O1240" i="8"/>
  <c r="N1245" i="8"/>
  <c r="O1245" i="8"/>
  <c r="O1250" i="8"/>
  <c r="N1250" i="8"/>
  <c r="O1287" i="8"/>
  <c r="N1287" i="8"/>
  <c r="O1321" i="8"/>
  <c r="N1321" i="8"/>
  <c r="N1367" i="8"/>
  <c r="O1367" i="8"/>
  <c r="O1380" i="8"/>
  <c r="N1380" i="8"/>
  <c r="N1423" i="8"/>
  <c r="O1423" i="8"/>
  <c r="O1436" i="8"/>
  <c r="N1436" i="8"/>
  <c r="O1463" i="8"/>
  <c r="N1463" i="8"/>
  <c r="O1475" i="8"/>
  <c r="N1475" i="8"/>
  <c r="N1653" i="8"/>
  <c r="O1653" i="8"/>
  <c r="N1657" i="8"/>
  <c r="O1657" i="8"/>
  <c r="O3" i="8"/>
  <c r="O25" i="8"/>
  <c r="O31" i="8"/>
  <c r="O53" i="8"/>
  <c r="O59" i="8"/>
  <c r="O81" i="8"/>
  <c r="O87" i="8"/>
  <c r="O90" i="8"/>
  <c r="O95" i="8"/>
  <c r="O113" i="8"/>
  <c r="O129" i="8"/>
  <c r="N164" i="8"/>
  <c r="O164" i="8"/>
  <c r="O169" i="8"/>
  <c r="N169" i="8"/>
  <c r="N170" i="8"/>
  <c r="O170" i="8"/>
  <c r="O175" i="8"/>
  <c r="N175" i="8"/>
  <c r="N178" i="8"/>
  <c r="O178" i="8"/>
  <c r="O183" i="8"/>
  <c r="N183" i="8"/>
  <c r="N184" i="8"/>
  <c r="O184" i="8"/>
  <c r="O189" i="8"/>
  <c r="N189" i="8"/>
  <c r="N192" i="8"/>
  <c r="O192" i="8"/>
  <c r="O197" i="8"/>
  <c r="N197" i="8"/>
  <c r="N198" i="8"/>
  <c r="O198" i="8"/>
  <c r="O203" i="8"/>
  <c r="N203" i="8"/>
  <c r="N206" i="8"/>
  <c r="O206" i="8"/>
  <c r="O211" i="8"/>
  <c r="N211" i="8"/>
  <c r="N212" i="8"/>
  <c r="O212" i="8"/>
  <c r="O217" i="8"/>
  <c r="N217" i="8"/>
  <c r="N220" i="8"/>
  <c r="O220" i="8"/>
  <c r="O225" i="8"/>
  <c r="N225" i="8"/>
  <c r="N226" i="8"/>
  <c r="O226" i="8"/>
  <c r="O231" i="8"/>
  <c r="N231" i="8"/>
  <c r="N234" i="8"/>
  <c r="O234" i="8"/>
  <c r="O239" i="8"/>
  <c r="N239" i="8"/>
  <c r="N240" i="8"/>
  <c r="O240" i="8"/>
  <c r="O245" i="8"/>
  <c r="N245" i="8"/>
  <c r="N248" i="8"/>
  <c r="O248" i="8"/>
  <c r="O253" i="8"/>
  <c r="N253" i="8"/>
  <c r="N254" i="8"/>
  <c r="O254" i="8"/>
  <c r="O259" i="8"/>
  <c r="N259" i="8"/>
  <c r="N262" i="8"/>
  <c r="O262" i="8"/>
  <c r="O267" i="8"/>
  <c r="N267" i="8"/>
  <c r="N268" i="8"/>
  <c r="O268" i="8"/>
  <c r="O273" i="8"/>
  <c r="N273" i="8"/>
  <c r="N276" i="8"/>
  <c r="O276" i="8"/>
  <c r="O281" i="8"/>
  <c r="N281" i="8"/>
  <c r="N282" i="8"/>
  <c r="O282" i="8"/>
  <c r="O287" i="8"/>
  <c r="N287" i="8"/>
  <c r="N290" i="8"/>
  <c r="O290" i="8"/>
  <c r="O295" i="8"/>
  <c r="N295" i="8"/>
  <c r="N296" i="8"/>
  <c r="O296" i="8"/>
  <c r="O301" i="8"/>
  <c r="N301" i="8"/>
  <c r="N304" i="8"/>
  <c r="O304" i="8"/>
  <c r="O309" i="8"/>
  <c r="N309" i="8"/>
  <c r="O327" i="8"/>
  <c r="O405" i="8"/>
  <c r="O439" i="8"/>
  <c r="O517" i="8"/>
  <c r="O551" i="8"/>
  <c r="O623" i="8"/>
  <c r="N623" i="8"/>
  <c r="N676" i="8"/>
  <c r="O676" i="8"/>
  <c r="N681" i="8"/>
  <c r="O681" i="8"/>
  <c r="O691" i="8"/>
  <c r="O701" i="8"/>
  <c r="N701" i="8"/>
  <c r="O703" i="8"/>
  <c r="N703" i="8"/>
  <c r="N754" i="8"/>
  <c r="O754" i="8"/>
  <c r="O769" i="8"/>
  <c r="O781" i="8"/>
  <c r="N781" i="8"/>
  <c r="O820" i="8"/>
  <c r="N820" i="8"/>
  <c r="O840" i="8"/>
  <c r="N840" i="8"/>
  <c r="O874" i="8"/>
  <c r="N874" i="8"/>
  <c r="N940" i="8"/>
  <c r="O940" i="8"/>
  <c r="O1013" i="8"/>
  <c r="N1013" i="8"/>
  <c r="O1017" i="8"/>
  <c r="N1017" i="8"/>
  <c r="N1055" i="8"/>
  <c r="O1055" i="8"/>
  <c r="N1087" i="8"/>
  <c r="O1087" i="8"/>
  <c r="O1109" i="8"/>
  <c r="N1109" i="8"/>
  <c r="O1173" i="8"/>
  <c r="N1173" i="8"/>
  <c r="O1198" i="8"/>
  <c r="N1198" i="8"/>
  <c r="N1202" i="8"/>
  <c r="O1202" i="8"/>
  <c r="O647" i="8"/>
  <c r="N647" i="8"/>
  <c r="O725" i="8"/>
  <c r="N725" i="8"/>
  <c r="N877" i="8"/>
  <c r="O877" i="8"/>
  <c r="N1012" i="8"/>
  <c r="O1012" i="8"/>
  <c r="N1016" i="8"/>
  <c r="O1016" i="8"/>
  <c r="N1021" i="8"/>
  <c r="O1021" i="8"/>
  <c r="O1091" i="8"/>
  <c r="N1091" i="8"/>
  <c r="O1095" i="8"/>
  <c r="N1095" i="8"/>
  <c r="N1115" i="8"/>
  <c r="O1115" i="8"/>
  <c r="N1124" i="8"/>
  <c r="O1124" i="8"/>
  <c r="N1128" i="8"/>
  <c r="O1128" i="8"/>
  <c r="N1133" i="8"/>
  <c r="O1133" i="8"/>
  <c r="O1187" i="8"/>
  <c r="N1187" i="8"/>
  <c r="N1199" i="8"/>
  <c r="O1199" i="8"/>
  <c r="O613" i="8"/>
  <c r="N613" i="8"/>
  <c r="O759" i="8"/>
  <c r="N759" i="8"/>
  <c r="N904" i="8"/>
  <c r="O904" i="8"/>
  <c r="N960" i="8"/>
  <c r="O960" i="8"/>
  <c r="N1003" i="8"/>
  <c r="O1003" i="8"/>
  <c r="N1167" i="8"/>
  <c r="O1167" i="8"/>
  <c r="O1201" i="8"/>
  <c r="N1201" i="8"/>
  <c r="O1237" i="8"/>
  <c r="N1237" i="8"/>
  <c r="O1241" i="8"/>
  <c r="N1241" i="8"/>
  <c r="O1259" i="8"/>
  <c r="N1259" i="8"/>
  <c r="O1514" i="8"/>
  <c r="N1514" i="8"/>
  <c r="O1525" i="8"/>
  <c r="N1525" i="8"/>
  <c r="N1577" i="8"/>
  <c r="O1577" i="8"/>
  <c r="O1628" i="8"/>
  <c r="N1628" i="8"/>
  <c r="O1640" i="8"/>
  <c r="N1640" i="8"/>
  <c r="O1700" i="8"/>
  <c r="N1700" i="8"/>
  <c r="O983" i="8"/>
  <c r="N983" i="8"/>
  <c r="O992" i="8"/>
  <c r="N992" i="8"/>
  <c r="O997" i="8"/>
  <c r="N997" i="8"/>
  <c r="O1011" i="8"/>
  <c r="N1011" i="8"/>
  <c r="O1026" i="8"/>
  <c r="N1026" i="8"/>
  <c r="O1061" i="8"/>
  <c r="N1061" i="8"/>
  <c r="O1075" i="8"/>
  <c r="N1075" i="8"/>
  <c r="O1086" i="8"/>
  <c r="N1086" i="8"/>
  <c r="O1089" i="8"/>
  <c r="N1089" i="8"/>
  <c r="O1104" i="8"/>
  <c r="N1104" i="8"/>
  <c r="O1125" i="8"/>
  <c r="N1125" i="8"/>
  <c r="O1129" i="8"/>
  <c r="N1129" i="8"/>
  <c r="O1138" i="8"/>
  <c r="N1138" i="8"/>
  <c r="O1203" i="8"/>
  <c r="N1203" i="8"/>
  <c r="O1207" i="8"/>
  <c r="N1207" i="8"/>
  <c r="O1216" i="8"/>
  <c r="N1216" i="8"/>
  <c r="O1221" i="8"/>
  <c r="N1221" i="8"/>
  <c r="O1235" i="8"/>
  <c r="N1235" i="8"/>
  <c r="O1264" i="8"/>
  <c r="N1264" i="8"/>
  <c r="N1500" i="8"/>
  <c r="O1500" i="8"/>
  <c r="O1521" i="8"/>
  <c r="N1521" i="8"/>
  <c r="N1556" i="8"/>
  <c r="O1556" i="8"/>
  <c r="O1634" i="8"/>
  <c r="N1634" i="8"/>
  <c r="O1674" i="8"/>
  <c r="N1674" i="8"/>
  <c r="N1683" i="8"/>
  <c r="O1683" i="8"/>
  <c r="O1005" i="8"/>
  <c r="N1005" i="8"/>
  <c r="O1151" i="8"/>
  <c r="N1151" i="8"/>
  <c r="O1229" i="8"/>
  <c r="N1229" i="8"/>
  <c r="O1254" i="8"/>
  <c r="N1254" i="8"/>
  <c r="O1277" i="8"/>
  <c r="N1277" i="8"/>
  <c r="O1291" i="8"/>
  <c r="N1291" i="8"/>
  <c r="N1344" i="8"/>
  <c r="O1344" i="8"/>
  <c r="N1381" i="8"/>
  <c r="O1381" i="8"/>
  <c r="O1394" i="8"/>
  <c r="N1394" i="8"/>
  <c r="N1437" i="8"/>
  <c r="O1437" i="8"/>
  <c r="O1450" i="8"/>
  <c r="N1450" i="8"/>
  <c r="O1485" i="8"/>
  <c r="N1485" i="8"/>
  <c r="O1507" i="8"/>
  <c r="N1507" i="8"/>
  <c r="N1518" i="8"/>
  <c r="O1518" i="8"/>
  <c r="N1655" i="8"/>
  <c r="O1655" i="8"/>
  <c r="N1668" i="8"/>
  <c r="O1668" i="8"/>
  <c r="O1680" i="8"/>
  <c r="N1680" i="8"/>
  <c r="O1039" i="8"/>
  <c r="N1039" i="8"/>
  <c r="O1117" i="8"/>
  <c r="N1117" i="8"/>
  <c r="O1272" i="8"/>
  <c r="N1272" i="8"/>
  <c r="O1286" i="8"/>
  <c r="N1286" i="8"/>
  <c r="O1323" i="8"/>
  <c r="N1323" i="8"/>
  <c r="N1353" i="8"/>
  <c r="O1353" i="8"/>
  <c r="O1366" i="8"/>
  <c r="N1366" i="8"/>
  <c r="N1409" i="8"/>
  <c r="O1409" i="8"/>
  <c r="O1422" i="8"/>
  <c r="N1422" i="8"/>
  <c r="O1474" i="8"/>
  <c r="N1474" i="8"/>
  <c r="O1478" i="8"/>
  <c r="N1478" i="8"/>
  <c r="O1481" i="8"/>
  <c r="N1481" i="8"/>
  <c r="O1543" i="8"/>
  <c r="N1543" i="8"/>
  <c r="N1546" i="8"/>
  <c r="O1546" i="8"/>
  <c r="N1582" i="8"/>
  <c r="O1582" i="8"/>
  <c r="N1596" i="8"/>
  <c r="O1596" i="8"/>
  <c r="O1632" i="8"/>
  <c r="N1632" i="8"/>
  <c r="O1698" i="8"/>
  <c r="N1698" i="8"/>
  <c r="O1305" i="8"/>
  <c r="N1305" i="8"/>
  <c r="O1328" i="8"/>
  <c r="N1328" i="8"/>
  <c r="O1348" i="8"/>
  <c r="N1348" i="8"/>
  <c r="O1356" i="8"/>
  <c r="N1356" i="8"/>
  <c r="O1362" i="8"/>
  <c r="N1362" i="8"/>
  <c r="O1370" i="8"/>
  <c r="N1370" i="8"/>
  <c r="O1376" i="8"/>
  <c r="N1376" i="8"/>
  <c r="O1384" i="8"/>
  <c r="N1384" i="8"/>
  <c r="O1390" i="8"/>
  <c r="N1390" i="8"/>
  <c r="O1398" i="8"/>
  <c r="N1398" i="8"/>
  <c r="O1404" i="8"/>
  <c r="N1404" i="8"/>
  <c r="O1412" i="8"/>
  <c r="N1412" i="8"/>
  <c r="O1418" i="8"/>
  <c r="N1418" i="8"/>
  <c r="O1426" i="8"/>
  <c r="N1426" i="8"/>
  <c r="O1432" i="8"/>
  <c r="N1432" i="8"/>
  <c r="O1440" i="8"/>
  <c r="N1440" i="8"/>
  <c r="O1446" i="8"/>
  <c r="N1446" i="8"/>
  <c r="O1454" i="8"/>
  <c r="N1454" i="8"/>
  <c r="O1483" i="8"/>
  <c r="N1483" i="8"/>
  <c r="O1493" i="8"/>
  <c r="N1493" i="8"/>
  <c r="O1502" i="8"/>
  <c r="N1502" i="8"/>
  <c r="N1568" i="8"/>
  <c r="O1568" i="8"/>
  <c r="N1613" i="8"/>
  <c r="O1613" i="8"/>
  <c r="O1678" i="8"/>
  <c r="N1678" i="8"/>
  <c r="N1689" i="8"/>
  <c r="O1689" i="8"/>
  <c r="N1709" i="8"/>
  <c r="O1709" i="8"/>
  <c r="O1319" i="8"/>
  <c r="N1319" i="8"/>
  <c r="N1326" i="8"/>
  <c r="O1326" i="8"/>
  <c r="N1336" i="8"/>
  <c r="O1336" i="8"/>
  <c r="O1461" i="8"/>
  <c r="N1461" i="8"/>
  <c r="O1497" i="8"/>
  <c r="N1497" i="8"/>
  <c r="O1503" i="8"/>
  <c r="N1503" i="8"/>
  <c r="O1539" i="8"/>
  <c r="N1539" i="8"/>
  <c r="O1559" i="8"/>
  <c r="N1559" i="8"/>
  <c r="N1602" i="8"/>
  <c r="O1602" i="8"/>
  <c r="N1661" i="8"/>
  <c r="O1661" i="8"/>
  <c r="O1670" i="8"/>
  <c r="N1670" i="8"/>
  <c r="N1685" i="8"/>
  <c r="O1685" i="8"/>
  <c r="O1529" i="8"/>
  <c r="N1529" i="8"/>
  <c r="O1551" i="8"/>
  <c r="N1551" i="8"/>
  <c r="N1574" i="8"/>
  <c r="O1574" i="8"/>
  <c r="N1619" i="8"/>
  <c r="O1619" i="8"/>
  <c r="N1629" i="8"/>
  <c r="O1629" i="8"/>
  <c r="N1659" i="8"/>
  <c r="O1659" i="8"/>
  <c r="N1687" i="8"/>
  <c r="O1687" i="8"/>
  <c r="N1313" i="8"/>
  <c r="O1330" i="8"/>
  <c r="O1520" i="8"/>
  <c r="N1520" i="8"/>
  <c r="O1537" i="8"/>
  <c r="N1537" i="8"/>
  <c r="O378" i="8"/>
  <c r="N378" i="8"/>
  <c r="O384" i="8"/>
  <c r="N384" i="8"/>
  <c r="O434" i="8"/>
  <c r="N434" i="8"/>
  <c r="O440" i="8"/>
  <c r="N440" i="8"/>
  <c r="O490" i="8"/>
  <c r="N490" i="8"/>
  <c r="O496" i="8"/>
  <c r="N496" i="8"/>
  <c r="O518" i="8"/>
  <c r="N518" i="8"/>
  <c r="O524" i="8"/>
  <c r="N524" i="8"/>
  <c r="O546" i="8"/>
  <c r="N546" i="8"/>
  <c r="O552" i="8"/>
  <c r="N552" i="8"/>
  <c r="O630" i="8"/>
  <c r="N630" i="8"/>
  <c r="O636" i="8"/>
  <c r="N636" i="8"/>
  <c r="O658" i="8"/>
  <c r="N658" i="8"/>
  <c r="O664" i="8"/>
  <c r="N664" i="8"/>
  <c r="O692" i="8"/>
  <c r="N692" i="8"/>
  <c r="O714" i="8"/>
  <c r="N714" i="8"/>
  <c r="O720" i="8"/>
  <c r="N720" i="8"/>
  <c r="O798" i="8"/>
  <c r="N798" i="8"/>
  <c r="O804" i="8"/>
  <c r="N804" i="8"/>
  <c r="O826" i="8"/>
  <c r="N826" i="8"/>
  <c r="O832" i="8"/>
  <c r="N832" i="8"/>
  <c r="N845" i="8"/>
  <c r="O845" i="8"/>
  <c r="N859" i="8"/>
  <c r="O859" i="8"/>
  <c r="N867" i="8"/>
  <c r="O867" i="8"/>
  <c r="N873" i="8"/>
  <c r="O873" i="8"/>
  <c r="N895" i="8"/>
  <c r="O895" i="8"/>
  <c r="N901" i="8"/>
  <c r="O901" i="8"/>
  <c r="N909" i="8"/>
  <c r="O909" i="8"/>
  <c r="N923" i="8"/>
  <c r="O923" i="8"/>
  <c r="N952" i="8"/>
  <c r="O952" i="8"/>
  <c r="O995" i="8"/>
  <c r="N995" i="8"/>
  <c r="O1029" i="8"/>
  <c r="N1029" i="8"/>
  <c r="O1051" i="8"/>
  <c r="N1051" i="8"/>
  <c r="O1085" i="8"/>
  <c r="N1085" i="8"/>
  <c r="O1108" i="8"/>
  <c r="N1108" i="8"/>
  <c r="O1141" i="8"/>
  <c r="N1141" i="8"/>
  <c r="O1186" i="8"/>
  <c r="N1186" i="8"/>
  <c r="O1219" i="8"/>
  <c r="N1219" i="8"/>
  <c r="O1253" i="8"/>
  <c r="N1253" i="8"/>
  <c r="O1298" i="8"/>
  <c r="N1298" i="8"/>
  <c r="O1342" i="8"/>
  <c r="N1342" i="8"/>
  <c r="N13" i="8"/>
  <c r="N27" i="8"/>
  <c r="N37" i="8"/>
  <c r="N51" i="8"/>
  <c r="N65" i="8"/>
  <c r="N69" i="8"/>
  <c r="N75" i="8"/>
  <c r="N83" i="8"/>
  <c r="N93" i="8"/>
  <c r="N107" i="8"/>
  <c r="N131" i="8"/>
  <c r="N143" i="8"/>
  <c r="N151" i="8"/>
  <c r="O160" i="8"/>
  <c r="N171" i="8"/>
  <c r="N176" i="8"/>
  <c r="N179" i="8"/>
  <c r="N185" i="8"/>
  <c r="N190" i="8"/>
  <c r="N193" i="8"/>
  <c r="O202" i="8"/>
  <c r="N218" i="8"/>
  <c r="N221" i="8"/>
  <c r="N227" i="8"/>
  <c r="N241" i="8"/>
  <c r="N246" i="8"/>
  <c r="N249" i="8"/>
  <c r="O258" i="8"/>
  <c r="N260" i="8"/>
  <c r="N263" i="8"/>
  <c r="N269" i="8"/>
  <c r="O280" i="8"/>
  <c r="O286" i="8"/>
  <c r="N288" i="8"/>
  <c r="N291" i="8"/>
  <c r="N297" i="8"/>
  <c r="N302" i="8"/>
  <c r="N305" i="8"/>
  <c r="O308" i="8"/>
  <c r="O310" i="8"/>
  <c r="N310" i="8"/>
  <c r="O366" i="8"/>
  <c r="N366" i="8"/>
  <c r="N375" i="8"/>
  <c r="N381" i="8"/>
  <c r="O388" i="8"/>
  <c r="N388" i="8"/>
  <c r="N403" i="8"/>
  <c r="N409" i="8"/>
  <c r="O416" i="8"/>
  <c r="N416" i="8"/>
  <c r="N437" i="8"/>
  <c r="O444" i="8"/>
  <c r="N444" i="8"/>
  <c r="N459" i="8"/>
  <c r="N465" i="8"/>
  <c r="O472" i="8"/>
  <c r="N472" i="8"/>
  <c r="O506" i="8"/>
  <c r="N506" i="8"/>
  <c r="N515" i="8"/>
  <c r="N521" i="8"/>
  <c r="O528" i="8"/>
  <c r="N528" i="8"/>
  <c r="N571" i="8"/>
  <c r="N577" i="8"/>
  <c r="O584" i="8"/>
  <c r="N584" i="8"/>
  <c r="N605" i="8"/>
  <c r="O612" i="8"/>
  <c r="N612" i="8"/>
  <c r="O618" i="8"/>
  <c r="N618" i="8"/>
  <c r="N655" i="8"/>
  <c r="O674" i="8"/>
  <c r="N674" i="8"/>
  <c r="N683" i="8"/>
  <c r="N689" i="8"/>
  <c r="O696" i="8"/>
  <c r="N696" i="8"/>
  <c r="O702" i="8"/>
  <c r="N702" i="8"/>
  <c r="N717" i="8"/>
  <c r="N745" i="8"/>
  <c r="O752" i="8"/>
  <c r="N752" i="8"/>
  <c r="O758" i="8"/>
  <c r="N758" i="8"/>
  <c r="N767" i="8"/>
  <c r="N773" i="8"/>
  <c r="O780" i="8"/>
  <c r="N780" i="8"/>
  <c r="O808" i="8"/>
  <c r="N808" i="8"/>
  <c r="O814" i="8"/>
  <c r="N814" i="8"/>
  <c r="O856" i="8"/>
  <c r="N856" i="8"/>
  <c r="O870" i="8"/>
  <c r="N870" i="8"/>
  <c r="O878" i="8"/>
  <c r="N878" i="8"/>
  <c r="O892" i="8"/>
  <c r="N892" i="8"/>
  <c r="O906" i="8"/>
  <c r="N906" i="8"/>
  <c r="O912" i="8"/>
  <c r="N912" i="8"/>
  <c r="O945" i="8"/>
  <c r="N945" i="8"/>
  <c r="O956" i="8"/>
  <c r="N956" i="8"/>
  <c r="N968" i="8"/>
  <c r="O968" i="8"/>
  <c r="N980" i="8"/>
  <c r="O980" i="8"/>
  <c r="O1015" i="8"/>
  <c r="N1015" i="8"/>
  <c r="O1038" i="8"/>
  <c r="N1038" i="8"/>
  <c r="O1094" i="8"/>
  <c r="N1094" i="8"/>
  <c r="O1149" i="8"/>
  <c r="N1149" i="8"/>
  <c r="O1172" i="8"/>
  <c r="N1172" i="8"/>
  <c r="O1206" i="8"/>
  <c r="N1206" i="8"/>
  <c r="O1239" i="8"/>
  <c r="N1239" i="8"/>
  <c r="O1262" i="8"/>
  <c r="N1262" i="8"/>
  <c r="O1284" i="8"/>
  <c r="N1284" i="8"/>
  <c r="O1309" i="8"/>
  <c r="N1309" i="8"/>
  <c r="N1693" i="8"/>
  <c r="O1693" i="8"/>
  <c r="N8" i="8"/>
  <c r="O9" i="8"/>
  <c r="N12" i="8"/>
  <c r="N18" i="8"/>
  <c r="O19" i="8"/>
  <c r="N22" i="8"/>
  <c r="O23" i="8"/>
  <c r="N26" i="8"/>
  <c r="N32" i="8"/>
  <c r="O33" i="8"/>
  <c r="N36" i="8"/>
  <c r="N40" i="8"/>
  <c r="O41" i="8"/>
  <c r="N46" i="8"/>
  <c r="O47" i="8"/>
  <c r="N50" i="8"/>
  <c r="N54" i="8"/>
  <c r="O55" i="8"/>
  <c r="N60" i="8"/>
  <c r="O61" i="8"/>
  <c r="N64" i="8"/>
  <c r="N68" i="8"/>
  <c r="N74" i="8"/>
  <c r="N78" i="8"/>
  <c r="O79" i="8"/>
  <c r="N82" i="8"/>
  <c r="N88" i="8"/>
  <c r="O89" i="8"/>
  <c r="N92" i="8"/>
  <c r="N96" i="8"/>
  <c r="O97" i="8"/>
  <c r="N102" i="8"/>
  <c r="O103" i="8"/>
  <c r="N106" i="8"/>
  <c r="N110" i="8"/>
  <c r="O111" i="8"/>
  <c r="N116" i="8"/>
  <c r="O117" i="8"/>
  <c r="N120" i="8"/>
  <c r="O121" i="8"/>
  <c r="N124" i="8"/>
  <c r="O125" i="8"/>
  <c r="N130" i="8"/>
  <c r="N134" i="8"/>
  <c r="O135" i="8"/>
  <c r="N138" i="8"/>
  <c r="O139" i="8"/>
  <c r="O148" i="8"/>
  <c r="O162" i="8"/>
  <c r="O204" i="8"/>
  <c r="O232" i="8"/>
  <c r="O274" i="8"/>
  <c r="O314" i="8"/>
  <c r="N314" i="8"/>
  <c r="N323" i="8"/>
  <c r="N329" i="8"/>
  <c r="O336" i="8"/>
  <c r="N336" i="8"/>
  <c r="O342" i="8"/>
  <c r="N342" i="8"/>
  <c r="N351" i="8"/>
  <c r="N357" i="8"/>
  <c r="O364" i="8"/>
  <c r="N364" i="8"/>
  <c r="O370" i="8"/>
  <c r="N370" i="8"/>
  <c r="N379" i="8"/>
  <c r="N385" i="8"/>
  <c r="O392" i="8"/>
  <c r="N392" i="8"/>
  <c r="O398" i="8"/>
  <c r="N398" i="8"/>
  <c r="N407" i="8"/>
  <c r="N413" i="8"/>
  <c r="O420" i="8"/>
  <c r="N420" i="8"/>
  <c r="O426" i="8"/>
  <c r="N426" i="8"/>
  <c r="N435" i="8"/>
  <c r="N441" i="8"/>
  <c r="O448" i="8"/>
  <c r="N448" i="8"/>
  <c r="O454" i="8"/>
  <c r="N454" i="8"/>
  <c r="N463" i="8"/>
  <c r="N469" i="8"/>
  <c r="O476" i="8"/>
  <c r="N476" i="8"/>
  <c r="O482" i="8"/>
  <c r="N482" i="8"/>
  <c r="N491" i="8"/>
  <c r="N497" i="8"/>
  <c r="O504" i="8"/>
  <c r="N504" i="8"/>
  <c r="O510" i="8"/>
  <c r="N510" i="8"/>
  <c r="N519" i="8"/>
  <c r="N525" i="8"/>
  <c r="O532" i="8"/>
  <c r="N532" i="8"/>
  <c r="O538" i="8"/>
  <c r="N538" i="8"/>
  <c r="N547" i="8"/>
  <c r="N553" i="8"/>
  <c r="O560" i="8"/>
  <c r="N560" i="8"/>
  <c r="O566" i="8"/>
  <c r="N566" i="8"/>
  <c r="N575" i="8"/>
  <c r="N581" i="8"/>
  <c r="O588" i="8"/>
  <c r="N588" i="8"/>
  <c r="O594" i="8"/>
  <c r="N594" i="8"/>
  <c r="N603" i="8"/>
  <c r="N609" i="8"/>
  <c r="O616" i="8"/>
  <c r="N616" i="8"/>
  <c r="O622" i="8"/>
  <c r="N622" i="8"/>
  <c r="N631" i="8"/>
  <c r="N637" i="8"/>
  <c r="O644" i="8"/>
  <c r="N644" i="8"/>
  <c r="O650" i="8"/>
  <c r="N650" i="8"/>
  <c r="N659" i="8"/>
  <c r="N665" i="8"/>
  <c r="O672" i="8"/>
  <c r="N672" i="8"/>
  <c r="O678" i="8"/>
  <c r="N678" i="8"/>
  <c r="N687" i="8"/>
  <c r="N693" i="8"/>
  <c r="O700" i="8"/>
  <c r="N700" i="8"/>
  <c r="O706" i="8"/>
  <c r="N706" i="8"/>
  <c r="N715" i="8"/>
  <c r="N721" i="8"/>
  <c r="O728" i="8"/>
  <c r="N728" i="8"/>
  <c r="O734" i="8"/>
  <c r="N734" i="8"/>
  <c r="N743" i="8"/>
  <c r="N749" i="8"/>
  <c r="O756" i="8"/>
  <c r="N756" i="8"/>
  <c r="O762" i="8"/>
  <c r="N762" i="8"/>
  <c r="N771" i="8"/>
  <c r="N777" i="8"/>
  <c r="O784" i="8"/>
  <c r="N784" i="8"/>
  <c r="O790" i="8"/>
  <c r="N790" i="8"/>
  <c r="N799" i="8"/>
  <c r="N805" i="8"/>
  <c r="O812" i="8"/>
  <c r="N812" i="8"/>
  <c r="O818" i="8"/>
  <c r="N818" i="8"/>
  <c r="N827" i="8"/>
  <c r="N833" i="8"/>
  <c r="O926" i="8"/>
  <c r="N930" i="8"/>
  <c r="O930" i="8"/>
  <c r="O932" i="8"/>
  <c r="N934" i="8"/>
  <c r="O934" i="8"/>
  <c r="N966" i="8"/>
  <c r="O966" i="8"/>
  <c r="O969" i="8"/>
  <c r="N969" i="8"/>
  <c r="N974" i="8"/>
  <c r="O974" i="8"/>
  <c r="O322" i="8"/>
  <c r="N322" i="8"/>
  <c r="O328" i="8"/>
  <c r="N328" i="8"/>
  <c r="O350" i="8"/>
  <c r="N350" i="8"/>
  <c r="O356" i="8"/>
  <c r="N356" i="8"/>
  <c r="O406" i="8"/>
  <c r="N406" i="8"/>
  <c r="O412" i="8"/>
  <c r="N412" i="8"/>
  <c r="O462" i="8"/>
  <c r="N462" i="8"/>
  <c r="O468" i="8"/>
  <c r="N468" i="8"/>
  <c r="O574" i="8"/>
  <c r="N574" i="8"/>
  <c r="O580" i="8"/>
  <c r="N580" i="8"/>
  <c r="O602" i="8"/>
  <c r="N602" i="8"/>
  <c r="O608" i="8"/>
  <c r="N608" i="8"/>
  <c r="O686" i="8"/>
  <c r="N686" i="8"/>
  <c r="O742" i="8"/>
  <c r="N742" i="8"/>
  <c r="O748" i="8"/>
  <c r="N748" i="8"/>
  <c r="O770" i="8"/>
  <c r="N770" i="8"/>
  <c r="O776" i="8"/>
  <c r="N776" i="8"/>
  <c r="N839" i="8"/>
  <c r="O839" i="8"/>
  <c r="N853" i="8"/>
  <c r="O853" i="8"/>
  <c r="N881" i="8"/>
  <c r="O881" i="8"/>
  <c r="N887" i="8"/>
  <c r="O887" i="8"/>
  <c r="N915" i="8"/>
  <c r="O915" i="8"/>
  <c r="N944" i="8"/>
  <c r="O944" i="8"/>
  <c r="O955" i="8"/>
  <c r="N955" i="8"/>
  <c r="O996" i="8"/>
  <c r="N996" i="8"/>
  <c r="O1018" i="8"/>
  <c r="N1018" i="8"/>
  <c r="O1052" i="8"/>
  <c r="N1052" i="8"/>
  <c r="O1074" i="8"/>
  <c r="N1074" i="8"/>
  <c r="O1107" i="8"/>
  <c r="N1107" i="8"/>
  <c r="O1130" i="8"/>
  <c r="N1130" i="8"/>
  <c r="O1163" i="8"/>
  <c r="N1163" i="8"/>
  <c r="O1164" i="8"/>
  <c r="N1164" i="8"/>
  <c r="O1197" i="8"/>
  <c r="N1197" i="8"/>
  <c r="O1220" i="8"/>
  <c r="N1220" i="8"/>
  <c r="O1242" i="8"/>
  <c r="N1242" i="8"/>
  <c r="O1275" i="8"/>
  <c r="N1275" i="8"/>
  <c r="O1276" i="8"/>
  <c r="N1276" i="8"/>
  <c r="N1312" i="8"/>
  <c r="O1312" i="8"/>
  <c r="N1669" i="8"/>
  <c r="O1669" i="8"/>
  <c r="N5" i="8"/>
  <c r="O146" i="8"/>
  <c r="O154" i="8"/>
  <c r="N157" i="8"/>
  <c r="N165" i="8"/>
  <c r="O168" i="8"/>
  <c r="O174" i="8"/>
  <c r="O182" i="8"/>
  <c r="O188" i="8"/>
  <c r="O196" i="8"/>
  <c r="N199" i="8"/>
  <c r="N207" i="8"/>
  <c r="O210" i="8"/>
  <c r="N213" i="8"/>
  <c r="O216" i="8"/>
  <c r="O224" i="8"/>
  <c r="O230" i="8"/>
  <c r="N235" i="8"/>
  <c r="O238" i="8"/>
  <c r="O244" i="8"/>
  <c r="O252" i="8"/>
  <c r="N255" i="8"/>
  <c r="O266" i="8"/>
  <c r="O272" i="8"/>
  <c r="N277" i="8"/>
  <c r="N283" i="8"/>
  <c r="O294" i="8"/>
  <c r="O300" i="8"/>
  <c r="N319" i="8"/>
  <c r="N325" i="8"/>
  <c r="O332" i="8"/>
  <c r="N332" i="8"/>
  <c r="O338" i="8"/>
  <c r="N338" i="8"/>
  <c r="N347" i="8"/>
  <c r="N353" i="8"/>
  <c r="O360" i="8"/>
  <c r="N360" i="8"/>
  <c r="O394" i="8"/>
  <c r="N394" i="8"/>
  <c r="O422" i="8"/>
  <c r="N422" i="8"/>
  <c r="N431" i="8"/>
  <c r="O450" i="8"/>
  <c r="N450" i="8"/>
  <c r="O478" i="8"/>
  <c r="N478" i="8"/>
  <c r="N487" i="8"/>
  <c r="N493" i="8"/>
  <c r="O500" i="8"/>
  <c r="N500" i="8"/>
  <c r="O534" i="8"/>
  <c r="N534" i="8"/>
  <c r="N543" i="8"/>
  <c r="N549" i="8"/>
  <c r="O556" i="8"/>
  <c r="N556" i="8"/>
  <c r="O562" i="8"/>
  <c r="N562" i="8"/>
  <c r="O590" i="8"/>
  <c r="N590" i="8"/>
  <c r="N599" i="8"/>
  <c r="N627" i="8"/>
  <c r="N633" i="8"/>
  <c r="O640" i="8"/>
  <c r="N640" i="8"/>
  <c r="O646" i="8"/>
  <c r="N646" i="8"/>
  <c r="N661" i="8"/>
  <c r="O668" i="8"/>
  <c r="N668" i="8"/>
  <c r="N711" i="8"/>
  <c r="O724" i="8"/>
  <c r="N724" i="8"/>
  <c r="O730" i="8"/>
  <c r="N730" i="8"/>
  <c r="N739" i="8"/>
  <c r="O786" i="8"/>
  <c r="N786" i="8"/>
  <c r="N795" i="8"/>
  <c r="N801" i="8"/>
  <c r="N823" i="8"/>
  <c r="N829" i="8"/>
  <c r="O836" i="8"/>
  <c r="N836" i="8"/>
  <c r="O842" i="8"/>
  <c r="N842" i="8"/>
  <c r="O850" i="8"/>
  <c r="N850" i="8"/>
  <c r="O864" i="8"/>
  <c r="N864" i="8"/>
  <c r="O884" i="8"/>
  <c r="N884" i="8"/>
  <c r="O898" i="8"/>
  <c r="N898" i="8"/>
  <c r="O920" i="8"/>
  <c r="N920" i="8"/>
  <c r="N936" i="8"/>
  <c r="O941" i="8"/>
  <c r="N941" i="8"/>
  <c r="O973" i="8"/>
  <c r="N973" i="8"/>
  <c r="O978" i="8"/>
  <c r="O982" i="8"/>
  <c r="N982" i="8"/>
  <c r="O1004" i="8"/>
  <c r="N1004" i="8"/>
  <c r="O1037" i="8"/>
  <c r="N1037" i="8"/>
  <c r="O1060" i="8"/>
  <c r="N1060" i="8"/>
  <c r="O1071" i="8"/>
  <c r="N1071" i="8"/>
  <c r="O1093" i="8"/>
  <c r="N1093" i="8"/>
  <c r="O1116" i="8"/>
  <c r="N1116" i="8"/>
  <c r="O1127" i="8"/>
  <c r="N1127" i="8"/>
  <c r="O1150" i="8"/>
  <c r="N1150" i="8"/>
  <c r="O1183" i="8"/>
  <c r="N1183" i="8"/>
  <c r="O1205" i="8"/>
  <c r="N1205" i="8"/>
  <c r="O1228" i="8"/>
  <c r="N1228" i="8"/>
  <c r="O1261" i="8"/>
  <c r="N1261" i="8"/>
  <c r="O1295" i="8"/>
  <c r="N1295" i="8"/>
  <c r="N1340" i="8"/>
  <c r="O1340" i="8"/>
  <c r="O1467" i="8"/>
  <c r="N1467" i="8"/>
  <c r="N4" i="8"/>
  <c r="O142" i="8"/>
  <c r="N147" i="8"/>
  <c r="O150" i="8"/>
  <c r="N155" i="8"/>
  <c r="O156" i="8"/>
  <c r="N161" i="8"/>
  <c r="O318" i="8"/>
  <c r="N318" i="8"/>
  <c r="O324" i="8"/>
  <c r="N324" i="8"/>
  <c r="O346" i="8"/>
  <c r="N346" i="8"/>
  <c r="O352" i="8"/>
  <c r="N352" i="8"/>
  <c r="O374" i="8"/>
  <c r="N374" i="8"/>
  <c r="O380" i="8"/>
  <c r="N380" i="8"/>
  <c r="O402" i="8"/>
  <c r="N402" i="8"/>
  <c r="O408" i="8"/>
  <c r="N408" i="8"/>
  <c r="O430" i="8"/>
  <c r="N430" i="8"/>
  <c r="O436" i="8"/>
  <c r="N436" i="8"/>
  <c r="O458" i="8"/>
  <c r="N458" i="8"/>
  <c r="O464" i="8"/>
  <c r="N464" i="8"/>
  <c r="O486" i="8"/>
  <c r="N486" i="8"/>
  <c r="O492" i="8"/>
  <c r="N492" i="8"/>
  <c r="O514" i="8"/>
  <c r="N514" i="8"/>
  <c r="O520" i="8"/>
  <c r="N520" i="8"/>
  <c r="O542" i="8"/>
  <c r="N542" i="8"/>
  <c r="O548" i="8"/>
  <c r="N548" i="8"/>
  <c r="O570" i="8"/>
  <c r="N570" i="8"/>
  <c r="O576" i="8"/>
  <c r="N576" i="8"/>
  <c r="O598" i="8"/>
  <c r="N598" i="8"/>
  <c r="O604" i="8"/>
  <c r="N604" i="8"/>
  <c r="O626" i="8"/>
  <c r="N626" i="8"/>
  <c r="O632" i="8"/>
  <c r="N632" i="8"/>
  <c r="O654" i="8"/>
  <c r="N654" i="8"/>
  <c r="O660" i="8"/>
  <c r="N660" i="8"/>
  <c r="O682" i="8"/>
  <c r="N682" i="8"/>
  <c r="O688" i="8"/>
  <c r="N688" i="8"/>
  <c r="O710" i="8"/>
  <c r="N710" i="8"/>
  <c r="O716" i="8"/>
  <c r="N716" i="8"/>
  <c r="O738" i="8"/>
  <c r="N738" i="8"/>
  <c r="O744" i="8"/>
  <c r="N744" i="8"/>
  <c r="O766" i="8"/>
  <c r="N766" i="8"/>
  <c r="O772" i="8"/>
  <c r="N772" i="8"/>
  <c r="O794" i="8"/>
  <c r="N794" i="8"/>
  <c r="O800" i="8"/>
  <c r="N800" i="8"/>
  <c r="O822" i="8"/>
  <c r="N822" i="8"/>
  <c r="O828" i="8"/>
  <c r="N828" i="8"/>
  <c r="O841" i="8"/>
  <c r="N841" i="8"/>
  <c r="O847" i="8"/>
  <c r="N847" i="8"/>
  <c r="O855" i="8"/>
  <c r="N855" i="8"/>
  <c r="O861" i="8"/>
  <c r="N861" i="8"/>
  <c r="O869" i="8"/>
  <c r="N869" i="8"/>
  <c r="O875" i="8"/>
  <c r="N875" i="8"/>
  <c r="O883" i="8"/>
  <c r="N883" i="8"/>
  <c r="O889" i="8"/>
  <c r="N889" i="8"/>
  <c r="O897" i="8"/>
  <c r="N897" i="8"/>
  <c r="O903" i="8"/>
  <c r="N903" i="8"/>
  <c r="O911" i="8"/>
  <c r="N911" i="8"/>
  <c r="O917" i="8"/>
  <c r="N917" i="8"/>
  <c r="O925" i="8"/>
  <c r="N925" i="8"/>
  <c r="O963" i="8"/>
  <c r="N963" i="8"/>
  <c r="O967" i="8"/>
  <c r="N967" i="8"/>
  <c r="O927" i="8"/>
  <c r="N927" i="8"/>
  <c r="N938" i="8"/>
  <c r="O938" i="8"/>
  <c r="O949" i="8"/>
  <c r="N949" i="8"/>
  <c r="N976" i="8"/>
  <c r="O976" i="8"/>
  <c r="O981" i="8"/>
  <c r="N981" i="8"/>
  <c r="O990" i="8"/>
  <c r="N990" i="8"/>
  <c r="O1001" i="8"/>
  <c r="N1001" i="8"/>
  <c r="O1023" i="8"/>
  <c r="N1023" i="8"/>
  <c r="O1024" i="8"/>
  <c r="N1024" i="8"/>
  <c r="O1046" i="8"/>
  <c r="N1046" i="8"/>
  <c r="O1057" i="8"/>
  <c r="N1057" i="8"/>
  <c r="O1079" i="8"/>
  <c r="N1079" i="8"/>
  <c r="O1080" i="8"/>
  <c r="N1080" i="8"/>
  <c r="O1102" i="8"/>
  <c r="N1102" i="8"/>
  <c r="O1113" i="8"/>
  <c r="N1113" i="8"/>
  <c r="O1135" i="8"/>
  <c r="N1135" i="8"/>
  <c r="O1136" i="8"/>
  <c r="N1136" i="8"/>
  <c r="O1158" i="8"/>
  <c r="N1158" i="8"/>
  <c r="O1169" i="8"/>
  <c r="N1169" i="8"/>
  <c r="O1191" i="8"/>
  <c r="N1191" i="8"/>
  <c r="O1192" i="8"/>
  <c r="N1192" i="8"/>
  <c r="O1214" i="8"/>
  <c r="N1214" i="8"/>
  <c r="O1225" i="8"/>
  <c r="N1225" i="8"/>
  <c r="O1247" i="8"/>
  <c r="N1247" i="8"/>
  <c r="O1248" i="8"/>
  <c r="N1248" i="8"/>
  <c r="O1270" i="8"/>
  <c r="N1270" i="8"/>
  <c r="O1281" i="8"/>
  <c r="N1281" i="8"/>
  <c r="O1303" i="8"/>
  <c r="N1303" i="8"/>
  <c r="O1320" i="8"/>
  <c r="N1320" i="8"/>
  <c r="O1337" i="8"/>
  <c r="N1337" i="8"/>
  <c r="O1499" i="8"/>
  <c r="N1499" i="8"/>
  <c r="O1506" i="8"/>
  <c r="N1506" i="8"/>
  <c r="O1524" i="8"/>
  <c r="N1524" i="8"/>
  <c r="N1637" i="8"/>
  <c r="O1637" i="8"/>
  <c r="N1675" i="8"/>
  <c r="O1675" i="8"/>
  <c r="N1691" i="8"/>
  <c r="O1691" i="8"/>
  <c r="O935" i="8"/>
  <c r="N935" i="8"/>
  <c r="N958" i="8"/>
  <c r="O958" i="8"/>
  <c r="N972" i="8"/>
  <c r="O972" i="8"/>
  <c r="O977" i="8"/>
  <c r="N977" i="8"/>
  <c r="O987" i="8"/>
  <c r="N987" i="8"/>
  <c r="O1009" i="8"/>
  <c r="N1009" i="8"/>
  <c r="O1010" i="8"/>
  <c r="N1010" i="8"/>
  <c r="O1032" i="8"/>
  <c r="N1032" i="8"/>
  <c r="O1043" i="8"/>
  <c r="N1043" i="8"/>
  <c r="O1065" i="8"/>
  <c r="N1065" i="8"/>
  <c r="O1066" i="8"/>
  <c r="N1066" i="8"/>
  <c r="O1088" i="8"/>
  <c r="N1088" i="8"/>
  <c r="O1099" i="8"/>
  <c r="N1099" i="8"/>
  <c r="O1121" i="8"/>
  <c r="N1121" i="8"/>
  <c r="O1122" i="8"/>
  <c r="N1122" i="8"/>
  <c r="O1144" i="8"/>
  <c r="N1144" i="8"/>
  <c r="O1155" i="8"/>
  <c r="N1155" i="8"/>
  <c r="O1177" i="8"/>
  <c r="N1177" i="8"/>
  <c r="O1178" i="8"/>
  <c r="N1178" i="8"/>
  <c r="O1200" i="8"/>
  <c r="N1200" i="8"/>
  <c r="O1211" i="8"/>
  <c r="N1211" i="8"/>
  <c r="O1233" i="8"/>
  <c r="N1233" i="8"/>
  <c r="O1234" i="8"/>
  <c r="N1234" i="8"/>
  <c r="O1256" i="8"/>
  <c r="N1256" i="8"/>
  <c r="O1267" i="8"/>
  <c r="N1267" i="8"/>
  <c r="O1289" i="8"/>
  <c r="N1289" i="8"/>
  <c r="O1290" i="8"/>
  <c r="N1290" i="8"/>
  <c r="O1314" i="8"/>
  <c r="N1314" i="8"/>
  <c r="N1318" i="8"/>
  <c r="O1318" i="8"/>
  <c r="O1331" i="8"/>
  <c r="N1331" i="8"/>
  <c r="O1473" i="8"/>
  <c r="N1473" i="8"/>
  <c r="O1496" i="8"/>
  <c r="N1496" i="8"/>
  <c r="N1671" i="8"/>
  <c r="O1671" i="8"/>
  <c r="O994" i="8"/>
  <c r="N994" i="8"/>
  <c r="O1000" i="8"/>
  <c r="N1000" i="8"/>
  <c r="O1022" i="8"/>
  <c r="N1022" i="8"/>
  <c r="O1028" i="8"/>
  <c r="N1028" i="8"/>
  <c r="O1050" i="8"/>
  <c r="N1050" i="8"/>
  <c r="O1056" i="8"/>
  <c r="N1056" i="8"/>
  <c r="O1078" i="8"/>
  <c r="N1078" i="8"/>
  <c r="O1084" i="8"/>
  <c r="N1084" i="8"/>
  <c r="O1106" i="8"/>
  <c r="N1106" i="8"/>
  <c r="O1112" i="8"/>
  <c r="N1112" i="8"/>
  <c r="O1134" i="8"/>
  <c r="N1134" i="8"/>
  <c r="O1140" i="8"/>
  <c r="N1140" i="8"/>
  <c r="O1162" i="8"/>
  <c r="N1162" i="8"/>
  <c r="O1168" i="8"/>
  <c r="N1168" i="8"/>
  <c r="O1190" i="8"/>
  <c r="N1190" i="8"/>
  <c r="O1196" i="8"/>
  <c r="N1196" i="8"/>
  <c r="O1218" i="8"/>
  <c r="N1218" i="8"/>
  <c r="O1224" i="8"/>
  <c r="N1224" i="8"/>
  <c r="O1246" i="8"/>
  <c r="N1246" i="8"/>
  <c r="O1252" i="8"/>
  <c r="N1252" i="8"/>
  <c r="O1274" i="8"/>
  <c r="N1274" i="8"/>
  <c r="O1280" i="8"/>
  <c r="N1280" i="8"/>
  <c r="O1302" i="8"/>
  <c r="N1302" i="8"/>
  <c r="O1472" i="8"/>
  <c r="N1472" i="8"/>
  <c r="O1476" i="8"/>
  <c r="N1476" i="8"/>
  <c r="O1527" i="8"/>
  <c r="N1527" i="8"/>
  <c r="O1533" i="8"/>
  <c r="N1533" i="8"/>
  <c r="O1541" i="8"/>
  <c r="N1541" i="8"/>
  <c r="O1547" i="8"/>
  <c r="N1547" i="8"/>
  <c r="O1555" i="8"/>
  <c r="N1555" i="8"/>
  <c r="O1561" i="8"/>
  <c r="N1561" i="8"/>
  <c r="O1566" i="8"/>
  <c r="N1566" i="8"/>
  <c r="O1572" i="8"/>
  <c r="N1572" i="8"/>
  <c r="O1583" i="8"/>
  <c r="N1583" i="8"/>
  <c r="O1589" i="8"/>
  <c r="N1589" i="8"/>
  <c r="O1594" i="8"/>
  <c r="N1594" i="8"/>
  <c r="O1600" i="8"/>
  <c r="N1600" i="8"/>
  <c r="O1611" i="8"/>
  <c r="N1611" i="8"/>
  <c r="N1635" i="8"/>
  <c r="O1635" i="8"/>
  <c r="N1673" i="8"/>
  <c r="O1673" i="8"/>
  <c r="N1695" i="8"/>
  <c r="O1695" i="8"/>
  <c r="O986" i="8"/>
  <c r="N986" i="8"/>
  <c r="O1008" i="8"/>
  <c r="N1008" i="8"/>
  <c r="O1014" i="8"/>
  <c r="N1014" i="8"/>
  <c r="O1036" i="8"/>
  <c r="N1036" i="8"/>
  <c r="O1042" i="8"/>
  <c r="N1042" i="8"/>
  <c r="O1064" i="8"/>
  <c r="N1064" i="8"/>
  <c r="O1070" i="8"/>
  <c r="N1070" i="8"/>
  <c r="O1092" i="8"/>
  <c r="N1092" i="8"/>
  <c r="O1098" i="8"/>
  <c r="N1098" i="8"/>
  <c r="O1120" i="8"/>
  <c r="N1120" i="8"/>
  <c r="O1126" i="8"/>
  <c r="N1126" i="8"/>
  <c r="O1148" i="8"/>
  <c r="N1148" i="8"/>
  <c r="O1154" i="8"/>
  <c r="N1154" i="8"/>
  <c r="O1176" i="8"/>
  <c r="N1176" i="8"/>
  <c r="O1182" i="8"/>
  <c r="N1182" i="8"/>
  <c r="O1204" i="8"/>
  <c r="N1204" i="8"/>
  <c r="O1210" i="8"/>
  <c r="N1210" i="8"/>
  <c r="O1232" i="8"/>
  <c r="N1232" i="8"/>
  <c r="O1238" i="8"/>
  <c r="N1238" i="8"/>
  <c r="O1260" i="8"/>
  <c r="N1260" i="8"/>
  <c r="O1266" i="8"/>
  <c r="N1266" i="8"/>
  <c r="O1288" i="8"/>
  <c r="N1288" i="8"/>
  <c r="O1294" i="8"/>
  <c r="N1294" i="8"/>
  <c r="O1466" i="8"/>
  <c r="N1466" i="8"/>
  <c r="O1470" i="8"/>
  <c r="N1470" i="8"/>
  <c r="O1487" i="8"/>
  <c r="N1487" i="8"/>
  <c r="O1458" i="8"/>
  <c r="N1458" i="8"/>
  <c r="O1480" i="8"/>
  <c r="N1480" i="8"/>
  <c r="O1515" i="8"/>
  <c r="N1515" i="8"/>
  <c r="O1557" i="8"/>
  <c r="N1557" i="8"/>
  <c r="O1562" i="8"/>
  <c r="N1562" i="8"/>
  <c r="O1579" i="8"/>
  <c r="N1579" i="8"/>
  <c r="O1585" i="8"/>
  <c r="N1585" i="8"/>
  <c r="O1590" i="8"/>
  <c r="N1590" i="8"/>
  <c r="O1607" i="8"/>
  <c r="N1607" i="8"/>
  <c r="N1621" i="8"/>
  <c r="O1621" i="8"/>
  <c r="O1346" i="8"/>
  <c r="N1346" i="8"/>
  <c r="O1350" i="8"/>
  <c r="N1350" i="8"/>
  <c r="O1354" i="8"/>
  <c r="N1354" i="8"/>
  <c r="O1358" i="8"/>
  <c r="N1358" i="8"/>
  <c r="O1360" i="8"/>
  <c r="N1360" i="8"/>
  <c r="O1364" i="8"/>
  <c r="N1364" i="8"/>
  <c r="O1368" i="8"/>
  <c r="N1368" i="8"/>
  <c r="O1372" i="8"/>
  <c r="N1372" i="8"/>
  <c r="O1374" i="8"/>
  <c r="N1374" i="8"/>
  <c r="O1378" i="8"/>
  <c r="N1378" i="8"/>
  <c r="O1382" i="8"/>
  <c r="N1382" i="8"/>
  <c r="O1386" i="8"/>
  <c r="N1386" i="8"/>
  <c r="O1388" i="8"/>
  <c r="N1388" i="8"/>
  <c r="O1392" i="8"/>
  <c r="N1392" i="8"/>
  <c r="O1396" i="8"/>
  <c r="N1396" i="8"/>
  <c r="O1400" i="8"/>
  <c r="N1400" i="8"/>
  <c r="O1402" i="8"/>
  <c r="N1402" i="8"/>
  <c r="O1406" i="8"/>
  <c r="N1406" i="8"/>
  <c r="O1410" i="8"/>
  <c r="N1410" i="8"/>
  <c r="O1414" i="8"/>
  <c r="N1414" i="8"/>
  <c r="O1416" i="8"/>
  <c r="N1416" i="8"/>
  <c r="O1420" i="8"/>
  <c r="N1420" i="8"/>
  <c r="O1424" i="8"/>
  <c r="N1424" i="8"/>
  <c r="O1428" i="8"/>
  <c r="N1428" i="8"/>
  <c r="O1430" i="8"/>
  <c r="N1430" i="8"/>
  <c r="O1434" i="8"/>
  <c r="N1434" i="8"/>
  <c r="O1438" i="8"/>
  <c r="N1438" i="8"/>
  <c r="O1442" i="8"/>
  <c r="N1442" i="8"/>
  <c r="O1444" i="8"/>
  <c r="N1444" i="8"/>
  <c r="O1448" i="8"/>
  <c r="N1448" i="8"/>
  <c r="O1452" i="8"/>
  <c r="N1452" i="8"/>
  <c r="O1456" i="8"/>
  <c r="N1456" i="8"/>
  <c r="O1462" i="8"/>
  <c r="N1462" i="8"/>
  <c r="N1471" i="8"/>
  <c r="N1477" i="8"/>
  <c r="O1484" i="8"/>
  <c r="N1484" i="8"/>
  <c r="O1505" i="8"/>
  <c r="N1505" i="8"/>
  <c r="O1509" i="8"/>
  <c r="N1509" i="8"/>
  <c r="O1491" i="8"/>
  <c r="N1491" i="8"/>
  <c r="O1513" i="8"/>
  <c r="N1513" i="8"/>
  <c r="O1519" i="8"/>
  <c r="N1519" i="8"/>
  <c r="O1530" i="8"/>
  <c r="N1530" i="8"/>
  <c r="O1538" i="8"/>
  <c r="N1538" i="8"/>
  <c r="O1544" i="8"/>
  <c r="N1544" i="8"/>
  <c r="O1552" i="8"/>
  <c r="N1552" i="8"/>
  <c r="O1558" i="8"/>
  <c r="N1558" i="8"/>
  <c r="O1569" i="8"/>
  <c r="N1569" i="8"/>
  <c r="O1575" i="8"/>
  <c r="N1575" i="8"/>
  <c r="O1580" i="8"/>
  <c r="N1580" i="8"/>
  <c r="O1586" i="8"/>
  <c r="N1586" i="8"/>
  <c r="O1597" i="8"/>
  <c r="N1597" i="8"/>
  <c r="O1603" i="8"/>
  <c r="N1603" i="8"/>
  <c r="O1608" i="8"/>
  <c r="N1608" i="8"/>
  <c r="O1495" i="8"/>
  <c r="N1495" i="8"/>
  <c r="O1501" i="8"/>
  <c r="N1501" i="8"/>
  <c r="O1523" i="8"/>
  <c r="N1523" i="8"/>
  <c r="N1528" i="8"/>
  <c r="O1528" i="8"/>
  <c r="N1536" i="8"/>
  <c r="O1536" i="8"/>
  <c r="N1542" i="8"/>
  <c r="O1542" i="8"/>
  <c r="N1550" i="8"/>
  <c r="O1550" i="8"/>
  <c r="O1565" i="8"/>
  <c r="N1565" i="8"/>
  <c r="O1571" i="8"/>
  <c r="N1571" i="8"/>
  <c r="O1576" i="8"/>
  <c r="N1576" i="8"/>
  <c r="O1593" i="8"/>
  <c r="N1593" i="8"/>
  <c r="O1599" i="8"/>
  <c r="N1599" i="8"/>
  <c r="O1604" i="8"/>
  <c r="N1604" i="8"/>
  <c r="O1618" i="8"/>
  <c r="N1618" i="8"/>
  <c r="N1639" i="8"/>
  <c r="O1639" i="8"/>
  <c r="N1647" i="8"/>
  <c r="O1647" i="8"/>
  <c r="N1703" i="8"/>
  <c r="O1703" i="8"/>
  <c r="O1641" i="8"/>
  <c r="O1643" i="8"/>
  <c r="N1645" i="8"/>
  <c r="O1645" i="8"/>
  <c r="N1667" i="8"/>
  <c r="O1667" i="8"/>
  <c r="N1701" i="8"/>
  <c r="O1701" i="8"/>
  <c r="N1614" i="8"/>
  <c r="O1617" i="8"/>
  <c r="N1622" i="8"/>
  <c r="O1625" i="8"/>
  <c r="O1627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AG4" i="8" l="1"/>
  <c r="AF4" i="8"/>
  <c r="AG2" i="8"/>
  <c r="AF2" i="8"/>
  <c r="R6" i="8"/>
  <c r="U5" i="8"/>
  <c r="Y5" i="8"/>
  <c r="V5" i="8"/>
  <c r="Z5" i="8"/>
  <c r="W5" i="8"/>
  <c r="X5" i="8"/>
  <c r="AA5" i="8"/>
  <c r="AB5" i="8"/>
  <c r="S5" i="8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" i="7"/>
  <c r="AE5" i="8" l="1"/>
  <c r="AF5" i="8" s="1"/>
  <c r="AG5" i="8"/>
  <c r="R7" i="8"/>
  <c r="R8" i="8" s="1"/>
  <c r="U6" i="8"/>
  <c r="Y6" i="8"/>
  <c r="V6" i="8"/>
  <c r="Z6" i="8"/>
  <c r="W6" i="8"/>
  <c r="X6" i="8"/>
  <c r="AA6" i="8"/>
  <c r="AB6" i="8"/>
  <c r="S6" i="8"/>
  <c r="V8" i="8" l="1"/>
  <c r="W8" i="8"/>
  <c r="AA8" i="8"/>
  <c r="S8" i="8"/>
  <c r="R9" i="8"/>
  <c r="U8" i="8"/>
  <c r="Z8" i="8"/>
  <c r="X8" i="8"/>
  <c r="AB8" i="8"/>
  <c r="Y8" i="8"/>
  <c r="AE6" i="8"/>
  <c r="U7" i="8"/>
  <c r="Y7" i="8"/>
  <c r="V7" i="8"/>
  <c r="Z7" i="8"/>
  <c r="W7" i="8"/>
  <c r="X7" i="8"/>
  <c r="AA7" i="8"/>
  <c r="AE7" i="8" s="1"/>
  <c r="AB7" i="8"/>
  <c r="S7" i="8"/>
  <c r="AE8" i="8" l="1"/>
  <c r="AG7" i="8"/>
  <c r="AF7" i="8"/>
  <c r="Y9" i="8"/>
  <c r="U9" i="8"/>
  <c r="V9" i="8"/>
  <c r="Z9" i="8"/>
  <c r="AB9" i="8"/>
  <c r="W9" i="8"/>
  <c r="AA9" i="8"/>
  <c r="S9" i="8"/>
  <c r="X9" i="8"/>
  <c r="R10" i="8"/>
  <c r="Y10" i="8" s="1"/>
  <c r="AF6" i="8"/>
  <c r="AG6" i="8"/>
  <c r="R11" i="8"/>
  <c r="U10" i="8"/>
  <c r="W10" i="8"/>
  <c r="X10" i="8"/>
  <c r="AA10" i="8"/>
  <c r="AB10" i="8"/>
  <c r="S10" i="8"/>
  <c r="V10" i="8" l="1"/>
  <c r="Z10" i="8"/>
  <c r="AE10" i="8" s="1"/>
  <c r="AE9" i="8"/>
  <c r="AG9" i="8"/>
  <c r="AF9" i="8"/>
  <c r="AG8" i="8"/>
  <c r="AF8" i="8"/>
  <c r="R12" i="8"/>
  <c r="U11" i="8"/>
  <c r="Y11" i="8"/>
  <c r="V11" i="8"/>
  <c r="Z11" i="8"/>
  <c r="W11" i="8"/>
  <c r="X11" i="8"/>
  <c r="AA11" i="8"/>
  <c r="AE11" i="8" s="1"/>
  <c r="AB11" i="8"/>
  <c r="S11" i="8"/>
  <c r="AG11" i="8" l="1"/>
  <c r="AF11" i="8"/>
  <c r="AG10" i="8"/>
  <c r="AF10" i="8"/>
  <c r="R13" i="8"/>
  <c r="U12" i="8"/>
  <c r="Y12" i="8"/>
  <c r="V12" i="8"/>
  <c r="Z12" i="8"/>
  <c r="W12" i="8"/>
  <c r="X12" i="8"/>
  <c r="AA12" i="8"/>
  <c r="AB12" i="8"/>
  <c r="S12" i="8"/>
  <c r="AE12" i="8" l="1"/>
  <c r="AF12" i="8" s="1"/>
  <c r="AG12" i="8"/>
  <c r="R14" i="8"/>
  <c r="U13" i="8"/>
  <c r="Y13" i="8"/>
  <c r="V13" i="8"/>
  <c r="Z13" i="8"/>
  <c r="W13" i="8"/>
  <c r="X13" i="8"/>
  <c r="AA13" i="8"/>
  <c r="AB13" i="8"/>
  <c r="S13" i="8"/>
  <c r="AE13" i="8" l="1"/>
  <c r="AG13" i="8" s="1"/>
  <c r="R15" i="8"/>
  <c r="U14" i="8"/>
  <c r="Y14" i="8"/>
  <c r="V14" i="8"/>
  <c r="Z14" i="8"/>
  <c r="W14" i="8"/>
  <c r="X14" i="8"/>
  <c r="AA14" i="8"/>
  <c r="AB14" i="8"/>
  <c r="S14" i="8"/>
  <c r="AF13" i="8" l="1"/>
  <c r="AE14" i="8"/>
  <c r="R16" i="8"/>
  <c r="U15" i="8"/>
  <c r="Y15" i="8"/>
  <c r="V15" i="8"/>
  <c r="Z15" i="8"/>
  <c r="W15" i="8"/>
  <c r="X15" i="8"/>
  <c r="AA15" i="8"/>
  <c r="AE15" i="8" s="1"/>
  <c r="AB15" i="8"/>
  <c r="S15" i="8"/>
  <c r="AG15" i="8" l="1"/>
  <c r="AF15" i="8"/>
  <c r="AG14" i="8"/>
  <c r="AF14" i="8"/>
  <c r="R17" i="8"/>
  <c r="U16" i="8"/>
  <c r="Y16" i="8"/>
  <c r="V16" i="8"/>
  <c r="Z16" i="8"/>
  <c r="W16" i="8"/>
  <c r="X16" i="8"/>
  <c r="AA16" i="8"/>
  <c r="AE16" i="8" s="1"/>
  <c r="AB16" i="8"/>
  <c r="S16" i="8"/>
  <c r="AG16" i="8" l="1"/>
  <c r="AF16" i="8"/>
  <c r="R18" i="8"/>
  <c r="U17" i="8"/>
  <c r="Y17" i="8"/>
  <c r="V17" i="8"/>
  <c r="Z17" i="8"/>
  <c r="W17" i="8"/>
  <c r="X17" i="8"/>
  <c r="AA17" i="8"/>
  <c r="AE17" i="8" s="1"/>
  <c r="AB17" i="8"/>
  <c r="S17" i="8"/>
  <c r="AG17" i="8" l="1"/>
  <c r="AF17" i="8"/>
  <c r="R19" i="8"/>
  <c r="U18" i="8"/>
  <c r="Y18" i="8"/>
  <c r="V18" i="8"/>
  <c r="Z18" i="8"/>
  <c r="W18" i="8"/>
  <c r="X18" i="8"/>
  <c r="AA18" i="8"/>
  <c r="AE18" i="8" s="1"/>
  <c r="AB18" i="8"/>
  <c r="S18" i="8"/>
  <c r="AG18" i="8" l="1"/>
  <c r="AF18" i="8"/>
  <c r="R20" i="8"/>
  <c r="U19" i="8"/>
  <c r="Y19" i="8"/>
  <c r="V19" i="8"/>
  <c r="Z19" i="8"/>
  <c r="W19" i="8"/>
  <c r="X19" i="8"/>
  <c r="AA19" i="8"/>
  <c r="AE19" i="8" s="1"/>
  <c r="AB19" i="8"/>
  <c r="S19" i="8"/>
  <c r="AG19" i="8" l="1"/>
  <c r="AF19" i="8"/>
  <c r="R21" i="8"/>
  <c r="U20" i="8"/>
  <c r="Y20" i="8"/>
  <c r="V20" i="8"/>
  <c r="Z20" i="8"/>
  <c r="W20" i="8"/>
  <c r="X20" i="8"/>
  <c r="AA20" i="8"/>
  <c r="AB20" i="8"/>
  <c r="S20" i="8"/>
  <c r="AE20" i="8" l="1"/>
  <c r="AG20" i="8" s="1"/>
  <c r="AF20" i="8"/>
  <c r="R22" i="8"/>
  <c r="U21" i="8"/>
  <c r="Y21" i="8"/>
  <c r="V21" i="8"/>
  <c r="Z21" i="8"/>
  <c r="W21" i="8"/>
  <c r="X21" i="8"/>
  <c r="AB21" i="8"/>
  <c r="AA21" i="8"/>
  <c r="AE21" i="8" s="1"/>
  <c r="S21" i="8"/>
  <c r="AG21" i="8" l="1"/>
  <c r="AF21" i="8"/>
  <c r="R23" i="8"/>
  <c r="U22" i="8"/>
  <c r="Y22" i="8"/>
  <c r="V22" i="8"/>
  <c r="Z22" i="8"/>
  <c r="W22" i="8"/>
  <c r="X22" i="8"/>
  <c r="AA22" i="8"/>
  <c r="AE22" i="8" s="1"/>
  <c r="AB22" i="8"/>
  <c r="S22" i="8"/>
  <c r="AF22" i="8" l="1"/>
  <c r="AG22" i="8"/>
  <c r="R24" i="8"/>
  <c r="U23" i="8"/>
  <c r="Y23" i="8"/>
  <c r="V23" i="8"/>
  <c r="Z23" i="8"/>
  <c r="W23" i="8"/>
  <c r="X23" i="8"/>
  <c r="AA23" i="8"/>
  <c r="AE23" i="8" s="1"/>
  <c r="AB23" i="8"/>
  <c r="S23" i="8"/>
  <c r="AG23" i="8" l="1"/>
  <c r="AF23" i="8"/>
  <c r="R25" i="8"/>
  <c r="U24" i="8"/>
  <c r="Y24" i="8"/>
  <c r="V24" i="8"/>
  <c r="Z24" i="8"/>
  <c r="W24" i="8"/>
  <c r="X24" i="8"/>
  <c r="AA24" i="8"/>
  <c r="AE24" i="8" s="1"/>
  <c r="AB24" i="8"/>
  <c r="S24" i="8"/>
  <c r="AG24" i="8" l="1"/>
  <c r="AF24" i="8"/>
  <c r="R26" i="8"/>
  <c r="U25" i="8"/>
  <c r="Y25" i="8"/>
  <c r="V25" i="8"/>
  <c r="Z25" i="8"/>
  <c r="W25" i="8"/>
  <c r="X25" i="8"/>
  <c r="AA25" i="8"/>
  <c r="AE25" i="8" s="1"/>
  <c r="AB25" i="8"/>
  <c r="S25" i="8"/>
  <c r="AG25" i="8" l="1"/>
  <c r="AF25" i="8"/>
  <c r="R27" i="8"/>
  <c r="U26" i="8"/>
  <c r="Y26" i="8"/>
  <c r="V26" i="8"/>
  <c r="Z26" i="8"/>
  <c r="W26" i="8"/>
  <c r="X26" i="8"/>
  <c r="AA26" i="8"/>
  <c r="AE26" i="8" s="1"/>
  <c r="AB26" i="8"/>
  <c r="S26" i="8"/>
  <c r="AG26" i="8" l="1"/>
  <c r="AF26" i="8"/>
  <c r="R28" i="8"/>
  <c r="U27" i="8"/>
  <c r="Y27" i="8"/>
  <c r="V27" i="8"/>
  <c r="Z27" i="8"/>
  <c r="W27" i="8"/>
  <c r="X27" i="8"/>
  <c r="AA27" i="8"/>
  <c r="AE27" i="8" s="1"/>
  <c r="AB27" i="8"/>
  <c r="S27" i="8"/>
  <c r="AG27" i="8" l="1"/>
  <c r="AF27" i="8"/>
  <c r="R29" i="8"/>
  <c r="U28" i="8"/>
  <c r="Y28" i="8"/>
  <c r="V28" i="8"/>
  <c r="Z28" i="8"/>
  <c r="W28" i="8"/>
  <c r="X28" i="8"/>
  <c r="AA28" i="8"/>
  <c r="AE28" i="8" s="1"/>
  <c r="AB28" i="8"/>
  <c r="S28" i="8"/>
  <c r="AG28" i="8" l="1"/>
  <c r="AF28" i="8"/>
  <c r="R30" i="8"/>
  <c r="U29" i="8"/>
  <c r="Y29" i="8"/>
  <c r="V29" i="8"/>
  <c r="Z29" i="8"/>
  <c r="W29" i="8"/>
  <c r="X29" i="8"/>
  <c r="AB29" i="8"/>
  <c r="AA29" i="8"/>
  <c r="S29" i="8"/>
  <c r="AE29" i="8" l="1"/>
  <c r="AF29" i="8" s="1"/>
  <c r="AG29" i="8"/>
  <c r="R31" i="8"/>
  <c r="U30" i="8"/>
  <c r="Y30" i="8"/>
  <c r="V30" i="8"/>
  <c r="Z30" i="8"/>
  <c r="W30" i="8"/>
  <c r="X30" i="8"/>
  <c r="AA30" i="8"/>
  <c r="AE30" i="8" s="1"/>
  <c r="AB30" i="8"/>
  <c r="S30" i="8"/>
  <c r="AG30" i="8" l="1"/>
  <c r="AF30" i="8"/>
  <c r="R32" i="8"/>
  <c r="U31" i="8"/>
  <c r="Y31" i="8"/>
  <c r="V31" i="8"/>
  <c r="Z31" i="8"/>
  <c r="W31" i="8"/>
  <c r="X31" i="8"/>
  <c r="AA31" i="8"/>
  <c r="AE31" i="8" s="1"/>
  <c r="AB31" i="8"/>
  <c r="S31" i="8"/>
  <c r="AG31" i="8" l="1"/>
  <c r="AF31" i="8"/>
  <c r="R33" i="8"/>
  <c r="U32" i="8"/>
  <c r="Y32" i="8"/>
  <c r="V32" i="8"/>
  <c r="Z32" i="8"/>
  <c r="W32" i="8"/>
  <c r="X32" i="8"/>
  <c r="AA32" i="8"/>
  <c r="AE32" i="8" s="1"/>
  <c r="AB32" i="8"/>
  <c r="S32" i="8"/>
  <c r="AG32" i="8" l="1"/>
  <c r="AF32" i="8"/>
  <c r="R34" i="8"/>
  <c r="U33" i="8"/>
  <c r="Y33" i="8"/>
  <c r="V33" i="8"/>
  <c r="Z33" i="8"/>
  <c r="W33" i="8"/>
  <c r="X33" i="8"/>
  <c r="AA33" i="8"/>
  <c r="AE33" i="8" s="1"/>
  <c r="AB33" i="8"/>
  <c r="S33" i="8"/>
  <c r="AG33" i="8" l="1"/>
  <c r="AF33" i="8"/>
  <c r="R35" i="8"/>
  <c r="U34" i="8"/>
  <c r="Y34" i="8"/>
  <c r="V34" i="8"/>
  <c r="Z34" i="8"/>
  <c r="W34" i="8"/>
  <c r="X34" i="8"/>
  <c r="AA34" i="8"/>
  <c r="AE34" i="8" s="1"/>
  <c r="AB34" i="8"/>
  <c r="S34" i="8"/>
  <c r="AF34" i="8" l="1"/>
  <c r="AG34" i="8"/>
  <c r="R36" i="8"/>
  <c r="U35" i="8"/>
  <c r="Y35" i="8"/>
  <c r="V35" i="8"/>
  <c r="W35" i="8"/>
  <c r="AB35" i="8"/>
  <c r="X35" i="8"/>
  <c r="Z35" i="8"/>
  <c r="AA35" i="8"/>
  <c r="S35" i="8"/>
  <c r="AE35" i="8" l="1"/>
  <c r="R37" i="8"/>
  <c r="U36" i="8"/>
  <c r="Y36" i="8"/>
  <c r="Z36" i="8"/>
  <c r="V36" i="8"/>
  <c r="AA36" i="8"/>
  <c r="AE36" i="8" s="1"/>
  <c r="W36" i="8"/>
  <c r="X36" i="8"/>
  <c r="AB36" i="8"/>
  <c r="S36" i="8"/>
  <c r="AG36" i="8" l="1"/>
  <c r="AF36" i="8"/>
  <c r="AG35" i="8"/>
  <c r="AF35" i="8"/>
  <c r="R38" i="8"/>
  <c r="U37" i="8"/>
  <c r="Y37" i="8"/>
  <c r="W37" i="8"/>
  <c r="AB37" i="8"/>
  <c r="X37" i="8"/>
  <c r="Z37" i="8"/>
  <c r="V37" i="8"/>
  <c r="AA37" i="8"/>
  <c r="AE37" i="8" s="1"/>
  <c r="S37" i="8"/>
  <c r="AG37" i="8" l="1"/>
  <c r="AF37" i="8"/>
  <c r="R39" i="8"/>
  <c r="U38" i="8"/>
  <c r="Y38" i="8"/>
  <c r="Z38" i="8"/>
  <c r="V38" i="8"/>
  <c r="AA38" i="8"/>
  <c r="AB38" i="8"/>
  <c r="W38" i="8"/>
  <c r="X38" i="8"/>
  <c r="S38" i="8"/>
  <c r="AE38" i="8" l="1"/>
  <c r="AG38" i="8" s="1"/>
  <c r="AF38" i="8"/>
  <c r="R40" i="8"/>
  <c r="U39" i="8"/>
  <c r="Y39" i="8"/>
  <c r="W39" i="8"/>
  <c r="AB39" i="8"/>
  <c r="X39" i="8"/>
  <c r="V39" i="8"/>
  <c r="Z39" i="8"/>
  <c r="AA39" i="8"/>
  <c r="AE39" i="8" s="1"/>
  <c r="S39" i="8"/>
  <c r="AG39" i="8" l="1"/>
  <c r="AF39" i="8"/>
  <c r="R41" i="8"/>
  <c r="U40" i="8"/>
  <c r="Y40" i="8"/>
  <c r="Z40" i="8"/>
  <c r="V40" i="8"/>
  <c r="AA40" i="8"/>
  <c r="AE40" i="8" s="1"/>
  <c r="W40" i="8"/>
  <c r="AB40" i="8"/>
  <c r="X40" i="8"/>
  <c r="S40" i="8"/>
  <c r="AG40" i="8" l="1"/>
  <c r="AF40" i="8"/>
  <c r="R42" i="8"/>
  <c r="U41" i="8"/>
  <c r="Y41" i="8"/>
  <c r="W41" i="8"/>
  <c r="AB41" i="8"/>
  <c r="X41" i="8"/>
  <c r="Z41" i="8"/>
  <c r="V41" i="8"/>
  <c r="AA41" i="8"/>
  <c r="AE41" i="8" s="1"/>
  <c r="S41" i="8"/>
  <c r="AG41" i="8" l="1"/>
  <c r="AF41" i="8"/>
  <c r="R43" i="8"/>
  <c r="U42" i="8"/>
  <c r="Y42" i="8"/>
  <c r="Z42" i="8"/>
  <c r="V42" i="8"/>
  <c r="AA42" i="8"/>
  <c r="AB42" i="8"/>
  <c r="X42" i="8"/>
  <c r="W42" i="8"/>
  <c r="S42" i="8"/>
  <c r="AE42" i="8" l="1"/>
  <c r="AF42" i="8" s="1"/>
  <c r="AG42" i="8"/>
  <c r="R44" i="8"/>
  <c r="U43" i="8"/>
  <c r="Y43" i="8"/>
  <c r="W43" i="8"/>
  <c r="AB43" i="8"/>
  <c r="X43" i="8"/>
  <c r="V43" i="8"/>
  <c r="Z43" i="8"/>
  <c r="AA43" i="8"/>
  <c r="S43" i="8"/>
  <c r="AE43" i="8" l="1"/>
  <c r="R45" i="8"/>
  <c r="U44" i="8"/>
  <c r="Y44" i="8"/>
  <c r="Z44" i="8"/>
  <c r="V44" i="8"/>
  <c r="AA44" i="8"/>
  <c r="AE44" i="8" s="1"/>
  <c r="W44" i="8"/>
  <c r="X44" i="8"/>
  <c r="AB44" i="8"/>
  <c r="S44" i="8"/>
  <c r="AG44" i="8" l="1"/>
  <c r="AF44" i="8"/>
  <c r="AG43" i="8"/>
  <c r="AF43" i="8"/>
  <c r="R46" i="8"/>
  <c r="U45" i="8"/>
  <c r="Y45" i="8"/>
  <c r="W45" i="8"/>
  <c r="AB45" i="8"/>
  <c r="X45" i="8"/>
  <c r="Z45" i="8"/>
  <c r="V45" i="8"/>
  <c r="AA45" i="8"/>
  <c r="AE45" i="8" s="1"/>
  <c r="S45" i="8"/>
  <c r="AG45" i="8" l="1"/>
  <c r="AF45" i="8"/>
  <c r="R47" i="8"/>
  <c r="U46" i="8"/>
  <c r="Y46" i="8"/>
  <c r="Z46" i="8"/>
  <c r="V46" i="8"/>
  <c r="AA46" i="8"/>
  <c r="AB46" i="8"/>
  <c r="W46" i="8"/>
  <c r="X46" i="8"/>
  <c r="S46" i="8"/>
  <c r="AE46" i="8" l="1"/>
  <c r="AF46" i="8" s="1"/>
  <c r="AG46" i="8"/>
  <c r="R48" i="8"/>
  <c r="U47" i="8"/>
  <c r="W47" i="8"/>
  <c r="AA47" i="8"/>
  <c r="X47" i="8"/>
  <c r="AB47" i="8"/>
  <c r="Z47" i="8"/>
  <c r="V47" i="8"/>
  <c r="Y47" i="8"/>
  <c r="S47" i="8"/>
  <c r="AE47" i="8" l="1"/>
  <c r="AG47" i="8" s="1"/>
  <c r="R49" i="8"/>
  <c r="W48" i="8"/>
  <c r="AA48" i="8"/>
  <c r="X48" i="8"/>
  <c r="AB48" i="8"/>
  <c r="U48" i="8"/>
  <c r="V48" i="8"/>
  <c r="Y48" i="8"/>
  <c r="Z48" i="8"/>
  <c r="S48" i="8"/>
  <c r="AF47" i="8" l="1"/>
  <c r="AE48" i="8"/>
  <c r="R50" i="8"/>
  <c r="W49" i="8"/>
  <c r="AA49" i="8"/>
  <c r="X49" i="8"/>
  <c r="AB49" i="8"/>
  <c r="U49" i="8"/>
  <c r="V49" i="8"/>
  <c r="Y49" i="8"/>
  <c r="Z49" i="8"/>
  <c r="S49" i="8"/>
  <c r="AE49" i="8" l="1"/>
  <c r="AG48" i="8"/>
  <c r="AF48" i="8"/>
  <c r="R51" i="8"/>
  <c r="W50" i="8"/>
  <c r="AA50" i="8"/>
  <c r="AE50" i="8" s="1"/>
  <c r="X50" i="8"/>
  <c r="AB50" i="8"/>
  <c r="U50" i="8"/>
  <c r="Y50" i="8"/>
  <c r="Z50" i="8"/>
  <c r="V50" i="8"/>
  <c r="S50" i="8"/>
  <c r="AG50" i="8" l="1"/>
  <c r="AF50" i="8"/>
  <c r="AG49" i="8"/>
  <c r="AF49" i="8"/>
  <c r="R52" i="8"/>
  <c r="W51" i="8"/>
  <c r="AA51" i="8"/>
  <c r="X51" i="8"/>
  <c r="AB51" i="8"/>
  <c r="U51" i="8"/>
  <c r="Z51" i="8"/>
  <c r="V51" i="8"/>
  <c r="Y51" i="8"/>
  <c r="S51" i="8"/>
  <c r="AE51" i="8" l="1"/>
  <c r="R53" i="8"/>
  <c r="W52" i="8"/>
  <c r="AA52" i="8"/>
  <c r="X52" i="8"/>
  <c r="AB52" i="8"/>
  <c r="U52" i="8"/>
  <c r="V52" i="8"/>
  <c r="Y52" i="8"/>
  <c r="Z52" i="8"/>
  <c r="S52" i="8"/>
  <c r="AE52" i="8" l="1"/>
  <c r="AG51" i="8"/>
  <c r="AF51" i="8"/>
  <c r="R54" i="8"/>
  <c r="W53" i="8"/>
  <c r="AA53" i="8"/>
  <c r="X53" i="8"/>
  <c r="AB53" i="8"/>
  <c r="U53" i="8"/>
  <c r="V53" i="8"/>
  <c r="Y53" i="8"/>
  <c r="Z53" i="8"/>
  <c r="S53" i="8"/>
  <c r="AE53" i="8" l="1"/>
  <c r="AG52" i="8"/>
  <c r="AF52" i="8"/>
  <c r="R55" i="8"/>
  <c r="W54" i="8"/>
  <c r="AA54" i="8"/>
  <c r="X54" i="8"/>
  <c r="AB54" i="8"/>
  <c r="U54" i="8"/>
  <c r="Y54" i="8"/>
  <c r="Z54" i="8"/>
  <c r="V54" i="8"/>
  <c r="S54" i="8"/>
  <c r="AE54" i="8" l="1"/>
  <c r="AG53" i="8"/>
  <c r="AF53" i="8"/>
  <c r="R56" i="8"/>
  <c r="W55" i="8"/>
  <c r="AA55" i="8"/>
  <c r="X55" i="8"/>
  <c r="AB55" i="8"/>
  <c r="U55" i="8"/>
  <c r="Z55" i="8"/>
  <c r="V55" i="8"/>
  <c r="Y55" i="8"/>
  <c r="S55" i="8"/>
  <c r="AE55" i="8" l="1"/>
  <c r="AF54" i="8"/>
  <c r="AG54" i="8"/>
  <c r="R57" i="8"/>
  <c r="W56" i="8"/>
  <c r="AA56" i="8"/>
  <c r="X56" i="8"/>
  <c r="AB56" i="8"/>
  <c r="U56" i="8"/>
  <c r="V56" i="8"/>
  <c r="Y56" i="8"/>
  <c r="Z56" i="8"/>
  <c r="S56" i="8"/>
  <c r="AE56" i="8" l="1"/>
  <c r="AG55" i="8"/>
  <c r="AF55" i="8"/>
  <c r="R58" i="8"/>
  <c r="W57" i="8"/>
  <c r="AA57" i="8"/>
  <c r="X57" i="8"/>
  <c r="AB57" i="8"/>
  <c r="U57" i="8"/>
  <c r="V57" i="8"/>
  <c r="Y57" i="8"/>
  <c r="Z57" i="8"/>
  <c r="S57" i="8"/>
  <c r="AE57" i="8" l="1"/>
  <c r="AG56" i="8"/>
  <c r="AF56" i="8"/>
  <c r="R59" i="8"/>
  <c r="W58" i="8"/>
  <c r="AA58" i="8"/>
  <c r="X58" i="8"/>
  <c r="AB58" i="8"/>
  <c r="U58" i="8"/>
  <c r="Y58" i="8"/>
  <c r="Z58" i="8"/>
  <c r="V58" i="8"/>
  <c r="S58" i="8"/>
  <c r="AE58" i="8" l="1"/>
  <c r="AG57" i="8"/>
  <c r="AF57" i="8"/>
  <c r="R60" i="8"/>
  <c r="W59" i="8"/>
  <c r="AA59" i="8"/>
  <c r="X59" i="8"/>
  <c r="AB59" i="8"/>
  <c r="U59" i="8"/>
  <c r="Z59" i="8"/>
  <c r="V59" i="8"/>
  <c r="Y59" i="8"/>
  <c r="S59" i="8"/>
  <c r="AE59" i="8" l="1"/>
  <c r="AG58" i="8"/>
  <c r="AF58" i="8"/>
  <c r="R61" i="8"/>
  <c r="W60" i="8"/>
  <c r="AA60" i="8"/>
  <c r="X60" i="8"/>
  <c r="AB60" i="8"/>
  <c r="U60" i="8"/>
  <c r="V60" i="8"/>
  <c r="Y60" i="8"/>
  <c r="Z60" i="8"/>
  <c r="S60" i="8"/>
  <c r="AE60" i="8" l="1"/>
  <c r="AG59" i="8"/>
  <c r="AF59" i="8"/>
  <c r="R62" i="8"/>
  <c r="W61" i="8"/>
  <c r="AA61" i="8"/>
  <c r="X61" i="8"/>
  <c r="AB61" i="8"/>
  <c r="U61" i="8"/>
  <c r="V61" i="8"/>
  <c r="Y61" i="8"/>
  <c r="Z61" i="8"/>
  <c r="S61" i="8"/>
  <c r="AE61" i="8" l="1"/>
  <c r="AG60" i="8"/>
  <c r="AF60" i="8"/>
  <c r="R63" i="8"/>
  <c r="W62" i="8"/>
  <c r="AA62" i="8"/>
  <c r="X62" i="8"/>
  <c r="AB62" i="8"/>
  <c r="U62" i="8"/>
  <c r="Y62" i="8"/>
  <c r="Z62" i="8"/>
  <c r="V62" i="8"/>
  <c r="S62" i="8"/>
  <c r="AE62" i="8" l="1"/>
  <c r="AG61" i="8"/>
  <c r="AF61" i="8"/>
  <c r="R64" i="8"/>
  <c r="W63" i="8"/>
  <c r="AA63" i="8"/>
  <c r="X63" i="8"/>
  <c r="AB63" i="8"/>
  <c r="U63" i="8"/>
  <c r="Z63" i="8"/>
  <c r="V63" i="8"/>
  <c r="Y63" i="8"/>
  <c r="S63" i="8"/>
  <c r="AE63" i="8" l="1"/>
  <c r="AG62" i="8"/>
  <c r="AF62" i="8"/>
  <c r="R65" i="8"/>
  <c r="W64" i="8"/>
  <c r="AA64" i="8"/>
  <c r="X64" i="8"/>
  <c r="AB64" i="8"/>
  <c r="U64" i="8"/>
  <c r="V64" i="8"/>
  <c r="Y64" i="8"/>
  <c r="Z64" i="8"/>
  <c r="S64" i="8"/>
  <c r="AE64" i="8" l="1"/>
  <c r="AG63" i="8"/>
  <c r="AF63" i="8"/>
  <c r="R66" i="8"/>
  <c r="W65" i="8"/>
  <c r="AA65" i="8"/>
  <c r="X65" i="8"/>
  <c r="U65" i="8"/>
  <c r="AB65" i="8"/>
  <c r="V65" i="8"/>
  <c r="Y65" i="8"/>
  <c r="Z65" i="8"/>
  <c r="S65" i="8"/>
  <c r="AE65" i="8" l="1"/>
  <c r="AG64" i="8"/>
  <c r="AF64" i="8"/>
  <c r="R67" i="8"/>
  <c r="W66" i="8"/>
  <c r="AA66" i="8"/>
  <c r="Y66" i="8"/>
  <c r="V66" i="8"/>
  <c r="X66" i="8"/>
  <c r="Z66" i="8"/>
  <c r="U66" i="8"/>
  <c r="AB66" i="8"/>
  <c r="S66" i="8"/>
  <c r="AE66" i="8" l="1"/>
  <c r="AG65" i="8"/>
  <c r="AF65" i="8"/>
  <c r="R68" i="8"/>
  <c r="W67" i="8"/>
  <c r="AA67" i="8"/>
  <c r="V67" i="8"/>
  <c r="AB67" i="8"/>
  <c r="U67" i="8"/>
  <c r="X67" i="8"/>
  <c r="Y67" i="8"/>
  <c r="Z67" i="8"/>
  <c r="S67" i="8"/>
  <c r="AE67" i="8" l="1"/>
  <c r="AF66" i="8"/>
  <c r="AG66" i="8"/>
  <c r="R69" i="8"/>
  <c r="W68" i="8"/>
  <c r="AA68" i="8"/>
  <c r="Y68" i="8"/>
  <c r="U68" i="8"/>
  <c r="AB68" i="8"/>
  <c r="V68" i="8"/>
  <c r="X68" i="8"/>
  <c r="Z68" i="8"/>
  <c r="S68" i="8"/>
  <c r="AE68" i="8" l="1"/>
  <c r="AG67" i="8"/>
  <c r="AF67" i="8"/>
  <c r="R70" i="8"/>
  <c r="W69" i="8"/>
  <c r="AA69" i="8"/>
  <c r="V69" i="8"/>
  <c r="AB69" i="8"/>
  <c r="Z69" i="8"/>
  <c r="U69" i="8"/>
  <c r="X69" i="8"/>
  <c r="Y69" i="8"/>
  <c r="S69" i="8"/>
  <c r="AE69" i="8" l="1"/>
  <c r="AG68" i="8"/>
  <c r="AF68" i="8"/>
  <c r="R71" i="8"/>
  <c r="R72" i="8" s="1"/>
  <c r="W70" i="8"/>
  <c r="AA70" i="8"/>
  <c r="Y70" i="8"/>
  <c r="Z70" i="8"/>
  <c r="U70" i="8"/>
  <c r="AB70" i="8"/>
  <c r="V70" i="8"/>
  <c r="X70" i="8"/>
  <c r="S70" i="8"/>
  <c r="Z72" i="8" l="1"/>
  <c r="AB72" i="8"/>
  <c r="AA72" i="8"/>
  <c r="AE72" i="8" s="1"/>
  <c r="U72" i="8"/>
  <c r="W72" i="8"/>
  <c r="V72" i="8"/>
  <c r="S72" i="8"/>
  <c r="Y72" i="8"/>
  <c r="R73" i="8"/>
  <c r="X72" i="8"/>
  <c r="AE70" i="8"/>
  <c r="AG69" i="8"/>
  <c r="AF69" i="8"/>
  <c r="W71" i="8"/>
  <c r="AA71" i="8"/>
  <c r="V71" i="8"/>
  <c r="AB71" i="8"/>
  <c r="Y71" i="8"/>
  <c r="Z71" i="8"/>
  <c r="U71" i="8"/>
  <c r="X71" i="8"/>
  <c r="S71" i="8"/>
  <c r="AF72" i="8" l="1"/>
  <c r="AG72" i="8"/>
  <c r="AE71" i="8"/>
  <c r="AF70" i="8"/>
  <c r="AG70" i="8"/>
  <c r="R74" i="8"/>
  <c r="X73" i="8"/>
  <c r="AB73" i="8"/>
  <c r="U73" i="8"/>
  <c r="Z73" i="8"/>
  <c r="V73" i="8"/>
  <c r="AA73" i="8"/>
  <c r="W73" i="8"/>
  <c r="Y73" i="8"/>
  <c r="S73" i="8"/>
  <c r="AE73" i="8" l="1"/>
  <c r="AG71" i="8"/>
  <c r="AF71" i="8"/>
  <c r="R75" i="8"/>
  <c r="X74" i="8"/>
  <c r="AB74" i="8"/>
  <c r="W74" i="8"/>
  <c r="Y74" i="8"/>
  <c r="U74" i="8"/>
  <c r="Z74" i="8"/>
  <c r="V74" i="8"/>
  <c r="AA74" i="8"/>
  <c r="AE74" i="8" s="1"/>
  <c r="S74" i="8"/>
  <c r="AG74" i="8" l="1"/>
  <c r="AF74" i="8"/>
  <c r="AG73" i="8"/>
  <c r="AF73" i="8"/>
  <c r="R76" i="8"/>
  <c r="X75" i="8"/>
  <c r="AB75" i="8"/>
  <c r="U75" i="8"/>
  <c r="Z75" i="8"/>
  <c r="V75" i="8"/>
  <c r="AA75" i="8"/>
  <c r="W75" i="8"/>
  <c r="Y75" i="8"/>
  <c r="S75" i="8"/>
  <c r="AE75" i="8" l="1"/>
  <c r="AG75" i="8" s="1"/>
  <c r="R77" i="8"/>
  <c r="X76" i="8"/>
  <c r="AB76" i="8"/>
  <c r="W76" i="8"/>
  <c r="Y76" i="8"/>
  <c r="Z76" i="8"/>
  <c r="U76" i="8"/>
  <c r="AA76" i="8"/>
  <c r="V76" i="8"/>
  <c r="S76" i="8"/>
  <c r="AF75" i="8" l="1"/>
  <c r="AE76" i="8"/>
  <c r="R78" i="8"/>
  <c r="X77" i="8"/>
  <c r="AB77" i="8"/>
  <c r="U77" i="8"/>
  <c r="Z77" i="8"/>
  <c r="V77" i="8"/>
  <c r="AA77" i="8"/>
  <c r="W77" i="8"/>
  <c r="Y77" i="8"/>
  <c r="S77" i="8"/>
  <c r="AE77" i="8" l="1"/>
  <c r="AG77" i="8" s="1"/>
  <c r="AF77" i="8"/>
  <c r="AG76" i="8"/>
  <c r="AF76" i="8"/>
  <c r="R79" i="8"/>
  <c r="X78" i="8"/>
  <c r="AB78" i="8"/>
  <c r="W78" i="8"/>
  <c r="Y78" i="8"/>
  <c r="U78" i="8"/>
  <c r="Z78" i="8"/>
  <c r="V78" i="8"/>
  <c r="AA78" i="8"/>
  <c r="S78" i="8"/>
  <c r="AE78" i="8" l="1"/>
  <c r="AG78" i="8" s="1"/>
  <c r="R80" i="8"/>
  <c r="X79" i="8"/>
  <c r="AB79" i="8"/>
  <c r="U79" i="8"/>
  <c r="Z79" i="8"/>
  <c r="V79" i="8"/>
  <c r="AA79" i="8"/>
  <c r="W79" i="8"/>
  <c r="Y79" i="8"/>
  <c r="S79" i="8"/>
  <c r="AF78" i="8" l="1"/>
  <c r="AE79" i="8"/>
  <c r="AG79" i="8"/>
  <c r="AF79" i="8"/>
  <c r="R81" i="8"/>
  <c r="X80" i="8"/>
  <c r="AB80" i="8"/>
  <c r="W80" i="8"/>
  <c r="Y80" i="8"/>
  <c r="Z80" i="8"/>
  <c r="U80" i="8"/>
  <c r="V80" i="8"/>
  <c r="AA80" i="8"/>
  <c r="S80" i="8"/>
  <c r="AE80" i="8" l="1"/>
  <c r="R82" i="8"/>
  <c r="X81" i="8"/>
  <c r="AB81" i="8"/>
  <c r="U81" i="8"/>
  <c r="Z81" i="8"/>
  <c r="V81" i="8"/>
  <c r="AA81" i="8"/>
  <c r="AE81" i="8" s="1"/>
  <c r="W81" i="8"/>
  <c r="Y81" i="8"/>
  <c r="S81" i="8"/>
  <c r="AG81" i="8" l="1"/>
  <c r="AF81" i="8"/>
  <c r="AG80" i="8"/>
  <c r="AF80" i="8"/>
  <c r="R83" i="8"/>
  <c r="X82" i="8"/>
  <c r="AB82" i="8"/>
  <c r="W82" i="8"/>
  <c r="Y82" i="8"/>
  <c r="U82" i="8"/>
  <c r="Z82" i="8"/>
  <c r="V82" i="8"/>
  <c r="AA82" i="8"/>
  <c r="S82" i="8"/>
  <c r="AE82" i="8" l="1"/>
  <c r="AF82" i="8" s="1"/>
  <c r="R84" i="8"/>
  <c r="X83" i="8"/>
  <c r="AB83" i="8"/>
  <c r="U83" i="8"/>
  <c r="Z83" i="8"/>
  <c r="V83" i="8"/>
  <c r="AA83" i="8"/>
  <c r="W83" i="8"/>
  <c r="Y83" i="8"/>
  <c r="S83" i="8"/>
  <c r="AG82" i="8" l="1"/>
  <c r="AE83" i="8"/>
  <c r="AF83" i="8" s="1"/>
  <c r="R85" i="8"/>
  <c r="X84" i="8"/>
  <c r="AB84" i="8"/>
  <c r="W84" i="8"/>
  <c r="Y84" i="8"/>
  <c r="Z84" i="8"/>
  <c r="U84" i="8"/>
  <c r="AA84" i="8"/>
  <c r="V84" i="8"/>
  <c r="S84" i="8"/>
  <c r="AG83" i="8" l="1"/>
  <c r="AE84" i="8"/>
  <c r="R86" i="8"/>
  <c r="X85" i="8"/>
  <c r="AB85" i="8"/>
  <c r="U85" i="8"/>
  <c r="Z85" i="8"/>
  <c r="V85" i="8"/>
  <c r="AA85" i="8"/>
  <c r="W85" i="8"/>
  <c r="Y85" i="8"/>
  <c r="S85" i="8"/>
  <c r="AE85" i="8" l="1"/>
  <c r="AG85" i="8" s="1"/>
  <c r="AF85" i="8"/>
  <c r="AG84" i="8"/>
  <c r="AF84" i="8"/>
  <c r="R87" i="8"/>
  <c r="X86" i="8"/>
  <c r="AB86" i="8"/>
  <c r="W86" i="8"/>
  <c r="Y86" i="8"/>
  <c r="U86" i="8"/>
  <c r="Z86" i="8"/>
  <c r="V86" i="8"/>
  <c r="AA86" i="8"/>
  <c r="S86" i="8"/>
  <c r="AE86" i="8" l="1"/>
  <c r="AG86" i="8"/>
  <c r="AF86" i="8"/>
  <c r="R88" i="8"/>
  <c r="X87" i="8"/>
  <c r="AB87" i="8"/>
  <c r="U87" i="8"/>
  <c r="Z87" i="8"/>
  <c r="V87" i="8"/>
  <c r="AA87" i="8"/>
  <c r="W87" i="8"/>
  <c r="Y87" i="8"/>
  <c r="S87" i="8"/>
  <c r="AE87" i="8" l="1"/>
  <c r="AF87" i="8" s="1"/>
  <c r="AG87" i="8"/>
  <c r="R89" i="8"/>
  <c r="X88" i="8"/>
  <c r="W88" i="8"/>
  <c r="AB88" i="8"/>
  <c r="Y88" i="8"/>
  <c r="Z88" i="8"/>
  <c r="U88" i="8"/>
  <c r="V88" i="8"/>
  <c r="AA88" i="8"/>
  <c r="S88" i="8"/>
  <c r="AE88" i="8" l="1"/>
  <c r="R90" i="8"/>
  <c r="X89" i="8"/>
  <c r="AB89" i="8"/>
  <c r="U89" i="8"/>
  <c r="Y89" i="8"/>
  <c r="Z89" i="8"/>
  <c r="V89" i="8"/>
  <c r="AA89" i="8"/>
  <c r="W89" i="8"/>
  <c r="S89" i="8"/>
  <c r="AE89" i="8" l="1"/>
  <c r="AG88" i="8"/>
  <c r="AF88" i="8"/>
  <c r="R91" i="8"/>
  <c r="X90" i="8"/>
  <c r="AB90" i="8"/>
  <c r="U90" i="8"/>
  <c r="Y90" i="8"/>
  <c r="Z90" i="8"/>
  <c r="V90" i="8"/>
  <c r="W90" i="8"/>
  <c r="AA90" i="8"/>
  <c r="S90" i="8"/>
  <c r="AE90" i="8" l="1"/>
  <c r="AG89" i="8"/>
  <c r="AF89" i="8"/>
  <c r="R92" i="8"/>
  <c r="X91" i="8"/>
  <c r="AB91" i="8"/>
  <c r="U91" i="8"/>
  <c r="Y91" i="8"/>
  <c r="Z91" i="8"/>
  <c r="V91" i="8"/>
  <c r="AA91" i="8"/>
  <c r="W91" i="8"/>
  <c r="S91" i="8"/>
  <c r="AE91" i="8" l="1"/>
  <c r="AG91" i="8" s="1"/>
  <c r="AG90" i="8"/>
  <c r="AF90" i="8"/>
  <c r="R93" i="8"/>
  <c r="X92" i="8"/>
  <c r="AB92" i="8"/>
  <c r="U92" i="8"/>
  <c r="Y92" i="8"/>
  <c r="Z92" i="8"/>
  <c r="V92" i="8"/>
  <c r="W92" i="8"/>
  <c r="AA92" i="8"/>
  <c r="S92" i="8"/>
  <c r="AF91" i="8" l="1"/>
  <c r="AE92" i="8"/>
  <c r="R94" i="8"/>
  <c r="X93" i="8"/>
  <c r="AB93" i="8"/>
  <c r="U93" i="8"/>
  <c r="Y93" i="8"/>
  <c r="Z93" i="8"/>
  <c r="V93" i="8"/>
  <c r="AA93" i="8"/>
  <c r="W93" i="8"/>
  <c r="S93" i="8"/>
  <c r="AE93" i="8" l="1"/>
  <c r="AG93" i="8" s="1"/>
  <c r="AF93" i="8"/>
  <c r="AG92" i="8"/>
  <c r="AF92" i="8"/>
  <c r="R95" i="8"/>
  <c r="X94" i="8"/>
  <c r="AB94" i="8"/>
  <c r="U94" i="8"/>
  <c r="Y94" i="8"/>
  <c r="Z94" i="8"/>
  <c r="V94" i="8"/>
  <c r="W94" i="8"/>
  <c r="AA94" i="8"/>
  <c r="S94" i="8"/>
  <c r="AE94" i="8" l="1"/>
  <c r="R96" i="8"/>
  <c r="X95" i="8"/>
  <c r="AB95" i="8"/>
  <c r="U95" i="8"/>
  <c r="Y95" i="8"/>
  <c r="Z95" i="8"/>
  <c r="V95" i="8"/>
  <c r="AA95" i="8"/>
  <c r="W95" i="8"/>
  <c r="S95" i="8"/>
  <c r="AE95" i="8" l="1"/>
  <c r="AG94" i="8"/>
  <c r="AF94" i="8"/>
  <c r="R97" i="8"/>
  <c r="X96" i="8"/>
  <c r="AB96" i="8"/>
  <c r="U96" i="8"/>
  <c r="Y96" i="8"/>
  <c r="Z96" i="8"/>
  <c r="V96" i="8"/>
  <c r="W96" i="8"/>
  <c r="AA96" i="8"/>
  <c r="AE96" i="8" s="1"/>
  <c r="S96" i="8"/>
  <c r="AG96" i="8" l="1"/>
  <c r="AF96" i="8"/>
  <c r="AG95" i="8"/>
  <c r="AF95" i="8"/>
  <c r="R98" i="8"/>
  <c r="X97" i="8"/>
  <c r="AB97" i="8"/>
  <c r="U97" i="8"/>
  <c r="Y97" i="8"/>
  <c r="Z97" i="8"/>
  <c r="V97" i="8"/>
  <c r="AA97" i="8"/>
  <c r="W97" i="8"/>
  <c r="S97" i="8"/>
  <c r="AE97" i="8" l="1"/>
  <c r="AG97" i="8"/>
  <c r="AF97" i="8"/>
  <c r="R99" i="8"/>
  <c r="X98" i="8"/>
  <c r="AB98" i="8"/>
  <c r="U98" i="8"/>
  <c r="Y98" i="8"/>
  <c r="Z98" i="8"/>
  <c r="V98" i="8"/>
  <c r="W98" i="8"/>
  <c r="AA98" i="8"/>
  <c r="S98" i="8"/>
  <c r="AE98" i="8" l="1"/>
  <c r="R100" i="8"/>
  <c r="X99" i="8"/>
  <c r="AB99" i="8"/>
  <c r="U99" i="8"/>
  <c r="Y99" i="8"/>
  <c r="Z99" i="8"/>
  <c r="V99" i="8"/>
  <c r="AA99" i="8"/>
  <c r="W99" i="8"/>
  <c r="S99" i="8"/>
  <c r="AE99" i="8" l="1"/>
  <c r="AG98" i="8"/>
  <c r="AF98" i="8"/>
  <c r="R101" i="8"/>
  <c r="X100" i="8"/>
  <c r="AB100" i="8"/>
  <c r="U100" i="8"/>
  <c r="Y100" i="8"/>
  <c r="Z100" i="8"/>
  <c r="V100" i="8"/>
  <c r="W100" i="8"/>
  <c r="AA100" i="8"/>
  <c r="S100" i="8"/>
  <c r="AE100" i="8" l="1"/>
  <c r="AG100" i="8" s="1"/>
  <c r="AF99" i="8"/>
  <c r="AG99" i="8"/>
  <c r="R102" i="8"/>
  <c r="X101" i="8"/>
  <c r="AB101" i="8"/>
  <c r="U101" i="8"/>
  <c r="Y101" i="8"/>
  <c r="Z101" i="8"/>
  <c r="V101" i="8"/>
  <c r="AA101" i="8"/>
  <c r="W101" i="8"/>
  <c r="S101" i="8"/>
  <c r="AF100" i="8" l="1"/>
  <c r="AE101" i="8"/>
  <c r="R103" i="8"/>
  <c r="X102" i="8"/>
  <c r="AB102" i="8"/>
  <c r="U102" i="8"/>
  <c r="Y102" i="8"/>
  <c r="Z102" i="8"/>
  <c r="V102" i="8"/>
  <c r="W102" i="8"/>
  <c r="AA102" i="8"/>
  <c r="AE102" i="8" s="1"/>
  <c r="S102" i="8"/>
  <c r="AG102" i="8" l="1"/>
  <c r="AF102" i="8"/>
  <c r="AG101" i="8"/>
  <c r="AF101" i="8"/>
  <c r="R104" i="8"/>
  <c r="X103" i="8"/>
  <c r="AB103" i="8"/>
  <c r="U103" i="8"/>
  <c r="Y103" i="8"/>
  <c r="Z103" i="8"/>
  <c r="V103" i="8"/>
  <c r="AA103" i="8"/>
  <c r="W103" i="8"/>
  <c r="S103" i="8"/>
  <c r="AE103" i="8" l="1"/>
  <c r="AF103" i="8" s="1"/>
  <c r="AG103" i="8"/>
  <c r="R105" i="8"/>
  <c r="X104" i="8"/>
  <c r="AB104" i="8"/>
  <c r="U104" i="8"/>
  <c r="Y104" i="8"/>
  <c r="Z104" i="8"/>
  <c r="V104" i="8"/>
  <c r="W104" i="8"/>
  <c r="AA104" i="8"/>
  <c r="S104" i="8"/>
  <c r="AE104" i="8" l="1"/>
  <c r="AG104" i="8" s="1"/>
  <c r="R106" i="8"/>
  <c r="X105" i="8"/>
  <c r="AB105" i="8"/>
  <c r="U105" i="8"/>
  <c r="Y105" i="8"/>
  <c r="Z105" i="8"/>
  <c r="V105" i="8"/>
  <c r="AA105" i="8"/>
  <c r="W105" i="8"/>
  <c r="S105" i="8"/>
  <c r="AF104" i="8" l="1"/>
  <c r="AE105" i="8"/>
  <c r="AF105" i="8" s="1"/>
  <c r="AG105" i="8"/>
  <c r="R107" i="8"/>
  <c r="X106" i="8"/>
  <c r="AB106" i="8"/>
  <c r="U106" i="8"/>
  <c r="Y106" i="8"/>
  <c r="Z106" i="8"/>
  <c r="V106" i="8"/>
  <c r="W106" i="8"/>
  <c r="AA106" i="8"/>
  <c r="S106" i="8"/>
  <c r="AE106" i="8" l="1"/>
  <c r="R108" i="8"/>
  <c r="X107" i="8"/>
  <c r="AB107" i="8"/>
  <c r="U107" i="8"/>
  <c r="Y107" i="8"/>
  <c r="Z107" i="8"/>
  <c r="V107" i="8"/>
  <c r="AA107" i="8"/>
  <c r="W107" i="8"/>
  <c r="S107" i="8"/>
  <c r="AE107" i="8" l="1"/>
  <c r="AG106" i="8"/>
  <c r="AF106" i="8"/>
  <c r="R109" i="8"/>
  <c r="X108" i="8"/>
  <c r="AB108" i="8"/>
  <c r="U108" i="8"/>
  <c r="Y108" i="8"/>
  <c r="Z108" i="8"/>
  <c r="V108" i="8"/>
  <c r="W108" i="8"/>
  <c r="AA108" i="8"/>
  <c r="AE108" i="8" s="1"/>
  <c r="S108" i="8"/>
  <c r="AG108" i="8" l="1"/>
  <c r="AF108" i="8"/>
  <c r="AG107" i="8"/>
  <c r="AF107" i="8"/>
  <c r="R110" i="8"/>
  <c r="X109" i="8"/>
  <c r="AB109" i="8"/>
  <c r="U109" i="8"/>
  <c r="Y109" i="8"/>
  <c r="Z109" i="8"/>
  <c r="V109" i="8"/>
  <c r="AA109" i="8"/>
  <c r="W109" i="8"/>
  <c r="S109" i="8"/>
  <c r="AE109" i="8" l="1"/>
  <c r="AG109" i="8" s="1"/>
  <c r="AF109" i="8"/>
  <c r="R111" i="8"/>
  <c r="X110" i="8"/>
  <c r="AB110" i="8"/>
  <c r="U110" i="8"/>
  <c r="Y110" i="8"/>
  <c r="Z110" i="8"/>
  <c r="V110" i="8"/>
  <c r="W110" i="8"/>
  <c r="AA110" i="8"/>
  <c r="S110" i="8"/>
  <c r="AE110" i="8" l="1"/>
  <c r="AF110" i="8" s="1"/>
  <c r="R112" i="8"/>
  <c r="X111" i="8"/>
  <c r="AB111" i="8"/>
  <c r="U111" i="8"/>
  <c r="Y111" i="8"/>
  <c r="Z111" i="8"/>
  <c r="V111" i="8"/>
  <c r="AA111" i="8"/>
  <c r="W111" i="8"/>
  <c r="S111" i="8"/>
  <c r="AG110" i="8" l="1"/>
  <c r="AE111" i="8"/>
  <c r="AG111" i="8" s="1"/>
  <c r="AF111" i="8"/>
  <c r="R113" i="8"/>
  <c r="X112" i="8"/>
  <c r="AB112" i="8"/>
  <c r="U112" i="8"/>
  <c r="Y112" i="8"/>
  <c r="Z112" i="8"/>
  <c r="V112" i="8"/>
  <c r="W112" i="8"/>
  <c r="AA112" i="8"/>
  <c r="S112" i="8"/>
  <c r="AE112" i="8" l="1"/>
  <c r="R114" i="8"/>
  <c r="X113" i="8"/>
  <c r="AB113" i="8"/>
  <c r="U113" i="8"/>
  <c r="Y113" i="8"/>
  <c r="Z113" i="8"/>
  <c r="V113" i="8"/>
  <c r="AA113" i="8"/>
  <c r="W113" i="8"/>
  <c r="S113" i="8"/>
  <c r="AE113" i="8" l="1"/>
  <c r="AG112" i="8"/>
  <c r="AF112" i="8"/>
  <c r="R115" i="8"/>
  <c r="X114" i="8"/>
  <c r="AB114" i="8"/>
  <c r="U114" i="8"/>
  <c r="Y114" i="8"/>
  <c r="Z114" i="8"/>
  <c r="V114" i="8"/>
  <c r="W114" i="8"/>
  <c r="AA114" i="8"/>
  <c r="S114" i="8"/>
  <c r="AE114" i="8" l="1"/>
  <c r="AG114" i="8"/>
  <c r="AF114" i="8"/>
  <c r="AG113" i="8"/>
  <c r="AF113" i="8"/>
  <c r="R116" i="8"/>
  <c r="X115" i="8"/>
  <c r="AB115" i="8"/>
  <c r="U115" i="8"/>
  <c r="Y115" i="8"/>
  <c r="Z115" i="8"/>
  <c r="V115" i="8"/>
  <c r="AA115" i="8"/>
  <c r="W115" i="8"/>
  <c r="S115" i="8"/>
  <c r="AE115" i="8" l="1"/>
  <c r="AG115" i="8" s="1"/>
  <c r="AF115" i="8"/>
  <c r="X116" i="8"/>
  <c r="AB116" i="8"/>
  <c r="U116" i="8"/>
  <c r="Y116" i="8"/>
  <c r="Z116" i="8"/>
  <c r="V116" i="8"/>
  <c r="W116" i="8"/>
  <c r="AA116" i="8"/>
  <c r="R117" i="8"/>
  <c r="S116" i="8"/>
  <c r="AE116" i="8" l="1"/>
  <c r="AG116" i="8" s="1"/>
  <c r="X117" i="8"/>
  <c r="AB117" i="8"/>
  <c r="U117" i="8"/>
  <c r="Y117" i="8"/>
  <c r="Z117" i="8"/>
  <c r="V117" i="8"/>
  <c r="AA117" i="8"/>
  <c r="W117" i="8"/>
  <c r="S117" i="8"/>
  <c r="R118" i="8"/>
  <c r="AF116" i="8" l="1"/>
  <c r="AE117" i="8"/>
  <c r="R119" i="8"/>
  <c r="X118" i="8"/>
  <c r="AB118" i="8"/>
  <c r="U118" i="8"/>
  <c r="Y118" i="8"/>
  <c r="Z118" i="8"/>
  <c r="V118" i="8"/>
  <c r="W118" i="8"/>
  <c r="AA118" i="8"/>
  <c r="S118" i="8"/>
  <c r="AE118" i="8" l="1"/>
  <c r="AG118" i="8" s="1"/>
  <c r="AG117" i="8"/>
  <c r="AF117" i="8"/>
  <c r="R120" i="8"/>
  <c r="X119" i="8"/>
  <c r="AB119" i="8"/>
  <c r="U119" i="8"/>
  <c r="Y119" i="8"/>
  <c r="Z119" i="8"/>
  <c r="V119" i="8"/>
  <c r="AA119" i="8"/>
  <c r="W119" i="8"/>
  <c r="S119" i="8"/>
  <c r="AF118" i="8" l="1"/>
  <c r="AE119" i="8"/>
  <c r="R121" i="8"/>
  <c r="X120" i="8"/>
  <c r="AB120" i="8"/>
  <c r="U120" i="8"/>
  <c r="Y120" i="8"/>
  <c r="Z120" i="8"/>
  <c r="V120" i="8"/>
  <c r="W120" i="8"/>
  <c r="AA120" i="8"/>
  <c r="S120" i="8"/>
  <c r="AE120" i="8" l="1"/>
  <c r="AF120" i="8" s="1"/>
  <c r="AG120" i="8"/>
  <c r="AF119" i="8"/>
  <c r="AG119" i="8"/>
  <c r="X121" i="8"/>
  <c r="AB121" i="8"/>
  <c r="U121" i="8"/>
  <c r="Y121" i="8"/>
  <c r="Z121" i="8"/>
  <c r="V121" i="8"/>
  <c r="AA121" i="8"/>
  <c r="W121" i="8"/>
  <c r="S121" i="8"/>
  <c r="R122" i="8"/>
  <c r="AE121" i="8" l="1"/>
  <c r="AG121" i="8"/>
  <c r="AF121" i="8"/>
  <c r="X122" i="8"/>
  <c r="AB122" i="8"/>
  <c r="U122" i="8"/>
  <c r="Y122" i="8"/>
  <c r="Z122" i="8"/>
  <c r="V122" i="8"/>
  <c r="W122" i="8"/>
  <c r="AA122" i="8"/>
  <c r="S122" i="8"/>
  <c r="R123" i="8"/>
  <c r="AE122" i="8" l="1"/>
  <c r="AG122" i="8"/>
  <c r="AF122" i="8"/>
  <c r="X123" i="8"/>
  <c r="AB123" i="8"/>
  <c r="U123" i="8"/>
  <c r="Y123" i="8"/>
  <c r="Z123" i="8"/>
  <c r="V123" i="8"/>
  <c r="AA123" i="8"/>
  <c r="W123" i="8"/>
  <c r="S123" i="8"/>
  <c r="AE123" i="8" l="1"/>
  <c r="AG123" i="8" l="1"/>
  <c r="AF123" i="8"/>
</calcChain>
</file>

<file path=xl/sharedStrings.xml><?xml version="1.0" encoding="utf-8"?>
<sst xmlns="http://schemas.openxmlformats.org/spreadsheetml/2006/main" count="822" uniqueCount="256">
  <si>
    <t>地源侧流量（m³/h）</t>
  </si>
  <si>
    <t>用户侧流量（m³/h）</t>
  </si>
  <si>
    <t>地源侧供水温度</t>
  </si>
  <si>
    <t>地源侧回水温度</t>
  </si>
  <si>
    <t>辐射侧供温度</t>
  </si>
  <si>
    <t>辐射侧回温度</t>
  </si>
  <si>
    <t>机组功率</t>
  </si>
  <si>
    <t>用户侧供温度</t>
  </si>
  <si>
    <t>用户侧回温度</t>
  </si>
  <si>
    <t>总表功率</t>
  </si>
  <si>
    <t>用户侧负荷（kW）</t>
    <phoneticPr fontId="1" type="noConversion"/>
  </si>
  <si>
    <t>机主能效比</t>
    <phoneticPr fontId="1" type="noConversion"/>
  </si>
  <si>
    <t>系统能效比</t>
    <phoneticPr fontId="1" type="noConversion"/>
  </si>
  <si>
    <t>DATE</t>
  </si>
  <si>
    <t>Date</t>
    <phoneticPr fontId="1" type="noConversion"/>
  </si>
  <si>
    <t>用户侧负荷（kW）</t>
  </si>
  <si>
    <t>逐时温度（均值℃）</t>
    <phoneticPr fontId="2" type="noConversion"/>
  </si>
  <si>
    <t>DAY</t>
    <phoneticPr fontId="1" type="noConversion"/>
  </si>
  <si>
    <t>MON</t>
    <phoneticPr fontId="1" type="noConversion"/>
  </si>
  <si>
    <t>DATE</t>
    <phoneticPr fontId="1" type="noConversion"/>
  </si>
  <si>
    <t>用户侧负荷（kW）</t>
    <phoneticPr fontId="1" type="noConversion"/>
  </si>
  <si>
    <t>逐日温度（均值℃）</t>
    <phoneticPr fontId="1" type="noConversion"/>
  </si>
  <si>
    <t>逐日温度（均值℃）</t>
    <phoneticPr fontId="2" type="noConversion"/>
  </si>
  <si>
    <t>逐日辐照</t>
    <phoneticPr fontId="1" type="noConversion"/>
  </si>
  <si>
    <t>逐时辐照</t>
    <phoneticPr fontId="1" type="noConversion"/>
  </si>
  <si>
    <t>逐时辐照</t>
    <phoneticPr fontId="1" type="noConversion"/>
  </si>
  <si>
    <t>逐日辐照</t>
    <phoneticPr fontId="1" type="noConversion"/>
  </si>
  <si>
    <t>hour</t>
    <phoneticPr fontId="1" type="noConversion"/>
  </si>
  <si>
    <t>星期</t>
    <phoneticPr fontId="1" type="noConversion"/>
  </si>
  <si>
    <t>工作休息日</t>
    <phoneticPr fontId="1" type="noConversion"/>
  </si>
  <si>
    <t>第多少天</t>
    <phoneticPr fontId="1" type="noConversion"/>
  </si>
  <si>
    <t>Date</t>
  </si>
  <si>
    <t>第多少天</t>
  </si>
  <si>
    <t>hour</t>
  </si>
  <si>
    <t>逐时辐照</t>
  </si>
  <si>
    <t>逐时温度（均值℃）</t>
  </si>
  <si>
    <t>工作休息日</t>
  </si>
  <si>
    <t>2014-06-01星期日</t>
  </si>
  <si>
    <t>23℃</t>
  </si>
  <si>
    <t>21℃</t>
  </si>
  <si>
    <t>大雨~中雨</t>
  </si>
  <si>
    <t>东南风</t>
  </si>
  <si>
    <t>4-5级</t>
  </si>
  <si>
    <t>2014-06-02星期一</t>
  </si>
  <si>
    <t>27℃</t>
  </si>
  <si>
    <t>20℃</t>
  </si>
  <si>
    <t>阴</t>
  </si>
  <si>
    <t>西风~西北风</t>
  </si>
  <si>
    <t>2014-06-03星期二</t>
  </si>
  <si>
    <t>25℃</t>
  </si>
  <si>
    <t>西北风</t>
  </si>
  <si>
    <t>2014-06-04星期三</t>
  </si>
  <si>
    <t>26℃</t>
  </si>
  <si>
    <t>阴~多云</t>
  </si>
  <si>
    <t>3-4级</t>
  </si>
  <si>
    <t>2014-06-05星期四</t>
  </si>
  <si>
    <t>多云</t>
  </si>
  <si>
    <t>北风</t>
  </si>
  <si>
    <t>2014-06-06星期五</t>
  </si>
  <si>
    <t>29℃</t>
  </si>
  <si>
    <t>东风~东南风</t>
  </si>
  <si>
    <t>2014-06-07星期六</t>
  </si>
  <si>
    <t>30℃</t>
  </si>
  <si>
    <t>22℃</t>
  </si>
  <si>
    <t>2014-06-08星期日</t>
  </si>
  <si>
    <t>2014-06-09星期一</t>
  </si>
  <si>
    <t>2014-06-10星期二</t>
  </si>
  <si>
    <t>多云~阴</t>
  </si>
  <si>
    <t>东北风</t>
  </si>
  <si>
    <t>2014-06-11星期三</t>
  </si>
  <si>
    <t>28℃</t>
  </si>
  <si>
    <t>2014-06-12星期四</t>
  </si>
  <si>
    <t>多云~晴</t>
  </si>
  <si>
    <t>北风~南风</t>
  </si>
  <si>
    <t>2014-06-13星期五</t>
  </si>
  <si>
    <t>32℃</t>
  </si>
  <si>
    <t>西南风~东南风</t>
  </si>
  <si>
    <t>2014-06-14星期六</t>
  </si>
  <si>
    <t>2014-06-15星期日</t>
  </si>
  <si>
    <t>阴~阵雨</t>
  </si>
  <si>
    <t>2014-06-16星期一</t>
  </si>
  <si>
    <t>小雨~中雨</t>
  </si>
  <si>
    <t>东风</t>
  </si>
  <si>
    <t>4-5级~3-4级</t>
  </si>
  <si>
    <t>2014-06-17星期二</t>
  </si>
  <si>
    <t>小雨~阴</t>
  </si>
  <si>
    <t>北风~东北风</t>
  </si>
  <si>
    <t>2014-06-18星期三</t>
  </si>
  <si>
    <t>东北风~东风</t>
  </si>
  <si>
    <t>2014-06-19星期四</t>
  </si>
  <si>
    <t>多云~小雨</t>
  </si>
  <si>
    <t>2014-06-20星期五</t>
  </si>
  <si>
    <t>2014-06-21星期六</t>
  </si>
  <si>
    <t>24℃</t>
  </si>
  <si>
    <t>大雨~小雨</t>
  </si>
  <si>
    <t>2014-06-22星期日</t>
  </si>
  <si>
    <t>2014-06-23星期一</t>
  </si>
  <si>
    <t>小雨~多云</t>
  </si>
  <si>
    <t>2014-06-24星期二</t>
  </si>
  <si>
    <t>2014-06-25星期三</t>
  </si>
  <si>
    <t>中雨~大雨</t>
  </si>
  <si>
    <t>东南风~东风</t>
  </si>
  <si>
    <t>3-4级~4-5级</t>
  </si>
  <si>
    <t>2014-06-26星期四</t>
  </si>
  <si>
    <t>东风~东北风</t>
  </si>
  <si>
    <t>2014-06-27星期五</t>
  </si>
  <si>
    <t>2014-06-28星期六</t>
  </si>
  <si>
    <t>西南风~南风</t>
  </si>
  <si>
    <t>微风</t>
  </si>
  <si>
    <t>2014-06-29星期日</t>
  </si>
  <si>
    <t>南风</t>
  </si>
  <si>
    <t>2014-06-30星期一</t>
  </si>
  <si>
    <t>小雨</t>
  </si>
  <si>
    <t>2014-07-01星期二</t>
  </si>
  <si>
    <t>2014-07-02星期三</t>
  </si>
  <si>
    <t>南风~西北风</t>
  </si>
  <si>
    <t>2014-07-03星期四</t>
  </si>
  <si>
    <t>北风~东南风</t>
  </si>
  <si>
    <t>2014-07-04星期五</t>
  </si>
  <si>
    <t>2014-07-05星期六</t>
  </si>
  <si>
    <t>大雨</t>
  </si>
  <si>
    <t>东南风~南风</t>
  </si>
  <si>
    <t>2014-07-06星期日</t>
  </si>
  <si>
    <t>2014-07-07星期一</t>
  </si>
  <si>
    <t>2014-07-08星期二</t>
  </si>
  <si>
    <t>东北风~北风</t>
  </si>
  <si>
    <t>2014-07-09星期三</t>
  </si>
  <si>
    <t>31℃</t>
  </si>
  <si>
    <t>北风~西北风</t>
  </si>
  <si>
    <t>5-6级~4-5级</t>
  </si>
  <si>
    <t>2014-07-10星期四</t>
  </si>
  <si>
    <t>34℃</t>
  </si>
  <si>
    <t>阵雨~多云</t>
  </si>
  <si>
    <t>2014-07-11星期五</t>
  </si>
  <si>
    <t>35℃</t>
  </si>
  <si>
    <t>雷雨~多云</t>
  </si>
  <si>
    <t>2014-07-12星期六</t>
  </si>
  <si>
    <t>33℃</t>
  </si>
  <si>
    <t>西南风</t>
  </si>
  <si>
    <t>2014-07-13星期日</t>
  </si>
  <si>
    <t>西北风~东北风</t>
  </si>
  <si>
    <t>2014-07-14星期一</t>
  </si>
  <si>
    <t>多云~阵雨</t>
  </si>
  <si>
    <t>南风~东南风</t>
  </si>
  <si>
    <t>2014-07-15星期二</t>
  </si>
  <si>
    <t>大到暴雨~小雨</t>
  </si>
  <si>
    <t>2014-07-16星期三</t>
  </si>
  <si>
    <t>阵雨~小雨</t>
  </si>
  <si>
    <t>2014-07-17星期四</t>
  </si>
  <si>
    <t>2014-07-18星期五</t>
  </si>
  <si>
    <t>2014-07-19星期六</t>
  </si>
  <si>
    <t>2014-07-20星期日</t>
  </si>
  <si>
    <t>晴~多云</t>
  </si>
  <si>
    <t>2014-07-21星期一</t>
  </si>
  <si>
    <t>晴</t>
  </si>
  <si>
    <t>2014-07-22星期二</t>
  </si>
  <si>
    <t>2014-07-23星期三</t>
  </si>
  <si>
    <t>2014-07-24星期四</t>
  </si>
  <si>
    <t>5-6级~6-7级</t>
  </si>
  <si>
    <t>2014-07-25星期五</t>
  </si>
  <si>
    <t>2014-07-26星期六</t>
  </si>
  <si>
    <t>阵雨~雷雨</t>
  </si>
  <si>
    <t>东北风~南风</t>
  </si>
  <si>
    <t>2014-07-27星期日</t>
  </si>
  <si>
    <t>阵雨~大雨</t>
  </si>
  <si>
    <t>2014-07-28星期一</t>
  </si>
  <si>
    <t>阴~中雨</t>
  </si>
  <si>
    <t>2014-07-29星期二</t>
  </si>
  <si>
    <t>2014-07-30星期三</t>
  </si>
  <si>
    <t>2014-07-31星期四</t>
  </si>
  <si>
    <t>2014-08-01星期五</t>
  </si>
  <si>
    <t>5-6级</t>
  </si>
  <si>
    <t>2014-08-02星期六</t>
  </si>
  <si>
    <t>阴~小雨</t>
  </si>
  <si>
    <t>2014-08-03星期日</t>
  </si>
  <si>
    <t>西风</t>
  </si>
  <si>
    <t>2014-08-04星期一</t>
  </si>
  <si>
    <t>36℃</t>
  </si>
  <si>
    <t>2014-08-05星期二</t>
  </si>
  <si>
    <t>2014-08-06星期三</t>
  </si>
  <si>
    <t>2014-08-07星期四</t>
  </si>
  <si>
    <t>2014-08-08星期五</t>
  </si>
  <si>
    <t>阵雨</t>
  </si>
  <si>
    <t>2014-08-09星期六</t>
  </si>
  <si>
    <t>2014-08-10星期日</t>
  </si>
  <si>
    <t>西北风~北风</t>
  </si>
  <si>
    <t>2014-08-11星期一</t>
  </si>
  <si>
    <t>2014-08-12星期二</t>
  </si>
  <si>
    <t>2014-08-13星期三</t>
  </si>
  <si>
    <t>中雨</t>
  </si>
  <si>
    <t>2014-08-14星期四</t>
  </si>
  <si>
    <t>2014-08-15星期五</t>
  </si>
  <si>
    <t>2014-08-16星期六</t>
  </si>
  <si>
    <t>2014-08-17星期日</t>
  </si>
  <si>
    <t>东北风~西北风</t>
  </si>
  <si>
    <t>2014-08-18星期一</t>
  </si>
  <si>
    <t>2014-08-19星期二</t>
  </si>
  <si>
    <t>中到大雨</t>
  </si>
  <si>
    <t>2014-08-20星期三</t>
  </si>
  <si>
    <t>2014-08-21星期四</t>
  </si>
  <si>
    <t>西风~东南风</t>
  </si>
  <si>
    <t>2014-08-22星期五</t>
  </si>
  <si>
    <t>2014-08-23星期六</t>
  </si>
  <si>
    <t>2014-08-24星期日</t>
  </si>
  <si>
    <t>南风~西南风</t>
  </si>
  <si>
    <t>2014-08-25星期一</t>
  </si>
  <si>
    <t>2014-08-26星期二</t>
  </si>
  <si>
    <t>2014-08-27星期三</t>
  </si>
  <si>
    <t>阵雨~中雨</t>
  </si>
  <si>
    <t>2014-08-28星期四</t>
  </si>
  <si>
    <t>2014-08-29星期五</t>
  </si>
  <si>
    <t>中雨~阴</t>
  </si>
  <si>
    <t>2014-08-30星期六</t>
  </si>
  <si>
    <t>2014-08-31星期日</t>
  </si>
  <si>
    <t>2014-09-01星期一</t>
  </si>
  <si>
    <t>2014-09-02星期二</t>
  </si>
  <si>
    <t>多云~中雨</t>
  </si>
  <si>
    <t>2014-09-03星期三</t>
  </si>
  <si>
    <t>小到中雨~多云</t>
  </si>
  <si>
    <t>西北风~西风</t>
  </si>
  <si>
    <t>2014-09-04星期四</t>
  </si>
  <si>
    <t>西北风~东风</t>
  </si>
  <si>
    <t>2014-09-05星期五</t>
  </si>
  <si>
    <t>2014-09-06星期六</t>
  </si>
  <si>
    <t>2014-09-07星期日</t>
  </si>
  <si>
    <t>2014-09-08星期一</t>
  </si>
  <si>
    <t>2014-09-09星期二</t>
  </si>
  <si>
    <t>2014-09-10星期三</t>
  </si>
  <si>
    <t>2014-09-11星期四</t>
  </si>
  <si>
    <t>2014-09-12星期五</t>
  </si>
  <si>
    <t>2014-09-13星期六</t>
  </si>
  <si>
    <t>2014-09-14星期日</t>
  </si>
  <si>
    <t>2014-09-15星期一</t>
  </si>
  <si>
    <t>2014-09-16星期二</t>
  </si>
  <si>
    <t>2014-09-17星期三</t>
  </si>
  <si>
    <t>2014-09-18星期四</t>
  </si>
  <si>
    <t>2014-09-19星期五</t>
  </si>
  <si>
    <t>19℃</t>
  </si>
  <si>
    <t>2014-09-20星期六</t>
  </si>
  <si>
    <t>2014-09-21星期日</t>
  </si>
  <si>
    <t>2014-09-22星期一</t>
  </si>
  <si>
    <t>6-7级~5-6级</t>
  </si>
  <si>
    <t>2014-09-23星期二</t>
  </si>
  <si>
    <t>中雨~小雨</t>
  </si>
  <si>
    <t>东北风~东南风</t>
  </si>
  <si>
    <t>2014-09-24星期三</t>
  </si>
  <si>
    <t>2014-09-25星期四</t>
  </si>
  <si>
    <t>2014-09-26星期五</t>
  </si>
  <si>
    <t>2014-09-27星期六</t>
  </si>
  <si>
    <t>2014-09-28星期日</t>
  </si>
  <si>
    <t>晴~阴</t>
  </si>
  <si>
    <t>2014-09-29星期一</t>
  </si>
  <si>
    <t>雷雨~阵雨</t>
  </si>
  <si>
    <t>西南风~西北风</t>
  </si>
  <si>
    <t>2014-09-30星期二</t>
  </si>
  <si>
    <t>天气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</si>
</sst>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.00_);[Red]\(0.00\)"/>
    <numFmt numFmtId="178" formatCode="yyyy/m/d;@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8"/>
      <color rgb="FF666666"/>
      <name val="微软雅黑"/>
      <family val="2"/>
      <charset val="134"/>
    </font>
    <font>
      <sz val="8"/>
      <color rgb="FFCC0000"/>
      <name val="微软雅黑"/>
      <family val="2"/>
      <charset val="134"/>
    </font>
    <font>
      <sz val="8"/>
      <color rgb="FF4899BE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1F1F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22" fontId="0" fillId="0" borderId="0" xfId="0" applyNumberFormat="1"/>
    <xf numFmtId="14" fontId="0" fillId="0" borderId="0" xfId="0" applyNumberFormat="1"/>
    <xf numFmtId="176" fontId="0" fillId="0" borderId="0" xfId="0" applyNumberFormat="1" applyAlignment="1">
      <alignment horizontal="center" vertical="center" wrapText="1"/>
    </xf>
    <xf numFmtId="177" fontId="0" fillId="0" borderId="0" xfId="0" applyNumberFormat="1"/>
    <xf numFmtId="177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/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逐日温度与负荷!$F$1</c:f>
              <c:strCache>
                <c:ptCount val="1"/>
                <c:pt idx="0">
                  <c:v>用户侧负荷（kW）</c:v>
                </c:pt>
              </c:strCache>
            </c:strRef>
          </c:tx>
          <c:spPr>
            <a:ln w="28575">
              <a:noFill/>
            </a:ln>
          </c:spPr>
          <c:xVal>
            <c:numRef>
              <c:f>逐日温度与负荷!$B$2:$B$120</c:f>
              <c:numCache>
                <c:formatCode>0.00_);[Red]\(0.00\)</c:formatCode>
                <c:ptCount val="119"/>
                <c:pt idx="0">
                  <c:v>22.283690476190475</c:v>
                </c:pt>
                <c:pt idx="1">
                  <c:v>24.061666666666667</c:v>
                </c:pt>
                <c:pt idx="2">
                  <c:v>21.625476190476185</c:v>
                </c:pt>
                <c:pt idx="3">
                  <c:v>23.089404761904756</c:v>
                </c:pt>
                <c:pt idx="4">
                  <c:v>24.337142857142858</c:v>
                </c:pt>
                <c:pt idx="5">
                  <c:v>26.197221549636801</c:v>
                </c:pt>
                <c:pt idx="6">
                  <c:v>24.933333333333334</c:v>
                </c:pt>
                <c:pt idx="7">
                  <c:v>25.265476190476193</c:v>
                </c:pt>
                <c:pt idx="8">
                  <c:v>26.09095238095238</c:v>
                </c:pt>
                <c:pt idx="9">
                  <c:v>26.724642857142857</c:v>
                </c:pt>
                <c:pt idx="10">
                  <c:v>30.023452380952385</c:v>
                </c:pt>
                <c:pt idx="11">
                  <c:v>31.646071428571425</c:v>
                </c:pt>
                <c:pt idx="12">
                  <c:v>27.776785714285715</c:v>
                </c:pt>
                <c:pt idx="13">
                  <c:v>23.602857142857143</c:v>
                </c:pt>
                <c:pt idx="14">
                  <c:v>22.678452380952375</c:v>
                </c:pt>
                <c:pt idx="15">
                  <c:v>23.481904761904758</c:v>
                </c:pt>
                <c:pt idx="16">
                  <c:v>25.727142857142862</c:v>
                </c:pt>
                <c:pt idx="17">
                  <c:v>24.225000000000001</c:v>
                </c:pt>
                <c:pt idx="18">
                  <c:v>22.286309523809528</c:v>
                </c:pt>
                <c:pt idx="19">
                  <c:v>23.732142857142854</c:v>
                </c:pt>
                <c:pt idx="20">
                  <c:v>24.161666666666665</c:v>
                </c:pt>
                <c:pt idx="21">
                  <c:v>27.310833333333335</c:v>
                </c:pt>
                <c:pt idx="22">
                  <c:v>22.601428571428567</c:v>
                </c:pt>
                <c:pt idx="23">
                  <c:v>22.150833333333335</c:v>
                </c:pt>
                <c:pt idx="24">
                  <c:v>22.453214285714289</c:v>
                </c:pt>
                <c:pt idx="25">
                  <c:v>27.288095238095245</c:v>
                </c:pt>
                <c:pt idx="26">
                  <c:v>28.568928571428568</c:v>
                </c:pt>
                <c:pt idx="27">
                  <c:v>25.344761904761906</c:v>
                </c:pt>
                <c:pt idx="28">
                  <c:v>22.567380952380947</c:v>
                </c:pt>
                <c:pt idx="29">
                  <c:v>25.379642857142862</c:v>
                </c:pt>
                <c:pt idx="30">
                  <c:v>27.733214285714279</c:v>
                </c:pt>
                <c:pt idx="31">
                  <c:v>24.922142857142859</c:v>
                </c:pt>
                <c:pt idx="32">
                  <c:v>26.923809523809521</c:v>
                </c:pt>
                <c:pt idx="33">
                  <c:v>26.301547619047621</c:v>
                </c:pt>
                <c:pt idx="34">
                  <c:v>27.65940476190476</c:v>
                </c:pt>
                <c:pt idx="35">
                  <c:v>27.705742534301859</c:v>
                </c:pt>
                <c:pt idx="36">
                  <c:v>29.294404761904758</c:v>
                </c:pt>
                <c:pt idx="37">
                  <c:v>32.361785714285709</c:v>
                </c:pt>
                <c:pt idx="38">
                  <c:v>30.551785714285717</c:v>
                </c:pt>
                <c:pt idx="39">
                  <c:v>30.279404761904761</c:v>
                </c:pt>
                <c:pt idx="40">
                  <c:v>25.06642857142857</c:v>
                </c:pt>
                <c:pt idx="41">
                  <c:v>28.946428571428577</c:v>
                </c:pt>
                <c:pt idx="42">
                  <c:v>22.489404761904762</c:v>
                </c:pt>
                <c:pt idx="43">
                  <c:v>29.882261904761897</c:v>
                </c:pt>
                <c:pt idx="44">
                  <c:v>31.738571428571429</c:v>
                </c:pt>
                <c:pt idx="45">
                  <c:v>31.609642857142855</c:v>
                </c:pt>
                <c:pt idx="46">
                  <c:v>31.843928571428567</c:v>
                </c:pt>
                <c:pt idx="47">
                  <c:v>33.740833333333327</c:v>
                </c:pt>
                <c:pt idx="48">
                  <c:v>33.087142857142858</c:v>
                </c:pt>
                <c:pt idx="49">
                  <c:v>33.032976190476191</c:v>
                </c:pt>
                <c:pt idx="50">
                  <c:v>33.244642857142857</c:v>
                </c:pt>
                <c:pt idx="51">
                  <c:v>31.582738095238096</c:v>
                </c:pt>
                <c:pt idx="52">
                  <c:v>30.010595238095231</c:v>
                </c:pt>
                <c:pt idx="53">
                  <c:v>29.938928571428566</c:v>
                </c:pt>
                <c:pt idx="54">
                  <c:v>28.870952380952378</c:v>
                </c:pt>
                <c:pt idx="55">
                  <c:v>30.535714285714278</c:v>
                </c:pt>
                <c:pt idx="56">
                  <c:v>32.439880952380953</c:v>
                </c:pt>
                <c:pt idx="57">
                  <c:v>32.719523809523807</c:v>
                </c:pt>
                <c:pt idx="58">
                  <c:v>31.372738095238095</c:v>
                </c:pt>
                <c:pt idx="59">
                  <c:v>26.159761904761911</c:v>
                </c:pt>
                <c:pt idx="60">
                  <c:v>27.534999999999997</c:v>
                </c:pt>
                <c:pt idx="61">
                  <c:v>32.460952380952378</c:v>
                </c:pt>
                <c:pt idx="62">
                  <c:v>34.709404761904764</c:v>
                </c:pt>
                <c:pt idx="63">
                  <c:v>34.046309523809519</c:v>
                </c:pt>
                <c:pt idx="64">
                  <c:v>33.094887218045109</c:v>
                </c:pt>
                <c:pt idx="65">
                  <c:v>31.843418079096043</c:v>
                </c:pt>
                <c:pt idx="66">
                  <c:v>28.978809523809527</c:v>
                </c:pt>
                <c:pt idx="67">
                  <c:v>25.594166666666663</c:v>
                </c:pt>
                <c:pt idx="68">
                  <c:v>28.556785714285713</c:v>
                </c:pt>
                <c:pt idx="69">
                  <c:v>26.264523809523808</c:v>
                </c:pt>
                <c:pt idx="70">
                  <c:v>29.292976190476192</c:v>
                </c:pt>
                <c:pt idx="71">
                  <c:v>25.765238095238089</c:v>
                </c:pt>
                <c:pt idx="72">
                  <c:v>26.150952380952386</c:v>
                </c:pt>
                <c:pt idx="73">
                  <c:v>27.318928571428565</c:v>
                </c:pt>
                <c:pt idx="74">
                  <c:v>23.297499999999996</c:v>
                </c:pt>
                <c:pt idx="75">
                  <c:v>23.945833333333329</c:v>
                </c:pt>
                <c:pt idx="76">
                  <c:v>22.920764729620661</c:v>
                </c:pt>
                <c:pt idx="77">
                  <c:v>22.916547619047623</c:v>
                </c:pt>
                <c:pt idx="78">
                  <c:v>33.278186037126716</c:v>
                </c:pt>
                <c:pt idx="79">
                  <c:v>29.022976190476189</c:v>
                </c:pt>
                <c:pt idx="80">
                  <c:v>29.694761904761908</c:v>
                </c:pt>
                <c:pt idx="81">
                  <c:v>32.555595238095236</c:v>
                </c:pt>
                <c:pt idx="82">
                  <c:v>28.455595238095235</c:v>
                </c:pt>
                <c:pt idx="83">
                  <c:v>28.370833333333334</c:v>
                </c:pt>
                <c:pt idx="84">
                  <c:v>24.175119047619052</c:v>
                </c:pt>
                <c:pt idx="85">
                  <c:v>26.988333333333333</c:v>
                </c:pt>
                <c:pt idx="86">
                  <c:v>27.910952380952377</c:v>
                </c:pt>
                <c:pt idx="87">
                  <c:v>27.910357142857141</c:v>
                </c:pt>
                <c:pt idx="88">
                  <c:v>26.830119047619043</c:v>
                </c:pt>
                <c:pt idx="89">
                  <c:v>27.98988095238095</c:v>
                </c:pt>
                <c:pt idx="90">
                  <c:v>30.09008878127522</c:v>
                </c:pt>
                <c:pt idx="91">
                  <c:v>24.571428571428573</c:v>
                </c:pt>
                <c:pt idx="92">
                  <c:v>26.357142857142858</c:v>
                </c:pt>
                <c:pt idx="93">
                  <c:v>28.214285714285715</c:v>
                </c:pt>
                <c:pt idx="94">
                  <c:v>28.214285714285715</c:v>
                </c:pt>
                <c:pt idx="95">
                  <c:v>28.376119854721555</c:v>
                </c:pt>
                <c:pt idx="96">
                  <c:v>28.428904358353513</c:v>
                </c:pt>
                <c:pt idx="97">
                  <c:v>28.341904761904765</c:v>
                </c:pt>
                <c:pt idx="98">
                  <c:v>26.517738095238109</c:v>
                </c:pt>
                <c:pt idx="99">
                  <c:v>26.638571428571428</c:v>
                </c:pt>
                <c:pt idx="100">
                  <c:v>25.680714285714284</c:v>
                </c:pt>
                <c:pt idx="101">
                  <c:v>23.162738095238094</c:v>
                </c:pt>
                <c:pt idx="102">
                  <c:v>25.920573042776425</c:v>
                </c:pt>
                <c:pt idx="103">
                  <c:v>26.3122619047619</c:v>
                </c:pt>
                <c:pt idx="104">
                  <c:v>26.213095238095232</c:v>
                </c:pt>
                <c:pt idx="105">
                  <c:v>26.11059523809524</c:v>
                </c:pt>
                <c:pt idx="106">
                  <c:v>20.998095238095239</c:v>
                </c:pt>
                <c:pt idx="107">
                  <c:v>19.425119047619045</c:v>
                </c:pt>
                <c:pt idx="108">
                  <c:v>24.04309523809523</c:v>
                </c:pt>
                <c:pt idx="109">
                  <c:v>25.26345238095238</c:v>
                </c:pt>
                <c:pt idx="110">
                  <c:v>23.399642857142855</c:v>
                </c:pt>
                <c:pt idx="111">
                  <c:v>24.095357142857136</c:v>
                </c:pt>
                <c:pt idx="112">
                  <c:v>24.31587301587302</c:v>
                </c:pt>
                <c:pt idx="113">
                  <c:v>26.194047619047616</c:v>
                </c:pt>
                <c:pt idx="114">
                  <c:v>25.924285714285713</c:v>
                </c:pt>
                <c:pt idx="115">
                  <c:v>27.111428571428572</c:v>
                </c:pt>
                <c:pt idx="116">
                  <c:v>27.166190476190472</c:v>
                </c:pt>
                <c:pt idx="117">
                  <c:v>28.061190476190479</c:v>
                </c:pt>
                <c:pt idx="118">
                  <c:v>20.769179197994987</c:v>
                </c:pt>
              </c:numCache>
            </c:numRef>
          </c:xVal>
          <c:yVal>
            <c:numRef>
              <c:f>逐日温度与负荷!$F$2:$F$120</c:f>
              <c:numCache>
                <c:formatCode>0.00_);[Red]\(0.00\)</c:formatCode>
                <c:ptCount val="119"/>
                <c:pt idx="0">
                  <c:v>51.545083333333295</c:v>
                </c:pt>
                <c:pt idx="1">
                  <c:v>49.709061111111076</c:v>
                </c:pt>
                <c:pt idx="2">
                  <c:v>36.667720833333291</c:v>
                </c:pt>
                <c:pt idx="3">
                  <c:v>36.214918055555572</c:v>
                </c:pt>
                <c:pt idx="4">
                  <c:v>38.602987499999927</c:v>
                </c:pt>
                <c:pt idx="5">
                  <c:v>50.47200277777776</c:v>
                </c:pt>
                <c:pt idx="6">
                  <c:v>39.532092040598151</c:v>
                </c:pt>
                <c:pt idx="7">
                  <c:v>42.163381944444417</c:v>
                </c:pt>
                <c:pt idx="8">
                  <c:v>52.605758333333341</c:v>
                </c:pt>
                <c:pt idx="9">
                  <c:v>44.647594444444373</c:v>
                </c:pt>
                <c:pt idx="10">
                  <c:v>43.748191666666678</c:v>
                </c:pt>
                <c:pt idx="11">
                  <c:v>44.04592499999999</c:v>
                </c:pt>
                <c:pt idx="12">
                  <c:v>38.872808333333474</c:v>
                </c:pt>
                <c:pt idx="13">
                  <c:v>42.721631944444439</c:v>
                </c:pt>
                <c:pt idx="14">
                  <c:v>33.550204722222212</c:v>
                </c:pt>
                <c:pt idx="15">
                  <c:v>31.050330208333307</c:v>
                </c:pt>
                <c:pt idx="16">
                  <c:v>40.409546527777792</c:v>
                </c:pt>
                <c:pt idx="17">
                  <c:v>33.831858547008501</c:v>
                </c:pt>
                <c:pt idx="18">
                  <c:v>33.049950694444441</c:v>
                </c:pt>
                <c:pt idx="19">
                  <c:v>32.268400694444409</c:v>
                </c:pt>
                <c:pt idx="20">
                  <c:v>43.38067708333346</c:v>
                </c:pt>
                <c:pt idx="21">
                  <c:v>52.120390972222225</c:v>
                </c:pt>
                <c:pt idx="22">
                  <c:v>40.242071527777696</c:v>
                </c:pt>
                <c:pt idx="23">
                  <c:v>34.313766666666645</c:v>
                </c:pt>
                <c:pt idx="24">
                  <c:v>30.685141666666695</c:v>
                </c:pt>
                <c:pt idx="25">
                  <c:v>34.136987499999897</c:v>
                </c:pt>
                <c:pt idx="26">
                  <c:v>33.132137499999992</c:v>
                </c:pt>
                <c:pt idx="27">
                  <c:v>41.131549861111033</c:v>
                </c:pt>
                <c:pt idx="28">
                  <c:v>40.045133333333418</c:v>
                </c:pt>
                <c:pt idx="29">
                  <c:v>45.72067500000005</c:v>
                </c:pt>
                <c:pt idx="30">
                  <c:v>48.454549305555567</c:v>
                </c:pt>
                <c:pt idx="31">
                  <c:v>45.26787222222228</c:v>
                </c:pt>
                <c:pt idx="32">
                  <c:v>37.162392361111152</c:v>
                </c:pt>
                <c:pt idx="33">
                  <c:v>36.218019444444472</c:v>
                </c:pt>
                <c:pt idx="34">
                  <c:v>42.886005555555542</c:v>
                </c:pt>
                <c:pt idx="35">
                  <c:v>48.991089583333348</c:v>
                </c:pt>
                <c:pt idx="36">
                  <c:v>47.90391986111117</c:v>
                </c:pt>
                <c:pt idx="37">
                  <c:v>52.24599722222213</c:v>
                </c:pt>
                <c:pt idx="38">
                  <c:v>53.843212499999893</c:v>
                </c:pt>
                <c:pt idx="39">
                  <c:v>53.328381944444374</c:v>
                </c:pt>
                <c:pt idx="40">
                  <c:v>41.853243055555502</c:v>
                </c:pt>
                <c:pt idx="41">
                  <c:v>51.62882083333335</c:v>
                </c:pt>
                <c:pt idx="42">
                  <c:v>45.222902083333295</c:v>
                </c:pt>
                <c:pt idx="43">
                  <c:v>51.154308333333233</c:v>
                </c:pt>
                <c:pt idx="44">
                  <c:v>53.712954166666727</c:v>
                </c:pt>
                <c:pt idx="45">
                  <c:v>54.229335416666657</c:v>
                </c:pt>
                <c:pt idx="46">
                  <c:v>52.370052777777687</c:v>
                </c:pt>
                <c:pt idx="47">
                  <c:v>53.536174999999886</c:v>
                </c:pt>
                <c:pt idx="48">
                  <c:v>65.94173055555558</c:v>
                </c:pt>
                <c:pt idx="49">
                  <c:v>62.375133333333288</c:v>
                </c:pt>
                <c:pt idx="50">
                  <c:v>75.984027777777754</c:v>
                </c:pt>
                <c:pt idx="51">
                  <c:v>81.516905555555525</c:v>
                </c:pt>
                <c:pt idx="52">
                  <c:v>75.583948611111168</c:v>
                </c:pt>
                <c:pt idx="53">
                  <c:v>48.645284722222137</c:v>
                </c:pt>
                <c:pt idx="54">
                  <c:v>52.11263749999997</c:v>
                </c:pt>
                <c:pt idx="55">
                  <c:v>61.97195277777768</c:v>
                </c:pt>
                <c:pt idx="56">
                  <c:v>67.052027777777781</c:v>
                </c:pt>
                <c:pt idx="57">
                  <c:v>73.270312500000074</c:v>
                </c:pt>
                <c:pt idx="58">
                  <c:v>77.727008333333416</c:v>
                </c:pt>
                <c:pt idx="59">
                  <c:v>63.631195833333294</c:v>
                </c:pt>
                <c:pt idx="60">
                  <c:v>56.960108333333366</c:v>
                </c:pt>
                <c:pt idx="61">
                  <c:v>55.787783333333365</c:v>
                </c:pt>
                <c:pt idx="62">
                  <c:v>68.739183333333401</c:v>
                </c:pt>
                <c:pt idx="63">
                  <c:v>68.729879166666706</c:v>
                </c:pt>
                <c:pt idx="64">
                  <c:v>69.585862500000033</c:v>
                </c:pt>
                <c:pt idx="65">
                  <c:v>56.327424999999998</c:v>
                </c:pt>
                <c:pt idx="66">
                  <c:v>61.420370763888762</c:v>
                </c:pt>
                <c:pt idx="67">
                  <c:v>50.862777777777865</c:v>
                </c:pt>
                <c:pt idx="68">
                  <c:v>49.282262286324823</c:v>
                </c:pt>
                <c:pt idx="69">
                  <c:v>55.43887708333336</c:v>
                </c:pt>
                <c:pt idx="70">
                  <c:v>58.858158333333257</c:v>
                </c:pt>
                <c:pt idx="71">
                  <c:v>61.3678465277778</c:v>
                </c:pt>
                <c:pt idx="72">
                  <c:v>56.62205694444441</c:v>
                </c:pt>
                <c:pt idx="73">
                  <c:v>44.900357638889012</c:v>
                </c:pt>
                <c:pt idx="74">
                  <c:v>46.085088194444474</c:v>
                </c:pt>
                <c:pt idx="75">
                  <c:v>52.217802777777756</c:v>
                </c:pt>
                <c:pt idx="76">
                  <c:v>48.232799999999919</c:v>
                </c:pt>
                <c:pt idx="77">
                  <c:v>45.791231597222215</c:v>
                </c:pt>
                <c:pt idx="78">
                  <c:v>43.419444444444458</c:v>
                </c:pt>
                <c:pt idx="79">
                  <c:v>50.075024999999982</c:v>
                </c:pt>
                <c:pt idx="80">
                  <c:v>37.697381944444345</c:v>
                </c:pt>
                <c:pt idx="81">
                  <c:v>42.240606527777814</c:v>
                </c:pt>
                <c:pt idx="82">
                  <c:v>47.334947916666628</c:v>
                </c:pt>
                <c:pt idx="83">
                  <c:v>46.134710416666721</c:v>
                </c:pt>
                <c:pt idx="84">
                  <c:v>38.700681249999974</c:v>
                </c:pt>
                <c:pt idx="85">
                  <c:v>43.055031249999999</c:v>
                </c:pt>
                <c:pt idx="86">
                  <c:v>47.896299305555502</c:v>
                </c:pt>
                <c:pt idx="87">
                  <c:v>36.98406250000005</c:v>
                </c:pt>
                <c:pt idx="88">
                  <c:v>37.90052291666678</c:v>
                </c:pt>
                <c:pt idx="89">
                  <c:v>54.360786591880291</c:v>
                </c:pt>
                <c:pt idx="90">
                  <c:v>54.443331250000014</c:v>
                </c:pt>
                <c:pt idx="91">
                  <c:v>51.174467361111084</c:v>
                </c:pt>
                <c:pt idx="92">
                  <c:v>42.487477083333332</c:v>
                </c:pt>
                <c:pt idx="93">
                  <c:v>49.712162500000019</c:v>
                </c:pt>
                <c:pt idx="94">
                  <c:v>28.835163194444373</c:v>
                </c:pt>
                <c:pt idx="95">
                  <c:v>31.277580787037046</c:v>
                </c:pt>
                <c:pt idx="96">
                  <c:v>37.663266666666587</c:v>
                </c:pt>
                <c:pt idx="97">
                  <c:v>55.725050694444434</c:v>
                </c:pt>
                <c:pt idx="98">
                  <c:v>53.922417200854781</c:v>
                </c:pt>
                <c:pt idx="99">
                  <c:v>48.893634401709328</c:v>
                </c:pt>
                <c:pt idx="100">
                  <c:v>48.691805555555675</c:v>
                </c:pt>
                <c:pt idx="101">
                  <c:v>30.488203472222281</c:v>
                </c:pt>
                <c:pt idx="102">
                  <c:v>29.621365277777798</c:v>
                </c:pt>
                <c:pt idx="103">
                  <c:v>42.810021527777693</c:v>
                </c:pt>
                <c:pt idx="104">
                  <c:v>49.054071634615426</c:v>
                </c:pt>
                <c:pt idx="105">
                  <c:v>47.196936111111071</c:v>
                </c:pt>
                <c:pt idx="106">
                  <c:v>31.991542094017053</c:v>
                </c:pt>
                <c:pt idx="107">
                  <c:v>25.549241666666681</c:v>
                </c:pt>
                <c:pt idx="108">
                  <c:v>26.389718055555566</c:v>
                </c:pt>
                <c:pt idx="109">
                  <c:v>25.718267361111142</c:v>
                </c:pt>
                <c:pt idx="110">
                  <c:v>31.886214155982799</c:v>
                </c:pt>
                <c:pt idx="111">
                  <c:v>42.830180555555501</c:v>
                </c:pt>
                <c:pt idx="112">
                  <c:v>35.314083867521418</c:v>
                </c:pt>
                <c:pt idx="113">
                  <c:v>35.185256944444433</c:v>
                </c:pt>
                <c:pt idx="114">
                  <c:v>36.02907329059834</c:v>
                </c:pt>
                <c:pt idx="115">
                  <c:v>33.985019444444475</c:v>
                </c:pt>
                <c:pt idx="116">
                  <c:v>52.610410416666646</c:v>
                </c:pt>
                <c:pt idx="117">
                  <c:v>57.059352777777775</c:v>
                </c:pt>
                <c:pt idx="118">
                  <c:v>30.505261111111089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FD-4730-9FB7-20A780BA8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57888"/>
        <c:axId val="326787840"/>
      </c:scatterChart>
      <c:valAx>
        <c:axId val="305957888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crossAx val="326787840"/>
        <c:crosses val="autoZero"/>
        <c:crossBetween val="midCat"/>
      </c:valAx>
      <c:valAx>
        <c:axId val="3267878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305957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逐日温度与负荷!$B$2:$B$27</c:f>
              <c:numCache>
                <c:formatCode>0.00_);[Red]\(0.00\)</c:formatCode>
                <c:ptCount val="26"/>
                <c:pt idx="0">
                  <c:v>22.283690476190475</c:v>
                </c:pt>
                <c:pt idx="1">
                  <c:v>24.061666666666667</c:v>
                </c:pt>
                <c:pt idx="2">
                  <c:v>21.625476190476185</c:v>
                </c:pt>
                <c:pt idx="3">
                  <c:v>23.089404761904756</c:v>
                </c:pt>
                <c:pt idx="4">
                  <c:v>24.337142857142858</c:v>
                </c:pt>
                <c:pt idx="5">
                  <c:v>26.197221549636801</c:v>
                </c:pt>
                <c:pt idx="6">
                  <c:v>24.933333333333334</c:v>
                </c:pt>
                <c:pt idx="7">
                  <c:v>25.265476190476193</c:v>
                </c:pt>
                <c:pt idx="8">
                  <c:v>26.09095238095238</c:v>
                </c:pt>
                <c:pt idx="9">
                  <c:v>26.724642857142857</c:v>
                </c:pt>
                <c:pt idx="10">
                  <c:v>30.023452380952385</c:v>
                </c:pt>
                <c:pt idx="11">
                  <c:v>31.646071428571425</c:v>
                </c:pt>
                <c:pt idx="12">
                  <c:v>27.776785714285715</c:v>
                </c:pt>
                <c:pt idx="13">
                  <c:v>23.602857142857143</c:v>
                </c:pt>
                <c:pt idx="14">
                  <c:v>22.678452380952375</c:v>
                </c:pt>
                <c:pt idx="15">
                  <c:v>23.481904761904758</c:v>
                </c:pt>
                <c:pt idx="16">
                  <c:v>25.727142857142862</c:v>
                </c:pt>
                <c:pt idx="17">
                  <c:v>24.225000000000001</c:v>
                </c:pt>
                <c:pt idx="18">
                  <c:v>22.286309523809528</c:v>
                </c:pt>
                <c:pt idx="19">
                  <c:v>23.732142857142854</c:v>
                </c:pt>
                <c:pt idx="20">
                  <c:v>24.161666666666665</c:v>
                </c:pt>
                <c:pt idx="21">
                  <c:v>27.310833333333335</c:v>
                </c:pt>
                <c:pt idx="22">
                  <c:v>22.601428571428567</c:v>
                </c:pt>
                <c:pt idx="23">
                  <c:v>22.150833333333335</c:v>
                </c:pt>
                <c:pt idx="24">
                  <c:v>22.453214285714289</c:v>
                </c:pt>
                <c:pt idx="25">
                  <c:v>27.288095238095245</c:v>
                </c:pt>
              </c:numCache>
            </c:numRef>
          </c:xVal>
          <c:yVal>
            <c:numRef>
              <c:f>逐日温度与负荷!$C$2:$C$27</c:f>
              <c:numCache>
                <c:formatCode>0.00_);[Red]\(0.00\)</c:formatCode>
                <c:ptCount val="26"/>
                <c:pt idx="0">
                  <c:v>43.30833333333333</c:v>
                </c:pt>
                <c:pt idx="1">
                  <c:v>264.6733333333334</c:v>
                </c:pt>
                <c:pt idx="2">
                  <c:v>148.83776051534667</c:v>
                </c:pt>
                <c:pt idx="3">
                  <c:v>168.27153846153848</c:v>
                </c:pt>
                <c:pt idx="4">
                  <c:v>326.34871794871799</c:v>
                </c:pt>
                <c:pt idx="5">
                  <c:v>426.69200101800601</c:v>
                </c:pt>
                <c:pt idx="6">
                  <c:v>277.16635531135535</c:v>
                </c:pt>
                <c:pt idx="7">
                  <c:v>381.99965415965414</c:v>
                </c:pt>
                <c:pt idx="8">
                  <c:v>395.40435897435901</c:v>
                </c:pt>
                <c:pt idx="9">
                  <c:v>425.56102564102571</c:v>
                </c:pt>
                <c:pt idx="10">
                  <c:v>387.26641025641027</c:v>
                </c:pt>
                <c:pt idx="11">
                  <c:v>370.53354925775972</c:v>
                </c:pt>
                <c:pt idx="12">
                  <c:v>236.11515301902404</c:v>
                </c:pt>
                <c:pt idx="13">
                  <c:v>63.158141025641036</c:v>
                </c:pt>
                <c:pt idx="14">
                  <c:v>73.53005889735033</c:v>
                </c:pt>
                <c:pt idx="15">
                  <c:v>137.17492307692308</c:v>
                </c:pt>
                <c:pt idx="16">
                  <c:v>242.10073114330407</c:v>
                </c:pt>
                <c:pt idx="17">
                  <c:v>78.26305039787799</c:v>
                </c:pt>
                <c:pt idx="18">
                  <c:v>44.572129037073424</c:v>
                </c:pt>
                <c:pt idx="19">
                  <c:v>167.01631328256468</c:v>
                </c:pt>
                <c:pt idx="20">
                  <c:v>138.5655267632456</c:v>
                </c:pt>
                <c:pt idx="21">
                  <c:v>404.42816849816853</c:v>
                </c:pt>
                <c:pt idx="22">
                  <c:v>63.419518584863411</c:v>
                </c:pt>
                <c:pt idx="23">
                  <c:v>35.900057471264368</c:v>
                </c:pt>
                <c:pt idx="24">
                  <c:v>77.49020143774267</c:v>
                </c:pt>
                <c:pt idx="25">
                  <c:v>248.42499999999998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4-4207-9C97-C71FE607F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24704"/>
        <c:axId val="326826240"/>
      </c:scatterChart>
      <c:valAx>
        <c:axId val="326824704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crossAx val="326826240"/>
        <c:crosses val="autoZero"/>
        <c:crossBetween val="midCat"/>
      </c:valAx>
      <c:valAx>
        <c:axId val="326826240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326824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逐日温度与负荷!$B$51:$B$120</c:f>
              <c:numCache>
                <c:formatCode>0.00_);[Red]\(0.00\)</c:formatCode>
                <c:ptCount val="70"/>
                <c:pt idx="0">
                  <c:v>33.032976190476191</c:v>
                </c:pt>
                <c:pt idx="1">
                  <c:v>33.244642857142857</c:v>
                </c:pt>
                <c:pt idx="2">
                  <c:v>31.582738095238096</c:v>
                </c:pt>
                <c:pt idx="3">
                  <c:v>30.010595238095231</c:v>
                </c:pt>
                <c:pt idx="4">
                  <c:v>29.938928571428566</c:v>
                </c:pt>
                <c:pt idx="5">
                  <c:v>28.870952380952378</c:v>
                </c:pt>
                <c:pt idx="6">
                  <c:v>30.535714285714278</c:v>
                </c:pt>
                <c:pt idx="7">
                  <c:v>32.439880952380953</c:v>
                </c:pt>
                <c:pt idx="8">
                  <c:v>32.719523809523807</c:v>
                </c:pt>
                <c:pt idx="9">
                  <c:v>31.372738095238095</c:v>
                </c:pt>
                <c:pt idx="10">
                  <c:v>26.159761904761911</c:v>
                </c:pt>
                <c:pt idx="11">
                  <c:v>27.534999999999997</c:v>
                </c:pt>
                <c:pt idx="12">
                  <c:v>32.460952380952378</c:v>
                </c:pt>
                <c:pt idx="13">
                  <c:v>34.709404761904764</c:v>
                </c:pt>
                <c:pt idx="14">
                  <c:v>34.046309523809519</c:v>
                </c:pt>
                <c:pt idx="15">
                  <c:v>33.094887218045109</c:v>
                </c:pt>
                <c:pt idx="16">
                  <c:v>31.843418079096043</c:v>
                </c:pt>
                <c:pt idx="17">
                  <c:v>28.978809523809527</c:v>
                </c:pt>
                <c:pt idx="18">
                  <c:v>25.594166666666663</c:v>
                </c:pt>
                <c:pt idx="19">
                  <c:v>28.556785714285713</c:v>
                </c:pt>
                <c:pt idx="20">
                  <c:v>26.264523809523808</c:v>
                </c:pt>
                <c:pt idx="21">
                  <c:v>29.292976190476192</c:v>
                </c:pt>
                <c:pt idx="22">
                  <c:v>25.765238095238089</c:v>
                </c:pt>
                <c:pt idx="23">
                  <c:v>26.150952380952386</c:v>
                </c:pt>
                <c:pt idx="24">
                  <c:v>27.318928571428565</c:v>
                </c:pt>
                <c:pt idx="25">
                  <c:v>23.297499999999996</c:v>
                </c:pt>
                <c:pt idx="26">
                  <c:v>23.945833333333329</c:v>
                </c:pt>
                <c:pt idx="27">
                  <c:v>22.920764729620661</c:v>
                </c:pt>
                <c:pt idx="28">
                  <c:v>22.916547619047623</c:v>
                </c:pt>
                <c:pt idx="29">
                  <c:v>33.278186037126716</c:v>
                </c:pt>
                <c:pt idx="30">
                  <c:v>29.022976190476189</c:v>
                </c:pt>
                <c:pt idx="31">
                  <c:v>29.694761904761908</c:v>
                </c:pt>
                <c:pt idx="32">
                  <c:v>32.555595238095236</c:v>
                </c:pt>
                <c:pt idx="33">
                  <c:v>28.455595238095235</c:v>
                </c:pt>
                <c:pt idx="34">
                  <c:v>28.370833333333334</c:v>
                </c:pt>
                <c:pt idx="35">
                  <c:v>24.175119047619052</c:v>
                </c:pt>
                <c:pt idx="36">
                  <c:v>26.988333333333333</c:v>
                </c:pt>
                <c:pt idx="37">
                  <c:v>27.910952380952377</c:v>
                </c:pt>
                <c:pt idx="38">
                  <c:v>27.910357142857141</c:v>
                </c:pt>
                <c:pt idx="39">
                  <c:v>26.830119047619043</c:v>
                </c:pt>
                <c:pt idx="40">
                  <c:v>27.98988095238095</c:v>
                </c:pt>
                <c:pt idx="41">
                  <c:v>30.09008878127522</c:v>
                </c:pt>
                <c:pt idx="42">
                  <c:v>24.571428571428573</c:v>
                </c:pt>
                <c:pt idx="43">
                  <c:v>26.357142857142858</c:v>
                </c:pt>
                <c:pt idx="44">
                  <c:v>28.214285714285715</c:v>
                </c:pt>
                <c:pt idx="45">
                  <c:v>28.214285714285715</c:v>
                </c:pt>
                <c:pt idx="46">
                  <c:v>28.376119854721555</c:v>
                </c:pt>
                <c:pt idx="47">
                  <c:v>28.428904358353513</c:v>
                </c:pt>
                <c:pt idx="48">
                  <c:v>28.341904761904765</c:v>
                </c:pt>
                <c:pt idx="49">
                  <c:v>26.517738095238109</c:v>
                </c:pt>
                <c:pt idx="50">
                  <c:v>26.638571428571428</c:v>
                </c:pt>
                <c:pt idx="51">
                  <c:v>25.680714285714284</c:v>
                </c:pt>
                <c:pt idx="52">
                  <c:v>23.162738095238094</c:v>
                </c:pt>
                <c:pt idx="53">
                  <c:v>25.920573042776425</c:v>
                </c:pt>
                <c:pt idx="54">
                  <c:v>26.3122619047619</c:v>
                </c:pt>
                <c:pt idx="55">
                  <c:v>26.213095238095232</c:v>
                </c:pt>
                <c:pt idx="56">
                  <c:v>26.11059523809524</c:v>
                </c:pt>
                <c:pt idx="57">
                  <c:v>20.998095238095239</c:v>
                </c:pt>
                <c:pt idx="58">
                  <c:v>19.425119047619045</c:v>
                </c:pt>
                <c:pt idx="59">
                  <c:v>24.04309523809523</c:v>
                </c:pt>
                <c:pt idx="60">
                  <c:v>25.26345238095238</c:v>
                </c:pt>
                <c:pt idx="61">
                  <c:v>23.399642857142855</c:v>
                </c:pt>
                <c:pt idx="62">
                  <c:v>24.095357142857136</c:v>
                </c:pt>
                <c:pt idx="63">
                  <c:v>24.31587301587302</c:v>
                </c:pt>
                <c:pt idx="64">
                  <c:v>26.194047619047616</c:v>
                </c:pt>
                <c:pt idx="65">
                  <c:v>25.924285714285713</c:v>
                </c:pt>
                <c:pt idx="66">
                  <c:v>27.111428571428572</c:v>
                </c:pt>
                <c:pt idx="67">
                  <c:v>27.166190476190472</c:v>
                </c:pt>
                <c:pt idx="68">
                  <c:v>28.061190476190479</c:v>
                </c:pt>
                <c:pt idx="69">
                  <c:v>20.769179197994987</c:v>
                </c:pt>
              </c:numCache>
            </c:numRef>
          </c:xVal>
          <c:yVal>
            <c:numRef>
              <c:f>逐日温度与负荷!$C$51:$C$120</c:f>
              <c:numCache>
                <c:formatCode>0.00_);[Red]\(0.00\)</c:formatCode>
                <c:ptCount val="70"/>
                <c:pt idx="0">
                  <c:v>569.03051282051285</c:v>
                </c:pt>
                <c:pt idx="1">
                  <c:v>503.23431855500814</c:v>
                </c:pt>
                <c:pt idx="2">
                  <c:v>293.39979501564352</c:v>
                </c:pt>
                <c:pt idx="3">
                  <c:v>152.08406947890819</c:v>
                </c:pt>
                <c:pt idx="4">
                  <c:v>271.44898785425107</c:v>
                </c:pt>
                <c:pt idx="5">
                  <c:v>320.54401718154406</c:v>
                </c:pt>
                <c:pt idx="6">
                  <c:v>283.95060818372008</c:v>
                </c:pt>
                <c:pt idx="7">
                  <c:v>447.92409372236966</c:v>
                </c:pt>
                <c:pt idx="8">
                  <c:v>524.56352405974792</c:v>
                </c:pt>
                <c:pt idx="9">
                  <c:v>372.28010649296937</c:v>
                </c:pt>
                <c:pt idx="10">
                  <c:v>59.679900153609836</c:v>
                </c:pt>
                <c:pt idx="11">
                  <c:v>128.14537202862587</c:v>
                </c:pt>
                <c:pt idx="12">
                  <c:v>354.16371632399864</c:v>
                </c:pt>
                <c:pt idx="13">
                  <c:v>325.98994761510892</c:v>
                </c:pt>
                <c:pt idx="14">
                  <c:v>509.92284839280114</c:v>
                </c:pt>
                <c:pt idx="15">
                  <c:v>440.15657140280013</c:v>
                </c:pt>
                <c:pt idx="16">
                  <c:v>454.85581529334581</c:v>
                </c:pt>
                <c:pt idx="17">
                  <c:v>112.70703060380478</c:v>
                </c:pt>
                <c:pt idx="18">
                  <c:v>65.11839433416047</c:v>
                </c:pt>
                <c:pt idx="19">
                  <c:v>385.51307692307694</c:v>
                </c:pt>
                <c:pt idx="20">
                  <c:v>77.721763925729434</c:v>
                </c:pt>
                <c:pt idx="21">
                  <c:v>388.05050669931313</c:v>
                </c:pt>
                <c:pt idx="22">
                  <c:v>116.6853804347826</c:v>
                </c:pt>
                <c:pt idx="23">
                  <c:v>94.783653846153868</c:v>
                </c:pt>
                <c:pt idx="24">
                  <c:v>221.97465759675995</c:v>
                </c:pt>
                <c:pt idx="25">
                  <c:v>58.614688970651144</c:v>
                </c:pt>
                <c:pt idx="26">
                  <c:v>70.289675602175606</c:v>
                </c:pt>
                <c:pt idx="27">
                  <c:v>70.712634726190132</c:v>
                </c:pt>
                <c:pt idx="28">
                  <c:v>49.37318377256782</c:v>
                </c:pt>
                <c:pt idx="29">
                  <c:v>379.6280077986529</c:v>
                </c:pt>
                <c:pt idx="30">
                  <c:v>279.38080586080588</c:v>
                </c:pt>
                <c:pt idx="31">
                  <c:v>293.86494505494505</c:v>
                </c:pt>
                <c:pt idx="32">
                  <c:v>343.3347222222223</c:v>
                </c:pt>
                <c:pt idx="33">
                  <c:v>201.74696286472147</c:v>
                </c:pt>
                <c:pt idx="34">
                  <c:v>250.13234767025085</c:v>
                </c:pt>
                <c:pt idx="35">
                  <c:v>56.887447240259739</c:v>
                </c:pt>
                <c:pt idx="36">
                  <c:v>269.84508781362007</c:v>
                </c:pt>
                <c:pt idx="37">
                  <c:v>128.82636200716846</c:v>
                </c:pt>
                <c:pt idx="38">
                  <c:v>436.85446854529732</c:v>
                </c:pt>
                <c:pt idx="39">
                  <c:v>210.76632811385872</c:v>
                </c:pt>
                <c:pt idx="40">
                  <c:v>277.44140570911065</c:v>
                </c:pt>
                <c:pt idx="41">
                  <c:v>392.75001556310121</c:v>
                </c:pt>
                <c:pt idx="42">
                  <c:v>98.799102245975689</c:v>
                </c:pt>
                <c:pt idx="43">
                  <c:v>321.58277777777778</c:v>
                </c:pt>
                <c:pt idx="44">
                  <c:v>471.96739741688287</c:v>
                </c:pt>
                <c:pt idx="45">
                  <c:v>294.23020250896059</c:v>
                </c:pt>
                <c:pt idx="46">
                  <c:v>407.40709270120561</c:v>
                </c:pt>
                <c:pt idx="47">
                  <c:v>299.54013440860211</c:v>
                </c:pt>
                <c:pt idx="48">
                  <c:v>333.92145915864927</c:v>
                </c:pt>
                <c:pt idx="49">
                  <c:v>190.01959646520825</c:v>
                </c:pt>
                <c:pt idx="50">
                  <c:v>349.23185834502101</c:v>
                </c:pt>
                <c:pt idx="51">
                  <c:v>91.523449820788528</c:v>
                </c:pt>
                <c:pt idx="52">
                  <c:v>47.610629800307223</c:v>
                </c:pt>
                <c:pt idx="53">
                  <c:v>263.23340909090911</c:v>
                </c:pt>
                <c:pt idx="54">
                  <c:v>412.99593951043721</c:v>
                </c:pt>
                <c:pt idx="55">
                  <c:v>271.23594885345392</c:v>
                </c:pt>
                <c:pt idx="56">
                  <c:v>211.9189740143369</c:v>
                </c:pt>
                <c:pt idx="57">
                  <c:v>51.6054941346531</c:v>
                </c:pt>
                <c:pt idx="58">
                  <c:v>72.845915770609324</c:v>
                </c:pt>
                <c:pt idx="59">
                  <c:v>300.31063321385903</c:v>
                </c:pt>
                <c:pt idx="60">
                  <c:v>291.11058732486151</c:v>
                </c:pt>
                <c:pt idx="61">
                  <c:v>44.751946754477352</c:v>
                </c:pt>
                <c:pt idx="62">
                  <c:v>61.029475025742308</c:v>
                </c:pt>
                <c:pt idx="63">
                  <c:v>168.8012329648171</c:v>
                </c:pt>
                <c:pt idx="64">
                  <c:v>457.55500000000006</c:v>
                </c:pt>
                <c:pt idx="65">
                  <c:v>327.44201704545452</c:v>
                </c:pt>
                <c:pt idx="66">
                  <c:v>334.79220430107523</c:v>
                </c:pt>
                <c:pt idx="67">
                  <c:v>450.94427723926054</c:v>
                </c:pt>
                <c:pt idx="68">
                  <c:v>305.85055555555556</c:v>
                </c:pt>
                <c:pt idx="69">
                  <c:v>77.593566308243723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30-4F57-BF77-56C425746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12576"/>
        <c:axId val="327114112"/>
      </c:scatterChart>
      <c:valAx>
        <c:axId val="327112576"/>
        <c:scaling>
          <c:orientation val="minMax"/>
        </c:scaling>
        <c:delete val="0"/>
        <c:axPos val="b"/>
        <c:numFmt formatCode="0.00_);[Red]\(0.00\)" sourceLinked="1"/>
        <c:majorTickMark val="out"/>
        <c:minorTickMark val="none"/>
        <c:tickLblPos val="nextTo"/>
        <c:crossAx val="327114112"/>
        <c:crosses val="autoZero"/>
        <c:crossBetween val="midCat"/>
      </c:valAx>
      <c:valAx>
        <c:axId val="327114112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327112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0</xdr:row>
      <xdr:rowOff>114300</xdr:rowOff>
    </xdr:from>
    <xdr:to>
      <xdr:col>16</xdr:col>
      <xdr:colOff>200025</xdr:colOff>
      <xdr:row>15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16</xdr:row>
      <xdr:rowOff>9525</xdr:rowOff>
    </xdr:from>
    <xdr:to>
      <xdr:col>16</xdr:col>
      <xdr:colOff>114300</xdr:colOff>
      <xdr:row>32</xdr:row>
      <xdr:rowOff>9525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285750</xdr:colOff>
      <xdr:row>33</xdr:row>
      <xdr:rowOff>76200</xdr:rowOff>
    </xdr:from>
    <xdr:to>
      <xdr:col>16</xdr:col>
      <xdr:colOff>57150</xdr:colOff>
      <xdr:row>49</xdr:row>
      <xdr:rowOff>76200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2929"/>
  <sheetViews>
    <sheetView topLeftCell="A25" workbookViewId="0">
      <selection activeCell="C1" sqref="C1:C1048576"/>
    </sheetView>
  </sheetViews>
  <sheetFormatPr defaultRowHeight="14.4" x14ac:dyDescent="0.25"/>
  <cols>
    <col min="1" max="1" width="17.21875" bestFit="1" customWidth="1"/>
    <col min="2" max="3" width="9.21875" style="9" customWidth="1"/>
    <col min="4" max="16" width="9" style="9"/>
    <col min="19" max="19" width="11.6640625" bestFit="1" customWidth="1"/>
  </cols>
  <sheetData>
    <row r="1" spans="1:19" ht="43.2" x14ac:dyDescent="0.25">
      <c r="A1" s="1" t="s">
        <v>14</v>
      </c>
      <c r="B1" s="3" t="s">
        <v>16</v>
      </c>
      <c r="C1" s="3" t="s">
        <v>24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0</v>
      </c>
      <c r="M1" s="3" t="s">
        <v>1</v>
      </c>
      <c r="N1" s="3" t="s">
        <v>10</v>
      </c>
      <c r="O1" s="3" t="s">
        <v>11</v>
      </c>
      <c r="P1" s="3" t="s">
        <v>12</v>
      </c>
      <c r="Q1" s="1"/>
      <c r="R1" s="1"/>
      <c r="S1" s="1"/>
    </row>
    <row r="2" spans="1:19" x14ac:dyDescent="0.25">
      <c r="A2" s="6">
        <v>41791</v>
      </c>
      <c r="B2" s="3">
        <v>22.683333333333348</v>
      </c>
      <c r="C2" t="e">
        <v>#DIV/0!</v>
      </c>
      <c r="D2" s="9">
        <v>30.693333333333332</v>
      </c>
      <c r="E2" s="9">
        <v>28.163333333333338</v>
      </c>
      <c r="F2" s="9">
        <v>19.236666666666668</v>
      </c>
      <c r="G2" s="9">
        <v>20.646666666666665</v>
      </c>
      <c r="H2" s="9">
        <v>15.983333333333334</v>
      </c>
      <c r="I2" s="9">
        <v>11.090000000000002</v>
      </c>
      <c r="J2" s="9">
        <v>12.32</v>
      </c>
      <c r="K2" s="9">
        <v>25.333333333333332</v>
      </c>
      <c r="L2" s="4">
        <v>28.78</v>
      </c>
      <c r="M2" s="4">
        <v>22.33</v>
      </c>
      <c r="N2" s="9">
        <f>IF(H2&lt;3,0,IF(I2&gt;J2,0,(4.2*M2*(J2-I2+0.84)/3.6)))</f>
        <v>53.926949999999962</v>
      </c>
      <c r="O2" s="9">
        <f>N2/H2</f>
        <v>3.3739489051094864</v>
      </c>
      <c r="P2" s="9">
        <f>N2/K2</f>
        <v>2.1286953947368406</v>
      </c>
      <c r="S2" s="7"/>
    </row>
    <row r="3" spans="1:19" x14ac:dyDescent="0.25">
      <c r="A3" s="6">
        <v>41791.041666666664</v>
      </c>
      <c r="B3" s="3">
        <v>22.071666666666648</v>
      </c>
      <c r="C3" t="e">
        <v>#DIV/0!</v>
      </c>
      <c r="D3" s="9">
        <v>30.426666666666666</v>
      </c>
      <c r="E3" s="9">
        <v>28.153333333333332</v>
      </c>
      <c r="F3" s="9">
        <v>19.206666666666667</v>
      </c>
      <c r="G3" s="9">
        <v>20.599999999999998</v>
      </c>
      <c r="H3" s="9">
        <v>14.433333333333332</v>
      </c>
      <c r="I3" s="9">
        <v>11.096666666666666</v>
      </c>
      <c r="J3" s="9">
        <v>12.326666666666668</v>
      </c>
      <c r="K3" s="9">
        <v>23.766666666666669</v>
      </c>
      <c r="L3" s="4">
        <v>28.78</v>
      </c>
      <c r="M3" s="4">
        <v>22.33</v>
      </c>
      <c r="N3" s="9">
        <f t="shared" ref="N3:N66" si="0">IF(H3&lt;3,0,IF(I3&gt;J3,0,(4.2*M3*(J3-I3+0.84)/3.6)))</f>
        <v>53.926950000000055</v>
      </c>
      <c r="O3" s="9">
        <f t="shared" ref="O3:O66" si="1">N3/H3</f>
        <v>3.7362782909930758</v>
      </c>
      <c r="P3" s="9">
        <f t="shared" ref="P3:P66" si="2">N3/K3</f>
        <v>2.2690161290322601</v>
      </c>
      <c r="S3" s="7"/>
    </row>
    <row r="4" spans="1:19" x14ac:dyDescent="0.25">
      <c r="A4" s="6">
        <v>41791.083333333328</v>
      </c>
      <c r="B4" s="3">
        <v>22.099999999999998</v>
      </c>
      <c r="C4" t="e">
        <v>#DIV/0!</v>
      </c>
      <c r="D4" s="9">
        <v>30.47</v>
      </c>
      <c r="E4" s="9">
        <v>28.143333333333331</v>
      </c>
      <c r="F4" s="9">
        <v>19.193333333333332</v>
      </c>
      <c r="G4" s="9">
        <v>20.573333333333334</v>
      </c>
      <c r="H4" s="9">
        <v>14.466666666666669</v>
      </c>
      <c r="I4" s="9">
        <v>11.126666666666667</v>
      </c>
      <c r="J4" s="9">
        <v>12.356666666666667</v>
      </c>
      <c r="K4" s="9">
        <v>23.850000000000005</v>
      </c>
      <c r="L4" s="4">
        <v>28.78</v>
      </c>
      <c r="M4" s="4">
        <v>22.33</v>
      </c>
      <c r="N4" s="9">
        <f t="shared" si="0"/>
        <v>53.926950000000005</v>
      </c>
      <c r="O4" s="9">
        <f t="shared" si="1"/>
        <v>3.7276693548387096</v>
      </c>
      <c r="P4" s="9">
        <f t="shared" si="2"/>
        <v>2.261088050314465</v>
      </c>
      <c r="S4" s="7"/>
    </row>
    <row r="5" spans="1:19" x14ac:dyDescent="0.25">
      <c r="A5" s="6">
        <v>41791.124999999993</v>
      </c>
      <c r="B5" s="3">
        <v>22.064999999999991</v>
      </c>
      <c r="C5">
        <v>0.46923076923076912</v>
      </c>
      <c r="D5" s="9">
        <v>30.246666666666666</v>
      </c>
      <c r="E5" s="9">
        <v>28.129999999999995</v>
      </c>
      <c r="F5" s="9">
        <v>19.156666666666666</v>
      </c>
      <c r="G5" s="9">
        <v>20.53</v>
      </c>
      <c r="H5" s="9">
        <v>14.433333333333332</v>
      </c>
      <c r="I5" s="9">
        <v>11.159999999999998</v>
      </c>
      <c r="J5" s="9">
        <v>12.36</v>
      </c>
      <c r="K5" s="9">
        <v>23.8</v>
      </c>
      <c r="L5" s="4">
        <v>28.78</v>
      </c>
      <c r="M5" s="4">
        <v>22.33</v>
      </c>
      <c r="N5" s="9">
        <f t="shared" si="0"/>
        <v>53.145400000000024</v>
      </c>
      <c r="O5" s="9">
        <f t="shared" si="1"/>
        <v>3.6821293302540434</v>
      </c>
      <c r="P5" s="9">
        <f t="shared" si="2"/>
        <v>2.233000000000001</v>
      </c>
      <c r="S5" s="7"/>
    </row>
    <row r="6" spans="1:19" x14ac:dyDescent="0.25">
      <c r="A6" s="6">
        <v>41791.166666666657</v>
      </c>
      <c r="B6" s="3">
        <v>22.111666666666668</v>
      </c>
      <c r="C6">
        <v>0.48333333333333317</v>
      </c>
      <c r="D6" s="9">
        <v>30.55</v>
      </c>
      <c r="E6" s="9">
        <v>28.11</v>
      </c>
      <c r="F6" s="9">
        <v>19.123333333333331</v>
      </c>
      <c r="G6" s="9">
        <v>20.503333333333334</v>
      </c>
      <c r="H6" s="9">
        <v>14.516666666666667</v>
      </c>
      <c r="I6" s="9">
        <v>11.143333333333333</v>
      </c>
      <c r="J6" s="9">
        <v>12.373333333333335</v>
      </c>
      <c r="K6" s="9">
        <v>23.883333333333336</v>
      </c>
      <c r="L6" s="4">
        <v>28.78</v>
      </c>
      <c r="M6" s="4">
        <v>22.33</v>
      </c>
      <c r="N6" s="9">
        <f t="shared" si="0"/>
        <v>53.926950000000055</v>
      </c>
      <c r="O6" s="9">
        <f t="shared" si="1"/>
        <v>3.7148300803673973</v>
      </c>
      <c r="P6" s="9">
        <f t="shared" si="2"/>
        <v>2.2579323098394997</v>
      </c>
      <c r="S6" s="7"/>
    </row>
    <row r="7" spans="1:19" x14ac:dyDescent="0.25">
      <c r="A7" s="6">
        <v>41791.208333333321</v>
      </c>
      <c r="B7" s="3">
        <v>21.796666666666678</v>
      </c>
      <c r="C7">
        <v>12.362068965517244</v>
      </c>
      <c r="D7" s="9">
        <v>30.5</v>
      </c>
      <c r="E7" s="9">
        <v>28.11</v>
      </c>
      <c r="F7" s="9">
        <v>19.083333333333332</v>
      </c>
      <c r="G7" s="9">
        <v>20.46</v>
      </c>
      <c r="H7" s="9">
        <v>14.441666666666665</v>
      </c>
      <c r="I7" s="9">
        <v>11.116666666666667</v>
      </c>
      <c r="J7" s="9">
        <v>12.343333333333334</v>
      </c>
      <c r="K7" s="9">
        <v>23.8</v>
      </c>
      <c r="L7" s="4">
        <v>28.78</v>
      </c>
      <c r="M7" s="4">
        <v>22.33</v>
      </c>
      <c r="N7" s="9">
        <f t="shared" si="0"/>
        <v>53.840111111111099</v>
      </c>
      <c r="O7" s="9">
        <f t="shared" si="1"/>
        <v>3.7281092517791881</v>
      </c>
      <c r="P7" s="9">
        <f t="shared" si="2"/>
        <v>2.2621895424836596</v>
      </c>
      <c r="S7" s="7"/>
    </row>
    <row r="8" spans="1:19" x14ac:dyDescent="0.25">
      <c r="A8" s="6">
        <v>41791.249999999985</v>
      </c>
      <c r="B8" s="3">
        <v>21.91</v>
      </c>
      <c r="C8">
        <v>53.836666666666673</v>
      </c>
      <c r="D8" s="9">
        <v>30.643333333333334</v>
      </c>
      <c r="E8" s="9">
        <v>28.100000000000005</v>
      </c>
      <c r="F8" s="9">
        <v>19.066666666666666</v>
      </c>
      <c r="G8" s="9">
        <v>20.446666666666669</v>
      </c>
      <c r="H8" s="9">
        <v>16.383333333333329</v>
      </c>
      <c r="I8" s="9">
        <v>11.096666666666666</v>
      </c>
      <c r="J8" s="9">
        <v>12.336666666666666</v>
      </c>
      <c r="K8" s="9">
        <v>25.708333333333332</v>
      </c>
      <c r="L8" s="4">
        <v>28.78</v>
      </c>
      <c r="M8" s="4">
        <v>22.33</v>
      </c>
      <c r="N8" s="9">
        <f t="shared" si="0"/>
        <v>54.187466666666666</v>
      </c>
      <c r="O8" s="9">
        <f t="shared" si="1"/>
        <v>3.3074750762970506</v>
      </c>
      <c r="P8" s="9">
        <f t="shared" si="2"/>
        <v>2.1077782820097246</v>
      </c>
      <c r="S8" s="7"/>
    </row>
    <row r="9" spans="1:19" x14ac:dyDescent="0.25">
      <c r="A9" s="6">
        <v>41791.29166666665</v>
      </c>
      <c r="B9" s="3">
        <v>22.34666666666666</v>
      </c>
      <c r="C9">
        <v>47.136666666666663</v>
      </c>
      <c r="D9" s="9">
        <v>30.556666666666668</v>
      </c>
      <c r="E9" s="9">
        <v>28.106666666666666</v>
      </c>
      <c r="F9" s="9">
        <v>19.079999999999998</v>
      </c>
      <c r="G9" s="9">
        <v>20.429999999999996</v>
      </c>
      <c r="H9" s="9">
        <v>14.408333333333333</v>
      </c>
      <c r="I9" s="9">
        <v>11.706666666666665</v>
      </c>
      <c r="J9" s="9">
        <v>12.28</v>
      </c>
      <c r="K9" s="9">
        <v>23.766666666666669</v>
      </c>
      <c r="L9" s="4">
        <v>28.78</v>
      </c>
      <c r="M9" s="4">
        <v>22.33</v>
      </c>
      <c r="N9" s="9">
        <f t="shared" si="0"/>
        <v>36.819688888888905</v>
      </c>
      <c r="O9" s="9">
        <f t="shared" si="1"/>
        <v>2.5554439946018905</v>
      </c>
      <c r="P9" s="9">
        <f t="shared" si="2"/>
        <v>1.5492155212716228</v>
      </c>
      <c r="S9" s="7"/>
    </row>
    <row r="10" spans="1:19" x14ac:dyDescent="0.25">
      <c r="A10" s="6">
        <v>41791.333333333314</v>
      </c>
      <c r="B10" s="3">
        <v>22.270000000000021</v>
      </c>
      <c r="C10">
        <v>48.346666666666664</v>
      </c>
      <c r="D10" s="9">
        <v>30.570000000000004</v>
      </c>
      <c r="E10" s="9">
        <v>28.106666666666669</v>
      </c>
      <c r="F10" s="9">
        <v>19.033333333333335</v>
      </c>
      <c r="G10" s="9">
        <v>20.406666666666666</v>
      </c>
      <c r="H10" s="9">
        <v>15.950000000000001</v>
      </c>
      <c r="I10" s="9">
        <v>11.086666666666666</v>
      </c>
      <c r="J10" s="9">
        <v>12.313333333333333</v>
      </c>
      <c r="K10" s="9">
        <v>25.3</v>
      </c>
      <c r="L10" s="4">
        <v>28.78</v>
      </c>
      <c r="M10" s="4">
        <v>22.33</v>
      </c>
      <c r="N10" s="9">
        <f t="shared" si="0"/>
        <v>53.840111111111099</v>
      </c>
      <c r="O10" s="9">
        <f t="shared" si="1"/>
        <v>3.3755555555555548</v>
      </c>
      <c r="P10" s="9">
        <f t="shared" si="2"/>
        <v>2.1280676328502408</v>
      </c>
      <c r="S10" s="7"/>
    </row>
    <row r="11" spans="1:19" x14ac:dyDescent="0.25">
      <c r="A11" s="6">
        <v>41791.374999999978</v>
      </c>
      <c r="B11" s="3">
        <v>22.455000000000002</v>
      </c>
      <c r="C11">
        <v>89.57</v>
      </c>
      <c r="D11" s="9">
        <v>30.533333333333331</v>
      </c>
      <c r="E11" s="9">
        <v>28.11</v>
      </c>
      <c r="F11" s="9">
        <v>19.033333333333331</v>
      </c>
      <c r="G11" s="9">
        <v>20.406666666666666</v>
      </c>
      <c r="H11" s="9">
        <v>14.475000000000001</v>
      </c>
      <c r="I11" s="9">
        <v>11.116666666666667</v>
      </c>
      <c r="J11" s="9">
        <v>12.363333333333335</v>
      </c>
      <c r="K11" s="9">
        <v>23.816666666666674</v>
      </c>
      <c r="L11" s="4">
        <v>28.78</v>
      </c>
      <c r="M11" s="4">
        <v>22.33</v>
      </c>
      <c r="N11" s="9">
        <f t="shared" si="0"/>
        <v>54.361144444444477</v>
      </c>
      <c r="O11" s="9">
        <f t="shared" si="1"/>
        <v>3.7555194780272521</v>
      </c>
      <c r="P11" s="9">
        <f t="shared" si="2"/>
        <v>2.2824833216701665</v>
      </c>
      <c r="S11" s="7"/>
    </row>
    <row r="12" spans="1:19" x14ac:dyDescent="0.25">
      <c r="A12" s="6">
        <v>41791.416666666642</v>
      </c>
      <c r="B12" s="3">
        <v>22.221666666666675</v>
      </c>
      <c r="C12">
        <v>65.783333333333346</v>
      </c>
      <c r="D12" s="9">
        <v>30.78</v>
      </c>
      <c r="E12" s="9">
        <v>28.186666666666667</v>
      </c>
      <c r="F12" s="9">
        <v>18.966666666666665</v>
      </c>
      <c r="G12" s="9">
        <v>20.36</v>
      </c>
      <c r="H12" s="9">
        <v>18.800000000000004</v>
      </c>
      <c r="I12" s="9">
        <v>10.836666666666666</v>
      </c>
      <c r="J12" s="9">
        <v>12.016666666666666</v>
      </c>
      <c r="K12" s="9">
        <v>28.066666666666666</v>
      </c>
      <c r="L12" s="4">
        <v>28.78</v>
      </c>
      <c r="M12" s="4">
        <v>22.33</v>
      </c>
      <c r="N12" s="9">
        <f t="shared" si="0"/>
        <v>52.62436666666666</v>
      </c>
      <c r="O12" s="9">
        <f t="shared" si="1"/>
        <v>2.7991684397163112</v>
      </c>
      <c r="P12" s="9">
        <f t="shared" si="2"/>
        <v>1.8749774346793346</v>
      </c>
      <c r="S12" s="7"/>
    </row>
    <row r="13" spans="1:19" x14ac:dyDescent="0.25">
      <c r="A13" s="6">
        <v>41791.458333333307</v>
      </c>
      <c r="B13" s="3">
        <v>21.783333333333324</v>
      </c>
      <c r="C13">
        <v>78.47999999999999</v>
      </c>
      <c r="D13" s="9">
        <v>30.27333333333333</v>
      </c>
      <c r="E13" s="9">
        <v>28.183333333333334</v>
      </c>
      <c r="F13" s="9">
        <v>18.923333333333336</v>
      </c>
      <c r="G13" s="9">
        <v>20.243333333333332</v>
      </c>
      <c r="H13" s="9">
        <v>16.166666666666668</v>
      </c>
      <c r="I13" s="9">
        <v>11.236666666666666</v>
      </c>
      <c r="J13" s="9">
        <v>12.469999999999999</v>
      </c>
      <c r="K13" s="9">
        <v>25.541666666666671</v>
      </c>
      <c r="L13" s="4">
        <v>28.78</v>
      </c>
      <c r="M13" s="4">
        <v>22.33</v>
      </c>
      <c r="N13" s="9">
        <f t="shared" si="0"/>
        <v>54.013788888888861</v>
      </c>
      <c r="O13" s="9">
        <f t="shared" si="1"/>
        <v>3.3410591065292077</v>
      </c>
      <c r="P13" s="9">
        <f t="shared" si="2"/>
        <v>2.1147323545405095</v>
      </c>
      <c r="S13" s="7"/>
    </row>
    <row r="14" spans="1:19" x14ac:dyDescent="0.25">
      <c r="A14" s="6">
        <v>41791.499999999971</v>
      </c>
      <c r="B14" s="3">
        <v>22.239999999999984</v>
      </c>
      <c r="C14">
        <v>85.576666666666654</v>
      </c>
      <c r="D14" s="9">
        <v>30.956666666666667</v>
      </c>
      <c r="E14" s="9">
        <v>28.3</v>
      </c>
      <c r="F14" s="9">
        <v>18.823333333333334</v>
      </c>
      <c r="G14" s="9">
        <v>20.223333333333333</v>
      </c>
      <c r="H14" s="9">
        <v>16.3</v>
      </c>
      <c r="I14" s="9">
        <v>10.666666666666666</v>
      </c>
      <c r="J14" s="9">
        <v>11.883333333333333</v>
      </c>
      <c r="K14" s="9">
        <v>25.666666666666671</v>
      </c>
      <c r="L14" s="4">
        <v>28.78</v>
      </c>
      <c r="M14" s="4">
        <v>22.33</v>
      </c>
      <c r="N14" s="9">
        <f t="shared" si="0"/>
        <v>53.579594444444439</v>
      </c>
      <c r="O14" s="9">
        <f t="shared" si="1"/>
        <v>3.2870916837082476</v>
      </c>
      <c r="P14" s="9">
        <f t="shared" si="2"/>
        <v>2.0875166666666662</v>
      </c>
      <c r="S14" s="7"/>
    </row>
    <row r="15" spans="1:19" x14ac:dyDescent="0.25">
      <c r="A15" s="6">
        <v>41791.541666666635</v>
      </c>
      <c r="B15" s="3">
        <v>21.41</v>
      </c>
      <c r="C15">
        <v>25.856666666666666</v>
      </c>
      <c r="D15" s="9">
        <v>30.31</v>
      </c>
      <c r="E15" s="9">
        <v>28.203333333333333</v>
      </c>
      <c r="F15" s="9">
        <v>18.966666666666669</v>
      </c>
      <c r="G15" s="9">
        <v>20.260000000000002</v>
      </c>
      <c r="H15" s="9">
        <v>18.783333333333339</v>
      </c>
      <c r="I15" s="9">
        <v>11.513333333333334</v>
      </c>
      <c r="J15" s="9">
        <v>12.756666666666668</v>
      </c>
      <c r="K15" s="9">
        <v>28.125</v>
      </c>
      <c r="L15" s="4">
        <v>28.78</v>
      </c>
      <c r="M15" s="4">
        <v>22.33</v>
      </c>
      <c r="N15" s="9">
        <f t="shared" si="0"/>
        <v>54.274305555555564</v>
      </c>
      <c r="O15" s="9">
        <f t="shared" si="1"/>
        <v>2.889492753623188</v>
      </c>
      <c r="P15" s="9">
        <f t="shared" si="2"/>
        <v>1.9297530864197534</v>
      </c>
      <c r="S15" s="7"/>
    </row>
    <row r="16" spans="1:19" x14ac:dyDescent="0.25">
      <c r="A16" s="6">
        <v>41791.583333333299</v>
      </c>
      <c r="B16" s="3">
        <v>21.473333333333322</v>
      </c>
      <c r="C16">
        <v>9.2566666666666659</v>
      </c>
      <c r="D16" s="9">
        <v>31.02333333333333</v>
      </c>
      <c r="E16" s="9">
        <v>28.366666666666664</v>
      </c>
      <c r="F16" s="9">
        <v>18.786666666666665</v>
      </c>
      <c r="G16" s="9">
        <v>20.060000000000002</v>
      </c>
      <c r="H16" s="9">
        <v>18.866666666666671</v>
      </c>
      <c r="I16" s="9">
        <v>11.43</v>
      </c>
      <c r="J16" s="9">
        <v>12.69</v>
      </c>
      <c r="K16" s="9">
        <v>28.208333333333329</v>
      </c>
      <c r="L16" s="4">
        <v>28.78</v>
      </c>
      <c r="M16" s="4">
        <v>22.33</v>
      </c>
      <c r="N16" s="9">
        <f t="shared" si="0"/>
        <v>54.708499999999994</v>
      </c>
      <c r="O16" s="9">
        <f t="shared" si="1"/>
        <v>2.899743816254416</v>
      </c>
      <c r="P16" s="9">
        <f t="shared" si="2"/>
        <v>1.9394446085672084</v>
      </c>
      <c r="S16" s="7"/>
    </row>
    <row r="17" spans="1:19" x14ac:dyDescent="0.25">
      <c r="A17" s="6">
        <v>41791.624999999964</v>
      </c>
      <c r="B17" s="3">
        <v>21.731666666666651</v>
      </c>
      <c r="C17">
        <v>15.223333333333331</v>
      </c>
      <c r="D17" s="9">
        <v>31.26</v>
      </c>
      <c r="E17" s="9">
        <v>28.450000000000003</v>
      </c>
      <c r="F17" s="9">
        <v>18.919999999999998</v>
      </c>
      <c r="G17" s="9">
        <v>20.079999999999998</v>
      </c>
      <c r="H17" s="9">
        <v>18.941666666666666</v>
      </c>
      <c r="I17" s="9">
        <v>12.403333333333334</v>
      </c>
      <c r="J17" s="9">
        <v>13.753333333333336</v>
      </c>
      <c r="K17" s="9">
        <v>28.341666666666669</v>
      </c>
      <c r="L17" s="4">
        <v>28.78</v>
      </c>
      <c r="M17" s="4">
        <v>22.33</v>
      </c>
      <c r="N17" s="9">
        <f t="shared" si="0"/>
        <v>57.053150000000031</v>
      </c>
      <c r="O17" s="9">
        <f t="shared" si="1"/>
        <v>3.0120448746150479</v>
      </c>
      <c r="P17" s="9">
        <f t="shared" si="2"/>
        <v>2.0130485151426059</v>
      </c>
      <c r="S17" s="7"/>
    </row>
    <row r="18" spans="1:19" x14ac:dyDescent="0.25">
      <c r="A18" s="6">
        <v>41791.666666666628</v>
      </c>
      <c r="B18" s="3">
        <v>22.298333333333339</v>
      </c>
      <c r="C18">
        <v>36.536666666666662</v>
      </c>
      <c r="D18" s="9">
        <v>31.336666666666662</v>
      </c>
      <c r="E18" s="9">
        <v>28.52</v>
      </c>
      <c r="F18" s="9">
        <v>18.836666666666666</v>
      </c>
      <c r="G18" s="9">
        <v>19.953333333333333</v>
      </c>
      <c r="H18" s="9">
        <v>19.024999999999999</v>
      </c>
      <c r="I18" s="9">
        <v>12.523333333333333</v>
      </c>
      <c r="J18" s="9">
        <v>13.883333333333333</v>
      </c>
      <c r="K18" s="9">
        <v>28.399999999999995</v>
      </c>
      <c r="L18" s="4">
        <v>28.78</v>
      </c>
      <c r="M18" s="4">
        <v>22.33</v>
      </c>
      <c r="N18" s="9">
        <f t="shared" si="0"/>
        <v>57.313666666666649</v>
      </c>
      <c r="O18" s="9">
        <f t="shared" si="1"/>
        <v>3.0125448970652644</v>
      </c>
      <c r="P18" s="9">
        <f t="shared" si="2"/>
        <v>2.0180868544600936</v>
      </c>
      <c r="S18" s="7"/>
    </row>
    <row r="19" spans="1:19" x14ac:dyDescent="0.25">
      <c r="A19" s="6">
        <v>41791.708333333292</v>
      </c>
      <c r="B19" s="3">
        <v>23.22333333333335</v>
      </c>
      <c r="C19">
        <v>35.983333333333334</v>
      </c>
      <c r="D19" s="9">
        <v>31.383333333333336</v>
      </c>
      <c r="E19" s="9">
        <v>28.58</v>
      </c>
      <c r="F19" s="9">
        <v>18.813333333333333</v>
      </c>
      <c r="G19" s="9">
        <v>19.926666666666666</v>
      </c>
      <c r="H19" s="9">
        <v>19.033333333333331</v>
      </c>
      <c r="I19" s="9">
        <v>12.533333333333333</v>
      </c>
      <c r="J19" s="9">
        <v>13.89</v>
      </c>
      <c r="K19" s="9">
        <v>28.399999999999995</v>
      </c>
      <c r="L19" s="4">
        <v>28.78</v>
      </c>
      <c r="M19" s="4">
        <v>22.33</v>
      </c>
      <c r="N19" s="9">
        <f t="shared" si="0"/>
        <v>57.226827777777793</v>
      </c>
      <c r="O19" s="9">
        <f t="shared" si="1"/>
        <v>3.0066634559252785</v>
      </c>
      <c r="P19" s="9">
        <f t="shared" si="2"/>
        <v>2.015029147104852</v>
      </c>
      <c r="S19" s="7"/>
    </row>
    <row r="20" spans="1:19" x14ac:dyDescent="0.25">
      <c r="A20" s="6">
        <v>41791.749999999956</v>
      </c>
      <c r="B20" s="3">
        <v>23.321666666666648</v>
      </c>
      <c r="C20">
        <v>12.19</v>
      </c>
      <c r="D20" s="9">
        <v>31.323333333333334</v>
      </c>
      <c r="E20" s="9">
        <v>28.596666666666664</v>
      </c>
      <c r="F20" s="9">
        <v>18.623333333333331</v>
      </c>
      <c r="G20" s="9">
        <v>19.806666666666668</v>
      </c>
      <c r="H20" s="9">
        <v>18.950000000000003</v>
      </c>
      <c r="I20" s="9">
        <v>11.806666666666667</v>
      </c>
      <c r="J20" s="9">
        <v>13.073333333333332</v>
      </c>
      <c r="K20" s="9">
        <v>28.274999999999995</v>
      </c>
      <c r="L20" s="4">
        <v>28.78</v>
      </c>
      <c r="M20" s="4">
        <v>22.33</v>
      </c>
      <c r="N20" s="9">
        <f t="shared" si="0"/>
        <v>54.882177777777756</v>
      </c>
      <c r="O20" s="9">
        <f t="shared" si="1"/>
        <v>2.8961571386690106</v>
      </c>
      <c r="P20" s="9">
        <f t="shared" si="2"/>
        <v>1.9410142450142445</v>
      </c>
      <c r="S20" s="7"/>
    </row>
    <row r="21" spans="1:19" x14ac:dyDescent="0.25">
      <c r="A21" s="6">
        <v>41791.791666666621</v>
      </c>
      <c r="B21" s="3">
        <v>22.714999999999993</v>
      </c>
      <c r="C21">
        <v>2.54</v>
      </c>
      <c r="D21" s="9">
        <v>31.179999999999996</v>
      </c>
      <c r="E21" s="9">
        <v>28.573333333333334</v>
      </c>
      <c r="F21" s="9">
        <v>18.3</v>
      </c>
      <c r="G21" s="9">
        <v>19.576666666666668</v>
      </c>
      <c r="H21" s="9">
        <v>18.858333333333338</v>
      </c>
      <c r="I21" s="9">
        <v>10.81</v>
      </c>
      <c r="J21" s="9">
        <v>11.979999999999999</v>
      </c>
      <c r="K21" s="9">
        <v>28.191666666666663</v>
      </c>
      <c r="L21" s="4">
        <v>28.78</v>
      </c>
      <c r="M21" s="4">
        <v>22.33</v>
      </c>
      <c r="N21" s="9">
        <f t="shared" si="0"/>
        <v>52.363849999999942</v>
      </c>
      <c r="O21" s="9">
        <f t="shared" si="1"/>
        <v>2.7766955368979196</v>
      </c>
      <c r="P21" s="9">
        <f t="shared" si="2"/>
        <v>1.8574229973396377</v>
      </c>
      <c r="S21" s="7"/>
    </row>
    <row r="22" spans="1:19" x14ac:dyDescent="0.25">
      <c r="A22" s="6">
        <v>41791.833333333285</v>
      </c>
      <c r="B22" s="3">
        <v>22.481666666666662</v>
      </c>
      <c r="C22">
        <v>2.2866666666666662</v>
      </c>
      <c r="D22" s="9">
        <v>30.22</v>
      </c>
      <c r="E22" s="9">
        <v>28.460000000000004</v>
      </c>
      <c r="F22" s="9">
        <v>18.539999999999996</v>
      </c>
      <c r="G22" s="9">
        <v>19.72666666666667</v>
      </c>
      <c r="H22" s="9">
        <v>14.658333333333331</v>
      </c>
      <c r="I22" s="9">
        <v>11.843333333333334</v>
      </c>
      <c r="J22" s="9">
        <v>12.38</v>
      </c>
      <c r="K22" s="9">
        <v>24.024999999999995</v>
      </c>
      <c r="L22" s="4">
        <v>28.78</v>
      </c>
      <c r="M22" s="4">
        <v>22.33</v>
      </c>
      <c r="N22" s="9">
        <f t="shared" si="0"/>
        <v>35.864461111111112</v>
      </c>
      <c r="O22" s="9">
        <f t="shared" si="1"/>
        <v>2.4466943339018385</v>
      </c>
      <c r="P22" s="9">
        <f t="shared" si="2"/>
        <v>1.4927975488495784</v>
      </c>
      <c r="S22" s="7"/>
    </row>
    <row r="23" spans="1:19" x14ac:dyDescent="0.25">
      <c r="A23" s="6">
        <v>41791.874999999949</v>
      </c>
      <c r="B23" s="3">
        <v>22.620000000000015</v>
      </c>
      <c r="C23">
        <v>1.876666666666666</v>
      </c>
      <c r="D23" s="9">
        <v>30.353333333333335</v>
      </c>
      <c r="E23" s="9">
        <v>28.433333333333334</v>
      </c>
      <c r="F23" s="9">
        <v>18.546666666666667</v>
      </c>
      <c r="G23" s="9">
        <v>19.790000000000003</v>
      </c>
      <c r="H23" s="9">
        <v>16.408333333333328</v>
      </c>
      <c r="I23" s="9">
        <v>11.07</v>
      </c>
      <c r="J23" s="9">
        <v>12.286666666666667</v>
      </c>
      <c r="K23" s="9">
        <v>25.733333333333334</v>
      </c>
      <c r="L23" s="4">
        <v>28.78</v>
      </c>
      <c r="M23" s="4">
        <v>22.33</v>
      </c>
      <c r="N23" s="9">
        <f t="shared" si="0"/>
        <v>53.579594444444439</v>
      </c>
      <c r="O23" s="9">
        <f t="shared" si="1"/>
        <v>3.2653891992551216</v>
      </c>
      <c r="P23" s="9">
        <f t="shared" si="2"/>
        <v>2.0821085924006906</v>
      </c>
      <c r="S23" s="7"/>
    </row>
    <row r="24" spans="1:19" x14ac:dyDescent="0.25">
      <c r="A24" s="6">
        <v>41791.916666666613</v>
      </c>
      <c r="B24" s="3">
        <v>22.791666666666643</v>
      </c>
      <c r="C24">
        <v>1.813333333333333</v>
      </c>
      <c r="D24" s="9">
        <v>31.03</v>
      </c>
      <c r="E24" s="9">
        <v>28.409999999999997</v>
      </c>
      <c r="F24" s="9">
        <v>18.513333333333335</v>
      </c>
      <c r="G24" s="9">
        <v>19.823333333333334</v>
      </c>
      <c r="H24" s="9">
        <v>16.425000000000001</v>
      </c>
      <c r="I24" s="9">
        <v>10.866666666666667</v>
      </c>
      <c r="J24" s="9">
        <v>12.076666666666666</v>
      </c>
      <c r="K24" s="9">
        <v>25.724999999999998</v>
      </c>
      <c r="L24" s="4">
        <v>28.78</v>
      </c>
      <c r="M24" s="4">
        <v>22.33</v>
      </c>
      <c r="N24" s="9">
        <f t="shared" si="0"/>
        <v>53.405916666666634</v>
      </c>
      <c r="O24" s="9">
        <f t="shared" si="1"/>
        <v>3.2515017757483489</v>
      </c>
      <c r="P24" s="9">
        <f t="shared" si="2"/>
        <v>2.0760317460317448</v>
      </c>
      <c r="S24" s="7"/>
    </row>
    <row r="25" spans="1:19" x14ac:dyDescent="0.25">
      <c r="A25" s="6">
        <v>41791.958333333278</v>
      </c>
      <c r="B25" s="3">
        <v>22.799999999999976</v>
      </c>
      <c r="C25">
        <v>1.5413793103448277</v>
      </c>
      <c r="D25" s="9">
        <v>30.37</v>
      </c>
      <c r="E25" s="9">
        <v>28.34</v>
      </c>
      <c r="F25" s="9">
        <v>18.579999999999998</v>
      </c>
      <c r="G25" s="9">
        <v>19.833333333333332</v>
      </c>
      <c r="H25" s="9">
        <v>16.441666666666666</v>
      </c>
      <c r="I25" s="9">
        <v>11.24</v>
      </c>
      <c r="J25" s="9">
        <v>12.473333333333334</v>
      </c>
      <c r="K25" s="9">
        <v>25.75</v>
      </c>
      <c r="L25" s="4">
        <v>28.78</v>
      </c>
      <c r="M25" s="4">
        <v>22.33</v>
      </c>
      <c r="N25" s="9">
        <f t="shared" si="0"/>
        <v>54.013788888888911</v>
      </c>
      <c r="O25" s="9">
        <f t="shared" si="1"/>
        <v>3.2851772258827516</v>
      </c>
      <c r="P25" s="9">
        <f t="shared" si="2"/>
        <v>2.0976228694714139</v>
      </c>
      <c r="S25" s="7"/>
    </row>
    <row r="26" spans="1:19" x14ac:dyDescent="0.25">
      <c r="A26" s="6">
        <v>41791.999999999942</v>
      </c>
      <c r="B26" s="3">
        <v>22.873333333333338</v>
      </c>
      <c r="C26">
        <v>0.83</v>
      </c>
      <c r="D26" s="9">
        <v>30.103333333333335</v>
      </c>
      <c r="E26" s="9">
        <v>28.310000000000002</v>
      </c>
      <c r="F26" s="9">
        <v>18.616666666666664</v>
      </c>
      <c r="G26" s="9">
        <v>19.826666666666668</v>
      </c>
      <c r="H26" s="9">
        <v>16.366666666666664</v>
      </c>
      <c r="I26" s="9">
        <v>11.773333333333333</v>
      </c>
      <c r="J26" s="9">
        <v>12.326666666666666</v>
      </c>
      <c r="K26" s="9">
        <v>25.741666666666671</v>
      </c>
      <c r="L26" s="4">
        <v>28.78</v>
      </c>
      <c r="M26" s="4">
        <v>22.33</v>
      </c>
      <c r="N26" s="9">
        <f t="shared" si="0"/>
        <v>36.298655555555541</v>
      </c>
      <c r="O26" s="9">
        <f t="shared" si="1"/>
        <v>2.217840461642905</v>
      </c>
      <c r="P26" s="9">
        <f t="shared" si="2"/>
        <v>1.4101128736376383</v>
      </c>
      <c r="S26" s="7"/>
    </row>
    <row r="27" spans="1:19" x14ac:dyDescent="0.25">
      <c r="A27" s="6">
        <v>41792.041666666606</v>
      </c>
      <c r="B27" s="3">
        <v>23.074999999999996</v>
      </c>
      <c r="C27">
        <v>0.92666666666666664</v>
      </c>
      <c r="D27" s="9">
        <v>30.099999999999998</v>
      </c>
      <c r="E27" s="9">
        <v>28.283333333333331</v>
      </c>
      <c r="F27" s="9">
        <v>18.593333333333334</v>
      </c>
      <c r="G27" s="9">
        <v>19.806666666666668</v>
      </c>
      <c r="H27" s="9">
        <v>16.366666666666664</v>
      </c>
      <c r="I27" s="9">
        <v>11.706666666666665</v>
      </c>
      <c r="J27" s="9">
        <v>12.253333333333332</v>
      </c>
      <c r="K27" s="9">
        <v>25.716666666666669</v>
      </c>
      <c r="L27" s="4">
        <v>28.78</v>
      </c>
      <c r="M27" s="4">
        <v>22.33</v>
      </c>
      <c r="N27" s="9">
        <f t="shared" si="0"/>
        <v>36.124977777777779</v>
      </c>
      <c r="O27" s="9">
        <f t="shared" si="1"/>
        <v>2.2072287847929402</v>
      </c>
      <c r="P27" s="9">
        <f t="shared" si="2"/>
        <v>1.4047301793043854</v>
      </c>
      <c r="S27" s="7"/>
    </row>
    <row r="28" spans="1:19" x14ac:dyDescent="0.25">
      <c r="A28" s="6">
        <v>41792.08333333327</v>
      </c>
      <c r="B28" s="3">
        <v>23.278333333333332</v>
      </c>
      <c r="C28">
        <v>0.79666666666666675</v>
      </c>
      <c r="D28" s="9">
        <v>30.076666666666668</v>
      </c>
      <c r="E28" s="9">
        <v>28.263333333333335</v>
      </c>
      <c r="F28" s="9">
        <v>18.576666666666668</v>
      </c>
      <c r="G28" s="9">
        <v>19.783333333333331</v>
      </c>
      <c r="H28" s="9">
        <v>16.416666666666668</v>
      </c>
      <c r="I28" s="9">
        <v>11.686666666666667</v>
      </c>
      <c r="J28" s="9">
        <v>12.243333333333334</v>
      </c>
      <c r="K28" s="9">
        <v>25.758333333333329</v>
      </c>
      <c r="L28" s="4">
        <v>28.78</v>
      </c>
      <c r="M28" s="4">
        <v>22.33</v>
      </c>
      <c r="N28" s="9">
        <f t="shared" si="0"/>
        <v>36.38549444444444</v>
      </c>
      <c r="O28" s="9">
        <f t="shared" si="1"/>
        <v>2.2163752961082905</v>
      </c>
      <c r="P28" s="9">
        <f t="shared" si="2"/>
        <v>1.4125717674970344</v>
      </c>
      <c r="S28" s="7"/>
    </row>
    <row r="29" spans="1:19" x14ac:dyDescent="0.25">
      <c r="A29" s="6">
        <v>41792.124999999935</v>
      </c>
      <c r="B29" s="3">
        <v>23.42166666666667</v>
      </c>
      <c r="C29">
        <v>0.6</v>
      </c>
      <c r="D29" s="9">
        <v>30.043333333333333</v>
      </c>
      <c r="E29" s="9">
        <v>28.246666666666666</v>
      </c>
      <c r="F29" s="9">
        <v>18.566666666666666</v>
      </c>
      <c r="G29" s="9">
        <v>19.77</v>
      </c>
      <c r="H29" s="9">
        <v>16.416666666666664</v>
      </c>
      <c r="I29" s="9">
        <v>11.706666666666669</v>
      </c>
      <c r="J29" s="9">
        <v>12.246666666666668</v>
      </c>
      <c r="K29" s="9">
        <v>25.741666666666664</v>
      </c>
      <c r="L29" s="4">
        <v>28.78</v>
      </c>
      <c r="M29" s="4">
        <v>22.33</v>
      </c>
      <c r="N29" s="9">
        <f t="shared" si="0"/>
        <v>35.951299999999975</v>
      </c>
      <c r="O29" s="9">
        <f t="shared" si="1"/>
        <v>2.1899269035532982</v>
      </c>
      <c r="P29" s="9">
        <f t="shared" si="2"/>
        <v>1.3966189705406273</v>
      </c>
      <c r="S29" s="7"/>
    </row>
    <row r="30" spans="1:19" x14ac:dyDescent="0.25">
      <c r="A30" s="6">
        <v>41792.166666666599</v>
      </c>
      <c r="B30" s="3">
        <v>23.213333333333349</v>
      </c>
      <c r="C30">
        <v>1.4454545454545455</v>
      </c>
      <c r="D30" s="9">
        <v>30.006666666666671</v>
      </c>
      <c r="E30" s="9">
        <v>28.22666666666667</v>
      </c>
      <c r="F30" s="9">
        <v>18.383333333333329</v>
      </c>
      <c r="G30" s="9">
        <v>19.546666666666667</v>
      </c>
      <c r="H30" s="9">
        <v>15.641666666666666</v>
      </c>
      <c r="I30" s="9">
        <v>11.743333333333332</v>
      </c>
      <c r="J30" s="9">
        <v>12.26</v>
      </c>
      <c r="K30" s="9">
        <v>25.066666666666666</v>
      </c>
      <c r="L30" s="4">
        <v>28.78</v>
      </c>
      <c r="M30" s="4">
        <v>22.33</v>
      </c>
      <c r="N30" s="9">
        <f t="shared" si="0"/>
        <v>35.343427777777798</v>
      </c>
      <c r="O30" s="9">
        <f t="shared" si="1"/>
        <v>2.2595691706624059</v>
      </c>
      <c r="P30" s="9">
        <f t="shared" si="2"/>
        <v>1.4099771719858165</v>
      </c>
      <c r="S30" s="7"/>
    </row>
    <row r="31" spans="1:19" x14ac:dyDescent="0.25">
      <c r="A31" s="6">
        <v>41792.208333333263</v>
      </c>
      <c r="B31" s="3">
        <v>23.521666666666668</v>
      </c>
      <c r="C31">
        <v>32.861290322580643</v>
      </c>
      <c r="D31" s="9">
        <v>30.040000000000003</v>
      </c>
      <c r="E31" s="9">
        <v>28.22</v>
      </c>
      <c r="F31" s="9">
        <v>18.306666666666665</v>
      </c>
      <c r="G31" s="9">
        <v>19.456666666666667</v>
      </c>
      <c r="H31" s="9">
        <v>14.758333333333333</v>
      </c>
      <c r="I31" s="9">
        <v>11.670000000000002</v>
      </c>
      <c r="J31" s="9">
        <v>12.22</v>
      </c>
      <c r="K31" s="9">
        <v>24.150000000000002</v>
      </c>
      <c r="L31" s="4">
        <v>28.78</v>
      </c>
      <c r="M31" s="4">
        <v>22.33</v>
      </c>
      <c r="N31" s="9">
        <f t="shared" si="0"/>
        <v>36.211816666666635</v>
      </c>
      <c r="O31" s="9">
        <f t="shared" si="1"/>
        <v>2.4536521739130412</v>
      </c>
      <c r="P31" s="9">
        <f t="shared" si="2"/>
        <v>1.4994541062801918</v>
      </c>
      <c r="S31" s="7"/>
    </row>
    <row r="32" spans="1:19" x14ac:dyDescent="0.25">
      <c r="A32" s="6">
        <v>41792.249999999927</v>
      </c>
      <c r="B32" s="3">
        <v>23.70833333333335</v>
      </c>
      <c r="C32">
        <v>99.366666666666632</v>
      </c>
      <c r="D32" s="9">
        <v>29.95</v>
      </c>
      <c r="E32" s="9">
        <v>28.193333333333332</v>
      </c>
      <c r="F32" s="9">
        <v>18.279999999999998</v>
      </c>
      <c r="G32" s="9">
        <v>19.436666666666667</v>
      </c>
      <c r="H32" s="9">
        <v>14.083333333333334</v>
      </c>
      <c r="I32" s="9">
        <v>11.693333333333335</v>
      </c>
      <c r="J32" s="9">
        <v>12.216666666666667</v>
      </c>
      <c r="K32" s="9">
        <v>23.5</v>
      </c>
      <c r="L32" s="4">
        <v>28.78</v>
      </c>
      <c r="M32" s="4">
        <v>22.33</v>
      </c>
      <c r="N32" s="9">
        <f t="shared" si="0"/>
        <v>35.51710555555551</v>
      </c>
      <c r="O32" s="9">
        <f t="shared" si="1"/>
        <v>2.5219246548323437</v>
      </c>
      <c r="P32" s="9">
        <f t="shared" si="2"/>
        <v>1.511366193853426</v>
      </c>
      <c r="S32" s="7"/>
    </row>
    <row r="33" spans="1:19" x14ac:dyDescent="0.25">
      <c r="A33" s="6">
        <v>41792.291666666591</v>
      </c>
      <c r="B33" s="3">
        <v>23.686666666666671</v>
      </c>
      <c r="C33">
        <v>103.97666666666666</v>
      </c>
      <c r="D33" s="9">
        <v>29.950000000000003</v>
      </c>
      <c r="E33" s="9">
        <v>28.176666666666666</v>
      </c>
      <c r="F33" s="9">
        <v>18.283333333333335</v>
      </c>
      <c r="G33" s="9">
        <v>19.446666666666669</v>
      </c>
      <c r="H33" s="9">
        <v>14.75</v>
      </c>
      <c r="I33" s="9">
        <v>11.686666666666667</v>
      </c>
      <c r="J33" s="9">
        <v>12.246666666666668</v>
      </c>
      <c r="K33" s="9">
        <v>24.125</v>
      </c>
      <c r="L33" s="4">
        <v>28.78</v>
      </c>
      <c r="M33" s="4">
        <v>22.33</v>
      </c>
      <c r="N33" s="9">
        <f t="shared" si="0"/>
        <v>36.472333333333339</v>
      </c>
      <c r="O33" s="9">
        <f t="shared" si="1"/>
        <v>2.4727005649717517</v>
      </c>
      <c r="P33" s="9">
        <f t="shared" si="2"/>
        <v>1.5118065630397239</v>
      </c>
      <c r="S33" s="7"/>
    </row>
    <row r="34" spans="1:19" x14ac:dyDescent="0.25">
      <c r="A34" s="6">
        <v>41792.333333333256</v>
      </c>
      <c r="B34" s="3">
        <v>24.661666666666669</v>
      </c>
      <c r="C34">
        <v>256.79666666666668</v>
      </c>
      <c r="D34" s="9">
        <v>30.02</v>
      </c>
      <c r="E34" s="9">
        <v>28.156666666666666</v>
      </c>
      <c r="F34" s="9">
        <v>18.59</v>
      </c>
      <c r="G34" s="9">
        <v>19.739999999999998</v>
      </c>
      <c r="H34" s="9">
        <v>19.549999999999997</v>
      </c>
      <c r="I34" s="9">
        <v>11.533333333333333</v>
      </c>
      <c r="J34" s="9">
        <v>12.756666666666666</v>
      </c>
      <c r="K34" s="9">
        <v>28.95</v>
      </c>
      <c r="L34" s="4">
        <v>28.78</v>
      </c>
      <c r="M34" s="4">
        <v>22.33</v>
      </c>
      <c r="N34" s="9">
        <f t="shared" si="0"/>
        <v>53.753272222222201</v>
      </c>
      <c r="O34" s="9">
        <f t="shared" si="1"/>
        <v>2.7495279909065067</v>
      </c>
      <c r="P34" s="9">
        <f t="shared" si="2"/>
        <v>1.8567624256380726</v>
      </c>
      <c r="S34" s="7"/>
    </row>
    <row r="35" spans="1:19" x14ac:dyDescent="0.25">
      <c r="A35" s="6">
        <v>41792.37499999992</v>
      </c>
      <c r="B35" s="3">
        <v>24.818333333333332</v>
      </c>
      <c r="C35">
        <v>573.08000000000004</v>
      </c>
      <c r="D35" s="9">
        <v>31.143333333333334</v>
      </c>
      <c r="E35" s="9">
        <v>28.366666666666664</v>
      </c>
      <c r="F35" s="9">
        <v>18.416666666666668</v>
      </c>
      <c r="G35" s="9">
        <v>19.62</v>
      </c>
      <c r="H35" s="9">
        <v>19.616666666666664</v>
      </c>
      <c r="I35" s="9">
        <v>11.486666666666666</v>
      </c>
      <c r="J35" s="9">
        <v>12.786666666666667</v>
      </c>
      <c r="K35" s="9">
        <v>29.008333333333336</v>
      </c>
      <c r="L35" s="4">
        <v>28.78</v>
      </c>
      <c r="M35" s="4">
        <v>22.33</v>
      </c>
      <c r="N35" s="9">
        <f t="shared" si="0"/>
        <v>55.750566666666685</v>
      </c>
      <c r="O35" s="9">
        <f t="shared" si="1"/>
        <v>2.8420000000000014</v>
      </c>
      <c r="P35" s="9">
        <f t="shared" si="2"/>
        <v>1.921881068658432</v>
      </c>
      <c r="S35" s="7"/>
    </row>
    <row r="36" spans="1:19" x14ac:dyDescent="0.25">
      <c r="A36" s="6">
        <v>41792.416666666584</v>
      </c>
      <c r="B36" s="3">
        <v>25.293333333333344</v>
      </c>
      <c r="C36">
        <v>369.45</v>
      </c>
      <c r="D36" s="9">
        <v>31.27</v>
      </c>
      <c r="E36" s="9">
        <v>28.486666666666665</v>
      </c>
      <c r="F36" s="9">
        <v>18.266666666666666</v>
      </c>
      <c r="G36" s="9">
        <v>19.41</v>
      </c>
      <c r="H36" s="9">
        <v>19.674999999999994</v>
      </c>
      <c r="I36" s="9">
        <v>11.65</v>
      </c>
      <c r="J36" s="9">
        <v>12.963333333333333</v>
      </c>
      <c r="K36" s="9">
        <v>29.016666666666669</v>
      </c>
      <c r="L36" s="4">
        <v>28.78</v>
      </c>
      <c r="M36" s="4">
        <v>22.33</v>
      </c>
      <c r="N36" s="9">
        <f t="shared" si="0"/>
        <v>56.097922222222195</v>
      </c>
      <c r="O36" s="9">
        <f t="shared" si="1"/>
        <v>2.8512285754623741</v>
      </c>
      <c r="P36" s="9">
        <f t="shared" si="2"/>
        <v>1.9333000191460834</v>
      </c>
      <c r="S36" s="7"/>
    </row>
    <row r="37" spans="1:19" x14ac:dyDescent="0.25">
      <c r="A37" s="6">
        <v>41792.458333333248</v>
      </c>
      <c r="B37" s="3">
        <v>24.895</v>
      </c>
      <c r="C37">
        <v>371.66666666666669</v>
      </c>
      <c r="D37" s="9">
        <v>31.353333333333335</v>
      </c>
      <c r="E37" s="9">
        <v>28.556666666666661</v>
      </c>
      <c r="F37" s="9">
        <v>18.16</v>
      </c>
      <c r="G37" s="9">
        <v>19.256666666666664</v>
      </c>
      <c r="H37" s="9">
        <v>19.708333333333329</v>
      </c>
      <c r="I37" s="9">
        <v>11.783333333333333</v>
      </c>
      <c r="J37" s="9">
        <v>13.11</v>
      </c>
      <c r="K37" s="9">
        <v>29.075000000000003</v>
      </c>
      <c r="L37" s="4">
        <v>28.78</v>
      </c>
      <c r="M37" s="4">
        <v>22.33</v>
      </c>
      <c r="N37" s="9">
        <f t="shared" si="0"/>
        <v>56.445277777777761</v>
      </c>
      <c r="O37" s="9">
        <f t="shared" si="1"/>
        <v>2.864031007751938</v>
      </c>
      <c r="P37" s="9">
        <f t="shared" si="2"/>
        <v>1.9413681092958814</v>
      </c>
      <c r="S37" s="7"/>
    </row>
    <row r="38" spans="1:19" x14ac:dyDescent="0.25">
      <c r="A38" s="6">
        <v>41792.499999999913</v>
      </c>
      <c r="B38" s="3">
        <v>24.380000000000003</v>
      </c>
      <c r="C38">
        <v>368.47666666666663</v>
      </c>
      <c r="D38" s="9">
        <v>31.393333333333334</v>
      </c>
      <c r="E38" s="9">
        <v>28.606666666666669</v>
      </c>
      <c r="F38" s="9">
        <v>18.079999999999998</v>
      </c>
      <c r="G38" s="9">
        <v>19.166666666666668</v>
      </c>
      <c r="H38" s="9">
        <v>19.741666666666664</v>
      </c>
      <c r="I38" s="9">
        <v>11.753333333333332</v>
      </c>
      <c r="J38" s="9">
        <v>13.053333333333335</v>
      </c>
      <c r="K38" s="9">
        <v>29.083333333333332</v>
      </c>
      <c r="L38" s="4">
        <v>28.78</v>
      </c>
      <c r="M38" s="4">
        <v>22.33</v>
      </c>
      <c r="N38" s="9">
        <f t="shared" si="0"/>
        <v>55.750566666666721</v>
      </c>
      <c r="O38" s="9">
        <f t="shared" si="1"/>
        <v>2.8240050654284539</v>
      </c>
      <c r="P38" s="9">
        <f t="shared" si="2"/>
        <v>1.9169249283667642</v>
      </c>
      <c r="S38" s="7"/>
    </row>
    <row r="39" spans="1:19" x14ac:dyDescent="0.25">
      <c r="A39" s="6">
        <v>41792.541666666577</v>
      </c>
      <c r="B39" s="3">
        <v>24.358333333333331</v>
      </c>
      <c r="C39">
        <v>376.7566666666666</v>
      </c>
      <c r="D39" s="9">
        <v>31.276666666666667</v>
      </c>
      <c r="E39" s="9">
        <v>28.63</v>
      </c>
      <c r="F39" s="9">
        <v>18.086666666666662</v>
      </c>
      <c r="G39" s="9">
        <v>19.34</v>
      </c>
      <c r="H39" s="9">
        <v>16.391666666666666</v>
      </c>
      <c r="I39" s="9">
        <v>10.746666666666668</v>
      </c>
      <c r="J39" s="9">
        <v>11.926666666666668</v>
      </c>
      <c r="K39" s="9">
        <v>25.791666666666668</v>
      </c>
      <c r="L39" s="4">
        <v>28.78</v>
      </c>
      <c r="M39" s="4">
        <v>22.33</v>
      </c>
      <c r="N39" s="9">
        <f t="shared" si="0"/>
        <v>52.62436666666666</v>
      </c>
      <c r="O39" s="9">
        <f t="shared" si="1"/>
        <v>3.2104341637010676</v>
      </c>
      <c r="P39" s="9">
        <f t="shared" si="2"/>
        <v>2.0403631663974147</v>
      </c>
      <c r="S39" s="7"/>
    </row>
    <row r="40" spans="1:19" x14ac:dyDescent="0.25">
      <c r="A40" s="6">
        <v>41792.583333333241</v>
      </c>
      <c r="B40" s="3">
        <v>25.049999999999997</v>
      </c>
      <c r="C40">
        <v>194.5566666666667</v>
      </c>
      <c r="D40" s="9">
        <v>30.236666666666668</v>
      </c>
      <c r="E40" s="9">
        <v>28.459999999999997</v>
      </c>
      <c r="F40" s="9">
        <v>18.57</v>
      </c>
      <c r="G40" s="9">
        <v>19.736666666666668</v>
      </c>
      <c r="H40" s="9">
        <v>17.258333333333336</v>
      </c>
      <c r="I40" s="9">
        <v>12.043333333333335</v>
      </c>
      <c r="J40" s="9">
        <v>12.6</v>
      </c>
      <c r="K40" s="9">
        <v>26.633333333333329</v>
      </c>
      <c r="L40" s="4">
        <v>28.78</v>
      </c>
      <c r="M40" s="4">
        <v>22.33</v>
      </c>
      <c r="N40" s="9">
        <f t="shared" si="0"/>
        <v>36.38549444444439</v>
      </c>
      <c r="O40" s="9">
        <f t="shared" si="1"/>
        <v>2.1082855303396069</v>
      </c>
      <c r="P40" s="9">
        <f t="shared" si="2"/>
        <v>1.3661637463496019</v>
      </c>
      <c r="S40" s="7"/>
    </row>
    <row r="41" spans="1:19" x14ac:dyDescent="0.25">
      <c r="A41" s="6">
        <v>41792.624999999905</v>
      </c>
      <c r="B41" s="3">
        <v>25.496666666666655</v>
      </c>
      <c r="C41">
        <v>470.27333333333337</v>
      </c>
      <c r="D41" s="9">
        <v>31.11</v>
      </c>
      <c r="E41" s="9">
        <v>28.53</v>
      </c>
      <c r="F41" s="9">
        <v>18.539999999999996</v>
      </c>
      <c r="G41" s="9">
        <v>19.89</v>
      </c>
      <c r="H41" s="9">
        <v>18.808333333333337</v>
      </c>
      <c r="I41" s="9">
        <v>10.68</v>
      </c>
      <c r="J41" s="9">
        <v>11.833333333333334</v>
      </c>
      <c r="K41" s="9">
        <v>28.116666666666671</v>
      </c>
      <c r="L41" s="4">
        <v>28.78</v>
      </c>
      <c r="M41" s="4">
        <v>22.33</v>
      </c>
      <c r="N41" s="9">
        <f t="shared" si="0"/>
        <v>51.92965555555557</v>
      </c>
      <c r="O41" s="9">
        <f t="shared" si="1"/>
        <v>2.7609918771230251</v>
      </c>
      <c r="P41" s="9">
        <f t="shared" si="2"/>
        <v>1.8469349930843708</v>
      </c>
      <c r="S41" s="7"/>
    </row>
    <row r="42" spans="1:19" x14ac:dyDescent="0.25">
      <c r="A42" s="6">
        <v>41792.66666666657</v>
      </c>
      <c r="B42" s="3">
        <v>23.988333333333323</v>
      </c>
      <c r="C42">
        <v>201.77333333333334</v>
      </c>
      <c r="D42" s="9">
        <v>30.909999999999997</v>
      </c>
      <c r="E42" s="9">
        <v>28.419999999999998</v>
      </c>
      <c r="F42" s="9">
        <v>18.61</v>
      </c>
      <c r="G42" s="9">
        <v>19.906666666666666</v>
      </c>
      <c r="H42" s="9">
        <v>15.700000000000001</v>
      </c>
      <c r="I42" s="9">
        <v>11.196666666666667</v>
      </c>
      <c r="J42" s="9">
        <v>12.393333333333333</v>
      </c>
      <c r="K42" s="9">
        <v>25.05</v>
      </c>
      <c r="L42" s="4">
        <v>28.78</v>
      </c>
      <c r="M42" s="4">
        <v>22.33</v>
      </c>
      <c r="N42" s="9">
        <f t="shared" si="0"/>
        <v>53.058561111111075</v>
      </c>
      <c r="O42" s="9">
        <f t="shared" si="1"/>
        <v>3.3795261854210872</v>
      </c>
      <c r="P42" s="9">
        <f t="shared" si="2"/>
        <v>2.118106231980482</v>
      </c>
      <c r="S42" s="7"/>
    </row>
    <row r="43" spans="1:19" x14ac:dyDescent="0.25">
      <c r="A43" s="6">
        <v>41792.708333333234</v>
      </c>
      <c r="B43" s="3">
        <v>23.556666666666683</v>
      </c>
      <c r="C43">
        <v>50.88</v>
      </c>
      <c r="D43" s="9">
        <v>30.896666666666665</v>
      </c>
      <c r="E43" s="9">
        <v>28.399999999999995</v>
      </c>
      <c r="F43" s="9">
        <v>18.533333333333331</v>
      </c>
      <c r="G43" s="9">
        <v>19.833333333333332</v>
      </c>
      <c r="H43" s="9">
        <v>15.725000000000001</v>
      </c>
      <c r="I43" s="9">
        <v>11.023333333333333</v>
      </c>
      <c r="J43" s="9">
        <v>12.223333333333334</v>
      </c>
      <c r="K43" s="9">
        <v>25.058333333333334</v>
      </c>
      <c r="L43" s="4">
        <v>28.78</v>
      </c>
      <c r="M43" s="4">
        <v>22.33</v>
      </c>
      <c r="N43" s="9">
        <f t="shared" si="0"/>
        <v>53.145400000000024</v>
      </c>
      <c r="O43" s="9">
        <f t="shared" si="1"/>
        <v>3.3796756756756769</v>
      </c>
      <c r="P43" s="9">
        <f t="shared" si="2"/>
        <v>2.120867309610909</v>
      </c>
      <c r="S43" s="7"/>
    </row>
    <row r="44" spans="1:19" x14ac:dyDescent="0.25">
      <c r="A44" s="6">
        <v>41792.749999999898</v>
      </c>
      <c r="B44" s="3">
        <v>23.076666666666661</v>
      </c>
      <c r="C44">
        <v>3.6999999999999988</v>
      </c>
      <c r="D44" s="9">
        <v>31.006666666666664</v>
      </c>
      <c r="E44" s="9">
        <v>28.419999999999998</v>
      </c>
      <c r="F44" s="9">
        <v>18.416666666666668</v>
      </c>
      <c r="G44" s="9">
        <v>19.733333333333334</v>
      </c>
      <c r="H44" s="9">
        <v>15.733333333333336</v>
      </c>
      <c r="I44" s="9">
        <v>10.796666666666667</v>
      </c>
      <c r="J44" s="9">
        <v>11.96</v>
      </c>
      <c r="K44" s="9">
        <v>25.066666666666663</v>
      </c>
      <c r="L44" s="4">
        <v>28.78</v>
      </c>
      <c r="M44" s="4">
        <v>22.33</v>
      </c>
      <c r="N44" s="9">
        <f t="shared" si="0"/>
        <v>52.19017222222223</v>
      </c>
      <c r="O44" s="9">
        <f t="shared" si="1"/>
        <v>3.3171719632768362</v>
      </c>
      <c r="P44" s="9">
        <f t="shared" si="2"/>
        <v>2.0820547429078022</v>
      </c>
      <c r="S44" s="7"/>
    </row>
    <row r="45" spans="1:19" x14ac:dyDescent="0.25">
      <c r="A45" s="6">
        <v>41792.791666666562</v>
      </c>
      <c r="B45" s="3">
        <v>22.13666666666667</v>
      </c>
      <c r="C45" t="e">
        <v>#DIV/0!</v>
      </c>
      <c r="D45" s="9">
        <v>30.77</v>
      </c>
      <c r="E45" s="9">
        <v>28.340000000000003</v>
      </c>
      <c r="F45" s="9">
        <v>18.23</v>
      </c>
      <c r="G45" s="9">
        <v>19.446666666666669</v>
      </c>
      <c r="H45" s="9">
        <v>15.633333333333333</v>
      </c>
      <c r="I45" s="9">
        <v>11.18</v>
      </c>
      <c r="J45" s="9">
        <v>12.393333333333333</v>
      </c>
      <c r="K45" s="9">
        <v>25.041666666666668</v>
      </c>
      <c r="L45" s="4">
        <v>28.78</v>
      </c>
      <c r="M45" s="4">
        <v>22.33</v>
      </c>
      <c r="N45" s="9">
        <f t="shared" si="0"/>
        <v>53.49275555555554</v>
      </c>
      <c r="O45" s="9">
        <f t="shared" si="1"/>
        <v>3.4217114427860689</v>
      </c>
      <c r="P45" s="9">
        <f t="shared" si="2"/>
        <v>2.1361499722684409</v>
      </c>
      <c r="S45" s="7"/>
    </row>
    <row r="46" spans="1:19" x14ac:dyDescent="0.25">
      <c r="A46" s="6">
        <v>41792.833333333227</v>
      </c>
      <c r="B46" s="3">
        <v>21.465000000000018</v>
      </c>
      <c r="C46" t="e">
        <v>#DIV/0!</v>
      </c>
      <c r="D46" s="9">
        <v>30.083333333333332</v>
      </c>
      <c r="E46" s="9">
        <v>28.310000000000002</v>
      </c>
      <c r="F46" s="9">
        <v>18.133333333333336</v>
      </c>
      <c r="G46" s="9">
        <v>19.25</v>
      </c>
      <c r="H46" s="9">
        <v>14.691666666666668</v>
      </c>
      <c r="I46" s="9">
        <v>11.799999999999999</v>
      </c>
      <c r="J46" s="9">
        <v>12.346666666666666</v>
      </c>
      <c r="K46" s="9">
        <v>24.050000000000008</v>
      </c>
      <c r="L46" s="4">
        <v>28.78</v>
      </c>
      <c r="M46" s="4">
        <v>22.33</v>
      </c>
      <c r="N46" s="9">
        <f t="shared" si="0"/>
        <v>36.124977777777779</v>
      </c>
      <c r="O46" s="9">
        <f t="shared" si="1"/>
        <v>2.4588754017772736</v>
      </c>
      <c r="P46" s="9">
        <f t="shared" si="2"/>
        <v>1.5020780780780776</v>
      </c>
      <c r="S46" s="7"/>
    </row>
    <row r="47" spans="1:19" x14ac:dyDescent="0.25">
      <c r="A47" s="6">
        <v>41792.874999999891</v>
      </c>
      <c r="B47" s="3">
        <v>20.570000000000029</v>
      </c>
      <c r="C47" t="e">
        <v>#DIV/0!</v>
      </c>
      <c r="D47" s="9">
        <v>29.993333333333336</v>
      </c>
      <c r="E47" s="9">
        <v>28.273333333333337</v>
      </c>
      <c r="F47" s="9">
        <v>18.106666666666666</v>
      </c>
      <c r="G47" s="9">
        <v>19.216666666666669</v>
      </c>
      <c r="H47" s="9">
        <v>12.633333333333338</v>
      </c>
      <c r="I47" s="9">
        <v>11.829999999999998</v>
      </c>
      <c r="J47" s="9">
        <v>12.35</v>
      </c>
      <c r="K47" s="9">
        <v>22.008333333333329</v>
      </c>
      <c r="L47" s="4">
        <v>28.78</v>
      </c>
      <c r="M47" s="4">
        <v>22.33</v>
      </c>
      <c r="N47" s="9">
        <f t="shared" si="0"/>
        <v>35.430266666666697</v>
      </c>
      <c r="O47" s="9">
        <f t="shared" si="1"/>
        <v>2.8045065963060698</v>
      </c>
      <c r="P47" s="9">
        <f t="shared" si="2"/>
        <v>1.609856872396821</v>
      </c>
      <c r="S47" s="7"/>
    </row>
    <row r="48" spans="1:19" x14ac:dyDescent="0.25">
      <c r="A48" s="6">
        <v>41792.916666666555</v>
      </c>
      <c r="B48" s="3">
        <v>20.643333333333331</v>
      </c>
      <c r="C48" t="e">
        <v>#DIV/0!</v>
      </c>
      <c r="D48" s="9">
        <v>29.59</v>
      </c>
      <c r="E48" s="9">
        <v>28.210000000000004</v>
      </c>
      <c r="F48" s="9">
        <v>18.09</v>
      </c>
      <c r="G48" s="9">
        <v>19.183333333333334</v>
      </c>
      <c r="H48" s="9">
        <v>16.074999999999999</v>
      </c>
      <c r="I48" s="9">
        <v>11.883333333333335</v>
      </c>
      <c r="J48" s="9">
        <v>12.423333333333334</v>
      </c>
      <c r="K48" s="9">
        <v>25.441666666666674</v>
      </c>
      <c r="L48" s="4">
        <v>28.78</v>
      </c>
      <c r="M48" s="4">
        <v>22.33</v>
      </c>
      <c r="N48" s="9">
        <f t="shared" si="0"/>
        <v>35.951299999999975</v>
      </c>
      <c r="O48" s="9">
        <f t="shared" si="1"/>
        <v>2.2364727838258149</v>
      </c>
      <c r="P48" s="9">
        <f t="shared" si="2"/>
        <v>1.4130874549623307</v>
      </c>
      <c r="S48" s="7"/>
    </row>
    <row r="49" spans="1:19" x14ac:dyDescent="0.25">
      <c r="A49" s="6">
        <v>41792.958333333219</v>
      </c>
      <c r="B49" s="3">
        <v>20.441666666666663</v>
      </c>
      <c r="C49" t="e">
        <v>#DIV/0!</v>
      </c>
      <c r="D49" s="9">
        <v>30.066666666666666</v>
      </c>
      <c r="E49" s="9">
        <v>28.174999999999997</v>
      </c>
      <c r="F49" s="9">
        <v>18.096666666666664</v>
      </c>
      <c r="G49" s="9">
        <v>19.196666666666669</v>
      </c>
      <c r="H49" s="9">
        <v>14.753846153846155</v>
      </c>
      <c r="I49" s="9">
        <v>11.83</v>
      </c>
      <c r="J49" s="9">
        <v>12.35</v>
      </c>
      <c r="K49" s="9">
        <v>24.076923076923077</v>
      </c>
      <c r="L49" s="4">
        <v>28.78</v>
      </c>
      <c r="M49" s="4">
        <v>22.33</v>
      </c>
      <c r="N49" s="9">
        <f t="shared" si="0"/>
        <v>35.430266666666654</v>
      </c>
      <c r="O49" s="9">
        <f t="shared" si="1"/>
        <v>2.4014257907542569</v>
      </c>
      <c r="P49" s="9">
        <f t="shared" si="2"/>
        <v>1.4715446219382315</v>
      </c>
      <c r="S49" s="7"/>
    </row>
    <row r="50" spans="1:19" x14ac:dyDescent="0.25">
      <c r="A50" s="6">
        <v>41792.999999999884</v>
      </c>
      <c r="B50" s="3">
        <v>20.243333333333357</v>
      </c>
      <c r="C50" t="e">
        <v>#DIV/0!</v>
      </c>
      <c r="D50" s="9">
        <v>29.545000000000002</v>
      </c>
      <c r="E50" s="9">
        <v>28.063333333333333</v>
      </c>
      <c r="F50" s="9">
        <v>18.074999999999999</v>
      </c>
      <c r="G50" s="9">
        <v>19.134999999999998</v>
      </c>
      <c r="H50" s="9">
        <v>11.018181818181818</v>
      </c>
      <c r="I50" s="9">
        <v>12.065</v>
      </c>
      <c r="J50" s="9">
        <v>12.234999999999999</v>
      </c>
      <c r="K50" s="9">
        <v>19.772727272727277</v>
      </c>
      <c r="L50" s="4">
        <v>28.78</v>
      </c>
      <c r="M50" s="4">
        <v>22.33</v>
      </c>
      <c r="N50" s="9">
        <f t="shared" si="0"/>
        <v>26.31218333333333</v>
      </c>
      <c r="O50" s="9">
        <f t="shared" si="1"/>
        <v>2.3880694444444441</v>
      </c>
      <c r="P50" s="9">
        <f t="shared" si="2"/>
        <v>1.3307311111111106</v>
      </c>
      <c r="S50" s="7"/>
    </row>
    <row r="51" spans="1:19" x14ac:dyDescent="0.25">
      <c r="A51" s="6">
        <v>41793.041666666548</v>
      </c>
      <c r="B51" s="3">
        <v>20.113333333333333</v>
      </c>
      <c r="C51" t="e">
        <v>#DIV/0!</v>
      </c>
      <c r="D51" s="9">
        <v>29.13</v>
      </c>
      <c r="E51" s="9">
        <v>28.046666666666667</v>
      </c>
      <c r="F51" s="9">
        <v>18.083333333333332</v>
      </c>
      <c r="G51" s="9">
        <v>19.113333333333333</v>
      </c>
      <c r="H51" s="9">
        <v>14.424999999999997</v>
      </c>
      <c r="I51" s="9">
        <v>12.420000000000002</v>
      </c>
      <c r="J51" s="9">
        <v>12.263333333333334</v>
      </c>
      <c r="K51" s="9">
        <v>23.816666666666674</v>
      </c>
      <c r="L51" s="4">
        <v>28.78</v>
      </c>
      <c r="M51" s="4">
        <v>22.33</v>
      </c>
      <c r="N51" s="9">
        <f>IF(H51&lt;3,0,IF(I51&gt;J51,0,(4.2*M51*(J51-I51+0.84)/3.6)))</f>
        <v>0</v>
      </c>
      <c r="O51" s="9">
        <f t="shared" si="1"/>
        <v>0</v>
      </c>
      <c r="P51" s="9">
        <f t="shared" si="2"/>
        <v>0</v>
      </c>
      <c r="S51" s="7"/>
    </row>
    <row r="52" spans="1:19" x14ac:dyDescent="0.25">
      <c r="A52" s="6">
        <v>41793.083333333212</v>
      </c>
      <c r="B52" s="3">
        <v>20.091666666666665</v>
      </c>
      <c r="C52" t="e">
        <v>#DIV/0!</v>
      </c>
      <c r="D52" s="9">
        <v>30.04</v>
      </c>
      <c r="E52" s="9">
        <v>27.97</v>
      </c>
      <c r="F52" s="9">
        <v>17.965</v>
      </c>
      <c r="G52" s="9">
        <v>19.12</v>
      </c>
      <c r="H52" s="9">
        <v>11.333333333333334</v>
      </c>
      <c r="I52" s="9">
        <v>11.155000000000001</v>
      </c>
      <c r="J52" s="9">
        <v>12.385</v>
      </c>
      <c r="K52" s="9">
        <v>20.783333333333335</v>
      </c>
      <c r="L52" s="4">
        <v>28.78</v>
      </c>
      <c r="M52" s="4">
        <v>22.33</v>
      </c>
      <c r="N52" s="9">
        <f t="shared" si="0"/>
        <v>53.926949999999962</v>
      </c>
      <c r="O52" s="9">
        <f t="shared" si="1"/>
        <v>4.7582602941176431</v>
      </c>
      <c r="P52" s="9">
        <f t="shared" si="2"/>
        <v>2.594720930232556</v>
      </c>
      <c r="S52" s="7"/>
    </row>
    <row r="53" spans="1:19" x14ac:dyDescent="0.25">
      <c r="A53" s="6">
        <v>41793.124999999876</v>
      </c>
      <c r="B53" s="3">
        <v>20.086666666666662</v>
      </c>
      <c r="C53" t="e">
        <v>#DIV/0!</v>
      </c>
      <c r="D53" s="9">
        <v>29.416666666666668</v>
      </c>
      <c r="E53" s="9">
        <v>27.943333333333339</v>
      </c>
      <c r="F53" s="9">
        <v>17.973333333333333</v>
      </c>
      <c r="G53" s="9">
        <v>19.036666666666669</v>
      </c>
      <c r="H53" s="9">
        <v>12.541666666666666</v>
      </c>
      <c r="I53" s="9">
        <v>11.87</v>
      </c>
      <c r="J53" s="9">
        <v>12.39</v>
      </c>
      <c r="K53" s="9">
        <v>21.983333333333334</v>
      </c>
      <c r="L53" s="4">
        <v>28.78</v>
      </c>
      <c r="M53" s="4">
        <v>22.33</v>
      </c>
      <c r="N53" s="9">
        <f t="shared" si="0"/>
        <v>35.430266666666697</v>
      </c>
      <c r="O53" s="9">
        <f t="shared" si="1"/>
        <v>2.8250046511627933</v>
      </c>
      <c r="P53" s="9">
        <f t="shared" si="2"/>
        <v>1.6116876421531476</v>
      </c>
      <c r="S53" s="7"/>
    </row>
    <row r="54" spans="1:19" x14ac:dyDescent="0.25">
      <c r="A54" s="6">
        <v>41793.166666666541</v>
      </c>
      <c r="B54" s="3">
        <v>20.083333333333329</v>
      </c>
      <c r="C54">
        <v>0.85</v>
      </c>
      <c r="D54" s="9">
        <v>29.445</v>
      </c>
      <c r="E54" s="9">
        <v>27.954999999999998</v>
      </c>
      <c r="F54" s="9">
        <v>18.16</v>
      </c>
      <c r="G54" s="9">
        <v>18.920000000000002</v>
      </c>
      <c r="H54" s="9">
        <v>11.241666666666665</v>
      </c>
      <c r="I54" s="9">
        <v>11.8</v>
      </c>
      <c r="J54" s="9">
        <v>11.995000000000001</v>
      </c>
      <c r="K54" s="9">
        <v>20.725000000000001</v>
      </c>
      <c r="L54" s="4">
        <v>28.78</v>
      </c>
      <c r="M54" s="4">
        <v>22.33</v>
      </c>
      <c r="N54" s="9">
        <f t="shared" si="0"/>
        <v>26.963475000000003</v>
      </c>
      <c r="O54" s="9">
        <f t="shared" si="1"/>
        <v>2.3985300222386958</v>
      </c>
      <c r="P54" s="9">
        <f t="shared" si="2"/>
        <v>1.3010120627261761</v>
      </c>
      <c r="S54" s="7"/>
    </row>
    <row r="55" spans="1:19" x14ac:dyDescent="0.25">
      <c r="A55" s="6">
        <v>41793.208333333205</v>
      </c>
      <c r="B55" s="3">
        <v>20.14666666666669</v>
      </c>
      <c r="C55">
        <v>12.333333333333332</v>
      </c>
      <c r="D55" s="9">
        <v>29.065000000000001</v>
      </c>
      <c r="E55" s="9">
        <v>27.835000000000001</v>
      </c>
      <c r="F55" s="9">
        <v>17.954999999999998</v>
      </c>
      <c r="G55" s="9">
        <v>18.940000000000001</v>
      </c>
      <c r="H55" s="9">
        <v>9.6916666666666664</v>
      </c>
      <c r="I55" s="9">
        <v>12.435</v>
      </c>
      <c r="J55" s="9">
        <v>12.67</v>
      </c>
      <c r="K55" s="9">
        <v>19.166666666666668</v>
      </c>
      <c r="L55" s="4">
        <v>28.78</v>
      </c>
      <c r="M55" s="4">
        <v>22.33</v>
      </c>
      <c r="N55" s="9">
        <f t="shared" si="0"/>
        <v>28.005541666666648</v>
      </c>
      <c r="O55" s="9">
        <f t="shared" si="1"/>
        <v>2.8896517626827154</v>
      </c>
      <c r="P55" s="9">
        <f t="shared" si="2"/>
        <v>1.4611586956521729</v>
      </c>
      <c r="S55" s="7"/>
    </row>
    <row r="56" spans="1:19" x14ac:dyDescent="0.25">
      <c r="A56" s="6">
        <v>41793.249999999869</v>
      </c>
      <c r="B56" s="3">
        <v>20.511666666666674</v>
      </c>
      <c r="C56">
        <v>57.93666666666666</v>
      </c>
      <c r="D56" s="9">
        <v>29.856666666666669</v>
      </c>
      <c r="E56" s="9">
        <v>27.836666666666662</v>
      </c>
      <c r="F56" s="9">
        <v>17.853333333333332</v>
      </c>
      <c r="G56" s="9">
        <v>18.926666666666666</v>
      </c>
      <c r="H56" s="9">
        <v>11.250000000000002</v>
      </c>
      <c r="I56" s="9">
        <v>11.62</v>
      </c>
      <c r="J56" s="9">
        <v>12.409999999999998</v>
      </c>
      <c r="K56" s="9">
        <v>20.683333333333337</v>
      </c>
      <c r="L56" s="4">
        <v>28.78</v>
      </c>
      <c r="M56" s="4">
        <v>22.33</v>
      </c>
      <c r="N56" s="9">
        <f t="shared" si="0"/>
        <v>42.464216666666637</v>
      </c>
      <c r="O56" s="9">
        <f t="shared" si="1"/>
        <v>3.7745970370370339</v>
      </c>
      <c r="P56" s="9">
        <f t="shared" si="2"/>
        <v>2.0530644641418192</v>
      </c>
      <c r="S56" s="7"/>
    </row>
    <row r="57" spans="1:19" x14ac:dyDescent="0.25">
      <c r="A57" s="6">
        <v>41793.291666666533</v>
      </c>
      <c r="B57" s="3">
        <v>21.023333333333333</v>
      </c>
      <c r="C57">
        <v>161.04666666666662</v>
      </c>
      <c r="D57" s="9">
        <v>29.454999999999998</v>
      </c>
      <c r="E57" s="9">
        <v>27.884999999999998</v>
      </c>
      <c r="F57" s="9">
        <v>17.89</v>
      </c>
      <c r="G57" s="9">
        <v>18.91</v>
      </c>
      <c r="H57" s="9">
        <v>12.683333333333335</v>
      </c>
      <c r="I57" s="9">
        <v>11.695</v>
      </c>
      <c r="J57" s="9">
        <v>11.934999999999999</v>
      </c>
      <c r="K57" s="9">
        <v>22.041666666666671</v>
      </c>
      <c r="L57" s="4">
        <v>28.78</v>
      </c>
      <c r="M57" s="4">
        <v>22.33</v>
      </c>
      <c r="N57" s="9">
        <f t="shared" si="0"/>
        <v>28.135799999999954</v>
      </c>
      <c r="O57" s="9">
        <f t="shared" si="1"/>
        <v>2.2183285151116912</v>
      </c>
      <c r="P57" s="9">
        <f t="shared" si="2"/>
        <v>1.2764824196597329</v>
      </c>
      <c r="S57" s="7"/>
    </row>
    <row r="58" spans="1:19" x14ac:dyDescent="0.25">
      <c r="A58" s="6">
        <v>41793.333333333198</v>
      </c>
      <c r="B58" s="3">
        <v>22.081666666666663</v>
      </c>
      <c r="C58">
        <v>265.77999999999997</v>
      </c>
      <c r="D58" s="9">
        <v>29.376666666666665</v>
      </c>
      <c r="E58" s="9">
        <v>27.806666666666668</v>
      </c>
      <c r="F58" s="9">
        <v>18.05</v>
      </c>
      <c r="G58" s="9">
        <v>19.13</v>
      </c>
      <c r="H58" s="9">
        <v>10.958333333333336</v>
      </c>
      <c r="I58" s="9">
        <v>11.836666666666668</v>
      </c>
      <c r="J58" s="9">
        <v>12.406666666666666</v>
      </c>
      <c r="K58" s="9">
        <v>20.358333416666671</v>
      </c>
      <c r="L58" s="4">
        <v>28.78</v>
      </c>
      <c r="M58" s="4">
        <v>22.33</v>
      </c>
      <c r="N58" s="9">
        <f t="shared" si="0"/>
        <v>36.732849999999956</v>
      </c>
      <c r="O58" s="9">
        <f t="shared" si="1"/>
        <v>3.3520471482889689</v>
      </c>
      <c r="P58" s="9">
        <f t="shared" si="2"/>
        <v>1.8043151788607621</v>
      </c>
      <c r="S58" s="7"/>
    </row>
    <row r="59" spans="1:19" x14ac:dyDescent="0.25">
      <c r="A59" s="6">
        <v>41793.374999999862</v>
      </c>
      <c r="B59" s="3">
        <v>22.423333333333328</v>
      </c>
      <c r="C59">
        <v>166.18666666666667</v>
      </c>
      <c r="D59" s="9">
        <v>29.945</v>
      </c>
      <c r="E59" s="9">
        <v>27.814999999999998</v>
      </c>
      <c r="F59" s="9">
        <v>18.015000000000001</v>
      </c>
      <c r="G59" s="9">
        <v>19.2</v>
      </c>
      <c r="H59" s="9">
        <v>14.375</v>
      </c>
      <c r="I59" s="9">
        <v>11.04</v>
      </c>
      <c r="J59" s="9">
        <v>12.285</v>
      </c>
      <c r="K59" s="9">
        <v>23.783333333333331</v>
      </c>
      <c r="L59" s="4">
        <v>28.78</v>
      </c>
      <c r="M59" s="4">
        <v>22.33</v>
      </c>
      <c r="N59" s="9">
        <f t="shared" si="0"/>
        <v>54.317725000000024</v>
      </c>
      <c r="O59" s="9">
        <f t="shared" si="1"/>
        <v>3.7786243478260886</v>
      </c>
      <c r="P59" s="9">
        <f t="shared" si="2"/>
        <v>2.2838566923615988</v>
      </c>
      <c r="S59" s="7"/>
    </row>
    <row r="60" spans="1:19" x14ac:dyDescent="0.25">
      <c r="A60" s="6">
        <v>41793.416666666526</v>
      </c>
      <c r="B60" s="3">
        <v>22.226666666666677</v>
      </c>
      <c r="C60">
        <v>87.326666666666682</v>
      </c>
      <c r="D60" s="9">
        <v>29.254999999999999</v>
      </c>
      <c r="E60" s="9">
        <v>27.805</v>
      </c>
      <c r="F60" s="9">
        <v>18.125</v>
      </c>
      <c r="G60" s="9">
        <v>19.204999999999998</v>
      </c>
      <c r="H60" s="9">
        <v>12.808333333333335</v>
      </c>
      <c r="I60" s="9">
        <v>12.095000000000001</v>
      </c>
      <c r="J60" s="9">
        <v>12.29</v>
      </c>
      <c r="K60" s="9">
        <v>22.233333333333331</v>
      </c>
      <c r="L60" s="4">
        <v>28.78</v>
      </c>
      <c r="M60" s="4">
        <v>22.33</v>
      </c>
      <c r="N60" s="9">
        <f t="shared" si="0"/>
        <v>26.963474999999956</v>
      </c>
      <c r="O60" s="9">
        <f t="shared" si="1"/>
        <v>2.1051509433962226</v>
      </c>
      <c r="P60" s="9">
        <f t="shared" si="2"/>
        <v>1.2127499999999982</v>
      </c>
      <c r="S60" s="7"/>
    </row>
    <row r="61" spans="1:19" x14ac:dyDescent="0.25">
      <c r="A61" s="6">
        <v>41793.45833333319</v>
      </c>
      <c r="B61" s="3">
        <v>22.97166666666666</v>
      </c>
      <c r="C61">
        <v>231.3666666666667</v>
      </c>
      <c r="D61" s="9">
        <v>29.543333333333333</v>
      </c>
      <c r="E61" s="9">
        <v>27.813333333333333</v>
      </c>
      <c r="F61" s="9">
        <v>18.103333333333335</v>
      </c>
      <c r="G61" s="9">
        <v>19.236666666666668</v>
      </c>
      <c r="H61" s="9">
        <v>10.925000000000002</v>
      </c>
      <c r="I61" s="9">
        <v>11.743333333333334</v>
      </c>
      <c r="J61" s="9">
        <v>12.276666666666666</v>
      </c>
      <c r="K61" s="9">
        <v>20.408333333333335</v>
      </c>
      <c r="L61" s="4">
        <v>28.78</v>
      </c>
      <c r="M61" s="4">
        <v>22.33</v>
      </c>
      <c r="N61" s="9">
        <f t="shared" si="0"/>
        <v>35.77762222222217</v>
      </c>
      <c r="O61" s="9">
        <f t="shared" si="1"/>
        <v>3.2748395626747975</v>
      </c>
      <c r="P61" s="9">
        <f t="shared" si="2"/>
        <v>1.7530888798148878</v>
      </c>
      <c r="S61" s="7"/>
    </row>
    <row r="62" spans="1:19" x14ac:dyDescent="0.25">
      <c r="A62" s="6">
        <v>41793.499999999854</v>
      </c>
      <c r="B62" s="3">
        <v>23.036666666666672</v>
      </c>
      <c r="C62">
        <v>323.96666666666664</v>
      </c>
      <c r="D62" s="9">
        <v>29.16</v>
      </c>
      <c r="E62" s="9">
        <v>27.84</v>
      </c>
      <c r="F62" s="9">
        <v>18.149999999999999</v>
      </c>
      <c r="G62" s="9">
        <v>19.23</v>
      </c>
      <c r="H62" s="9">
        <v>14.433333333333332</v>
      </c>
      <c r="I62" s="9">
        <v>12.135000000000002</v>
      </c>
      <c r="J62" s="9">
        <v>12.355</v>
      </c>
      <c r="K62" s="9">
        <v>23.799999999999997</v>
      </c>
      <c r="L62" s="4">
        <v>28.78</v>
      </c>
      <c r="M62" s="4">
        <v>22.33</v>
      </c>
      <c r="N62" s="9">
        <f t="shared" si="0"/>
        <v>27.614766666666632</v>
      </c>
      <c r="O62" s="9">
        <f t="shared" si="1"/>
        <v>1.9132632794457254</v>
      </c>
      <c r="P62" s="9">
        <f t="shared" si="2"/>
        <v>1.1602843137254888</v>
      </c>
      <c r="S62" s="7"/>
    </row>
    <row r="63" spans="1:19" x14ac:dyDescent="0.25">
      <c r="A63" s="6">
        <v>41793.541666666519</v>
      </c>
      <c r="B63" s="3">
        <v>22.351666666666649</v>
      </c>
      <c r="C63">
        <v>318.00666666666655</v>
      </c>
      <c r="D63" s="9">
        <v>29.893333333333334</v>
      </c>
      <c r="E63" s="9">
        <v>27.803333333333331</v>
      </c>
      <c r="F63" s="9">
        <v>18.059999999999999</v>
      </c>
      <c r="G63" s="9">
        <v>19.216666666666669</v>
      </c>
      <c r="H63" s="9">
        <v>14.350000000000001</v>
      </c>
      <c r="I63" s="9">
        <v>11.426666666666668</v>
      </c>
      <c r="J63" s="9">
        <v>12.686666666666667</v>
      </c>
      <c r="K63" s="9">
        <v>23.75</v>
      </c>
      <c r="L63" s="4">
        <v>28.78</v>
      </c>
      <c r="M63" s="4">
        <v>22.33</v>
      </c>
      <c r="N63" s="9">
        <f t="shared" si="0"/>
        <v>54.708499999999994</v>
      </c>
      <c r="O63" s="9">
        <f t="shared" si="1"/>
        <v>3.8124390243902431</v>
      </c>
      <c r="P63" s="9">
        <f t="shared" si="2"/>
        <v>2.3035157894736837</v>
      </c>
      <c r="S63" s="7"/>
    </row>
    <row r="64" spans="1:19" x14ac:dyDescent="0.25">
      <c r="A64" s="6">
        <v>41793.583333333183</v>
      </c>
      <c r="B64" s="3">
        <v>22.554999999999996</v>
      </c>
      <c r="C64">
        <v>161.01999999999995</v>
      </c>
      <c r="D64" s="9">
        <v>30.234999999999999</v>
      </c>
      <c r="E64" s="9">
        <v>27.875</v>
      </c>
      <c r="F64" s="9">
        <v>18.03</v>
      </c>
      <c r="G64" s="9">
        <v>19.125</v>
      </c>
      <c r="H64" s="9">
        <v>9.4416666666666664</v>
      </c>
      <c r="I64" s="9">
        <v>11.904999999999999</v>
      </c>
      <c r="J64" s="9">
        <v>12.164999999999999</v>
      </c>
      <c r="K64" s="9">
        <v>18.866666666666671</v>
      </c>
      <c r="L64" s="4">
        <v>28.78</v>
      </c>
      <c r="M64" s="4">
        <v>22.33</v>
      </c>
      <c r="N64" s="9">
        <f t="shared" si="0"/>
        <v>28.656833333333324</v>
      </c>
      <c r="O64" s="9">
        <f t="shared" si="1"/>
        <v>3.0351456310679601</v>
      </c>
      <c r="P64" s="9">
        <f t="shared" si="2"/>
        <v>1.5189134275618366</v>
      </c>
      <c r="S64" s="7"/>
    </row>
    <row r="65" spans="1:19" x14ac:dyDescent="0.25">
      <c r="A65" s="6">
        <v>41793.624999999847</v>
      </c>
      <c r="B65" s="3">
        <v>22.21333333333332</v>
      </c>
      <c r="C65">
        <v>109.62666666666664</v>
      </c>
      <c r="D65" s="9">
        <v>29.354999999999997</v>
      </c>
      <c r="E65" s="9">
        <v>27.91</v>
      </c>
      <c r="F65" s="9">
        <v>18.03</v>
      </c>
      <c r="G65" s="9">
        <v>19.104999999999997</v>
      </c>
      <c r="H65" s="9">
        <v>14.33333333333333</v>
      </c>
      <c r="I65" s="9">
        <v>11.99</v>
      </c>
      <c r="J65" s="9">
        <v>12.195</v>
      </c>
      <c r="K65" s="9">
        <v>23.708333333333332</v>
      </c>
      <c r="L65" s="4">
        <v>28.78</v>
      </c>
      <c r="M65" s="4">
        <v>22.33</v>
      </c>
      <c r="N65" s="9">
        <f t="shared" si="0"/>
        <v>27.223991666666663</v>
      </c>
      <c r="O65" s="9">
        <f t="shared" si="1"/>
        <v>1.8993482558139536</v>
      </c>
      <c r="P65" s="9">
        <f t="shared" si="2"/>
        <v>1.1482878734622144</v>
      </c>
      <c r="S65" s="7"/>
    </row>
    <row r="66" spans="1:19" x14ac:dyDescent="0.25">
      <c r="A66" s="6">
        <v>41793.666666666511</v>
      </c>
      <c r="B66" s="3">
        <v>21.068333333333339</v>
      </c>
      <c r="C66">
        <v>35.155172413793103</v>
      </c>
      <c r="D66" s="9">
        <v>30.026666666666667</v>
      </c>
      <c r="E66" s="9">
        <v>27.83</v>
      </c>
      <c r="F66" s="9">
        <v>18.010000000000002</v>
      </c>
      <c r="G66" s="9">
        <v>19.13</v>
      </c>
      <c r="H66" s="9">
        <v>12.825000000000003</v>
      </c>
      <c r="I66" s="9">
        <v>11.386666666666665</v>
      </c>
      <c r="J66" s="9">
        <v>12.606666666666667</v>
      </c>
      <c r="K66" s="9">
        <v>22.274999999999995</v>
      </c>
      <c r="L66" s="4">
        <v>28.78</v>
      </c>
      <c r="M66" s="4">
        <v>22.33</v>
      </c>
      <c r="N66" s="9">
        <f t="shared" si="0"/>
        <v>53.666433333333387</v>
      </c>
      <c r="O66" s="9">
        <f t="shared" si="1"/>
        <v>4.1845172189733626</v>
      </c>
      <c r="P66" s="9">
        <f t="shared" si="2"/>
        <v>2.409267489711937</v>
      </c>
      <c r="S66" s="7"/>
    </row>
    <row r="67" spans="1:19" x14ac:dyDescent="0.25">
      <c r="A67" s="6">
        <v>41793.708333333176</v>
      </c>
      <c r="B67" s="3">
        <v>20.278333333333325</v>
      </c>
      <c r="C67">
        <v>14.620000000000003</v>
      </c>
      <c r="D67" s="9">
        <v>29.25</v>
      </c>
      <c r="E67" s="9">
        <v>27.905000000000001</v>
      </c>
      <c r="F67" s="9">
        <v>18.024999999999999</v>
      </c>
      <c r="G67" s="9">
        <v>19.060000000000002</v>
      </c>
      <c r="H67" s="9">
        <v>14.325000000000001</v>
      </c>
      <c r="I67" s="9">
        <v>12.025</v>
      </c>
      <c r="J67" s="9">
        <v>12.219999999999999</v>
      </c>
      <c r="K67" s="9">
        <v>23.708333333333332</v>
      </c>
      <c r="L67" s="4">
        <v>28.78</v>
      </c>
      <c r="M67" s="4">
        <v>22.33</v>
      </c>
      <c r="N67" s="9">
        <f t="shared" ref="N67:N130" si="3">IF(H67&lt;3,0,IF(I67&gt;J67,0,(4.2*M67*(J67-I67+0.84)/3.6)))</f>
        <v>26.963474999999956</v>
      </c>
      <c r="O67" s="9">
        <f t="shared" ref="O67:O130" si="4">N67/H67</f>
        <v>1.8822670157068031</v>
      </c>
      <c r="P67" s="9">
        <f t="shared" ref="P67:P130" si="5">N67/K67</f>
        <v>1.1372994727592249</v>
      </c>
      <c r="S67" s="7"/>
    </row>
    <row r="68" spans="1:19" x14ac:dyDescent="0.25">
      <c r="A68" s="6">
        <v>41793.74999999984</v>
      </c>
      <c r="B68" s="3">
        <v>19.954999999999988</v>
      </c>
      <c r="C68">
        <v>2.8523809523809525</v>
      </c>
      <c r="D68" s="9">
        <v>29.58666666666667</v>
      </c>
      <c r="E68" s="9">
        <v>27.83666666666667</v>
      </c>
      <c r="F68" s="9">
        <v>18.059999999999999</v>
      </c>
      <c r="G68" s="9">
        <v>19.056666666666668</v>
      </c>
      <c r="H68" s="9">
        <v>12.641666666666667</v>
      </c>
      <c r="I68" s="9">
        <v>11.856666666666667</v>
      </c>
      <c r="J68" s="9">
        <v>12.423333333333332</v>
      </c>
      <c r="K68" s="9">
        <v>22.066666666666666</v>
      </c>
      <c r="L68" s="4">
        <v>28.78</v>
      </c>
      <c r="M68" s="4">
        <v>22.33</v>
      </c>
      <c r="N68" s="9">
        <f t="shared" si="3"/>
        <v>36.646011111111051</v>
      </c>
      <c r="O68" s="9">
        <f t="shared" si="4"/>
        <v>2.8988275104372616</v>
      </c>
      <c r="P68" s="9">
        <f t="shared" si="5"/>
        <v>1.6606953675730083</v>
      </c>
      <c r="S68" s="7"/>
    </row>
    <row r="69" spans="1:19" x14ac:dyDescent="0.25">
      <c r="A69" s="6">
        <v>41793.791666666504</v>
      </c>
      <c r="B69" s="3">
        <v>20.218333333333327</v>
      </c>
      <c r="C69" t="e">
        <v>#DIV/0!</v>
      </c>
      <c r="D69" s="9">
        <v>29.204999999999998</v>
      </c>
      <c r="E69" s="9">
        <v>27.86</v>
      </c>
      <c r="F69" s="9">
        <v>18.009999999999998</v>
      </c>
      <c r="G69" s="9">
        <v>19.034999999999997</v>
      </c>
      <c r="H69" s="9">
        <v>14.266666666666664</v>
      </c>
      <c r="I69" s="9">
        <v>12.3</v>
      </c>
      <c r="J69" s="9">
        <v>12.54</v>
      </c>
      <c r="K69" s="9">
        <v>23.700000000000003</v>
      </c>
      <c r="L69" s="4">
        <v>28.78</v>
      </c>
      <c r="M69" s="4">
        <v>22.33</v>
      </c>
      <c r="N69" s="9">
        <f t="shared" si="3"/>
        <v>28.135799999999954</v>
      </c>
      <c r="O69" s="9">
        <f t="shared" si="4"/>
        <v>1.9721355140186887</v>
      </c>
      <c r="P69" s="9">
        <f t="shared" si="5"/>
        <v>1.1871645569620233</v>
      </c>
      <c r="S69" s="7"/>
    </row>
    <row r="70" spans="1:19" x14ac:dyDescent="0.25">
      <c r="A70" s="6">
        <v>41793.833333333168</v>
      </c>
      <c r="B70" s="3">
        <v>20.353333333333328</v>
      </c>
      <c r="C70" t="e">
        <v>#DIV/0!</v>
      </c>
      <c r="D70" s="9">
        <v>29.979999999999997</v>
      </c>
      <c r="E70" s="9">
        <v>27.795000000000002</v>
      </c>
      <c r="F70" s="9">
        <v>17.945</v>
      </c>
      <c r="G70" s="9">
        <v>18.945</v>
      </c>
      <c r="H70" s="9">
        <v>11.183333333333332</v>
      </c>
      <c r="I70" s="9">
        <v>11.234999999999999</v>
      </c>
      <c r="J70" s="9">
        <v>12.51</v>
      </c>
      <c r="K70" s="9">
        <v>20.675000000000001</v>
      </c>
      <c r="L70" s="4">
        <v>28.78</v>
      </c>
      <c r="M70" s="4">
        <v>22.33</v>
      </c>
      <c r="N70" s="9">
        <f t="shared" si="3"/>
        <v>55.099274999999999</v>
      </c>
      <c r="O70" s="9">
        <f t="shared" si="4"/>
        <v>4.9269098360655743</v>
      </c>
      <c r="P70" s="9">
        <f t="shared" si="5"/>
        <v>2.6650193470374846</v>
      </c>
      <c r="S70" s="7"/>
    </row>
    <row r="71" spans="1:19" x14ac:dyDescent="0.25">
      <c r="A71" s="6">
        <v>41793.874999999833</v>
      </c>
      <c r="B71" s="3">
        <v>20.376666666666654</v>
      </c>
      <c r="C71" t="e">
        <v>#DIV/0!</v>
      </c>
      <c r="D71" s="9">
        <v>29.64</v>
      </c>
      <c r="E71" s="9">
        <v>27.813333333333333</v>
      </c>
      <c r="F71" s="9">
        <v>17.939999999999998</v>
      </c>
      <c r="G71" s="9">
        <v>18.866666666666664</v>
      </c>
      <c r="H71" s="9">
        <v>11.25</v>
      </c>
      <c r="I71" s="9">
        <v>11.656666666666666</v>
      </c>
      <c r="J71" s="9">
        <v>12.21</v>
      </c>
      <c r="K71" s="9">
        <v>20.700000000000003</v>
      </c>
      <c r="L71" s="4">
        <v>28.78</v>
      </c>
      <c r="M71" s="4">
        <v>22.33</v>
      </c>
      <c r="N71" s="9">
        <f t="shared" si="3"/>
        <v>36.298655555555577</v>
      </c>
      <c r="O71" s="9">
        <f t="shared" si="4"/>
        <v>3.2265471604938289</v>
      </c>
      <c r="P71" s="9">
        <f t="shared" si="5"/>
        <v>1.7535582393988198</v>
      </c>
      <c r="S71" s="7"/>
    </row>
    <row r="72" spans="1:19" x14ac:dyDescent="0.25">
      <c r="A72" s="6">
        <v>41793.916666666497</v>
      </c>
      <c r="B72" s="3">
        <v>20.391666666666666</v>
      </c>
      <c r="C72" t="e">
        <v>#DIV/0!</v>
      </c>
      <c r="D72" s="9">
        <v>28.08</v>
      </c>
      <c r="E72" s="9">
        <v>27.79</v>
      </c>
      <c r="F72" s="9">
        <v>17.965</v>
      </c>
      <c r="G72" s="9">
        <v>18.824999999999999</v>
      </c>
      <c r="H72" s="9">
        <v>11.166666666666666</v>
      </c>
      <c r="I72" s="9">
        <v>12.955</v>
      </c>
      <c r="J72" s="9">
        <v>12.4</v>
      </c>
      <c r="K72" s="9">
        <v>20.633333333333333</v>
      </c>
      <c r="L72" s="4">
        <v>28.78</v>
      </c>
      <c r="M72" s="4">
        <v>22.33</v>
      </c>
      <c r="N72" s="9">
        <f t="shared" si="3"/>
        <v>0</v>
      </c>
      <c r="O72" s="9">
        <f t="shared" si="4"/>
        <v>0</v>
      </c>
      <c r="P72" s="9">
        <f t="shared" si="5"/>
        <v>0</v>
      </c>
      <c r="S72" s="7"/>
    </row>
    <row r="73" spans="1:19" x14ac:dyDescent="0.25">
      <c r="A73" s="6">
        <v>41793.958333333161</v>
      </c>
      <c r="B73" s="3">
        <v>20.145000000000014</v>
      </c>
      <c r="C73" t="e">
        <v>#DIV/0!</v>
      </c>
      <c r="D73" s="9">
        <v>29.396666666666665</v>
      </c>
      <c r="E73" s="9">
        <v>27.69</v>
      </c>
      <c r="F73" s="9">
        <v>17.846666666666664</v>
      </c>
      <c r="G73" s="9">
        <v>18.849999999999998</v>
      </c>
      <c r="H73" s="9">
        <v>12.716666666666667</v>
      </c>
      <c r="I73" s="9">
        <v>11.796666666666667</v>
      </c>
      <c r="J73" s="9">
        <v>12.43</v>
      </c>
      <c r="K73" s="9">
        <v>22.125</v>
      </c>
      <c r="L73" s="4">
        <v>28.78</v>
      </c>
      <c r="M73" s="4">
        <v>22.33</v>
      </c>
      <c r="N73" s="9">
        <f t="shared" si="3"/>
        <v>38.382788888888875</v>
      </c>
      <c r="O73" s="9">
        <f t="shared" si="4"/>
        <v>3.0183058103975524</v>
      </c>
      <c r="P73" s="9">
        <f t="shared" si="5"/>
        <v>1.7348153170119265</v>
      </c>
      <c r="S73" s="7"/>
    </row>
    <row r="74" spans="1:19" x14ac:dyDescent="0.25">
      <c r="A74" s="6">
        <v>41793.999999999825</v>
      </c>
      <c r="B74" s="3">
        <v>19.914999999999985</v>
      </c>
      <c r="C74" t="e">
        <v>#DIV/0!</v>
      </c>
      <c r="D74" s="9">
        <v>30</v>
      </c>
      <c r="E74" s="9">
        <v>27.695</v>
      </c>
      <c r="F74" s="9">
        <v>17.995000000000001</v>
      </c>
      <c r="G74" s="9">
        <v>18.829999999999998</v>
      </c>
      <c r="H74" s="9">
        <v>9.5250000000000004</v>
      </c>
      <c r="I74" s="9">
        <v>11.71</v>
      </c>
      <c r="J74" s="9">
        <v>12.035</v>
      </c>
      <c r="K74" s="9">
        <v>18.958333333333336</v>
      </c>
      <c r="L74" s="4">
        <v>28.78</v>
      </c>
      <c r="M74" s="4">
        <v>22.33</v>
      </c>
      <c r="N74" s="9">
        <f t="shared" si="3"/>
        <v>30.350191666666646</v>
      </c>
      <c r="O74" s="9">
        <f t="shared" si="4"/>
        <v>3.1863718285214326</v>
      </c>
      <c r="P74" s="9">
        <f t="shared" si="5"/>
        <v>1.6008892307692295</v>
      </c>
      <c r="S74" s="7"/>
    </row>
    <row r="75" spans="1:19" x14ac:dyDescent="0.25">
      <c r="A75" s="6">
        <v>41794.04166666649</v>
      </c>
      <c r="B75" s="3">
        <v>19.84333333333332</v>
      </c>
      <c r="C75" t="e">
        <v>#DIV/0!</v>
      </c>
      <c r="D75" s="9">
        <v>28.02</v>
      </c>
      <c r="E75" s="9">
        <v>27.68</v>
      </c>
      <c r="F75" s="9">
        <v>17.925000000000001</v>
      </c>
      <c r="G75" s="9">
        <v>18.835000000000001</v>
      </c>
      <c r="H75" s="9">
        <v>9.7083333333333304</v>
      </c>
      <c r="I75" s="9">
        <v>12.324999999999999</v>
      </c>
      <c r="J75" s="9">
        <v>12.545</v>
      </c>
      <c r="K75" s="9">
        <v>19.166666666666668</v>
      </c>
      <c r="L75" s="4">
        <v>28.78</v>
      </c>
      <c r="M75" s="4">
        <v>22.33</v>
      </c>
      <c r="N75" s="9">
        <f t="shared" si="3"/>
        <v>27.614766666666679</v>
      </c>
      <c r="O75" s="9">
        <f t="shared" si="4"/>
        <v>2.844439484978543</v>
      </c>
      <c r="P75" s="9">
        <f t="shared" si="5"/>
        <v>1.4407704347826091</v>
      </c>
      <c r="S75" s="7"/>
    </row>
    <row r="76" spans="1:19" x14ac:dyDescent="0.25">
      <c r="A76" s="6">
        <v>41794.083333333154</v>
      </c>
      <c r="B76" s="3">
        <v>19.741666666666681</v>
      </c>
      <c r="C76" t="e">
        <v>#DIV/0!</v>
      </c>
      <c r="D76" s="9">
        <v>29.906666666666666</v>
      </c>
      <c r="E76" s="9">
        <v>27.603333333333335</v>
      </c>
      <c r="F76" s="9">
        <v>18.013333333333332</v>
      </c>
      <c r="G76" s="9">
        <v>18.829999999999998</v>
      </c>
      <c r="H76" s="9">
        <v>11.183333333333335</v>
      </c>
      <c r="I76" s="9">
        <v>11.079999999999998</v>
      </c>
      <c r="J76" s="9">
        <v>12.383333333333333</v>
      </c>
      <c r="K76" s="9">
        <v>20.616666666666667</v>
      </c>
      <c r="L76" s="4">
        <v>28.78</v>
      </c>
      <c r="M76" s="4">
        <v>22.33</v>
      </c>
      <c r="N76" s="9">
        <f t="shared" si="3"/>
        <v>55.837405555555584</v>
      </c>
      <c r="O76" s="9">
        <f t="shared" si="4"/>
        <v>4.9929125683060125</v>
      </c>
      <c r="P76" s="9">
        <f t="shared" si="5"/>
        <v>2.7083624360010794</v>
      </c>
      <c r="S76" s="7"/>
    </row>
    <row r="77" spans="1:19" x14ac:dyDescent="0.25">
      <c r="A77" s="6">
        <v>41794.124999999818</v>
      </c>
      <c r="B77" s="3">
        <v>19.590000000000018</v>
      </c>
      <c r="C77" t="e">
        <v>#DIV/0!</v>
      </c>
      <c r="D77" s="9">
        <v>28.754999999999999</v>
      </c>
      <c r="E77" s="9">
        <v>27.69</v>
      </c>
      <c r="F77" s="9">
        <v>17.96</v>
      </c>
      <c r="G77" s="9">
        <v>18.825000000000003</v>
      </c>
      <c r="H77" s="9">
        <v>12.674999999999999</v>
      </c>
      <c r="I77" s="9">
        <v>12.625</v>
      </c>
      <c r="J77" s="9">
        <v>11.945</v>
      </c>
      <c r="K77" s="9">
        <v>22.091666666666665</v>
      </c>
      <c r="L77" s="4">
        <v>28.78</v>
      </c>
      <c r="M77" s="4">
        <v>22.33</v>
      </c>
      <c r="N77" s="9">
        <f t="shared" si="3"/>
        <v>0</v>
      </c>
      <c r="O77" s="9">
        <f t="shared" si="4"/>
        <v>0</v>
      </c>
      <c r="P77" s="9">
        <f t="shared" si="5"/>
        <v>0</v>
      </c>
      <c r="S77" s="7"/>
    </row>
    <row r="78" spans="1:19" x14ac:dyDescent="0.25">
      <c r="A78" s="6">
        <v>41794.166666666482</v>
      </c>
      <c r="B78" s="3">
        <v>19.749999999999993</v>
      </c>
      <c r="C78">
        <v>3.4</v>
      </c>
      <c r="D78" s="9">
        <v>29.150000000000002</v>
      </c>
      <c r="E78" s="9">
        <v>27.566666666666666</v>
      </c>
      <c r="F78" s="9">
        <v>17.896666666666665</v>
      </c>
      <c r="G78" s="9">
        <v>18.823333333333334</v>
      </c>
      <c r="H78" s="9">
        <v>11.191666666666668</v>
      </c>
      <c r="I78" s="9">
        <v>11.973333333333331</v>
      </c>
      <c r="J78" s="9">
        <v>12.573333333333332</v>
      </c>
      <c r="K78" s="9">
        <v>20.625</v>
      </c>
      <c r="L78" s="4">
        <v>28.78</v>
      </c>
      <c r="M78" s="4">
        <v>22.33</v>
      </c>
      <c r="N78" s="9">
        <f t="shared" si="3"/>
        <v>37.51440000000003</v>
      </c>
      <c r="O78" s="9">
        <f t="shared" si="4"/>
        <v>3.3519940431868971</v>
      </c>
      <c r="P78" s="9">
        <f t="shared" si="5"/>
        <v>1.8188800000000014</v>
      </c>
      <c r="S78" s="7"/>
    </row>
    <row r="79" spans="1:19" x14ac:dyDescent="0.25">
      <c r="A79" s="6">
        <v>41794.208333333147</v>
      </c>
      <c r="B79" s="3">
        <v>20.213333333333335</v>
      </c>
      <c r="C79">
        <v>32</v>
      </c>
      <c r="D79" s="9">
        <v>29.35</v>
      </c>
      <c r="E79" s="9">
        <v>27.63</v>
      </c>
      <c r="F79" s="9">
        <v>18.085000000000001</v>
      </c>
      <c r="G79" s="9">
        <v>18.79</v>
      </c>
      <c r="H79" s="9">
        <v>9.6</v>
      </c>
      <c r="I79" s="9">
        <v>11.785</v>
      </c>
      <c r="J79" s="9">
        <v>12.07</v>
      </c>
      <c r="K79" s="9">
        <v>19.058333333333334</v>
      </c>
      <c r="L79" s="4">
        <v>28.78</v>
      </c>
      <c r="M79" s="4">
        <v>22.33</v>
      </c>
      <c r="N79" s="9">
        <f t="shared" si="3"/>
        <v>29.308125</v>
      </c>
      <c r="O79" s="9">
        <f t="shared" si="4"/>
        <v>3.0529296875000003</v>
      </c>
      <c r="P79" s="9">
        <f t="shared" si="5"/>
        <v>1.5378115435067774</v>
      </c>
      <c r="S79" s="7"/>
    </row>
    <row r="80" spans="1:19" x14ac:dyDescent="0.25">
      <c r="A80" s="6">
        <v>41794.249999999811</v>
      </c>
      <c r="B80" s="3">
        <v>21.108333333333341</v>
      </c>
      <c r="C80">
        <v>103.01666666666668</v>
      </c>
      <c r="D80" s="9">
        <v>28.759999999999998</v>
      </c>
      <c r="E80" s="9">
        <v>27.509999999999998</v>
      </c>
      <c r="F80" s="9">
        <v>18.055</v>
      </c>
      <c r="G80" s="9">
        <v>18.810000000000002</v>
      </c>
      <c r="H80" s="9">
        <v>11.091666666666667</v>
      </c>
      <c r="I80" s="9">
        <v>11.914999999999999</v>
      </c>
      <c r="J80" s="9">
        <v>12.85</v>
      </c>
      <c r="K80" s="9">
        <v>20.466666666666669</v>
      </c>
      <c r="L80" s="4">
        <v>28.78</v>
      </c>
      <c r="M80" s="4">
        <v>22.33</v>
      </c>
      <c r="N80" s="9">
        <f t="shared" si="3"/>
        <v>46.241708333333342</v>
      </c>
      <c r="O80" s="9">
        <f t="shared" si="4"/>
        <v>4.1690495867768602</v>
      </c>
      <c r="P80" s="9">
        <f t="shared" si="5"/>
        <v>2.2593668566775245</v>
      </c>
      <c r="S80" s="7"/>
    </row>
    <row r="81" spans="1:19" x14ac:dyDescent="0.25">
      <c r="A81" s="6">
        <v>41794.291666666475</v>
      </c>
      <c r="B81" s="3">
        <v>21.666666666666668</v>
      </c>
      <c r="C81">
        <v>192.95333333333338</v>
      </c>
      <c r="D81" s="9">
        <v>29.453333333333333</v>
      </c>
      <c r="E81" s="9">
        <v>27.593333333333334</v>
      </c>
      <c r="F81" s="9">
        <v>17.996666666666666</v>
      </c>
      <c r="G81" s="9">
        <v>18.849999999999998</v>
      </c>
      <c r="H81" s="9">
        <v>9.3833333333333311</v>
      </c>
      <c r="I81" s="9">
        <v>11.703333333333333</v>
      </c>
      <c r="J81" s="9">
        <v>12.13</v>
      </c>
      <c r="K81" s="9">
        <v>18.891666666666669</v>
      </c>
      <c r="L81" s="4">
        <v>28.78</v>
      </c>
      <c r="M81" s="4">
        <v>22.33</v>
      </c>
      <c r="N81" s="9">
        <f t="shared" si="3"/>
        <v>32.998777777777796</v>
      </c>
      <c r="O81" s="9">
        <f t="shared" si="4"/>
        <v>3.5167436352871548</v>
      </c>
      <c r="P81" s="9">
        <f t="shared" si="5"/>
        <v>1.7467372445228651</v>
      </c>
      <c r="S81" s="7"/>
    </row>
    <row r="82" spans="1:19" x14ac:dyDescent="0.25">
      <c r="A82" s="6">
        <v>41794.333333333139</v>
      </c>
      <c r="B82" s="3">
        <v>22.794999999999998</v>
      </c>
      <c r="C82">
        <v>385.84000000000009</v>
      </c>
      <c r="D82" s="9">
        <v>27.905000000000001</v>
      </c>
      <c r="E82" s="9">
        <v>27.605</v>
      </c>
      <c r="F82" s="9">
        <v>17.975000000000001</v>
      </c>
      <c r="G82" s="9">
        <v>18.88</v>
      </c>
      <c r="H82" s="9">
        <v>11.016666666666667</v>
      </c>
      <c r="I82" s="9">
        <v>12.275</v>
      </c>
      <c r="J82" s="9">
        <v>12.455</v>
      </c>
      <c r="K82" s="9">
        <v>20.400000083333328</v>
      </c>
      <c r="L82" s="4">
        <v>28.78</v>
      </c>
      <c r="M82" s="4">
        <v>22.33</v>
      </c>
      <c r="N82" s="9">
        <f t="shared" si="3"/>
        <v>26.572699999999987</v>
      </c>
      <c r="O82" s="9">
        <f t="shared" si="4"/>
        <v>2.4120453857791211</v>
      </c>
      <c r="P82" s="9">
        <f t="shared" si="5"/>
        <v>1.3025833280123227</v>
      </c>
      <c r="S82" s="7"/>
    </row>
    <row r="83" spans="1:19" x14ac:dyDescent="0.25">
      <c r="A83" s="6">
        <v>41794.374999999804</v>
      </c>
      <c r="B83" s="3">
        <v>23.084999999999994</v>
      </c>
      <c r="C83">
        <v>247.73666666666662</v>
      </c>
      <c r="D83" s="9">
        <v>29.396666666666665</v>
      </c>
      <c r="E83" s="9">
        <v>27.596666666666664</v>
      </c>
      <c r="F83" s="9">
        <v>17.99666666666667</v>
      </c>
      <c r="G83" s="9">
        <v>19.023333333333333</v>
      </c>
      <c r="H83" s="9">
        <v>12.65</v>
      </c>
      <c r="I83" s="9">
        <v>11.696666666666667</v>
      </c>
      <c r="J83" s="9">
        <v>12.243333333333332</v>
      </c>
      <c r="K83" s="9">
        <v>22.016666833333332</v>
      </c>
      <c r="L83" s="4">
        <v>28.78</v>
      </c>
      <c r="M83" s="4">
        <v>22.33</v>
      </c>
      <c r="N83" s="9">
        <f t="shared" si="3"/>
        <v>36.124977777777737</v>
      </c>
      <c r="O83" s="9">
        <f t="shared" si="4"/>
        <v>2.8557294685990304</v>
      </c>
      <c r="P83" s="9">
        <f t="shared" si="5"/>
        <v>1.6408014006500002</v>
      </c>
      <c r="S83" s="7"/>
    </row>
    <row r="84" spans="1:19" x14ac:dyDescent="0.25">
      <c r="A84" s="6">
        <v>41794.416666666468</v>
      </c>
      <c r="B84" s="3">
        <v>22.361666666666668</v>
      </c>
      <c r="C84">
        <v>95.176666666666662</v>
      </c>
      <c r="D84" s="9">
        <v>29.715</v>
      </c>
      <c r="E84" s="9">
        <v>27.59</v>
      </c>
      <c r="F84" s="9">
        <v>18.005000000000003</v>
      </c>
      <c r="G84" s="9">
        <v>19.155000000000001</v>
      </c>
      <c r="H84" s="9">
        <v>9.591666666666665</v>
      </c>
      <c r="I84" s="9">
        <v>11.385000000000002</v>
      </c>
      <c r="J84" s="9">
        <v>12.66</v>
      </c>
      <c r="K84" s="9">
        <v>18.966666916666671</v>
      </c>
      <c r="L84" s="4">
        <v>28.78</v>
      </c>
      <c r="M84" s="4">
        <v>22.33</v>
      </c>
      <c r="N84" s="9">
        <f t="shared" si="3"/>
        <v>55.099274999999963</v>
      </c>
      <c r="O84" s="9">
        <f t="shared" si="4"/>
        <v>5.7444943527367478</v>
      </c>
      <c r="P84" s="9">
        <f t="shared" si="5"/>
        <v>2.9050583975607389</v>
      </c>
      <c r="S84" s="7"/>
    </row>
    <row r="85" spans="1:19" x14ac:dyDescent="0.25">
      <c r="A85" s="6">
        <v>41794.458333333132</v>
      </c>
      <c r="B85" s="3">
        <v>22.368333333333339</v>
      </c>
      <c r="C85">
        <v>114.52333333333331</v>
      </c>
      <c r="D85" s="9">
        <v>29.17</v>
      </c>
      <c r="E85" s="9">
        <v>27.68</v>
      </c>
      <c r="F85" s="9">
        <v>18.009999999999998</v>
      </c>
      <c r="G85" s="9">
        <v>19.100000000000001</v>
      </c>
      <c r="H85" s="9">
        <v>14.149999999999997</v>
      </c>
      <c r="I85" s="9">
        <v>11.875</v>
      </c>
      <c r="J85" s="9">
        <v>12.05</v>
      </c>
      <c r="K85" s="9">
        <v>23.475000000000005</v>
      </c>
      <c r="L85" s="4">
        <v>28.78</v>
      </c>
      <c r="M85" s="4">
        <v>22.33</v>
      </c>
      <c r="N85" s="9">
        <f t="shared" si="3"/>
        <v>26.442441666666681</v>
      </c>
      <c r="O85" s="9">
        <f t="shared" si="4"/>
        <v>1.8687237926972924</v>
      </c>
      <c r="P85" s="9">
        <f t="shared" si="5"/>
        <v>1.126408590699326</v>
      </c>
      <c r="S85" s="7"/>
    </row>
    <row r="86" spans="1:19" x14ac:dyDescent="0.25">
      <c r="A86" s="6">
        <v>41794.499999999796</v>
      </c>
      <c r="B86" s="3">
        <v>22.721666666666678</v>
      </c>
      <c r="C86">
        <v>202.5</v>
      </c>
      <c r="D86" s="9">
        <v>29.396666666666665</v>
      </c>
      <c r="E86" s="9">
        <v>27.623333333333335</v>
      </c>
      <c r="F86" s="9">
        <v>18.036666666666665</v>
      </c>
      <c r="G86" s="9">
        <v>19.133333333333329</v>
      </c>
      <c r="H86" s="9">
        <v>10.950000000000001</v>
      </c>
      <c r="I86" s="9">
        <v>11.846666666666669</v>
      </c>
      <c r="J86" s="9">
        <v>12.403333333333334</v>
      </c>
      <c r="K86" s="9">
        <v>20.325000250000002</v>
      </c>
      <c r="L86" s="4">
        <v>28.78</v>
      </c>
      <c r="M86" s="4">
        <v>22.33</v>
      </c>
      <c r="N86" s="9">
        <f t="shared" si="3"/>
        <v>36.38549444444439</v>
      </c>
      <c r="O86" s="9">
        <f t="shared" si="4"/>
        <v>3.3228762049720899</v>
      </c>
      <c r="P86" s="9">
        <f t="shared" si="5"/>
        <v>1.7901842064894629</v>
      </c>
      <c r="S86" s="7"/>
    </row>
    <row r="87" spans="1:19" x14ac:dyDescent="0.25">
      <c r="A87" s="6">
        <v>41794.541666666461</v>
      </c>
      <c r="B87" s="3">
        <v>23.918333333333333</v>
      </c>
      <c r="C87">
        <v>179.07333333333335</v>
      </c>
      <c r="D87" s="9">
        <v>29.119999999999997</v>
      </c>
      <c r="E87" s="9">
        <v>27.66</v>
      </c>
      <c r="F87" s="9">
        <v>18.060000000000002</v>
      </c>
      <c r="G87" s="9">
        <v>19.125</v>
      </c>
      <c r="H87" s="9">
        <v>15.733333333333333</v>
      </c>
      <c r="I87" s="9">
        <v>11.149999999999999</v>
      </c>
      <c r="J87" s="9">
        <v>12.375</v>
      </c>
      <c r="K87" s="9">
        <v>25.033333333333335</v>
      </c>
      <c r="L87" s="4">
        <v>28.78</v>
      </c>
      <c r="M87" s="4">
        <v>22.33</v>
      </c>
      <c r="N87" s="9">
        <f t="shared" si="3"/>
        <v>53.796691666666696</v>
      </c>
      <c r="O87" s="9">
        <f t="shared" si="4"/>
        <v>3.4192812500000023</v>
      </c>
      <c r="P87" s="9">
        <f t="shared" si="5"/>
        <v>2.1490023302263657</v>
      </c>
      <c r="S87" s="7"/>
    </row>
    <row r="88" spans="1:19" x14ac:dyDescent="0.25">
      <c r="A88" s="6">
        <v>41794.583333333125</v>
      </c>
      <c r="B88" s="3">
        <v>23.781666666666673</v>
      </c>
      <c r="C88">
        <v>218.71333333333342</v>
      </c>
      <c r="D88" s="9">
        <v>29.943333333333332</v>
      </c>
      <c r="E88" s="9">
        <v>27.653333333333336</v>
      </c>
      <c r="F88" s="9">
        <v>18.136666666666667</v>
      </c>
      <c r="G88" s="9">
        <v>19.296666666666667</v>
      </c>
      <c r="H88" s="9">
        <v>12.774999999999999</v>
      </c>
      <c r="I88" s="9">
        <v>11.770000000000001</v>
      </c>
      <c r="J88" s="9">
        <v>12.306666666666667</v>
      </c>
      <c r="K88" s="9">
        <v>22.133333333333329</v>
      </c>
      <c r="L88" s="4">
        <v>28.78</v>
      </c>
      <c r="M88" s="4">
        <v>22.33</v>
      </c>
      <c r="N88" s="9">
        <f t="shared" si="3"/>
        <v>35.864461111111076</v>
      </c>
      <c r="O88" s="9">
        <f t="shared" si="4"/>
        <v>2.8073942161339396</v>
      </c>
      <c r="P88" s="9">
        <f t="shared" si="5"/>
        <v>1.6203822791164646</v>
      </c>
      <c r="S88" s="7"/>
    </row>
    <row r="89" spans="1:19" x14ac:dyDescent="0.25">
      <c r="A89" s="6">
        <v>41794.624999999789</v>
      </c>
      <c r="B89" s="3">
        <v>23.930000000000003</v>
      </c>
      <c r="C89">
        <v>222.98333333333332</v>
      </c>
      <c r="D89" s="9">
        <v>29.114999999999998</v>
      </c>
      <c r="E89" s="9">
        <v>27.715</v>
      </c>
      <c r="F89" s="9">
        <v>18.164999999999999</v>
      </c>
      <c r="G89" s="9">
        <v>19.29</v>
      </c>
      <c r="H89" s="9">
        <v>10.916666666666666</v>
      </c>
      <c r="I89" s="9">
        <v>11.895</v>
      </c>
      <c r="J89" s="9">
        <v>12.09</v>
      </c>
      <c r="K89" s="9">
        <v>20.291666750000001</v>
      </c>
      <c r="L89" s="4">
        <v>28.78</v>
      </c>
      <c r="M89" s="4">
        <v>22.33</v>
      </c>
      <c r="N89" s="9">
        <f t="shared" si="3"/>
        <v>26.963475000000003</v>
      </c>
      <c r="O89" s="9">
        <f t="shared" si="4"/>
        <v>2.4699366412213744</v>
      </c>
      <c r="P89" s="9">
        <f t="shared" si="5"/>
        <v>1.3287954770891357</v>
      </c>
      <c r="S89" s="7"/>
    </row>
    <row r="90" spans="1:19" x14ac:dyDescent="0.25">
      <c r="A90" s="6">
        <v>41794.666666666453</v>
      </c>
      <c r="B90" s="3">
        <v>24.536666666666669</v>
      </c>
      <c r="C90">
        <v>183.92666666666665</v>
      </c>
      <c r="D90" s="9">
        <v>29.06</v>
      </c>
      <c r="E90" s="9">
        <v>27.71</v>
      </c>
      <c r="F90" s="9">
        <v>18.189999999999998</v>
      </c>
      <c r="G90" s="9">
        <v>19.305</v>
      </c>
      <c r="H90" s="9">
        <v>15.75</v>
      </c>
      <c r="I90" s="9">
        <v>12.025</v>
      </c>
      <c r="J90" s="9">
        <v>12.24</v>
      </c>
      <c r="K90" s="9">
        <v>25.116666666666671</v>
      </c>
      <c r="L90" s="4">
        <v>28.78</v>
      </c>
      <c r="M90" s="4">
        <v>22.33</v>
      </c>
      <c r="N90" s="9">
        <f t="shared" si="3"/>
        <v>27.484508333333327</v>
      </c>
      <c r="O90" s="9">
        <f t="shared" si="4"/>
        <v>1.7450481481481477</v>
      </c>
      <c r="P90" s="9">
        <f t="shared" si="5"/>
        <v>1.0942737226277368</v>
      </c>
      <c r="S90" s="7"/>
    </row>
    <row r="91" spans="1:19" x14ac:dyDescent="0.25">
      <c r="A91" s="6">
        <v>41794.708333333117</v>
      </c>
      <c r="B91" s="3">
        <v>23.891666666666648</v>
      </c>
      <c r="C91">
        <v>38.120000000000005</v>
      </c>
      <c r="D91" s="9">
        <v>29.17</v>
      </c>
      <c r="E91" s="9">
        <v>27.676666666666666</v>
      </c>
      <c r="F91" s="9">
        <v>18.216666666666665</v>
      </c>
      <c r="G91" s="9">
        <v>19.323333333333334</v>
      </c>
      <c r="H91" s="9">
        <v>12.708333333333334</v>
      </c>
      <c r="I91" s="9">
        <v>12.066666666666668</v>
      </c>
      <c r="J91" s="9">
        <v>12.646666666666668</v>
      </c>
      <c r="K91" s="9">
        <v>22.06666675</v>
      </c>
      <c r="L91" s="4">
        <v>28.78</v>
      </c>
      <c r="M91" s="4">
        <v>22.33</v>
      </c>
      <c r="N91" s="9">
        <f t="shared" si="3"/>
        <v>36.993366666666667</v>
      </c>
      <c r="O91" s="9">
        <f t="shared" si="4"/>
        <v>2.9109534426229509</v>
      </c>
      <c r="P91" s="9">
        <f t="shared" si="5"/>
        <v>1.6764365495602849</v>
      </c>
      <c r="S91" s="7"/>
    </row>
    <row r="92" spans="1:19" x14ac:dyDescent="0.25">
      <c r="A92" s="6">
        <v>41794.749999999782</v>
      </c>
      <c r="B92" s="3">
        <v>23.48833333333333</v>
      </c>
      <c r="C92">
        <v>2.9666666666666663</v>
      </c>
      <c r="D92" s="9">
        <v>30.285</v>
      </c>
      <c r="E92" s="9">
        <v>27.7</v>
      </c>
      <c r="F92" s="9">
        <v>17.989999999999998</v>
      </c>
      <c r="G92" s="9">
        <v>19.18</v>
      </c>
      <c r="H92" s="9">
        <v>10.983333333333333</v>
      </c>
      <c r="I92" s="9">
        <v>10.975</v>
      </c>
      <c r="J92" s="9">
        <v>12.2</v>
      </c>
      <c r="K92" s="9">
        <v>20.391666750000002</v>
      </c>
      <c r="L92" s="4">
        <v>28.78</v>
      </c>
      <c r="M92" s="4">
        <v>22.33</v>
      </c>
      <c r="N92" s="9">
        <f t="shared" si="3"/>
        <v>53.796691666666653</v>
      </c>
      <c r="O92" s="9">
        <f t="shared" si="4"/>
        <v>4.8980295902883144</v>
      </c>
      <c r="P92" s="9">
        <f t="shared" si="5"/>
        <v>2.6381704019690617</v>
      </c>
      <c r="S92" s="7"/>
    </row>
    <row r="93" spans="1:19" x14ac:dyDescent="0.25">
      <c r="A93" s="6">
        <v>41794.791666666446</v>
      </c>
      <c r="B93" s="3">
        <v>22.680000000000017</v>
      </c>
      <c r="C93" t="e">
        <v>#DIV/0!</v>
      </c>
      <c r="D93" s="9">
        <v>29.426666666666666</v>
      </c>
      <c r="E93" s="9">
        <v>27.676666666666666</v>
      </c>
      <c r="F93" s="9">
        <v>18.179999999999996</v>
      </c>
      <c r="G93" s="9">
        <v>19.093333333333334</v>
      </c>
      <c r="H93" s="9">
        <v>11.100000000000001</v>
      </c>
      <c r="I93" s="9">
        <v>11.896666666666667</v>
      </c>
      <c r="J93" s="9">
        <v>12.456666666666665</v>
      </c>
      <c r="K93" s="9">
        <v>20.44166675</v>
      </c>
      <c r="L93" s="4">
        <v>28.78</v>
      </c>
      <c r="M93" s="4">
        <v>22.33</v>
      </c>
      <c r="N93" s="9">
        <f t="shared" si="3"/>
        <v>36.472333333333303</v>
      </c>
      <c r="O93" s="9">
        <f t="shared" si="4"/>
        <v>3.2857957957957926</v>
      </c>
      <c r="P93" s="9">
        <f t="shared" si="5"/>
        <v>1.7842152393631652</v>
      </c>
      <c r="S93" s="7"/>
    </row>
    <row r="94" spans="1:19" x14ac:dyDescent="0.25">
      <c r="A94" s="6">
        <v>41794.83333333311</v>
      </c>
      <c r="B94" s="3">
        <v>22.02666666666666</v>
      </c>
      <c r="C94" t="e">
        <v>#DIV/0!</v>
      </c>
      <c r="D94" s="9">
        <v>29.145</v>
      </c>
      <c r="E94" s="9">
        <v>27.71</v>
      </c>
      <c r="F94" s="9">
        <v>17.96</v>
      </c>
      <c r="G94" s="9">
        <v>19.03</v>
      </c>
      <c r="H94" s="9">
        <v>14.200000000000001</v>
      </c>
      <c r="I94" s="9">
        <v>11.86</v>
      </c>
      <c r="J94" s="9">
        <v>12.145</v>
      </c>
      <c r="K94" s="9">
        <v>23.541666750000005</v>
      </c>
      <c r="L94" s="4">
        <v>28.78</v>
      </c>
      <c r="M94" s="4">
        <v>22.33</v>
      </c>
      <c r="N94" s="9">
        <f t="shared" si="3"/>
        <v>29.308125</v>
      </c>
      <c r="O94" s="9">
        <f t="shared" si="4"/>
        <v>2.0639524647887324</v>
      </c>
      <c r="P94" s="9">
        <f t="shared" si="5"/>
        <v>1.2449468982479754</v>
      </c>
      <c r="S94" s="7"/>
    </row>
    <row r="95" spans="1:19" x14ac:dyDescent="0.25">
      <c r="A95" s="6">
        <v>41794.874999999774</v>
      </c>
      <c r="B95" s="3">
        <v>21.481666666666648</v>
      </c>
      <c r="C95" t="e">
        <v>#DIV/0!</v>
      </c>
      <c r="D95" s="9">
        <v>28.925000000000001</v>
      </c>
      <c r="E95" s="9">
        <v>27.61</v>
      </c>
      <c r="F95" s="9">
        <v>17.965</v>
      </c>
      <c r="G95" s="9">
        <v>18.905000000000001</v>
      </c>
      <c r="H95" s="9">
        <v>11.100000000000001</v>
      </c>
      <c r="I95" s="9">
        <v>12.55</v>
      </c>
      <c r="J95" s="9">
        <v>12.815</v>
      </c>
      <c r="K95" s="9">
        <v>20.525000000000002</v>
      </c>
      <c r="L95" s="4">
        <v>28.78</v>
      </c>
      <c r="M95" s="4">
        <v>22.33</v>
      </c>
      <c r="N95" s="9">
        <f t="shared" si="3"/>
        <v>28.787091666666633</v>
      </c>
      <c r="O95" s="9">
        <f t="shared" si="4"/>
        <v>2.5934316816816785</v>
      </c>
      <c r="P95" s="9">
        <f t="shared" si="5"/>
        <v>1.4025379618351586</v>
      </c>
      <c r="S95" s="7"/>
    </row>
    <row r="96" spans="1:19" x14ac:dyDescent="0.25">
      <c r="A96" s="6">
        <v>41794.916666666439</v>
      </c>
      <c r="B96" s="3">
        <v>21.446666666666655</v>
      </c>
      <c r="C96" t="e">
        <v>#DIV/0!</v>
      </c>
      <c r="D96" s="9">
        <v>29.623333333333331</v>
      </c>
      <c r="E96" s="9">
        <v>27.63</v>
      </c>
      <c r="F96" s="9">
        <v>17.856666666666666</v>
      </c>
      <c r="G96" s="9">
        <v>18.903333333333332</v>
      </c>
      <c r="H96" s="9">
        <v>9.6249999999999982</v>
      </c>
      <c r="I96" s="9">
        <v>11.643333333333333</v>
      </c>
      <c r="J96" s="9">
        <v>12.280000000000001</v>
      </c>
      <c r="K96" s="9">
        <v>19.058333333333334</v>
      </c>
      <c r="L96" s="4">
        <v>28.78</v>
      </c>
      <c r="M96" s="4">
        <v>22.33</v>
      </c>
      <c r="N96" s="9">
        <f t="shared" si="3"/>
        <v>38.469627777777823</v>
      </c>
      <c r="O96" s="9">
        <f t="shared" si="4"/>
        <v>3.99684444444445</v>
      </c>
      <c r="P96" s="9">
        <f t="shared" si="5"/>
        <v>2.0185200408103801</v>
      </c>
      <c r="S96" s="7"/>
    </row>
    <row r="97" spans="1:19" x14ac:dyDescent="0.25">
      <c r="A97" s="6">
        <v>41794.958333333103</v>
      </c>
      <c r="B97" s="3">
        <v>20.563333333333329</v>
      </c>
      <c r="C97" t="e">
        <v>#DIV/0!</v>
      </c>
      <c r="D97" s="9">
        <v>28.08</v>
      </c>
      <c r="E97" s="9">
        <v>27.664999999999999</v>
      </c>
      <c r="F97" s="9">
        <v>17.965000000000003</v>
      </c>
      <c r="G97" s="9">
        <v>18.86</v>
      </c>
      <c r="H97" s="9">
        <v>12.625</v>
      </c>
      <c r="I97" s="9">
        <v>13.16</v>
      </c>
      <c r="J97" s="9">
        <v>12.39</v>
      </c>
      <c r="K97" s="9">
        <v>21.107692307692307</v>
      </c>
      <c r="L97" s="4">
        <v>28.78</v>
      </c>
      <c r="M97" s="4">
        <v>22.33</v>
      </c>
      <c r="N97" s="9">
        <f t="shared" si="3"/>
        <v>0</v>
      </c>
      <c r="O97" s="9">
        <f t="shared" si="4"/>
        <v>0</v>
      </c>
      <c r="P97" s="9">
        <f t="shared" si="5"/>
        <v>0</v>
      </c>
      <c r="S97" s="7"/>
    </row>
    <row r="98" spans="1:19" x14ac:dyDescent="0.25">
      <c r="A98" s="6">
        <v>41794.999999999767</v>
      </c>
      <c r="B98" s="3">
        <v>20.166666666666654</v>
      </c>
      <c r="C98" t="e">
        <v>#DIV/0!</v>
      </c>
      <c r="D98" s="9">
        <v>29.313333333333333</v>
      </c>
      <c r="E98" s="9">
        <v>27.583333333333332</v>
      </c>
      <c r="F98" s="9">
        <v>17.940000000000001</v>
      </c>
      <c r="G98" s="9">
        <v>18.853333333333335</v>
      </c>
      <c r="H98" s="9">
        <v>12.624999999999998</v>
      </c>
      <c r="I98" s="9">
        <v>11.886666666666665</v>
      </c>
      <c r="J98" s="9">
        <v>12.483333333333334</v>
      </c>
      <c r="K98" s="9">
        <v>23.154545454545456</v>
      </c>
      <c r="L98" s="4">
        <v>28.78</v>
      </c>
      <c r="M98" s="4">
        <v>22.33</v>
      </c>
      <c r="N98" s="9">
        <f t="shared" si="3"/>
        <v>37.427561111111181</v>
      </c>
      <c r="O98" s="9">
        <f t="shared" si="4"/>
        <v>2.964559295929599</v>
      </c>
      <c r="P98" s="9">
        <f t="shared" si="5"/>
        <v>1.6164239192077856</v>
      </c>
      <c r="S98" s="7"/>
    </row>
    <row r="99" spans="1:19" x14ac:dyDescent="0.25">
      <c r="A99" s="6">
        <v>41795.041666666431</v>
      </c>
      <c r="B99" s="3">
        <v>20.490000000000009</v>
      </c>
      <c r="C99">
        <v>0.19999999999999998</v>
      </c>
      <c r="D99" s="9">
        <v>29.715</v>
      </c>
      <c r="E99" s="9">
        <v>27.619999999999997</v>
      </c>
      <c r="F99" s="9">
        <v>17.920000000000002</v>
      </c>
      <c r="G99" s="9">
        <v>18.844999999999999</v>
      </c>
      <c r="H99" s="9">
        <v>9.4833333333333325</v>
      </c>
      <c r="I99" s="9">
        <v>11.745000000000001</v>
      </c>
      <c r="J99" s="9">
        <v>12.045</v>
      </c>
      <c r="K99" s="9">
        <v>18.916666666666668</v>
      </c>
      <c r="L99" s="4">
        <v>28.78</v>
      </c>
      <c r="M99" s="4">
        <v>22.33</v>
      </c>
      <c r="N99" s="9">
        <f t="shared" si="3"/>
        <v>29.698899999999966</v>
      </c>
      <c r="O99" s="9">
        <f t="shared" si="4"/>
        <v>3.1316942003514905</v>
      </c>
      <c r="P99" s="9">
        <f t="shared" si="5"/>
        <v>1.5699859030836985</v>
      </c>
      <c r="S99" s="7"/>
    </row>
    <row r="100" spans="1:19" x14ac:dyDescent="0.25">
      <c r="A100" s="6">
        <v>41795.083333333096</v>
      </c>
      <c r="B100" s="3">
        <v>20.895000000000003</v>
      </c>
      <c r="C100">
        <v>0.10000000000000002</v>
      </c>
      <c r="D100" s="9">
        <v>28.565000000000001</v>
      </c>
      <c r="E100" s="9">
        <v>27.585000000000001</v>
      </c>
      <c r="F100" s="9">
        <v>17.895</v>
      </c>
      <c r="G100" s="9">
        <v>18.835000000000001</v>
      </c>
      <c r="H100" s="9">
        <v>11.074999999999998</v>
      </c>
      <c r="I100" s="9">
        <v>12.18</v>
      </c>
      <c r="J100" s="9">
        <v>12.52</v>
      </c>
      <c r="K100" s="9">
        <v>20.483333333333334</v>
      </c>
      <c r="L100" s="4">
        <v>28.78</v>
      </c>
      <c r="M100" s="4">
        <v>22.33</v>
      </c>
      <c r="N100" s="9">
        <f t="shared" si="3"/>
        <v>30.740966666666658</v>
      </c>
      <c r="O100" s="9">
        <f t="shared" si="4"/>
        <v>2.7757080511662902</v>
      </c>
      <c r="P100" s="9">
        <f t="shared" si="5"/>
        <v>1.5007794955248164</v>
      </c>
      <c r="S100" s="7"/>
    </row>
    <row r="101" spans="1:19" x14ac:dyDescent="0.25">
      <c r="A101" s="6">
        <v>41795.12499999976</v>
      </c>
      <c r="B101" s="3">
        <v>20.808333333333319</v>
      </c>
      <c r="C101">
        <v>0.1</v>
      </c>
      <c r="D101" s="9">
        <v>29.806666666666668</v>
      </c>
      <c r="E101" s="9">
        <v>27.546666666666667</v>
      </c>
      <c r="F101" s="9">
        <v>17.97666666666667</v>
      </c>
      <c r="G101" s="9">
        <v>18.843333333333334</v>
      </c>
      <c r="H101" s="9">
        <v>11.100000000000001</v>
      </c>
      <c r="I101" s="9">
        <v>11.14</v>
      </c>
      <c r="J101" s="9">
        <v>12.38</v>
      </c>
      <c r="K101" s="9">
        <v>20.533333333333339</v>
      </c>
      <c r="L101" s="4">
        <v>28.78</v>
      </c>
      <c r="M101" s="4">
        <v>22.33</v>
      </c>
      <c r="N101" s="9">
        <f t="shared" si="3"/>
        <v>54.187466666666666</v>
      </c>
      <c r="O101" s="9">
        <f t="shared" si="4"/>
        <v>4.8817537537537534</v>
      </c>
      <c r="P101" s="9">
        <f t="shared" si="5"/>
        <v>2.6389999999999993</v>
      </c>
      <c r="S101" s="7"/>
    </row>
    <row r="102" spans="1:19" x14ac:dyDescent="0.25">
      <c r="A102" s="6">
        <v>41795.166666666424</v>
      </c>
      <c r="B102" s="3">
        <v>20.271666666666654</v>
      </c>
      <c r="C102">
        <v>2.2666666666666666</v>
      </c>
      <c r="D102" s="9">
        <v>29.134999999999998</v>
      </c>
      <c r="E102" s="9">
        <v>27.634999999999998</v>
      </c>
      <c r="F102" s="9">
        <v>17.850000000000001</v>
      </c>
      <c r="G102" s="9">
        <v>18.814999999999998</v>
      </c>
      <c r="H102" s="9">
        <v>11.116666666666667</v>
      </c>
      <c r="I102" s="9">
        <v>12.18</v>
      </c>
      <c r="J102" s="9">
        <v>11.914999999999999</v>
      </c>
      <c r="K102" s="9">
        <v>20.516666666666669</v>
      </c>
      <c r="L102" s="4">
        <v>28.78</v>
      </c>
      <c r="M102" s="4">
        <v>22.33</v>
      </c>
      <c r="N102" s="9">
        <f t="shared" si="3"/>
        <v>0</v>
      </c>
      <c r="O102" s="9">
        <f t="shared" si="4"/>
        <v>0</v>
      </c>
      <c r="P102" s="9">
        <f t="shared" si="5"/>
        <v>0</v>
      </c>
      <c r="S102" s="7"/>
    </row>
    <row r="103" spans="1:19" x14ac:dyDescent="0.25">
      <c r="A103" s="6">
        <v>41795.208333333088</v>
      </c>
      <c r="B103" s="3">
        <v>20.389999999999993</v>
      </c>
      <c r="C103">
        <v>15.243333333333338</v>
      </c>
      <c r="D103" s="9">
        <v>29.056666666666668</v>
      </c>
      <c r="E103" s="9">
        <v>27.536666666666665</v>
      </c>
      <c r="F103" s="9">
        <v>17.863333333333333</v>
      </c>
      <c r="G103" s="9">
        <v>18.849999999999998</v>
      </c>
      <c r="H103" s="9">
        <v>11.058333333333335</v>
      </c>
      <c r="I103" s="9">
        <v>11.94</v>
      </c>
      <c r="J103" s="9">
        <v>12.566666666666668</v>
      </c>
      <c r="K103" s="9">
        <v>20.508333333333336</v>
      </c>
      <c r="L103" s="4">
        <v>28.78</v>
      </c>
      <c r="M103" s="4">
        <v>22.33</v>
      </c>
      <c r="N103" s="9">
        <f t="shared" si="3"/>
        <v>38.209111111111163</v>
      </c>
      <c r="O103" s="9">
        <f t="shared" si="4"/>
        <v>3.455232353679984</v>
      </c>
      <c r="P103" s="9">
        <f t="shared" si="5"/>
        <v>1.8631017201679556</v>
      </c>
      <c r="S103" s="7"/>
    </row>
    <row r="104" spans="1:19" x14ac:dyDescent="0.25">
      <c r="A104" s="6">
        <v>41795.249999999753</v>
      </c>
      <c r="B104" s="3">
        <v>20.670000000000012</v>
      </c>
      <c r="C104">
        <v>68.743333333333339</v>
      </c>
      <c r="D104" s="9">
        <v>29.46</v>
      </c>
      <c r="E104" s="9">
        <v>27.58</v>
      </c>
      <c r="F104" s="9">
        <v>17.829999999999998</v>
      </c>
      <c r="G104" s="9">
        <v>18.82</v>
      </c>
      <c r="H104" s="9">
        <v>9.5499999999999989</v>
      </c>
      <c r="I104" s="9">
        <v>11.760000000000002</v>
      </c>
      <c r="J104" s="9">
        <v>12.09</v>
      </c>
      <c r="K104" s="9">
        <v>18.983333333333334</v>
      </c>
      <c r="L104" s="4">
        <v>28.78</v>
      </c>
      <c r="M104" s="4">
        <v>22.33</v>
      </c>
      <c r="N104" s="9">
        <f t="shared" si="3"/>
        <v>30.480449999999951</v>
      </c>
      <c r="O104" s="9">
        <f t="shared" si="4"/>
        <v>3.1916701570680579</v>
      </c>
      <c r="P104" s="9">
        <f t="shared" si="5"/>
        <v>1.6056426690078991</v>
      </c>
      <c r="S104" s="7"/>
    </row>
    <row r="105" spans="1:19" x14ac:dyDescent="0.25">
      <c r="A105" s="6">
        <v>41795.291666666417</v>
      </c>
      <c r="B105" s="3">
        <v>21.081666666666671</v>
      </c>
      <c r="C105">
        <v>96.163333333333327</v>
      </c>
      <c r="D105" s="9">
        <v>28.744999999999997</v>
      </c>
      <c r="E105" s="9">
        <v>27.484999999999999</v>
      </c>
      <c r="F105" s="9">
        <v>18.009999999999998</v>
      </c>
      <c r="G105" s="9">
        <v>18.829999999999998</v>
      </c>
      <c r="H105" s="9">
        <v>11.058333333333335</v>
      </c>
      <c r="I105" s="9">
        <v>11.83</v>
      </c>
      <c r="J105" s="9">
        <v>12.84</v>
      </c>
      <c r="K105" s="9">
        <v>20.483333333333338</v>
      </c>
      <c r="L105" s="4">
        <v>28.78</v>
      </c>
      <c r="M105" s="4">
        <v>22.33</v>
      </c>
      <c r="N105" s="9">
        <f t="shared" si="3"/>
        <v>48.195583333333325</v>
      </c>
      <c r="O105" s="9">
        <f t="shared" si="4"/>
        <v>4.3583044461190639</v>
      </c>
      <c r="P105" s="9">
        <f t="shared" si="5"/>
        <v>2.3529170056956867</v>
      </c>
      <c r="S105" s="7"/>
    </row>
    <row r="106" spans="1:19" x14ac:dyDescent="0.25">
      <c r="A106" s="6">
        <v>41795.333333333081</v>
      </c>
      <c r="B106" s="3">
        <v>21.525000000000009</v>
      </c>
      <c r="C106">
        <v>132.73333333333335</v>
      </c>
      <c r="D106" s="9">
        <v>29.459999999999997</v>
      </c>
      <c r="E106" s="9">
        <v>27.563333333333333</v>
      </c>
      <c r="F106" s="9">
        <v>18.07</v>
      </c>
      <c r="G106" s="9">
        <v>18.823333333333334</v>
      </c>
      <c r="H106" s="9">
        <v>9.5416666666666661</v>
      </c>
      <c r="I106" s="9">
        <v>11.526666666666666</v>
      </c>
      <c r="J106" s="9">
        <v>12.113333333333332</v>
      </c>
      <c r="K106" s="9">
        <v>20.441666750000003</v>
      </c>
      <c r="L106" s="4">
        <v>28.78</v>
      </c>
      <c r="M106" s="4">
        <v>22.33</v>
      </c>
      <c r="N106" s="9">
        <f t="shared" si="3"/>
        <v>37.167044444444421</v>
      </c>
      <c r="O106" s="9">
        <f t="shared" si="4"/>
        <v>3.895236098981075</v>
      </c>
      <c r="P106" s="9">
        <f t="shared" si="5"/>
        <v>1.8182002915415112</v>
      </c>
      <c r="S106" s="7"/>
    </row>
    <row r="107" spans="1:19" x14ac:dyDescent="0.25">
      <c r="A107" s="6">
        <v>41795.374999999745</v>
      </c>
      <c r="B107" s="3">
        <v>22.369999999999997</v>
      </c>
      <c r="C107">
        <v>366.60333333333335</v>
      </c>
      <c r="D107" s="9">
        <v>27.905000000000001</v>
      </c>
      <c r="E107" s="9">
        <v>27.564999999999998</v>
      </c>
      <c r="F107" s="9">
        <v>17.98</v>
      </c>
      <c r="G107" s="9">
        <v>18.854999999999997</v>
      </c>
      <c r="H107" s="9">
        <v>11.075000000000001</v>
      </c>
      <c r="I107" s="9">
        <v>12.254999999999999</v>
      </c>
      <c r="J107" s="9">
        <v>12.469999999999999</v>
      </c>
      <c r="K107" s="9">
        <v>20.458333333333339</v>
      </c>
      <c r="L107" s="4">
        <v>28.78</v>
      </c>
      <c r="M107" s="4">
        <v>22.33</v>
      </c>
      <c r="N107" s="9">
        <f t="shared" si="3"/>
        <v>27.484508333333327</v>
      </c>
      <c r="O107" s="9">
        <f t="shared" si="4"/>
        <v>2.4816711813393519</v>
      </c>
      <c r="P107" s="9">
        <f t="shared" si="5"/>
        <v>1.343438289205702</v>
      </c>
      <c r="S107" s="7"/>
    </row>
    <row r="108" spans="1:19" x14ac:dyDescent="0.25">
      <c r="A108" s="6">
        <v>41795.41666666641</v>
      </c>
      <c r="B108" s="3">
        <v>24.263333333333332</v>
      </c>
      <c r="C108">
        <v>588.52666666666676</v>
      </c>
      <c r="D108" s="9">
        <v>29.569999999999997</v>
      </c>
      <c r="E108" s="9">
        <v>27.553333333333331</v>
      </c>
      <c r="F108" s="9">
        <v>17.96</v>
      </c>
      <c r="G108" s="9">
        <v>19.059999999999999</v>
      </c>
      <c r="H108" s="9">
        <v>14.066666666666665</v>
      </c>
      <c r="I108" s="9">
        <v>11.726666666666667</v>
      </c>
      <c r="J108" s="9">
        <v>12.35</v>
      </c>
      <c r="K108" s="9">
        <v>23.416666666666668</v>
      </c>
      <c r="L108" s="4">
        <v>28.78</v>
      </c>
      <c r="M108" s="4">
        <v>22.33</v>
      </c>
      <c r="N108" s="9">
        <f t="shared" si="3"/>
        <v>38.122272222222207</v>
      </c>
      <c r="O108" s="9">
        <f t="shared" si="4"/>
        <v>2.7101141390205363</v>
      </c>
      <c r="P108" s="9">
        <f t="shared" si="5"/>
        <v>1.6279973902728344</v>
      </c>
      <c r="S108" s="7"/>
    </row>
    <row r="109" spans="1:19" x14ac:dyDescent="0.25">
      <c r="A109" s="6">
        <v>41795.458333333074</v>
      </c>
      <c r="B109" s="3">
        <v>25.096666666666675</v>
      </c>
      <c r="C109">
        <v>864.30666666666696</v>
      </c>
      <c r="D109" s="9">
        <v>29.02</v>
      </c>
      <c r="E109" s="9">
        <v>27.64</v>
      </c>
      <c r="F109" s="9">
        <v>18.11</v>
      </c>
      <c r="G109" s="9">
        <v>19.174999999999997</v>
      </c>
      <c r="H109" s="9">
        <v>14.083333333333334</v>
      </c>
      <c r="I109" s="9">
        <v>12.254999999999999</v>
      </c>
      <c r="J109" s="9">
        <v>12.5</v>
      </c>
      <c r="K109" s="9">
        <v>23.441666666666663</v>
      </c>
      <c r="L109" s="4">
        <v>28.78</v>
      </c>
      <c r="M109" s="4">
        <v>22.33</v>
      </c>
      <c r="N109" s="9">
        <f t="shared" si="3"/>
        <v>28.266058333333355</v>
      </c>
      <c r="O109" s="9">
        <f t="shared" si="4"/>
        <v>2.0070573964497056</v>
      </c>
      <c r="P109" s="9">
        <f t="shared" si="5"/>
        <v>1.2058041237113413</v>
      </c>
      <c r="S109" s="7"/>
    </row>
    <row r="110" spans="1:19" x14ac:dyDescent="0.25">
      <c r="A110" s="6">
        <v>41795.499999999738</v>
      </c>
      <c r="B110" s="3">
        <v>26.195</v>
      </c>
      <c r="C110">
        <v>530.17000000000007</v>
      </c>
      <c r="D110" s="9">
        <v>29.094999999999999</v>
      </c>
      <c r="E110" s="9">
        <v>27.725000000000001</v>
      </c>
      <c r="F110" s="9">
        <v>18.125</v>
      </c>
      <c r="G110" s="9">
        <v>19.22</v>
      </c>
      <c r="H110" s="9">
        <v>15.916666666666664</v>
      </c>
      <c r="I110" s="9">
        <v>12.11</v>
      </c>
      <c r="J110" s="9">
        <v>12.34</v>
      </c>
      <c r="K110" s="9">
        <v>25.233333333333334</v>
      </c>
      <c r="L110" s="4">
        <v>28.78</v>
      </c>
      <c r="M110" s="4">
        <v>22.33</v>
      </c>
      <c r="N110" s="9">
        <f t="shared" si="3"/>
        <v>27.875283333333343</v>
      </c>
      <c r="O110" s="9">
        <f t="shared" si="4"/>
        <v>1.7513267015706815</v>
      </c>
      <c r="P110" s="9">
        <f t="shared" si="5"/>
        <v>1.1047007926023782</v>
      </c>
      <c r="S110" s="7"/>
    </row>
    <row r="111" spans="1:19" x14ac:dyDescent="0.25">
      <c r="A111" s="6">
        <v>41795.541666666402</v>
      </c>
      <c r="B111" s="3">
        <v>26.638333333333335</v>
      </c>
      <c r="C111">
        <v>514.24333333333323</v>
      </c>
      <c r="D111" s="9">
        <v>29.73</v>
      </c>
      <c r="E111" s="9">
        <v>27.766666666666669</v>
      </c>
      <c r="F111" s="9">
        <v>18.173333333333332</v>
      </c>
      <c r="G111" s="9">
        <v>19.329999999999998</v>
      </c>
      <c r="H111" s="9">
        <v>15.516666666666666</v>
      </c>
      <c r="I111" s="9">
        <v>11.713333333333333</v>
      </c>
      <c r="J111" s="9">
        <v>12.273333333333333</v>
      </c>
      <c r="K111" s="9">
        <v>24.825000083333336</v>
      </c>
      <c r="L111" s="4">
        <v>28.78</v>
      </c>
      <c r="M111" s="4">
        <v>22.33</v>
      </c>
      <c r="N111" s="9">
        <f t="shared" si="3"/>
        <v>36.472333333333339</v>
      </c>
      <c r="O111" s="9">
        <f t="shared" si="4"/>
        <v>2.350526315789474</v>
      </c>
      <c r="P111" s="9">
        <f t="shared" si="5"/>
        <v>1.4691775714361277</v>
      </c>
      <c r="S111" s="7"/>
    </row>
    <row r="112" spans="1:19" x14ac:dyDescent="0.25">
      <c r="A112" s="6">
        <v>41795.583333333067</v>
      </c>
      <c r="B112" s="3">
        <v>25.790000000000003</v>
      </c>
      <c r="C112">
        <v>409.31333333333339</v>
      </c>
      <c r="D112" s="9">
        <v>29.189999999999998</v>
      </c>
      <c r="E112" s="9">
        <v>27.85</v>
      </c>
      <c r="F112" s="9">
        <v>18.405000000000001</v>
      </c>
      <c r="G112" s="9">
        <v>19.555</v>
      </c>
      <c r="H112" s="9">
        <v>15.966666666666669</v>
      </c>
      <c r="I112" s="9">
        <v>11.54</v>
      </c>
      <c r="J112" s="9">
        <v>12.405000000000001</v>
      </c>
      <c r="K112" s="9">
        <v>25.3</v>
      </c>
      <c r="L112" s="4">
        <v>28.78</v>
      </c>
      <c r="M112" s="4">
        <v>22.33</v>
      </c>
      <c r="N112" s="9">
        <f t="shared" si="3"/>
        <v>44.418091666666719</v>
      </c>
      <c r="O112" s="9">
        <f t="shared" si="4"/>
        <v>2.7819264091858065</v>
      </c>
      <c r="P112" s="9">
        <f t="shared" si="5"/>
        <v>1.7556557971014513</v>
      </c>
      <c r="S112" s="7"/>
    </row>
    <row r="113" spans="1:19" x14ac:dyDescent="0.25">
      <c r="A113" s="6">
        <v>41795.624999999731</v>
      </c>
      <c r="B113" s="3">
        <v>26.349999999999998</v>
      </c>
      <c r="C113">
        <v>299.28666666666663</v>
      </c>
      <c r="D113" s="9">
        <v>30.473333333333333</v>
      </c>
      <c r="E113" s="9">
        <v>27.86</v>
      </c>
      <c r="F113" s="9">
        <v>18.486666666666668</v>
      </c>
      <c r="G113" s="9">
        <v>19.78</v>
      </c>
      <c r="H113" s="9">
        <v>14.141666666666666</v>
      </c>
      <c r="I113" s="9">
        <v>11.160000000000002</v>
      </c>
      <c r="J113" s="9">
        <v>12.413333333333334</v>
      </c>
      <c r="K113" s="9">
        <v>23.525000000000002</v>
      </c>
      <c r="L113" s="4">
        <v>28.78</v>
      </c>
      <c r="M113" s="4">
        <v>22.33</v>
      </c>
      <c r="N113" s="9">
        <f t="shared" si="3"/>
        <v>54.534822222222189</v>
      </c>
      <c r="O113" s="9">
        <f t="shared" si="4"/>
        <v>3.8563221371046925</v>
      </c>
      <c r="P113" s="9">
        <f t="shared" si="5"/>
        <v>2.3181646003070004</v>
      </c>
      <c r="S113" s="7"/>
    </row>
    <row r="114" spans="1:19" x14ac:dyDescent="0.25">
      <c r="A114" s="6">
        <v>41795.666666666395</v>
      </c>
      <c r="B114" s="3">
        <v>27.3</v>
      </c>
      <c r="C114">
        <v>277.15333333333336</v>
      </c>
      <c r="D114" s="9">
        <v>30.604999999999997</v>
      </c>
      <c r="E114" s="9">
        <v>27.984999999999999</v>
      </c>
      <c r="F114" s="9">
        <v>18.39</v>
      </c>
      <c r="G114" s="9">
        <v>19.744999999999997</v>
      </c>
      <c r="H114" s="9">
        <v>15.733333333333336</v>
      </c>
      <c r="I114" s="9">
        <v>10.675000000000001</v>
      </c>
      <c r="J114" s="9">
        <v>11.865</v>
      </c>
      <c r="K114" s="9">
        <v>25.091666666666669</v>
      </c>
      <c r="L114" s="4">
        <v>28.78</v>
      </c>
      <c r="M114" s="4">
        <v>22.33</v>
      </c>
      <c r="N114" s="9">
        <f t="shared" si="3"/>
        <v>52.88488333333332</v>
      </c>
      <c r="O114" s="9">
        <f t="shared" si="4"/>
        <v>3.3613273305084732</v>
      </c>
      <c r="P114" s="9">
        <f t="shared" si="5"/>
        <v>2.1076672201926265</v>
      </c>
      <c r="S114" s="7"/>
    </row>
    <row r="115" spans="1:19" x14ac:dyDescent="0.25">
      <c r="A115" s="6">
        <v>41795.708333333059</v>
      </c>
      <c r="B115" s="3">
        <v>25.741666666666667</v>
      </c>
      <c r="C115">
        <v>78.556666666666644</v>
      </c>
      <c r="D115" s="9">
        <v>30.560000000000002</v>
      </c>
      <c r="E115" s="9">
        <v>27.905000000000001</v>
      </c>
      <c r="F115" s="9">
        <v>18.52</v>
      </c>
      <c r="G115" s="9">
        <v>19.810000000000002</v>
      </c>
      <c r="H115" s="9">
        <v>14.366666666666665</v>
      </c>
      <c r="I115" s="9">
        <v>11.195</v>
      </c>
      <c r="J115" s="9">
        <v>12.44</v>
      </c>
      <c r="K115" s="9">
        <v>23.708333333333332</v>
      </c>
      <c r="L115" s="4">
        <v>28.78</v>
      </c>
      <c r="M115" s="4">
        <v>22.33</v>
      </c>
      <c r="N115" s="9">
        <f t="shared" si="3"/>
        <v>54.317724999999975</v>
      </c>
      <c r="O115" s="9">
        <f t="shared" si="4"/>
        <v>3.7808161252900216</v>
      </c>
      <c r="P115" s="9">
        <f t="shared" si="5"/>
        <v>2.2910815465729342</v>
      </c>
      <c r="S115" s="7"/>
    </row>
    <row r="116" spans="1:19" x14ac:dyDescent="0.25">
      <c r="A116" s="6">
        <v>41795.749999999724</v>
      </c>
      <c r="B116" s="3">
        <v>23.50666666666665</v>
      </c>
      <c r="C116">
        <v>16.733333333333334</v>
      </c>
      <c r="D116" s="9">
        <v>29.783333333333331</v>
      </c>
      <c r="E116" s="9">
        <v>27.97666666666667</v>
      </c>
      <c r="F116" s="9">
        <v>18.349999999999998</v>
      </c>
      <c r="G116" s="9">
        <v>19.55</v>
      </c>
      <c r="H116" s="9">
        <v>14.208333333333334</v>
      </c>
      <c r="I116" s="9">
        <v>11.700000000000001</v>
      </c>
      <c r="J116" s="9">
        <v>12.17</v>
      </c>
      <c r="K116" s="9">
        <v>23.541666666666671</v>
      </c>
      <c r="L116" s="4">
        <v>28.78</v>
      </c>
      <c r="M116" s="4">
        <v>22.33</v>
      </c>
      <c r="N116" s="9">
        <f t="shared" si="3"/>
        <v>34.127683333333302</v>
      </c>
      <c r="O116" s="9">
        <f t="shared" si="4"/>
        <v>2.4019483870967719</v>
      </c>
      <c r="P116" s="9">
        <f t="shared" si="5"/>
        <v>1.4496715044247772</v>
      </c>
      <c r="S116" s="7"/>
    </row>
    <row r="117" spans="1:19" x14ac:dyDescent="0.25">
      <c r="A117" s="6">
        <v>41795.791666666388</v>
      </c>
      <c r="B117" s="3">
        <v>22.683333333333351</v>
      </c>
      <c r="C117" t="e">
        <v>#DIV/0!</v>
      </c>
      <c r="D117" s="9">
        <v>29.68</v>
      </c>
      <c r="E117" s="9">
        <v>27.925000000000001</v>
      </c>
      <c r="F117" s="9">
        <v>18.130000000000003</v>
      </c>
      <c r="G117" s="9">
        <v>19.22</v>
      </c>
      <c r="H117" s="9">
        <v>15.78333333333333</v>
      </c>
      <c r="I117" s="9">
        <v>12.035</v>
      </c>
      <c r="J117" s="9">
        <v>12.25</v>
      </c>
      <c r="K117" s="9">
        <v>25.074999999999999</v>
      </c>
      <c r="L117" s="4">
        <v>28.78</v>
      </c>
      <c r="M117" s="4">
        <v>22.33</v>
      </c>
      <c r="N117" s="9">
        <f t="shared" si="3"/>
        <v>27.484508333333327</v>
      </c>
      <c r="O117" s="9">
        <f t="shared" si="4"/>
        <v>1.7413627243928194</v>
      </c>
      <c r="P117" s="9">
        <f t="shared" si="5"/>
        <v>1.0960920571618475</v>
      </c>
      <c r="S117" s="7"/>
    </row>
    <row r="118" spans="1:19" x14ac:dyDescent="0.25">
      <c r="A118" s="6">
        <v>41795.833333333052</v>
      </c>
      <c r="B118" s="3">
        <v>22.178333333333342</v>
      </c>
      <c r="C118" t="e">
        <v>#DIV/0!</v>
      </c>
      <c r="D118" s="9">
        <v>29.676666666666666</v>
      </c>
      <c r="E118" s="9">
        <v>27.89</v>
      </c>
      <c r="F118" s="9">
        <v>18.026666666666667</v>
      </c>
      <c r="G118" s="9">
        <v>19.133333333333333</v>
      </c>
      <c r="H118" s="9">
        <v>9.8083333333333318</v>
      </c>
      <c r="I118" s="9">
        <v>11.803333333333335</v>
      </c>
      <c r="J118" s="9">
        <v>12.36</v>
      </c>
      <c r="K118" s="9">
        <v>19.208333333333332</v>
      </c>
      <c r="L118" s="4">
        <v>28.78</v>
      </c>
      <c r="M118" s="4">
        <v>22.33</v>
      </c>
      <c r="N118" s="9">
        <f t="shared" si="3"/>
        <v>36.38549444444439</v>
      </c>
      <c r="O118" s="9">
        <f t="shared" si="4"/>
        <v>3.7096510903426743</v>
      </c>
      <c r="P118" s="9">
        <f t="shared" si="5"/>
        <v>1.8942556760665195</v>
      </c>
      <c r="S118" s="7"/>
    </row>
    <row r="119" spans="1:19" x14ac:dyDescent="0.25">
      <c r="A119" s="6">
        <v>41795.874999999716</v>
      </c>
      <c r="B119" s="3">
        <v>21.605000000000008</v>
      </c>
      <c r="C119" t="e">
        <v>#DIV/0!</v>
      </c>
      <c r="D119" s="9">
        <v>29.234999999999999</v>
      </c>
      <c r="E119" s="9">
        <v>27.825000000000003</v>
      </c>
      <c r="F119" s="9">
        <v>18.085000000000001</v>
      </c>
      <c r="G119" s="9">
        <v>19.115000000000002</v>
      </c>
      <c r="H119" s="9">
        <v>15.45833333333333</v>
      </c>
      <c r="I119" s="9">
        <v>12.414999999999999</v>
      </c>
      <c r="J119" s="9">
        <v>12.664999999999999</v>
      </c>
      <c r="K119" s="9">
        <v>23.625000000000004</v>
      </c>
      <c r="L119" s="4">
        <v>28.78</v>
      </c>
      <c r="M119" s="4">
        <v>22.33</v>
      </c>
      <c r="N119" s="9">
        <f t="shared" si="3"/>
        <v>28.396316666666664</v>
      </c>
      <c r="O119" s="9">
        <f t="shared" si="4"/>
        <v>1.8369584905660379</v>
      </c>
      <c r="P119" s="9">
        <f t="shared" si="5"/>
        <v>1.2019604938271602</v>
      </c>
      <c r="S119" s="7"/>
    </row>
    <row r="120" spans="1:19" x14ac:dyDescent="0.25">
      <c r="A120" s="6">
        <v>41795.91666666638</v>
      </c>
      <c r="B120" s="3">
        <v>21.273333333333326</v>
      </c>
      <c r="C120" t="e">
        <v>#DIV/0!</v>
      </c>
      <c r="D120" s="9">
        <v>29.87</v>
      </c>
      <c r="E120" s="9">
        <v>27.8</v>
      </c>
      <c r="F120" s="9">
        <v>17.975000000000001</v>
      </c>
      <c r="G120" s="9">
        <v>19.115000000000002</v>
      </c>
      <c r="H120" s="9">
        <v>11.341666666666663</v>
      </c>
      <c r="I120" s="9">
        <v>11.49</v>
      </c>
      <c r="J120" s="9">
        <v>12.725000000000001</v>
      </c>
      <c r="K120" s="9">
        <v>20.716666666666665</v>
      </c>
      <c r="L120" s="4">
        <v>28.78</v>
      </c>
      <c r="M120" s="4">
        <v>22.33</v>
      </c>
      <c r="N120" s="9">
        <f t="shared" si="3"/>
        <v>54.057208333333357</v>
      </c>
      <c r="O120" s="9">
        <f t="shared" si="4"/>
        <v>4.7662490815576817</v>
      </c>
      <c r="P120" s="9">
        <f t="shared" si="5"/>
        <v>2.6093584070796472</v>
      </c>
      <c r="S120" s="7"/>
    </row>
    <row r="121" spans="1:19" x14ac:dyDescent="0.25">
      <c r="A121" s="6">
        <v>41795.958333333045</v>
      </c>
      <c r="B121" s="3">
        <v>21.031666666666673</v>
      </c>
      <c r="C121" t="e">
        <v>#DIV/0!</v>
      </c>
      <c r="D121" s="9">
        <v>29.683333333333334</v>
      </c>
      <c r="E121" s="9">
        <v>27.846666666666668</v>
      </c>
      <c r="F121" s="9">
        <v>18.09</v>
      </c>
      <c r="G121" s="9">
        <v>19.063333333333333</v>
      </c>
      <c r="H121" s="9">
        <v>14.325000000000001</v>
      </c>
      <c r="I121" s="9">
        <v>11.839999999999998</v>
      </c>
      <c r="J121" s="9">
        <v>12.406666666666666</v>
      </c>
      <c r="K121" s="9">
        <v>25.446153846153852</v>
      </c>
      <c r="L121" s="4">
        <v>28.78</v>
      </c>
      <c r="M121" s="4">
        <v>22.33</v>
      </c>
      <c r="N121" s="9">
        <f t="shared" si="3"/>
        <v>36.646011111111143</v>
      </c>
      <c r="O121" s="9">
        <f t="shared" si="4"/>
        <v>2.5581857669187533</v>
      </c>
      <c r="P121" s="9">
        <f t="shared" si="5"/>
        <v>1.4401394934838112</v>
      </c>
      <c r="S121" s="7"/>
    </row>
    <row r="122" spans="1:19" x14ac:dyDescent="0.25">
      <c r="A122" s="6">
        <v>41795.999999999709</v>
      </c>
      <c r="B122" s="3">
        <v>20.818333333333335</v>
      </c>
      <c r="C122" t="e">
        <v>#DIV/0!</v>
      </c>
      <c r="D122" s="9">
        <v>30.310000000000002</v>
      </c>
      <c r="E122" s="9">
        <v>27.805</v>
      </c>
      <c r="F122" s="9">
        <v>17.914999999999999</v>
      </c>
      <c r="G122" s="9">
        <v>19.074999999999999</v>
      </c>
      <c r="H122" s="9">
        <v>11.074999999999998</v>
      </c>
      <c r="I122" s="9">
        <v>11.2</v>
      </c>
      <c r="J122" s="9">
        <v>12.555</v>
      </c>
      <c r="K122" s="9">
        <v>19.72727272727273</v>
      </c>
      <c r="L122" s="4">
        <v>28.78</v>
      </c>
      <c r="M122" s="4">
        <v>22.33</v>
      </c>
      <c r="N122" s="9">
        <f t="shared" si="3"/>
        <v>57.183408333333347</v>
      </c>
      <c r="O122" s="9">
        <f t="shared" si="4"/>
        <v>5.1632874341610258</v>
      </c>
      <c r="P122" s="9">
        <f t="shared" si="5"/>
        <v>2.8986981182795701</v>
      </c>
      <c r="S122" s="7"/>
    </row>
    <row r="123" spans="1:19" x14ac:dyDescent="0.25">
      <c r="A123" s="6">
        <v>41796.041666666373</v>
      </c>
      <c r="B123" s="3">
        <v>20.533333333333335</v>
      </c>
      <c r="C123" t="e">
        <v>#DIV/0!</v>
      </c>
      <c r="D123" s="9">
        <v>29.613333333333333</v>
      </c>
      <c r="E123" s="9">
        <v>27.793333333333333</v>
      </c>
      <c r="F123" s="9">
        <v>17.98</v>
      </c>
      <c r="G123" s="9">
        <v>19.069999999999997</v>
      </c>
      <c r="H123" s="9">
        <v>12.658333333333333</v>
      </c>
      <c r="I123" s="9">
        <v>11.766666666666666</v>
      </c>
      <c r="J123" s="9">
        <v>12.37</v>
      </c>
      <c r="K123" s="9">
        <v>22.05</v>
      </c>
      <c r="L123" s="4">
        <v>28.78</v>
      </c>
      <c r="M123" s="4">
        <v>22.33</v>
      </c>
      <c r="N123" s="9">
        <f t="shared" si="3"/>
        <v>37.601238888888894</v>
      </c>
      <c r="O123" s="9">
        <f t="shared" si="4"/>
        <v>2.9704731182795703</v>
      </c>
      <c r="P123" s="9">
        <f t="shared" si="5"/>
        <v>1.7052716049382717</v>
      </c>
      <c r="S123" s="7"/>
    </row>
    <row r="124" spans="1:19" x14ac:dyDescent="0.25">
      <c r="A124" s="6">
        <v>41796.083333333037</v>
      </c>
      <c r="B124" s="3">
        <v>20.520000000000007</v>
      </c>
      <c r="C124" t="e">
        <v>#DIV/0!</v>
      </c>
      <c r="D124" s="9">
        <v>29.240000000000002</v>
      </c>
      <c r="E124" s="9">
        <v>27.814999999999998</v>
      </c>
      <c r="F124" s="9">
        <v>17.975000000000001</v>
      </c>
      <c r="G124" s="9">
        <v>18.954999999999998</v>
      </c>
      <c r="H124" s="9">
        <v>12.774999999999999</v>
      </c>
      <c r="I124" s="9">
        <v>11.895</v>
      </c>
      <c r="J124" s="9">
        <v>12.135</v>
      </c>
      <c r="K124" s="9">
        <v>22.175000000000001</v>
      </c>
      <c r="L124" s="4">
        <v>28.78</v>
      </c>
      <c r="M124" s="4">
        <v>22.33</v>
      </c>
      <c r="N124" s="9">
        <f t="shared" si="3"/>
        <v>28.1358</v>
      </c>
      <c r="O124" s="9">
        <f t="shared" si="4"/>
        <v>2.2024109589041099</v>
      </c>
      <c r="P124" s="9">
        <f t="shared" si="5"/>
        <v>1.2688072153325818</v>
      </c>
      <c r="S124" s="7"/>
    </row>
    <row r="125" spans="1:19" x14ac:dyDescent="0.25">
      <c r="A125" s="6">
        <v>41796.124999999702</v>
      </c>
      <c r="B125" s="3">
        <v>20.344999999999988</v>
      </c>
      <c r="C125" t="e">
        <v>#DIV/0!</v>
      </c>
      <c r="D125" s="9">
        <v>29.04</v>
      </c>
      <c r="E125" s="9">
        <v>27.704999999999998</v>
      </c>
      <c r="F125" s="9">
        <v>17.96</v>
      </c>
      <c r="G125" s="9">
        <v>18.895000000000003</v>
      </c>
      <c r="H125" s="9">
        <v>11.174999999999999</v>
      </c>
      <c r="I125" s="9">
        <v>12.44</v>
      </c>
      <c r="J125" s="9">
        <v>12.68</v>
      </c>
      <c r="K125" s="9">
        <v>20.633333333333333</v>
      </c>
      <c r="L125" s="4">
        <v>28.78</v>
      </c>
      <c r="M125" s="4">
        <v>22.33</v>
      </c>
      <c r="N125" s="9">
        <f t="shared" si="3"/>
        <v>28.1358</v>
      </c>
      <c r="O125" s="9">
        <f t="shared" si="4"/>
        <v>2.5177449664429532</v>
      </c>
      <c r="P125" s="9">
        <f t="shared" si="5"/>
        <v>1.3636090468497577</v>
      </c>
      <c r="S125" s="7"/>
    </row>
    <row r="126" spans="1:19" x14ac:dyDescent="0.25">
      <c r="A126" s="6">
        <v>41796.166666666366</v>
      </c>
      <c r="B126" s="3">
        <v>19.99666666666667</v>
      </c>
      <c r="C126">
        <v>6.6222222222222227</v>
      </c>
      <c r="D126" s="9">
        <v>29.796666666666667</v>
      </c>
      <c r="E126" s="9">
        <v>27.723333333333333</v>
      </c>
      <c r="F126" s="9">
        <v>17.936666666666667</v>
      </c>
      <c r="G126" s="9">
        <v>18.886666666666667</v>
      </c>
      <c r="H126" s="9">
        <v>9.6666666666666643</v>
      </c>
      <c r="I126" s="9">
        <v>11.676666666666668</v>
      </c>
      <c r="J126" s="9">
        <v>12.256666666666668</v>
      </c>
      <c r="K126" s="9">
        <v>19.158333333333335</v>
      </c>
      <c r="L126" s="4">
        <v>28.78</v>
      </c>
      <c r="M126" s="4">
        <v>22.33</v>
      </c>
      <c r="N126" s="9">
        <f t="shared" si="3"/>
        <v>36.993366666666667</v>
      </c>
      <c r="O126" s="9">
        <f t="shared" si="4"/>
        <v>3.8269000000000011</v>
      </c>
      <c r="P126" s="9">
        <f t="shared" si="5"/>
        <v>1.9309282296650716</v>
      </c>
      <c r="S126" s="7"/>
    </row>
    <row r="127" spans="1:19" x14ac:dyDescent="0.25">
      <c r="A127" s="6">
        <v>41796.20833333303</v>
      </c>
      <c r="B127" s="3">
        <v>20.406666666666663</v>
      </c>
      <c r="C127">
        <v>43.283333333333331</v>
      </c>
      <c r="D127" s="9">
        <v>28.54</v>
      </c>
      <c r="E127" s="9">
        <v>27.755000000000003</v>
      </c>
      <c r="F127" s="9">
        <v>17.954999999999998</v>
      </c>
      <c r="G127" s="9">
        <v>18.86</v>
      </c>
      <c r="H127" s="9">
        <v>12.700000000000001</v>
      </c>
      <c r="I127" s="9">
        <v>13</v>
      </c>
      <c r="J127" s="9">
        <v>12.32</v>
      </c>
      <c r="K127" s="9">
        <v>22.158333333333331</v>
      </c>
      <c r="L127" s="4">
        <v>28.78</v>
      </c>
      <c r="M127" s="4">
        <v>22.33</v>
      </c>
      <c r="N127" s="9">
        <f t="shared" si="3"/>
        <v>0</v>
      </c>
      <c r="O127" s="9">
        <f t="shared" si="4"/>
        <v>0</v>
      </c>
      <c r="P127" s="9">
        <f t="shared" si="5"/>
        <v>0</v>
      </c>
      <c r="S127" s="7"/>
    </row>
    <row r="128" spans="1:19" x14ac:dyDescent="0.25">
      <c r="A128" s="6">
        <v>41796.249999999694</v>
      </c>
      <c r="B128" s="3">
        <v>22.173333333333339</v>
      </c>
      <c r="C128">
        <v>107.24</v>
      </c>
      <c r="D128" s="9">
        <v>29.243333333333329</v>
      </c>
      <c r="E128" s="9">
        <v>27.703333333333333</v>
      </c>
      <c r="F128" s="9">
        <v>18.116666666666664</v>
      </c>
      <c r="G128" s="9">
        <v>18.88</v>
      </c>
      <c r="H128" s="9">
        <v>11.075000000000001</v>
      </c>
      <c r="I128" s="9">
        <v>11.853333333333333</v>
      </c>
      <c r="J128" s="9">
        <v>12.386666666666665</v>
      </c>
      <c r="K128" s="9">
        <v>20.55</v>
      </c>
      <c r="L128" s="4">
        <v>28.78</v>
      </c>
      <c r="M128" s="4">
        <v>22.33</v>
      </c>
      <c r="N128" s="9">
        <f t="shared" si="3"/>
        <v>35.77762222222217</v>
      </c>
      <c r="O128" s="9">
        <f t="shared" si="4"/>
        <v>3.2304850764986157</v>
      </c>
      <c r="P128" s="9">
        <f t="shared" si="5"/>
        <v>1.741003514463366</v>
      </c>
      <c r="S128" s="7"/>
    </row>
    <row r="129" spans="1:19" x14ac:dyDescent="0.25">
      <c r="A129" s="6">
        <v>41796.291666666359</v>
      </c>
      <c r="B129" s="3">
        <v>23.981666666666676</v>
      </c>
      <c r="C129">
        <v>196.99666666666664</v>
      </c>
      <c r="D129" s="9">
        <v>30.25</v>
      </c>
      <c r="E129" s="9">
        <v>27.65</v>
      </c>
      <c r="F129" s="9">
        <v>17.899999999999999</v>
      </c>
      <c r="G129" s="9">
        <v>19.05</v>
      </c>
      <c r="H129" s="9">
        <v>12.508333333333335</v>
      </c>
      <c r="I129" s="9">
        <v>11.234999999999999</v>
      </c>
      <c r="J129" s="9">
        <v>12.57</v>
      </c>
      <c r="K129" s="9">
        <v>21.916666666666668</v>
      </c>
      <c r="L129" s="4">
        <v>28.78</v>
      </c>
      <c r="M129" s="4">
        <v>22.33</v>
      </c>
      <c r="N129" s="9">
        <f t="shared" si="3"/>
        <v>56.662375000000019</v>
      </c>
      <c r="O129" s="9">
        <f t="shared" si="4"/>
        <v>4.5299700199866768</v>
      </c>
      <c r="P129" s="9">
        <f t="shared" si="5"/>
        <v>2.5853555133079853</v>
      </c>
      <c r="S129" s="7"/>
    </row>
    <row r="130" spans="1:19" x14ac:dyDescent="0.25">
      <c r="A130" s="6">
        <v>41796.333333333023</v>
      </c>
      <c r="B130" s="3">
        <v>25.560000000000009</v>
      </c>
      <c r="C130">
        <v>361.18</v>
      </c>
      <c r="D130" s="9">
        <v>30.34</v>
      </c>
      <c r="E130" s="9">
        <v>27.75</v>
      </c>
      <c r="F130" s="9">
        <v>18.03</v>
      </c>
      <c r="G130" s="9">
        <v>19.245000000000001</v>
      </c>
      <c r="H130" s="9">
        <v>14.366666666666667</v>
      </c>
      <c r="I130" s="9">
        <v>11.01</v>
      </c>
      <c r="J130" s="9">
        <v>12.25</v>
      </c>
      <c r="K130" s="9">
        <v>23.716666750000002</v>
      </c>
      <c r="L130" s="4">
        <v>28.78</v>
      </c>
      <c r="M130" s="4">
        <v>22.33</v>
      </c>
      <c r="N130" s="9">
        <f t="shared" si="3"/>
        <v>54.187466666666666</v>
      </c>
      <c r="O130" s="9">
        <f t="shared" si="4"/>
        <v>3.7717494199535961</v>
      </c>
      <c r="P130" s="9">
        <f t="shared" si="5"/>
        <v>2.2847842505805191</v>
      </c>
      <c r="S130" s="7"/>
    </row>
    <row r="131" spans="1:19" x14ac:dyDescent="0.25">
      <c r="A131" s="6">
        <v>41796.374999999687</v>
      </c>
      <c r="B131" s="3">
        <v>26.173333333333332</v>
      </c>
      <c r="C131">
        <v>490.56999999999994</v>
      </c>
      <c r="D131" s="9">
        <v>30.400000000000002</v>
      </c>
      <c r="E131" s="9">
        <v>27.8</v>
      </c>
      <c r="F131" s="9">
        <v>18.053333333333331</v>
      </c>
      <c r="G131" s="9">
        <v>19.306666666666668</v>
      </c>
      <c r="H131" s="9">
        <v>14.100000000000001</v>
      </c>
      <c r="I131" s="9">
        <v>10.87</v>
      </c>
      <c r="J131" s="9">
        <v>12.076666666666666</v>
      </c>
      <c r="K131" s="9">
        <v>23.475000000000005</v>
      </c>
      <c r="L131" s="4">
        <v>28.78</v>
      </c>
      <c r="M131" s="4">
        <v>22.33</v>
      </c>
      <c r="N131" s="9">
        <f t="shared" ref="N131:N194" si="6">IF(H131&lt;3,0,IF(I131&gt;J131,0,(4.2*M131*(J131-I131+0.84)/3.6)))</f>
        <v>53.319077777777785</v>
      </c>
      <c r="O131" s="9">
        <f t="shared" ref="O131:O194" si="7">N131/H131</f>
        <v>3.7814948778565802</v>
      </c>
      <c r="P131" s="9">
        <f t="shared" ref="P131:P194" si="8">N131/K131</f>
        <v>2.2713132173707251</v>
      </c>
      <c r="S131" s="7"/>
    </row>
    <row r="132" spans="1:19" x14ac:dyDescent="0.25">
      <c r="A132" s="6">
        <v>41796.416666666351</v>
      </c>
      <c r="B132" s="3">
        <v>27.618333333333332</v>
      </c>
      <c r="C132">
        <v>748.1733333333334</v>
      </c>
      <c r="D132" s="9">
        <v>30.344999999999999</v>
      </c>
      <c r="E132" s="9">
        <v>27.795000000000002</v>
      </c>
      <c r="F132" s="9">
        <v>18.225000000000001</v>
      </c>
      <c r="G132" s="9">
        <v>19.45</v>
      </c>
      <c r="H132" s="9">
        <v>14.441666666666668</v>
      </c>
      <c r="I132" s="9">
        <v>11.275</v>
      </c>
      <c r="J132" s="9">
        <v>12.56</v>
      </c>
      <c r="K132" s="9">
        <v>23.875</v>
      </c>
      <c r="L132" s="4">
        <v>28.78</v>
      </c>
      <c r="M132" s="4">
        <v>22.33</v>
      </c>
      <c r="N132" s="9">
        <f t="shared" si="6"/>
        <v>55.359791666666666</v>
      </c>
      <c r="O132" s="9">
        <f t="shared" si="7"/>
        <v>3.8333381419503745</v>
      </c>
      <c r="P132" s="9">
        <f t="shared" si="8"/>
        <v>2.3187347294938916</v>
      </c>
      <c r="S132" s="7"/>
    </row>
    <row r="133" spans="1:19" x14ac:dyDescent="0.25">
      <c r="A133" s="6">
        <v>41796.458333333016</v>
      </c>
      <c r="B133" s="3">
        <v>28.09666666666666</v>
      </c>
      <c r="C133">
        <v>787.0846153846154</v>
      </c>
      <c r="D133" s="9">
        <v>29.673333333333332</v>
      </c>
      <c r="E133" s="9">
        <v>27.916666666666668</v>
      </c>
      <c r="F133" s="9">
        <v>18.62</v>
      </c>
      <c r="G133" s="9">
        <v>19.87</v>
      </c>
      <c r="H133" s="9">
        <v>14.125000000000005</v>
      </c>
      <c r="I133" s="9">
        <v>11.730000000000002</v>
      </c>
      <c r="J133" s="9">
        <v>12.283333333333333</v>
      </c>
      <c r="K133" s="9">
        <v>23.491666666666671</v>
      </c>
      <c r="L133" s="4">
        <v>28.78</v>
      </c>
      <c r="M133" s="4">
        <v>22.33</v>
      </c>
      <c r="N133" s="9">
        <f t="shared" si="6"/>
        <v>36.298655555555492</v>
      </c>
      <c r="O133" s="9">
        <f t="shared" si="7"/>
        <v>2.5698163225172022</v>
      </c>
      <c r="P133" s="9">
        <f t="shared" si="8"/>
        <v>1.5451715738441498</v>
      </c>
      <c r="S133" s="7"/>
    </row>
    <row r="134" spans="1:19" x14ac:dyDescent="0.25">
      <c r="A134" s="6">
        <v>41796.49999999968</v>
      </c>
      <c r="B134" s="3">
        <v>28.529999999999998</v>
      </c>
      <c r="C134">
        <v>514.75806451612902</v>
      </c>
      <c r="D134" s="9">
        <v>30.48</v>
      </c>
      <c r="E134" s="9">
        <v>27.89</v>
      </c>
      <c r="F134" s="9">
        <v>18.805</v>
      </c>
      <c r="G134" s="9">
        <v>20.125</v>
      </c>
      <c r="H134" s="9">
        <v>19.491666666666667</v>
      </c>
      <c r="I134" s="9">
        <v>11.41</v>
      </c>
      <c r="J134" s="9">
        <v>12.695</v>
      </c>
      <c r="K134" s="9">
        <v>28.783333333333342</v>
      </c>
      <c r="L134" s="4">
        <v>28.78</v>
      </c>
      <c r="M134" s="4">
        <v>22.33</v>
      </c>
      <c r="N134" s="9">
        <f t="shared" si="6"/>
        <v>55.359791666666666</v>
      </c>
      <c r="O134" s="9">
        <f t="shared" si="7"/>
        <v>2.8401774262505342</v>
      </c>
      <c r="P134" s="9">
        <f t="shared" si="8"/>
        <v>1.9233280254777063</v>
      </c>
      <c r="S134" s="7"/>
    </row>
    <row r="135" spans="1:19" x14ac:dyDescent="0.25">
      <c r="A135" s="6">
        <v>41796.541666666344</v>
      </c>
      <c r="B135" s="3">
        <v>28.138333333333339</v>
      </c>
      <c r="C135">
        <v>836.87333333333333</v>
      </c>
      <c r="D135" s="9">
        <v>30.774999999999999</v>
      </c>
      <c r="E135" s="9">
        <v>28.11</v>
      </c>
      <c r="F135" s="9">
        <v>18.615000000000002</v>
      </c>
      <c r="G135" s="9">
        <v>20.035</v>
      </c>
      <c r="H135" s="9">
        <v>19.5</v>
      </c>
      <c r="I135" s="9">
        <v>10.54</v>
      </c>
      <c r="J135" s="9">
        <v>11.745000000000001</v>
      </c>
      <c r="K135" s="9">
        <v>28.808333333333337</v>
      </c>
      <c r="L135" s="4">
        <v>28.78</v>
      </c>
      <c r="M135" s="4">
        <v>22.33</v>
      </c>
      <c r="N135" s="9">
        <f t="shared" si="6"/>
        <v>53.275658333333382</v>
      </c>
      <c r="O135" s="9">
        <f t="shared" si="7"/>
        <v>2.7320850427350454</v>
      </c>
      <c r="P135" s="9">
        <f t="shared" si="8"/>
        <v>1.8493141452126136</v>
      </c>
      <c r="S135" s="7"/>
    </row>
    <row r="136" spans="1:19" x14ac:dyDescent="0.25">
      <c r="A136" s="6">
        <v>41796.583333333008</v>
      </c>
      <c r="B136" s="3">
        <v>28.505000000000006</v>
      </c>
      <c r="C136">
        <v>722.39333333333343</v>
      </c>
      <c r="D136" s="9">
        <v>30.77333333333333</v>
      </c>
      <c r="E136" s="9">
        <v>28.133333333333336</v>
      </c>
      <c r="F136" s="9">
        <v>18.819999999999997</v>
      </c>
      <c r="G136" s="9">
        <v>20.203333333333333</v>
      </c>
      <c r="H136" s="9">
        <v>15.749999999999998</v>
      </c>
      <c r="I136" s="9">
        <v>10.926666666666668</v>
      </c>
      <c r="J136" s="9">
        <v>12.166666666666666</v>
      </c>
      <c r="K136" s="9">
        <v>25.150000000000002</v>
      </c>
      <c r="L136" s="4">
        <v>28.78</v>
      </c>
      <c r="M136" s="4">
        <v>22.33</v>
      </c>
      <c r="N136" s="9">
        <f t="shared" si="6"/>
        <v>54.187466666666623</v>
      </c>
      <c r="O136" s="9">
        <f t="shared" si="7"/>
        <v>3.4404740740740718</v>
      </c>
      <c r="P136" s="9">
        <f t="shared" si="8"/>
        <v>2.1545712392312772</v>
      </c>
      <c r="S136" s="7"/>
    </row>
    <row r="137" spans="1:19" x14ac:dyDescent="0.25">
      <c r="A137" s="6">
        <v>41796.624999999673</v>
      </c>
      <c r="B137" s="3">
        <v>28.42166666666667</v>
      </c>
      <c r="C137">
        <v>439.96333333333337</v>
      </c>
      <c r="D137" s="9">
        <v>30.864999999999998</v>
      </c>
      <c r="E137" s="9">
        <v>28.18</v>
      </c>
      <c r="F137" s="9">
        <v>19.075000000000003</v>
      </c>
      <c r="G137" s="9">
        <v>20.454999999999998</v>
      </c>
      <c r="H137" s="9">
        <v>18.716666666666665</v>
      </c>
      <c r="I137" s="9">
        <v>11.275</v>
      </c>
      <c r="J137" s="9">
        <v>12.52</v>
      </c>
      <c r="K137" s="9">
        <v>28.091666666666669</v>
      </c>
      <c r="L137" s="4">
        <v>28.78</v>
      </c>
      <c r="M137" s="4">
        <v>22.33</v>
      </c>
      <c r="N137" s="9">
        <f t="shared" si="6"/>
        <v>54.317724999999975</v>
      </c>
      <c r="O137" s="9">
        <f t="shared" si="7"/>
        <v>2.9021046304541396</v>
      </c>
      <c r="P137" s="9">
        <f t="shared" si="8"/>
        <v>1.9335885493918707</v>
      </c>
      <c r="S137" s="7"/>
    </row>
    <row r="138" spans="1:19" x14ac:dyDescent="0.25">
      <c r="A138" s="6">
        <v>41796.666666666337</v>
      </c>
      <c r="B138" s="3">
        <v>27.666101694915252</v>
      </c>
      <c r="C138">
        <v>264.06</v>
      </c>
      <c r="D138" s="9">
        <v>30.963333333333335</v>
      </c>
      <c r="E138" s="9">
        <v>28.303333333333331</v>
      </c>
      <c r="F138" s="9">
        <v>18.956666666666667</v>
      </c>
      <c r="G138" s="9">
        <v>20.356666666666666</v>
      </c>
      <c r="H138" s="9">
        <v>18.791666666666671</v>
      </c>
      <c r="I138" s="9">
        <v>11.049999999999999</v>
      </c>
      <c r="J138" s="9">
        <v>12.25</v>
      </c>
      <c r="K138" s="9">
        <v>28.149999999999995</v>
      </c>
      <c r="L138" s="4">
        <v>28.78</v>
      </c>
      <c r="M138" s="4">
        <v>22.33</v>
      </c>
      <c r="N138" s="9">
        <f t="shared" si="6"/>
        <v>53.145400000000024</v>
      </c>
      <c r="O138" s="9">
        <f t="shared" si="7"/>
        <v>2.8281365853658542</v>
      </c>
      <c r="P138" s="9">
        <f t="shared" si="8"/>
        <v>1.887936056838367</v>
      </c>
      <c r="S138" s="7"/>
    </row>
    <row r="139" spans="1:19" x14ac:dyDescent="0.25">
      <c r="A139" s="6">
        <v>41796.708333333001</v>
      </c>
      <c r="B139" s="3">
        <v>25.463333333333331</v>
      </c>
      <c r="C139">
        <v>65.403333333333336</v>
      </c>
      <c r="D139" s="9">
        <v>31.024999999999999</v>
      </c>
      <c r="E139" s="9">
        <v>28.355</v>
      </c>
      <c r="F139" s="9">
        <v>18.799999999999997</v>
      </c>
      <c r="G139" s="9">
        <v>20.184999999999999</v>
      </c>
      <c r="H139" s="9">
        <v>18.800000000000004</v>
      </c>
      <c r="I139" s="9">
        <v>10.899999999999999</v>
      </c>
      <c r="J139" s="9">
        <v>12.094999999999999</v>
      </c>
      <c r="K139" s="9">
        <v>28.191666666666663</v>
      </c>
      <c r="L139" s="4">
        <v>28.78</v>
      </c>
      <c r="M139" s="4">
        <v>22.33</v>
      </c>
      <c r="N139" s="9">
        <f t="shared" si="6"/>
        <v>53.015141666666665</v>
      </c>
      <c r="O139" s="9">
        <f t="shared" si="7"/>
        <v>2.8199543439716304</v>
      </c>
      <c r="P139" s="9">
        <f t="shared" si="8"/>
        <v>1.8805252734259534</v>
      </c>
      <c r="S139" s="7"/>
    </row>
    <row r="140" spans="1:19" x14ac:dyDescent="0.25">
      <c r="A140" s="6">
        <v>41796.749999999665</v>
      </c>
      <c r="B140" s="3">
        <v>23.469999999999985</v>
      </c>
      <c r="C140">
        <v>12.3</v>
      </c>
      <c r="D140" s="9">
        <v>31.015000000000001</v>
      </c>
      <c r="E140" s="9">
        <v>28.395</v>
      </c>
      <c r="F140" s="9">
        <v>18.575000000000003</v>
      </c>
      <c r="G140" s="9">
        <v>19.954999999999998</v>
      </c>
      <c r="H140" s="9">
        <v>14.16666666666667</v>
      </c>
      <c r="I140" s="9">
        <v>10.685</v>
      </c>
      <c r="J140" s="9">
        <v>11.86</v>
      </c>
      <c r="K140" s="9">
        <v>23.61666666666666</v>
      </c>
      <c r="L140" s="4">
        <v>28.78</v>
      </c>
      <c r="M140" s="4">
        <v>22.33</v>
      </c>
      <c r="N140" s="9">
        <f t="shared" si="6"/>
        <v>52.494108333333301</v>
      </c>
      <c r="O140" s="9">
        <f t="shared" si="7"/>
        <v>3.7054664705882323</v>
      </c>
      <c r="P140" s="9">
        <f t="shared" si="8"/>
        <v>2.2227568807339444</v>
      </c>
      <c r="S140" s="7"/>
    </row>
    <row r="141" spans="1:19" x14ac:dyDescent="0.25">
      <c r="A141" s="6">
        <v>41796.79166666633</v>
      </c>
      <c r="B141" s="3">
        <v>22.625000000000007</v>
      </c>
      <c r="C141" t="e">
        <v>#DIV/0!</v>
      </c>
      <c r="D141" s="9">
        <v>30.909999999999997</v>
      </c>
      <c r="E141" s="9">
        <v>28.283333333333331</v>
      </c>
      <c r="F141" s="9">
        <v>18.516666666666666</v>
      </c>
      <c r="G141" s="9">
        <v>19.826666666666664</v>
      </c>
      <c r="H141" s="9">
        <v>17.983333333333331</v>
      </c>
      <c r="I141" s="9">
        <v>11.11</v>
      </c>
      <c r="J141" s="9">
        <v>12.343333333333334</v>
      </c>
      <c r="K141" s="9">
        <v>27.316666666666663</v>
      </c>
      <c r="L141" s="4">
        <v>28.78</v>
      </c>
      <c r="M141" s="4">
        <v>22.33</v>
      </c>
      <c r="N141" s="9">
        <f t="shared" si="6"/>
        <v>54.013788888888911</v>
      </c>
      <c r="O141" s="9">
        <f t="shared" si="7"/>
        <v>3.0035471115230168</v>
      </c>
      <c r="P141" s="9">
        <f t="shared" si="8"/>
        <v>1.9773199105145425</v>
      </c>
      <c r="S141" s="7"/>
    </row>
    <row r="142" spans="1:19" x14ac:dyDescent="0.25">
      <c r="A142" s="6">
        <v>41796.833333332994</v>
      </c>
      <c r="B142" s="3">
        <v>22.51166666666667</v>
      </c>
      <c r="C142" t="e">
        <v>#DIV/0!</v>
      </c>
      <c r="D142" s="9">
        <v>30.27</v>
      </c>
      <c r="E142" s="9">
        <v>28.25</v>
      </c>
      <c r="F142" s="9">
        <v>18.520000000000003</v>
      </c>
      <c r="G142" s="9">
        <v>19.704999999999998</v>
      </c>
      <c r="H142" s="9">
        <v>17.933333333333334</v>
      </c>
      <c r="I142" s="9">
        <v>11.99</v>
      </c>
      <c r="J142" s="9">
        <v>12.234999999999999</v>
      </c>
      <c r="K142" s="9">
        <v>27.283333333333331</v>
      </c>
      <c r="L142" s="4">
        <v>28.78</v>
      </c>
      <c r="M142" s="4">
        <v>22.33</v>
      </c>
      <c r="N142" s="9">
        <f t="shared" si="6"/>
        <v>28.266058333333312</v>
      </c>
      <c r="O142" s="9">
        <f t="shared" si="7"/>
        <v>1.576174256505575</v>
      </c>
      <c r="P142" s="9">
        <f t="shared" si="8"/>
        <v>1.0360192425167982</v>
      </c>
      <c r="S142" s="7"/>
    </row>
    <row r="143" spans="1:19" x14ac:dyDescent="0.25">
      <c r="A143" s="6">
        <v>41796.874999999658</v>
      </c>
      <c r="B143" s="3">
        <v>22.354999999999979</v>
      </c>
      <c r="C143" t="e">
        <v>#DIV/0!</v>
      </c>
      <c r="D143" s="9">
        <v>30.106666666666666</v>
      </c>
      <c r="E143" s="9">
        <v>28.266666666666666</v>
      </c>
      <c r="F143" s="9">
        <v>18.296666666666667</v>
      </c>
      <c r="G143" s="9">
        <v>19.48</v>
      </c>
      <c r="H143" s="9">
        <v>15.825000000000003</v>
      </c>
      <c r="I143" s="9">
        <v>11.660000000000002</v>
      </c>
      <c r="J143" s="9">
        <v>12.206666666666665</v>
      </c>
      <c r="K143" s="9">
        <v>25.199999999999992</v>
      </c>
      <c r="L143" s="4">
        <v>28.78</v>
      </c>
      <c r="M143" s="4">
        <v>22.33</v>
      </c>
      <c r="N143" s="9">
        <f t="shared" si="6"/>
        <v>36.124977777777687</v>
      </c>
      <c r="O143" s="9">
        <f t="shared" si="7"/>
        <v>2.2827790064946401</v>
      </c>
      <c r="P143" s="9">
        <f t="shared" si="8"/>
        <v>1.4335308641975277</v>
      </c>
    </row>
    <row r="144" spans="1:19" x14ac:dyDescent="0.25">
      <c r="A144" s="6">
        <v>41796.916666666322</v>
      </c>
      <c r="B144" s="3">
        <v>22.073333333333338</v>
      </c>
      <c r="C144" t="e">
        <v>#DIV/0!</v>
      </c>
      <c r="D144" s="9">
        <v>30.1</v>
      </c>
      <c r="E144" s="9">
        <v>28.19</v>
      </c>
      <c r="F144" s="9">
        <v>18.085000000000001</v>
      </c>
      <c r="G144" s="9">
        <v>19.265000000000001</v>
      </c>
      <c r="H144" s="9">
        <v>14.616666666666665</v>
      </c>
      <c r="I144" s="9">
        <v>11.215</v>
      </c>
      <c r="J144" s="9">
        <v>12.435</v>
      </c>
      <c r="K144" s="9">
        <v>24.000000000000004</v>
      </c>
      <c r="L144" s="4">
        <v>28.78</v>
      </c>
      <c r="M144" s="4">
        <v>22.33</v>
      </c>
      <c r="N144" s="9">
        <f t="shared" si="6"/>
        <v>53.666433333333352</v>
      </c>
      <c r="O144" s="9">
        <f t="shared" si="7"/>
        <v>3.6715917901938444</v>
      </c>
      <c r="P144" s="9">
        <f t="shared" si="8"/>
        <v>2.2361013888888892</v>
      </c>
    </row>
    <row r="145" spans="1:16" x14ac:dyDescent="0.25">
      <c r="A145" s="6">
        <v>41796.958333332987</v>
      </c>
      <c r="B145" s="3">
        <v>22.00333333333333</v>
      </c>
      <c r="C145" t="e">
        <v>#DIV/0!</v>
      </c>
      <c r="D145" s="9">
        <v>29.63</v>
      </c>
      <c r="E145" s="9">
        <v>28.229999999999997</v>
      </c>
      <c r="F145" s="9">
        <v>18.119999999999997</v>
      </c>
      <c r="G145" s="9">
        <v>19.215</v>
      </c>
      <c r="H145" s="9">
        <v>16.324999999999999</v>
      </c>
      <c r="I145" s="9">
        <v>12.004999999999999</v>
      </c>
      <c r="J145" s="9">
        <v>12.215</v>
      </c>
      <c r="K145" s="9">
        <v>25.633333333333336</v>
      </c>
      <c r="L145" s="4">
        <v>28.78</v>
      </c>
      <c r="M145" s="4">
        <v>22.33</v>
      </c>
      <c r="N145" s="9">
        <f t="shared" si="6"/>
        <v>27.354250000000015</v>
      </c>
      <c r="O145" s="9">
        <f t="shared" si="7"/>
        <v>1.6756049004594191</v>
      </c>
      <c r="P145" s="9">
        <f t="shared" si="8"/>
        <v>1.0671358907672306</v>
      </c>
    </row>
    <row r="146" spans="1:16" x14ac:dyDescent="0.25">
      <c r="A146" s="6">
        <v>41796.999999999651</v>
      </c>
      <c r="B146" s="3">
        <v>21.903333333333322</v>
      </c>
      <c r="C146" t="e">
        <v>#DIV/0!</v>
      </c>
      <c r="D146" s="9">
        <v>30.02333333333333</v>
      </c>
      <c r="E146" s="9">
        <v>28.16</v>
      </c>
      <c r="F146" s="9">
        <v>18.116666666666664</v>
      </c>
      <c r="G146" s="9">
        <v>19.243333333333336</v>
      </c>
      <c r="H146" s="9">
        <v>12.566666666666668</v>
      </c>
      <c r="I146" s="9">
        <v>11.776666666666666</v>
      </c>
      <c r="J146" s="9">
        <v>12.316666666666668</v>
      </c>
      <c r="K146" s="9">
        <v>21.974999999999998</v>
      </c>
      <c r="L146" s="4">
        <v>28.78</v>
      </c>
      <c r="M146" s="4">
        <v>22.33</v>
      </c>
      <c r="N146" s="9">
        <f t="shared" si="6"/>
        <v>35.951300000000067</v>
      </c>
      <c r="O146" s="9">
        <f t="shared" si="7"/>
        <v>2.8608461538461589</v>
      </c>
      <c r="P146" s="9">
        <f t="shared" si="8"/>
        <v>1.6360091012514253</v>
      </c>
    </row>
    <row r="147" spans="1:16" x14ac:dyDescent="0.25">
      <c r="A147" s="6">
        <v>41797.041666666315</v>
      </c>
      <c r="B147" s="3">
        <v>21.726666666666688</v>
      </c>
      <c r="C147" t="e">
        <v>#DIV/0!</v>
      </c>
      <c r="D147" s="9">
        <v>30.725000000000001</v>
      </c>
      <c r="E147" s="9">
        <v>28.134999999999998</v>
      </c>
      <c r="F147" s="9">
        <v>18.035</v>
      </c>
      <c r="G147" s="9">
        <v>19.21</v>
      </c>
      <c r="H147" s="9">
        <v>13.083333333333336</v>
      </c>
      <c r="I147" s="9">
        <v>11.855</v>
      </c>
      <c r="J147" s="9">
        <v>12.219999999999999</v>
      </c>
      <c r="K147" s="9">
        <v>22.491666666666671</v>
      </c>
      <c r="L147" s="4">
        <v>28.78</v>
      </c>
      <c r="M147" s="4">
        <v>22.33</v>
      </c>
      <c r="N147" s="9">
        <f t="shared" si="6"/>
        <v>31.392258333333288</v>
      </c>
      <c r="O147" s="9">
        <f t="shared" si="7"/>
        <v>2.3994082802547734</v>
      </c>
      <c r="P147" s="9">
        <f t="shared" si="8"/>
        <v>1.3957284179325653</v>
      </c>
    </row>
    <row r="148" spans="1:16" x14ac:dyDescent="0.25">
      <c r="A148" s="6">
        <v>41797.083333332979</v>
      </c>
      <c r="B148" s="3">
        <v>21.544999999999998</v>
      </c>
      <c r="C148" t="e">
        <v>#DIV/0!</v>
      </c>
      <c r="D148" s="9">
        <v>30.756666666666664</v>
      </c>
      <c r="E148" s="9">
        <v>28.14</v>
      </c>
      <c r="F148" s="9">
        <v>17.983333333333331</v>
      </c>
      <c r="G148" s="9">
        <v>19.196666666666665</v>
      </c>
      <c r="H148" s="9">
        <v>15.758333333333338</v>
      </c>
      <c r="I148" s="9">
        <v>10.88</v>
      </c>
      <c r="J148" s="9">
        <v>12.103333333333333</v>
      </c>
      <c r="K148" s="9">
        <v>25.083333333333332</v>
      </c>
      <c r="L148" s="4">
        <v>28.78</v>
      </c>
      <c r="M148" s="4">
        <v>22.33</v>
      </c>
      <c r="N148" s="9">
        <f t="shared" si="6"/>
        <v>53.753272222222201</v>
      </c>
      <c r="O148" s="9">
        <f t="shared" si="7"/>
        <v>3.4111013573065372</v>
      </c>
      <c r="P148" s="9">
        <f t="shared" si="8"/>
        <v>2.142987596899224</v>
      </c>
    </row>
    <row r="149" spans="1:16" x14ac:dyDescent="0.25">
      <c r="A149" s="6">
        <v>41797.124999999643</v>
      </c>
      <c r="B149" s="3">
        <v>21.521666666666668</v>
      </c>
      <c r="C149" t="e">
        <v>#DIV/0!</v>
      </c>
      <c r="D149" s="9">
        <v>30.689999999999998</v>
      </c>
      <c r="E149" s="9">
        <v>28.08</v>
      </c>
      <c r="F149" s="9">
        <v>18.035</v>
      </c>
      <c r="G149" s="9">
        <v>19.21</v>
      </c>
      <c r="H149" s="9">
        <v>16.291666666666668</v>
      </c>
      <c r="I149" s="9">
        <v>11.08</v>
      </c>
      <c r="J149" s="9">
        <v>12.32</v>
      </c>
      <c r="K149" s="9">
        <v>25.675000000000008</v>
      </c>
      <c r="L149" s="4">
        <v>28.78</v>
      </c>
      <c r="M149" s="4">
        <v>22.33</v>
      </c>
      <c r="N149" s="9">
        <f t="shared" si="6"/>
        <v>54.187466666666666</v>
      </c>
      <c r="O149" s="9">
        <f t="shared" si="7"/>
        <v>3.3260849104859331</v>
      </c>
      <c r="P149" s="9">
        <f t="shared" si="8"/>
        <v>2.1105147679324889</v>
      </c>
    </row>
    <row r="150" spans="1:16" x14ac:dyDescent="0.25">
      <c r="A150" s="6">
        <v>41797.166666666308</v>
      </c>
      <c r="B150" s="3">
        <v>21.398333333333337</v>
      </c>
      <c r="C150">
        <v>2.95</v>
      </c>
      <c r="D150" s="9">
        <v>30.285</v>
      </c>
      <c r="E150" s="9">
        <v>28.075000000000003</v>
      </c>
      <c r="F150" s="9">
        <v>18.079999999999998</v>
      </c>
      <c r="G150" s="9">
        <v>19.175000000000001</v>
      </c>
      <c r="H150" s="9">
        <v>14.308333333333332</v>
      </c>
      <c r="I150" s="9">
        <v>12.025</v>
      </c>
      <c r="J150" s="9">
        <v>12.295</v>
      </c>
      <c r="K150" s="9">
        <v>23.741666666666671</v>
      </c>
      <c r="L150" s="4">
        <v>28.78</v>
      </c>
      <c r="M150" s="4">
        <v>22.33</v>
      </c>
      <c r="N150" s="9">
        <f t="shared" si="6"/>
        <v>28.917349999999985</v>
      </c>
      <c r="O150" s="9">
        <f t="shared" si="7"/>
        <v>2.0210145602795566</v>
      </c>
      <c r="P150" s="9">
        <f t="shared" si="8"/>
        <v>1.2179999999999991</v>
      </c>
    </row>
    <row r="151" spans="1:16" x14ac:dyDescent="0.25">
      <c r="A151" s="6">
        <v>41797.208333332972</v>
      </c>
      <c r="B151" s="3">
        <v>21.548333333333339</v>
      </c>
      <c r="C151">
        <v>40.333333333333336</v>
      </c>
      <c r="D151" s="9">
        <v>30.02333333333333</v>
      </c>
      <c r="E151" s="9">
        <v>28.066666666666666</v>
      </c>
      <c r="F151" s="9">
        <v>18.059999999999999</v>
      </c>
      <c r="G151" s="9">
        <v>19.16333333333333</v>
      </c>
      <c r="H151" s="9">
        <v>12.983333333333336</v>
      </c>
      <c r="I151" s="9">
        <v>11.846666666666666</v>
      </c>
      <c r="J151" s="9">
        <v>12.383333333333335</v>
      </c>
      <c r="K151" s="9">
        <v>22.450000000000003</v>
      </c>
      <c r="L151" s="4">
        <v>28.78</v>
      </c>
      <c r="M151" s="4">
        <v>22.33</v>
      </c>
      <c r="N151" s="9">
        <f t="shared" si="6"/>
        <v>35.864461111111162</v>
      </c>
      <c r="O151" s="9">
        <f t="shared" si="7"/>
        <v>2.7623461703038115</v>
      </c>
      <c r="P151" s="9">
        <f t="shared" si="8"/>
        <v>1.5975261073991607</v>
      </c>
    </row>
    <row r="152" spans="1:16" x14ac:dyDescent="0.25">
      <c r="A152" s="6">
        <v>41797.249999999636</v>
      </c>
      <c r="B152" s="3">
        <v>22.503333333333341</v>
      </c>
      <c r="C152">
        <v>109.89666666666668</v>
      </c>
      <c r="D152" s="9">
        <v>29.46</v>
      </c>
      <c r="E152" s="9">
        <v>28.075000000000003</v>
      </c>
      <c r="F152" s="9">
        <v>18.09</v>
      </c>
      <c r="G152" s="9">
        <v>19.16</v>
      </c>
      <c r="H152" s="9">
        <v>14.166666666666671</v>
      </c>
      <c r="I152" s="9">
        <v>12.129999999999999</v>
      </c>
      <c r="J152" s="9">
        <v>12.34</v>
      </c>
      <c r="K152" s="9">
        <v>23.558333333333337</v>
      </c>
      <c r="L152" s="4">
        <v>28.78</v>
      </c>
      <c r="M152" s="4">
        <v>22.33</v>
      </c>
      <c r="N152" s="9">
        <f t="shared" si="6"/>
        <v>27.354250000000015</v>
      </c>
      <c r="O152" s="9">
        <f t="shared" si="7"/>
        <v>1.9308882352941181</v>
      </c>
      <c r="P152" s="9">
        <f t="shared" si="8"/>
        <v>1.1611284046692611</v>
      </c>
    </row>
    <row r="153" spans="1:16" x14ac:dyDescent="0.25">
      <c r="A153" s="6">
        <v>41797.2916666663</v>
      </c>
      <c r="B153" s="3">
        <v>24.5</v>
      </c>
      <c r="C153">
        <v>284.97333333333336</v>
      </c>
      <c r="D153" s="9">
        <v>29.43</v>
      </c>
      <c r="E153" s="9">
        <v>28.06</v>
      </c>
      <c r="F153" s="9">
        <v>18.149999999999999</v>
      </c>
      <c r="G153" s="9">
        <v>19.22</v>
      </c>
      <c r="H153" s="9">
        <v>14.416666666666664</v>
      </c>
      <c r="I153" s="9">
        <v>12.24</v>
      </c>
      <c r="J153" s="9">
        <v>12.49</v>
      </c>
      <c r="K153" s="9">
        <v>23.766666666666666</v>
      </c>
      <c r="L153" s="4">
        <v>28.78</v>
      </c>
      <c r="M153" s="4">
        <v>22.33</v>
      </c>
      <c r="N153" s="9">
        <f t="shared" si="6"/>
        <v>28.396316666666664</v>
      </c>
      <c r="O153" s="9">
        <f t="shared" si="7"/>
        <v>1.9696867052023124</v>
      </c>
      <c r="P153" s="9">
        <f t="shared" si="8"/>
        <v>1.1947959326788218</v>
      </c>
    </row>
    <row r="154" spans="1:16" x14ac:dyDescent="0.25">
      <c r="A154" s="6">
        <v>41797.333333332965</v>
      </c>
      <c r="B154" s="3">
        <v>25</v>
      </c>
      <c r="C154">
        <v>384.6733333333334</v>
      </c>
      <c r="D154" s="9" t="e">
        <v>#DIV/0!</v>
      </c>
      <c r="E154" s="9" t="e">
        <v>#DIV/0!</v>
      </c>
      <c r="F154" s="9" t="e">
        <v>#DIV/0!</v>
      </c>
      <c r="G154" s="9" t="e">
        <v>#DIV/0!</v>
      </c>
      <c r="H154" s="9" t="e">
        <v>#DIV/0!</v>
      </c>
      <c r="I154" s="9" t="e">
        <v>#DIV/0!</v>
      </c>
      <c r="J154" s="9" t="e">
        <v>#DIV/0!</v>
      </c>
      <c r="K154" s="9" t="e">
        <v>#DIV/0!</v>
      </c>
      <c r="L154" s="4">
        <v>28.78</v>
      </c>
      <c r="M154" s="4">
        <v>22.33</v>
      </c>
      <c r="N154" s="9" t="e">
        <f t="shared" si="6"/>
        <v>#DIV/0!</v>
      </c>
      <c r="O154" s="9" t="e">
        <f t="shared" si="7"/>
        <v>#DIV/0!</v>
      </c>
      <c r="P154" s="9" t="e">
        <f t="shared" si="8"/>
        <v>#DIV/0!</v>
      </c>
    </row>
    <row r="155" spans="1:16" x14ac:dyDescent="0.25">
      <c r="A155" s="6">
        <v>41797.374999999629</v>
      </c>
      <c r="B155" s="3">
        <v>26</v>
      </c>
      <c r="C155">
        <v>572.20666666666659</v>
      </c>
      <c r="D155" s="9" t="e">
        <v>#DIV/0!</v>
      </c>
      <c r="E155" s="9" t="e">
        <v>#DIV/0!</v>
      </c>
      <c r="F155" s="9" t="e">
        <v>#DIV/0!</v>
      </c>
      <c r="G155" s="9" t="e">
        <v>#DIV/0!</v>
      </c>
      <c r="H155" s="9" t="e">
        <v>#DIV/0!</v>
      </c>
      <c r="I155" s="9" t="e">
        <v>#DIV/0!</v>
      </c>
      <c r="J155" s="9" t="e">
        <v>#DIV/0!</v>
      </c>
      <c r="K155" s="9" t="e">
        <v>#DIV/0!</v>
      </c>
      <c r="L155" s="4">
        <v>28.78</v>
      </c>
      <c r="M155" s="4">
        <v>22.33</v>
      </c>
      <c r="N155" s="9" t="e">
        <f t="shared" si="6"/>
        <v>#DIV/0!</v>
      </c>
      <c r="O155" s="9" t="e">
        <f t="shared" si="7"/>
        <v>#DIV/0!</v>
      </c>
      <c r="P155" s="9" t="e">
        <f t="shared" si="8"/>
        <v>#DIV/0!</v>
      </c>
    </row>
    <row r="156" spans="1:16" x14ac:dyDescent="0.25">
      <c r="A156" s="6">
        <v>41797.416666666293</v>
      </c>
      <c r="B156" s="3">
        <v>29.638775510204077</v>
      </c>
      <c r="C156">
        <v>721.54193548387093</v>
      </c>
      <c r="D156" s="9">
        <v>29.439</v>
      </c>
      <c r="E156" s="9">
        <v>25.533000000000001</v>
      </c>
      <c r="F156" s="9">
        <v>19.536000000000001</v>
      </c>
      <c r="G156" s="9">
        <v>20.744000000000003</v>
      </c>
      <c r="H156" s="9">
        <v>0.29999999999999993</v>
      </c>
      <c r="I156" s="9">
        <v>17.761000000000003</v>
      </c>
      <c r="J156" s="9">
        <v>16.863</v>
      </c>
      <c r="K156" s="9">
        <v>0.29999999999999993</v>
      </c>
      <c r="L156" s="4">
        <v>28.78</v>
      </c>
      <c r="M156" s="4">
        <v>22.33</v>
      </c>
      <c r="N156" s="9">
        <f t="shared" si="6"/>
        <v>0</v>
      </c>
      <c r="O156" s="9">
        <f t="shared" si="7"/>
        <v>0</v>
      </c>
      <c r="P156" s="9">
        <f t="shared" si="8"/>
        <v>0</v>
      </c>
    </row>
    <row r="157" spans="1:16" x14ac:dyDescent="0.25">
      <c r="A157" s="6">
        <v>41797.458333332957</v>
      </c>
      <c r="B157" s="3">
        <v>30.55833333333333</v>
      </c>
      <c r="C157">
        <v>812.24666666666644</v>
      </c>
      <c r="D157" s="9">
        <v>28.992499999999996</v>
      </c>
      <c r="E157" s="9">
        <v>25.259166666666669</v>
      </c>
      <c r="F157" s="9">
        <v>19.694166666666668</v>
      </c>
      <c r="G157" s="9">
        <v>20.7925</v>
      </c>
      <c r="H157" s="9">
        <v>0.29999999999999993</v>
      </c>
      <c r="I157" s="9">
        <v>18.699166666666667</v>
      </c>
      <c r="J157" s="9">
        <v>17.183333333333334</v>
      </c>
      <c r="K157" s="9">
        <v>0.29999999999999993</v>
      </c>
      <c r="L157" s="4">
        <v>28.78</v>
      </c>
      <c r="M157" s="4">
        <v>22.33</v>
      </c>
      <c r="N157" s="9">
        <f t="shared" si="6"/>
        <v>0</v>
      </c>
      <c r="O157" s="9">
        <f t="shared" si="7"/>
        <v>0</v>
      </c>
      <c r="P157" s="9">
        <f t="shared" si="8"/>
        <v>0</v>
      </c>
    </row>
    <row r="158" spans="1:16" x14ac:dyDescent="0.25">
      <c r="A158" s="6">
        <v>41797.499999999622</v>
      </c>
      <c r="B158" s="3">
        <v>30.599999999999998</v>
      </c>
      <c r="C158">
        <v>667.70666666666682</v>
      </c>
      <c r="D158" s="9">
        <v>28.604166666666671</v>
      </c>
      <c r="E158" s="9">
        <v>25.12</v>
      </c>
      <c r="F158" s="9">
        <v>19.898333333333337</v>
      </c>
      <c r="G158" s="9">
        <v>20.884166666666669</v>
      </c>
      <c r="H158" s="9">
        <v>0.29999999999999993</v>
      </c>
      <c r="I158" s="9">
        <v>19.477500000000003</v>
      </c>
      <c r="J158" s="9">
        <v>17.649999999999999</v>
      </c>
      <c r="K158" s="9">
        <v>0.29999999999999993</v>
      </c>
      <c r="L158" s="4">
        <v>28.78</v>
      </c>
      <c r="M158" s="4">
        <v>22.33</v>
      </c>
      <c r="N158" s="9">
        <f t="shared" si="6"/>
        <v>0</v>
      </c>
      <c r="O158" s="9">
        <f t="shared" si="7"/>
        <v>0</v>
      </c>
      <c r="P158" s="9">
        <f t="shared" si="8"/>
        <v>0</v>
      </c>
    </row>
    <row r="159" spans="1:16" x14ac:dyDescent="0.25">
      <c r="A159" s="6">
        <v>41797.541666666286</v>
      </c>
      <c r="B159" s="3">
        <v>30.123333333333338</v>
      </c>
      <c r="C159">
        <v>395.38000000000005</v>
      </c>
      <c r="D159" s="9">
        <v>28.26</v>
      </c>
      <c r="E159" s="9">
        <v>25.011666666666667</v>
      </c>
      <c r="F159" s="9">
        <v>20.084999999999997</v>
      </c>
      <c r="G159" s="9">
        <v>20.984999999999999</v>
      </c>
      <c r="H159" s="9">
        <v>0.29999999999999993</v>
      </c>
      <c r="I159" s="9">
        <v>20.074166666666667</v>
      </c>
      <c r="J159" s="9">
        <v>18.099166666666665</v>
      </c>
      <c r="K159" s="9">
        <v>0.29999999999999993</v>
      </c>
      <c r="L159" s="4">
        <v>28.78</v>
      </c>
      <c r="M159" s="4">
        <v>22.33</v>
      </c>
      <c r="N159" s="9">
        <f t="shared" si="6"/>
        <v>0</v>
      </c>
      <c r="O159" s="9">
        <f t="shared" si="7"/>
        <v>0</v>
      </c>
      <c r="P159" s="9">
        <f t="shared" si="8"/>
        <v>0</v>
      </c>
    </row>
    <row r="160" spans="1:16" x14ac:dyDescent="0.25">
      <c r="A160" s="6">
        <v>41797.58333333295</v>
      </c>
      <c r="B160" s="3">
        <v>30.701666666666668</v>
      </c>
      <c r="C160">
        <v>229.74666666666664</v>
      </c>
      <c r="D160" s="9">
        <v>27.950000000000003</v>
      </c>
      <c r="E160" s="9">
        <v>24.907500000000002</v>
      </c>
      <c r="F160" s="9">
        <v>20.250833333333336</v>
      </c>
      <c r="G160" s="9">
        <v>21.077500000000001</v>
      </c>
      <c r="H160" s="9">
        <v>0.29999999999999993</v>
      </c>
      <c r="I160" s="9">
        <v>20.549166666666668</v>
      </c>
      <c r="J160" s="9">
        <v>18.574999999999999</v>
      </c>
      <c r="K160" s="9">
        <v>0.29999999999999993</v>
      </c>
      <c r="L160" s="4">
        <v>28.78</v>
      </c>
      <c r="M160" s="4">
        <v>22.33</v>
      </c>
      <c r="N160" s="9">
        <f t="shared" si="6"/>
        <v>0</v>
      </c>
      <c r="O160" s="9">
        <f t="shared" si="7"/>
        <v>0</v>
      </c>
      <c r="P160" s="9">
        <f t="shared" si="8"/>
        <v>0</v>
      </c>
    </row>
    <row r="161" spans="1:16" x14ac:dyDescent="0.25">
      <c r="A161" s="6">
        <v>41797.624999999614</v>
      </c>
      <c r="B161" s="3">
        <v>29.865000000000009</v>
      </c>
      <c r="C161">
        <v>201.28000000000006</v>
      </c>
      <c r="D161" s="9">
        <v>27.669999999999998</v>
      </c>
      <c r="E161" s="9">
        <v>24.823333333333334</v>
      </c>
      <c r="F161" s="9">
        <v>20.396666666666668</v>
      </c>
      <c r="G161" s="9">
        <v>21.15666666666667</v>
      </c>
      <c r="H161" s="9">
        <v>0.29999999999999993</v>
      </c>
      <c r="I161" s="9">
        <v>20.954999999999998</v>
      </c>
      <c r="J161" s="9">
        <v>18.968333333333334</v>
      </c>
      <c r="K161" s="9">
        <v>0.29999999999999993</v>
      </c>
      <c r="L161" s="4">
        <v>28.78</v>
      </c>
      <c r="M161" s="4">
        <v>22.33</v>
      </c>
      <c r="N161" s="9">
        <f t="shared" si="6"/>
        <v>0</v>
      </c>
      <c r="O161" s="9">
        <f t="shared" si="7"/>
        <v>0</v>
      </c>
      <c r="P161" s="9">
        <f t="shared" si="8"/>
        <v>0</v>
      </c>
    </row>
    <row r="162" spans="1:16" x14ac:dyDescent="0.25">
      <c r="A162" s="6">
        <v>41797.666666666279</v>
      </c>
      <c r="B162" s="3">
        <v>28.616666666666667</v>
      </c>
      <c r="C162">
        <v>100.36333333333333</v>
      </c>
      <c r="D162" s="9">
        <v>27.42</v>
      </c>
      <c r="E162" s="9">
        <v>24.78</v>
      </c>
      <c r="F162" s="9">
        <v>20.524166666666666</v>
      </c>
      <c r="G162" s="9">
        <v>21.218333333333337</v>
      </c>
      <c r="H162" s="9">
        <v>0.29166666666666663</v>
      </c>
      <c r="I162" s="9">
        <v>21.290000000000003</v>
      </c>
      <c r="J162" s="9">
        <v>19.302500000000002</v>
      </c>
      <c r="K162" s="9">
        <v>0.29999999999999993</v>
      </c>
      <c r="L162" s="4">
        <v>28.78</v>
      </c>
      <c r="M162" s="4">
        <v>22.33</v>
      </c>
      <c r="N162" s="9">
        <f t="shared" si="6"/>
        <v>0</v>
      </c>
      <c r="O162" s="9">
        <f t="shared" si="7"/>
        <v>0</v>
      </c>
      <c r="P162" s="9">
        <f t="shared" si="8"/>
        <v>0</v>
      </c>
    </row>
    <row r="163" spans="1:16" x14ac:dyDescent="0.25">
      <c r="A163" s="6">
        <v>41797.708333332943</v>
      </c>
      <c r="B163" s="3">
        <v>27.55833333333333</v>
      </c>
      <c r="C163">
        <v>73.926666666666691</v>
      </c>
      <c r="D163" s="9">
        <v>27.209166666666665</v>
      </c>
      <c r="E163" s="9">
        <v>24.723333333333333</v>
      </c>
      <c r="F163" s="9">
        <v>20.635000000000005</v>
      </c>
      <c r="G163" s="9">
        <v>21.267500000000002</v>
      </c>
      <c r="H163" s="9">
        <v>0.29999999999999993</v>
      </c>
      <c r="I163" s="9">
        <v>21.566666666666663</v>
      </c>
      <c r="J163" s="9">
        <v>19.618333333333332</v>
      </c>
      <c r="K163" s="9">
        <v>0.29999999999999993</v>
      </c>
      <c r="L163" s="4">
        <v>28.78</v>
      </c>
      <c r="M163" s="4">
        <v>22.33</v>
      </c>
      <c r="N163" s="9">
        <f t="shared" si="6"/>
        <v>0</v>
      </c>
      <c r="O163" s="9">
        <f t="shared" si="7"/>
        <v>0</v>
      </c>
      <c r="P163" s="9">
        <f t="shared" si="8"/>
        <v>0</v>
      </c>
    </row>
    <row r="164" spans="1:16" x14ac:dyDescent="0.25">
      <c r="A164" s="6">
        <v>41797.749999999607</v>
      </c>
      <c r="B164" s="3">
        <v>26.376666666666658</v>
      </c>
      <c r="C164">
        <v>17.086363636363636</v>
      </c>
      <c r="D164" s="9">
        <v>27.015833333333333</v>
      </c>
      <c r="E164" s="9">
        <v>24.635833333333334</v>
      </c>
      <c r="F164" s="9">
        <v>20.733333333333334</v>
      </c>
      <c r="G164" s="9">
        <v>21.310833333333331</v>
      </c>
      <c r="H164" s="9">
        <v>0.29999999999999993</v>
      </c>
      <c r="I164" s="9">
        <v>21.804999999999996</v>
      </c>
      <c r="J164" s="9">
        <v>19.91333333333333</v>
      </c>
      <c r="K164" s="9">
        <v>0.29999999999999993</v>
      </c>
      <c r="L164" s="4">
        <v>28.78</v>
      </c>
      <c r="M164" s="4">
        <v>22.33</v>
      </c>
      <c r="N164" s="9">
        <f t="shared" si="6"/>
        <v>0</v>
      </c>
      <c r="O164" s="9">
        <f t="shared" si="7"/>
        <v>0</v>
      </c>
      <c r="P164" s="9">
        <f t="shared" si="8"/>
        <v>0</v>
      </c>
    </row>
    <row r="165" spans="1:16" x14ac:dyDescent="0.25">
      <c r="A165" s="6">
        <v>41797.791666666271</v>
      </c>
      <c r="B165" s="3">
        <v>25.286666666666669</v>
      </c>
      <c r="C165" t="e">
        <v>#DIV/0!</v>
      </c>
      <c r="D165" s="9">
        <v>26.832499999999996</v>
      </c>
      <c r="E165" s="9">
        <v>24.555833333333336</v>
      </c>
      <c r="F165" s="9">
        <v>20.817499999999999</v>
      </c>
      <c r="G165" s="9">
        <v>21.344166666666666</v>
      </c>
      <c r="H165" s="9">
        <v>0.29999999999999993</v>
      </c>
      <c r="I165" s="9">
        <v>22.00333333333333</v>
      </c>
      <c r="J165" s="9">
        <v>20.228333333333335</v>
      </c>
      <c r="K165" s="9">
        <v>0.29999999999999993</v>
      </c>
      <c r="L165" s="4">
        <v>28.78</v>
      </c>
      <c r="M165" s="4">
        <v>22.33</v>
      </c>
      <c r="N165" s="9">
        <f t="shared" si="6"/>
        <v>0</v>
      </c>
      <c r="O165" s="9">
        <f t="shared" si="7"/>
        <v>0</v>
      </c>
      <c r="P165" s="9">
        <f t="shared" si="8"/>
        <v>0</v>
      </c>
    </row>
    <row r="166" spans="1:16" x14ac:dyDescent="0.25">
      <c r="A166" s="6">
        <v>41797.833333332936</v>
      </c>
      <c r="B166" s="3">
        <v>24.603333333333342</v>
      </c>
      <c r="C166" t="e">
        <v>#DIV/0!</v>
      </c>
      <c r="D166" s="9">
        <v>26.662499999999998</v>
      </c>
      <c r="E166" s="9">
        <v>24.510833333333338</v>
      </c>
      <c r="F166" s="9">
        <v>20.887499999999999</v>
      </c>
      <c r="G166" s="9">
        <v>21.37833333333333</v>
      </c>
      <c r="H166" s="9">
        <v>0.29999999999999993</v>
      </c>
      <c r="I166" s="9">
        <v>22.174999999999997</v>
      </c>
      <c r="J166" s="9">
        <v>20.488333333333333</v>
      </c>
      <c r="K166" s="9">
        <v>0.29999999999999993</v>
      </c>
      <c r="L166" s="4">
        <v>28.78</v>
      </c>
      <c r="M166" s="4">
        <v>22.33</v>
      </c>
      <c r="N166" s="9">
        <f t="shared" si="6"/>
        <v>0</v>
      </c>
      <c r="O166" s="9">
        <f t="shared" si="7"/>
        <v>0</v>
      </c>
      <c r="P166" s="9">
        <f t="shared" si="8"/>
        <v>0</v>
      </c>
    </row>
    <row r="167" spans="1:16" x14ac:dyDescent="0.25">
      <c r="A167" s="6">
        <v>41797.8749999996</v>
      </c>
      <c r="B167" s="3">
        <v>24.02833333333334</v>
      </c>
      <c r="C167" t="e">
        <v>#DIV/0!</v>
      </c>
      <c r="D167" s="9">
        <v>26.512499999999999</v>
      </c>
      <c r="E167" s="9">
        <v>24.478333333333335</v>
      </c>
      <c r="F167" s="9">
        <v>20.944166666666668</v>
      </c>
      <c r="G167" s="9">
        <v>21.40666666666667</v>
      </c>
      <c r="H167" s="9">
        <v>0.29999999999999993</v>
      </c>
      <c r="I167" s="9">
        <v>22.320833333333336</v>
      </c>
      <c r="J167" s="9">
        <v>20.731666666666666</v>
      </c>
      <c r="K167" s="9">
        <v>0.29999999999999993</v>
      </c>
      <c r="L167" s="4">
        <v>28.78</v>
      </c>
      <c r="M167" s="4">
        <v>22.33</v>
      </c>
      <c r="N167" s="9">
        <f t="shared" si="6"/>
        <v>0</v>
      </c>
      <c r="O167" s="9">
        <f t="shared" si="7"/>
        <v>0</v>
      </c>
      <c r="P167" s="9">
        <f t="shared" si="8"/>
        <v>0</v>
      </c>
    </row>
    <row r="168" spans="1:16" x14ac:dyDescent="0.25">
      <c r="A168" s="6">
        <v>41797.916666666264</v>
      </c>
      <c r="B168" s="3">
        <v>23.448333333333327</v>
      </c>
      <c r="C168" t="e">
        <v>#DIV/0!</v>
      </c>
      <c r="D168" s="9">
        <v>26.367500000000003</v>
      </c>
      <c r="E168" s="9">
        <v>24.448333333333334</v>
      </c>
      <c r="F168" s="9">
        <v>20.991666666666664</v>
      </c>
      <c r="G168" s="9">
        <v>21.433333333333334</v>
      </c>
      <c r="H168" s="9">
        <v>0.29999999999999993</v>
      </c>
      <c r="I168" s="9">
        <v>22.445833333333336</v>
      </c>
      <c r="J168" s="9">
        <v>20.982500000000002</v>
      </c>
      <c r="K168" s="9">
        <v>0.29999999999999993</v>
      </c>
      <c r="L168" s="4">
        <v>28.78</v>
      </c>
      <c r="M168" s="4">
        <v>22.33</v>
      </c>
      <c r="N168" s="9">
        <f t="shared" si="6"/>
        <v>0</v>
      </c>
      <c r="O168" s="9">
        <f t="shared" si="7"/>
        <v>0</v>
      </c>
      <c r="P168" s="9">
        <f t="shared" si="8"/>
        <v>0</v>
      </c>
    </row>
    <row r="169" spans="1:16" x14ac:dyDescent="0.25">
      <c r="A169" s="6">
        <v>41797.958333332928</v>
      </c>
      <c r="B169" s="3">
        <v>23.086666666666677</v>
      </c>
      <c r="C169" t="e">
        <v>#DIV/0!</v>
      </c>
      <c r="D169" s="9">
        <v>26.238333333333333</v>
      </c>
      <c r="E169" s="9">
        <v>24.410833333333333</v>
      </c>
      <c r="F169" s="9">
        <v>21.03166666666667</v>
      </c>
      <c r="G169" s="9">
        <v>21.456666666666667</v>
      </c>
      <c r="H169" s="9">
        <v>0.29999999999999993</v>
      </c>
      <c r="I169" s="9">
        <v>22.553333333333331</v>
      </c>
      <c r="J169" s="9">
        <v>21.178333333333335</v>
      </c>
      <c r="K169" s="9">
        <v>0.29999999999999993</v>
      </c>
      <c r="L169" s="4">
        <v>28.78</v>
      </c>
      <c r="M169" s="4">
        <v>22.33</v>
      </c>
      <c r="N169" s="9">
        <f t="shared" si="6"/>
        <v>0</v>
      </c>
      <c r="O169" s="9">
        <f t="shared" si="7"/>
        <v>0</v>
      </c>
      <c r="P169" s="9">
        <f t="shared" si="8"/>
        <v>0</v>
      </c>
    </row>
    <row r="170" spans="1:16" x14ac:dyDescent="0.25">
      <c r="A170" s="6">
        <v>41797.999999999593</v>
      </c>
      <c r="B170" s="3">
        <v>22.899999999999988</v>
      </c>
      <c r="C170" t="e">
        <v>#DIV/0!</v>
      </c>
      <c r="D170" s="9">
        <v>26.108333333333331</v>
      </c>
      <c r="E170" s="9">
        <v>24.376666666666669</v>
      </c>
      <c r="F170" s="9">
        <v>21.061666666666667</v>
      </c>
      <c r="G170" s="9">
        <v>21.461666666666662</v>
      </c>
      <c r="H170" s="9">
        <v>0.29999999999999993</v>
      </c>
      <c r="I170" s="9">
        <v>22.650000000000002</v>
      </c>
      <c r="J170" s="9">
        <v>21.338333333333338</v>
      </c>
      <c r="K170" s="9">
        <v>0.29999999999999993</v>
      </c>
      <c r="L170" s="4">
        <v>28.78</v>
      </c>
      <c r="M170" s="4">
        <v>22.33</v>
      </c>
      <c r="N170" s="9">
        <f t="shared" si="6"/>
        <v>0</v>
      </c>
      <c r="O170" s="9">
        <f t="shared" si="7"/>
        <v>0</v>
      </c>
      <c r="P170" s="9">
        <f t="shared" si="8"/>
        <v>0</v>
      </c>
    </row>
    <row r="171" spans="1:16" x14ac:dyDescent="0.25">
      <c r="A171" s="6">
        <v>41798.041666666257</v>
      </c>
      <c r="B171" s="3">
        <v>22.841666666666661</v>
      </c>
      <c r="C171" t="e">
        <v>#DIV/0!</v>
      </c>
      <c r="D171" s="9">
        <v>26.010833333333334</v>
      </c>
      <c r="E171" s="9">
        <v>24.355</v>
      </c>
      <c r="F171" s="9">
        <v>21.084166666666668</v>
      </c>
      <c r="G171" s="9">
        <v>21.47583333333333</v>
      </c>
      <c r="H171" s="9">
        <v>0.29999999999999993</v>
      </c>
      <c r="I171" s="9">
        <v>22.732500000000002</v>
      </c>
      <c r="J171" s="9">
        <v>21.409166666666664</v>
      </c>
      <c r="K171" s="9">
        <v>0.29999999999999993</v>
      </c>
      <c r="L171" s="4">
        <v>28.78</v>
      </c>
      <c r="M171" s="4">
        <v>22.33</v>
      </c>
      <c r="N171" s="9">
        <f t="shared" si="6"/>
        <v>0</v>
      </c>
      <c r="O171" s="9">
        <f t="shared" si="7"/>
        <v>0</v>
      </c>
      <c r="P171" s="9">
        <f t="shared" si="8"/>
        <v>0</v>
      </c>
    </row>
    <row r="172" spans="1:16" x14ac:dyDescent="0.25">
      <c r="A172" s="6">
        <v>41798.083333332921</v>
      </c>
      <c r="B172" s="3">
        <v>22.821666666666648</v>
      </c>
      <c r="C172" t="e">
        <v>#DIV/0!</v>
      </c>
      <c r="D172" s="9">
        <v>25.914166666666663</v>
      </c>
      <c r="E172" s="9">
        <v>24.344166666666663</v>
      </c>
      <c r="F172" s="9">
        <v>21.106666666666669</v>
      </c>
      <c r="G172" s="9">
        <v>21.492500000000003</v>
      </c>
      <c r="H172" s="9">
        <v>0.29999999999999993</v>
      </c>
      <c r="I172" s="9">
        <v>22.790833333333335</v>
      </c>
      <c r="J172" s="9">
        <v>21.554999999999996</v>
      </c>
      <c r="K172" s="9">
        <v>0.29999999999999993</v>
      </c>
      <c r="L172" s="4">
        <v>28.78</v>
      </c>
      <c r="M172" s="4">
        <v>22.33</v>
      </c>
      <c r="N172" s="9">
        <f t="shared" si="6"/>
        <v>0</v>
      </c>
      <c r="O172" s="9">
        <f t="shared" si="7"/>
        <v>0</v>
      </c>
      <c r="P172" s="9">
        <f t="shared" si="8"/>
        <v>0</v>
      </c>
    </row>
    <row r="173" spans="1:16" x14ac:dyDescent="0.25">
      <c r="A173" s="6">
        <v>41798.124999999585</v>
      </c>
      <c r="B173" s="3">
        <v>22.571666666666683</v>
      </c>
      <c r="C173" t="e">
        <v>#DIV/0!</v>
      </c>
      <c r="D173" s="9">
        <v>25.830833333333334</v>
      </c>
      <c r="E173" s="9">
        <v>24.32833333333333</v>
      </c>
      <c r="F173" s="9">
        <v>21.129999999999995</v>
      </c>
      <c r="G173" s="9">
        <v>21.509166666666669</v>
      </c>
      <c r="H173" s="9">
        <v>0.29999999999999993</v>
      </c>
      <c r="I173" s="9">
        <v>22.840833333333332</v>
      </c>
      <c r="J173" s="9">
        <v>21.669166666666669</v>
      </c>
      <c r="K173" s="9">
        <v>0.29999999999999993</v>
      </c>
      <c r="L173" s="4">
        <v>28.78</v>
      </c>
      <c r="M173" s="4">
        <v>22.33</v>
      </c>
      <c r="N173" s="9">
        <f t="shared" si="6"/>
        <v>0</v>
      </c>
      <c r="O173" s="9">
        <f t="shared" si="7"/>
        <v>0</v>
      </c>
      <c r="P173" s="9">
        <f t="shared" si="8"/>
        <v>0</v>
      </c>
    </row>
    <row r="174" spans="1:16" x14ac:dyDescent="0.25">
      <c r="A174" s="6">
        <v>41798.16666666625</v>
      </c>
      <c r="B174" s="3">
        <v>22.408333333333342</v>
      </c>
      <c r="C174">
        <v>0.77500000000000002</v>
      </c>
      <c r="D174" s="9">
        <v>25.745000000000001</v>
      </c>
      <c r="E174" s="9">
        <v>24.308333333333334</v>
      </c>
      <c r="F174" s="9">
        <v>21.143333333333334</v>
      </c>
      <c r="G174" s="9">
        <v>21.52416666666667</v>
      </c>
      <c r="H174" s="9">
        <v>0.29999999999999993</v>
      </c>
      <c r="I174" s="9">
        <v>22.884999999999994</v>
      </c>
      <c r="J174" s="9">
        <v>21.779166666666665</v>
      </c>
      <c r="K174" s="9">
        <v>0.29999999999999993</v>
      </c>
      <c r="L174" s="4">
        <v>28.78</v>
      </c>
      <c r="M174" s="4">
        <v>22.33</v>
      </c>
      <c r="N174" s="9">
        <f t="shared" si="6"/>
        <v>0</v>
      </c>
      <c r="O174" s="9">
        <f t="shared" si="7"/>
        <v>0</v>
      </c>
      <c r="P174" s="9">
        <f t="shared" si="8"/>
        <v>0</v>
      </c>
    </row>
    <row r="175" spans="1:16" x14ac:dyDescent="0.25">
      <c r="A175" s="6">
        <v>41798.208333332914</v>
      </c>
      <c r="B175" s="3">
        <v>22.51166666666666</v>
      </c>
      <c r="C175">
        <v>17.603333333333339</v>
      </c>
      <c r="D175" s="9">
        <v>25.665833333333328</v>
      </c>
      <c r="E175" s="9">
        <v>24.3</v>
      </c>
      <c r="F175" s="9">
        <v>21.165833333333339</v>
      </c>
      <c r="G175" s="9">
        <v>21.530833333333334</v>
      </c>
      <c r="H175" s="9">
        <v>0.29999999999999993</v>
      </c>
      <c r="I175" s="9">
        <v>22.920833333333338</v>
      </c>
      <c r="J175" s="9">
        <v>21.830833333333331</v>
      </c>
      <c r="K175" s="9">
        <v>0.29999999999999993</v>
      </c>
      <c r="L175" s="4">
        <v>28.78</v>
      </c>
      <c r="M175" s="4">
        <v>22.33</v>
      </c>
      <c r="N175" s="9">
        <f t="shared" si="6"/>
        <v>0</v>
      </c>
      <c r="O175" s="9">
        <f t="shared" si="7"/>
        <v>0</v>
      </c>
      <c r="P175" s="9">
        <f t="shared" si="8"/>
        <v>0</v>
      </c>
    </row>
    <row r="176" spans="1:16" x14ac:dyDescent="0.25">
      <c r="A176" s="6">
        <v>41798.249999999578</v>
      </c>
      <c r="B176" s="3">
        <v>23.25</v>
      </c>
      <c r="C176">
        <v>35.010000000000005</v>
      </c>
      <c r="D176" s="9">
        <v>25.595833333333335</v>
      </c>
      <c r="E176" s="9">
        <v>24.28</v>
      </c>
      <c r="F176" s="9">
        <v>21.184999999999999</v>
      </c>
      <c r="G176" s="9">
        <v>21.550833333333333</v>
      </c>
      <c r="H176" s="9">
        <v>0.29999999999999993</v>
      </c>
      <c r="I176" s="9">
        <v>22.953333333333337</v>
      </c>
      <c r="J176" s="9">
        <v>21.953333333333333</v>
      </c>
      <c r="K176" s="9">
        <v>0.29999999999999993</v>
      </c>
      <c r="L176" s="4">
        <v>28.78</v>
      </c>
      <c r="M176" s="4">
        <v>22.33</v>
      </c>
      <c r="N176" s="9">
        <f t="shared" si="6"/>
        <v>0</v>
      </c>
      <c r="O176" s="9">
        <f t="shared" si="7"/>
        <v>0</v>
      </c>
      <c r="P176" s="9">
        <f t="shared" si="8"/>
        <v>0</v>
      </c>
    </row>
    <row r="177" spans="1:16" x14ac:dyDescent="0.25">
      <c r="A177" s="6">
        <v>41798.291666666242</v>
      </c>
      <c r="B177" s="3">
        <v>24.13666666666667</v>
      </c>
      <c r="C177">
        <v>137.80333333333331</v>
      </c>
      <c r="D177" s="9">
        <v>25.518333333333331</v>
      </c>
      <c r="E177" s="9">
        <v>24.279166666666669</v>
      </c>
      <c r="F177" s="9">
        <v>21.201666666666664</v>
      </c>
      <c r="G177" s="9">
        <v>21.569166666666661</v>
      </c>
      <c r="H177" s="9">
        <v>0.29999999999999993</v>
      </c>
      <c r="I177" s="9">
        <v>22.979166666666668</v>
      </c>
      <c r="J177" s="9">
        <v>22.034166666666668</v>
      </c>
      <c r="K177" s="9">
        <v>0.29999999999999993</v>
      </c>
      <c r="L177" s="4">
        <v>28.78</v>
      </c>
      <c r="M177" s="4">
        <v>22.33</v>
      </c>
      <c r="N177" s="9">
        <f t="shared" si="6"/>
        <v>0</v>
      </c>
      <c r="O177" s="9">
        <f t="shared" si="7"/>
        <v>0</v>
      </c>
      <c r="P177" s="9">
        <f t="shared" si="8"/>
        <v>0</v>
      </c>
    </row>
    <row r="178" spans="1:16" x14ac:dyDescent="0.25">
      <c r="A178" s="6">
        <v>41798.333333332906</v>
      </c>
      <c r="B178" s="3">
        <v>25.425000000000001</v>
      </c>
      <c r="C178">
        <v>244.20333333333335</v>
      </c>
      <c r="D178" s="9">
        <v>25.450833333333335</v>
      </c>
      <c r="E178" s="9">
        <v>24.270833333333332</v>
      </c>
      <c r="F178" s="9">
        <v>21.217499999999998</v>
      </c>
      <c r="G178" s="9">
        <v>21.58</v>
      </c>
      <c r="H178" s="9">
        <v>0.29999999999999993</v>
      </c>
      <c r="I178" s="9">
        <v>23.000833333333333</v>
      </c>
      <c r="J178" s="9">
        <v>22.08583333333333</v>
      </c>
      <c r="K178" s="9">
        <v>0.29999999999999993</v>
      </c>
      <c r="L178" s="4">
        <v>28.78</v>
      </c>
      <c r="M178" s="4">
        <v>22.33</v>
      </c>
      <c r="N178" s="9">
        <f t="shared" si="6"/>
        <v>0</v>
      </c>
      <c r="O178" s="9">
        <f t="shared" si="7"/>
        <v>0</v>
      </c>
      <c r="P178" s="9">
        <f t="shared" si="8"/>
        <v>0</v>
      </c>
    </row>
    <row r="179" spans="1:16" x14ac:dyDescent="0.25">
      <c r="A179" s="6">
        <v>41798.374999999571</v>
      </c>
      <c r="B179" s="3">
        <v>25.658333333333324</v>
      </c>
      <c r="C179">
        <v>311.70666666666671</v>
      </c>
      <c r="D179" s="9">
        <v>25.393333333333331</v>
      </c>
      <c r="E179" s="9">
        <v>24.284999999999997</v>
      </c>
      <c r="F179" s="9">
        <v>21.231666666666669</v>
      </c>
      <c r="G179" s="9">
        <v>21.59</v>
      </c>
      <c r="H179" s="9">
        <v>0.29999999999999993</v>
      </c>
      <c r="I179" s="9">
        <v>23.020833333333339</v>
      </c>
      <c r="J179" s="9">
        <v>22.13</v>
      </c>
      <c r="K179" s="9">
        <v>0.29999999999999993</v>
      </c>
      <c r="L179" s="4">
        <v>28.78</v>
      </c>
      <c r="M179" s="4">
        <v>22.33</v>
      </c>
      <c r="N179" s="9">
        <f t="shared" si="6"/>
        <v>0</v>
      </c>
      <c r="O179" s="9">
        <f t="shared" si="7"/>
        <v>0</v>
      </c>
      <c r="P179" s="9">
        <f t="shared" si="8"/>
        <v>0</v>
      </c>
    </row>
    <row r="180" spans="1:16" x14ac:dyDescent="0.25">
      <c r="A180" s="6">
        <v>41798.416666666235</v>
      </c>
      <c r="B180" s="3">
        <v>26.358333333333313</v>
      </c>
      <c r="C180">
        <v>249.90333333333328</v>
      </c>
      <c r="D180" s="9">
        <v>25.342500000000001</v>
      </c>
      <c r="E180" s="9">
        <v>24.283333333333331</v>
      </c>
      <c r="F180" s="9">
        <v>21.247499999999999</v>
      </c>
      <c r="G180" s="9">
        <v>21.602500000000006</v>
      </c>
      <c r="H180" s="9">
        <v>0.29999999999999993</v>
      </c>
      <c r="I180" s="9">
        <v>23.037499999999994</v>
      </c>
      <c r="J180" s="9">
        <v>22.195000000000004</v>
      </c>
      <c r="K180" s="9">
        <v>0.29999999999999993</v>
      </c>
      <c r="L180" s="4">
        <v>28.78</v>
      </c>
      <c r="M180" s="4">
        <v>22.33</v>
      </c>
      <c r="N180" s="9">
        <f t="shared" si="6"/>
        <v>0</v>
      </c>
      <c r="O180" s="9">
        <f t="shared" si="7"/>
        <v>0</v>
      </c>
      <c r="P180" s="9">
        <f t="shared" si="8"/>
        <v>0</v>
      </c>
    </row>
    <row r="181" spans="1:16" x14ac:dyDescent="0.25">
      <c r="A181" s="6">
        <v>41798.458333332899</v>
      </c>
      <c r="B181" s="3">
        <v>27.248333333333338</v>
      </c>
      <c r="C181">
        <v>338.55000000000007</v>
      </c>
      <c r="D181" s="9">
        <v>25.28833333333333</v>
      </c>
      <c r="E181" s="9">
        <v>24.295833333333334</v>
      </c>
      <c r="F181" s="9">
        <v>21.261666666666667</v>
      </c>
      <c r="G181" s="9">
        <v>21.613333333333333</v>
      </c>
      <c r="H181" s="9">
        <v>0.29999999999999993</v>
      </c>
      <c r="I181" s="9">
        <v>23.055000000000003</v>
      </c>
      <c r="J181" s="9">
        <v>22.27333333333333</v>
      </c>
      <c r="K181" s="9">
        <v>0.29999999999999993</v>
      </c>
      <c r="L181" s="4">
        <v>28.78</v>
      </c>
      <c r="M181" s="4">
        <v>22.33</v>
      </c>
      <c r="N181" s="9">
        <f t="shared" si="6"/>
        <v>0</v>
      </c>
      <c r="O181" s="9">
        <f t="shared" si="7"/>
        <v>0</v>
      </c>
      <c r="P181" s="9">
        <f t="shared" si="8"/>
        <v>0</v>
      </c>
    </row>
    <row r="182" spans="1:16" x14ac:dyDescent="0.25">
      <c r="A182" s="6">
        <v>41798.499999999563</v>
      </c>
      <c r="B182" s="3">
        <v>27.838333333333331</v>
      </c>
      <c r="C182">
        <v>559.90666666666664</v>
      </c>
      <c r="D182" s="9">
        <v>25.242499999999996</v>
      </c>
      <c r="E182" s="9">
        <v>24.319999999999997</v>
      </c>
      <c r="F182" s="9">
        <v>21.270833333333336</v>
      </c>
      <c r="G182" s="9">
        <v>21.620833333333337</v>
      </c>
      <c r="H182" s="9">
        <v>0.29999999999999993</v>
      </c>
      <c r="I182" s="9">
        <v>23.064166666666665</v>
      </c>
      <c r="J182" s="9">
        <v>22.351666666666674</v>
      </c>
      <c r="K182" s="9">
        <v>0.29999999999999993</v>
      </c>
      <c r="L182" s="4">
        <v>28.78</v>
      </c>
      <c r="M182" s="4">
        <v>22.33</v>
      </c>
      <c r="N182" s="9">
        <f t="shared" si="6"/>
        <v>0</v>
      </c>
      <c r="O182" s="9">
        <f t="shared" si="7"/>
        <v>0</v>
      </c>
      <c r="P182" s="9">
        <f t="shared" si="8"/>
        <v>0</v>
      </c>
    </row>
    <row r="183" spans="1:16" x14ac:dyDescent="0.25">
      <c r="A183" s="6">
        <v>41798.541666666228</v>
      </c>
      <c r="B183" s="3">
        <v>27.63</v>
      </c>
      <c r="C183">
        <v>334.02333333333343</v>
      </c>
      <c r="D183" s="9">
        <v>25.201666666666668</v>
      </c>
      <c r="E183" s="9">
        <v>24.349999999999998</v>
      </c>
      <c r="F183" s="9">
        <v>21.286666666666665</v>
      </c>
      <c r="G183" s="9">
        <v>21.629166666666666</v>
      </c>
      <c r="H183" s="9">
        <v>0.29999999999999993</v>
      </c>
      <c r="I183" s="9">
        <v>23.07416666666666</v>
      </c>
      <c r="J183" s="9">
        <v>22.387499999999999</v>
      </c>
      <c r="K183" s="9">
        <v>0.29999999999999993</v>
      </c>
      <c r="L183" s="4">
        <v>28.78</v>
      </c>
      <c r="M183" s="4">
        <v>22.33</v>
      </c>
      <c r="N183" s="9">
        <f t="shared" si="6"/>
        <v>0</v>
      </c>
      <c r="O183" s="9">
        <f t="shared" si="7"/>
        <v>0</v>
      </c>
      <c r="P183" s="9">
        <f t="shared" si="8"/>
        <v>0</v>
      </c>
    </row>
    <row r="184" spans="1:16" x14ac:dyDescent="0.25">
      <c r="A184" s="6">
        <v>41798.583333332892</v>
      </c>
      <c r="B184" s="3">
        <v>27.24</v>
      </c>
      <c r="C184">
        <v>278.74999999999994</v>
      </c>
      <c r="D184" s="9">
        <v>25.17</v>
      </c>
      <c r="E184" s="9">
        <v>24.372500000000002</v>
      </c>
      <c r="F184" s="9">
        <v>21.29666666666667</v>
      </c>
      <c r="G184" s="9">
        <v>21.63666666666666</v>
      </c>
      <c r="H184" s="9">
        <v>0.29999999999999993</v>
      </c>
      <c r="I184" s="9">
        <v>23.08666666666667</v>
      </c>
      <c r="J184" s="9">
        <v>22.446666666666669</v>
      </c>
      <c r="K184" s="9">
        <v>0.29999999999999993</v>
      </c>
      <c r="L184" s="4">
        <v>28.78</v>
      </c>
      <c r="M184" s="4">
        <v>22.33</v>
      </c>
      <c r="N184" s="9">
        <f t="shared" si="6"/>
        <v>0</v>
      </c>
      <c r="O184" s="9">
        <f t="shared" si="7"/>
        <v>0</v>
      </c>
      <c r="P184" s="9">
        <f t="shared" si="8"/>
        <v>0</v>
      </c>
    </row>
    <row r="185" spans="1:16" x14ac:dyDescent="0.25">
      <c r="A185" s="6">
        <v>41798.624999999556</v>
      </c>
      <c r="B185" s="3">
        <v>27.031666666666663</v>
      </c>
      <c r="C185">
        <v>267.12333333333333</v>
      </c>
      <c r="D185" s="9">
        <v>25.144999999999996</v>
      </c>
      <c r="E185" s="9">
        <v>24.351666666666663</v>
      </c>
      <c r="F185" s="9">
        <v>21.309166666666666</v>
      </c>
      <c r="G185" s="9">
        <v>21.650833333333338</v>
      </c>
      <c r="H185" s="9">
        <v>0.29999999999999993</v>
      </c>
      <c r="I185" s="9">
        <v>23.097499999999997</v>
      </c>
      <c r="J185" s="9">
        <v>22.490833333333331</v>
      </c>
      <c r="K185" s="9">
        <v>0.29999999999999993</v>
      </c>
      <c r="L185" s="4">
        <v>28.78</v>
      </c>
      <c r="M185" s="4">
        <v>22.33</v>
      </c>
      <c r="N185" s="9">
        <f t="shared" si="6"/>
        <v>0</v>
      </c>
      <c r="O185" s="9">
        <f t="shared" si="7"/>
        <v>0</v>
      </c>
      <c r="P185" s="9">
        <f t="shared" si="8"/>
        <v>0</v>
      </c>
    </row>
    <row r="186" spans="1:16" x14ac:dyDescent="0.25">
      <c r="A186" s="6">
        <v>41798.66666666622</v>
      </c>
      <c r="B186" s="3">
        <v>25.745000000000005</v>
      </c>
      <c r="C186">
        <v>147.31999999999996</v>
      </c>
      <c r="D186" s="9">
        <v>25.120000000000005</v>
      </c>
      <c r="E186" s="9">
        <v>24.358333333333334</v>
      </c>
      <c r="F186" s="9">
        <v>21.320833333333329</v>
      </c>
      <c r="G186" s="9">
        <v>21.66</v>
      </c>
      <c r="H186" s="9">
        <v>0.29999999999999993</v>
      </c>
      <c r="I186" s="9">
        <v>23.104166666666668</v>
      </c>
      <c r="J186" s="9">
        <v>22.511666666666667</v>
      </c>
      <c r="K186" s="9">
        <v>0.29999999999999993</v>
      </c>
      <c r="L186" s="4">
        <v>28.78</v>
      </c>
      <c r="M186" s="4">
        <v>22.33</v>
      </c>
      <c r="N186" s="9">
        <f t="shared" si="6"/>
        <v>0</v>
      </c>
      <c r="O186" s="9">
        <f t="shared" si="7"/>
        <v>0</v>
      </c>
      <c r="P186" s="9">
        <f t="shared" si="8"/>
        <v>0</v>
      </c>
    </row>
    <row r="187" spans="1:16" x14ac:dyDescent="0.25">
      <c r="A187" s="6">
        <v>41798.708333332885</v>
      </c>
      <c r="B187" s="3">
        <v>24.501666666666672</v>
      </c>
      <c r="C187">
        <v>59.676666666666648</v>
      </c>
      <c r="D187" s="9">
        <v>25.094999999999999</v>
      </c>
      <c r="E187" s="9">
        <v>24.370833333333334</v>
      </c>
      <c r="F187" s="9">
        <v>21.3325</v>
      </c>
      <c r="G187" s="9">
        <v>21.670833333333345</v>
      </c>
      <c r="H187" s="9">
        <v>0.29999999999999993</v>
      </c>
      <c r="I187" s="9">
        <v>23.117500000000003</v>
      </c>
      <c r="J187" s="9">
        <v>22.540000000000003</v>
      </c>
      <c r="K187" s="9">
        <v>0.29999999999999993</v>
      </c>
      <c r="L187" s="4">
        <v>28.78</v>
      </c>
      <c r="M187" s="4">
        <v>22.33</v>
      </c>
      <c r="N187" s="9">
        <f t="shared" si="6"/>
        <v>0</v>
      </c>
      <c r="O187" s="9">
        <f t="shared" si="7"/>
        <v>0</v>
      </c>
      <c r="P187" s="9">
        <f t="shared" si="8"/>
        <v>0</v>
      </c>
    </row>
    <row r="188" spans="1:16" x14ac:dyDescent="0.25">
      <c r="A188" s="6">
        <v>41798.749999999549</v>
      </c>
      <c r="B188" s="3">
        <v>23.605000000000004</v>
      </c>
      <c r="C188">
        <v>16.20454545454546</v>
      </c>
      <c r="D188" s="9">
        <v>25.072500000000002</v>
      </c>
      <c r="E188" s="9">
        <v>24.353333333333335</v>
      </c>
      <c r="F188" s="9">
        <v>21.342500000000001</v>
      </c>
      <c r="G188" s="9">
        <v>21.682500000000005</v>
      </c>
      <c r="H188" s="9">
        <v>0.29999999999999993</v>
      </c>
      <c r="I188" s="9">
        <v>23.124166666666667</v>
      </c>
      <c r="J188" s="9">
        <v>22.574166666666656</v>
      </c>
      <c r="K188" s="9">
        <v>0.29999999999999993</v>
      </c>
      <c r="L188" s="4">
        <v>28.78</v>
      </c>
      <c r="M188" s="4">
        <v>22.33</v>
      </c>
      <c r="N188" s="9">
        <f t="shared" si="6"/>
        <v>0</v>
      </c>
      <c r="O188" s="9">
        <f t="shared" si="7"/>
        <v>0</v>
      </c>
      <c r="P188" s="9">
        <f t="shared" si="8"/>
        <v>0</v>
      </c>
    </row>
    <row r="189" spans="1:16" x14ac:dyDescent="0.25">
      <c r="A189" s="6">
        <v>41798.791666666213</v>
      </c>
      <c r="B189" s="3">
        <v>22.744999999999994</v>
      </c>
      <c r="C189" t="e">
        <v>#DIV/0!</v>
      </c>
      <c r="D189" s="9">
        <v>25.049166666666668</v>
      </c>
      <c r="E189" s="9">
        <v>24.34333333333333</v>
      </c>
      <c r="F189" s="9">
        <v>21.355833333333337</v>
      </c>
      <c r="G189" s="9">
        <v>21.692499999999995</v>
      </c>
      <c r="H189" s="9">
        <v>0.29999999999999993</v>
      </c>
      <c r="I189" s="9">
        <v>23.13</v>
      </c>
      <c r="J189" s="9">
        <v>22.600833333333338</v>
      </c>
      <c r="K189" s="9">
        <v>0.29999999999999993</v>
      </c>
      <c r="L189" s="4">
        <v>28.78</v>
      </c>
      <c r="M189" s="4">
        <v>22.33</v>
      </c>
      <c r="N189" s="9">
        <f t="shared" si="6"/>
        <v>0</v>
      </c>
      <c r="O189" s="9">
        <f t="shared" si="7"/>
        <v>0</v>
      </c>
      <c r="P189" s="9">
        <f t="shared" si="8"/>
        <v>0</v>
      </c>
    </row>
    <row r="190" spans="1:16" x14ac:dyDescent="0.25">
      <c r="A190" s="6">
        <v>41798.833333332877</v>
      </c>
      <c r="B190" s="3">
        <v>22.468333333333337</v>
      </c>
      <c r="C190" t="e">
        <v>#DIV/0!</v>
      </c>
      <c r="D190" s="9">
        <v>25.025000000000002</v>
      </c>
      <c r="E190" s="9">
        <v>24.341666666666665</v>
      </c>
      <c r="F190" s="9">
        <v>21.37166666666667</v>
      </c>
      <c r="G190" s="9">
        <v>21.7</v>
      </c>
      <c r="H190" s="9">
        <v>0.29999999999999993</v>
      </c>
      <c r="I190" s="9">
        <v>23.133333333333329</v>
      </c>
      <c r="J190" s="9">
        <v>22.634999999999994</v>
      </c>
      <c r="K190" s="9">
        <v>0.29999999999999993</v>
      </c>
      <c r="L190" s="4">
        <v>28.78</v>
      </c>
      <c r="M190" s="4">
        <v>22.33</v>
      </c>
      <c r="N190" s="9">
        <f t="shared" si="6"/>
        <v>0</v>
      </c>
      <c r="O190" s="9">
        <f t="shared" si="7"/>
        <v>0</v>
      </c>
      <c r="P190" s="9">
        <f t="shared" si="8"/>
        <v>0</v>
      </c>
    </row>
    <row r="191" spans="1:16" x14ac:dyDescent="0.25">
      <c r="A191" s="6">
        <v>41798.874999999542</v>
      </c>
      <c r="B191" s="3">
        <v>22.163333333333323</v>
      </c>
      <c r="C191" t="e">
        <v>#DIV/0!</v>
      </c>
      <c r="D191" s="9">
        <v>24.999166666666671</v>
      </c>
      <c r="E191" s="9">
        <v>24.319999999999997</v>
      </c>
      <c r="F191" s="9">
        <v>21.387499999999992</v>
      </c>
      <c r="G191" s="9">
        <v>21.719166666666666</v>
      </c>
      <c r="H191" s="9">
        <v>0.29999999999999993</v>
      </c>
      <c r="I191" s="9">
        <v>23.139999999999997</v>
      </c>
      <c r="J191" s="9">
        <v>22.672499999999999</v>
      </c>
      <c r="K191" s="9">
        <v>0.29999999999999993</v>
      </c>
      <c r="L191" s="4">
        <v>28.78</v>
      </c>
      <c r="M191" s="4">
        <v>22.33</v>
      </c>
      <c r="N191" s="9">
        <f t="shared" si="6"/>
        <v>0</v>
      </c>
      <c r="O191" s="9">
        <f t="shared" si="7"/>
        <v>0</v>
      </c>
      <c r="P191" s="9">
        <f t="shared" si="8"/>
        <v>0</v>
      </c>
    </row>
    <row r="192" spans="1:16" x14ac:dyDescent="0.25">
      <c r="A192" s="6">
        <v>41798.916666666206</v>
      </c>
      <c r="B192" s="3">
        <v>21.998333333333349</v>
      </c>
      <c r="C192" t="e">
        <v>#DIV/0!</v>
      </c>
      <c r="D192" s="9">
        <v>24.974999999999998</v>
      </c>
      <c r="E192" s="9">
        <v>24.293333333333333</v>
      </c>
      <c r="F192" s="9">
        <v>21.397500000000004</v>
      </c>
      <c r="G192" s="9">
        <v>21.736666666666668</v>
      </c>
      <c r="H192" s="9">
        <v>0.29999999999999993</v>
      </c>
      <c r="I192" s="9">
        <v>23.139166666666664</v>
      </c>
      <c r="J192" s="9">
        <v>22.701666666666664</v>
      </c>
      <c r="K192" s="9">
        <v>0.29999999999999993</v>
      </c>
      <c r="L192" s="4">
        <v>28.78</v>
      </c>
      <c r="M192" s="4">
        <v>22.33</v>
      </c>
      <c r="N192" s="9">
        <f t="shared" si="6"/>
        <v>0</v>
      </c>
      <c r="O192" s="9">
        <f t="shared" si="7"/>
        <v>0</v>
      </c>
      <c r="P192" s="9">
        <f t="shared" si="8"/>
        <v>0</v>
      </c>
    </row>
    <row r="193" spans="1:16" x14ac:dyDescent="0.25">
      <c r="A193" s="6">
        <v>41798.95833333287</v>
      </c>
      <c r="B193" s="3">
        <v>21.650000000000013</v>
      </c>
      <c r="C193" t="e">
        <v>#DIV/0!</v>
      </c>
      <c r="D193" s="9">
        <v>24.95</v>
      </c>
      <c r="E193" s="9">
        <v>24.279166666666669</v>
      </c>
      <c r="F193" s="9">
        <v>21.405833333333334</v>
      </c>
      <c r="G193" s="9">
        <v>21.745833333333334</v>
      </c>
      <c r="H193" s="9">
        <v>0.29999999999999993</v>
      </c>
      <c r="I193" s="9">
        <v>23.132499999999997</v>
      </c>
      <c r="J193" s="9">
        <v>22.710000000000004</v>
      </c>
      <c r="K193" s="9">
        <v>0.29999999999999993</v>
      </c>
      <c r="L193" s="4">
        <v>28.78</v>
      </c>
      <c r="M193" s="4">
        <v>22.33</v>
      </c>
      <c r="N193" s="9">
        <f t="shared" si="6"/>
        <v>0</v>
      </c>
      <c r="O193" s="9">
        <f t="shared" si="7"/>
        <v>0</v>
      </c>
      <c r="P193" s="9">
        <f t="shared" si="8"/>
        <v>0</v>
      </c>
    </row>
    <row r="194" spans="1:16" x14ac:dyDescent="0.25">
      <c r="A194" s="6">
        <v>41798.999999999534</v>
      </c>
      <c r="B194" s="3">
        <v>21.391666666666652</v>
      </c>
      <c r="C194" t="e">
        <v>#DIV/0!</v>
      </c>
      <c r="D194" s="9">
        <v>24.92583333333334</v>
      </c>
      <c r="E194" s="9">
        <v>24.274166666666662</v>
      </c>
      <c r="F194" s="9">
        <v>21.405833333333334</v>
      </c>
      <c r="G194" s="9">
        <v>21.734166666666667</v>
      </c>
      <c r="H194" s="9">
        <v>0.29999999999999993</v>
      </c>
      <c r="I194" s="9">
        <v>23.13</v>
      </c>
      <c r="J194" s="9">
        <v>22.708333333333339</v>
      </c>
      <c r="K194" s="9">
        <v>0.29999999999999993</v>
      </c>
      <c r="L194" s="4">
        <v>28.78</v>
      </c>
      <c r="M194" s="4">
        <v>22.33</v>
      </c>
      <c r="N194" s="9">
        <f t="shared" si="6"/>
        <v>0</v>
      </c>
      <c r="O194" s="9">
        <f t="shared" si="7"/>
        <v>0</v>
      </c>
      <c r="P194" s="9">
        <f t="shared" si="8"/>
        <v>0</v>
      </c>
    </row>
    <row r="195" spans="1:16" x14ac:dyDescent="0.25">
      <c r="A195" s="6">
        <v>41799.041666666199</v>
      </c>
      <c r="B195" s="3">
        <v>21.208333333333357</v>
      </c>
      <c r="C195" t="e">
        <v>#DIV/0!</v>
      </c>
      <c r="D195" s="9">
        <v>24.9025</v>
      </c>
      <c r="E195" s="9">
        <v>24.275833333333335</v>
      </c>
      <c r="F195" s="9">
        <v>21.415833333333339</v>
      </c>
      <c r="G195" s="9">
        <v>21.741666666666671</v>
      </c>
      <c r="H195" s="9">
        <v>0.29999999999999993</v>
      </c>
      <c r="I195" s="9">
        <v>23.138333333333325</v>
      </c>
      <c r="J195" s="9">
        <v>22.715833333333336</v>
      </c>
      <c r="K195" s="9">
        <v>0.29999999999999993</v>
      </c>
      <c r="L195" s="4">
        <v>28.78</v>
      </c>
      <c r="M195" s="4">
        <v>22.33</v>
      </c>
      <c r="N195" s="9">
        <f t="shared" ref="N195:N258" si="9">IF(H195&lt;3,0,IF(I195&gt;J195,0,(4.2*M195*(J195-I195+0.84)/3.6)))</f>
        <v>0</v>
      </c>
      <c r="O195" s="9">
        <f t="shared" ref="O195:O258" si="10">N195/H195</f>
        <v>0</v>
      </c>
      <c r="P195" s="9">
        <f t="shared" ref="P195:P258" si="11">N195/K195</f>
        <v>0</v>
      </c>
    </row>
    <row r="196" spans="1:16" x14ac:dyDescent="0.25">
      <c r="A196" s="6">
        <v>41799.083333332863</v>
      </c>
      <c r="B196" s="3">
        <v>21.101666666666674</v>
      </c>
      <c r="C196" t="e">
        <v>#DIV/0!</v>
      </c>
      <c r="D196" s="9">
        <v>24.885833333333327</v>
      </c>
      <c r="E196" s="9">
        <v>24.261666666666667</v>
      </c>
      <c r="F196" s="9">
        <v>21.42166666666667</v>
      </c>
      <c r="G196" s="9">
        <v>21.745000000000001</v>
      </c>
      <c r="H196" s="9">
        <v>0.29999999999999993</v>
      </c>
      <c r="I196" s="9">
        <v>23.139999999999997</v>
      </c>
      <c r="J196" s="9">
        <v>22.734166666666667</v>
      </c>
      <c r="K196" s="9">
        <v>0.29999999999999993</v>
      </c>
      <c r="L196" s="4">
        <v>28.78</v>
      </c>
      <c r="M196" s="4">
        <v>22.33</v>
      </c>
      <c r="N196" s="9">
        <f t="shared" si="9"/>
        <v>0</v>
      </c>
      <c r="O196" s="9">
        <f t="shared" si="10"/>
        <v>0</v>
      </c>
      <c r="P196" s="9">
        <f t="shared" si="11"/>
        <v>0</v>
      </c>
    </row>
    <row r="197" spans="1:16" x14ac:dyDescent="0.25">
      <c r="A197" s="6">
        <v>41799.124999999527</v>
      </c>
      <c r="B197" s="3">
        <v>20.931666666666661</v>
      </c>
      <c r="C197" t="e">
        <v>#DIV/0!</v>
      </c>
      <c r="D197" s="9">
        <v>24.870000000000005</v>
      </c>
      <c r="E197" s="9">
        <v>24.247500000000002</v>
      </c>
      <c r="F197" s="9">
        <v>21.43416666666667</v>
      </c>
      <c r="G197" s="9">
        <v>21.756666666666664</v>
      </c>
      <c r="H197" s="9">
        <v>0.29999999999999993</v>
      </c>
      <c r="I197" s="9">
        <v>23.139999999999997</v>
      </c>
      <c r="J197" s="9">
        <v>22.742500000000003</v>
      </c>
      <c r="K197" s="9">
        <v>0.29999999999999993</v>
      </c>
      <c r="L197" s="4">
        <v>28.78</v>
      </c>
      <c r="M197" s="4">
        <v>22.33</v>
      </c>
      <c r="N197" s="9">
        <f t="shared" si="9"/>
        <v>0</v>
      </c>
      <c r="O197" s="9">
        <f t="shared" si="10"/>
        <v>0</v>
      </c>
      <c r="P197" s="9">
        <f t="shared" si="11"/>
        <v>0</v>
      </c>
    </row>
    <row r="198" spans="1:16" x14ac:dyDescent="0.25">
      <c r="A198" s="6">
        <v>41799.166666666191</v>
      </c>
      <c r="B198" s="3">
        <v>20.816666666666656</v>
      </c>
      <c r="C198">
        <v>2.9</v>
      </c>
      <c r="D198" s="9">
        <v>24.849166666666665</v>
      </c>
      <c r="E198" s="9">
        <v>24.265000000000004</v>
      </c>
      <c r="F198" s="9">
        <v>21.442499999999999</v>
      </c>
      <c r="G198" s="9">
        <v>21.760833333333334</v>
      </c>
      <c r="H198" s="9">
        <v>0.29999999999999993</v>
      </c>
      <c r="I198" s="9">
        <v>23.140833333333333</v>
      </c>
      <c r="J198" s="9">
        <v>22.750833333333333</v>
      </c>
      <c r="K198" s="9">
        <v>0.29999999999999993</v>
      </c>
      <c r="L198" s="4">
        <v>28.78</v>
      </c>
      <c r="M198" s="4">
        <v>22.33</v>
      </c>
      <c r="N198" s="9">
        <f t="shared" si="9"/>
        <v>0</v>
      </c>
      <c r="O198" s="9">
        <f t="shared" si="10"/>
        <v>0</v>
      </c>
      <c r="P198" s="9">
        <f t="shared" si="11"/>
        <v>0</v>
      </c>
    </row>
    <row r="199" spans="1:16" x14ac:dyDescent="0.25">
      <c r="A199" s="6">
        <v>41799.208333332856</v>
      </c>
      <c r="B199" s="3">
        <v>21.135000000000012</v>
      </c>
      <c r="C199">
        <v>32.933333333333337</v>
      </c>
      <c r="D199" s="9">
        <v>24.834166666666661</v>
      </c>
      <c r="E199" s="9">
        <v>24.280833333333334</v>
      </c>
      <c r="F199" s="9">
        <v>21.44916666666666</v>
      </c>
      <c r="G199" s="9">
        <v>21.765000000000001</v>
      </c>
      <c r="H199" s="9">
        <v>0.29999999999999993</v>
      </c>
      <c r="I199" s="9">
        <v>23.141666666666666</v>
      </c>
      <c r="J199" s="9">
        <v>22.751666666666665</v>
      </c>
      <c r="K199" s="9">
        <v>0.29999999999999993</v>
      </c>
      <c r="L199" s="4">
        <v>28.78</v>
      </c>
      <c r="M199" s="4">
        <v>22.33</v>
      </c>
      <c r="N199" s="9">
        <f t="shared" si="9"/>
        <v>0</v>
      </c>
      <c r="O199" s="9">
        <f t="shared" si="10"/>
        <v>0</v>
      </c>
      <c r="P199" s="9">
        <f t="shared" si="11"/>
        <v>0</v>
      </c>
    </row>
    <row r="200" spans="1:16" x14ac:dyDescent="0.25">
      <c r="A200" s="6">
        <v>41799.24999999952</v>
      </c>
      <c r="B200" s="3">
        <v>22.111666666666668</v>
      </c>
      <c r="C200">
        <v>111.46000000000001</v>
      </c>
      <c r="D200" s="9">
        <v>24.815833333333334</v>
      </c>
      <c r="E200" s="9">
        <v>24.278333333333336</v>
      </c>
      <c r="F200" s="9">
        <v>21.455833333333334</v>
      </c>
      <c r="G200" s="9">
        <v>21.768333333333334</v>
      </c>
      <c r="H200" s="9">
        <v>0.29999999999999993</v>
      </c>
      <c r="I200" s="9">
        <v>23.148333333333337</v>
      </c>
      <c r="J200" s="9">
        <v>22.754166666666666</v>
      </c>
      <c r="K200" s="9">
        <v>0.29999999999999993</v>
      </c>
      <c r="L200" s="4">
        <v>28.78</v>
      </c>
      <c r="M200" s="4">
        <v>22.33</v>
      </c>
      <c r="N200" s="9">
        <f t="shared" si="9"/>
        <v>0</v>
      </c>
      <c r="O200" s="9">
        <f t="shared" si="10"/>
        <v>0</v>
      </c>
      <c r="P200" s="9">
        <f t="shared" si="11"/>
        <v>0</v>
      </c>
    </row>
    <row r="201" spans="1:16" x14ac:dyDescent="0.25">
      <c r="A201" s="6">
        <v>41799.291666666184</v>
      </c>
      <c r="B201" s="3">
        <v>22.861666666666675</v>
      </c>
      <c r="C201">
        <v>209.25999999999996</v>
      </c>
      <c r="D201" s="9">
        <v>24.802499999999998</v>
      </c>
      <c r="E201" s="9">
        <v>24.275000000000002</v>
      </c>
      <c r="F201" s="9">
        <v>21.465000000000003</v>
      </c>
      <c r="G201" s="9">
        <v>21.777500000000003</v>
      </c>
      <c r="H201" s="9">
        <v>0.29999999999999993</v>
      </c>
      <c r="I201" s="9">
        <v>23.153333333333336</v>
      </c>
      <c r="J201" s="9">
        <v>22.764166666666668</v>
      </c>
      <c r="K201" s="9">
        <v>0.29999999999999993</v>
      </c>
      <c r="L201" s="4">
        <v>28.78</v>
      </c>
      <c r="M201" s="4">
        <v>22.33</v>
      </c>
      <c r="N201" s="9">
        <f t="shared" si="9"/>
        <v>0</v>
      </c>
      <c r="O201" s="9">
        <f t="shared" si="10"/>
        <v>0</v>
      </c>
      <c r="P201" s="9">
        <f t="shared" si="11"/>
        <v>0</v>
      </c>
    </row>
    <row r="202" spans="1:16" x14ac:dyDescent="0.25">
      <c r="A202" s="6">
        <v>41799.333333332848</v>
      </c>
      <c r="B202" s="3">
        <v>23.671666666666663</v>
      </c>
      <c r="C202">
        <v>253.94666666666672</v>
      </c>
      <c r="D202" s="9">
        <v>24.786666666666662</v>
      </c>
      <c r="E202" s="9">
        <v>24.305833333333329</v>
      </c>
      <c r="F202" s="9">
        <v>21.471666666666664</v>
      </c>
      <c r="G202" s="9">
        <v>21.784166666666664</v>
      </c>
      <c r="H202" s="9">
        <v>0.29999999999999993</v>
      </c>
      <c r="I202" s="9">
        <v>23.154166666666669</v>
      </c>
      <c r="J202" s="9">
        <v>22.779166666666665</v>
      </c>
      <c r="K202" s="9">
        <v>0.29999999999999993</v>
      </c>
      <c r="L202" s="4">
        <v>28.78</v>
      </c>
      <c r="M202" s="4">
        <v>22.33</v>
      </c>
      <c r="N202" s="9">
        <f t="shared" si="9"/>
        <v>0</v>
      </c>
      <c r="O202" s="9">
        <f t="shared" si="10"/>
        <v>0</v>
      </c>
      <c r="P202" s="9">
        <f t="shared" si="11"/>
        <v>0</v>
      </c>
    </row>
    <row r="203" spans="1:16" x14ac:dyDescent="0.25">
      <c r="A203" s="6">
        <v>41799.374999999513</v>
      </c>
      <c r="B203" s="3">
        <v>25.076666666666661</v>
      </c>
      <c r="C203">
        <v>306.10000000000002</v>
      </c>
      <c r="D203" s="9">
        <v>24.770833333333332</v>
      </c>
      <c r="E203" s="9">
        <v>24.189999999999998</v>
      </c>
      <c r="F203" s="9">
        <v>21.480833333333333</v>
      </c>
      <c r="G203" s="9">
        <v>21.789999999999996</v>
      </c>
      <c r="H203" s="9">
        <v>0.29999999999999993</v>
      </c>
      <c r="I203" s="9">
        <v>23.158333333333331</v>
      </c>
      <c r="J203" s="9">
        <v>22.796666666666667</v>
      </c>
      <c r="K203" s="9">
        <v>0.29999999999999993</v>
      </c>
      <c r="L203" s="4">
        <v>28.78</v>
      </c>
      <c r="M203" s="4">
        <v>22.33</v>
      </c>
      <c r="N203" s="9">
        <f t="shared" si="9"/>
        <v>0</v>
      </c>
      <c r="O203" s="9">
        <f t="shared" si="10"/>
        <v>0</v>
      </c>
      <c r="P203" s="9">
        <f t="shared" si="11"/>
        <v>0</v>
      </c>
    </row>
    <row r="204" spans="1:16" x14ac:dyDescent="0.25">
      <c r="A204" s="6">
        <v>41799.416666666177</v>
      </c>
      <c r="B204" s="3">
        <v>26.009999999999994</v>
      </c>
      <c r="C204">
        <v>327.61071428571421</v>
      </c>
      <c r="D204" s="9">
        <v>24.761538461538461</v>
      </c>
      <c r="E204" s="9">
        <v>24.103846153846145</v>
      </c>
      <c r="F204" s="9">
        <v>21.490769230769235</v>
      </c>
      <c r="G204" s="9">
        <v>21.795384615384616</v>
      </c>
      <c r="H204" s="9">
        <v>0.29999999999999993</v>
      </c>
      <c r="I204" s="9">
        <v>23.160769230769233</v>
      </c>
      <c r="J204" s="9">
        <v>22.779230769230768</v>
      </c>
      <c r="K204" s="9">
        <v>0.29999999999999993</v>
      </c>
      <c r="L204" s="4">
        <v>28.78</v>
      </c>
      <c r="M204" s="4">
        <v>22.33</v>
      </c>
      <c r="N204" s="9">
        <f t="shared" si="9"/>
        <v>0</v>
      </c>
      <c r="O204" s="9">
        <f t="shared" si="10"/>
        <v>0</v>
      </c>
      <c r="P204" s="9">
        <f t="shared" si="11"/>
        <v>0</v>
      </c>
    </row>
    <row r="205" spans="1:16" x14ac:dyDescent="0.25">
      <c r="A205" s="6">
        <v>41799.458333332841</v>
      </c>
      <c r="B205" s="3">
        <v>27.023333333333333</v>
      </c>
      <c r="C205">
        <v>548.7299999999999</v>
      </c>
      <c r="D205" s="9">
        <v>30.701666666666668</v>
      </c>
      <c r="E205" s="9">
        <v>26.684166666666666</v>
      </c>
      <c r="F205" s="9">
        <v>21.008333333333336</v>
      </c>
      <c r="G205" s="9">
        <v>22.64916666666667</v>
      </c>
      <c r="H205" s="9">
        <v>27.49166666666666</v>
      </c>
      <c r="I205" s="9">
        <v>11.650833333333333</v>
      </c>
      <c r="J205" s="9">
        <v>14.055833333333334</v>
      </c>
      <c r="K205" s="9">
        <v>36.775000000000013</v>
      </c>
      <c r="L205" s="4">
        <v>28.78</v>
      </c>
      <c r="M205" s="4">
        <v>22.33</v>
      </c>
      <c r="N205" s="9">
        <f t="shared" si="9"/>
        <v>84.537658333333354</v>
      </c>
      <c r="O205" s="9">
        <f t="shared" si="10"/>
        <v>3.0750284934828751</v>
      </c>
      <c r="P205" s="9">
        <f t="shared" si="11"/>
        <v>2.2987806480852027</v>
      </c>
    </row>
    <row r="206" spans="1:16" x14ac:dyDescent="0.25">
      <c r="A206" s="6">
        <v>41799.499999999505</v>
      </c>
      <c r="B206" s="3">
        <v>27.391666666666662</v>
      </c>
      <c r="C206">
        <v>502.09666666666664</v>
      </c>
      <c r="D206" s="9">
        <v>29.197500000000002</v>
      </c>
      <c r="E206" s="9">
        <v>26.988333333333333</v>
      </c>
      <c r="F206" s="9">
        <v>19.773333333333333</v>
      </c>
      <c r="G206" s="9">
        <v>21.284166666666664</v>
      </c>
      <c r="H206" s="9">
        <v>13.941666666666665</v>
      </c>
      <c r="I206" s="9">
        <v>11.335833333333333</v>
      </c>
      <c r="J206" s="9">
        <v>12.182499999999999</v>
      </c>
      <c r="K206" s="9">
        <v>23.291666666666668</v>
      </c>
      <c r="L206" s="4">
        <v>28.78</v>
      </c>
      <c r="M206" s="4">
        <v>22.33</v>
      </c>
      <c r="N206" s="9">
        <f t="shared" si="9"/>
        <v>43.940477777777751</v>
      </c>
      <c r="O206" s="9">
        <f t="shared" si="10"/>
        <v>3.1517377963737783</v>
      </c>
      <c r="P206" s="9">
        <f t="shared" si="11"/>
        <v>1.8865321407274884</v>
      </c>
    </row>
    <row r="207" spans="1:16" x14ac:dyDescent="0.25">
      <c r="A207" s="6">
        <v>41799.541666666169</v>
      </c>
      <c r="B207" s="3">
        <v>27.17</v>
      </c>
      <c r="C207">
        <v>499.76333333333332</v>
      </c>
      <c r="D207" s="9">
        <v>29.832500000000007</v>
      </c>
      <c r="E207" s="9">
        <v>27.113333333333333</v>
      </c>
      <c r="F207" s="9">
        <v>19.680833333333332</v>
      </c>
      <c r="G207" s="9">
        <v>21.224999999999998</v>
      </c>
      <c r="H207" s="9">
        <v>19.116666666666664</v>
      </c>
      <c r="I207" s="9">
        <v>10.904999999999999</v>
      </c>
      <c r="J207" s="9">
        <v>12.170833333333334</v>
      </c>
      <c r="K207" s="9">
        <v>28.408333333333331</v>
      </c>
      <c r="L207" s="4">
        <v>28.78</v>
      </c>
      <c r="M207" s="4">
        <v>22.33</v>
      </c>
      <c r="N207" s="9">
        <f t="shared" si="9"/>
        <v>54.860468055555593</v>
      </c>
      <c r="O207" s="9">
        <f t="shared" si="10"/>
        <v>2.8697716506829436</v>
      </c>
      <c r="P207" s="9">
        <f t="shared" si="11"/>
        <v>1.9311399726214935</v>
      </c>
    </row>
    <row r="208" spans="1:16" x14ac:dyDescent="0.25">
      <c r="A208" s="6">
        <v>41799.583333332834</v>
      </c>
      <c r="B208" s="3">
        <v>26.606666666666669</v>
      </c>
      <c r="C208">
        <v>355.68999999999988</v>
      </c>
      <c r="D208" s="9">
        <v>29.425833333333333</v>
      </c>
      <c r="E208" s="9">
        <v>27.196666666666669</v>
      </c>
      <c r="F208" s="9">
        <v>19.676666666666669</v>
      </c>
      <c r="G208" s="9">
        <v>21.134999999999998</v>
      </c>
      <c r="H208" s="9">
        <v>14.066666666666668</v>
      </c>
      <c r="I208" s="9">
        <v>11.494166666666665</v>
      </c>
      <c r="J208" s="9">
        <v>12.432499999999999</v>
      </c>
      <c r="K208" s="9">
        <v>23.416666666666661</v>
      </c>
      <c r="L208" s="4">
        <v>28.78</v>
      </c>
      <c r="M208" s="4">
        <v>22.33</v>
      </c>
      <c r="N208" s="9">
        <f t="shared" si="9"/>
        <v>46.328547222222248</v>
      </c>
      <c r="O208" s="9">
        <f t="shared" si="10"/>
        <v>3.2934986176935244</v>
      </c>
      <c r="P208" s="9">
        <f t="shared" si="11"/>
        <v>1.9784432977461464</v>
      </c>
    </row>
    <row r="209" spans="1:16" x14ac:dyDescent="0.25">
      <c r="A209" s="6">
        <v>41799.624999999498</v>
      </c>
      <c r="B209" s="3">
        <v>25.941666666666666</v>
      </c>
      <c r="C209">
        <v>284.43999999999994</v>
      </c>
      <c r="D209" s="9">
        <v>30.0275</v>
      </c>
      <c r="E209" s="9">
        <v>27.3475</v>
      </c>
      <c r="F209" s="9">
        <v>19.581666666666667</v>
      </c>
      <c r="G209" s="9">
        <v>21.112500000000001</v>
      </c>
      <c r="H209" s="9">
        <v>18.441666666666666</v>
      </c>
      <c r="I209" s="9">
        <v>10.863333333333332</v>
      </c>
      <c r="J209" s="9">
        <v>12.076666666666666</v>
      </c>
      <c r="K209" s="9">
        <v>27.733333333333334</v>
      </c>
      <c r="L209" s="4">
        <v>28.78</v>
      </c>
      <c r="M209" s="4">
        <v>22.33</v>
      </c>
      <c r="N209" s="9">
        <f t="shared" si="9"/>
        <v>53.49275555555559</v>
      </c>
      <c r="O209" s="9">
        <f t="shared" si="10"/>
        <v>2.9006464829040537</v>
      </c>
      <c r="P209" s="9">
        <f t="shared" si="11"/>
        <v>1.9288253205128216</v>
      </c>
    </row>
    <row r="210" spans="1:16" x14ac:dyDescent="0.25">
      <c r="A210" s="6">
        <v>41799.666666666162</v>
      </c>
      <c r="B210" s="3">
        <v>25.001666666666665</v>
      </c>
      <c r="C210">
        <v>131.84333333333331</v>
      </c>
      <c r="D210" s="9">
        <v>29.588333333333335</v>
      </c>
      <c r="E210" s="9">
        <v>27.367500000000003</v>
      </c>
      <c r="F210" s="9">
        <v>19.560833333333331</v>
      </c>
      <c r="G210" s="9">
        <v>21.000833333333333</v>
      </c>
      <c r="H210" s="9">
        <v>14.266666666666664</v>
      </c>
      <c r="I210" s="9">
        <v>11.484166666666667</v>
      </c>
      <c r="J210" s="9">
        <v>12.423333333333332</v>
      </c>
      <c r="K210" s="9">
        <v>23.633333333333336</v>
      </c>
      <c r="L210" s="4">
        <v>28.78</v>
      </c>
      <c r="M210" s="4">
        <v>22.33</v>
      </c>
      <c r="N210" s="9">
        <f t="shared" si="9"/>
        <v>46.350256944444396</v>
      </c>
      <c r="O210" s="9">
        <f t="shared" si="10"/>
        <v>3.2488497858255423</v>
      </c>
      <c r="P210" s="9">
        <f t="shared" si="11"/>
        <v>1.9612238481429221</v>
      </c>
    </row>
    <row r="211" spans="1:16" x14ac:dyDescent="0.25">
      <c r="A211" s="6">
        <v>41799.708333332826</v>
      </c>
      <c r="B211" s="3">
        <v>23.946666666666665</v>
      </c>
      <c r="C211">
        <v>60.260000000000012</v>
      </c>
      <c r="D211" s="9">
        <v>30.246666666666673</v>
      </c>
      <c r="E211" s="9">
        <v>27.509166666666669</v>
      </c>
      <c r="F211" s="9">
        <v>19.410833333333329</v>
      </c>
      <c r="G211" s="9">
        <v>20.906666666666666</v>
      </c>
      <c r="H211" s="9">
        <v>19.199999999999996</v>
      </c>
      <c r="I211" s="9">
        <v>10.893333333333333</v>
      </c>
      <c r="J211" s="9">
        <v>12.139999999999999</v>
      </c>
      <c r="K211" s="9">
        <v>28.575000000000006</v>
      </c>
      <c r="L211" s="4">
        <v>28.78</v>
      </c>
      <c r="M211" s="4">
        <v>22.33</v>
      </c>
      <c r="N211" s="9">
        <f t="shared" si="9"/>
        <v>54.361144444444427</v>
      </c>
      <c r="O211" s="9">
        <f t="shared" si="10"/>
        <v>2.8313096064814811</v>
      </c>
      <c r="P211" s="9">
        <f t="shared" si="11"/>
        <v>1.9024022552736453</v>
      </c>
    </row>
    <row r="212" spans="1:16" x14ac:dyDescent="0.25">
      <c r="A212" s="6">
        <v>41799.749999999491</v>
      </c>
      <c r="B212" s="3">
        <v>23.394999999999989</v>
      </c>
      <c r="C212">
        <v>11.961904761904762</v>
      </c>
      <c r="D212" s="9">
        <v>29.709166666666665</v>
      </c>
      <c r="E212" s="9">
        <v>27.51</v>
      </c>
      <c r="F212" s="9">
        <v>19.32</v>
      </c>
      <c r="G212" s="9">
        <v>20.706666666666667</v>
      </c>
      <c r="H212" s="9">
        <v>14.049999999999999</v>
      </c>
      <c r="I212" s="9">
        <v>11.652500000000002</v>
      </c>
      <c r="J212" s="9">
        <v>12.433333333333335</v>
      </c>
      <c r="K212" s="9">
        <v>23.466666666666672</v>
      </c>
      <c r="L212" s="4">
        <v>28.78</v>
      </c>
      <c r="M212" s="4">
        <v>22.33</v>
      </c>
      <c r="N212" s="9">
        <f t="shared" si="9"/>
        <v>42.225409722222224</v>
      </c>
      <c r="O212" s="9">
        <f t="shared" si="10"/>
        <v>3.0053672400158167</v>
      </c>
      <c r="P212" s="9">
        <f t="shared" si="11"/>
        <v>1.7993782552083331</v>
      </c>
    </row>
    <row r="213" spans="1:16" x14ac:dyDescent="0.25">
      <c r="A213" s="6">
        <v>41799.791666666155</v>
      </c>
      <c r="B213" s="3">
        <v>22.756666666666657</v>
      </c>
      <c r="C213" t="e">
        <v>#DIV/0!</v>
      </c>
      <c r="D213" s="9">
        <v>29.654166666666665</v>
      </c>
      <c r="E213" s="9">
        <v>27.529166666666669</v>
      </c>
      <c r="F213" s="9">
        <v>19.233333333333334</v>
      </c>
      <c r="G213" s="9">
        <v>20.606666666666666</v>
      </c>
      <c r="H213" s="9">
        <v>14.191666666666668</v>
      </c>
      <c r="I213" s="9">
        <v>11.557499999999999</v>
      </c>
      <c r="J213" s="9">
        <v>12.293333333333335</v>
      </c>
      <c r="K213" s="9">
        <v>23.575000000000003</v>
      </c>
      <c r="L213" s="4">
        <v>28.78</v>
      </c>
      <c r="M213" s="4">
        <v>22.33</v>
      </c>
      <c r="N213" s="9">
        <f t="shared" si="9"/>
        <v>41.053084722222273</v>
      </c>
      <c r="O213" s="9">
        <f t="shared" si="10"/>
        <v>2.8927599334507765</v>
      </c>
      <c r="P213" s="9">
        <f t="shared" si="11"/>
        <v>1.7413821727347727</v>
      </c>
    </row>
    <row r="214" spans="1:16" x14ac:dyDescent="0.25">
      <c r="A214" s="6">
        <v>41799.833333332819</v>
      </c>
      <c r="B214" s="3">
        <v>22.213333333333342</v>
      </c>
      <c r="C214" t="e">
        <v>#DIV/0!</v>
      </c>
      <c r="D214" s="9">
        <v>29.642500000000002</v>
      </c>
      <c r="E214" s="9">
        <v>27.531666666666666</v>
      </c>
      <c r="F214" s="9">
        <v>19.131666666666664</v>
      </c>
      <c r="G214" s="9">
        <v>20.491666666666664</v>
      </c>
      <c r="H214" s="9">
        <v>15.833333333333334</v>
      </c>
      <c r="I214" s="9">
        <v>11.386666666666665</v>
      </c>
      <c r="J214" s="9">
        <v>12.286666666666667</v>
      </c>
      <c r="K214" s="9">
        <v>25.183333333333337</v>
      </c>
      <c r="L214" s="4">
        <v>28.78</v>
      </c>
      <c r="M214" s="4">
        <v>22.33</v>
      </c>
      <c r="N214" s="9">
        <f t="shared" si="9"/>
        <v>45.329900000000052</v>
      </c>
      <c r="O214" s="9">
        <f t="shared" si="10"/>
        <v>2.8629410526315819</v>
      </c>
      <c r="P214" s="9">
        <f t="shared" si="11"/>
        <v>1.7999960291197901</v>
      </c>
    </row>
    <row r="215" spans="1:16" x14ac:dyDescent="0.25">
      <c r="A215" s="6">
        <v>41799.874999999483</v>
      </c>
      <c r="B215" s="3">
        <v>21.916666666666671</v>
      </c>
      <c r="C215" t="e">
        <v>#DIV/0!</v>
      </c>
      <c r="D215" s="9">
        <v>29.52666666666666</v>
      </c>
      <c r="E215" s="9">
        <v>27.487499999999997</v>
      </c>
      <c r="F215" s="9">
        <v>19.104166666666668</v>
      </c>
      <c r="G215" s="9">
        <v>20.443333333333332</v>
      </c>
      <c r="H215" s="9">
        <v>14.300000000000002</v>
      </c>
      <c r="I215" s="9">
        <v>11.567500000000001</v>
      </c>
      <c r="J215" s="9">
        <v>12.290000000000001</v>
      </c>
      <c r="K215" s="9">
        <v>23.683333333333334</v>
      </c>
      <c r="L215" s="4">
        <v>28.78</v>
      </c>
      <c r="M215" s="4">
        <v>22.33</v>
      </c>
      <c r="N215" s="9">
        <f t="shared" si="9"/>
        <v>40.705729166666664</v>
      </c>
      <c r="O215" s="9">
        <f t="shared" si="10"/>
        <v>2.8465544871794863</v>
      </c>
      <c r="P215" s="9">
        <f t="shared" si="11"/>
        <v>1.7187499999999998</v>
      </c>
    </row>
    <row r="216" spans="1:16" x14ac:dyDescent="0.25">
      <c r="A216" s="6">
        <v>41799.916666666148</v>
      </c>
      <c r="B216" s="3">
        <v>21.933333333333326</v>
      </c>
      <c r="C216" t="e">
        <v>#DIV/0!</v>
      </c>
      <c r="D216" s="9">
        <v>29.485000000000003</v>
      </c>
      <c r="E216" s="9">
        <v>27.474166666666672</v>
      </c>
      <c r="F216" s="9">
        <v>19.04</v>
      </c>
      <c r="G216" s="9">
        <v>20.382500000000004</v>
      </c>
      <c r="H216" s="9">
        <v>14.124999999999998</v>
      </c>
      <c r="I216" s="9">
        <v>11.365000000000002</v>
      </c>
      <c r="J216" s="9">
        <v>12.1975</v>
      </c>
      <c r="K216" s="9">
        <v>23.466666666666672</v>
      </c>
      <c r="L216" s="4">
        <v>28.78</v>
      </c>
      <c r="M216" s="4">
        <v>22.33</v>
      </c>
      <c r="N216" s="9">
        <f t="shared" si="9"/>
        <v>43.571412499999937</v>
      </c>
      <c r="O216" s="9">
        <f t="shared" si="10"/>
        <v>3.0847017699115002</v>
      </c>
      <c r="P216" s="9">
        <f t="shared" si="11"/>
        <v>1.8567363281249969</v>
      </c>
    </row>
    <row r="217" spans="1:16" x14ac:dyDescent="0.25">
      <c r="A217" s="6">
        <v>41799.958333332812</v>
      </c>
      <c r="B217" s="3">
        <v>21.780000000000019</v>
      </c>
      <c r="C217" t="e">
        <v>#DIV/0!</v>
      </c>
      <c r="D217" s="9">
        <v>28.965833333333336</v>
      </c>
      <c r="E217" s="9">
        <v>27.460000000000004</v>
      </c>
      <c r="F217" s="9">
        <v>19.057500000000001</v>
      </c>
      <c r="G217" s="9">
        <v>20.326666666666668</v>
      </c>
      <c r="H217" s="9">
        <v>11.308333333333337</v>
      </c>
      <c r="I217" s="9">
        <v>11.909166666666666</v>
      </c>
      <c r="J217" s="9">
        <v>12.303333333333335</v>
      </c>
      <c r="K217" s="9">
        <v>20.683333333333334</v>
      </c>
      <c r="L217" s="4">
        <v>28.78</v>
      </c>
      <c r="M217" s="4">
        <v>22.33</v>
      </c>
      <c r="N217" s="9">
        <f t="shared" si="9"/>
        <v>32.152098611111164</v>
      </c>
      <c r="O217" s="9">
        <f t="shared" si="10"/>
        <v>2.8432216900024603</v>
      </c>
      <c r="P217" s="9">
        <f t="shared" si="11"/>
        <v>1.5544930835347863</v>
      </c>
    </row>
    <row r="218" spans="1:16" x14ac:dyDescent="0.25">
      <c r="A218" s="6">
        <v>41799.999999999476</v>
      </c>
      <c r="B218" s="3">
        <v>21.495000000000019</v>
      </c>
      <c r="C218" t="e">
        <v>#DIV/0!</v>
      </c>
      <c r="D218" s="9">
        <v>29.321666666666669</v>
      </c>
      <c r="E218" s="9">
        <v>27.418333333333337</v>
      </c>
      <c r="F218" s="9">
        <v>19.00333333333333</v>
      </c>
      <c r="G218" s="9">
        <v>20.30916666666667</v>
      </c>
      <c r="H218" s="9">
        <v>15.533333333333333</v>
      </c>
      <c r="I218" s="9">
        <v>11.702500000000001</v>
      </c>
      <c r="J218" s="9">
        <v>12.439999999999998</v>
      </c>
      <c r="K218" s="9">
        <v>24.841666666666669</v>
      </c>
      <c r="L218" s="4">
        <v>28.78</v>
      </c>
      <c r="M218" s="4">
        <v>22.33</v>
      </c>
      <c r="N218" s="9">
        <f t="shared" si="9"/>
        <v>41.096504166666591</v>
      </c>
      <c r="O218" s="9">
        <f t="shared" si="10"/>
        <v>2.6456976931330423</v>
      </c>
      <c r="P218" s="9">
        <f t="shared" si="11"/>
        <v>1.6543376383763806</v>
      </c>
    </row>
    <row r="219" spans="1:16" x14ac:dyDescent="0.25">
      <c r="A219" s="6">
        <v>41800.04166666614</v>
      </c>
      <c r="B219" s="3">
        <v>21.389999999999993</v>
      </c>
      <c r="C219" t="e">
        <v>#DIV/0!</v>
      </c>
      <c r="D219" s="9">
        <v>29.449999999999992</v>
      </c>
      <c r="E219" s="9">
        <v>27.432499999999994</v>
      </c>
      <c r="F219" s="9">
        <v>18.945000000000004</v>
      </c>
      <c r="G219" s="9">
        <v>20.259166666666665</v>
      </c>
      <c r="H219" s="9">
        <v>14.166666666666666</v>
      </c>
      <c r="I219" s="9">
        <v>11.566666666666668</v>
      </c>
      <c r="J219" s="9">
        <v>12.297499999999998</v>
      </c>
      <c r="K219" s="9">
        <v>23.483333333333331</v>
      </c>
      <c r="L219" s="4">
        <v>28.78</v>
      </c>
      <c r="M219" s="4">
        <v>22.33</v>
      </c>
      <c r="N219" s="9">
        <f t="shared" si="9"/>
        <v>40.92282638888878</v>
      </c>
      <c r="O219" s="9">
        <f t="shared" si="10"/>
        <v>2.8886700980392082</v>
      </c>
      <c r="P219" s="9">
        <f t="shared" si="11"/>
        <v>1.7426327773834827</v>
      </c>
    </row>
    <row r="220" spans="1:16" x14ac:dyDescent="0.25">
      <c r="A220" s="6">
        <v>41800.083333332805</v>
      </c>
      <c r="B220" s="3">
        <v>21.396666666666665</v>
      </c>
      <c r="C220" t="e">
        <v>#DIV/0!</v>
      </c>
      <c r="D220" s="9">
        <v>29.305833333333336</v>
      </c>
      <c r="E220" s="9">
        <v>27.459999999999994</v>
      </c>
      <c r="F220" s="9">
        <v>18.9025</v>
      </c>
      <c r="G220" s="9">
        <v>20.201666666666664</v>
      </c>
      <c r="H220" s="9">
        <v>12.791666666666666</v>
      </c>
      <c r="I220" s="9">
        <v>11.488333333333335</v>
      </c>
      <c r="J220" s="9">
        <v>12.164999999999999</v>
      </c>
      <c r="K220" s="9">
        <v>22.183333333333334</v>
      </c>
      <c r="L220" s="4">
        <v>28.78</v>
      </c>
      <c r="M220" s="4">
        <v>22.33</v>
      </c>
      <c r="N220" s="9">
        <f t="shared" si="9"/>
        <v>39.511694444444373</v>
      </c>
      <c r="O220" s="9">
        <f t="shared" si="10"/>
        <v>3.0888621064060748</v>
      </c>
      <c r="P220" s="9">
        <f t="shared" si="11"/>
        <v>1.7811432506887019</v>
      </c>
    </row>
    <row r="221" spans="1:16" x14ac:dyDescent="0.25">
      <c r="A221" s="6">
        <v>41800.124999999469</v>
      </c>
      <c r="B221" s="3">
        <v>21.395000000000003</v>
      </c>
      <c r="C221">
        <v>0.25555555555555559</v>
      </c>
      <c r="D221" s="9">
        <v>28.963333333333338</v>
      </c>
      <c r="E221" s="9">
        <v>27.4375</v>
      </c>
      <c r="F221" s="9">
        <v>18.916666666666668</v>
      </c>
      <c r="G221" s="9">
        <v>20.174999999999997</v>
      </c>
      <c r="H221" s="9">
        <v>10.916666666666666</v>
      </c>
      <c r="I221" s="9">
        <v>11.971666666666664</v>
      </c>
      <c r="J221" s="9">
        <v>12.365833333333335</v>
      </c>
      <c r="K221" s="9">
        <v>20.200000000000003</v>
      </c>
      <c r="L221" s="4">
        <v>28.78</v>
      </c>
      <c r="M221" s="4">
        <v>22.33</v>
      </c>
      <c r="N221" s="9">
        <f t="shared" si="9"/>
        <v>32.152098611111207</v>
      </c>
      <c r="O221" s="9">
        <f t="shared" si="10"/>
        <v>2.9452304071246909</v>
      </c>
      <c r="P221" s="9">
        <f t="shared" si="11"/>
        <v>1.5916880500550099</v>
      </c>
    </row>
    <row r="222" spans="1:16" x14ac:dyDescent="0.25">
      <c r="A222" s="6">
        <v>41800.166666666133</v>
      </c>
      <c r="B222" s="3">
        <v>21.553333333333338</v>
      </c>
      <c r="C222">
        <v>0.1</v>
      </c>
      <c r="D222" s="9">
        <v>29.39416666666666</v>
      </c>
      <c r="E222" s="9">
        <v>27.4175</v>
      </c>
      <c r="F222" s="9">
        <v>18.875833333333336</v>
      </c>
      <c r="G222" s="9">
        <v>20.161666666666665</v>
      </c>
      <c r="H222" s="9">
        <v>14.116666666666669</v>
      </c>
      <c r="I222" s="9">
        <v>11.609166666666667</v>
      </c>
      <c r="J222" s="9">
        <v>12.405833333333332</v>
      </c>
      <c r="K222" s="9">
        <v>23.525000000000002</v>
      </c>
      <c r="L222" s="4">
        <v>28.78</v>
      </c>
      <c r="M222" s="4">
        <v>22.33</v>
      </c>
      <c r="N222" s="9">
        <f t="shared" si="9"/>
        <v>42.637894444444399</v>
      </c>
      <c r="O222" s="9">
        <f t="shared" si="10"/>
        <v>3.0203939393939359</v>
      </c>
      <c r="P222" s="9">
        <f t="shared" si="11"/>
        <v>1.8124503483291985</v>
      </c>
    </row>
    <row r="223" spans="1:16" x14ac:dyDescent="0.25">
      <c r="A223" s="6">
        <v>41800.208333332797</v>
      </c>
      <c r="B223" s="3">
        <v>21.771666666666682</v>
      </c>
      <c r="C223">
        <v>6.8066666666666675</v>
      </c>
      <c r="D223" s="9">
        <v>29.430000000000003</v>
      </c>
      <c r="E223" s="9">
        <v>27.450833333333332</v>
      </c>
      <c r="F223" s="9">
        <v>18.818333333333332</v>
      </c>
      <c r="G223" s="9">
        <v>20.122500000000002</v>
      </c>
      <c r="H223" s="9">
        <v>14.249999999999998</v>
      </c>
      <c r="I223" s="9">
        <v>11.489166666666668</v>
      </c>
      <c r="J223" s="9">
        <v>12.21</v>
      </c>
      <c r="K223" s="9">
        <v>23.583333333333332</v>
      </c>
      <c r="L223" s="4">
        <v>28.78</v>
      </c>
      <c r="M223" s="4">
        <v>22.33</v>
      </c>
      <c r="N223" s="9">
        <f t="shared" si="9"/>
        <v>40.662309722222219</v>
      </c>
      <c r="O223" s="9">
        <f t="shared" si="10"/>
        <v>2.8534954191033139</v>
      </c>
      <c r="P223" s="9">
        <f t="shared" si="11"/>
        <v>1.7241968786808008</v>
      </c>
    </row>
    <row r="224" spans="1:16" x14ac:dyDescent="0.25">
      <c r="A224" s="6">
        <v>41800.249999999462</v>
      </c>
      <c r="B224" s="3">
        <v>21.908333333333317</v>
      </c>
      <c r="C224">
        <v>21.060000000000006</v>
      </c>
      <c r="D224" s="9">
        <v>26.94</v>
      </c>
      <c r="E224" s="9">
        <v>27.459166666666672</v>
      </c>
      <c r="F224" s="9">
        <v>18.913333333333334</v>
      </c>
      <c r="G224" s="9">
        <v>20.104166666666668</v>
      </c>
      <c r="H224" s="9">
        <v>7.8416666666666659</v>
      </c>
      <c r="I224" s="9">
        <v>12.557499999999999</v>
      </c>
      <c r="J224" s="9">
        <v>12.499999999999998</v>
      </c>
      <c r="K224" s="9">
        <v>15.841666666666663</v>
      </c>
      <c r="L224" s="4">
        <v>28.78</v>
      </c>
      <c r="M224" s="4">
        <v>22.33</v>
      </c>
      <c r="N224" s="9">
        <f t="shared" si="9"/>
        <v>0</v>
      </c>
      <c r="O224" s="9">
        <f t="shared" si="10"/>
        <v>0</v>
      </c>
      <c r="P224" s="9">
        <f t="shared" si="11"/>
        <v>0</v>
      </c>
    </row>
    <row r="225" spans="1:16" x14ac:dyDescent="0.25">
      <c r="A225" s="6">
        <v>41800.291666666126</v>
      </c>
      <c r="B225" s="3">
        <v>22.241666666666678</v>
      </c>
      <c r="C225">
        <v>58.073333333333331</v>
      </c>
      <c r="D225" s="9">
        <v>19.877500000000001</v>
      </c>
      <c r="E225" s="9">
        <v>27.189999999999998</v>
      </c>
      <c r="F225" s="9">
        <v>20.520833333333332</v>
      </c>
      <c r="G225" s="9">
        <v>21.084999999999997</v>
      </c>
      <c r="H225" s="9">
        <v>0.29999999999999993</v>
      </c>
      <c r="I225" s="9">
        <v>18.363333333333333</v>
      </c>
      <c r="J225" s="9">
        <v>17.370833333333334</v>
      </c>
      <c r="K225" s="9">
        <v>5.6000000000000005</v>
      </c>
      <c r="L225" s="4">
        <v>28.78</v>
      </c>
      <c r="M225" s="4">
        <v>22.33</v>
      </c>
      <c r="N225" s="9">
        <f t="shared" si="9"/>
        <v>0</v>
      </c>
      <c r="O225" s="9">
        <f t="shared" si="10"/>
        <v>0</v>
      </c>
      <c r="P225" s="9">
        <f t="shared" si="11"/>
        <v>0</v>
      </c>
    </row>
    <row r="226" spans="1:16" x14ac:dyDescent="0.25">
      <c r="A226" s="6">
        <v>41800.33333333279</v>
      </c>
      <c r="B226" s="3">
        <v>23.126666666666669</v>
      </c>
      <c r="C226">
        <v>131.06904761904761</v>
      </c>
      <c r="D226" s="9">
        <v>22.560833333333335</v>
      </c>
      <c r="E226" s="9">
        <v>26.514999999999997</v>
      </c>
      <c r="F226" s="9">
        <v>22.265000000000001</v>
      </c>
      <c r="G226" s="9">
        <v>22.606666666666669</v>
      </c>
      <c r="H226" s="9">
        <v>0.29999999999999993</v>
      </c>
      <c r="I226" s="9">
        <v>21.639166666666668</v>
      </c>
      <c r="J226" s="9">
        <v>20.900833333333335</v>
      </c>
      <c r="K226" s="9">
        <v>5.5666666666666664</v>
      </c>
      <c r="L226" s="4">
        <v>28.78</v>
      </c>
      <c r="M226" s="4">
        <v>22.33</v>
      </c>
      <c r="N226" s="9">
        <f t="shared" si="9"/>
        <v>0</v>
      </c>
      <c r="O226" s="9">
        <f t="shared" si="10"/>
        <v>0</v>
      </c>
      <c r="P226" s="9">
        <f t="shared" si="11"/>
        <v>0</v>
      </c>
    </row>
    <row r="227" spans="1:16" x14ac:dyDescent="0.25">
      <c r="A227" s="6">
        <v>41800.374999999454</v>
      </c>
      <c r="B227" s="3">
        <v>24.12</v>
      </c>
      <c r="C227">
        <v>313.36756756756762</v>
      </c>
      <c r="D227" s="9">
        <v>24.151666666666667</v>
      </c>
      <c r="E227" s="9">
        <v>26.345833333333331</v>
      </c>
      <c r="F227" s="9">
        <v>23.372499999999999</v>
      </c>
      <c r="G227" s="9">
        <v>23.635833333333327</v>
      </c>
      <c r="H227" s="9">
        <v>0.29999999999999993</v>
      </c>
      <c r="I227" s="9">
        <v>23.2775</v>
      </c>
      <c r="J227" s="9">
        <v>22.655000000000001</v>
      </c>
      <c r="K227" s="9">
        <v>5.5916666666666677</v>
      </c>
      <c r="L227" s="4">
        <v>28.78</v>
      </c>
      <c r="M227" s="4">
        <v>22.33</v>
      </c>
      <c r="N227" s="9">
        <f t="shared" si="9"/>
        <v>0</v>
      </c>
      <c r="O227" s="9">
        <f t="shared" si="10"/>
        <v>0</v>
      </c>
      <c r="P227" s="9">
        <f t="shared" si="11"/>
        <v>0</v>
      </c>
    </row>
    <row r="228" spans="1:16" x14ac:dyDescent="0.25">
      <c r="A228" s="6">
        <v>41800.416666666119</v>
      </c>
      <c r="B228" s="3">
        <v>26.099999999999991</v>
      </c>
      <c r="C228">
        <v>468.65333333333331</v>
      </c>
      <c r="D228" s="9">
        <v>25.16</v>
      </c>
      <c r="E228" s="9">
        <v>26.296666666666667</v>
      </c>
      <c r="F228" s="9">
        <v>24.185000000000002</v>
      </c>
      <c r="G228" s="9">
        <v>24.419999999999998</v>
      </c>
      <c r="H228" s="9">
        <v>0.29166666666666663</v>
      </c>
      <c r="I228" s="9">
        <v>24.244166666666661</v>
      </c>
      <c r="J228" s="9">
        <v>23.692499999999995</v>
      </c>
      <c r="K228" s="9">
        <v>5.5916666666666677</v>
      </c>
      <c r="L228" s="4">
        <v>28.78</v>
      </c>
      <c r="M228" s="4">
        <v>22.33</v>
      </c>
      <c r="N228" s="9">
        <f t="shared" si="9"/>
        <v>0</v>
      </c>
      <c r="O228" s="9">
        <f t="shared" si="10"/>
        <v>0</v>
      </c>
      <c r="P228" s="9">
        <f t="shared" si="11"/>
        <v>0</v>
      </c>
    </row>
    <row r="229" spans="1:16" x14ac:dyDescent="0.25">
      <c r="A229" s="6">
        <v>41800.458333332783</v>
      </c>
      <c r="B229" s="3">
        <v>27.423333333333328</v>
      </c>
      <c r="C229">
        <v>890.83000000000015</v>
      </c>
      <c r="D229" s="9">
        <v>25.759166666666669</v>
      </c>
      <c r="E229" s="9">
        <v>26.281666666666666</v>
      </c>
      <c r="F229" s="9">
        <v>24.744166666666668</v>
      </c>
      <c r="G229" s="9">
        <v>24.993333333333336</v>
      </c>
      <c r="H229" s="9">
        <v>0.29999999999999993</v>
      </c>
      <c r="I229" s="9">
        <v>24.787500000000005</v>
      </c>
      <c r="J229" s="9">
        <v>24.287500000000005</v>
      </c>
      <c r="K229" s="9">
        <v>5.5916666666666677</v>
      </c>
      <c r="L229" s="4">
        <v>28.78</v>
      </c>
      <c r="M229" s="4">
        <v>22.33</v>
      </c>
      <c r="N229" s="9">
        <f t="shared" si="9"/>
        <v>0</v>
      </c>
      <c r="O229" s="9">
        <f t="shared" si="10"/>
        <v>0</v>
      </c>
      <c r="P229" s="9">
        <f t="shared" si="11"/>
        <v>0</v>
      </c>
    </row>
    <row r="230" spans="1:16" x14ac:dyDescent="0.25">
      <c r="A230" s="6">
        <v>41800.499999999447</v>
      </c>
      <c r="B230" s="3">
        <v>27.580000000000002</v>
      </c>
      <c r="C230">
        <v>782.58</v>
      </c>
      <c r="D230" s="9">
        <v>26.191666666666666</v>
      </c>
      <c r="E230" s="9">
        <v>26.28</v>
      </c>
      <c r="F230" s="9">
        <v>25.099166666666672</v>
      </c>
      <c r="G230" s="9">
        <v>25.349166666666665</v>
      </c>
      <c r="H230" s="9">
        <v>1.8333333333333333</v>
      </c>
      <c r="I230" s="9">
        <v>24.991666666666664</v>
      </c>
      <c r="J230" s="9">
        <v>24.696666666666669</v>
      </c>
      <c r="K230" s="9">
        <v>7.45</v>
      </c>
      <c r="L230" s="4">
        <v>28.78</v>
      </c>
      <c r="M230" s="4">
        <v>22.33</v>
      </c>
      <c r="N230" s="9">
        <f t="shared" si="9"/>
        <v>0</v>
      </c>
      <c r="O230" s="9">
        <f t="shared" si="10"/>
        <v>0</v>
      </c>
      <c r="P230" s="9">
        <f t="shared" si="11"/>
        <v>0</v>
      </c>
    </row>
    <row r="231" spans="1:16" x14ac:dyDescent="0.25">
      <c r="A231" s="6">
        <v>41800.541666666111</v>
      </c>
      <c r="B231" s="3">
        <v>27.701666666666672</v>
      </c>
      <c r="C231">
        <v>732.84999999999991</v>
      </c>
      <c r="D231" s="9">
        <v>32.8825</v>
      </c>
      <c r="E231" s="9">
        <v>27.248333333333331</v>
      </c>
      <c r="F231" s="9">
        <v>22.594999999999999</v>
      </c>
      <c r="G231" s="9">
        <v>24.092500000000001</v>
      </c>
      <c r="H231" s="9">
        <v>36.008333333333333</v>
      </c>
      <c r="I231" s="9">
        <v>14.020000000000001</v>
      </c>
      <c r="J231" s="9">
        <v>17.562500000000004</v>
      </c>
      <c r="K231" s="9">
        <v>45.175000000000004</v>
      </c>
      <c r="L231" s="4">
        <v>28.78</v>
      </c>
      <c r="M231" s="4">
        <v>22.33</v>
      </c>
      <c r="N231" s="9">
        <f t="shared" si="9"/>
        <v>114.17142916666671</v>
      </c>
      <c r="O231" s="9">
        <f t="shared" si="10"/>
        <v>3.1706946308724846</v>
      </c>
      <c r="P231" s="9">
        <f t="shared" si="11"/>
        <v>2.5273144253827713</v>
      </c>
    </row>
    <row r="232" spans="1:16" x14ac:dyDescent="0.25">
      <c r="A232" s="6">
        <v>41800.583333332776</v>
      </c>
      <c r="B232" s="3">
        <v>27.533333333333328</v>
      </c>
      <c r="C232">
        <v>640.30999999999983</v>
      </c>
      <c r="D232" s="9">
        <v>31.980833333333326</v>
      </c>
      <c r="E232" s="9">
        <v>28.044166666666669</v>
      </c>
      <c r="F232" s="9">
        <v>20.010833333333334</v>
      </c>
      <c r="G232" s="9">
        <v>21.552499999999998</v>
      </c>
      <c r="H232" s="9">
        <v>25.291666666666668</v>
      </c>
      <c r="I232" s="9">
        <v>11.140833333333333</v>
      </c>
      <c r="J232" s="9">
        <v>13.254166666666665</v>
      </c>
      <c r="K232" s="9">
        <v>34.524999999999999</v>
      </c>
      <c r="L232" s="4">
        <v>28.78</v>
      </c>
      <c r="M232" s="4">
        <v>22.33</v>
      </c>
      <c r="N232" s="9">
        <f t="shared" si="9"/>
        <v>76.939255555555505</v>
      </c>
      <c r="O232" s="9">
        <f t="shared" si="10"/>
        <v>3.0420792970895092</v>
      </c>
      <c r="P232" s="9">
        <f t="shared" si="11"/>
        <v>2.2285084882130488</v>
      </c>
    </row>
    <row r="233" spans="1:16" x14ac:dyDescent="0.25">
      <c r="A233" s="6">
        <v>41800.62499999944</v>
      </c>
      <c r="B233" s="3">
        <v>27.448333333333334</v>
      </c>
      <c r="C233">
        <v>527.04333333333341</v>
      </c>
      <c r="D233" s="9">
        <v>31.740833333333338</v>
      </c>
      <c r="E233" s="9">
        <v>28.180000000000003</v>
      </c>
      <c r="F233" s="9">
        <v>19.572499999999998</v>
      </c>
      <c r="G233" s="9">
        <v>20.999166666666667</v>
      </c>
      <c r="H233" s="9">
        <v>23.691666666666674</v>
      </c>
      <c r="I233" s="9">
        <v>11.524166666666668</v>
      </c>
      <c r="J233" s="9">
        <v>13.345000000000001</v>
      </c>
      <c r="K233" s="9">
        <v>32.983333333333334</v>
      </c>
      <c r="L233" s="4">
        <v>28.78</v>
      </c>
      <c r="M233" s="4">
        <v>22.33</v>
      </c>
      <c r="N233" s="9">
        <f t="shared" si="9"/>
        <v>69.319143055555543</v>
      </c>
      <c r="O233" s="9">
        <f t="shared" si="10"/>
        <v>2.9258871497244683</v>
      </c>
      <c r="P233" s="9">
        <f t="shared" si="11"/>
        <v>2.1016415277075962</v>
      </c>
    </row>
    <row r="234" spans="1:16" x14ac:dyDescent="0.25">
      <c r="A234" s="6">
        <v>41800.666666666104</v>
      </c>
      <c r="B234" s="3">
        <v>26.47666666666667</v>
      </c>
      <c r="C234">
        <v>304.82666666666665</v>
      </c>
      <c r="D234" s="9">
        <v>31.789999999999996</v>
      </c>
      <c r="E234" s="9">
        <v>28.288333333333338</v>
      </c>
      <c r="F234" s="9">
        <v>19.445833333333336</v>
      </c>
      <c r="G234" s="9">
        <v>20.839166666666667</v>
      </c>
      <c r="H234" s="9">
        <v>23.633333333333329</v>
      </c>
      <c r="I234" s="9">
        <v>11.560833333333333</v>
      </c>
      <c r="J234" s="9">
        <v>13.3725</v>
      </c>
      <c r="K234" s="9">
        <v>32.966666666666669</v>
      </c>
      <c r="L234" s="4">
        <v>28.78</v>
      </c>
      <c r="M234" s="4">
        <v>22.33</v>
      </c>
      <c r="N234" s="9">
        <f t="shared" si="9"/>
        <v>69.080336111111123</v>
      </c>
      <c r="O234" s="9">
        <f t="shared" si="10"/>
        <v>2.9230043488481439</v>
      </c>
      <c r="P234" s="9">
        <f t="shared" si="11"/>
        <v>2.0954601449275363</v>
      </c>
    </row>
    <row r="235" spans="1:16" x14ac:dyDescent="0.25">
      <c r="A235" s="6">
        <v>41800.708333332768</v>
      </c>
      <c r="B235" s="3">
        <v>24.870000000000005</v>
      </c>
      <c r="C235">
        <v>77.243333333333339</v>
      </c>
      <c r="D235" s="9">
        <v>31.500833333333333</v>
      </c>
      <c r="E235" s="9">
        <v>28.267500000000002</v>
      </c>
      <c r="F235" s="9">
        <v>19.401666666666667</v>
      </c>
      <c r="G235" s="9">
        <v>20.717499999999998</v>
      </c>
      <c r="H235" s="9">
        <v>21.950000000000003</v>
      </c>
      <c r="I235" s="9">
        <v>12.031666666666666</v>
      </c>
      <c r="J235" s="9">
        <v>13.704999999999998</v>
      </c>
      <c r="K235" s="9">
        <v>31.241666666666664</v>
      </c>
      <c r="L235" s="4">
        <v>28.78</v>
      </c>
      <c r="M235" s="4">
        <v>22.33</v>
      </c>
      <c r="N235" s="9">
        <f t="shared" si="9"/>
        <v>65.476522222222187</v>
      </c>
      <c r="O235" s="9">
        <f t="shared" si="10"/>
        <v>2.9829850670716254</v>
      </c>
      <c r="P235" s="9">
        <f t="shared" si="11"/>
        <v>2.0958075931359463</v>
      </c>
    </row>
    <row r="236" spans="1:16" x14ac:dyDescent="0.25">
      <c r="A236" s="6">
        <v>41800.749999999432</v>
      </c>
      <c r="B236" s="3">
        <v>23.660000000000007</v>
      </c>
      <c r="C236">
        <v>18.088888888888889</v>
      </c>
      <c r="D236" s="9">
        <v>31.422499999999999</v>
      </c>
      <c r="E236" s="9">
        <v>28.409166666666675</v>
      </c>
      <c r="F236" s="9">
        <v>19.0275</v>
      </c>
      <c r="G236" s="9">
        <v>20.3475</v>
      </c>
      <c r="H236" s="9">
        <v>19.599999999999998</v>
      </c>
      <c r="I236" s="9">
        <v>11.600000000000001</v>
      </c>
      <c r="J236" s="9">
        <v>12.905833333333332</v>
      </c>
      <c r="K236" s="9">
        <v>28.891666666666662</v>
      </c>
      <c r="L236" s="4">
        <v>28.78</v>
      </c>
      <c r="M236" s="4">
        <v>22.33</v>
      </c>
      <c r="N236" s="9">
        <f t="shared" si="9"/>
        <v>55.90253472222215</v>
      </c>
      <c r="O236" s="9">
        <f t="shared" si="10"/>
        <v>2.8521701388888854</v>
      </c>
      <c r="P236" s="9">
        <f t="shared" si="11"/>
        <v>1.9349016921449838</v>
      </c>
    </row>
    <row r="237" spans="1:16" x14ac:dyDescent="0.25">
      <c r="A237" s="6">
        <v>41800.791666666097</v>
      </c>
      <c r="B237" s="3">
        <v>22.946666666666665</v>
      </c>
      <c r="C237" t="e">
        <v>#DIV/0!</v>
      </c>
      <c r="D237" s="9">
        <v>31.182500000000005</v>
      </c>
      <c r="E237" s="9">
        <v>28.33166666666666</v>
      </c>
      <c r="F237" s="9">
        <v>18.913333333333334</v>
      </c>
      <c r="G237" s="9">
        <v>20.185000000000002</v>
      </c>
      <c r="H237" s="9">
        <v>19.533333333333331</v>
      </c>
      <c r="I237" s="9">
        <v>11.740833333333333</v>
      </c>
      <c r="J237" s="9">
        <v>13.061666666666662</v>
      </c>
      <c r="K237" s="9">
        <v>28.899999999999995</v>
      </c>
      <c r="L237" s="4">
        <v>28.78</v>
      </c>
      <c r="M237" s="4">
        <v>22.33</v>
      </c>
      <c r="N237" s="9">
        <f t="shared" si="9"/>
        <v>56.293309722222119</v>
      </c>
      <c r="O237" s="9">
        <f t="shared" si="10"/>
        <v>2.8819100540386753</v>
      </c>
      <c r="P237" s="9">
        <f t="shared" si="11"/>
        <v>1.9478653883121844</v>
      </c>
    </row>
    <row r="238" spans="1:16" x14ac:dyDescent="0.25">
      <c r="A238" s="6">
        <v>41800.833333332761</v>
      </c>
      <c r="B238" s="3">
        <v>22.488333333333344</v>
      </c>
      <c r="C238" t="e">
        <v>#DIV/0!</v>
      </c>
      <c r="D238" s="9">
        <v>31.154166666666669</v>
      </c>
      <c r="E238" s="9">
        <v>28.330833333333327</v>
      </c>
      <c r="F238" s="9">
        <v>18.760833333333334</v>
      </c>
      <c r="G238" s="9">
        <v>20.029166666666665</v>
      </c>
      <c r="H238" s="9">
        <v>19.599999999999998</v>
      </c>
      <c r="I238" s="9">
        <v>11.616666666666665</v>
      </c>
      <c r="J238" s="9">
        <v>12.906666666666666</v>
      </c>
      <c r="K238" s="9">
        <v>28.899999999999995</v>
      </c>
      <c r="L238" s="4">
        <v>28.78</v>
      </c>
      <c r="M238" s="4">
        <v>22.33</v>
      </c>
      <c r="N238" s="9">
        <f t="shared" si="9"/>
        <v>55.490050000000018</v>
      </c>
      <c r="O238" s="9">
        <f t="shared" si="10"/>
        <v>2.831125000000001</v>
      </c>
      <c r="P238" s="9">
        <f t="shared" si="11"/>
        <v>1.9200709342560562</v>
      </c>
    </row>
    <row r="239" spans="1:16" x14ac:dyDescent="0.25">
      <c r="A239" s="6">
        <v>41800.874999999425</v>
      </c>
      <c r="B239" s="3">
        <v>22.42</v>
      </c>
      <c r="C239" t="e">
        <v>#DIV/0!</v>
      </c>
      <c r="D239" s="9">
        <v>31.175000000000001</v>
      </c>
      <c r="E239" s="9">
        <v>28.350000000000005</v>
      </c>
      <c r="F239" s="9">
        <v>18.695</v>
      </c>
      <c r="G239" s="9">
        <v>19.933333333333334</v>
      </c>
      <c r="H239" s="9">
        <v>19.616666666666664</v>
      </c>
      <c r="I239" s="9">
        <v>11.700000000000001</v>
      </c>
      <c r="J239" s="9">
        <v>13.015833333333335</v>
      </c>
      <c r="K239" s="9">
        <v>28.916666666666661</v>
      </c>
      <c r="L239" s="4">
        <v>28.78</v>
      </c>
      <c r="M239" s="4">
        <v>22.33</v>
      </c>
      <c r="N239" s="9">
        <f t="shared" si="9"/>
        <v>56.163051388888903</v>
      </c>
      <c r="O239" s="9">
        <f t="shared" si="10"/>
        <v>2.8630272585669791</v>
      </c>
      <c r="P239" s="9">
        <f t="shared" si="11"/>
        <v>1.942238088376562</v>
      </c>
    </row>
    <row r="240" spans="1:16" x14ac:dyDescent="0.25">
      <c r="A240" s="6">
        <v>41800.916666666089</v>
      </c>
      <c r="B240" s="3">
        <v>22.00500000000001</v>
      </c>
      <c r="C240" t="e">
        <v>#DIV/0!</v>
      </c>
      <c r="D240" s="9">
        <v>31.16333333333333</v>
      </c>
      <c r="E240" s="9">
        <v>28.369166666666668</v>
      </c>
      <c r="F240" s="9">
        <v>18.551666666666666</v>
      </c>
      <c r="G240" s="9">
        <v>19.815833333333334</v>
      </c>
      <c r="H240" s="9">
        <v>19.599999999999998</v>
      </c>
      <c r="I240" s="9">
        <v>11.372500000000002</v>
      </c>
      <c r="J240" s="9">
        <v>12.644166666666665</v>
      </c>
      <c r="K240" s="9">
        <v>28.899999999999995</v>
      </c>
      <c r="L240" s="4">
        <v>28.78</v>
      </c>
      <c r="M240" s="4">
        <v>22.33</v>
      </c>
      <c r="N240" s="9">
        <f t="shared" si="9"/>
        <v>55.012436111111008</v>
      </c>
      <c r="O240" s="9">
        <f t="shared" si="10"/>
        <v>2.8067569444444396</v>
      </c>
      <c r="P240" s="9">
        <f t="shared" si="11"/>
        <v>1.903544502114568</v>
      </c>
    </row>
    <row r="241" spans="1:16" x14ac:dyDescent="0.25">
      <c r="A241" s="6">
        <v>41800.958333332754</v>
      </c>
      <c r="B241" s="3">
        <v>21.691666666666659</v>
      </c>
      <c r="C241" t="e">
        <v>#DIV/0!</v>
      </c>
      <c r="D241" s="9">
        <v>31.150000000000006</v>
      </c>
      <c r="E241" s="9">
        <v>28.383333333333329</v>
      </c>
      <c r="F241" s="9">
        <v>18.37</v>
      </c>
      <c r="G241" s="9">
        <v>19.6325</v>
      </c>
      <c r="H241" s="9">
        <v>19.599999999999998</v>
      </c>
      <c r="I241" s="9">
        <v>11.150833333333333</v>
      </c>
      <c r="J241" s="9">
        <v>12.4125</v>
      </c>
      <c r="K241" s="9">
        <v>28.916666666666668</v>
      </c>
      <c r="L241" s="4">
        <v>28.78</v>
      </c>
      <c r="M241" s="4">
        <v>22.33</v>
      </c>
      <c r="N241" s="9">
        <f t="shared" si="9"/>
        <v>54.751919444444439</v>
      </c>
      <c r="O241" s="9">
        <f t="shared" si="10"/>
        <v>2.793465277777778</v>
      </c>
      <c r="P241" s="9">
        <f t="shared" si="11"/>
        <v>1.8934381364073005</v>
      </c>
    </row>
    <row r="242" spans="1:16" x14ac:dyDescent="0.25">
      <c r="A242" s="6">
        <v>41800.999999999418</v>
      </c>
      <c r="B242" s="3">
        <v>21.933333333333344</v>
      </c>
      <c r="C242" t="e">
        <v>#DIV/0!</v>
      </c>
      <c r="D242" s="9">
        <v>31.150833333333335</v>
      </c>
      <c r="E242" s="9">
        <v>28.39916666666667</v>
      </c>
      <c r="F242" s="9">
        <v>18.223333333333333</v>
      </c>
      <c r="G242" s="9">
        <v>19.478333333333335</v>
      </c>
      <c r="H242" s="9">
        <v>19.599999999999998</v>
      </c>
      <c r="I242" s="9">
        <v>11.053333333333335</v>
      </c>
      <c r="J242" s="9">
        <v>12.298333333333334</v>
      </c>
      <c r="K242" s="9">
        <v>28.916666666666661</v>
      </c>
      <c r="L242" s="4">
        <v>28.78</v>
      </c>
      <c r="M242" s="4">
        <v>22.33</v>
      </c>
      <c r="N242" s="9">
        <f t="shared" si="9"/>
        <v>54.317724999999975</v>
      </c>
      <c r="O242" s="9">
        <f t="shared" si="10"/>
        <v>2.7713124999999992</v>
      </c>
      <c r="P242" s="9">
        <f t="shared" si="11"/>
        <v>1.8784227665706046</v>
      </c>
    </row>
    <row r="243" spans="1:16" x14ac:dyDescent="0.25">
      <c r="A243" s="6">
        <v>41801.041666666082</v>
      </c>
      <c r="B243" s="3">
        <v>22.445000000000004</v>
      </c>
      <c r="C243" t="e">
        <v>#DIV/0!</v>
      </c>
      <c r="D243" s="9">
        <v>31.153333333333332</v>
      </c>
      <c r="E243" s="9">
        <v>28.419166666666673</v>
      </c>
      <c r="F243" s="9">
        <v>18.121666666666666</v>
      </c>
      <c r="G243" s="9">
        <v>19.375</v>
      </c>
      <c r="H243" s="9">
        <v>19.583333333333332</v>
      </c>
      <c r="I243" s="9">
        <v>10.944999999999999</v>
      </c>
      <c r="J243" s="9">
        <v>12.184166666666668</v>
      </c>
      <c r="K243" s="9">
        <v>28.908333333333331</v>
      </c>
      <c r="L243" s="4">
        <v>28.78</v>
      </c>
      <c r="M243" s="4">
        <v>22.33</v>
      </c>
      <c r="N243" s="9">
        <f t="shared" si="9"/>
        <v>54.16575694444451</v>
      </c>
      <c r="O243" s="9">
        <f t="shared" si="10"/>
        <v>2.7659109929078047</v>
      </c>
      <c r="P243" s="9">
        <f t="shared" si="11"/>
        <v>1.8737073604304819</v>
      </c>
    </row>
    <row r="244" spans="1:16" x14ac:dyDescent="0.25">
      <c r="A244" s="6">
        <v>41801.083333332746</v>
      </c>
      <c r="B244" s="3">
        <v>21.98</v>
      </c>
      <c r="C244">
        <v>0.35999999999999993</v>
      </c>
      <c r="D244" s="9">
        <v>31.145833333333325</v>
      </c>
      <c r="E244" s="9">
        <v>28.433333333333334</v>
      </c>
      <c r="F244" s="9">
        <v>17.993333333333336</v>
      </c>
      <c r="G244" s="9">
        <v>19.253333333333334</v>
      </c>
      <c r="H244" s="9">
        <v>19.533333333333331</v>
      </c>
      <c r="I244" s="9">
        <v>10.737500000000002</v>
      </c>
      <c r="J244" s="9">
        <v>11.957500000000001</v>
      </c>
      <c r="K244" s="9">
        <v>28.899999999999995</v>
      </c>
      <c r="L244" s="4">
        <v>28.78</v>
      </c>
      <c r="M244" s="4">
        <v>22.33</v>
      </c>
      <c r="N244" s="9">
        <f t="shared" si="9"/>
        <v>53.666433333333302</v>
      </c>
      <c r="O244" s="9">
        <f t="shared" si="10"/>
        <v>2.74742832764505</v>
      </c>
      <c r="P244" s="9">
        <f t="shared" si="11"/>
        <v>1.8569700115340246</v>
      </c>
    </row>
    <row r="245" spans="1:16" x14ac:dyDescent="0.25">
      <c r="A245" s="6">
        <v>41801.124999999411</v>
      </c>
      <c r="B245" s="3">
        <v>22.068333333333342</v>
      </c>
      <c r="C245" t="e">
        <v>#DIV/0!</v>
      </c>
      <c r="D245" s="9">
        <v>30.55916666666667</v>
      </c>
      <c r="E245" s="9">
        <v>28.319999999999997</v>
      </c>
      <c r="F245" s="9">
        <v>18.0425</v>
      </c>
      <c r="G245" s="9">
        <v>19.115000000000002</v>
      </c>
      <c r="H245" s="9">
        <v>15.741666666666669</v>
      </c>
      <c r="I245" s="9">
        <v>11.879166666666668</v>
      </c>
      <c r="J245" s="9">
        <v>12.697500000000003</v>
      </c>
      <c r="K245" s="9">
        <v>25.116666666666664</v>
      </c>
      <c r="L245" s="4">
        <v>28.78</v>
      </c>
      <c r="M245" s="4">
        <v>22.33</v>
      </c>
      <c r="N245" s="9">
        <f t="shared" si="9"/>
        <v>43.202347222222265</v>
      </c>
      <c r="O245" s="9">
        <f t="shared" si="10"/>
        <v>2.7444582671607574</v>
      </c>
      <c r="P245" s="9">
        <f t="shared" si="11"/>
        <v>1.7200669099756709</v>
      </c>
    </row>
    <row r="246" spans="1:16" x14ac:dyDescent="0.25">
      <c r="A246" s="6">
        <v>41801.166666666075</v>
      </c>
      <c r="B246" s="3">
        <v>21.213333333333335</v>
      </c>
      <c r="C246">
        <v>2.5</v>
      </c>
      <c r="D246" s="9">
        <v>30.590000000000003</v>
      </c>
      <c r="E246" s="9">
        <v>28.304166666666664</v>
      </c>
      <c r="F246" s="9">
        <v>18.040833333333335</v>
      </c>
      <c r="G246" s="9">
        <v>19.021666666666665</v>
      </c>
      <c r="H246" s="9">
        <v>15.69166666666667</v>
      </c>
      <c r="I246" s="9">
        <v>11.660833333333334</v>
      </c>
      <c r="J246" s="9">
        <v>12.587499999999999</v>
      </c>
      <c r="K246" s="9">
        <v>24.8</v>
      </c>
      <c r="L246" s="4">
        <v>28.78</v>
      </c>
      <c r="M246" s="4">
        <v>22.33</v>
      </c>
      <c r="N246" s="9">
        <f t="shared" si="9"/>
        <v>46.024611111111042</v>
      </c>
      <c r="O246" s="9">
        <f t="shared" si="10"/>
        <v>2.9330607187112712</v>
      </c>
      <c r="P246" s="9">
        <f t="shared" si="11"/>
        <v>1.8558310931899613</v>
      </c>
    </row>
    <row r="247" spans="1:16" x14ac:dyDescent="0.25">
      <c r="A247" s="6">
        <v>41801.208333332739</v>
      </c>
      <c r="B247" s="3">
        <v>21.396666666666672</v>
      </c>
      <c r="C247">
        <v>36.74</v>
      </c>
      <c r="D247" s="9">
        <v>30.599166666666672</v>
      </c>
      <c r="E247" s="9">
        <v>28.295833333333334</v>
      </c>
      <c r="F247" s="9">
        <v>18.015000000000001</v>
      </c>
      <c r="G247" s="9">
        <v>19.012499999999999</v>
      </c>
      <c r="H247" s="9">
        <v>15.633333333333331</v>
      </c>
      <c r="I247" s="9">
        <v>11.658333333333333</v>
      </c>
      <c r="J247" s="9">
        <v>12.464999999999998</v>
      </c>
      <c r="K247" s="9">
        <v>25.066666666666666</v>
      </c>
      <c r="L247" s="4">
        <v>28.78</v>
      </c>
      <c r="M247" s="4">
        <v>22.33</v>
      </c>
      <c r="N247" s="9">
        <f t="shared" si="9"/>
        <v>42.898411111111066</v>
      </c>
      <c r="O247" s="9">
        <f t="shared" si="10"/>
        <v>2.7440348258706444</v>
      </c>
      <c r="P247" s="9">
        <f t="shared" si="11"/>
        <v>1.7113727836879415</v>
      </c>
    </row>
    <row r="248" spans="1:16" x14ac:dyDescent="0.25">
      <c r="A248" s="6">
        <v>41801.249999999403</v>
      </c>
      <c r="B248" s="3">
        <v>22.58666666666667</v>
      </c>
      <c r="C248">
        <v>96.116666666666688</v>
      </c>
      <c r="D248" s="9">
        <v>30.588333333333335</v>
      </c>
      <c r="E248" s="9">
        <v>28.270833333333329</v>
      </c>
      <c r="F248" s="9">
        <v>18.013333333333335</v>
      </c>
      <c r="G248" s="9">
        <v>19.025000000000002</v>
      </c>
      <c r="H248" s="9">
        <v>15.625</v>
      </c>
      <c r="I248" s="9">
        <v>11.635833333333332</v>
      </c>
      <c r="J248" s="9">
        <v>12.603333333333337</v>
      </c>
      <c r="K248" s="9">
        <v>25.05</v>
      </c>
      <c r="L248" s="4">
        <v>28.78</v>
      </c>
      <c r="M248" s="4">
        <v>22.33</v>
      </c>
      <c r="N248" s="9">
        <f t="shared" si="9"/>
        <v>47.088387500000117</v>
      </c>
      <c r="O248" s="9">
        <f t="shared" si="10"/>
        <v>3.0136568000000077</v>
      </c>
      <c r="P248" s="9">
        <f t="shared" si="11"/>
        <v>1.879775948103797</v>
      </c>
    </row>
    <row r="249" spans="1:16" x14ac:dyDescent="0.25">
      <c r="A249" s="6">
        <v>41801.291666666068</v>
      </c>
      <c r="B249" s="3">
        <v>23.766666666666666</v>
      </c>
      <c r="C249">
        <v>270.77666666666664</v>
      </c>
      <c r="D249" s="9">
        <v>30.713333333333338</v>
      </c>
      <c r="E249" s="9">
        <v>28.307499999999994</v>
      </c>
      <c r="F249" s="9">
        <v>18.05</v>
      </c>
      <c r="G249" s="9">
        <v>19.048333333333336</v>
      </c>
      <c r="H249" s="9">
        <v>15.354545454545455</v>
      </c>
      <c r="I249" s="9">
        <v>11.484166666666665</v>
      </c>
      <c r="J249" s="9">
        <v>12.422499999999999</v>
      </c>
      <c r="K249" s="9">
        <v>25</v>
      </c>
      <c r="L249" s="4">
        <v>28.78</v>
      </c>
      <c r="M249" s="4">
        <v>22.33</v>
      </c>
      <c r="N249" s="9">
        <f t="shared" si="9"/>
        <v>46.328547222222248</v>
      </c>
      <c r="O249" s="9">
        <f t="shared" si="10"/>
        <v>3.0172529274389857</v>
      </c>
      <c r="P249" s="9">
        <f t="shared" si="11"/>
        <v>1.85314188888889</v>
      </c>
    </row>
    <row r="250" spans="1:16" x14ac:dyDescent="0.25">
      <c r="A250" s="6">
        <v>41801.333333332732</v>
      </c>
      <c r="B250" s="3">
        <v>24.341666666666676</v>
      </c>
      <c r="C250">
        <v>288.64999999999998</v>
      </c>
      <c r="D250" s="9">
        <v>30.887499999999999</v>
      </c>
      <c r="E250" s="9">
        <v>28.262500000000003</v>
      </c>
      <c r="F250" s="9">
        <v>18.235833333333332</v>
      </c>
      <c r="G250" s="9">
        <v>19.415000000000003</v>
      </c>
      <c r="H250" s="9">
        <v>18.775000000000006</v>
      </c>
      <c r="I250" s="9">
        <v>11.638333333333335</v>
      </c>
      <c r="J250" s="9">
        <v>12.914166666666665</v>
      </c>
      <c r="K250" s="9">
        <v>28.116666666666671</v>
      </c>
      <c r="L250" s="4">
        <v>28.78</v>
      </c>
      <c r="M250" s="4">
        <v>22.33</v>
      </c>
      <c r="N250" s="9">
        <f t="shared" si="9"/>
        <v>55.120984722222119</v>
      </c>
      <c r="O250" s="9">
        <f t="shared" si="10"/>
        <v>2.935871356709566</v>
      </c>
      <c r="P250" s="9">
        <f t="shared" si="11"/>
        <v>1.9604381051175617</v>
      </c>
    </row>
    <row r="251" spans="1:16" x14ac:dyDescent="0.25">
      <c r="A251" s="6">
        <v>41801.374999999396</v>
      </c>
      <c r="B251" s="3">
        <v>25.068333333333339</v>
      </c>
      <c r="C251">
        <v>414.64666666666665</v>
      </c>
      <c r="D251" s="9">
        <v>31.112500000000001</v>
      </c>
      <c r="E251" s="9">
        <v>28.394166666666667</v>
      </c>
      <c r="F251" s="9">
        <v>18.464166666666667</v>
      </c>
      <c r="G251" s="9">
        <v>19.71083333333333</v>
      </c>
      <c r="H251" s="9">
        <v>18.791666666666671</v>
      </c>
      <c r="I251" s="9">
        <v>11.494999999999999</v>
      </c>
      <c r="J251" s="9">
        <v>12.759999999999998</v>
      </c>
      <c r="K251" s="9">
        <v>28.108333333333334</v>
      </c>
      <c r="L251" s="4">
        <v>28.78</v>
      </c>
      <c r="M251" s="4">
        <v>22.33</v>
      </c>
      <c r="N251" s="9">
        <f t="shared" si="9"/>
        <v>54.838758333333296</v>
      </c>
      <c r="O251" s="9">
        <f t="shared" si="10"/>
        <v>2.9182487804878021</v>
      </c>
      <c r="P251" s="9">
        <f t="shared" si="11"/>
        <v>1.9509786540171941</v>
      </c>
    </row>
    <row r="252" spans="1:16" x14ac:dyDescent="0.25">
      <c r="A252" s="6">
        <v>41801.41666666606</v>
      </c>
      <c r="B252" s="3">
        <v>26.568333333333324</v>
      </c>
      <c r="C252">
        <v>567.79666666666674</v>
      </c>
      <c r="D252" s="9">
        <v>31.176666666666673</v>
      </c>
      <c r="E252" s="9">
        <v>28.45</v>
      </c>
      <c r="F252" s="9">
        <v>18.738333333333333</v>
      </c>
      <c r="G252" s="9">
        <v>19.962500000000002</v>
      </c>
      <c r="H252" s="9">
        <v>18.800000000000004</v>
      </c>
      <c r="I252" s="9">
        <v>11.489166666666668</v>
      </c>
      <c r="J252" s="9">
        <v>12.743333333333331</v>
      </c>
      <c r="K252" s="9">
        <v>27.541666666666668</v>
      </c>
      <c r="L252" s="4">
        <v>28.78</v>
      </c>
      <c r="M252" s="4">
        <v>22.33</v>
      </c>
      <c r="N252" s="9">
        <f t="shared" si="9"/>
        <v>54.556531944444338</v>
      </c>
      <c r="O252" s="9">
        <f t="shared" si="10"/>
        <v>2.9019431885342728</v>
      </c>
      <c r="P252" s="9">
        <f t="shared" si="11"/>
        <v>1.9808725668179485</v>
      </c>
    </row>
    <row r="253" spans="1:16" x14ac:dyDescent="0.25">
      <c r="A253" s="6">
        <v>41801.458333332725</v>
      </c>
      <c r="B253" s="3">
        <v>26.768333333333338</v>
      </c>
      <c r="C253">
        <v>596.83000000000004</v>
      </c>
      <c r="D253" s="9">
        <v>31.165833333333339</v>
      </c>
      <c r="E253" s="9">
        <v>28.488333333333333</v>
      </c>
      <c r="F253" s="9">
        <v>19.366666666666664</v>
      </c>
      <c r="G253" s="9">
        <v>20.647500000000001</v>
      </c>
      <c r="H253" s="9">
        <v>18.791666666666668</v>
      </c>
      <c r="I253" s="9">
        <v>11.110833333333334</v>
      </c>
      <c r="J253" s="9">
        <v>12.335833333333332</v>
      </c>
      <c r="K253" s="9">
        <v>26.833333333333339</v>
      </c>
      <c r="L253" s="4">
        <v>28.78</v>
      </c>
      <c r="M253" s="4">
        <v>22.33</v>
      </c>
      <c r="N253" s="9">
        <f t="shared" si="9"/>
        <v>53.796691666666604</v>
      </c>
      <c r="O253" s="9">
        <f t="shared" si="10"/>
        <v>2.862795121951216</v>
      </c>
      <c r="P253" s="9">
        <f t="shared" si="11"/>
        <v>2.0048456521739104</v>
      </c>
    </row>
    <row r="254" spans="1:16" x14ac:dyDescent="0.25">
      <c r="A254" s="6">
        <v>41801.499999999389</v>
      </c>
      <c r="B254" s="3">
        <v>27.686666666666664</v>
      </c>
      <c r="C254">
        <v>759.96333333333337</v>
      </c>
      <c r="D254" s="9">
        <v>31.176666666666666</v>
      </c>
      <c r="E254" s="9">
        <v>28.502499999999998</v>
      </c>
      <c r="F254" s="9">
        <v>19.861666666666668</v>
      </c>
      <c r="G254" s="9">
        <v>21.145</v>
      </c>
      <c r="H254" s="9">
        <v>18.791666666666671</v>
      </c>
      <c r="I254" s="9">
        <v>11.033333333333333</v>
      </c>
      <c r="J254" s="9">
        <v>12.247499999999997</v>
      </c>
      <c r="K254" s="9">
        <v>26.808333333333337</v>
      </c>
      <c r="L254" s="4">
        <v>28.78</v>
      </c>
      <c r="M254" s="4">
        <v>22.33</v>
      </c>
      <c r="N254" s="9">
        <f t="shared" si="9"/>
        <v>53.514465277777695</v>
      </c>
      <c r="O254" s="9">
        <f t="shared" si="10"/>
        <v>2.8477764227642224</v>
      </c>
      <c r="P254" s="9">
        <f t="shared" si="11"/>
        <v>1.9961877007563948</v>
      </c>
    </row>
    <row r="255" spans="1:16" x14ac:dyDescent="0.25">
      <c r="A255" s="6">
        <v>41801.541666666053</v>
      </c>
      <c r="B255" s="3">
        <v>27.8</v>
      </c>
      <c r="C255">
        <v>705.13</v>
      </c>
      <c r="D255" s="9">
        <v>31.201666666666668</v>
      </c>
      <c r="E255" s="9">
        <v>28.5275</v>
      </c>
      <c r="F255" s="9">
        <v>20.114166666666666</v>
      </c>
      <c r="G255" s="9">
        <v>21.184999999999999</v>
      </c>
      <c r="H255" s="9">
        <v>18.800000000000004</v>
      </c>
      <c r="I255" s="9">
        <v>11.016666666666666</v>
      </c>
      <c r="J255" s="9">
        <v>12.231666666666669</v>
      </c>
      <c r="K255" s="9">
        <v>26.816666666666674</v>
      </c>
      <c r="L255" s="4">
        <v>28.78</v>
      </c>
      <c r="M255" s="4">
        <v>22.33</v>
      </c>
      <c r="N255" s="9">
        <f t="shared" si="9"/>
        <v>53.536175000000085</v>
      </c>
      <c r="O255" s="9">
        <f t="shared" si="10"/>
        <v>2.8476688829787271</v>
      </c>
      <c r="P255" s="9">
        <f t="shared" si="11"/>
        <v>1.996376942200127</v>
      </c>
    </row>
    <row r="256" spans="1:16" x14ac:dyDescent="0.25">
      <c r="A256" s="6">
        <v>41801.583333332717</v>
      </c>
      <c r="B256" s="3">
        <v>28.338333333333345</v>
      </c>
      <c r="C256">
        <v>580.77333333333331</v>
      </c>
      <c r="D256" s="9">
        <v>31.222500000000007</v>
      </c>
      <c r="E256" s="9">
        <v>28.539166666666674</v>
      </c>
      <c r="F256" s="9">
        <v>20.323333333333334</v>
      </c>
      <c r="G256" s="9">
        <v>21.14916666666667</v>
      </c>
      <c r="H256" s="9">
        <v>18.800000000000004</v>
      </c>
      <c r="I256" s="9">
        <v>11.018333333333333</v>
      </c>
      <c r="J256" s="9">
        <v>12.231666666666669</v>
      </c>
      <c r="K256" s="9">
        <v>26.825000000000003</v>
      </c>
      <c r="L256" s="4">
        <v>28.78</v>
      </c>
      <c r="M256" s="4">
        <v>22.33</v>
      </c>
      <c r="N256" s="9">
        <f t="shared" si="9"/>
        <v>53.492755555555632</v>
      </c>
      <c r="O256" s="9">
        <f t="shared" si="10"/>
        <v>2.8453593380614692</v>
      </c>
      <c r="P256" s="9">
        <f t="shared" si="11"/>
        <v>1.9941381381381409</v>
      </c>
    </row>
    <row r="257" spans="1:16" x14ac:dyDescent="0.25">
      <c r="A257" s="6">
        <v>41801.624999999382</v>
      </c>
      <c r="B257" s="3">
        <v>27.903333333333329</v>
      </c>
      <c r="C257">
        <v>498.63333333333327</v>
      </c>
      <c r="D257" s="9">
        <v>31.24666666666667</v>
      </c>
      <c r="E257" s="9">
        <v>28.563333333333333</v>
      </c>
      <c r="F257" s="9">
        <v>20.534166666666664</v>
      </c>
      <c r="G257" s="9">
        <v>21.230833333333333</v>
      </c>
      <c r="H257" s="9">
        <v>18.800000000000004</v>
      </c>
      <c r="I257" s="9">
        <v>11.050000000000002</v>
      </c>
      <c r="J257" s="9">
        <v>12.265833333333331</v>
      </c>
      <c r="K257" s="9">
        <v>26.825000000000003</v>
      </c>
      <c r="L257" s="4">
        <v>28.78</v>
      </c>
      <c r="M257" s="4">
        <v>22.33</v>
      </c>
      <c r="N257" s="9">
        <f t="shared" si="9"/>
        <v>53.557884722222099</v>
      </c>
      <c r="O257" s="9">
        <f t="shared" si="10"/>
        <v>2.8488236554373452</v>
      </c>
      <c r="P257" s="9">
        <f t="shared" si="11"/>
        <v>1.9965660660660614</v>
      </c>
    </row>
    <row r="258" spans="1:16" x14ac:dyDescent="0.25">
      <c r="A258" s="6">
        <v>41801.666666666046</v>
      </c>
      <c r="B258" s="3">
        <v>27.809999999999995</v>
      </c>
      <c r="C258">
        <v>274.54666666666674</v>
      </c>
      <c r="D258" s="9">
        <v>31.257499999999997</v>
      </c>
      <c r="E258" s="9">
        <v>28.574999999999992</v>
      </c>
      <c r="F258" s="9">
        <v>20.723333333333333</v>
      </c>
      <c r="G258" s="9">
        <v>21.378333333333334</v>
      </c>
      <c r="H258" s="9">
        <v>18.800000000000004</v>
      </c>
      <c r="I258" s="9">
        <v>10.904166666666667</v>
      </c>
      <c r="J258" s="9">
        <v>12.112499999999999</v>
      </c>
      <c r="K258" s="9">
        <v>26.841666666666665</v>
      </c>
      <c r="L258" s="4">
        <v>28.78</v>
      </c>
      <c r="M258" s="4">
        <v>22.33</v>
      </c>
      <c r="N258" s="9">
        <f t="shared" si="9"/>
        <v>53.362497222222188</v>
      </c>
      <c r="O258" s="9">
        <f t="shared" si="10"/>
        <v>2.8384307033096903</v>
      </c>
      <c r="P258" s="9">
        <f t="shared" si="11"/>
        <v>1.9880470868260363</v>
      </c>
    </row>
    <row r="259" spans="1:16" x14ac:dyDescent="0.25">
      <c r="A259" s="6">
        <v>41801.70833333271</v>
      </c>
      <c r="B259" s="3">
        <v>26.985000000000003</v>
      </c>
      <c r="C259">
        <v>68.943333333333342</v>
      </c>
      <c r="D259" s="9">
        <v>31.256666666666664</v>
      </c>
      <c r="E259" s="9">
        <v>28.59</v>
      </c>
      <c r="F259" s="9">
        <v>20.888333333333332</v>
      </c>
      <c r="G259" s="9">
        <v>21.529166666666665</v>
      </c>
      <c r="H259" s="9">
        <v>18.800000000000004</v>
      </c>
      <c r="I259" s="9">
        <v>10.788333333333332</v>
      </c>
      <c r="J259" s="9">
        <v>11.983333333333333</v>
      </c>
      <c r="K259" s="9">
        <v>26.825000000000003</v>
      </c>
      <c r="L259" s="4">
        <v>28.78</v>
      </c>
      <c r="M259" s="4">
        <v>22.33</v>
      </c>
      <c r="N259" s="9">
        <f t="shared" ref="N259:N322" si="12">IF(H259&lt;3,0,IF(I259&gt;J259,0,(4.2*M259*(J259-I259+0.84)/3.6)))</f>
        <v>53.015141666666665</v>
      </c>
      <c r="O259" s="9">
        <f t="shared" ref="O259:O322" si="13">N259/H259</f>
        <v>2.8199543439716304</v>
      </c>
      <c r="P259" s="9">
        <f t="shared" ref="P259:P322" si="14">N259/K259</f>
        <v>1.9763333333333331</v>
      </c>
    </row>
    <row r="260" spans="1:16" x14ac:dyDescent="0.25">
      <c r="A260" s="6">
        <v>41801.749999999374</v>
      </c>
      <c r="B260" s="3">
        <v>25.406666666666663</v>
      </c>
      <c r="C260">
        <v>17.450000000000003</v>
      </c>
      <c r="D260" s="9">
        <v>31.261666666666667</v>
      </c>
      <c r="E260" s="9">
        <v>28.604166666666671</v>
      </c>
      <c r="F260" s="9">
        <v>21.026666666666667</v>
      </c>
      <c r="G260" s="9">
        <v>21.645</v>
      </c>
      <c r="H260" s="9">
        <v>18.800000000000004</v>
      </c>
      <c r="I260" s="9">
        <v>10.795833333333334</v>
      </c>
      <c r="J260" s="9">
        <v>11.994999999999999</v>
      </c>
      <c r="K260" s="9">
        <v>26.891666666666669</v>
      </c>
      <c r="L260" s="4">
        <v>28.78</v>
      </c>
      <c r="M260" s="4">
        <v>22.33</v>
      </c>
      <c r="N260" s="9">
        <f t="shared" si="12"/>
        <v>53.123690277777726</v>
      </c>
      <c r="O260" s="9">
        <f t="shared" si="13"/>
        <v>2.8257282062647722</v>
      </c>
      <c r="P260" s="9">
        <f t="shared" si="14"/>
        <v>1.9754703543022394</v>
      </c>
    </row>
    <row r="261" spans="1:16" x14ac:dyDescent="0.25">
      <c r="A261" s="6">
        <v>41801.791666666039</v>
      </c>
      <c r="B261" s="3">
        <v>23.885000000000002</v>
      </c>
      <c r="C261" t="e">
        <v>#DIV/0!</v>
      </c>
      <c r="D261" s="9">
        <v>31.27333333333333</v>
      </c>
      <c r="E261" s="9">
        <v>28.610833333333336</v>
      </c>
      <c r="F261" s="9">
        <v>21.140833333333333</v>
      </c>
      <c r="G261" s="9">
        <v>21.723333333333333</v>
      </c>
      <c r="H261" s="9">
        <v>18.808333333333341</v>
      </c>
      <c r="I261" s="9">
        <v>10.744166666666667</v>
      </c>
      <c r="J261" s="9">
        <v>11.938333333333334</v>
      </c>
      <c r="K261" s="9">
        <v>26.825000000000003</v>
      </c>
      <c r="L261" s="4">
        <v>28.78</v>
      </c>
      <c r="M261" s="4">
        <v>22.33</v>
      </c>
      <c r="N261" s="9">
        <f t="shared" si="12"/>
        <v>52.993431944444467</v>
      </c>
      <c r="O261" s="9">
        <f t="shared" si="13"/>
        <v>2.8175506572145919</v>
      </c>
      <c r="P261" s="9">
        <f t="shared" si="14"/>
        <v>1.9755240240240246</v>
      </c>
    </row>
    <row r="262" spans="1:16" x14ac:dyDescent="0.25">
      <c r="A262" s="6">
        <v>41801.833333332703</v>
      </c>
      <c r="B262" s="3">
        <v>22.944999999999986</v>
      </c>
      <c r="C262" t="e">
        <v>#DIV/0!</v>
      </c>
      <c r="D262" s="9">
        <v>31.262499999999992</v>
      </c>
      <c r="E262" s="9">
        <v>28.622500000000002</v>
      </c>
      <c r="F262" s="9">
        <v>21.231666666666669</v>
      </c>
      <c r="G262" s="9">
        <v>21.775833333333335</v>
      </c>
      <c r="H262" s="9">
        <v>18.808333333333337</v>
      </c>
      <c r="I262" s="9">
        <v>10.551666666666668</v>
      </c>
      <c r="J262" s="9">
        <v>11.728333333333332</v>
      </c>
      <c r="K262" s="9">
        <v>26.841666666666672</v>
      </c>
      <c r="L262" s="4">
        <v>28.78</v>
      </c>
      <c r="M262" s="4">
        <v>22.33</v>
      </c>
      <c r="N262" s="9">
        <f t="shared" si="12"/>
        <v>52.537527777777704</v>
      </c>
      <c r="O262" s="9">
        <f t="shared" si="13"/>
        <v>2.7933111800324872</v>
      </c>
      <c r="P262" s="9">
        <f t="shared" si="14"/>
        <v>1.9573124288523203</v>
      </c>
    </row>
    <row r="263" spans="1:16" x14ac:dyDescent="0.25">
      <c r="A263" s="6">
        <v>41801.874999999367</v>
      </c>
      <c r="B263" s="3">
        <v>22.371666666666655</v>
      </c>
      <c r="C263" t="e">
        <v>#DIV/0!</v>
      </c>
      <c r="D263" s="9">
        <v>31.25333333333333</v>
      </c>
      <c r="E263" s="9">
        <v>28.625833333333333</v>
      </c>
      <c r="F263" s="9">
        <v>21.3125</v>
      </c>
      <c r="G263" s="9">
        <v>21.819166666666664</v>
      </c>
      <c r="H263" s="9">
        <v>18.808333333333341</v>
      </c>
      <c r="I263" s="9">
        <v>10.541666666666666</v>
      </c>
      <c r="J263" s="9">
        <v>11.713333333333333</v>
      </c>
      <c r="K263" s="9">
        <v>26.858333333333334</v>
      </c>
      <c r="L263" s="4">
        <v>28.78</v>
      </c>
      <c r="M263" s="4">
        <v>22.33</v>
      </c>
      <c r="N263" s="9">
        <f t="shared" si="12"/>
        <v>52.407269444444438</v>
      </c>
      <c r="O263" s="9">
        <f t="shared" si="13"/>
        <v>2.7863856151233186</v>
      </c>
      <c r="P263" s="9">
        <f t="shared" si="14"/>
        <v>1.9512480091012512</v>
      </c>
    </row>
    <row r="264" spans="1:16" x14ac:dyDescent="0.25">
      <c r="A264" s="6">
        <v>41801.916666666031</v>
      </c>
      <c r="B264" s="3">
        <v>22.188333333333333</v>
      </c>
      <c r="C264" t="e">
        <v>#DIV/0!</v>
      </c>
      <c r="D264" s="9">
        <v>30.714166666666671</v>
      </c>
      <c r="E264" s="9">
        <v>28.493333333333339</v>
      </c>
      <c r="F264" s="9">
        <v>21.372500000000002</v>
      </c>
      <c r="G264" s="9">
        <v>21.856666666666669</v>
      </c>
      <c r="H264" s="9">
        <v>16.358333333333331</v>
      </c>
      <c r="I264" s="9">
        <v>11.593333333333332</v>
      </c>
      <c r="J264" s="9">
        <v>12.514166666666666</v>
      </c>
      <c r="K264" s="9">
        <v>24.45</v>
      </c>
      <c r="L264" s="4">
        <v>28.78</v>
      </c>
      <c r="M264" s="4">
        <v>22.33</v>
      </c>
      <c r="N264" s="9">
        <f t="shared" si="12"/>
        <v>45.872643055555578</v>
      </c>
      <c r="O264" s="9">
        <f t="shared" si="13"/>
        <v>2.8042369672270353</v>
      </c>
      <c r="P264" s="9">
        <f t="shared" si="14"/>
        <v>1.8761817200636228</v>
      </c>
    </row>
    <row r="265" spans="1:16" x14ac:dyDescent="0.25">
      <c r="A265" s="6">
        <v>41801.958333332695</v>
      </c>
      <c r="B265" s="3">
        <v>21.833333333333329</v>
      </c>
      <c r="C265" t="e">
        <v>#DIV/0!</v>
      </c>
      <c r="D265" s="9">
        <v>30.66416666666667</v>
      </c>
      <c r="E265" s="9">
        <v>28.480833333333333</v>
      </c>
      <c r="F265" s="9">
        <v>21.438333333333333</v>
      </c>
      <c r="G265" s="9">
        <v>21.888333333333339</v>
      </c>
      <c r="H265" s="9">
        <v>14.791666666666664</v>
      </c>
      <c r="I265" s="9">
        <v>11.551666666666668</v>
      </c>
      <c r="J265" s="9">
        <v>12.289166666666667</v>
      </c>
      <c r="K265" s="9">
        <v>22.891666666666662</v>
      </c>
      <c r="L265" s="4">
        <v>28.78</v>
      </c>
      <c r="M265" s="4">
        <v>22.33</v>
      </c>
      <c r="N265" s="9">
        <f t="shared" si="12"/>
        <v>41.096504166666634</v>
      </c>
      <c r="O265" s="9">
        <f t="shared" si="13"/>
        <v>2.7783552112676038</v>
      </c>
      <c r="P265" s="9">
        <f t="shared" si="14"/>
        <v>1.7952604659628675</v>
      </c>
    </row>
    <row r="266" spans="1:16" x14ac:dyDescent="0.25">
      <c r="A266" s="6">
        <v>41801.99999999936</v>
      </c>
      <c r="B266" s="3">
        <v>21.321666666666676</v>
      </c>
      <c r="C266" t="e">
        <v>#DIV/0!</v>
      </c>
      <c r="D266" s="9">
        <v>30.522499999999997</v>
      </c>
      <c r="E266" s="9">
        <v>28.39833333333333</v>
      </c>
      <c r="F266" s="9">
        <v>21.479166666666668</v>
      </c>
      <c r="G266" s="9">
        <v>21.916666666666668</v>
      </c>
      <c r="H266" s="9">
        <v>14.733333333333333</v>
      </c>
      <c r="I266" s="9">
        <v>11.554166666666667</v>
      </c>
      <c r="J266" s="9">
        <v>12.29166666666667</v>
      </c>
      <c r="K266" s="9">
        <v>22.866666666666664</v>
      </c>
      <c r="L266" s="4">
        <v>28.78</v>
      </c>
      <c r="M266" s="4">
        <v>22.33</v>
      </c>
      <c r="N266" s="9">
        <f t="shared" si="12"/>
        <v>41.096504166666733</v>
      </c>
      <c r="O266" s="9">
        <f t="shared" si="13"/>
        <v>2.789355486425344</v>
      </c>
      <c r="P266" s="9">
        <f t="shared" si="14"/>
        <v>1.7972232142857174</v>
      </c>
    </row>
    <row r="267" spans="1:16" x14ac:dyDescent="0.25">
      <c r="A267" s="6">
        <v>41802.041666666024</v>
      </c>
      <c r="B267" s="3">
        <v>21.159999999999989</v>
      </c>
      <c r="C267" t="e">
        <v>#DIV/0!</v>
      </c>
      <c r="D267" s="9">
        <v>30.42166666666667</v>
      </c>
      <c r="E267" s="9">
        <v>28.336666666666662</v>
      </c>
      <c r="F267" s="9">
        <v>21.51</v>
      </c>
      <c r="G267" s="9">
        <v>21.9375</v>
      </c>
      <c r="H267" s="9">
        <v>16.324999999999999</v>
      </c>
      <c r="I267" s="9">
        <v>11.335833333333333</v>
      </c>
      <c r="J267" s="9">
        <v>12.235000000000001</v>
      </c>
      <c r="K267" s="9">
        <v>24.450000000000003</v>
      </c>
      <c r="L267" s="4">
        <v>28.78</v>
      </c>
      <c r="M267" s="4">
        <v>22.33</v>
      </c>
      <c r="N267" s="9">
        <f t="shared" si="12"/>
        <v>45.308190277777804</v>
      </c>
      <c r="O267" s="9">
        <f t="shared" si="13"/>
        <v>2.7753868470307999</v>
      </c>
      <c r="P267" s="9">
        <f t="shared" si="14"/>
        <v>1.8530957168825275</v>
      </c>
    </row>
    <row r="268" spans="1:16" x14ac:dyDescent="0.25">
      <c r="A268" s="6">
        <v>41802.083333332688</v>
      </c>
      <c r="B268" s="3">
        <v>21.546666666666674</v>
      </c>
      <c r="C268" t="e">
        <v>#DIV/0!</v>
      </c>
      <c r="D268" s="9">
        <v>30.092500000000005</v>
      </c>
      <c r="E268" s="9">
        <v>28.296666666666667</v>
      </c>
      <c r="F268" s="9">
        <v>21.533333333333331</v>
      </c>
      <c r="G268" s="9">
        <v>21.955000000000002</v>
      </c>
      <c r="H268" s="9">
        <v>11.491666666666669</v>
      </c>
      <c r="I268" s="9">
        <v>11.811666666666667</v>
      </c>
      <c r="J268" s="9">
        <v>12.227499999999999</v>
      </c>
      <c r="K268" s="9">
        <v>19.68333333333333</v>
      </c>
      <c r="L268" s="4">
        <v>28.78</v>
      </c>
      <c r="M268" s="4">
        <v>22.33</v>
      </c>
      <c r="N268" s="9">
        <f t="shared" si="12"/>
        <v>32.716551388888846</v>
      </c>
      <c r="O268" s="9">
        <f t="shared" si="13"/>
        <v>2.8469805414551566</v>
      </c>
      <c r="P268" s="9">
        <f t="shared" si="14"/>
        <v>1.6621448631103566</v>
      </c>
    </row>
    <row r="269" spans="1:16" x14ac:dyDescent="0.25">
      <c r="A269" s="6">
        <v>41802.124999999352</v>
      </c>
      <c r="B269" s="3">
        <v>22.101666666666674</v>
      </c>
      <c r="C269" t="e">
        <v>#DIV/0!</v>
      </c>
      <c r="D269" s="9">
        <v>30.079166666666669</v>
      </c>
      <c r="E269" s="9">
        <v>28.244166666666668</v>
      </c>
      <c r="F269" s="9">
        <v>21.552500000000006</v>
      </c>
      <c r="G269" s="9">
        <v>21.97583333333333</v>
      </c>
      <c r="H269" s="9">
        <v>13.100000000000003</v>
      </c>
      <c r="I269" s="9">
        <v>11.792500000000002</v>
      </c>
      <c r="J269" s="9">
        <v>12.381666666666668</v>
      </c>
      <c r="K269" s="9">
        <v>21.266666666666662</v>
      </c>
      <c r="L269" s="4">
        <v>28.78</v>
      </c>
      <c r="M269" s="4">
        <v>22.33</v>
      </c>
      <c r="N269" s="9">
        <f t="shared" si="12"/>
        <v>37.232173611111072</v>
      </c>
      <c r="O269" s="9">
        <f t="shared" si="13"/>
        <v>2.8421506573367226</v>
      </c>
      <c r="P269" s="9">
        <f t="shared" si="14"/>
        <v>1.7507291666666651</v>
      </c>
    </row>
    <row r="270" spans="1:16" x14ac:dyDescent="0.25">
      <c r="A270" s="6">
        <v>41802.166666666017</v>
      </c>
      <c r="B270" s="3">
        <v>21.975000000000001</v>
      </c>
      <c r="C270">
        <v>2.52</v>
      </c>
      <c r="D270" s="9">
        <v>30.268333333333334</v>
      </c>
      <c r="E270" s="9">
        <v>28.209999999999997</v>
      </c>
      <c r="F270" s="9">
        <v>21.568333333333328</v>
      </c>
      <c r="G270" s="9">
        <v>21.985833333333336</v>
      </c>
      <c r="H270" s="9">
        <v>16.225000000000005</v>
      </c>
      <c r="I270" s="9">
        <v>11.491666666666667</v>
      </c>
      <c r="J270" s="9">
        <v>12.409999999999998</v>
      </c>
      <c r="K270" s="9">
        <v>24.366666666666664</v>
      </c>
      <c r="L270" s="4">
        <v>28.78</v>
      </c>
      <c r="M270" s="4">
        <v>22.33</v>
      </c>
      <c r="N270" s="9">
        <f t="shared" si="12"/>
        <v>45.807513888888835</v>
      </c>
      <c r="O270" s="9">
        <f t="shared" si="13"/>
        <v>2.8232674199623311</v>
      </c>
      <c r="P270" s="9">
        <f t="shared" si="14"/>
        <v>1.8799253305973533</v>
      </c>
    </row>
    <row r="271" spans="1:16" x14ac:dyDescent="0.25">
      <c r="A271" s="6">
        <v>41802.208333332681</v>
      </c>
      <c r="B271" s="3">
        <v>22.148333333333351</v>
      </c>
      <c r="C271">
        <v>30.786666666666669</v>
      </c>
      <c r="D271" s="9">
        <v>30.272499999999997</v>
      </c>
      <c r="E271" s="9">
        <v>28.200000000000003</v>
      </c>
      <c r="F271" s="9">
        <v>21.589166666666667</v>
      </c>
      <c r="G271" s="9">
        <v>22.008333333333336</v>
      </c>
      <c r="H271" s="9">
        <v>14.658333333333331</v>
      </c>
      <c r="I271" s="9">
        <v>11.561666666666667</v>
      </c>
      <c r="J271" s="9">
        <v>12.311666666666667</v>
      </c>
      <c r="K271" s="9">
        <v>22.808333333333326</v>
      </c>
      <c r="L271" s="4">
        <v>28.78</v>
      </c>
      <c r="M271" s="4">
        <v>22.33</v>
      </c>
      <c r="N271" s="9">
        <f t="shared" si="12"/>
        <v>41.422149999999995</v>
      </c>
      <c r="O271" s="9">
        <f t="shared" si="13"/>
        <v>2.8258430926662879</v>
      </c>
      <c r="P271" s="9">
        <f t="shared" si="14"/>
        <v>1.8160971867007676</v>
      </c>
    </row>
    <row r="272" spans="1:16" x14ac:dyDescent="0.25">
      <c r="A272" s="6">
        <v>41802.249999999345</v>
      </c>
      <c r="B272" s="3">
        <v>22.603333333333328</v>
      </c>
      <c r="C272">
        <v>93.423333333333332</v>
      </c>
      <c r="D272" s="9">
        <v>30.322500000000002</v>
      </c>
      <c r="E272" s="9">
        <v>28.193333333333328</v>
      </c>
      <c r="F272" s="9">
        <v>21.607500000000002</v>
      </c>
      <c r="G272" s="9">
        <v>22.020833333333339</v>
      </c>
      <c r="H272" s="9">
        <v>14.65</v>
      </c>
      <c r="I272" s="9">
        <v>11.530833333333335</v>
      </c>
      <c r="J272" s="9">
        <v>12.273333333333333</v>
      </c>
      <c r="K272" s="9">
        <v>22.791666666666668</v>
      </c>
      <c r="L272" s="4">
        <v>28.78</v>
      </c>
      <c r="M272" s="4">
        <v>22.33</v>
      </c>
      <c r="N272" s="9">
        <f t="shared" si="12"/>
        <v>41.226762499999943</v>
      </c>
      <c r="O272" s="9">
        <f t="shared" si="13"/>
        <v>2.8141134812286648</v>
      </c>
      <c r="P272" s="9">
        <f t="shared" si="14"/>
        <v>1.8088524680073099</v>
      </c>
    </row>
    <row r="273" spans="1:16" x14ac:dyDescent="0.25">
      <c r="A273" s="6">
        <v>41802.291666666009</v>
      </c>
      <c r="B273" s="3">
        <v>24.181666666666672</v>
      </c>
      <c r="C273">
        <v>224.51333333333329</v>
      </c>
      <c r="D273" s="9">
        <v>29.874166666666664</v>
      </c>
      <c r="E273" s="9">
        <v>28.19</v>
      </c>
      <c r="F273" s="9">
        <v>21.618333333333336</v>
      </c>
      <c r="G273" s="9">
        <v>22.0425</v>
      </c>
      <c r="H273" s="9">
        <v>13.025000000000004</v>
      </c>
      <c r="I273" s="9">
        <v>11.656666666666666</v>
      </c>
      <c r="J273" s="9">
        <v>12.205833333333333</v>
      </c>
      <c r="K273" s="9">
        <v>21.15</v>
      </c>
      <c r="L273" s="4">
        <v>28.78</v>
      </c>
      <c r="M273" s="4">
        <v>22.33</v>
      </c>
      <c r="N273" s="9">
        <f t="shared" si="12"/>
        <v>36.19010694444443</v>
      </c>
      <c r="O273" s="9">
        <f t="shared" si="13"/>
        <v>2.7785110897846002</v>
      </c>
      <c r="P273" s="9">
        <f t="shared" si="14"/>
        <v>1.7111161675860251</v>
      </c>
    </row>
    <row r="274" spans="1:16" x14ac:dyDescent="0.25">
      <c r="A274" s="6">
        <v>41802.333333332674</v>
      </c>
      <c r="B274" s="3">
        <v>25.483333333333334</v>
      </c>
      <c r="C274">
        <v>497.78666666666675</v>
      </c>
      <c r="D274" s="9">
        <v>29.390833333333333</v>
      </c>
      <c r="E274" s="9">
        <v>27.978333333333339</v>
      </c>
      <c r="F274" s="9">
        <v>21.62833333333333</v>
      </c>
      <c r="G274" s="9">
        <v>22.05083333333333</v>
      </c>
      <c r="H274" s="9">
        <v>11.375</v>
      </c>
      <c r="I274" s="9">
        <v>12.096666666666666</v>
      </c>
      <c r="J274" s="9">
        <v>12.511666666666665</v>
      </c>
      <c r="K274" s="9">
        <v>19.516666666666669</v>
      </c>
      <c r="L274" s="4">
        <v>28.78</v>
      </c>
      <c r="M274" s="4">
        <v>22.33</v>
      </c>
      <c r="N274" s="9">
        <f t="shared" si="12"/>
        <v>32.69484166666664</v>
      </c>
      <c r="O274" s="9">
        <f t="shared" si="13"/>
        <v>2.8742717948717926</v>
      </c>
      <c r="P274" s="9">
        <f t="shared" si="14"/>
        <v>1.6752267292912024</v>
      </c>
    </row>
    <row r="275" spans="1:16" x14ac:dyDescent="0.25">
      <c r="A275" s="6">
        <v>41802.374999999338</v>
      </c>
      <c r="B275" s="3">
        <v>26.156666666666656</v>
      </c>
      <c r="C275">
        <v>660.34</v>
      </c>
      <c r="D275" s="9">
        <v>30.89833333333333</v>
      </c>
      <c r="E275" s="9">
        <v>28.170833333333334</v>
      </c>
      <c r="F275" s="9">
        <v>21.636666666666667</v>
      </c>
      <c r="G275" s="9">
        <v>22.05916666666667</v>
      </c>
      <c r="H275" s="9">
        <v>19.474999999999998</v>
      </c>
      <c r="I275" s="9">
        <v>11.150833333333331</v>
      </c>
      <c r="J275" s="9">
        <v>12.418333333333337</v>
      </c>
      <c r="K275" s="9">
        <v>27.583333333333339</v>
      </c>
      <c r="L275" s="4">
        <v>28.78</v>
      </c>
      <c r="M275" s="4">
        <v>22.33</v>
      </c>
      <c r="N275" s="9">
        <f t="shared" si="12"/>
        <v>54.903887500000138</v>
      </c>
      <c r="O275" s="9">
        <f t="shared" si="13"/>
        <v>2.8191983311938458</v>
      </c>
      <c r="P275" s="9">
        <f t="shared" si="14"/>
        <v>1.9904732628398838</v>
      </c>
    </row>
    <row r="276" spans="1:16" x14ac:dyDescent="0.25">
      <c r="A276" s="6">
        <v>41802.416666666002</v>
      </c>
      <c r="B276" s="3">
        <v>26.879999999999995</v>
      </c>
      <c r="C276">
        <v>777.72333333333313</v>
      </c>
      <c r="D276" s="9">
        <v>31.082500000000007</v>
      </c>
      <c r="E276" s="9">
        <v>28.379166666666666</v>
      </c>
      <c r="F276" s="9">
        <v>21.652500000000003</v>
      </c>
      <c r="G276" s="9">
        <v>22.067500000000006</v>
      </c>
      <c r="H276" s="9">
        <v>19.5</v>
      </c>
      <c r="I276" s="9">
        <v>10.620000000000001</v>
      </c>
      <c r="J276" s="9">
        <v>11.844166666666665</v>
      </c>
      <c r="K276" s="9">
        <v>27.616666666666664</v>
      </c>
      <c r="L276" s="4">
        <v>28.78</v>
      </c>
      <c r="M276" s="4">
        <v>22.33</v>
      </c>
      <c r="N276" s="9">
        <f t="shared" si="12"/>
        <v>53.774981944444356</v>
      </c>
      <c r="O276" s="9">
        <f t="shared" si="13"/>
        <v>2.7576913817663771</v>
      </c>
      <c r="P276" s="9">
        <f t="shared" si="14"/>
        <v>1.9471930698048652</v>
      </c>
    </row>
    <row r="277" spans="1:16" x14ac:dyDescent="0.25">
      <c r="A277" s="6">
        <v>41802.458333332666</v>
      </c>
      <c r="B277" s="3">
        <v>27.053333333333338</v>
      </c>
      <c r="C277">
        <v>803.41999999999985</v>
      </c>
      <c r="D277" s="9">
        <v>30.774166666666673</v>
      </c>
      <c r="E277" s="9">
        <v>28.463333333333338</v>
      </c>
      <c r="F277" s="9">
        <v>21.666666666666671</v>
      </c>
      <c r="G277" s="9">
        <v>22.08666666666667</v>
      </c>
      <c r="H277" s="9">
        <v>16.3</v>
      </c>
      <c r="I277" s="9">
        <v>10.82</v>
      </c>
      <c r="J277" s="9">
        <v>11.700000000000001</v>
      </c>
      <c r="K277" s="9">
        <v>24.491666666666664</v>
      </c>
      <c r="L277" s="4">
        <v>28.78</v>
      </c>
      <c r="M277" s="4">
        <v>22.33</v>
      </c>
      <c r="N277" s="9">
        <f t="shared" si="12"/>
        <v>44.808866666666688</v>
      </c>
      <c r="O277" s="9">
        <f t="shared" si="13"/>
        <v>2.7490102249488766</v>
      </c>
      <c r="P277" s="9">
        <f t="shared" si="14"/>
        <v>1.8295556311670647</v>
      </c>
    </row>
    <row r="278" spans="1:16" x14ac:dyDescent="0.25">
      <c r="A278" s="6">
        <v>41802.499999999331</v>
      </c>
      <c r="B278" s="3">
        <v>28.406666666666656</v>
      </c>
      <c r="C278">
        <v>658.67333333333329</v>
      </c>
      <c r="D278" s="9">
        <v>29.927499999999998</v>
      </c>
      <c r="E278" s="9">
        <v>28.220833333333331</v>
      </c>
      <c r="F278" s="9">
        <v>21.676666666666673</v>
      </c>
      <c r="G278" s="9">
        <v>22.10083333333333</v>
      </c>
      <c r="H278" s="9">
        <v>14.283333333333333</v>
      </c>
      <c r="I278" s="9">
        <v>11.756666666666666</v>
      </c>
      <c r="J278" s="9">
        <v>12.453333333333333</v>
      </c>
      <c r="K278" s="9">
        <v>22.399999999999995</v>
      </c>
      <c r="L278" s="4">
        <v>28.78</v>
      </c>
      <c r="M278" s="4">
        <v>22.33</v>
      </c>
      <c r="N278" s="9">
        <f t="shared" si="12"/>
        <v>40.032727777777794</v>
      </c>
      <c r="O278" s="9">
        <f t="shared" si="13"/>
        <v>2.8027580707895772</v>
      </c>
      <c r="P278" s="9">
        <f t="shared" si="14"/>
        <v>1.7871753472222234</v>
      </c>
    </row>
    <row r="279" spans="1:16" x14ac:dyDescent="0.25">
      <c r="A279" s="6">
        <v>41802.541666665995</v>
      </c>
      <c r="B279" s="3">
        <v>28.660000000000007</v>
      </c>
      <c r="C279">
        <v>720.73000000000013</v>
      </c>
      <c r="D279" s="9">
        <v>30.203333333333333</v>
      </c>
      <c r="E279" s="9">
        <v>28.176666666666666</v>
      </c>
      <c r="F279" s="9">
        <v>21.69</v>
      </c>
      <c r="G279" s="9">
        <v>22.114999999999998</v>
      </c>
      <c r="H279" s="9">
        <v>14.391666666666667</v>
      </c>
      <c r="I279" s="9">
        <v>11.688333333333334</v>
      </c>
      <c r="J279" s="9">
        <v>12.406666666666668</v>
      </c>
      <c r="K279" s="9">
        <v>22.491666666666664</v>
      </c>
      <c r="L279" s="4">
        <v>28.78</v>
      </c>
      <c r="M279" s="4">
        <v>22.33</v>
      </c>
      <c r="N279" s="9">
        <f t="shared" si="12"/>
        <v>40.59718055555556</v>
      </c>
      <c r="O279" s="9">
        <f t="shared" si="13"/>
        <v>2.8208811040339703</v>
      </c>
      <c r="P279" s="9">
        <f t="shared" si="14"/>
        <v>1.8049876497468202</v>
      </c>
    </row>
    <row r="280" spans="1:16" x14ac:dyDescent="0.25">
      <c r="A280" s="6">
        <v>41802.583333332659</v>
      </c>
      <c r="B280" s="3">
        <v>28.903333333333347</v>
      </c>
      <c r="C280">
        <v>596.96333333333314</v>
      </c>
      <c r="D280" s="9">
        <v>30.25333333333333</v>
      </c>
      <c r="E280" s="9">
        <v>28.185000000000002</v>
      </c>
      <c r="F280" s="9">
        <v>21.694166666666664</v>
      </c>
      <c r="G280" s="9">
        <v>22.134166666666662</v>
      </c>
      <c r="H280" s="9">
        <v>15.975000000000001</v>
      </c>
      <c r="I280" s="9">
        <v>11.351666666666667</v>
      </c>
      <c r="J280" s="9">
        <v>12.231666666666667</v>
      </c>
      <c r="K280" s="9">
        <v>24.108333333333331</v>
      </c>
      <c r="L280" s="4">
        <v>28.78</v>
      </c>
      <c r="M280" s="4">
        <v>22.33</v>
      </c>
      <c r="N280" s="9">
        <f t="shared" si="12"/>
        <v>44.808866666666688</v>
      </c>
      <c r="O280" s="9">
        <f t="shared" si="13"/>
        <v>2.8049368805425154</v>
      </c>
      <c r="P280" s="9">
        <f t="shared" si="14"/>
        <v>1.8586463878327006</v>
      </c>
    </row>
    <row r="281" spans="1:16" x14ac:dyDescent="0.25">
      <c r="A281" s="6">
        <v>41802.624999999323</v>
      </c>
      <c r="B281" s="3">
        <v>29.105000000000004</v>
      </c>
      <c r="C281">
        <v>310.82333333333332</v>
      </c>
      <c r="D281" s="9">
        <v>30.143333333333331</v>
      </c>
      <c r="E281" s="9">
        <v>28.146666666666672</v>
      </c>
      <c r="F281" s="9">
        <v>21.712500000000002</v>
      </c>
      <c r="G281" s="9">
        <v>22.142499999999998</v>
      </c>
      <c r="H281" s="9">
        <v>14.1</v>
      </c>
      <c r="I281" s="9">
        <v>11.539166666666665</v>
      </c>
      <c r="J281" s="9">
        <v>12.24666666666667</v>
      </c>
      <c r="K281" s="9">
        <v>22.25</v>
      </c>
      <c r="L281" s="4">
        <v>28.78</v>
      </c>
      <c r="M281" s="4">
        <v>22.33</v>
      </c>
      <c r="N281" s="9">
        <f t="shared" si="12"/>
        <v>40.314954166666794</v>
      </c>
      <c r="O281" s="9">
        <f t="shared" si="13"/>
        <v>2.8592166075650209</v>
      </c>
      <c r="P281" s="9">
        <f t="shared" si="14"/>
        <v>1.8119080524344626</v>
      </c>
    </row>
    <row r="282" spans="1:16" x14ac:dyDescent="0.25">
      <c r="A282" s="6">
        <v>41802.666666665988</v>
      </c>
      <c r="B282" s="3">
        <v>28.125</v>
      </c>
      <c r="C282">
        <v>149.59000000000006</v>
      </c>
      <c r="D282" s="9">
        <v>30.252499999999998</v>
      </c>
      <c r="E282" s="9">
        <v>28.157499999999999</v>
      </c>
      <c r="F282" s="9">
        <v>21.724166666666662</v>
      </c>
      <c r="G282" s="9">
        <v>22.155000000000001</v>
      </c>
      <c r="H282" s="9">
        <v>15.675000000000004</v>
      </c>
      <c r="I282" s="9">
        <v>11.763333333333334</v>
      </c>
      <c r="J282" s="9">
        <v>12.691666666666668</v>
      </c>
      <c r="K282" s="9">
        <v>23.783333333333331</v>
      </c>
      <c r="L282" s="4">
        <v>28.78</v>
      </c>
      <c r="M282" s="4">
        <v>22.33</v>
      </c>
      <c r="N282" s="9">
        <f t="shared" si="12"/>
        <v>46.068030555555588</v>
      </c>
      <c r="O282" s="9">
        <f t="shared" si="13"/>
        <v>2.9389493177387926</v>
      </c>
      <c r="P282" s="9">
        <f t="shared" si="14"/>
        <v>1.9369879701004453</v>
      </c>
    </row>
    <row r="283" spans="1:16" x14ac:dyDescent="0.25">
      <c r="A283" s="6">
        <v>41802.708333332652</v>
      </c>
      <c r="B283" s="3">
        <v>27.173333333333332</v>
      </c>
      <c r="C283">
        <v>29.673333333333332</v>
      </c>
      <c r="D283" s="9">
        <v>31.08666666666667</v>
      </c>
      <c r="E283" s="9">
        <v>28.372500000000002</v>
      </c>
      <c r="F283" s="9">
        <v>21.736666666666665</v>
      </c>
      <c r="G283" s="9">
        <v>22.169166666666669</v>
      </c>
      <c r="H283" s="9">
        <v>18.866666666666671</v>
      </c>
      <c r="I283" s="9">
        <v>11.071666666666665</v>
      </c>
      <c r="J283" s="9">
        <v>12.295833333333334</v>
      </c>
      <c r="K283" s="9">
        <v>26.924999999999997</v>
      </c>
      <c r="L283" s="4">
        <v>28.78</v>
      </c>
      <c r="M283" s="4">
        <v>22.33</v>
      </c>
      <c r="N283" s="9">
        <f t="shared" si="12"/>
        <v>53.774981944444498</v>
      </c>
      <c r="O283" s="9">
        <f t="shared" si="13"/>
        <v>2.8502640606596019</v>
      </c>
      <c r="P283" s="9">
        <f t="shared" si="14"/>
        <v>1.9972138140926463</v>
      </c>
    </row>
    <row r="284" spans="1:16" x14ac:dyDescent="0.25">
      <c r="A284" s="6">
        <v>41802.749999999316</v>
      </c>
      <c r="B284" s="3">
        <v>25.529999999999998</v>
      </c>
      <c r="C284">
        <v>8.6333333333333364</v>
      </c>
      <c r="D284" s="9">
        <v>30.768333333333327</v>
      </c>
      <c r="E284" s="9">
        <v>28.464166666666667</v>
      </c>
      <c r="F284" s="9">
        <v>21.754999999999995</v>
      </c>
      <c r="G284" s="9">
        <v>22.177500000000006</v>
      </c>
      <c r="H284" s="9">
        <v>15.733333333333336</v>
      </c>
      <c r="I284" s="9">
        <v>11.028333333333331</v>
      </c>
      <c r="J284" s="9">
        <v>11.890833333333333</v>
      </c>
      <c r="K284" s="9">
        <v>23.850000000000005</v>
      </c>
      <c r="L284" s="4">
        <v>28.78</v>
      </c>
      <c r="M284" s="4">
        <v>22.33</v>
      </c>
      <c r="N284" s="9">
        <f t="shared" si="12"/>
        <v>44.352962500000061</v>
      </c>
      <c r="O284" s="9">
        <f t="shared" si="13"/>
        <v>2.8190442266949187</v>
      </c>
      <c r="P284" s="9">
        <f t="shared" si="14"/>
        <v>1.8596629979035662</v>
      </c>
    </row>
    <row r="285" spans="1:16" x14ac:dyDescent="0.25">
      <c r="A285" s="6">
        <v>41802.79166666598</v>
      </c>
      <c r="B285" s="3">
        <v>24.556666666666676</v>
      </c>
      <c r="C285" t="e">
        <v>#DIV/0!</v>
      </c>
      <c r="D285" s="9">
        <v>30.956666666666674</v>
      </c>
      <c r="E285" s="9">
        <v>28.364166666666666</v>
      </c>
      <c r="F285" s="9">
        <v>21.757499999999997</v>
      </c>
      <c r="G285" s="9">
        <v>22.186666666666667</v>
      </c>
      <c r="H285" s="9">
        <v>19.633333333333329</v>
      </c>
      <c r="I285" s="9">
        <v>11.1425</v>
      </c>
      <c r="J285" s="9">
        <v>12.39</v>
      </c>
      <c r="K285" s="9">
        <v>27.699999999999992</v>
      </c>
      <c r="L285" s="4">
        <v>28.78</v>
      </c>
      <c r="M285" s="4">
        <v>22.33</v>
      </c>
      <c r="N285" s="9">
        <f t="shared" si="12"/>
        <v>54.382854166666675</v>
      </c>
      <c r="O285" s="9">
        <f t="shared" si="13"/>
        <v>2.7699246604414269</v>
      </c>
      <c r="P285" s="9">
        <f t="shared" si="14"/>
        <v>1.963279933814682</v>
      </c>
    </row>
    <row r="286" spans="1:16" x14ac:dyDescent="0.25">
      <c r="A286" s="6">
        <v>41802.833333332645</v>
      </c>
      <c r="B286" s="3">
        <v>23.929999999999996</v>
      </c>
      <c r="C286" t="e">
        <v>#DIV/0!</v>
      </c>
      <c r="D286" s="9">
        <v>30.569166666666671</v>
      </c>
      <c r="E286" s="9">
        <v>28.355833333333337</v>
      </c>
      <c r="F286" s="9">
        <v>21.772499999999997</v>
      </c>
      <c r="G286" s="9">
        <v>22.198333333333334</v>
      </c>
      <c r="H286" s="9">
        <v>16.391666666666666</v>
      </c>
      <c r="I286" s="9">
        <v>11.493333333333332</v>
      </c>
      <c r="J286" s="9">
        <v>12.405833333333334</v>
      </c>
      <c r="K286" s="9">
        <v>24.524999999999995</v>
      </c>
      <c r="L286" s="4">
        <v>28.78</v>
      </c>
      <c r="M286" s="4">
        <v>22.33</v>
      </c>
      <c r="N286" s="9">
        <f t="shared" si="12"/>
        <v>45.65554583333337</v>
      </c>
      <c r="O286" s="9">
        <f t="shared" si="13"/>
        <v>2.7852900355871912</v>
      </c>
      <c r="P286" s="9">
        <f t="shared" si="14"/>
        <v>1.8615920829085986</v>
      </c>
    </row>
    <row r="287" spans="1:16" x14ac:dyDescent="0.25">
      <c r="A287" s="6">
        <v>41802.874999999309</v>
      </c>
      <c r="B287" s="3">
        <v>23.186666666666657</v>
      </c>
      <c r="C287" t="e">
        <v>#DIV/0!</v>
      </c>
      <c r="D287" s="9">
        <v>30.404166666666669</v>
      </c>
      <c r="E287" s="9">
        <v>28.335833333333337</v>
      </c>
      <c r="F287" s="9">
        <v>21.784999999999997</v>
      </c>
      <c r="G287" s="9">
        <v>22.212500000000002</v>
      </c>
      <c r="H287" s="9">
        <v>15.749999999999995</v>
      </c>
      <c r="I287" s="9">
        <v>11.552500000000002</v>
      </c>
      <c r="J287" s="9">
        <v>12.295</v>
      </c>
      <c r="K287" s="9">
        <v>23.866666666666671</v>
      </c>
      <c r="L287" s="4">
        <v>28.78</v>
      </c>
      <c r="M287" s="4">
        <v>22.33</v>
      </c>
      <c r="N287" s="9">
        <f t="shared" si="12"/>
        <v>41.226762499999943</v>
      </c>
      <c r="O287" s="9">
        <f t="shared" si="13"/>
        <v>2.6175722222222193</v>
      </c>
      <c r="P287" s="9">
        <f t="shared" si="14"/>
        <v>1.7273783170391035</v>
      </c>
    </row>
    <row r="288" spans="1:16" x14ac:dyDescent="0.25">
      <c r="A288" s="6">
        <v>41802.916666665973</v>
      </c>
      <c r="B288" s="3">
        <v>22.93833333333334</v>
      </c>
      <c r="C288" t="e">
        <v>#DIV/0!</v>
      </c>
      <c r="D288" s="9">
        <v>30.39</v>
      </c>
      <c r="E288" s="9">
        <v>28.285</v>
      </c>
      <c r="F288" s="9">
        <v>21.789999999999996</v>
      </c>
      <c r="G288" s="9">
        <v>22.211666666666673</v>
      </c>
      <c r="H288" s="9">
        <v>14.649999999999999</v>
      </c>
      <c r="I288" s="9">
        <v>11.4975</v>
      </c>
      <c r="J288" s="9">
        <v>12.24</v>
      </c>
      <c r="K288" s="9">
        <v>22.766666666666666</v>
      </c>
      <c r="L288" s="4">
        <v>28.78</v>
      </c>
      <c r="M288" s="4">
        <v>22.33</v>
      </c>
      <c r="N288" s="9">
        <f t="shared" si="12"/>
        <v>41.226762499999985</v>
      </c>
      <c r="O288" s="9">
        <f t="shared" si="13"/>
        <v>2.8141134812286683</v>
      </c>
      <c r="P288" s="9">
        <f t="shared" si="14"/>
        <v>1.8108387628111269</v>
      </c>
    </row>
    <row r="289" spans="1:16" x14ac:dyDescent="0.25">
      <c r="A289" s="6">
        <v>41802.958333332637</v>
      </c>
      <c r="B289" s="3">
        <v>21.719999999999995</v>
      </c>
      <c r="C289" t="e">
        <v>#DIV/0!</v>
      </c>
      <c r="D289" s="9">
        <v>30.075833333333335</v>
      </c>
      <c r="E289" s="9">
        <v>28.266666666666666</v>
      </c>
      <c r="F289" s="9">
        <v>21.791666666666661</v>
      </c>
      <c r="G289" s="9">
        <v>22.22583333333333</v>
      </c>
      <c r="H289" s="9">
        <v>13.133333333333335</v>
      </c>
      <c r="I289" s="9">
        <v>11.685833333333335</v>
      </c>
      <c r="J289" s="9">
        <v>12.261666666666668</v>
      </c>
      <c r="K289" s="9">
        <v>21.274999999999995</v>
      </c>
      <c r="L289" s="4">
        <v>28.78</v>
      </c>
      <c r="M289" s="4">
        <v>22.33</v>
      </c>
      <c r="N289" s="9">
        <f t="shared" si="12"/>
        <v>36.884818055555556</v>
      </c>
      <c r="O289" s="9">
        <f t="shared" si="13"/>
        <v>2.808488684433164</v>
      </c>
      <c r="P289" s="9">
        <f t="shared" si="14"/>
        <v>1.7337164773469125</v>
      </c>
    </row>
    <row r="290" spans="1:16" x14ac:dyDescent="0.25">
      <c r="A290" s="6">
        <v>41802.999999999302</v>
      </c>
      <c r="B290" s="3">
        <v>22.34</v>
      </c>
      <c r="C290" t="e">
        <v>#DIV/0!</v>
      </c>
      <c r="D290" s="9">
        <v>30.072500000000002</v>
      </c>
      <c r="E290" s="9">
        <v>28.228333333333328</v>
      </c>
      <c r="F290" s="9">
        <v>21.803333333333338</v>
      </c>
      <c r="G290" s="9">
        <v>22.224166666666665</v>
      </c>
      <c r="H290" s="9">
        <v>12.558333333333335</v>
      </c>
      <c r="I290" s="9">
        <v>11.784166666666669</v>
      </c>
      <c r="J290" s="9">
        <v>12.352500000000001</v>
      </c>
      <c r="K290" s="9">
        <v>20.616666666666664</v>
      </c>
      <c r="L290" s="4">
        <v>28.78</v>
      </c>
      <c r="M290" s="4">
        <v>22.33</v>
      </c>
      <c r="N290" s="9">
        <f t="shared" si="12"/>
        <v>36.689430555555511</v>
      </c>
      <c r="O290" s="9">
        <f t="shared" si="13"/>
        <v>2.9215206812652026</v>
      </c>
      <c r="P290" s="9">
        <f t="shared" si="14"/>
        <v>1.7796005119913751</v>
      </c>
    </row>
    <row r="291" spans="1:16" x14ac:dyDescent="0.25">
      <c r="A291" s="6">
        <v>41803.041666665966</v>
      </c>
      <c r="B291" s="3">
        <v>22.078333333333337</v>
      </c>
      <c r="C291" t="e">
        <v>#DIV/0!</v>
      </c>
      <c r="D291" s="9">
        <v>30.253333333333334</v>
      </c>
      <c r="E291" s="9">
        <v>28.218333333333334</v>
      </c>
      <c r="F291" s="9">
        <v>21.80083333333334</v>
      </c>
      <c r="G291" s="9">
        <v>22.229166666666661</v>
      </c>
      <c r="H291" s="9">
        <v>14.591666666666669</v>
      </c>
      <c r="I291" s="9">
        <v>11.6325</v>
      </c>
      <c r="J291" s="9">
        <v>12.386666666666665</v>
      </c>
      <c r="K291" s="9">
        <v>22.774999999999995</v>
      </c>
      <c r="L291" s="4">
        <v>28.78</v>
      </c>
      <c r="M291" s="4">
        <v>22.33</v>
      </c>
      <c r="N291" s="9">
        <f t="shared" si="12"/>
        <v>41.530698611111056</v>
      </c>
      <c r="O291" s="9">
        <f t="shared" si="13"/>
        <v>2.8461929373691182</v>
      </c>
      <c r="P291" s="9">
        <f t="shared" si="14"/>
        <v>1.8235213440663476</v>
      </c>
    </row>
    <row r="292" spans="1:16" x14ac:dyDescent="0.25">
      <c r="A292" s="6">
        <v>41803.08333333263</v>
      </c>
      <c r="B292" s="3">
        <v>21.786666666666669</v>
      </c>
      <c r="C292" t="e">
        <v>#DIV/0!</v>
      </c>
      <c r="D292" s="9">
        <v>30.260833333333338</v>
      </c>
      <c r="E292" s="9">
        <v>28.208333333333339</v>
      </c>
      <c r="F292" s="9">
        <v>21.802499999999998</v>
      </c>
      <c r="G292" s="9">
        <v>22.232499999999998</v>
      </c>
      <c r="H292" s="9">
        <v>14.233333333333336</v>
      </c>
      <c r="I292" s="9">
        <v>11.63833333333333</v>
      </c>
      <c r="J292" s="9">
        <v>12.374999999999998</v>
      </c>
      <c r="K292" s="9">
        <v>22.358333333333334</v>
      </c>
      <c r="L292" s="4">
        <v>28.78</v>
      </c>
      <c r="M292" s="4">
        <v>22.33</v>
      </c>
      <c r="N292" s="9">
        <f t="shared" si="12"/>
        <v>41.074794444444485</v>
      </c>
      <c r="O292" s="9">
        <f t="shared" si="13"/>
        <v>2.8858169398907125</v>
      </c>
      <c r="P292" s="9">
        <f t="shared" si="14"/>
        <v>1.8371134302397831</v>
      </c>
    </row>
    <row r="293" spans="1:16" x14ac:dyDescent="0.25">
      <c r="A293" s="6">
        <v>41803.124999999294</v>
      </c>
      <c r="B293" s="3">
        <v>21.806666666666661</v>
      </c>
      <c r="C293" t="e">
        <v>#DIV/0!</v>
      </c>
      <c r="D293" s="9">
        <v>30.331666666666667</v>
      </c>
      <c r="E293" s="9">
        <v>28.197500000000002</v>
      </c>
      <c r="F293" s="9">
        <v>21.809166666666666</v>
      </c>
      <c r="G293" s="9">
        <v>22.234166666666667</v>
      </c>
      <c r="H293" s="9">
        <v>14.424999999999997</v>
      </c>
      <c r="I293" s="9">
        <v>11.628333333333332</v>
      </c>
      <c r="J293" s="9">
        <v>12.365</v>
      </c>
      <c r="K293" s="9">
        <v>22.558333333333334</v>
      </c>
      <c r="L293" s="4">
        <v>28.78</v>
      </c>
      <c r="M293" s="4">
        <v>22.33</v>
      </c>
      <c r="N293" s="9">
        <f t="shared" si="12"/>
        <v>41.074794444444485</v>
      </c>
      <c r="O293" s="9">
        <f t="shared" si="13"/>
        <v>2.8474727517812473</v>
      </c>
      <c r="P293" s="9">
        <f t="shared" si="14"/>
        <v>1.8208257603743399</v>
      </c>
    </row>
    <row r="294" spans="1:16" x14ac:dyDescent="0.25">
      <c r="A294" s="6">
        <v>41803.166666665958</v>
      </c>
      <c r="B294" s="3">
        <v>21.195</v>
      </c>
      <c r="C294">
        <v>3.0714285714285716</v>
      </c>
      <c r="D294" s="9">
        <v>30.27</v>
      </c>
      <c r="E294" s="9">
        <v>28.204166666666666</v>
      </c>
      <c r="F294" s="9">
        <v>21.81583333333333</v>
      </c>
      <c r="G294" s="9">
        <v>22.238333333333333</v>
      </c>
      <c r="H294" s="9">
        <v>14.375</v>
      </c>
      <c r="I294" s="9">
        <v>11.5625</v>
      </c>
      <c r="J294" s="9">
        <v>12.301666666666668</v>
      </c>
      <c r="K294" s="9">
        <v>22.558333333333334</v>
      </c>
      <c r="L294" s="4">
        <v>28.78</v>
      </c>
      <c r="M294" s="4">
        <v>22.33</v>
      </c>
      <c r="N294" s="9">
        <f t="shared" si="12"/>
        <v>41.139923611111136</v>
      </c>
      <c r="O294" s="9">
        <f t="shared" si="13"/>
        <v>2.8619077294686006</v>
      </c>
      <c r="P294" s="9">
        <f t="shared" si="14"/>
        <v>1.8237129048146792</v>
      </c>
    </row>
    <row r="295" spans="1:16" x14ac:dyDescent="0.25">
      <c r="A295" s="6">
        <v>41803.208333332623</v>
      </c>
      <c r="B295" s="3">
        <v>21.859999999999992</v>
      </c>
      <c r="C295">
        <v>40.873333333333328</v>
      </c>
      <c r="D295" s="9">
        <v>30.245000000000001</v>
      </c>
      <c r="E295" s="9">
        <v>28.204999999999998</v>
      </c>
      <c r="F295" s="9">
        <v>21.818749999999998</v>
      </c>
      <c r="G295" s="9">
        <v>22.241250000000001</v>
      </c>
      <c r="H295" s="9">
        <v>14.174999999999997</v>
      </c>
      <c r="I295" s="9">
        <v>11.682500000000001</v>
      </c>
      <c r="J295" s="9">
        <v>12.23625</v>
      </c>
      <c r="K295" s="9">
        <v>22.349999999999998</v>
      </c>
      <c r="L295" s="4">
        <v>28.78</v>
      </c>
      <c r="M295" s="4">
        <v>22.33</v>
      </c>
      <c r="N295" s="9">
        <f t="shared" si="12"/>
        <v>36.30951041666664</v>
      </c>
      <c r="O295" s="9">
        <f t="shared" si="13"/>
        <v>2.5615174897119326</v>
      </c>
      <c r="P295" s="9">
        <f t="shared" si="14"/>
        <v>1.6245865958240109</v>
      </c>
    </row>
    <row r="296" spans="1:16" x14ac:dyDescent="0.25">
      <c r="A296" s="6">
        <v>41803.249999999287</v>
      </c>
      <c r="B296" s="3">
        <v>24.255000000000003</v>
      </c>
      <c r="C296">
        <v>101.82333333333332</v>
      </c>
      <c r="D296" s="9">
        <v>30.251666666666665</v>
      </c>
      <c r="E296" s="9">
        <v>28.196666666666669</v>
      </c>
      <c r="F296" s="9">
        <v>21.819999999999997</v>
      </c>
      <c r="G296" s="9">
        <v>22.234999999999999</v>
      </c>
      <c r="H296" s="9">
        <v>14.575000000000001</v>
      </c>
      <c r="I296" s="9">
        <v>11.715000000000002</v>
      </c>
      <c r="J296" s="9">
        <v>12.293333333333331</v>
      </c>
      <c r="K296" s="9">
        <v>22.708333333333332</v>
      </c>
      <c r="L296" s="4">
        <v>28.78</v>
      </c>
      <c r="M296" s="4">
        <v>22.33</v>
      </c>
      <c r="N296" s="9">
        <f t="shared" si="12"/>
        <v>36.949947222222121</v>
      </c>
      <c r="O296" s="9">
        <f t="shared" si="13"/>
        <v>2.5351593291404542</v>
      </c>
      <c r="P296" s="9">
        <f t="shared" si="14"/>
        <v>1.6271536391437265</v>
      </c>
    </row>
    <row r="297" spans="1:16" x14ac:dyDescent="0.25">
      <c r="A297" s="6">
        <v>41803.291666665951</v>
      </c>
      <c r="B297" s="3">
        <v>26.678333333333331</v>
      </c>
      <c r="C297">
        <v>305.31666666666666</v>
      </c>
      <c r="D297" s="9">
        <v>30.378333333333334</v>
      </c>
      <c r="E297" s="9">
        <v>28.206666666666663</v>
      </c>
      <c r="F297" s="9">
        <v>21.818333333333332</v>
      </c>
      <c r="G297" s="9">
        <v>22.251666666666665</v>
      </c>
      <c r="H297" s="9">
        <v>15.641666666666671</v>
      </c>
      <c r="I297" s="9">
        <v>11.44</v>
      </c>
      <c r="J297" s="9">
        <v>12.340000000000002</v>
      </c>
      <c r="K297" s="9">
        <v>23.708333333333329</v>
      </c>
      <c r="L297" s="4">
        <v>28.78</v>
      </c>
      <c r="M297" s="4">
        <v>22.33</v>
      </c>
      <c r="N297" s="9">
        <f t="shared" si="12"/>
        <v>45.329900000000052</v>
      </c>
      <c r="O297" s="9">
        <f t="shared" si="13"/>
        <v>2.8980223761321282</v>
      </c>
      <c r="P297" s="9">
        <f t="shared" si="14"/>
        <v>1.9119817223198621</v>
      </c>
    </row>
    <row r="298" spans="1:16" x14ac:dyDescent="0.25">
      <c r="A298" s="6">
        <v>41803.333333332615</v>
      </c>
      <c r="B298" s="3">
        <v>27.941666666666659</v>
      </c>
      <c r="C298">
        <v>508.64</v>
      </c>
      <c r="D298" s="9">
        <v>30.376666666666665</v>
      </c>
      <c r="E298" s="9">
        <v>28.241666666666664</v>
      </c>
      <c r="F298" s="9">
        <v>21.821666666666669</v>
      </c>
      <c r="G298" s="9">
        <v>22.25</v>
      </c>
      <c r="H298" s="9">
        <v>12.850000000000003</v>
      </c>
      <c r="I298" s="9">
        <v>11.226666666666667</v>
      </c>
      <c r="J298" s="9">
        <v>12.098333333333334</v>
      </c>
      <c r="K298" s="9">
        <v>20.983333333333331</v>
      </c>
      <c r="L298" s="4">
        <v>28.78</v>
      </c>
      <c r="M298" s="4">
        <v>22.33</v>
      </c>
      <c r="N298" s="9">
        <f t="shared" si="12"/>
        <v>44.591769444444473</v>
      </c>
      <c r="O298" s="9">
        <f t="shared" si="13"/>
        <v>3.4701766104626039</v>
      </c>
      <c r="P298" s="9">
        <f t="shared" si="14"/>
        <v>2.1251041832141926</v>
      </c>
    </row>
    <row r="299" spans="1:16" x14ac:dyDescent="0.25">
      <c r="A299" s="6">
        <v>41803.37499999928</v>
      </c>
      <c r="B299" s="3">
        <v>28.698333333333331</v>
      </c>
      <c r="C299">
        <v>593.4</v>
      </c>
      <c r="D299" s="9">
        <v>29.395</v>
      </c>
      <c r="E299" s="9">
        <v>28.125000000000004</v>
      </c>
      <c r="F299" s="9">
        <v>21.83</v>
      </c>
      <c r="G299" s="9">
        <v>22.256666666666671</v>
      </c>
      <c r="H299" s="9">
        <v>12.641666666666667</v>
      </c>
      <c r="I299" s="9">
        <v>12.123333333333333</v>
      </c>
      <c r="J299" s="9">
        <v>12.338333333333333</v>
      </c>
      <c r="K299" s="9">
        <v>20.841666666666665</v>
      </c>
      <c r="L299" s="4">
        <v>28.78</v>
      </c>
      <c r="M299" s="4">
        <v>22.33</v>
      </c>
      <c r="N299" s="9">
        <f t="shared" si="12"/>
        <v>27.484508333333327</v>
      </c>
      <c r="O299" s="9">
        <f t="shared" si="13"/>
        <v>2.1741206328279494</v>
      </c>
      <c r="P299" s="9">
        <f t="shared" si="14"/>
        <v>1.3187289084366252</v>
      </c>
    </row>
    <row r="300" spans="1:16" x14ac:dyDescent="0.25">
      <c r="A300" s="6">
        <v>41803.416666665944</v>
      </c>
      <c r="B300" s="3">
        <v>30.644999999999996</v>
      </c>
      <c r="C300">
        <v>799.84333333333336</v>
      </c>
      <c r="D300" s="9">
        <v>30.13</v>
      </c>
      <c r="E300" s="9">
        <v>28.095000000000002</v>
      </c>
      <c r="F300" s="9">
        <v>21.82833333333333</v>
      </c>
      <c r="G300" s="9">
        <v>22.251666666666665</v>
      </c>
      <c r="H300" s="9">
        <v>14.35</v>
      </c>
      <c r="I300" s="9">
        <v>11.833333333333334</v>
      </c>
      <c r="J300" s="9">
        <v>12.398333333333333</v>
      </c>
      <c r="K300" s="9">
        <v>22.516666666666666</v>
      </c>
      <c r="L300" s="4">
        <v>28.78</v>
      </c>
      <c r="M300" s="4">
        <v>22.33</v>
      </c>
      <c r="N300" s="9">
        <f t="shared" si="12"/>
        <v>36.602591666666648</v>
      </c>
      <c r="O300" s="9">
        <f t="shared" si="13"/>
        <v>2.5507032520325192</v>
      </c>
      <c r="P300" s="9">
        <f t="shared" si="14"/>
        <v>1.625577720207253</v>
      </c>
    </row>
    <row r="301" spans="1:16" x14ac:dyDescent="0.25">
      <c r="A301" s="6">
        <v>41803.458333332608</v>
      </c>
      <c r="B301" s="3">
        <v>31.766666666666659</v>
      </c>
      <c r="C301">
        <v>758.67666666666673</v>
      </c>
      <c r="D301" s="9">
        <v>30.001666666666665</v>
      </c>
      <c r="E301" s="9">
        <v>28.141666666666666</v>
      </c>
      <c r="F301" s="9">
        <v>21.826666666666664</v>
      </c>
      <c r="G301" s="9">
        <v>22.254999999999999</v>
      </c>
      <c r="H301" s="9">
        <v>14.358333333333334</v>
      </c>
      <c r="I301" s="9">
        <v>11.770000000000001</v>
      </c>
      <c r="J301" s="9">
        <v>12.296666666666667</v>
      </c>
      <c r="K301" s="9">
        <v>22.5</v>
      </c>
      <c r="L301" s="4">
        <v>28.78</v>
      </c>
      <c r="M301" s="4">
        <v>22.33</v>
      </c>
      <c r="N301" s="9">
        <f t="shared" si="12"/>
        <v>35.603944444444409</v>
      </c>
      <c r="O301" s="9">
        <f t="shared" si="13"/>
        <v>2.4796711162700689</v>
      </c>
      <c r="P301" s="9">
        <f t="shared" si="14"/>
        <v>1.582397530864196</v>
      </c>
    </row>
    <row r="302" spans="1:16" x14ac:dyDescent="0.25">
      <c r="A302" s="6">
        <v>41803.499999999272</v>
      </c>
      <c r="B302" s="3">
        <v>32.281666666666673</v>
      </c>
      <c r="C302">
        <v>710.45999999999981</v>
      </c>
      <c r="D302" s="9">
        <v>30.015000000000001</v>
      </c>
      <c r="E302" s="9">
        <v>28.119999999999994</v>
      </c>
      <c r="F302" s="9">
        <v>21.815000000000001</v>
      </c>
      <c r="G302" s="9">
        <v>22.24666666666667</v>
      </c>
      <c r="H302" s="9">
        <v>16.258333333333333</v>
      </c>
      <c r="I302" s="9">
        <v>11.515000000000001</v>
      </c>
      <c r="J302" s="9">
        <v>12.299999999999999</v>
      </c>
      <c r="K302" s="9">
        <v>24.358333333333334</v>
      </c>
      <c r="L302" s="4">
        <v>28.78</v>
      </c>
      <c r="M302" s="4">
        <v>22.33</v>
      </c>
      <c r="N302" s="9">
        <f t="shared" si="12"/>
        <v>42.333958333333285</v>
      </c>
      <c r="O302" s="9">
        <f t="shared" si="13"/>
        <v>2.6038313685289567</v>
      </c>
      <c r="P302" s="9">
        <f t="shared" si="14"/>
        <v>1.7379661306876477</v>
      </c>
    </row>
    <row r="303" spans="1:16" x14ac:dyDescent="0.25">
      <c r="A303" s="6">
        <v>41803.541666665937</v>
      </c>
      <c r="B303" s="3">
        <v>32.688333333333325</v>
      </c>
      <c r="C303">
        <v>491.42</v>
      </c>
      <c r="D303" s="9">
        <v>31.014999999999997</v>
      </c>
      <c r="E303" s="9">
        <v>28.290000000000003</v>
      </c>
      <c r="F303" s="9">
        <v>21.819999999999993</v>
      </c>
      <c r="G303" s="9">
        <v>22.248333333333335</v>
      </c>
      <c r="H303" s="9">
        <v>19.624999999999996</v>
      </c>
      <c r="I303" s="9">
        <v>10.909999999999998</v>
      </c>
      <c r="J303" s="9">
        <v>12.166666666666666</v>
      </c>
      <c r="K303" s="9">
        <v>27.666666666666661</v>
      </c>
      <c r="L303" s="4">
        <v>28.78</v>
      </c>
      <c r="M303" s="4">
        <v>22.33</v>
      </c>
      <c r="N303" s="9">
        <f t="shared" si="12"/>
        <v>54.621661111111131</v>
      </c>
      <c r="O303" s="9">
        <f t="shared" si="13"/>
        <v>2.7832693559801855</v>
      </c>
      <c r="P303" s="9">
        <f t="shared" si="14"/>
        <v>1.9742769076305231</v>
      </c>
    </row>
    <row r="304" spans="1:16" x14ac:dyDescent="0.25">
      <c r="A304" s="6">
        <v>41803.583333332601</v>
      </c>
      <c r="B304" s="3">
        <v>33.05833333333333</v>
      </c>
      <c r="C304">
        <v>321.57333333333338</v>
      </c>
      <c r="D304" s="9">
        <v>31.245000000000005</v>
      </c>
      <c r="E304" s="9">
        <v>28.458333333333332</v>
      </c>
      <c r="F304" s="9">
        <v>21.824999999999999</v>
      </c>
      <c r="G304" s="9">
        <v>22.25</v>
      </c>
      <c r="H304" s="9">
        <v>19.758333333333336</v>
      </c>
      <c r="I304" s="9">
        <v>11.344999999999999</v>
      </c>
      <c r="J304" s="9">
        <v>12.63</v>
      </c>
      <c r="K304" s="9">
        <v>27.816666666666666</v>
      </c>
      <c r="L304" s="4">
        <v>28.78</v>
      </c>
      <c r="M304" s="4">
        <v>22.33</v>
      </c>
      <c r="N304" s="9">
        <f t="shared" si="12"/>
        <v>55.359791666666716</v>
      </c>
      <c r="O304" s="9">
        <f t="shared" si="13"/>
        <v>2.8018452129903015</v>
      </c>
      <c r="P304" s="9">
        <f t="shared" si="14"/>
        <v>1.9901662672258855</v>
      </c>
    </row>
    <row r="305" spans="1:16" x14ac:dyDescent="0.25">
      <c r="A305" s="6">
        <v>41803.624999999265</v>
      </c>
      <c r="B305" s="3">
        <v>32.716666666666661</v>
      </c>
      <c r="C305">
        <v>188.96666666666667</v>
      </c>
      <c r="D305" s="9">
        <v>31.355</v>
      </c>
      <c r="E305" s="9">
        <v>28.560000000000002</v>
      </c>
      <c r="F305" s="9">
        <v>21.828333333333333</v>
      </c>
      <c r="G305" s="9">
        <v>22.258333333333336</v>
      </c>
      <c r="H305" s="9">
        <v>19.791666666666671</v>
      </c>
      <c r="I305" s="9">
        <v>11.391666666666666</v>
      </c>
      <c r="J305" s="9">
        <v>12.67</v>
      </c>
      <c r="K305" s="9">
        <v>27.833333333333339</v>
      </c>
      <c r="L305" s="4">
        <v>28.78</v>
      </c>
      <c r="M305" s="4">
        <v>22.33</v>
      </c>
      <c r="N305" s="9">
        <f t="shared" si="12"/>
        <v>55.186113888888912</v>
      </c>
      <c r="O305" s="9">
        <f t="shared" si="13"/>
        <v>2.7883510175438602</v>
      </c>
      <c r="P305" s="9">
        <f t="shared" si="14"/>
        <v>1.9827346307385234</v>
      </c>
    </row>
    <row r="306" spans="1:16" x14ac:dyDescent="0.25">
      <c r="A306" s="6">
        <v>41803.666666665929</v>
      </c>
      <c r="B306" s="3">
        <v>30.304999999999993</v>
      </c>
      <c r="C306">
        <v>183.81</v>
      </c>
      <c r="D306" s="9">
        <v>31.400000000000006</v>
      </c>
      <c r="E306" s="9">
        <v>28.623333333333335</v>
      </c>
      <c r="F306" s="9">
        <v>21.846666666666664</v>
      </c>
      <c r="G306" s="9">
        <v>22.258333333333336</v>
      </c>
      <c r="H306" s="9">
        <v>19.775000000000002</v>
      </c>
      <c r="I306" s="9">
        <v>11.104999999999999</v>
      </c>
      <c r="J306" s="9">
        <v>12.36</v>
      </c>
      <c r="K306" s="9">
        <v>27.858333333333334</v>
      </c>
      <c r="L306" s="4">
        <v>28.78</v>
      </c>
      <c r="M306" s="4">
        <v>22.33</v>
      </c>
      <c r="N306" s="9">
        <f t="shared" si="12"/>
        <v>54.578241666666685</v>
      </c>
      <c r="O306" s="9">
        <f t="shared" si="13"/>
        <v>2.7599616519174046</v>
      </c>
      <c r="P306" s="9">
        <f t="shared" si="14"/>
        <v>1.9591352078970989</v>
      </c>
    </row>
    <row r="307" spans="1:16" x14ac:dyDescent="0.25">
      <c r="A307" s="6">
        <v>41803.708333332594</v>
      </c>
      <c r="B307" s="3">
        <v>29.421666666666678</v>
      </c>
      <c r="C307">
        <v>66.053333333333327</v>
      </c>
      <c r="D307" s="9">
        <v>30.78</v>
      </c>
      <c r="E307" s="9">
        <v>28.591666666666665</v>
      </c>
      <c r="F307" s="9">
        <v>21.848333333333329</v>
      </c>
      <c r="G307" s="9">
        <v>22.268333333333331</v>
      </c>
      <c r="H307" s="9">
        <v>14.683333333333335</v>
      </c>
      <c r="I307" s="9">
        <v>11.281666666666666</v>
      </c>
      <c r="J307" s="9">
        <v>12.163333333333334</v>
      </c>
      <c r="K307" s="9">
        <v>22.816666666666663</v>
      </c>
      <c r="L307" s="4">
        <v>28.78</v>
      </c>
      <c r="M307" s="4">
        <v>22.33</v>
      </c>
      <c r="N307" s="9">
        <f t="shared" si="12"/>
        <v>44.852286111111134</v>
      </c>
      <c r="O307" s="9">
        <f t="shared" si="13"/>
        <v>3.0546392357169894</v>
      </c>
      <c r="P307" s="9">
        <f t="shared" si="14"/>
        <v>1.9657685658631618</v>
      </c>
    </row>
    <row r="308" spans="1:16" x14ac:dyDescent="0.25">
      <c r="A308" s="6">
        <v>41803.749999999258</v>
      </c>
      <c r="B308" s="3">
        <v>28.573333333333373</v>
      </c>
      <c r="C308">
        <v>4.4799999999999995</v>
      </c>
      <c r="D308" s="9">
        <v>30.188333333333333</v>
      </c>
      <c r="E308" s="9">
        <v>28.311666666666667</v>
      </c>
      <c r="F308" s="9">
        <v>21.86</v>
      </c>
      <c r="G308" s="9">
        <v>22.27</v>
      </c>
      <c r="H308" s="9">
        <v>11.091666666666667</v>
      </c>
      <c r="I308" s="9">
        <v>11.318333333333333</v>
      </c>
      <c r="J308" s="9">
        <v>12.156666666666666</v>
      </c>
      <c r="K308" s="9">
        <v>19.208333333333332</v>
      </c>
      <c r="L308" s="4">
        <v>28.78</v>
      </c>
      <c r="M308" s="4">
        <v>22.33</v>
      </c>
      <c r="N308" s="9">
        <f t="shared" si="12"/>
        <v>43.723380555555543</v>
      </c>
      <c r="O308" s="9">
        <f t="shared" si="13"/>
        <v>3.9420027548209355</v>
      </c>
      <c r="P308" s="9">
        <f t="shared" si="14"/>
        <v>2.2762714389009395</v>
      </c>
    </row>
    <row r="309" spans="1:16" x14ac:dyDescent="0.25">
      <c r="A309" s="6">
        <v>41803.791666665922</v>
      </c>
      <c r="B309" s="3">
        <v>28.03166666666668</v>
      </c>
      <c r="C309" t="e">
        <v>#DIV/0!</v>
      </c>
      <c r="D309" s="9">
        <v>29.24</v>
      </c>
      <c r="E309" s="9">
        <v>28.158333333333331</v>
      </c>
      <c r="F309" s="9">
        <v>21.861666666666665</v>
      </c>
      <c r="G309" s="9">
        <v>22.27</v>
      </c>
      <c r="H309" s="9">
        <v>12.533333333333331</v>
      </c>
      <c r="I309" s="9">
        <v>11.761666666666665</v>
      </c>
      <c r="J309" s="9">
        <v>12.295</v>
      </c>
      <c r="K309" s="9">
        <v>20.683333333333334</v>
      </c>
      <c r="L309" s="4">
        <v>28.78</v>
      </c>
      <c r="M309" s="4">
        <v>22.33</v>
      </c>
      <c r="N309" s="9">
        <f t="shared" si="12"/>
        <v>35.777622222222263</v>
      </c>
      <c r="O309" s="9">
        <f t="shared" si="13"/>
        <v>2.8545975177305003</v>
      </c>
      <c r="P309" s="9">
        <f t="shared" si="14"/>
        <v>1.7297802847166284</v>
      </c>
    </row>
    <row r="310" spans="1:16" x14ac:dyDescent="0.25">
      <c r="A310" s="6">
        <v>41803.833333332586</v>
      </c>
      <c r="B310" s="3">
        <v>27.521666666666672</v>
      </c>
      <c r="C310" t="e">
        <v>#DIV/0!</v>
      </c>
      <c r="D310" s="9">
        <v>29.876666666666665</v>
      </c>
      <c r="E310" s="9">
        <v>28.053333333333338</v>
      </c>
      <c r="F310" s="9">
        <v>21.86</v>
      </c>
      <c r="G310" s="9">
        <v>22.283333333333331</v>
      </c>
      <c r="H310" s="9">
        <v>11.025</v>
      </c>
      <c r="I310" s="9">
        <v>11.356666666666667</v>
      </c>
      <c r="J310" s="9">
        <v>12.195</v>
      </c>
      <c r="K310" s="9">
        <v>19.124999999999996</v>
      </c>
      <c r="L310" s="4">
        <v>28.78</v>
      </c>
      <c r="M310" s="4">
        <v>22.33</v>
      </c>
      <c r="N310" s="9">
        <f t="shared" si="12"/>
        <v>43.723380555555543</v>
      </c>
      <c r="O310" s="9">
        <f t="shared" si="13"/>
        <v>3.9658395061728382</v>
      </c>
      <c r="P310" s="9">
        <f t="shared" si="14"/>
        <v>2.286189832970225</v>
      </c>
    </row>
    <row r="311" spans="1:16" x14ac:dyDescent="0.25">
      <c r="A311" s="6">
        <v>41803.874999999251</v>
      </c>
      <c r="B311" s="3">
        <v>26.848333333333326</v>
      </c>
      <c r="C311" t="e">
        <v>#DIV/0!</v>
      </c>
      <c r="D311" s="9">
        <v>29.106666666666666</v>
      </c>
      <c r="E311" s="9">
        <v>28</v>
      </c>
      <c r="F311" s="9">
        <v>21.861666666666668</v>
      </c>
      <c r="G311" s="9">
        <v>22.27333333333333</v>
      </c>
      <c r="H311" s="9">
        <v>12.558333333333332</v>
      </c>
      <c r="I311" s="9">
        <v>11.773333333333333</v>
      </c>
      <c r="J311" s="9">
        <v>12.301666666666668</v>
      </c>
      <c r="K311" s="9">
        <v>20.691666666666663</v>
      </c>
      <c r="L311" s="4">
        <v>28.78</v>
      </c>
      <c r="M311" s="4">
        <v>22.33</v>
      </c>
      <c r="N311" s="9">
        <f t="shared" si="12"/>
        <v>35.647363888888904</v>
      </c>
      <c r="O311" s="9">
        <f t="shared" si="13"/>
        <v>2.8385425790754275</v>
      </c>
      <c r="P311" s="9">
        <f t="shared" si="14"/>
        <v>1.7227884279769108</v>
      </c>
    </row>
    <row r="312" spans="1:16" x14ac:dyDescent="0.25">
      <c r="A312" s="6">
        <v>41803.916666665915</v>
      </c>
      <c r="B312" s="3">
        <v>26.21</v>
      </c>
      <c r="C312" t="e">
        <v>#DIV/0!</v>
      </c>
      <c r="D312" s="9">
        <v>29.695000000000004</v>
      </c>
      <c r="E312" s="9">
        <v>27.941666666666666</v>
      </c>
      <c r="F312" s="9">
        <v>21.856666666666666</v>
      </c>
      <c r="G312" s="9">
        <v>22.28</v>
      </c>
      <c r="H312" s="9">
        <v>10.983333333333334</v>
      </c>
      <c r="I312" s="9">
        <v>11.383333333333333</v>
      </c>
      <c r="J312" s="9">
        <v>12.200000000000001</v>
      </c>
      <c r="K312" s="9">
        <v>19.091666666666665</v>
      </c>
      <c r="L312" s="4">
        <v>28.78</v>
      </c>
      <c r="M312" s="4">
        <v>22.33</v>
      </c>
      <c r="N312" s="9">
        <f t="shared" si="12"/>
        <v>43.158927777777819</v>
      </c>
      <c r="O312" s="9">
        <f t="shared" si="13"/>
        <v>3.9294926656550362</v>
      </c>
      <c r="P312" s="9">
        <f t="shared" si="14"/>
        <v>2.2606160337552765</v>
      </c>
    </row>
    <row r="313" spans="1:16" x14ac:dyDescent="0.25">
      <c r="A313" s="6">
        <v>41803.958333332579</v>
      </c>
      <c r="B313" s="3">
        <v>25.560000000000002</v>
      </c>
      <c r="C313" t="e">
        <v>#DIV/0!</v>
      </c>
      <c r="D313" s="9">
        <v>28.903333333333332</v>
      </c>
      <c r="E313" s="9">
        <v>27.896666666666665</v>
      </c>
      <c r="F313" s="9">
        <v>21.86</v>
      </c>
      <c r="G313" s="9">
        <v>22.293333333333333</v>
      </c>
      <c r="H313" s="9">
        <v>12.441666666666665</v>
      </c>
      <c r="I313" s="9">
        <v>12.033333333333333</v>
      </c>
      <c r="J313" s="9">
        <v>12.290000000000001</v>
      </c>
      <c r="K313" s="9">
        <v>21.03846153846154</v>
      </c>
      <c r="L313" s="4">
        <v>28.78</v>
      </c>
      <c r="M313" s="4">
        <v>22.33</v>
      </c>
      <c r="N313" s="9">
        <f t="shared" si="12"/>
        <v>28.569994444444468</v>
      </c>
      <c r="O313" s="9">
        <f t="shared" si="13"/>
        <v>2.2963156954677406</v>
      </c>
      <c r="P313" s="9">
        <f t="shared" si="14"/>
        <v>1.3579887670119857</v>
      </c>
    </row>
    <row r="314" spans="1:16" x14ac:dyDescent="0.25">
      <c r="A314" s="6">
        <v>41803.999999999243</v>
      </c>
      <c r="B314" s="3">
        <v>25.100000000000009</v>
      </c>
      <c r="C314" t="e">
        <v>#DIV/0!</v>
      </c>
      <c r="D314" s="9">
        <v>29.50333333333333</v>
      </c>
      <c r="E314" s="9">
        <v>27.823333333333334</v>
      </c>
      <c r="F314" s="9">
        <v>21.856666666666666</v>
      </c>
      <c r="G314" s="9">
        <v>22.289999999999996</v>
      </c>
      <c r="H314" s="9">
        <v>6.9090909090909074</v>
      </c>
      <c r="I314" s="9">
        <v>11.908333333333331</v>
      </c>
      <c r="J314" s="9">
        <v>12.089999999999998</v>
      </c>
      <c r="K314" s="9">
        <v>15.118181818181817</v>
      </c>
      <c r="L314" s="4">
        <v>28.78</v>
      </c>
      <c r="M314" s="4">
        <v>22.33</v>
      </c>
      <c r="N314" s="9">
        <f t="shared" si="12"/>
        <v>26.616119444444436</v>
      </c>
      <c r="O314" s="9">
        <f t="shared" si="13"/>
        <v>3.8523330774853797</v>
      </c>
      <c r="P314" s="9">
        <f t="shared" si="14"/>
        <v>1.7605370648760603</v>
      </c>
    </row>
    <row r="315" spans="1:16" x14ac:dyDescent="0.25">
      <c r="A315" s="6">
        <v>41804.041666665908</v>
      </c>
      <c r="B315" s="3">
        <v>24.771666666666651</v>
      </c>
      <c r="C315" t="e">
        <v>#DIV/0!</v>
      </c>
      <c r="D315" s="9">
        <v>28.988333333333333</v>
      </c>
      <c r="E315" s="9">
        <v>27.754999999999999</v>
      </c>
      <c r="F315" s="9">
        <v>21.86</v>
      </c>
      <c r="G315" s="9">
        <v>22.294999999999998</v>
      </c>
      <c r="H315" s="9">
        <v>12.616666666666667</v>
      </c>
      <c r="I315" s="9">
        <v>12.128333333333332</v>
      </c>
      <c r="J315" s="9">
        <v>12.331666666666669</v>
      </c>
      <c r="K315" s="9">
        <v>20.733333333333331</v>
      </c>
      <c r="L315" s="4">
        <v>28.78</v>
      </c>
      <c r="M315" s="4">
        <v>22.33</v>
      </c>
      <c r="N315" s="9">
        <f t="shared" si="12"/>
        <v>27.180572222222303</v>
      </c>
      <c r="O315" s="9">
        <f t="shared" si="13"/>
        <v>2.1543386173491919</v>
      </c>
      <c r="P315" s="9">
        <f t="shared" si="14"/>
        <v>1.3109600750267993</v>
      </c>
    </row>
    <row r="316" spans="1:16" x14ac:dyDescent="0.25">
      <c r="A316" s="6">
        <v>41804.083333332572</v>
      </c>
      <c r="B316" s="3">
        <v>24.388333333333321</v>
      </c>
      <c r="C316" t="e">
        <v>#DIV/0!</v>
      </c>
      <c r="D316" s="9">
        <v>29.13</v>
      </c>
      <c r="E316" s="9">
        <v>27.748333333333331</v>
      </c>
      <c r="F316" s="9">
        <v>21.86</v>
      </c>
      <c r="G316" s="9">
        <v>22.285</v>
      </c>
      <c r="H316" s="9">
        <v>6.6166666666666663</v>
      </c>
      <c r="I316" s="9">
        <v>11.856666666666667</v>
      </c>
      <c r="J316" s="9">
        <v>12.053333333333335</v>
      </c>
      <c r="K316" s="9">
        <v>14.799999999999999</v>
      </c>
      <c r="L316" s="4">
        <v>28.78</v>
      </c>
      <c r="M316" s="4">
        <v>22.33</v>
      </c>
      <c r="N316" s="9">
        <f t="shared" si="12"/>
        <v>27.006894444444455</v>
      </c>
      <c r="O316" s="9">
        <f t="shared" si="13"/>
        <v>4.0816465155331674</v>
      </c>
      <c r="P316" s="9">
        <f t="shared" si="14"/>
        <v>1.8247901651651661</v>
      </c>
    </row>
    <row r="317" spans="1:16" x14ac:dyDescent="0.25">
      <c r="A317" s="6">
        <v>41804.124999999236</v>
      </c>
      <c r="B317" s="3">
        <v>24.068333333333332</v>
      </c>
      <c r="C317" t="e">
        <v>#DIV/0!</v>
      </c>
      <c r="D317" s="9">
        <v>28.941666666666666</v>
      </c>
      <c r="E317" s="9">
        <v>27.678333333333331</v>
      </c>
      <c r="F317" s="9">
        <v>21.866666666666671</v>
      </c>
      <c r="G317" s="9">
        <v>22.28</v>
      </c>
      <c r="H317" s="9">
        <v>12.375000000000002</v>
      </c>
      <c r="I317" s="9">
        <v>12.01</v>
      </c>
      <c r="J317" s="9">
        <v>12.371666666666668</v>
      </c>
      <c r="K317" s="9">
        <v>20.5</v>
      </c>
      <c r="L317" s="4">
        <v>28.78</v>
      </c>
      <c r="M317" s="4">
        <v>22.33</v>
      </c>
      <c r="N317" s="9">
        <f t="shared" si="12"/>
        <v>31.305419444444482</v>
      </c>
      <c r="O317" s="9">
        <f t="shared" si="13"/>
        <v>2.5297308641975333</v>
      </c>
      <c r="P317" s="9">
        <f t="shared" si="14"/>
        <v>1.5270936314363162</v>
      </c>
    </row>
    <row r="318" spans="1:16" x14ac:dyDescent="0.25">
      <c r="A318" s="6">
        <v>41804.1666666659</v>
      </c>
      <c r="B318" s="3">
        <v>24.11333333333333</v>
      </c>
      <c r="C318">
        <v>0.46666666666666662</v>
      </c>
      <c r="D318" s="9">
        <v>28.953333333333333</v>
      </c>
      <c r="E318" s="9">
        <v>27.696666666666669</v>
      </c>
      <c r="F318" s="9">
        <v>21.866666666666671</v>
      </c>
      <c r="G318" s="9">
        <v>22.285</v>
      </c>
      <c r="H318" s="9">
        <v>8.0916666666666668</v>
      </c>
      <c r="I318" s="9">
        <v>11.973333333333334</v>
      </c>
      <c r="J318" s="9">
        <v>12.098333333333334</v>
      </c>
      <c r="K318" s="9">
        <v>16.258333333333333</v>
      </c>
      <c r="L318" s="4">
        <v>28.78</v>
      </c>
      <c r="M318" s="4">
        <v>22.33</v>
      </c>
      <c r="N318" s="9">
        <f t="shared" si="12"/>
        <v>25.139858333333333</v>
      </c>
      <c r="O318" s="9">
        <f t="shared" si="13"/>
        <v>3.1068825952626158</v>
      </c>
      <c r="P318" s="9">
        <f t="shared" si="14"/>
        <v>1.5462752434648899</v>
      </c>
    </row>
    <row r="319" spans="1:16" x14ac:dyDescent="0.25">
      <c r="A319" s="6">
        <v>41804.208333332565</v>
      </c>
      <c r="B319" s="3">
        <v>24.664999999999996</v>
      </c>
      <c r="C319">
        <v>16.783333333333335</v>
      </c>
      <c r="D319" s="9">
        <v>29.303333333333331</v>
      </c>
      <c r="E319" s="9">
        <v>27.628333333333334</v>
      </c>
      <c r="F319" s="9">
        <v>21.863333333333333</v>
      </c>
      <c r="G319" s="9">
        <v>22.283333333333331</v>
      </c>
      <c r="H319" s="9">
        <v>11.091666666666669</v>
      </c>
      <c r="I319" s="9">
        <v>11.738333333333335</v>
      </c>
      <c r="J319" s="9">
        <v>12.281666666666666</v>
      </c>
      <c r="K319" s="9">
        <v>19.224999999999998</v>
      </c>
      <c r="L319" s="4">
        <v>28.78</v>
      </c>
      <c r="M319" s="4">
        <v>22.33</v>
      </c>
      <c r="N319" s="9">
        <f t="shared" si="12"/>
        <v>36.038138888888824</v>
      </c>
      <c r="O319" s="9">
        <f t="shared" si="13"/>
        <v>3.2491184573002689</v>
      </c>
      <c r="P319" s="9">
        <f t="shared" si="14"/>
        <v>1.8745455858979885</v>
      </c>
    </row>
    <row r="320" spans="1:16" x14ac:dyDescent="0.25">
      <c r="A320" s="6">
        <v>41804.249999999229</v>
      </c>
      <c r="B320" s="3">
        <v>25.866666666666664</v>
      </c>
      <c r="C320">
        <v>70.94</v>
      </c>
      <c r="D320" s="9">
        <v>28.548333333333332</v>
      </c>
      <c r="E320" s="9">
        <v>27.635000000000002</v>
      </c>
      <c r="F320" s="9">
        <v>21.861666666666668</v>
      </c>
      <c r="G320" s="9">
        <v>22.275000000000002</v>
      </c>
      <c r="H320" s="9">
        <v>9.4833333333333325</v>
      </c>
      <c r="I320" s="9">
        <v>12.37</v>
      </c>
      <c r="J320" s="9">
        <v>12.231666666666669</v>
      </c>
      <c r="K320" s="9">
        <v>17.599999999999998</v>
      </c>
      <c r="L320" s="4">
        <v>28.78</v>
      </c>
      <c r="M320" s="4">
        <v>22.33</v>
      </c>
      <c r="N320" s="9">
        <f t="shared" si="12"/>
        <v>0</v>
      </c>
      <c r="O320" s="9">
        <f t="shared" si="13"/>
        <v>0</v>
      </c>
      <c r="P320" s="9">
        <f t="shared" si="14"/>
        <v>0</v>
      </c>
    </row>
    <row r="321" spans="1:16" x14ac:dyDescent="0.25">
      <c r="A321" s="6">
        <v>41804.291666665893</v>
      </c>
      <c r="B321" s="3">
        <v>26.913333333333334</v>
      </c>
      <c r="C321">
        <v>119.11666666666663</v>
      </c>
      <c r="D321" s="9">
        <v>29.343333333333337</v>
      </c>
      <c r="E321" s="9">
        <v>27.605</v>
      </c>
      <c r="F321" s="9">
        <v>21.866666666666671</v>
      </c>
      <c r="G321" s="9">
        <v>22.271666666666665</v>
      </c>
      <c r="H321" s="9">
        <v>9.4583333333333321</v>
      </c>
      <c r="I321" s="9">
        <v>11.62</v>
      </c>
      <c r="J321" s="9">
        <v>12.159999999999998</v>
      </c>
      <c r="K321" s="9">
        <v>17.583333333333332</v>
      </c>
      <c r="L321" s="4">
        <v>28.78</v>
      </c>
      <c r="M321" s="4">
        <v>22.33</v>
      </c>
      <c r="N321" s="9">
        <f t="shared" si="12"/>
        <v>35.951299999999975</v>
      </c>
      <c r="O321" s="9">
        <f t="shared" si="13"/>
        <v>3.8010185022026408</v>
      </c>
      <c r="P321" s="9">
        <f t="shared" si="14"/>
        <v>2.0446236966824634</v>
      </c>
    </row>
    <row r="322" spans="1:16" x14ac:dyDescent="0.25">
      <c r="A322" s="6">
        <v>41804.333333332557</v>
      </c>
      <c r="B322" s="3">
        <v>29.241666666666674</v>
      </c>
      <c r="C322">
        <v>305.7566666666666</v>
      </c>
      <c r="D322" s="9">
        <v>29.450000000000003</v>
      </c>
      <c r="E322" s="9">
        <v>27.703333333333337</v>
      </c>
      <c r="F322" s="9">
        <v>21.866666666666664</v>
      </c>
      <c r="G322" s="9">
        <v>22.271666666666665</v>
      </c>
      <c r="H322" s="9">
        <v>14.283333333333337</v>
      </c>
      <c r="I322" s="9">
        <v>11.736666666666666</v>
      </c>
      <c r="J322" s="9">
        <v>12.293333333333331</v>
      </c>
      <c r="K322" s="9">
        <v>22.408333333333335</v>
      </c>
      <c r="L322" s="4">
        <v>28.78</v>
      </c>
      <c r="M322" s="4">
        <v>22.33</v>
      </c>
      <c r="N322" s="9">
        <f t="shared" si="12"/>
        <v>36.38549444444439</v>
      </c>
      <c r="O322" s="9">
        <f t="shared" si="13"/>
        <v>2.5474091793076581</v>
      </c>
      <c r="P322" s="9">
        <f t="shared" si="14"/>
        <v>1.6237483575058858</v>
      </c>
    </row>
    <row r="323" spans="1:16" x14ac:dyDescent="0.25">
      <c r="A323" s="6">
        <v>41804.374999999221</v>
      </c>
      <c r="B323" s="3">
        <v>31.088333333333335</v>
      </c>
      <c r="C323">
        <v>577.12000000000012</v>
      </c>
      <c r="D323" s="9">
        <v>29.713333333333328</v>
      </c>
      <c r="E323" s="9">
        <v>27.776666666666667</v>
      </c>
      <c r="F323" s="9">
        <v>21.876666666666665</v>
      </c>
      <c r="G323" s="9">
        <v>22.271666666666665</v>
      </c>
      <c r="H323" s="9">
        <v>14.099999999999996</v>
      </c>
      <c r="I323" s="9">
        <v>11.798333333333334</v>
      </c>
      <c r="J323" s="9">
        <v>12.366666666666667</v>
      </c>
      <c r="K323" s="9">
        <v>22.224999999999998</v>
      </c>
      <c r="L323" s="4">
        <v>28.78</v>
      </c>
      <c r="M323" s="4">
        <v>22.33</v>
      </c>
      <c r="N323" s="9">
        <f t="shared" ref="N323:N386" si="15">IF(H323&lt;3,0,IF(I323&gt;J323,0,(4.2*M323*(J323-I323+0.84)/3.6)))</f>
        <v>36.689430555555546</v>
      </c>
      <c r="O323" s="9">
        <f t="shared" ref="O323:O386" si="16">N323/H323</f>
        <v>2.6020872734436566</v>
      </c>
      <c r="P323" s="9">
        <f t="shared" ref="P323:P386" si="17">N323/K323</f>
        <v>1.6508180227471563</v>
      </c>
    </row>
    <row r="324" spans="1:16" x14ac:dyDescent="0.25">
      <c r="A324" s="6">
        <v>41804.416666665886</v>
      </c>
      <c r="B324" s="3">
        <v>33.301666666666669</v>
      </c>
      <c r="C324">
        <v>583.06000000000006</v>
      </c>
      <c r="D324" s="9">
        <v>30.193333333333339</v>
      </c>
      <c r="E324" s="9">
        <v>27.84</v>
      </c>
      <c r="F324" s="9">
        <v>21.87</v>
      </c>
      <c r="G324" s="9">
        <v>22.283333333333331</v>
      </c>
      <c r="H324" s="9">
        <v>15.591666666666663</v>
      </c>
      <c r="I324" s="9">
        <v>11.756666666666668</v>
      </c>
      <c r="J324" s="9">
        <v>12.705</v>
      </c>
      <c r="K324" s="9">
        <v>23.716666666666665</v>
      </c>
      <c r="L324" s="4">
        <v>28.78</v>
      </c>
      <c r="M324" s="4">
        <v>22.33</v>
      </c>
      <c r="N324" s="9">
        <f t="shared" si="15"/>
        <v>46.589063888888859</v>
      </c>
      <c r="O324" s="9">
        <f t="shared" si="16"/>
        <v>2.9880746481382494</v>
      </c>
      <c r="P324" s="9">
        <f t="shared" si="17"/>
        <v>1.964401850550479</v>
      </c>
    </row>
    <row r="325" spans="1:16" x14ac:dyDescent="0.25">
      <c r="A325" s="6">
        <v>41804.45833333255</v>
      </c>
      <c r="B325" s="3">
        <v>34.625000000000007</v>
      </c>
      <c r="C325">
        <v>813.62</v>
      </c>
      <c r="D325" s="9">
        <v>30.051666666666666</v>
      </c>
      <c r="E325" s="9">
        <v>27.954999999999998</v>
      </c>
      <c r="F325" s="9">
        <v>21.876666666666665</v>
      </c>
      <c r="G325" s="9">
        <v>22.281666666666666</v>
      </c>
      <c r="H325" s="9">
        <v>11.266666666666667</v>
      </c>
      <c r="I325" s="9">
        <v>11.318333333333333</v>
      </c>
      <c r="J325" s="9">
        <v>12.191666666666665</v>
      </c>
      <c r="K325" s="9">
        <v>19.466666666666665</v>
      </c>
      <c r="L325" s="4">
        <v>28.78</v>
      </c>
      <c r="M325" s="4">
        <v>22.33</v>
      </c>
      <c r="N325" s="9">
        <f t="shared" si="15"/>
        <v>44.635188888888834</v>
      </c>
      <c r="O325" s="9">
        <f t="shared" si="16"/>
        <v>3.9617031558185354</v>
      </c>
      <c r="P325" s="9">
        <f t="shared" si="17"/>
        <v>2.2929035388127827</v>
      </c>
    </row>
    <row r="326" spans="1:16" x14ac:dyDescent="0.25">
      <c r="A326" s="6">
        <v>41804.499999999214</v>
      </c>
      <c r="B326" s="3">
        <v>34.960000000000008</v>
      </c>
      <c r="C326">
        <v>679.25333333333344</v>
      </c>
      <c r="D326" s="9">
        <v>29.881666666666664</v>
      </c>
      <c r="E326" s="9">
        <v>27.908333333333331</v>
      </c>
      <c r="F326" s="9">
        <v>21.876666666666665</v>
      </c>
      <c r="G326" s="9">
        <v>22.283333333333331</v>
      </c>
      <c r="H326" s="9">
        <v>17.033333333333331</v>
      </c>
      <c r="I326" s="9">
        <v>11.65</v>
      </c>
      <c r="J326" s="9">
        <v>12.561666666666667</v>
      </c>
      <c r="K326" s="9">
        <v>25.183333333333334</v>
      </c>
      <c r="L326" s="4">
        <v>28.78</v>
      </c>
      <c r="M326" s="4">
        <v>22.33</v>
      </c>
      <c r="N326" s="9">
        <f t="shared" si="15"/>
        <v>45.633836111111123</v>
      </c>
      <c r="O326" s="9">
        <f t="shared" si="16"/>
        <v>2.6790901826484026</v>
      </c>
      <c r="P326" s="9">
        <f t="shared" si="17"/>
        <v>1.8120649680123544</v>
      </c>
    </row>
    <row r="327" spans="1:16" x14ac:dyDescent="0.25">
      <c r="A327" s="6">
        <v>41804.541666665878</v>
      </c>
      <c r="B327" s="3">
        <v>34.726666666666667</v>
      </c>
      <c r="C327">
        <v>574.30666666666662</v>
      </c>
      <c r="D327" s="9">
        <v>30.204999999999998</v>
      </c>
      <c r="E327" s="9">
        <v>28.058333333333334</v>
      </c>
      <c r="F327" s="9">
        <v>21.881666666666664</v>
      </c>
      <c r="G327" s="9">
        <v>22.28833333333333</v>
      </c>
      <c r="H327" s="9">
        <v>13.918181818181818</v>
      </c>
      <c r="I327" s="9">
        <v>11.420000000000002</v>
      </c>
      <c r="J327" s="9">
        <v>12.290000000000001</v>
      </c>
      <c r="K327" s="9">
        <v>22.508333333333336</v>
      </c>
      <c r="L327" s="4">
        <v>28.78</v>
      </c>
      <c r="M327" s="4">
        <v>22.33</v>
      </c>
      <c r="N327" s="9">
        <f t="shared" si="15"/>
        <v>44.548349999999978</v>
      </c>
      <c r="O327" s="9">
        <f t="shared" si="16"/>
        <v>3.2007305682560401</v>
      </c>
      <c r="P327" s="9">
        <f t="shared" si="17"/>
        <v>1.9791936319881513</v>
      </c>
    </row>
    <row r="328" spans="1:16" x14ac:dyDescent="0.25">
      <c r="A328" s="6">
        <v>41804.583333332543</v>
      </c>
      <c r="B328" s="3">
        <v>34.028333333333329</v>
      </c>
      <c r="C328">
        <v>368.16</v>
      </c>
      <c r="D328" s="9">
        <v>29.918333333333333</v>
      </c>
      <c r="E328" s="9">
        <v>27.98</v>
      </c>
      <c r="F328" s="9">
        <v>21.89</v>
      </c>
      <c r="G328" s="9">
        <v>22.295000000000002</v>
      </c>
      <c r="H328" s="9">
        <v>14.641666666666666</v>
      </c>
      <c r="I328" s="9">
        <v>11.343333333333334</v>
      </c>
      <c r="J328" s="9">
        <v>12.243333333333334</v>
      </c>
      <c r="K328" s="9">
        <v>22.791666666666668</v>
      </c>
      <c r="L328" s="4">
        <v>28.78</v>
      </c>
      <c r="M328" s="4">
        <v>22.33</v>
      </c>
      <c r="N328" s="9">
        <f t="shared" si="15"/>
        <v>45.329900000000002</v>
      </c>
      <c r="O328" s="9">
        <f t="shared" si="16"/>
        <v>3.0959521912350603</v>
      </c>
      <c r="P328" s="9">
        <f t="shared" si="17"/>
        <v>1.9888804387568555</v>
      </c>
    </row>
    <row r="329" spans="1:16" x14ac:dyDescent="0.25">
      <c r="A329" s="6">
        <v>41804.624999999207</v>
      </c>
      <c r="B329" s="3">
        <v>33.823333333333331</v>
      </c>
      <c r="C329">
        <v>414.63333333333333</v>
      </c>
      <c r="D329" s="9">
        <v>30.995000000000001</v>
      </c>
      <c r="E329" s="9">
        <v>28.21166666666667</v>
      </c>
      <c r="F329" s="9">
        <v>21.888333333333332</v>
      </c>
      <c r="G329" s="9">
        <v>22.295000000000002</v>
      </c>
      <c r="H329" s="9">
        <v>19.5</v>
      </c>
      <c r="I329" s="9">
        <v>10.921666666666667</v>
      </c>
      <c r="J329" s="9">
        <v>12.186666666666667</v>
      </c>
      <c r="K329" s="9">
        <v>27.625</v>
      </c>
      <c r="L329" s="4">
        <v>28.78</v>
      </c>
      <c r="M329" s="4">
        <v>22.33</v>
      </c>
      <c r="N329" s="9">
        <f t="shared" si="15"/>
        <v>54.838758333333345</v>
      </c>
      <c r="O329" s="9">
        <f t="shared" si="16"/>
        <v>2.8122440170940175</v>
      </c>
      <c r="P329" s="9">
        <f t="shared" si="17"/>
        <v>1.9851134238310713</v>
      </c>
    </row>
    <row r="330" spans="1:16" x14ac:dyDescent="0.25">
      <c r="A330" s="6">
        <v>41804.666666665871</v>
      </c>
      <c r="B330" s="3">
        <v>32.43833333333334</v>
      </c>
      <c r="C330">
        <v>221.81333333333333</v>
      </c>
      <c r="D330" s="9">
        <v>31.131666666666671</v>
      </c>
      <c r="E330" s="9">
        <v>28.358333333333334</v>
      </c>
      <c r="F330" s="9">
        <v>21.89833333333333</v>
      </c>
      <c r="G330" s="9">
        <v>22.303333333333338</v>
      </c>
      <c r="H330" s="9">
        <v>19.516666666666666</v>
      </c>
      <c r="I330" s="9">
        <v>10.833333333333334</v>
      </c>
      <c r="J330" s="9">
        <v>12.089999999999998</v>
      </c>
      <c r="K330" s="9">
        <v>27.658333333333331</v>
      </c>
      <c r="L330" s="4">
        <v>28.78</v>
      </c>
      <c r="M330" s="4">
        <v>22.33</v>
      </c>
      <c r="N330" s="9">
        <f t="shared" si="15"/>
        <v>54.621661111111038</v>
      </c>
      <c r="O330" s="9">
        <f t="shared" si="16"/>
        <v>2.7987187588955273</v>
      </c>
      <c r="P330" s="9">
        <f t="shared" si="17"/>
        <v>1.9748717485186276</v>
      </c>
    </row>
    <row r="331" spans="1:16" x14ac:dyDescent="0.25">
      <c r="A331" s="6">
        <v>41804.708333332535</v>
      </c>
      <c r="B331" s="3">
        <v>31.130000000000003</v>
      </c>
      <c r="C331">
        <v>70.566666666666649</v>
      </c>
      <c r="D331" s="9">
        <v>31.24</v>
      </c>
      <c r="E331" s="9">
        <v>28.454999999999998</v>
      </c>
      <c r="F331" s="9">
        <v>21.906666666666666</v>
      </c>
      <c r="G331" s="9">
        <v>22.308333333333334</v>
      </c>
      <c r="H331" s="9">
        <v>19.583333333333332</v>
      </c>
      <c r="I331" s="9">
        <v>10.923333333333334</v>
      </c>
      <c r="J331" s="9">
        <v>12.173333333333332</v>
      </c>
      <c r="K331" s="9">
        <v>27.7</v>
      </c>
      <c r="L331" s="4">
        <v>28.78</v>
      </c>
      <c r="M331" s="4">
        <v>22.33</v>
      </c>
      <c r="N331" s="9">
        <f t="shared" si="15"/>
        <v>54.447983333333276</v>
      </c>
      <c r="O331" s="9">
        <f t="shared" si="16"/>
        <v>2.7803225531914868</v>
      </c>
      <c r="P331" s="9">
        <f t="shared" si="17"/>
        <v>1.9656311672683493</v>
      </c>
    </row>
    <row r="332" spans="1:16" x14ac:dyDescent="0.25">
      <c r="A332" s="6">
        <v>41804.7499999992</v>
      </c>
      <c r="B332" s="3">
        <v>29.749999999999996</v>
      </c>
      <c r="C332">
        <v>18.589473684210521</v>
      </c>
      <c r="D332" s="9">
        <v>30.536666666666662</v>
      </c>
      <c r="E332" s="9">
        <v>28.411666666666665</v>
      </c>
      <c r="F332" s="9">
        <v>21.903333333333332</v>
      </c>
      <c r="G332" s="9">
        <v>22.31</v>
      </c>
      <c r="H332" s="9">
        <v>14.408333333333331</v>
      </c>
      <c r="I332" s="9">
        <v>11.38</v>
      </c>
      <c r="J332" s="9">
        <v>12.251666666666667</v>
      </c>
      <c r="K332" s="9">
        <v>22.55</v>
      </c>
      <c r="L332" s="4">
        <v>28.78</v>
      </c>
      <c r="M332" s="4">
        <v>22.33</v>
      </c>
      <c r="N332" s="9">
        <f t="shared" si="15"/>
        <v>44.591769444444431</v>
      </c>
      <c r="O332" s="9">
        <f t="shared" si="16"/>
        <v>3.0948596491228066</v>
      </c>
      <c r="P332" s="9">
        <f t="shared" si="17"/>
        <v>1.9774620596205956</v>
      </c>
    </row>
    <row r="333" spans="1:16" x14ac:dyDescent="0.25">
      <c r="A333" s="6">
        <v>41804.791666665864</v>
      </c>
      <c r="B333" s="3">
        <v>28.948333333333331</v>
      </c>
      <c r="C333" t="e">
        <v>#DIV/0!</v>
      </c>
      <c r="D333" s="9">
        <v>29.675000000000001</v>
      </c>
      <c r="E333" s="9">
        <v>28.181666666666661</v>
      </c>
      <c r="F333" s="9">
        <v>21.911666666666665</v>
      </c>
      <c r="G333" s="9">
        <v>22.31</v>
      </c>
      <c r="H333" s="9">
        <v>9.4833333333333343</v>
      </c>
      <c r="I333" s="9">
        <v>11.565</v>
      </c>
      <c r="J333" s="9">
        <v>12.081666666666665</v>
      </c>
      <c r="K333" s="9">
        <v>17.649999999999995</v>
      </c>
      <c r="L333" s="4">
        <v>28.78</v>
      </c>
      <c r="M333" s="4">
        <v>22.33</v>
      </c>
      <c r="N333" s="9">
        <f t="shared" si="15"/>
        <v>35.343427777777748</v>
      </c>
      <c r="O333" s="9">
        <f t="shared" si="16"/>
        <v>3.7268992384299908</v>
      </c>
      <c r="P333" s="9">
        <f t="shared" si="17"/>
        <v>2.002460497324519</v>
      </c>
    </row>
    <row r="334" spans="1:16" x14ac:dyDescent="0.25">
      <c r="A334" s="6">
        <v>41804.833333332528</v>
      </c>
      <c r="B334" s="3">
        <v>28.070000000000018</v>
      </c>
      <c r="C334" t="e">
        <v>#DIV/0!</v>
      </c>
      <c r="D334" s="9">
        <v>29.535</v>
      </c>
      <c r="E334" s="9">
        <v>27.978333333333335</v>
      </c>
      <c r="F334" s="9">
        <v>21.915000000000003</v>
      </c>
      <c r="G334" s="9">
        <v>22.313333333333333</v>
      </c>
      <c r="H334" s="9">
        <v>11.016666666666666</v>
      </c>
      <c r="I334" s="9">
        <v>11.513333333333334</v>
      </c>
      <c r="J334" s="9">
        <v>12.375</v>
      </c>
      <c r="K334" s="9">
        <v>19.166666666666661</v>
      </c>
      <c r="L334" s="4">
        <v>28.78</v>
      </c>
      <c r="M334" s="4">
        <v>22.33</v>
      </c>
      <c r="N334" s="9">
        <f t="shared" si="15"/>
        <v>44.331252777777763</v>
      </c>
      <c r="O334" s="9">
        <f t="shared" si="16"/>
        <v>4.0240168935955616</v>
      </c>
      <c r="P334" s="9">
        <f t="shared" si="17"/>
        <v>2.3129349275362316</v>
      </c>
    </row>
    <row r="335" spans="1:16" x14ac:dyDescent="0.25">
      <c r="A335" s="6">
        <v>41804.874999999192</v>
      </c>
      <c r="B335" s="3">
        <v>27.304999999999986</v>
      </c>
      <c r="C335" t="e">
        <v>#DIV/0!</v>
      </c>
      <c r="D335" s="9">
        <v>29.325000000000003</v>
      </c>
      <c r="E335" s="9">
        <v>27.931666666666668</v>
      </c>
      <c r="F335" s="9">
        <v>21.915000000000003</v>
      </c>
      <c r="G335" s="9">
        <v>22.308333333333334</v>
      </c>
      <c r="H335" s="9">
        <v>7.95</v>
      </c>
      <c r="I335" s="9">
        <v>11.921666666666667</v>
      </c>
      <c r="J335" s="9">
        <v>12.08</v>
      </c>
      <c r="K335" s="9">
        <v>16.149999999999995</v>
      </c>
      <c r="L335" s="4">
        <v>28.78</v>
      </c>
      <c r="M335" s="4">
        <v>22.33</v>
      </c>
      <c r="N335" s="9">
        <f t="shared" si="15"/>
        <v>26.008247222222217</v>
      </c>
      <c r="O335" s="9">
        <f t="shared" si="16"/>
        <v>3.2714776380153729</v>
      </c>
      <c r="P335" s="9">
        <f t="shared" si="17"/>
        <v>1.6104177846577228</v>
      </c>
    </row>
    <row r="336" spans="1:16" x14ac:dyDescent="0.25">
      <c r="A336" s="6">
        <v>41804.916666665857</v>
      </c>
      <c r="B336" s="3">
        <v>26.938333333333333</v>
      </c>
      <c r="C336" t="e">
        <v>#DIV/0!</v>
      </c>
      <c r="D336" s="9">
        <v>29.514999999999997</v>
      </c>
      <c r="E336" s="9">
        <v>27.814999999999998</v>
      </c>
      <c r="F336" s="9">
        <v>21.909999999999997</v>
      </c>
      <c r="G336" s="9">
        <v>22.305000000000003</v>
      </c>
      <c r="H336" s="9">
        <v>12.466666666666667</v>
      </c>
      <c r="I336" s="9">
        <v>11.766666666666666</v>
      </c>
      <c r="J336" s="9">
        <v>12.303333333333335</v>
      </c>
      <c r="K336" s="9">
        <v>20.649999999999995</v>
      </c>
      <c r="L336" s="4">
        <v>28.78</v>
      </c>
      <c r="M336" s="4">
        <v>22.33</v>
      </c>
      <c r="N336" s="9">
        <f t="shared" si="15"/>
        <v>35.864461111111162</v>
      </c>
      <c r="O336" s="9">
        <f t="shared" si="16"/>
        <v>2.876828431372553</v>
      </c>
      <c r="P336" s="9">
        <f t="shared" si="17"/>
        <v>1.7367777777777806</v>
      </c>
    </row>
    <row r="337" spans="1:16" x14ac:dyDescent="0.25">
      <c r="A337" s="6">
        <v>41804.958333332521</v>
      </c>
      <c r="B337" s="3">
        <v>26.465000000000007</v>
      </c>
      <c r="C337" t="e">
        <v>#DIV/0!</v>
      </c>
      <c r="D337" s="9">
        <v>28.761666666666667</v>
      </c>
      <c r="E337" s="9">
        <v>27.791666666666668</v>
      </c>
      <c r="F337" s="9">
        <v>21.901666666666667</v>
      </c>
      <c r="G337" s="9">
        <v>22.311666666666664</v>
      </c>
      <c r="H337" s="9">
        <v>9.4416666666666647</v>
      </c>
      <c r="I337" s="9">
        <v>12.303333333333333</v>
      </c>
      <c r="J337" s="9">
        <v>12.161666666666667</v>
      </c>
      <c r="K337" s="9">
        <v>17.641666666666662</v>
      </c>
      <c r="L337" s="4">
        <v>28.78</v>
      </c>
      <c r="M337" s="4">
        <v>22.33</v>
      </c>
      <c r="N337" s="9">
        <f t="shared" si="15"/>
        <v>0</v>
      </c>
      <c r="O337" s="9">
        <f t="shared" si="16"/>
        <v>0</v>
      </c>
      <c r="P337" s="9">
        <f t="shared" si="17"/>
        <v>0</v>
      </c>
    </row>
    <row r="338" spans="1:16" x14ac:dyDescent="0.25">
      <c r="A338" s="6">
        <v>41804.999999999185</v>
      </c>
      <c r="B338" s="3">
        <v>26.041666666666675</v>
      </c>
      <c r="C338" t="e">
        <v>#DIV/0!</v>
      </c>
      <c r="D338" s="9">
        <v>29.431666666666661</v>
      </c>
      <c r="E338" s="9">
        <v>27.71166666666667</v>
      </c>
      <c r="F338" s="9">
        <v>21.89833333333333</v>
      </c>
      <c r="G338" s="9">
        <v>22.261666666666667</v>
      </c>
      <c r="H338" s="9">
        <v>8.0833333333333304</v>
      </c>
      <c r="I338" s="9">
        <v>11.655000000000001</v>
      </c>
      <c r="J338" s="9">
        <v>12.181666666666667</v>
      </c>
      <c r="K338" s="9">
        <v>16.3</v>
      </c>
      <c r="L338" s="4">
        <v>28.78</v>
      </c>
      <c r="M338" s="4">
        <v>22.33</v>
      </c>
      <c r="N338" s="9">
        <f t="shared" si="15"/>
        <v>35.603944444444409</v>
      </c>
      <c r="O338" s="9">
        <f t="shared" si="16"/>
        <v>4.4046116838487945</v>
      </c>
      <c r="P338" s="9">
        <f t="shared" si="17"/>
        <v>2.1842910702113132</v>
      </c>
    </row>
    <row r="339" spans="1:16" x14ac:dyDescent="0.25">
      <c r="A339" s="6">
        <v>41805.041666665849</v>
      </c>
      <c r="B339" s="3">
        <v>25.819999999999975</v>
      </c>
      <c r="C339" t="e">
        <v>#DIV/0!</v>
      </c>
      <c r="D339" s="9">
        <v>28.77</v>
      </c>
      <c r="E339" s="9">
        <v>27.683333333333326</v>
      </c>
      <c r="F339" s="9">
        <v>21.89</v>
      </c>
      <c r="G339" s="9">
        <v>22.248333333333335</v>
      </c>
      <c r="H339" s="9">
        <v>11.1</v>
      </c>
      <c r="I339" s="9">
        <v>12.083333333333334</v>
      </c>
      <c r="J339" s="9">
        <v>12.299999999999999</v>
      </c>
      <c r="K339" s="9">
        <v>19.283333333333335</v>
      </c>
      <c r="L339" s="4">
        <v>28.78</v>
      </c>
      <c r="M339" s="4">
        <v>22.33</v>
      </c>
      <c r="N339" s="9">
        <f t="shared" si="15"/>
        <v>27.527927777777734</v>
      </c>
      <c r="O339" s="9">
        <f t="shared" si="16"/>
        <v>2.4799934934934895</v>
      </c>
      <c r="P339" s="9">
        <f t="shared" si="17"/>
        <v>1.4275502736963388</v>
      </c>
    </row>
    <row r="340" spans="1:16" x14ac:dyDescent="0.25">
      <c r="A340" s="6">
        <v>41805.083333332514</v>
      </c>
      <c r="B340" s="3">
        <v>25.741666666666671</v>
      </c>
      <c r="C340" t="e">
        <v>#DIV/0!</v>
      </c>
      <c r="D340" s="9">
        <v>29.076666666666664</v>
      </c>
      <c r="E340" s="9">
        <v>27.658333333333335</v>
      </c>
      <c r="F340" s="9">
        <v>21.888333333333332</v>
      </c>
      <c r="G340" s="9">
        <v>22.278333333333332</v>
      </c>
      <c r="H340" s="9">
        <v>6.4499999999999993</v>
      </c>
      <c r="I340" s="9">
        <v>11.895000000000001</v>
      </c>
      <c r="J340" s="9">
        <v>12.086666666666666</v>
      </c>
      <c r="K340" s="9">
        <v>14.674999999999997</v>
      </c>
      <c r="L340" s="4">
        <v>28.78</v>
      </c>
      <c r="M340" s="4">
        <v>22.33</v>
      </c>
      <c r="N340" s="9">
        <f t="shared" si="15"/>
        <v>26.876636111111054</v>
      </c>
      <c r="O340" s="9">
        <f t="shared" si="16"/>
        <v>4.1669203273040401</v>
      </c>
      <c r="P340" s="9">
        <f t="shared" si="17"/>
        <v>1.831457315918982</v>
      </c>
    </row>
    <row r="341" spans="1:16" x14ac:dyDescent="0.25">
      <c r="A341" s="6">
        <v>41805.124999999178</v>
      </c>
      <c r="B341" s="3">
        <v>25.54999999999999</v>
      </c>
      <c r="C341" t="e">
        <v>#DIV/0!</v>
      </c>
      <c r="D341" s="9">
        <v>28.864999999999998</v>
      </c>
      <c r="E341" s="9">
        <v>27.591666666666669</v>
      </c>
      <c r="F341" s="9">
        <v>21.896666666666665</v>
      </c>
      <c r="G341" s="9">
        <v>22.293333333333333</v>
      </c>
      <c r="H341" s="9">
        <v>12.658333333333333</v>
      </c>
      <c r="I341" s="9">
        <v>12.163333333333334</v>
      </c>
      <c r="J341" s="9">
        <v>12.366666666666667</v>
      </c>
      <c r="K341" s="9">
        <v>20.841666666666665</v>
      </c>
      <c r="L341" s="4">
        <v>28.78</v>
      </c>
      <c r="M341" s="4">
        <v>22.33</v>
      </c>
      <c r="N341" s="9">
        <f t="shared" si="15"/>
        <v>27.180572222222214</v>
      </c>
      <c r="O341" s="9">
        <f t="shared" si="16"/>
        <v>2.1472473118279565</v>
      </c>
      <c r="P341" s="9">
        <f t="shared" si="17"/>
        <v>1.304145808343329</v>
      </c>
    </row>
    <row r="342" spans="1:16" x14ac:dyDescent="0.25">
      <c r="A342" s="6">
        <v>41805.166666665842</v>
      </c>
      <c r="B342" s="3">
        <v>25.43000000000001</v>
      </c>
      <c r="C342">
        <v>1</v>
      </c>
      <c r="D342" s="9">
        <v>28.900000000000002</v>
      </c>
      <c r="E342" s="9">
        <v>27.61</v>
      </c>
      <c r="F342" s="9">
        <v>21.903333333333332</v>
      </c>
      <c r="G342" s="9">
        <v>22.295000000000002</v>
      </c>
      <c r="H342" s="9">
        <v>8.0583333333333318</v>
      </c>
      <c r="I342" s="9">
        <v>12.176666666666668</v>
      </c>
      <c r="J342" s="9">
        <v>12.048333333333334</v>
      </c>
      <c r="K342" s="9">
        <v>16.233333333333331</v>
      </c>
      <c r="L342" s="4">
        <v>28.78</v>
      </c>
      <c r="M342" s="4">
        <v>22.33</v>
      </c>
      <c r="N342" s="9">
        <f t="shared" si="15"/>
        <v>0</v>
      </c>
      <c r="O342" s="9">
        <f t="shared" si="16"/>
        <v>0</v>
      </c>
      <c r="P342" s="9">
        <f t="shared" si="17"/>
        <v>0</v>
      </c>
    </row>
    <row r="343" spans="1:16" x14ac:dyDescent="0.25">
      <c r="A343" s="6">
        <v>41805.208333332506</v>
      </c>
      <c r="B343" s="3">
        <v>24.513333333333321</v>
      </c>
      <c r="C343">
        <v>7.3533333333333344</v>
      </c>
      <c r="D343" s="9">
        <v>29.064999999999998</v>
      </c>
      <c r="E343" s="9">
        <v>27.548333333333336</v>
      </c>
      <c r="F343" s="9">
        <v>21.905000000000001</v>
      </c>
      <c r="G343" s="9">
        <v>22.286666666666665</v>
      </c>
      <c r="H343" s="9">
        <v>11.174999999999999</v>
      </c>
      <c r="I343" s="9">
        <v>11.781666666666666</v>
      </c>
      <c r="J343" s="9">
        <v>12.339999999999998</v>
      </c>
      <c r="K343" s="9">
        <v>19.358333333333334</v>
      </c>
      <c r="L343" s="4">
        <v>28.78</v>
      </c>
      <c r="M343" s="4">
        <v>22.33</v>
      </c>
      <c r="N343" s="9">
        <f t="shared" si="15"/>
        <v>36.428913888888843</v>
      </c>
      <c r="O343" s="9">
        <f t="shared" si="16"/>
        <v>3.2598580661198073</v>
      </c>
      <c r="P343" s="9">
        <f t="shared" si="17"/>
        <v>1.8818207777299445</v>
      </c>
    </row>
    <row r="344" spans="1:16" x14ac:dyDescent="0.25">
      <c r="A344" s="6">
        <v>41805.249999999171</v>
      </c>
      <c r="B344" s="3">
        <v>25.125000000000014</v>
      </c>
      <c r="C344">
        <v>35.640000000000008</v>
      </c>
      <c r="D344" s="9">
        <v>28.539999999999996</v>
      </c>
      <c r="E344" s="9">
        <v>27.564999999999998</v>
      </c>
      <c r="F344" s="9">
        <v>21.911666666666665</v>
      </c>
      <c r="G344" s="9">
        <v>22.313333333333333</v>
      </c>
      <c r="H344" s="9">
        <v>9.4666666666666668</v>
      </c>
      <c r="I344" s="9">
        <v>12.303333333333333</v>
      </c>
      <c r="J344" s="9">
        <v>12.164999999999999</v>
      </c>
      <c r="K344" s="9">
        <v>17.7</v>
      </c>
      <c r="L344" s="4">
        <v>28.78</v>
      </c>
      <c r="M344" s="4">
        <v>22.33</v>
      </c>
      <c r="N344" s="9">
        <f t="shared" si="15"/>
        <v>0</v>
      </c>
      <c r="O344" s="9">
        <f t="shared" si="16"/>
        <v>0</v>
      </c>
      <c r="P344" s="9">
        <f t="shared" si="17"/>
        <v>0</v>
      </c>
    </row>
    <row r="345" spans="1:16" x14ac:dyDescent="0.25">
      <c r="A345" s="6">
        <v>41805.291666665835</v>
      </c>
      <c r="B345" s="3">
        <v>26.349999999999991</v>
      </c>
      <c r="C345">
        <v>113.74333333333334</v>
      </c>
      <c r="D345" s="9">
        <v>29.23</v>
      </c>
      <c r="E345" s="9">
        <v>27.52</v>
      </c>
      <c r="F345" s="9">
        <v>21.91333333333333</v>
      </c>
      <c r="G345" s="9">
        <v>22.316666666666666</v>
      </c>
      <c r="H345" s="9">
        <v>9.4916666666666654</v>
      </c>
      <c r="I345" s="9">
        <v>11.664999999999999</v>
      </c>
      <c r="J345" s="9">
        <v>12.200000000000001</v>
      </c>
      <c r="K345" s="9">
        <v>17.708333333333332</v>
      </c>
      <c r="L345" s="4">
        <v>28.78</v>
      </c>
      <c r="M345" s="4">
        <v>22.33</v>
      </c>
      <c r="N345" s="9">
        <f t="shared" si="15"/>
        <v>35.821041666666709</v>
      </c>
      <c r="O345" s="9">
        <f t="shared" si="16"/>
        <v>3.7739464442493467</v>
      </c>
      <c r="P345" s="9">
        <f t="shared" si="17"/>
        <v>2.0228352941176495</v>
      </c>
    </row>
    <row r="346" spans="1:16" x14ac:dyDescent="0.25">
      <c r="A346" s="6">
        <v>41805.333333332499</v>
      </c>
      <c r="B346" s="3">
        <v>26.861666666666682</v>
      </c>
      <c r="C346">
        <v>131.42666666666665</v>
      </c>
      <c r="D346" s="9">
        <v>28.873333333333335</v>
      </c>
      <c r="E346" s="9">
        <v>27.521666666666665</v>
      </c>
      <c r="F346" s="9">
        <v>21.916666666666668</v>
      </c>
      <c r="G346" s="9">
        <v>22.31</v>
      </c>
      <c r="H346" s="9">
        <v>14.225</v>
      </c>
      <c r="I346" s="9">
        <v>12.043333333333331</v>
      </c>
      <c r="J346" s="9">
        <v>12.36</v>
      </c>
      <c r="K346" s="9">
        <v>22.375</v>
      </c>
      <c r="L346" s="4">
        <v>28.78</v>
      </c>
      <c r="M346" s="4">
        <v>22.33</v>
      </c>
      <c r="N346" s="9">
        <f t="shared" si="15"/>
        <v>30.133094444444481</v>
      </c>
      <c r="O346" s="9">
        <f t="shared" si="16"/>
        <v>2.1183194688537421</v>
      </c>
      <c r="P346" s="9">
        <f t="shared" si="17"/>
        <v>1.3467304779639993</v>
      </c>
    </row>
    <row r="347" spans="1:16" x14ac:dyDescent="0.25">
      <c r="A347" s="6">
        <v>41805.374999999163</v>
      </c>
      <c r="B347" s="3">
        <v>26.99166666666666</v>
      </c>
      <c r="C347">
        <v>249.38333333333333</v>
      </c>
      <c r="D347" s="9">
        <v>30.148333333333337</v>
      </c>
      <c r="E347" s="9">
        <v>27.793333333333333</v>
      </c>
      <c r="F347" s="9">
        <v>21.925000000000001</v>
      </c>
      <c r="G347" s="9">
        <v>22.31</v>
      </c>
      <c r="H347" s="9">
        <v>15.733333333333333</v>
      </c>
      <c r="I347" s="9">
        <v>11.438333333333333</v>
      </c>
      <c r="J347" s="9">
        <v>12.385</v>
      </c>
      <c r="K347" s="9">
        <v>23.891666666666662</v>
      </c>
      <c r="L347" s="4">
        <v>28.78</v>
      </c>
      <c r="M347" s="4">
        <v>22.33</v>
      </c>
      <c r="N347" s="9">
        <f t="shared" si="15"/>
        <v>46.545644444444456</v>
      </c>
      <c r="O347" s="9">
        <f t="shared" si="16"/>
        <v>2.9584096045197747</v>
      </c>
      <c r="P347" s="9">
        <f t="shared" si="17"/>
        <v>1.9481957911870722</v>
      </c>
    </row>
    <row r="348" spans="1:16" x14ac:dyDescent="0.25">
      <c r="A348" s="6">
        <v>41805.416666665828</v>
      </c>
      <c r="B348" s="3">
        <v>28.766666666666662</v>
      </c>
      <c r="C348">
        <v>695.61666666666667</v>
      </c>
      <c r="D348" s="9">
        <v>30.703333333333333</v>
      </c>
      <c r="E348" s="9">
        <v>28.006666666666671</v>
      </c>
      <c r="F348" s="9">
        <v>21.923333333333336</v>
      </c>
      <c r="G348" s="9">
        <v>22.319999999999997</v>
      </c>
      <c r="H348" s="9">
        <v>18.599999999999998</v>
      </c>
      <c r="I348" s="9">
        <v>10.850000000000001</v>
      </c>
      <c r="J348" s="9">
        <v>12.073333333333332</v>
      </c>
      <c r="K348" s="9">
        <v>26.708333333333329</v>
      </c>
      <c r="L348" s="4">
        <v>28.78</v>
      </c>
      <c r="M348" s="4">
        <v>22.33</v>
      </c>
      <c r="N348" s="9">
        <f t="shared" si="15"/>
        <v>53.753272222222151</v>
      </c>
      <c r="O348" s="9">
        <f t="shared" si="16"/>
        <v>2.8899608721624817</v>
      </c>
      <c r="P348" s="9">
        <f t="shared" si="17"/>
        <v>2.0126030161206425</v>
      </c>
    </row>
    <row r="349" spans="1:16" x14ac:dyDescent="0.25">
      <c r="A349" s="6">
        <v>41805.458333332492</v>
      </c>
      <c r="B349" s="3">
        <v>28.845000000000006</v>
      </c>
      <c r="C349">
        <v>427.74</v>
      </c>
      <c r="D349" s="9">
        <v>30.215</v>
      </c>
      <c r="E349" s="9">
        <v>28.046666666666667</v>
      </c>
      <c r="F349" s="9">
        <v>21.925000000000001</v>
      </c>
      <c r="G349" s="9">
        <v>22.320000000000004</v>
      </c>
      <c r="H349" s="9">
        <v>16.191666666666666</v>
      </c>
      <c r="I349" s="9">
        <v>11.493333333333334</v>
      </c>
      <c r="J349" s="9">
        <v>12.423333333333334</v>
      </c>
      <c r="K349" s="9">
        <v>24.333333333333332</v>
      </c>
      <c r="L349" s="4">
        <v>28.78</v>
      </c>
      <c r="M349" s="4">
        <v>22.33</v>
      </c>
      <c r="N349" s="9">
        <f t="shared" si="15"/>
        <v>46.111449999999991</v>
      </c>
      <c r="O349" s="9">
        <f t="shared" si="16"/>
        <v>2.847850746268656</v>
      </c>
      <c r="P349" s="9">
        <f t="shared" si="17"/>
        <v>1.8949910958904106</v>
      </c>
    </row>
    <row r="350" spans="1:16" x14ac:dyDescent="0.25">
      <c r="A350" s="6">
        <v>41805.499999999156</v>
      </c>
      <c r="B350" s="3">
        <v>29.826666666666661</v>
      </c>
      <c r="C350">
        <v>557.71333333333325</v>
      </c>
      <c r="D350" s="9">
        <v>30.321666666666669</v>
      </c>
      <c r="E350" s="9">
        <v>28.088333333333328</v>
      </c>
      <c r="F350" s="9">
        <v>21.930000000000003</v>
      </c>
      <c r="G350" s="9">
        <v>22.32833333333333</v>
      </c>
      <c r="H350" s="9">
        <v>14.25</v>
      </c>
      <c r="I350" s="9">
        <v>11.433333333333335</v>
      </c>
      <c r="J350" s="9">
        <v>12.366666666666667</v>
      </c>
      <c r="K350" s="9">
        <v>22.366666666666671</v>
      </c>
      <c r="L350" s="4">
        <v>28.78</v>
      </c>
      <c r="M350" s="4">
        <v>22.33</v>
      </c>
      <c r="N350" s="9">
        <f t="shared" si="15"/>
        <v>46.198288888888847</v>
      </c>
      <c r="O350" s="9">
        <f t="shared" si="16"/>
        <v>3.2419851851851824</v>
      </c>
      <c r="P350" s="9">
        <f t="shared" si="17"/>
        <v>2.0654972677595604</v>
      </c>
    </row>
    <row r="351" spans="1:16" x14ac:dyDescent="0.25">
      <c r="A351" s="6">
        <v>41805.54166666582</v>
      </c>
      <c r="B351" s="3">
        <v>29.594999999999995</v>
      </c>
      <c r="C351">
        <v>297.99032258064523</v>
      </c>
      <c r="D351" s="9">
        <v>30.316666666666666</v>
      </c>
      <c r="E351" s="9">
        <v>28.188333333333333</v>
      </c>
      <c r="F351" s="9">
        <v>21.931666666666668</v>
      </c>
      <c r="G351" s="9">
        <v>22.324999999999999</v>
      </c>
      <c r="H351" s="9">
        <v>15.81666666666667</v>
      </c>
      <c r="I351" s="9">
        <v>11.22</v>
      </c>
      <c r="J351" s="9">
        <v>12.106666666666667</v>
      </c>
      <c r="K351" s="9">
        <v>23.958333333333339</v>
      </c>
      <c r="L351" s="4">
        <v>28.78</v>
      </c>
      <c r="M351" s="4">
        <v>22.33</v>
      </c>
      <c r="N351" s="9">
        <f t="shared" si="15"/>
        <v>44.982544444444443</v>
      </c>
      <c r="O351" s="9">
        <f t="shared" si="16"/>
        <v>2.8439964875307333</v>
      </c>
      <c r="P351" s="9">
        <f t="shared" si="17"/>
        <v>1.8775322898550719</v>
      </c>
    </row>
    <row r="352" spans="1:16" x14ac:dyDescent="0.25">
      <c r="A352" s="6">
        <v>41805.583333332484</v>
      </c>
      <c r="B352" s="3">
        <v>29.508333333333326</v>
      </c>
      <c r="C352">
        <v>226.35999999999999</v>
      </c>
      <c r="D352" s="9">
        <v>30.571666666666669</v>
      </c>
      <c r="E352" s="9">
        <v>28.193333333333332</v>
      </c>
      <c r="F352" s="9">
        <v>21.928333333333338</v>
      </c>
      <c r="G352" s="9">
        <v>22.323333333333334</v>
      </c>
      <c r="H352" s="9">
        <v>13.100000000000003</v>
      </c>
      <c r="I352" s="9">
        <v>11.286666666666667</v>
      </c>
      <c r="J352" s="9">
        <v>12.200000000000001</v>
      </c>
      <c r="K352" s="9">
        <v>21.291666666666661</v>
      </c>
      <c r="L352" s="4">
        <v>28.78</v>
      </c>
      <c r="M352" s="4">
        <v>22.33</v>
      </c>
      <c r="N352" s="9">
        <f t="shared" si="15"/>
        <v>45.677255555555568</v>
      </c>
      <c r="O352" s="9">
        <f t="shared" si="16"/>
        <v>3.486813401187447</v>
      </c>
      <c r="P352" s="9">
        <f t="shared" si="17"/>
        <v>2.1453114155251152</v>
      </c>
    </row>
    <row r="353" spans="1:16" x14ac:dyDescent="0.25">
      <c r="A353" s="6">
        <v>41805.624999999149</v>
      </c>
      <c r="B353" s="3">
        <v>29.434999999999999</v>
      </c>
      <c r="C353">
        <v>183.26999999999998</v>
      </c>
      <c r="D353" s="9">
        <v>29.401666666666671</v>
      </c>
      <c r="E353" s="9">
        <v>28.01</v>
      </c>
      <c r="F353" s="9">
        <v>21.931666666666672</v>
      </c>
      <c r="G353" s="9">
        <v>22.323333333333334</v>
      </c>
      <c r="H353" s="9">
        <v>14.258333333333331</v>
      </c>
      <c r="I353" s="9">
        <v>11.898333333333333</v>
      </c>
      <c r="J353" s="9">
        <v>12.420000000000002</v>
      </c>
      <c r="K353" s="9">
        <v>22.433333333333326</v>
      </c>
      <c r="L353" s="4">
        <v>28.78</v>
      </c>
      <c r="M353" s="4">
        <v>22.33</v>
      </c>
      <c r="N353" s="9">
        <f t="shared" si="15"/>
        <v>35.473686111111149</v>
      </c>
      <c r="O353" s="9">
        <f t="shared" si="16"/>
        <v>2.4879265536723194</v>
      </c>
      <c r="P353" s="9">
        <f t="shared" si="17"/>
        <v>1.5812935859336328</v>
      </c>
    </row>
    <row r="354" spans="1:16" x14ac:dyDescent="0.25">
      <c r="A354" s="6">
        <v>41805.666666665813</v>
      </c>
      <c r="B354" s="3">
        <v>28.416666666666671</v>
      </c>
      <c r="C354">
        <v>99.50333333333333</v>
      </c>
      <c r="D354" s="9">
        <v>29.393333333333331</v>
      </c>
      <c r="E354" s="9">
        <v>27.946666666666669</v>
      </c>
      <c r="F354" s="9">
        <v>21.933333333333334</v>
      </c>
      <c r="G354" s="9">
        <v>22.313333333333333</v>
      </c>
      <c r="H354" s="9">
        <v>9.7083333333333321</v>
      </c>
      <c r="I354" s="9">
        <v>11.579999999999998</v>
      </c>
      <c r="J354" s="9">
        <v>12.096666666666666</v>
      </c>
      <c r="K354" s="9">
        <v>17.900000000000002</v>
      </c>
      <c r="L354" s="4">
        <v>28.78</v>
      </c>
      <c r="M354" s="4">
        <v>22.33</v>
      </c>
      <c r="N354" s="9">
        <f t="shared" si="15"/>
        <v>35.343427777777798</v>
      </c>
      <c r="O354" s="9">
        <f t="shared" si="16"/>
        <v>3.6405247496423487</v>
      </c>
      <c r="P354" s="9">
        <f t="shared" si="17"/>
        <v>1.9744931719428935</v>
      </c>
    </row>
    <row r="355" spans="1:16" x14ac:dyDescent="0.25">
      <c r="A355" s="6">
        <v>41805.708333332477</v>
      </c>
      <c r="B355" s="3">
        <v>27.323333333333334</v>
      </c>
      <c r="C355">
        <v>40.556666666666665</v>
      </c>
      <c r="D355" s="9">
        <v>29.201666666666664</v>
      </c>
      <c r="E355" s="9">
        <v>27.831666666666667</v>
      </c>
      <c r="F355" s="9">
        <v>21.928333333333338</v>
      </c>
      <c r="G355" s="9">
        <v>22.308333333333334</v>
      </c>
      <c r="H355" s="9">
        <v>14.299999999999999</v>
      </c>
      <c r="I355" s="9">
        <v>11.706666666666665</v>
      </c>
      <c r="J355" s="9">
        <v>12.424999999999999</v>
      </c>
      <c r="K355" s="9">
        <v>22.441666666666663</v>
      </c>
      <c r="L355" s="4">
        <v>28.78</v>
      </c>
      <c r="M355" s="4">
        <v>22.33</v>
      </c>
      <c r="N355" s="9">
        <f t="shared" si="15"/>
        <v>40.59718055555556</v>
      </c>
      <c r="O355" s="9">
        <f t="shared" si="16"/>
        <v>2.8389636752136758</v>
      </c>
      <c r="P355" s="9">
        <f t="shared" si="17"/>
        <v>1.8090091595494497</v>
      </c>
    </row>
    <row r="356" spans="1:16" x14ac:dyDescent="0.25">
      <c r="A356" s="6">
        <v>41805.749999999141</v>
      </c>
      <c r="B356" s="3">
        <v>26.346666666666668</v>
      </c>
      <c r="C356">
        <v>10.553333333333333</v>
      </c>
      <c r="D356" s="9">
        <v>29.331666666666667</v>
      </c>
      <c r="E356" s="9">
        <v>27.833333333333332</v>
      </c>
      <c r="F356" s="9">
        <v>21.921666666666667</v>
      </c>
      <c r="G356" s="9">
        <v>22.31</v>
      </c>
      <c r="H356" s="9">
        <v>9.5</v>
      </c>
      <c r="I356" s="9">
        <v>11.566666666666665</v>
      </c>
      <c r="J356" s="9">
        <v>12.100000000000001</v>
      </c>
      <c r="K356" s="9">
        <v>17.675000000000001</v>
      </c>
      <c r="L356" s="4">
        <v>28.78</v>
      </c>
      <c r="M356" s="4">
        <v>22.33</v>
      </c>
      <c r="N356" s="9">
        <f t="shared" si="15"/>
        <v>35.777622222222313</v>
      </c>
      <c r="O356" s="9">
        <f t="shared" si="16"/>
        <v>3.766065497076033</v>
      </c>
      <c r="P356" s="9">
        <f t="shared" si="17"/>
        <v>2.0241936193619412</v>
      </c>
    </row>
    <row r="357" spans="1:16" x14ac:dyDescent="0.25">
      <c r="A357" s="6">
        <v>41805.791666665806</v>
      </c>
      <c r="B357" s="3">
        <v>25.541666666666675</v>
      </c>
      <c r="C357" t="e">
        <v>#DIV/0!</v>
      </c>
      <c r="D357" s="9">
        <v>29.496666666666666</v>
      </c>
      <c r="E357" s="9">
        <v>27.74</v>
      </c>
      <c r="F357" s="9">
        <v>21.916666666666668</v>
      </c>
      <c r="G357" s="9">
        <v>22.299999999999997</v>
      </c>
      <c r="H357" s="9">
        <v>11.125</v>
      </c>
      <c r="I357" s="9">
        <v>11.795</v>
      </c>
      <c r="J357" s="9">
        <v>12.341666666666667</v>
      </c>
      <c r="K357" s="9">
        <v>19.283333333333328</v>
      </c>
      <c r="L357" s="4">
        <v>28.78</v>
      </c>
      <c r="M357" s="4">
        <v>22.33</v>
      </c>
      <c r="N357" s="9">
        <f t="shared" si="15"/>
        <v>36.124977777777779</v>
      </c>
      <c r="O357" s="9">
        <f t="shared" si="16"/>
        <v>3.2471890137328341</v>
      </c>
      <c r="P357" s="9">
        <f t="shared" si="17"/>
        <v>1.8733782771535588</v>
      </c>
    </row>
    <row r="358" spans="1:16" x14ac:dyDescent="0.25">
      <c r="A358" s="6">
        <v>41805.83333333247</v>
      </c>
      <c r="B358" s="3">
        <v>25.06666666666667</v>
      </c>
      <c r="C358" t="e">
        <v>#DIV/0!</v>
      </c>
      <c r="D358" s="9">
        <v>29.011666666666667</v>
      </c>
      <c r="E358" s="9">
        <v>27.756666666666671</v>
      </c>
      <c r="F358" s="9">
        <v>21.901666666666667</v>
      </c>
      <c r="G358" s="9">
        <v>22.301666666666666</v>
      </c>
      <c r="H358" s="9">
        <v>11.216666666666663</v>
      </c>
      <c r="I358" s="9">
        <v>12.26</v>
      </c>
      <c r="J358" s="9">
        <v>12.148333333333333</v>
      </c>
      <c r="K358" s="9">
        <v>19.391666666666666</v>
      </c>
      <c r="L358" s="4">
        <v>28.78</v>
      </c>
      <c r="M358" s="4">
        <v>22.33</v>
      </c>
      <c r="N358" s="9">
        <f t="shared" si="15"/>
        <v>0</v>
      </c>
      <c r="O358" s="9">
        <f t="shared" si="16"/>
        <v>0</v>
      </c>
      <c r="P358" s="9">
        <f t="shared" si="17"/>
        <v>0</v>
      </c>
    </row>
    <row r="359" spans="1:16" x14ac:dyDescent="0.25">
      <c r="A359" s="6">
        <v>41805.874999999134</v>
      </c>
      <c r="B359" s="3">
        <v>24.376666666666651</v>
      </c>
      <c r="C359" t="e">
        <v>#DIV/0!</v>
      </c>
      <c r="D359" s="9">
        <v>29.511666666666667</v>
      </c>
      <c r="E359" s="9">
        <v>27.700000000000003</v>
      </c>
      <c r="F359" s="9">
        <v>21.901666666666667</v>
      </c>
      <c r="G359" s="9">
        <v>22.308333333333326</v>
      </c>
      <c r="H359" s="9">
        <v>12.775</v>
      </c>
      <c r="I359" s="9">
        <v>11.770000000000001</v>
      </c>
      <c r="J359" s="9">
        <v>12.318333333333333</v>
      </c>
      <c r="K359" s="9">
        <v>20.958333333333332</v>
      </c>
      <c r="L359" s="4">
        <v>28.78</v>
      </c>
      <c r="M359" s="4">
        <v>22.33</v>
      </c>
      <c r="N359" s="9">
        <f t="shared" si="15"/>
        <v>36.168397222222183</v>
      </c>
      <c r="O359" s="9">
        <f t="shared" si="16"/>
        <v>2.8311856925418537</v>
      </c>
      <c r="P359" s="9">
        <f t="shared" si="17"/>
        <v>1.7257286944996668</v>
      </c>
    </row>
    <row r="360" spans="1:16" x14ac:dyDescent="0.25">
      <c r="A360" s="6">
        <v>41805.916666665798</v>
      </c>
      <c r="B360" s="3">
        <v>23.88000000000001</v>
      </c>
      <c r="C360" t="e">
        <v>#DIV/0!</v>
      </c>
      <c r="D360" s="9">
        <v>28.8</v>
      </c>
      <c r="E360" s="9">
        <v>27.731666666666666</v>
      </c>
      <c r="F360" s="9">
        <v>21.905000000000001</v>
      </c>
      <c r="G360" s="9">
        <v>22.318333333333328</v>
      </c>
      <c r="H360" s="9">
        <v>11.041666666666666</v>
      </c>
      <c r="I360" s="9">
        <v>12.315</v>
      </c>
      <c r="J360" s="9">
        <v>12.165000000000001</v>
      </c>
      <c r="K360" s="9">
        <v>19.241666666666667</v>
      </c>
      <c r="L360" s="4">
        <v>28.78</v>
      </c>
      <c r="M360" s="4">
        <v>22.33</v>
      </c>
      <c r="N360" s="9">
        <f t="shared" si="15"/>
        <v>0</v>
      </c>
      <c r="O360" s="9">
        <f t="shared" si="16"/>
        <v>0</v>
      </c>
      <c r="P360" s="9">
        <f t="shared" si="17"/>
        <v>0</v>
      </c>
    </row>
    <row r="361" spans="1:16" x14ac:dyDescent="0.25">
      <c r="A361" s="6">
        <v>41805.958333332463</v>
      </c>
      <c r="B361" s="3">
        <v>23.91166666666668</v>
      </c>
      <c r="C361" t="e">
        <v>#DIV/0!</v>
      </c>
      <c r="D361" s="9">
        <v>29.383333333333336</v>
      </c>
      <c r="E361" s="9">
        <v>27.656666666666666</v>
      </c>
      <c r="F361" s="9">
        <v>21.886666666666667</v>
      </c>
      <c r="G361" s="9">
        <v>22.316666666666666</v>
      </c>
      <c r="H361" s="9">
        <v>9.5583333333333318</v>
      </c>
      <c r="I361" s="9">
        <v>11.695</v>
      </c>
      <c r="J361" s="9">
        <v>12.229999999999999</v>
      </c>
      <c r="K361" s="9">
        <v>17.733333333333331</v>
      </c>
      <c r="L361" s="4">
        <v>28.78</v>
      </c>
      <c r="M361" s="4">
        <v>22.33</v>
      </c>
      <c r="N361" s="9">
        <f t="shared" si="15"/>
        <v>35.821041666666616</v>
      </c>
      <c r="O361" s="9">
        <f t="shared" si="16"/>
        <v>3.7476242371403616</v>
      </c>
      <c r="P361" s="9">
        <f t="shared" si="17"/>
        <v>2.0199835526315764</v>
      </c>
    </row>
    <row r="362" spans="1:16" x14ac:dyDescent="0.25">
      <c r="A362" s="6">
        <v>41805.999999999127</v>
      </c>
      <c r="B362" s="3">
        <v>23.900000000000016</v>
      </c>
      <c r="C362" t="e">
        <v>#DIV/0!</v>
      </c>
      <c r="D362" s="9">
        <v>28.60166666666667</v>
      </c>
      <c r="E362" s="9">
        <v>27.641666666666669</v>
      </c>
      <c r="F362" s="9">
        <v>21.885000000000002</v>
      </c>
      <c r="G362" s="9">
        <v>22.304999999999996</v>
      </c>
      <c r="H362" s="9">
        <v>11.125</v>
      </c>
      <c r="I362" s="9">
        <v>12.06</v>
      </c>
      <c r="J362" s="9">
        <v>12.255000000000001</v>
      </c>
      <c r="K362" s="9">
        <v>19.225000000000001</v>
      </c>
      <c r="L362" s="4">
        <v>28.78</v>
      </c>
      <c r="M362" s="4">
        <v>22.33</v>
      </c>
      <c r="N362" s="9">
        <f t="shared" si="15"/>
        <v>26.963475000000003</v>
      </c>
      <c r="O362" s="9">
        <f t="shared" si="16"/>
        <v>2.423683146067416</v>
      </c>
      <c r="P362" s="9">
        <f t="shared" si="17"/>
        <v>1.402521456436931</v>
      </c>
    </row>
    <row r="363" spans="1:16" x14ac:dyDescent="0.25">
      <c r="A363" s="6">
        <v>41806.041666665791</v>
      </c>
      <c r="B363" s="3">
        <v>23.886666666666674</v>
      </c>
      <c r="C363" t="e">
        <v>#DIV/0!</v>
      </c>
      <c r="D363" s="9">
        <v>29.256666666666661</v>
      </c>
      <c r="E363" s="9">
        <v>27.608333333333334</v>
      </c>
      <c r="F363" s="9">
        <v>21.881666666666664</v>
      </c>
      <c r="G363" s="9">
        <v>22.301666666666662</v>
      </c>
      <c r="H363" s="9">
        <v>8.1</v>
      </c>
      <c r="I363" s="9">
        <v>11.873333333333335</v>
      </c>
      <c r="J363" s="9">
        <v>12.096666666666666</v>
      </c>
      <c r="K363" s="9">
        <v>16.266666666666666</v>
      </c>
      <c r="L363" s="4">
        <v>28.78</v>
      </c>
      <c r="M363" s="4">
        <v>22.33</v>
      </c>
      <c r="N363" s="9">
        <f t="shared" si="15"/>
        <v>27.701605555555489</v>
      </c>
      <c r="O363" s="9">
        <f t="shared" si="16"/>
        <v>3.4199513031549986</v>
      </c>
      <c r="P363" s="9">
        <f t="shared" si="17"/>
        <v>1.7029675546448046</v>
      </c>
    </row>
    <row r="364" spans="1:16" x14ac:dyDescent="0.25">
      <c r="A364" s="6">
        <v>41806.083333332455</v>
      </c>
      <c r="B364" s="3">
        <v>23.786666666666658</v>
      </c>
      <c r="C364" t="e">
        <v>#DIV/0!</v>
      </c>
      <c r="D364" s="9">
        <v>28.793333333333333</v>
      </c>
      <c r="E364" s="9">
        <v>27.565000000000001</v>
      </c>
      <c r="F364" s="9">
        <v>21.871666666666666</v>
      </c>
      <c r="G364" s="9">
        <v>22.296666666666667</v>
      </c>
      <c r="H364" s="9">
        <v>12.591666666666663</v>
      </c>
      <c r="I364" s="9">
        <v>12.146666666666667</v>
      </c>
      <c r="J364" s="9">
        <v>12.363333333333335</v>
      </c>
      <c r="K364" s="9">
        <v>20.724999999999998</v>
      </c>
      <c r="L364" s="4">
        <v>28.78</v>
      </c>
      <c r="M364" s="4">
        <v>22.33</v>
      </c>
      <c r="N364" s="9">
        <f t="shared" si="15"/>
        <v>27.527927777777823</v>
      </c>
      <c r="O364" s="9">
        <f t="shared" si="16"/>
        <v>2.1862020736818923</v>
      </c>
      <c r="P364" s="9">
        <f t="shared" si="17"/>
        <v>1.3282474199169034</v>
      </c>
    </row>
    <row r="365" spans="1:16" x14ac:dyDescent="0.25">
      <c r="A365" s="6">
        <v>41806.12499999912</v>
      </c>
      <c r="B365" s="3">
        <v>23.693333333333349</v>
      </c>
      <c r="C365" t="e">
        <v>#DIV/0!</v>
      </c>
      <c r="D365" s="9">
        <v>28.923333333333336</v>
      </c>
      <c r="E365" s="9">
        <v>27.581666666666667</v>
      </c>
      <c r="F365" s="9">
        <v>21.875</v>
      </c>
      <c r="G365" s="9">
        <v>22.288333333333338</v>
      </c>
      <c r="H365" s="9">
        <v>6.3249999999999984</v>
      </c>
      <c r="I365" s="9">
        <v>11.878333333333332</v>
      </c>
      <c r="J365" s="9">
        <v>12.066666666666665</v>
      </c>
      <c r="K365" s="9">
        <v>14.491666666666667</v>
      </c>
      <c r="L365" s="4">
        <v>28.78</v>
      </c>
      <c r="M365" s="4">
        <v>22.33</v>
      </c>
      <c r="N365" s="9">
        <f t="shared" si="15"/>
        <v>26.789797222222198</v>
      </c>
      <c r="O365" s="9">
        <f t="shared" si="16"/>
        <v>4.2355410628019294</v>
      </c>
      <c r="P365" s="9">
        <f t="shared" si="17"/>
        <v>1.8486346559325266</v>
      </c>
    </row>
    <row r="366" spans="1:16" x14ac:dyDescent="0.25">
      <c r="A366" s="6">
        <v>41806.166666665784</v>
      </c>
      <c r="B366" s="3">
        <v>23.753333333333323</v>
      </c>
      <c r="C366">
        <v>1.5</v>
      </c>
      <c r="D366" s="9">
        <v>28.909999999999997</v>
      </c>
      <c r="E366" s="9">
        <v>27.528333333333336</v>
      </c>
      <c r="F366" s="9">
        <v>21.87833333333333</v>
      </c>
      <c r="G366" s="9">
        <v>22.285</v>
      </c>
      <c r="H366" s="9">
        <v>12.600000000000001</v>
      </c>
      <c r="I366" s="9">
        <v>11.831666666666665</v>
      </c>
      <c r="J366" s="9">
        <v>12.383333333333333</v>
      </c>
      <c r="K366" s="9">
        <v>20.741666666666667</v>
      </c>
      <c r="L366" s="4">
        <v>28.78</v>
      </c>
      <c r="M366" s="4">
        <v>22.33</v>
      </c>
      <c r="N366" s="9">
        <f t="shared" si="15"/>
        <v>36.255236111111131</v>
      </c>
      <c r="O366" s="9">
        <f t="shared" si="16"/>
        <v>2.877399691358026</v>
      </c>
      <c r="P366" s="9">
        <f t="shared" si="17"/>
        <v>1.7479422793625294</v>
      </c>
    </row>
    <row r="367" spans="1:16" x14ac:dyDescent="0.25">
      <c r="A367" s="6">
        <v>41806.208333332448</v>
      </c>
      <c r="B367" s="3">
        <v>23.896666666666679</v>
      </c>
      <c r="C367">
        <v>9.1900000000000013</v>
      </c>
      <c r="D367" s="9">
        <v>28.733333333333331</v>
      </c>
      <c r="E367" s="9">
        <v>27.541666666666668</v>
      </c>
      <c r="F367" s="9">
        <v>21.88</v>
      </c>
      <c r="G367" s="9">
        <v>22.28</v>
      </c>
      <c r="H367" s="9">
        <v>8.0749999999999993</v>
      </c>
      <c r="I367" s="9">
        <v>12.221666666666666</v>
      </c>
      <c r="J367" s="9">
        <v>12.101666666666668</v>
      </c>
      <c r="K367" s="9">
        <v>16.25</v>
      </c>
      <c r="L367" s="4">
        <v>28.78</v>
      </c>
      <c r="M367" s="4">
        <v>22.33</v>
      </c>
      <c r="N367" s="9">
        <f t="shared" si="15"/>
        <v>0</v>
      </c>
      <c r="O367" s="9">
        <f t="shared" si="16"/>
        <v>0</v>
      </c>
      <c r="P367" s="9">
        <f t="shared" si="17"/>
        <v>0</v>
      </c>
    </row>
    <row r="368" spans="1:16" x14ac:dyDescent="0.25">
      <c r="A368" s="6">
        <v>41806.249999999112</v>
      </c>
      <c r="B368" s="3">
        <v>24.06</v>
      </c>
      <c r="C368">
        <v>12.246666666666666</v>
      </c>
      <c r="D368" s="9">
        <v>29.16</v>
      </c>
      <c r="E368" s="9">
        <v>27.496666666666666</v>
      </c>
      <c r="F368" s="9">
        <v>21.881666666666664</v>
      </c>
      <c r="G368" s="9">
        <v>22.28833333333333</v>
      </c>
      <c r="H368" s="9">
        <v>11.058333333333332</v>
      </c>
      <c r="I368" s="9">
        <v>11.746666666666668</v>
      </c>
      <c r="J368" s="9">
        <v>12.293333333333335</v>
      </c>
      <c r="K368" s="9">
        <v>19.233333333333331</v>
      </c>
      <c r="L368" s="4">
        <v>28.78</v>
      </c>
      <c r="M368" s="4">
        <v>22.33</v>
      </c>
      <c r="N368" s="9">
        <f t="shared" si="15"/>
        <v>36.124977777777779</v>
      </c>
      <c r="O368" s="9">
        <f t="shared" si="16"/>
        <v>3.2667651343883453</v>
      </c>
      <c r="P368" s="9">
        <f t="shared" si="17"/>
        <v>1.878248411322935</v>
      </c>
    </row>
    <row r="369" spans="1:16" x14ac:dyDescent="0.25">
      <c r="A369" s="6">
        <v>41806.291666665777</v>
      </c>
      <c r="B369" s="3">
        <v>24.421666666666656</v>
      </c>
      <c r="C369">
        <v>37.533333333333331</v>
      </c>
      <c r="D369" s="9">
        <v>28.433333333333334</v>
      </c>
      <c r="E369" s="9">
        <v>27.515000000000001</v>
      </c>
      <c r="F369" s="9">
        <v>21.888333333333335</v>
      </c>
      <c r="G369" s="9">
        <v>22.285</v>
      </c>
      <c r="H369" s="9">
        <v>10.975</v>
      </c>
      <c r="I369" s="9">
        <v>12.358333333333333</v>
      </c>
      <c r="J369" s="9">
        <v>12.225000000000001</v>
      </c>
      <c r="K369" s="9">
        <v>19.099999999999998</v>
      </c>
      <c r="L369" s="4">
        <v>28.78</v>
      </c>
      <c r="M369" s="4">
        <v>22.33</v>
      </c>
      <c r="N369" s="9">
        <f t="shared" si="15"/>
        <v>0</v>
      </c>
      <c r="O369" s="9">
        <f t="shared" si="16"/>
        <v>0</v>
      </c>
      <c r="P369" s="9">
        <f t="shared" si="17"/>
        <v>0</v>
      </c>
    </row>
    <row r="370" spans="1:16" x14ac:dyDescent="0.25">
      <c r="A370" s="6">
        <v>41806.333333332441</v>
      </c>
      <c r="B370" s="3">
        <v>24.844999999999995</v>
      </c>
      <c r="C370">
        <v>66.579999999999984</v>
      </c>
      <c r="D370" s="9">
        <v>29.419999999999998</v>
      </c>
      <c r="E370" s="9">
        <v>27.53833333333333</v>
      </c>
      <c r="F370" s="9">
        <v>21.903333333333332</v>
      </c>
      <c r="G370" s="9">
        <v>22.275000000000002</v>
      </c>
      <c r="H370" s="9">
        <v>12.491666666666669</v>
      </c>
      <c r="I370" s="9">
        <v>11.415000000000001</v>
      </c>
      <c r="J370" s="9">
        <v>12.301666666666668</v>
      </c>
      <c r="K370" s="9">
        <v>20.633333333333333</v>
      </c>
      <c r="L370" s="4">
        <v>28.78</v>
      </c>
      <c r="M370" s="4">
        <v>22.33</v>
      </c>
      <c r="N370" s="9">
        <f t="shared" si="15"/>
        <v>44.982544444444443</v>
      </c>
      <c r="O370" s="9">
        <f t="shared" si="16"/>
        <v>3.6010042250389143</v>
      </c>
      <c r="P370" s="9">
        <f t="shared" si="17"/>
        <v>2.1800910070005384</v>
      </c>
    </row>
    <row r="371" spans="1:16" x14ac:dyDescent="0.25">
      <c r="A371" s="6">
        <v>41806.374999999105</v>
      </c>
      <c r="B371" s="3">
        <v>24.368333333333339</v>
      </c>
      <c r="C371">
        <v>77.78</v>
      </c>
      <c r="D371" s="9">
        <v>29.77</v>
      </c>
      <c r="E371" s="9">
        <v>27.686666666666667</v>
      </c>
      <c r="F371" s="9">
        <v>21.893333333333334</v>
      </c>
      <c r="G371" s="9">
        <v>22.285</v>
      </c>
      <c r="H371" s="9">
        <v>14.533333333333333</v>
      </c>
      <c r="I371" s="9">
        <v>11.661666666666667</v>
      </c>
      <c r="J371" s="9">
        <v>12.233333333333334</v>
      </c>
      <c r="K371" s="9">
        <v>22.675000000000001</v>
      </c>
      <c r="L371" s="4">
        <v>28.78</v>
      </c>
      <c r="M371" s="4">
        <v>22.33</v>
      </c>
      <c r="N371" s="9">
        <f t="shared" si="15"/>
        <v>36.776269444444459</v>
      </c>
      <c r="O371" s="9">
        <f t="shared" si="16"/>
        <v>2.5304772553516828</v>
      </c>
      <c r="P371" s="9">
        <f t="shared" si="17"/>
        <v>1.6218861938012992</v>
      </c>
    </row>
    <row r="372" spans="1:16" x14ac:dyDescent="0.25">
      <c r="A372" s="6">
        <v>41806.416666665769</v>
      </c>
      <c r="B372" s="3">
        <v>24.189999999999994</v>
      </c>
      <c r="C372">
        <v>86.72</v>
      </c>
      <c r="D372" s="9">
        <v>29.911666666666665</v>
      </c>
      <c r="E372" s="9">
        <v>27.818333333333332</v>
      </c>
      <c r="F372" s="9">
        <v>21.906666666666666</v>
      </c>
      <c r="G372" s="9">
        <v>22.289999999999996</v>
      </c>
      <c r="H372" s="9">
        <v>17.083333333333332</v>
      </c>
      <c r="I372" s="9">
        <v>11.561666666666667</v>
      </c>
      <c r="J372" s="9">
        <v>12.455</v>
      </c>
      <c r="K372" s="9">
        <v>25.166666666666661</v>
      </c>
      <c r="L372" s="4">
        <v>28.78</v>
      </c>
      <c r="M372" s="4">
        <v>22.33</v>
      </c>
      <c r="N372" s="9">
        <f t="shared" si="15"/>
        <v>45.156222222222198</v>
      </c>
      <c r="O372" s="9">
        <f t="shared" si="16"/>
        <v>2.6432910569105679</v>
      </c>
      <c r="P372" s="9">
        <f t="shared" si="17"/>
        <v>1.7942869757174387</v>
      </c>
    </row>
    <row r="373" spans="1:16" x14ac:dyDescent="0.25">
      <c r="A373" s="6">
        <v>41806.458333332434</v>
      </c>
      <c r="B373" s="3">
        <v>24.066666666666663</v>
      </c>
      <c r="C373">
        <v>121.87333333333335</v>
      </c>
      <c r="D373" s="9">
        <v>29.98</v>
      </c>
      <c r="E373" s="9">
        <v>27.898333333333337</v>
      </c>
      <c r="F373" s="9">
        <v>21.915000000000003</v>
      </c>
      <c r="G373" s="9">
        <v>22.293333333333333</v>
      </c>
      <c r="H373" s="9">
        <v>11.383333333333335</v>
      </c>
      <c r="I373" s="9">
        <v>11.278333333333334</v>
      </c>
      <c r="J373" s="9">
        <v>12.168333333333331</v>
      </c>
      <c r="K373" s="9">
        <v>19.566666666666666</v>
      </c>
      <c r="L373" s="4">
        <v>28.78</v>
      </c>
      <c r="M373" s="4">
        <v>22.33</v>
      </c>
      <c r="N373" s="9">
        <f t="shared" si="15"/>
        <v>45.069383333333249</v>
      </c>
      <c r="O373" s="9">
        <f t="shared" si="16"/>
        <v>3.9592430453879861</v>
      </c>
      <c r="P373" s="9">
        <f t="shared" si="17"/>
        <v>2.3033756388415632</v>
      </c>
    </row>
    <row r="374" spans="1:16" x14ac:dyDescent="0.25">
      <c r="A374" s="6">
        <v>41806.499999999098</v>
      </c>
      <c r="B374" s="3">
        <v>23.699999999999992</v>
      </c>
      <c r="C374">
        <v>111.42000000000002</v>
      </c>
      <c r="D374" s="9">
        <v>29.804999999999996</v>
      </c>
      <c r="E374" s="9">
        <v>27.896666666666665</v>
      </c>
      <c r="F374" s="9">
        <v>21.91</v>
      </c>
      <c r="G374" s="9">
        <v>22.295000000000002</v>
      </c>
      <c r="H374" s="9">
        <v>15.583333333333334</v>
      </c>
      <c r="I374" s="9">
        <v>11.776666666666666</v>
      </c>
      <c r="J374" s="9">
        <v>12.333333333333334</v>
      </c>
      <c r="K374" s="9">
        <v>23.683333333333334</v>
      </c>
      <c r="L374" s="4">
        <v>28.78</v>
      </c>
      <c r="M374" s="4">
        <v>22.33</v>
      </c>
      <c r="N374" s="9">
        <f t="shared" si="15"/>
        <v>36.38549444444449</v>
      </c>
      <c r="O374" s="9">
        <f t="shared" si="16"/>
        <v>2.3348980392156893</v>
      </c>
      <c r="P374" s="9">
        <f t="shared" si="17"/>
        <v>1.5363333333333353</v>
      </c>
    </row>
    <row r="375" spans="1:16" x14ac:dyDescent="0.25">
      <c r="A375" s="6">
        <v>41806.541666665762</v>
      </c>
      <c r="B375" s="3">
        <v>23.320000000000014</v>
      </c>
      <c r="C375">
        <v>69.893333333333331</v>
      </c>
      <c r="D375" s="9">
        <v>29.678333333333331</v>
      </c>
      <c r="E375" s="9">
        <v>27.924999999999997</v>
      </c>
      <c r="F375" s="9">
        <v>21.901666666666667</v>
      </c>
      <c r="G375" s="9">
        <v>22.298333333333332</v>
      </c>
      <c r="H375" s="9">
        <v>14.508333333333335</v>
      </c>
      <c r="I375" s="9">
        <v>11.950000000000001</v>
      </c>
      <c r="J375" s="9">
        <v>12.383333333333333</v>
      </c>
      <c r="K375" s="9">
        <v>22.616666666666664</v>
      </c>
      <c r="L375" s="4">
        <v>28.78</v>
      </c>
      <c r="M375" s="4">
        <v>22.33</v>
      </c>
      <c r="N375" s="9">
        <f t="shared" si="15"/>
        <v>33.172455555555509</v>
      </c>
      <c r="O375" s="9">
        <f t="shared" si="16"/>
        <v>2.2864415087114649</v>
      </c>
      <c r="P375" s="9">
        <f t="shared" si="17"/>
        <v>1.466726111520509</v>
      </c>
    </row>
    <row r="376" spans="1:16" x14ac:dyDescent="0.25">
      <c r="A376" s="6">
        <v>41806.583333332426</v>
      </c>
      <c r="B376" s="3">
        <v>23.076666666666679</v>
      </c>
      <c r="C376">
        <v>99.996666666666684</v>
      </c>
      <c r="D376" s="9">
        <v>30.018333333333334</v>
      </c>
      <c r="E376" s="9">
        <v>27.911666666666662</v>
      </c>
      <c r="F376" s="9">
        <v>21.876666666666665</v>
      </c>
      <c r="G376" s="9">
        <v>22.26</v>
      </c>
      <c r="H376" s="9">
        <v>14.275</v>
      </c>
      <c r="I376" s="9">
        <v>11.840000000000002</v>
      </c>
      <c r="J376" s="9">
        <v>12.448333333333332</v>
      </c>
      <c r="K376" s="9">
        <v>22.408333333333331</v>
      </c>
      <c r="L376" s="4">
        <v>28.78</v>
      </c>
      <c r="M376" s="4">
        <v>22.33</v>
      </c>
      <c r="N376" s="9">
        <f t="shared" si="15"/>
        <v>37.731497222222153</v>
      </c>
      <c r="O376" s="9">
        <f t="shared" si="16"/>
        <v>2.6431871959525148</v>
      </c>
      <c r="P376" s="9">
        <f t="shared" si="17"/>
        <v>1.6838154208503751</v>
      </c>
    </row>
    <row r="377" spans="1:16" x14ac:dyDescent="0.25">
      <c r="A377" s="6">
        <v>41806.624999999091</v>
      </c>
      <c r="B377" s="3">
        <v>23.068333333333332</v>
      </c>
      <c r="C377">
        <v>68.399999999999991</v>
      </c>
      <c r="D377" s="9">
        <v>30.761666666666667</v>
      </c>
      <c r="E377" s="9">
        <v>28.048333333333332</v>
      </c>
      <c r="F377" s="9">
        <v>21.848333333333329</v>
      </c>
      <c r="G377" s="9">
        <v>22.208333333333332</v>
      </c>
      <c r="H377" s="9">
        <v>19.458333333333332</v>
      </c>
      <c r="I377" s="9">
        <v>10.935</v>
      </c>
      <c r="J377" s="9">
        <v>12.176666666666668</v>
      </c>
      <c r="K377" s="9">
        <v>27.599999999999998</v>
      </c>
      <c r="L377" s="4">
        <v>28.78</v>
      </c>
      <c r="M377" s="4">
        <v>22.33</v>
      </c>
      <c r="N377" s="9">
        <f t="shared" si="15"/>
        <v>54.230886111111118</v>
      </c>
      <c r="O377" s="9">
        <f t="shared" si="16"/>
        <v>2.7870262669521777</v>
      </c>
      <c r="P377" s="9">
        <f t="shared" si="17"/>
        <v>1.9648871779388088</v>
      </c>
    </row>
    <row r="378" spans="1:16" x14ac:dyDescent="0.25">
      <c r="A378" s="6">
        <v>41806.666666665755</v>
      </c>
      <c r="B378" s="3">
        <v>23.550000000000008</v>
      </c>
      <c r="C378">
        <v>48.363333333333337</v>
      </c>
      <c r="D378" s="9">
        <v>31.01</v>
      </c>
      <c r="E378" s="9">
        <v>28.265000000000001</v>
      </c>
      <c r="F378" s="9">
        <v>21.798333333333332</v>
      </c>
      <c r="G378" s="9">
        <v>22.161666666666665</v>
      </c>
      <c r="H378" s="9">
        <v>19.516666666666666</v>
      </c>
      <c r="I378" s="9">
        <v>10.838333333333333</v>
      </c>
      <c r="J378" s="9">
        <v>12.111666666666666</v>
      </c>
      <c r="K378" s="9">
        <v>27.641666666666666</v>
      </c>
      <c r="L378" s="4">
        <v>28.78</v>
      </c>
      <c r="M378" s="4">
        <v>22.33</v>
      </c>
      <c r="N378" s="9">
        <f t="shared" si="15"/>
        <v>55.055855555555553</v>
      </c>
      <c r="O378" s="9">
        <f t="shared" si="16"/>
        <v>2.8209661258183889</v>
      </c>
      <c r="P378" s="9">
        <f t="shared" si="17"/>
        <v>1.9917704753291126</v>
      </c>
    </row>
    <row r="379" spans="1:16" x14ac:dyDescent="0.25">
      <c r="A379" s="6">
        <v>41806.708333332419</v>
      </c>
      <c r="B379" s="3">
        <v>23.568333333333353</v>
      </c>
      <c r="C379">
        <v>16.703333333333337</v>
      </c>
      <c r="D379" s="9">
        <v>31.09333333333333</v>
      </c>
      <c r="E379" s="9">
        <v>28.373333333333331</v>
      </c>
      <c r="F379" s="9">
        <v>21.76166666666667</v>
      </c>
      <c r="G379" s="9">
        <v>22.134999999999994</v>
      </c>
      <c r="H379" s="9">
        <v>17.916666666666668</v>
      </c>
      <c r="I379" s="9">
        <v>10.633333333333335</v>
      </c>
      <c r="J379" s="9">
        <v>11.876666666666667</v>
      </c>
      <c r="K379" s="9">
        <v>26.074999999999999</v>
      </c>
      <c r="L379" s="4">
        <v>28.78</v>
      </c>
      <c r="M379" s="4">
        <v>22.33</v>
      </c>
      <c r="N379" s="9">
        <f t="shared" si="15"/>
        <v>54.274305555555529</v>
      </c>
      <c r="O379" s="9">
        <f t="shared" si="16"/>
        <v>3.0292635658914713</v>
      </c>
      <c r="P379" s="9">
        <f t="shared" si="17"/>
        <v>2.0814690529455619</v>
      </c>
    </row>
    <row r="380" spans="1:16" x14ac:dyDescent="0.25">
      <c r="A380" s="6">
        <v>41806.749999999083</v>
      </c>
      <c r="B380" s="3">
        <v>23.188333333333333</v>
      </c>
      <c r="C380">
        <v>3.5458333333333329</v>
      </c>
      <c r="D380" s="9">
        <v>30.424999999999997</v>
      </c>
      <c r="E380" s="9">
        <v>28.275000000000006</v>
      </c>
      <c r="F380" s="9">
        <v>21.743333333333329</v>
      </c>
      <c r="G380" s="9">
        <v>22.108333333333334</v>
      </c>
      <c r="H380" s="9">
        <v>17.250000000000004</v>
      </c>
      <c r="I380" s="9">
        <v>11.621666666666668</v>
      </c>
      <c r="J380" s="9">
        <v>12.525</v>
      </c>
      <c r="K380" s="9">
        <v>25.375</v>
      </c>
      <c r="L380" s="4">
        <v>28.78</v>
      </c>
      <c r="M380" s="4">
        <v>22.33</v>
      </c>
      <c r="N380" s="9">
        <f t="shared" si="15"/>
        <v>45.416738888888865</v>
      </c>
      <c r="O380" s="9">
        <f t="shared" si="16"/>
        <v>2.6328544283413828</v>
      </c>
      <c r="P380" s="9">
        <f t="shared" si="17"/>
        <v>1.7898222222222213</v>
      </c>
    </row>
    <row r="381" spans="1:16" x14ac:dyDescent="0.25">
      <c r="A381" s="6">
        <v>41806.791666665747</v>
      </c>
      <c r="B381" s="3">
        <v>22.620000000000005</v>
      </c>
      <c r="C381" t="e">
        <v>#DIV/0!</v>
      </c>
      <c r="D381" s="9">
        <v>30.484999999999999</v>
      </c>
      <c r="E381" s="9">
        <v>28.318333333333332</v>
      </c>
      <c r="F381" s="9">
        <v>21.72</v>
      </c>
      <c r="G381" s="9">
        <v>22.083333333333332</v>
      </c>
      <c r="H381" s="9">
        <v>14.200000000000001</v>
      </c>
      <c r="I381" s="9">
        <v>11.345000000000001</v>
      </c>
      <c r="J381" s="9">
        <v>12.243333333333332</v>
      </c>
      <c r="K381" s="9">
        <v>22.324999999999999</v>
      </c>
      <c r="L381" s="4">
        <v>28.78</v>
      </c>
      <c r="M381" s="4">
        <v>22.33</v>
      </c>
      <c r="N381" s="9">
        <f t="shared" si="15"/>
        <v>45.286480555555507</v>
      </c>
      <c r="O381" s="9">
        <f t="shared" si="16"/>
        <v>3.1891887715179932</v>
      </c>
      <c r="P381" s="9">
        <f t="shared" si="17"/>
        <v>2.0285097673261148</v>
      </c>
    </row>
    <row r="382" spans="1:16" x14ac:dyDescent="0.25">
      <c r="A382" s="6">
        <v>41806.833333332412</v>
      </c>
      <c r="B382" s="3">
        <v>22.45666666666666</v>
      </c>
      <c r="C382" t="e">
        <v>#DIV/0!</v>
      </c>
      <c r="D382" s="9">
        <v>31.025000000000002</v>
      </c>
      <c r="E382" s="9">
        <v>28.360000000000003</v>
      </c>
      <c r="F382" s="9">
        <v>21.71166666666667</v>
      </c>
      <c r="G382" s="9">
        <v>22.088333333333335</v>
      </c>
      <c r="H382" s="9">
        <v>18.875000000000004</v>
      </c>
      <c r="I382" s="9">
        <v>10.94</v>
      </c>
      <c r="J382" s="9">
        <v>12.151666666666666</v>
      </c>
      <c r="K382" s="9">
        <v>26.924999999999997</v>
      </c>
      <c r="L382" s="4">
        <v>28.78</v>
      </c>
      <c r="M382" s="4">
        <v>22.33</v>
      </c>
      <c r="N382" s="9">
        <f t="shared" si="15"/>
        <v>53.449336111111094</v>
      </c>
      <c r="O382" s="9">
        <f t="shared" si="16"/>
        <v>2.8317529065489317</v>
      </c>
      <c r="P382" s="9">
        <f t="shared" si="17"/>
        <v>1.9851192613226036</v>
      </c>
    </row>
    <row r="383" spans="1:16" x14ac:dyDescent="0.25">
      <c r="A383" s="6">
        <v>41806.874999999076</v>
      </c>
      <c r="B383" s="3">
        <v>22.605000000000018</v>
      </c>
      <c r="C383" t="e">
        <v>#DIV/0!</v>
      </c>
      <c r="D383" s="9">
        <v>30.576666666666668</v>
      </c>
      <c r="E383" s="9">
        <v>28.358333333333331</v>
      </c>
      <c r="F383" s="9">
        <v>21.701666666666668</v>
      </c>
      <c r="G383" s="9">
        <v>22.076666666666668</v>
      </c>
      <c r="H383" s="9">
        <v>16.133333333333333</v>
      </c>
      <c r="I383" s="9">
        <v>11.503333333333336</v>
      </c>
      <c r="J383" s="9">
        <v>12.443333333333335</v>
      </c>
      <c r="K383" s="9">
        <v>24.258333333333336</v>
      </c>
      <c r="L383" s="4">
        <v>28.78</v>
      </c>
      <c r="M383" s="4">
        <v>22.33</v>
      </c>
      <c r="N383" s="9">
        <f t="shared" si="15"/>
        <v>46.371966666666644</v>
      </c>
      <c r="O383" s="9">
        <f t="shared" si="16"/>
        <v>2.8742954545454533</v>
      </c>
      <c r="P383" s="9">
        <f t="shared" si="17"/>
        <v>1.9115891446238393</v>
      </c>
    </row>
    <row r="384" spans="1:16" x14ac:dyDescent="0.25">
      <c r="A384" s="6">
        <v>41806.91666666574</v>
      </c>
      <c r="B384" s="3">
        <v>22.70833333333335</v>
      </c>
      <c r="C384">
        <v>0.15000000000000005</v>
      </c>
      <c r="D384" s="9">
        <v>31.159999999999997</v>
      </c>
      <c r="E384" s="9">
        <v>28.446666666666669</v>
      </c>
      <c r="F384" s="9">
        <v>21.7</v>
      </c>
      <c r="G384" s="9">
        <v>22.098333333333329</v>
      </c>
      <c r="H384" s="9">
        <v>17.900000000000002</v>
      </c>
      <c r="I384" s="9">
        <v>10.771666666666667</v>
      </c>
      <c r="J384" s="9">
        <v>12.005000000000001</v>
      </c>
      <c r="K384" s="9">
        <v>26.025000000000002</v>
      </c>
      <c r="L384" s="4">
        <v>28.78</v>
      </c>
      <c r="M384" s="4">
        <v>22.33</v>
      </c>
      <c r="N384" s="9">
        <f t="shared" si="15"/>
        <v>54.013788888888911</v>
      </c>
      <c r="O384" s="9">
        <f t="shared" si="16"/>
        <v>3.0175301055245196</v>
      </c>
      <c r="P384" s="9">
        <f t="shared" si="17"/>
        <v>2.0754577863165764</v>
      </c>
    </row>
    <row r="385" spans="1:16" x14ac:dyDescent="0.25">
      <c r="A385" s="6">
        <v>41806.958333332404</v>
      </c>
      <c r="B385" s="3">
        <v>22.853333333333349</v>
      </c>
      <c r="C385">
        <v>0.13333333333333333</v>
      </c>
      <c r="D385" s="9">
        <v>30.45</v>
      </c>
      <c r="E385" s="9">
        <v>28.388333333333332</v>
      </c>
      <c r="F385" s="9">
        <v>21.693333333333332</v>
      </c>
      <c r="G385" s="9">
        <v>22.11</v>
      </c>
      <c r="H385" s="9">
        <v>17.361538461538466</v>
      </c>
      <c r="I385" s="9">
        <v>11.678333333333335</v>
      </c>
      <c r="J385" s="9">
        <v>12.618333333333332</v>
      </c>
      <c r="K385" s="9">
        <v>25.333333333333332</v>
      </c>
      <c r="L385" s="4">
        <v>28.78</v>
      </c>
      <c r="M385" s="4">
        <v>22.33</v>
      </c>
      <c r="N385" s="9">
        <f t="shared" si="15"/>
        <v>46.371966666666601</v>
      </c>
      <c r="O385" s="9">
        <f t="shared" si="16"/>
        <v>2.6709595333037912</v>
      </c>
      <c r="P385" s="9">
        <f t="shared" si="17"/>
        <v>1.8304723684210502</v>
      </c>
    </row>
    <row r="386" spans="1:16" x14ac:dyDescent="0.25">
      <c r="A386" s="6">
        <v>41806.999999999069</v>
      </c>
      <c r="B386" s="3">
        <v>23.053333333333327</v>
      </c>
      <c r="C386">
        <v>0.22000000000000003</v>
      </c>
      <c r="D386" s="9">
        <v>30.708333333333332</v>
      </c>
      <c r="E386" s="9">
        <v>28.478333333333335</v>
      </c>
      <c r="F386" s="9">
        <v>21.69</v>
      </c>
      <c r="G386" s="9">
        <v>22.098333333333333</v>
      </c>
      <c r="H386" s="9">
        <v>13.899999999999999</v>
      </c>
      <c r="I386" s="9">
        <v>11.065</v>
      </c>
      <c r="J386" s="9">
        <v>11.931666666666667</v>
      </c>
      <c r="K386" s="9">
        <v>22.441666666666666</v>
      </c>
      <c r="L386" s="4">
        <v>28.78</v>
      </c>
      <c r="M386" s="4">
        <v>22.33</v>
      </c>
      <c r="N386" s="9">
        <f t="shared" si="15"/>
        <v>44.461511111111122</v>
      </c>
      <c r="O386" s="9">
        <f t="shared" si="16"/>
        <v>3.1986698641087141</v>
      </c>
      <c r="P386" s="9">
        <f t="shared" si="17"/>
        <v>1.9812036143087022</v>
      </c>
    </row>
    <row r="387" spans="1:16" x14ac:dyDescent="0.25">
      <c r="A387" s="6">
        <v>41807.041666665733</v>
      </c>
      <c r="B387" s="3">
        <v>23.223333333333336</v>
      </c>
      <c r="C387">
        <v>0.37333333333333335</v>
      </c>
      <c r="D387" s="9">
        <v>31.09</v>
      </c>
      <c r="E387" s="9">
        <v>28.405000000000001</v>
      </c>
      <c r="F387" s="9">
        <v>21.686666666666667</v>
      </c>
      <c r="G387" s="9">
        <v>22.071666666666662</v>
      </c>
      <c r="H387" s="9">
        <v>19.616666666666664</v>
      </c>
      <c r="I387" s="9">
        <v>11.135</v>
      </c>
      <c r="J387" s="9">
        <v>12.393333333333333</v>
      </c>
      <c r="K387" s="9">
        <v>27.650000000000002</v>
      </c>
      <c r="L387" s="4">
        <v>28.78</v>
      </c>
      <c r="M387" s="4">
        <v>22.33</v>
      </c>
      <c r="N387" s="9">
        <f t="shared" ref="N387:N450" si="18">IF(H387&lt;3,0,IF(I387&gt;J387,0,(4.2*M387*(J387-I387+0.84)/3.6)))</f>
        <v>54.665080555555534</v>
      </c>
      <c r="O387" s="9">
        <f t="shared" ref="O387:O450" si="19">N387/H387</f>
        <v>2.7866651090342671</v>
      </c>
      <c r="P387" s="9">
        <f t="shared" ref="P387:P450" si="20">N387/K387</f>
        <v>1.9770372714486628</v>
      </c>
    </row>
    <row r="388" spans="1:16" x14ac:dyDescent="0.25">
      <c r="A388" s="6">
        <v>41807.083333332397</v>
      </c>
      <c r="B388" s="3">
        <v>23.304999999999982</v>
      </c>
      <c r="C388">
        <v>0.59</v>
      </c>
      <c r="D388" s="9">
        <v>30.63</v>
      </c>
      <c r="E388" s="9">
        <v>28.41</v>
      </c>
      <c r="F388" s="9">
        <v>21.658333333333331</v>
      </c>
      <c r="G388" s="9">
        <v>22.043333333333333</v>
      </c>
      <c r="H388" s="9">
        <v>15.69166666666667</v>
      </c>
      <c r="I388" s="9">
        <v>11.578333333333333</v>
      </c>
      <c r="J388" s="9">
        <v>12.491666666666667</v>
      </c>
      <c r="K388" s="9">
        <v>23.858333333333334</v>
      </c>
      <c r="L388" s="4">
        <v>28.78</v>
      </c>
      <c r="M388" s="4">
        <v>22.33</v>
      </c>
      <c r="N388" s="9">
        <f t="shared" si="18"/>
        <v>45.677255555555568</v>
      </c>
      <c r="O388" s="9">
        <f t="shared" si="19"/>
        <v>2.9109244114002482</v>
      </c>
      <c r="P388" s="9">
        <f t="shared" si="20"/>
        <v>1.9145199674001634</v>
      </c>
    </row>
    <row r="389" spans="1:16" x14ac:dyDescent="0.25">
      <c r="A389" s="6">
        <v>41807.124999999061</v>
      </c>
      <c r="B389" s="3">
        <v>23.484999999999975</v>
      </c>
      <c r="C389">
        <v>0.86129032258064531</v>
      </c>
      <c r="D389" s="9">
        <v>30.551666666666666</v>
      </c>
      <c r="E389" s="9">
        <v>28.453333333333333</v>
      </c>
      <c r="F389" s="9">
        <v>21.61</v>
      </c>
      <c r="G389" s="9">
        <v>21.984999999999999</v>
      </c>
      <c r="H389" s="9">
        <v>14.408333333333331</v>
      </c>
      <c r="I389" s="9">
        <v>11.633333333333335</v>
      </c>
      <c r="J389" s="9">
        <v>12.195</v>
      </c>
      <c r="K389" s="9">
        <v>22.541666666666661</v>
      </c>
      <c r="L389" s="4">
        <v>28.78</v>
      </c>
      <c r="M389" s="4">
        <v>22.33</v>
      </c>
      <c r="N389" s="9">
        <f t="shared" si="18"/>
        <v>36.515752777777749</v>
      </c>
      <c r="O389" s="9">
        <f t="shared" si="19"/>
        <v>2.5343495276653156</v>
      </c>
      <c r="P389" s="9">
        <f t="shared" si="20"/>
        <v>1.6199224892174977</v>
      </c>
    </row>
    <row r="390" spans="1:16" x14ac:dyDescent="0.25">
      <c r="A390" s="6">
        <v>41807.166666665726</v>
      </c>
      <c r="B390" s="3">
        <v>23.599999999999984</v>
      </c>
      <c r="C390">
        <v>1.0900000000000001</v>
      </c>
      <c r="D390" s="9">
        <v>31.164999999999996</v>
      </c>
      <c r="E390" s="9">
        <v>28.478333333333335</v>
      </c>
      <c r="F390" s="9">
        <v>21.568333333333332</v>
      </c>
      <c r="G390" s="9">
        <v>21.916666666666668</v>
      </c>
      <c r="H390" s="9">
        <v>16.366666666666667</v>
      </c>
      <c r="I390" s="9">
        <v>10.835000000000001</v>
      </c>
      <c r="J390" s="9">
        <v>12.07</v>
      </c>
      <c r="K390" s="9">
        <v>24.491666666666671</v>
      </c>
      <c r="L390" s="4">
        <v>28.78</v>
      </c>
      <c r="M390" s="4">
        <v>22.33</v>
      </c>
      <c r="N390" s="9">
        <f t="shared" si="18"/>
        <v>54.057208333333321</v>
      </c>
      <c r="O390" s="9">
        <f t="shared" si="19"/>
        <v>3.3028844195519338</v>
      </c>
      <c r="P390" s="9">
        <f t="shared" si="20"/>
        <v>2.2071674038788696</v>
      </c>
    </row>
    <row r="391" spans="1:16" x14ac:dyDescent="0.25">
      <c r="A391" s="6">
        <v>41807.20833333239</v>
      </c>
      <c r="B391" s="3">
        <v>23.723333333333322</v>
      </c>
      <c r="C391">
        <v>5.1366666666666667</v>
      </c>
      <c r="D391" s="9">
        <v>30.630000000000006</v>
      </c>
      <c r="E391" s="9">
        <v>28.421666666666667</v>
      </c>
      <c r="F391" s="9">
        <v>21.526666666666667</v>
      </c>
      <c r="G391" s="9">
        <v>21.861666666666668</v>
      </c>
      <c r="H391" s="9">
        <v>18.833333333333336</v>
      </c>
      <c r="I391" s="9">
        <v>11.6</v>
      </c>
      <c r="J391" s="9">
        <v>12.520000000000001</v>
      </c>
      <c r="K391" s="9">
        <v>26.883333333333336</v>
      </c>
      <c r="L391" s="4">
        <v>28.78</v>
      </c>
      <c r="M391" s="4">
        <v>22.33</v>
      </c>
      <c r="N391" s="9">
        <f t="shared" si="18"/>
        <v>45.85093333333338</v>
      </c>
      <c r="O391" s="9">
        <f t="shared" si="19"/>
        <v>2.4345628318584094</v>
      </c>
      <c r="P391" s="9">
        <f t="shared" si="20"/>
        <v>1.7055523868567901</v>
      </c>
    </row>
    <row r="392" spans="1:16" x14ac:dyDescent="0.25">
      <c r="A392" s="6">
        <v>41807.249999999054</v>
      </c>
      <c r="B392" s="3">
        <v>23.606666666666662</v>
      </c>
      <c r="C392">
        <v>12.213333333333335</v>
      </c>
      <c r="D392" s="9">
        <v>30.548333333333336</v>
      </c>
      <c r="E392" s="9">
        <v>28.439999999999998</v>
      </c>
      <c r="F392" s="9">
        <v>21.47666666666667</v>
      </c>
      <c r="G392" s="9">
        <v>21.805000000000003</v>
      </c>
      <c r="H392" s="9">
        <v>16.18333333333333</v>
      </c>
      <c r="I392" s="9">
        <v>11.463333333333333</v>
      </c>
      <c r="J392" s="9">
        <v>12.368333333333332</v>
      </c>
      <c r="K392" s="9">
        <v>24.25</v>
      </c>
      <c r="L392" s="4">
        <v>28.78</v>
      </c>
      <c r="M392" s="4">
        <v>22.33</v>
      </c>
      <c r="N392" s="9">
        <f t="shared" si="18"/>
        <v>45.460158333333311</v>
      </c>
      <c r="O392" s="9">
        <f t="shared" si="19"/>
        <v>2.8090726055612762</v>
      </c>
      <c r="P392" s="9">
        <f t="shared" si="20"/>
        <v>1.874645704467353</v>
      </c>
    </row>
    <row r="393" spans="1:16" x14ac:dyDescent="0.25">
      <c r="A393" s="6">
        <v>41807.291666665718</v>
      </c>
      <c r="B393" s="3">
        <v>22.993333333333325</v>
      </c>
      <c r="C393">
        <v>37.431034482758619</v>
      </c>
      <c r="D393" s="9">
        <v>30.551666666666666</v>
      </c>
      <c r="E393" s="9">
        <v>28.488333333333333</v>
      </c>
      <c r="F393" s="9">
        <v>21.428333333333331</v>
      </c>
      <c r="G393" s="9">
        <v>21.75</v>
      </c>
      <c r="H393" s="9">
        <v>14.541666666666664</v>
      </c>
      <c r="I393" s="9">
        <v>11.265000000000001</v>
      </c>
      <c r="J393" s="9">
        <v>12.156666666666666</v>
      </c>
      <c r="K393" s="9">
        <v>22.608333333333334</v>
      </c>
      <c r="L393" s="4">
        <v>28.78</v>
      </c>
      <c r="M393" s="4">
        <v>22.33</v>
      </c>
      <c r="N393" s="9">
        <f t="shared" si="18"/>
        <v>45.112802777777745</v>
      </c>
      <c r="O393" s="9">
        <f t="shared" si="19"/>
        <v>3.102313085004774</v>
      </c>
      <c r="P393" s="9">
        <f t="shared" si="20"/>
        <v>1.9954059466764944</v>
      </c>
    </row>
    <row r="394" spans="1:16" x14ac:dyDescent="0.25">
      <c r="A394" s="6">
        <v>41807.333333332383</v>
      </c>
      <c r="B394" s="3">
        <v>22.670000000000012</v>
      </c>
      <c r="C394">
        <v>55.766666666666659</v>
      </c>
      <c r="D394" s="9">
        <v>30.108333333333334</v>
      </c>
      <c r="E394" s="9">
        <v>28.298333333333332</v>
      </c>
      <c r="F394" s="9">
        <v>21.38</v>
      </c>
      <c r="G394" s="9">
        <v>21.715</v>
      </c>
      <c r="H394" s="9">
        <v>14.441666666666668</v>
      </c>
      <c r="I394" s="9">
        <v>11.728333333333333</v>
      </c>
      <c r="J394" s="9">
        <v>12.265000000000001</v>
      </c>
      <c r="K394" s="9">
        <v>22.566666666666666</v>
      </c>
      <c r="L394" s="4">
        <v>28.78</v>
      </c>
      <c r="M394" s="4">
        <v>22.33</v>
      </c>
      <c r="N394" s="9">
        <f t="shared" si="18"/>
        <v>35.864461111111112</v>
      </c>
      <c r="O394" s="9">
        <f t="shared" si="19"/>
        <v>2.4834018080400075</v>
      </c>
      <c r="P394" s="9">
        <f t="shared" si="20"/>
        <v>1.589267109798129</v>
      </c>
    </row>
    <row r="395" spans="1:16" x14ac:dyDescent="0.25">
      <c r="A395" s="6">
        <v>41807.374999999047</v>
      </c>
      <c r="B395" s="3">
        <v>22.426666666666659</v>
      </c>
      <c r="C395">
        <v>67.429999999999993</v>
      </c>
      <c r="D395" s="9">
        <v>30.271666666666665</v>
      </c>
      <c r="E395" s="9">
        <v>28.24666666666667</v>
      </c>
      <c r="F395" s="9">
        <v>21.333333333333329</v>
      </c>
      <c r="G395" s="9">
        <v>21.636666666666667</v>
      </c>
      <c r="H395" s="9">
        <v>10.983333333333336</v>
      </c>
      <c r="I395" s="9">
        <v>11.868333333333332</v>
      </c>
      <c r="J395" s="9">
        <v>12.133333333333335</v>
      </c>
      <c r="K395" s="9">
        <v>19.183333333333334</v>
      </c>
      <c r="L395" s="4">
        <v>28.78</v>
      </c>
      <c r="M395" s="4">
        <v>22.33</v>
      </c>
      <c r="N395" s="9">
        <f t="shared" si="18"/>
        <v>28.787091666666722</v>
      </c>
      <c r="O395" s="9">
        <f t="shared" si="19"/>
        <v>2.6209795144157857</v>
      </c>
      <c r="P395" s="9">
        <f t="shared" si="20"/>
        <v>1.5006303214596033</v>
      </c>
    </row>
    <row r="396" spans="1:16" x14ac:dyDescent="0.25">
      <c r="A396" s="6">
        <v>41807.416666665711</v>
      </c>
      <c r="B396" s="3">
        <v>22.763333333333339</v>
      </c>
      <c r="C396">
        <v>78.823333333333338</v>
      </c>
      <c r="D396" s="9">
        <v>29.838333333333338</v>
      </c>
      <c r="E396" s="9">
        <v>28.153333333333336</v>
      </c>
      <c r="F396" s="9">
        <v>21.285</v>
      </c>
      <c r="G396" s="9">
        <v>21.62</v>
      </c>
      <c r="H396" s="9">
        <v>14.483333333333333</v>
      </c>
      <c r="I396" s="9">
        <v>11.94</v>
      </c>
      <c r="J396" s="9">
        <v>12.501666666666665</v>
      </c>
      <c r="K396" s="9">
        <v>22.599999999999994</v>
      </c>
      <c r="L396" s="4">
        <v>28.78</v>
      </c>
      <c r="M396" s="4">
        <v>22.33</v>
      </c>
      <c r="N396" s="9">
        <f t="shared" si="18"/>
        <v>36.515752777777749</v>
      </c>
      <c r="O396" s="9">
        <f t="shared" si="19"/>
        <v>2.5212257383966228</v>
      </c>
      <c r="P396" s="9">
        <f t="shared" si="20"/>
        <v>1.6157412733529981</v>
      </c>
    </row>
    <row r="397" spans="1:16" x14ac:dyDescent="0.25">
      <c r="A397" s="6">
        <v>41807.458333332375</v>
      </c>
      <c r="B397" s="3">
        <v>23.080000000000009</v>
      </c>
      <c r="C397">
        <v>125.48333333333333</v>
      </c>
      <c r="D397" s="9">
        <v>30.159999999999997</v>
      </c>
      <c r="E397" s="9">
        <v>28.128333333333334</v>
      </c>
      <c r="F397" s="9">
        <v>21.27</v>
      </c>
      <c r="G397" s="9">
        <v>21.575000000000003</v>
      </c>
      <c r="H397" s="9">
        <v>11.250000000000002</v>
      </c>
      <c r="I397" s="9">
        <v>11.548333333333332</v>
      </c>
      <c r="J397" s="9">
        <v>12.088333333333333</v>
      </c>
      <c r="K397" s="9">
        <v>19.441666666666663</v>
      </c>
      <c r="L397" s="4">
        <v>28.78</v>
      </c>
      <c r="M397" s="4">
        <v>22.33</v>
      </c>
      <c r="N397" s="9">
        <f t="shared" si="18"/>
        <v>35.951300000000025</v>
      </c>
      <c r="O397" s="9">
        <f t="shared" si="19"/>
        <v>3.1956711111111127</v>
      </c>
      <c r="P397" s="9">
        <f t="shared" si="20"/>
        <v>1.8491881697385357</v>
      </c>
    </row>
    <row r="398" spans="1:16" x14ac:dyDescent="0.25">
      <c r="A398" s="6">
        <v>41807.49999999904</v>
      </c>
      <c r="B398" s="3">
        <v>23.299999999999997</v>
      </c>
      <c r="C398">
        <v>96.94</v>
      </c>
      <c r="D398" s="9">
        <v>29.540000000000003</v>
      </c>
      <c r="E398" s="9">
        <v>28.05</v>
      </c>
      <c r="F398" s="9">
        <v>21.234999999999999</v>
      </c>
      <c r="G398" s="9">
        <v>21.545000000000002</v>
      </c>
      <c r="H398" s="9">
        <v>12.666666666666666</v>
      </c>
      <c r="I398" s="9">
        <v>11.818333333333333</v>
      </c>
      <c r="J398" s="9">
        <v>12.365</v>
      </c>
      <c r="K398" s="9">
        <v>20.749999999999996</v>
      </c>
      <c r="L398" s="4">
        <v>28.78</v>
      </c>
      <c r="M398" s="4">
        <v>22.33</v>
      </c>
      <c r="N398" s="9">
        <f t="shared" si="18"/>
        <v>36.124977777777779</v>
      </c>
      <c r="O398" s="9">
        <f t="shared" si="19"/>
        <v>2.8519719298245616</v>
      </c>
      <c r="P398" s="9">
        <f t="shared" si="20"/>
        <v>1.7409627844712185</v>
      </c>
    </row>
    <row r="399" spans="1:16" x14ac:dyDescent="0.25">
      <c r="A399" s="6">
        <v>41807.541666665704</v>
      </c>
      <c r="B399" s="3">
        <v>23.408333333333335</v>
      </c>
      <c r="C399">
        <v>162.10000000000002</v>
      </c>
      <c r="D399" s="9">
        <v>29.896666666666672</v>
      </c>
      <c r="E399" s="9">
        <v>28.053333333333331</v>
      </c>
      <c r="F399" s="9">
        <v>21.225000000000001</v>
      </c>
      <c r="G399" s="9">
        <v>21.583333333333332</v>
      </c>
      <c r="H399" s="9">
        <v>15.883333333333331</v>
      </c>
      <c r="I399" s="9">
        <v>11.511666666666665</v>
      </c>
      <c r="J399" s="9">
        <v>12.303333333333333</v>
      </c>
      <c r="K399" s="9">
        <v>23.958333333333329</v>
      </c>
      <c r="L399" s="4">
        <v>28.78</v>
      </c>
      <c r="M399" s="4">
        <v>22.33</v>
      </c>
      <c r="N399" s="9">
        <f t="shared" si="18"/>
        <v>42.50763611111114</v>
      </c>
      <c r="O399" s="9">
        <f t="shared" si="19"/>
        <v>2.6762415180132937</v>
      </c>
      <c r="P399" s="9">
        <f t="shared" si="20"/>
        <v>1.7742317681159436</v>
      </c>
    </row>
    <row r="400" spans="1:16" x14ac:dyDescent="0.25">
      <c r="A400" s="6">
        <v>41807.583333332368</v>
      </c>
      <c r="B400" s="3">
        <v>23.431666666666665</v>
      </c>
      <c r="C400">
        <v>140.45806451612901</v>
      </c>
      <c r="D400" s="9">
        <v>29.571666666666662</v>
      </c>
      <c r="E400" s="9">
        <v>28.063333333333333</v>
      </c>
      <c r="F400" s="9">
        <v>21.221666666666664</v>
      </c>
      <c r="G400" s="9">
        <v>21.540000000000003</v>
      </c>
      <c r="H400" s="9">
        <v>11.35</v>
      </c>
      <c r="I400" s="9">
        <v>11.966666666666667</v>
      </c>
      <c r="J400" s="9">
        <v>12.188333333333333</v>
      </c>
      <c r="K400" s="9">
        <v>19.541666666666664</v>
      </c>
      <c r="L400" s="4">
        <v>28.78</v>
      </c>
      <c r="M400" s="4">
        <v>22.33</v>
      </c>
      <c r="N400" s="9">
        <f t="shared" si="18"/>
        <v>27.658186111111085</v>
      </c>
      <c r="O400" s="9">
        <f t="shared" si="19"/>
        <v>2.4368445912873202</v>
      </c>
      <c r="P400" s="9">
        <f t="shared" si="20"/>
        <v>1.4153442786069641</v>
      </c>
    </row>
    <row r="401" spans="1:16" x14ac:dyDescent="0.25">
      <c r="A401" s="6">
        <v>41807.624999999032</v>
      </c>
      <c r="B401" s="3">
        <v>23.055000000000007</v>
      </c>
      <c r="C401">
        <v>111.50000000000003</v>
      </c>
      <c r="D401" s="9">
        <v>29.91</v>
      </c>
      <c r="E401" s="9">
        <v>28.03833333333333</v>
      </c>
      <c r="F401" s="9">
        <v>21.218333333333334</v>
      </c>
      <c r="G401" s="9">
        <v>21.554999999999996</v>
      </c>
      <c r="H401" s="9">
        <v>14.241666666666667</v>
      </c>
      <c r="I401" s="9">
        <v>11.885</v>
      </c>
      <c r="J401" s="9">
        <v>12.451666666666668</v>
      </c>
      <c r="K401" s="9">
        <v>22.399999999999995</v>
      </c>
      <c r="L401" s="4">
        <v>28.78</v>
      </c>
      <c r="M401" s="4">
        <v>22.33</v>
      </c>
      <c r="N401" s="9">
        <f t="shared" si="18"/>
        <v>36.646011111111143</v>
      </c>
      <c r="O401" s="9">
        <f t="shared" si="19"/>
        <v>2.5731546713477691</v>
      </c>
      <c r="P401" s="9">
        <f t="shared" si="20"/>
        <v>1.6359826388888907</v>
      </c>
    </row>
    <row r="402" spans="1:16" x14ac:dyDescent="0.25">
      <c r="A402" s="6">
        <v>41807.666666665697</v>
      </c>
      <c r="B402" s="3">
        <v>22.708333333333321</v>
      </c>
      <c r="C402">
        <v>44.203333333333333</v>
      </c>
      <c r="D402" s="9">
        <v>29.919999999999998</v>
      </c>
      <c r="E402" s="9">
        <v>28.032499999999999</v>
      </c>
      <c r="F402" s="9">
        <v>21.24</v>
      </c>
      <c r="G402" s="9">
        <v>21.585000000000001</v>
      </c>
      <c r="H402" s="9">
        <v>11.108333333333333</v>
      </c>
      <c r="I402" s="9">
        <v>11.57</v>
      </c>
      <c r="J402" s="9">
        <v>12.275</v>
      </c>
      <c r="K402" s="9">
        <v>19.291666666666661</v>
      </c>
      <c r="L402" s="4">
        <v>28.78</v>
      </c>
      <c r="M402" s="4">
        <v>22.33</v>
      </c>
      <c r="N402" s="9">
        <f t="shared" si="18"/>
        <v>40.249825000000001</v>
      </c>
      <c r="O402" s="9">
        <f t="shared" si="19"/>
        <v>3.6233900975243816</v>
      </c>
      <c r="P402" s="9">
        <f t="shared" si="20"/>
        <v>2.0863840172786183</v>
      </c>
    </row>
    <row r="403" spans="1:16" x14ac:dyDescent="0.25">
      <c r="A403" s="6">
        <v>41807.708333332361</v>
      </c>
      <c r="B403" s="3">
        <v>22.364999999999995</v>
      </c>
      <c r="C403">
        <v>18.033333333333335</v>
      </c>
      <c r="D403" s="9">
        <v>29.195</v>
      </c>
      <c r="E403" s="9">
        <v>27.987500000000001</v>
      </c>
      <c r="F403" s="9">
        <v>21.2575</v>
      </c>
      <c r="G403" s="9">
        <v>21.615000000000002</v>
      </c>
      <c r="H403" s="9">
        <v>9.716666666666665</v>
      </c>
      <c r="I403" s="9">
        <v>11.95</v>
      </c>
      <c r="J403" s="9">
        <v>12.14</v>
      </c>
      <c r="K403" s="9">
        <v>17.979999999999997</v>
      </c>
      <c r="L403" s="4">
        <v>28.78</v>
      </c>
      <c r="M403" s="4">
        <v>22.33</v>
      </c>
      <c r="N403" s="9">
        <f t="shared" si="18"/>
        <v>26.833216666666694</v>
      </c>
      <c r="O403" s="9">
        <f t="shared" si="19"/>
        <v>2.7615660377358524</v>
      </c>
      <c r="P403" s="9">
        <f t="shared" si="20"/>
        <v>1.4923924731182814</v>
      </c>
    </row>
    <row r="404" spans="1:16" x14ac:dyDescent="0.25">
      <c r="A404" s="6">
        <v>41807.749999999025</v>
      </c>
      <c r="B404" s="3">
        <v>21.964999999999993</v>
      </c>
      <c r="C404">
        <v>5.5083333333333337</v>
      </c>
      <c r="D404" s="9">
        <v>29.574000000000002</v>
      </c>
      <c r="E404" s="9">
        <v>27.9</v>
      </c>
      <c r="F404" s="9">
        <v>21.279999999999998</v>
      </c>
      <c r="G404" s="9">
        <v>21.639999999999997</v>
      </c>
      <c r="H404" s="9">
        <v>9.7249999999999996</v>
      </c>
      <c r="I404" s="9">
        <v>11.924000000000001</v>
      </c>
      <c r="J404" s="9">
        <v>12.272</v>
      </c>
      <c r="K404" s="9">
        <v>17.916666666666664</v>
      </c>
      <c r="L404" s="4">
        <v>28.78</v>
      </c>
      <c r="M404" s="4">
        <v>22.33</v>
      </c>
      <c r="N404" s="9">
        <f t="shared" si="18"/>
        <v>30.949379999999969</v>
      </c>
      <c r="O404" s="9">
        <f t="shared" si="19"/>
        <v>3.182455526992285</v>
      </c>
      <c r="P404" s="9">
        <f t="shared" si="20"/>
        <v>1.7274072558139519</v>
      </c>
    </row>
    <row r="405" spans="1:16" x14ac:dyDescent="0.25">
      <c r="A405" s="6">
        <v>41807.791666665689</v>
      </c>
      <c r="B405" s="3">
        <v>21.883333333333319</v>
      </c>
      <c r="C405" t="e">
        <v>#DIV/0!</v>
      </c>
      <c r="D405" s="9">
        <v>28.962499999999999</v>
      </c>
      <c r="E405" s="9">
        <v>27.87</v>
      </c>
      <c r="F405" s="9">
        <v>21.32</v>
      </c>
      <c r="G405" s="9">
        <v>21.6875</v>
      </c>
      <c r="H405" s="9">
        <v>12.683333333333335</v>
      </c>
      <c r="I405" s="9">
        <v>12.185</v>
      </c>
      <c r="J405" s="9">
        <v>12.375</v>
      </c>
      <c r="K405" s="9">
        <v>20.858333333333331</v>
      </c>
      <c r="L405" s="4">
        <v>28.78</v>
      </c>
      <c r="M405" s="4">
        <v>22.33</v>
      </c>
      <c r="N405" s="9">
        <f t="shared" si="18"/>
        <v>26.833216666666651</v>
      </c>
      <c r="O405" s="9">
        <f t="shared" si="19"/>
        <v>2.1156281208935597</v>
      </c>
      <c r="P405" s="9">
        <f t="shared" si="20"/>
        <v>1.2864506592089486</v>
      </c>
    </row>
    <row r="406" spans="1:16" x14ac:dyDescent="0.25">
      <c r="A406" s="6">
        <v>41807.833333332354</v>
      </c>
      <c r="B406" s="3">
        <v>21.448333333333331</v>
      </c>
      <c r="C406" t="e">
        <v>#DIV/0!</v>
      </c>
      <c r="D406" s="9">
        <v>29.465</v>
      </c>
      <c r="E406" s="9">
        <v>27.855</v>
      </c>
      <c r="F406" s="9">
        <v>21.352500000000003</v>
      </c>
      <c r="G406" s="9">
        <v>21.727499999999999</v>
      </c>
      <c r="H406" s="9">
        <v>7.9750000000000005</v>
      </c>
      <c r="I406" s="9">
        <v>11.86</v>
      </c>
      <c r="J406" s="9">
        <v>12.055</v>
      </c>
      <c r="K406" s="9">
        <v>16.183333333333334</v>
      </c>
      <c r="L406" s="4">
        <v>28.78</v>
      </c>
      <c r="M406" s="4">
        <v>22.33</v>
      </c>
      <c r="N406" s="9">
        <f t="shared" si="18"/>
        <v>26.963475000000003</v>
      </c>
      <c r="O406" s="9">
        <f t="shared" si="19"/>
        <v>3.3810000000000002</v>
      </c>
      <c r="P406" s="9">
        <f t="shared" si="20"/>
        <v>1.6661261585993823</v>
      </c>
    </row>
    <row r="407" spans="1:16" x14ac:dyDescent="0.25">
      <c r="A407" s="6">
        <v>41807.874999999018</v>
      </c>
      <c r="B407" s="3">
        <v>21.394999999999989</v>
      </c>
      <c r="C407" t="e">
        <v>#DIV/0!</v>
      </c>
      <c r="D407" s="9">
        <v>29.025000000000002</v>
      </c>
      <c r="E407" s="9">
        <v>27.782499999999999</v>
      </c>
      <c r="F407" s="9">
        <v>21.3825</v>
      </c>
      <c r="G407" s="9">
        <v>21.715</v>
      </c>
      <c r="H407" s="9">
        <v>14.266666666666666</v>
      </c>
      <c r="I407" s="9">
        <v>11.862499999999999</v>
      </c>
      <c r="J407" s="9">
        <v>12.442500000000001</v>
      </c>
      <c r="K407" s="9">
        <v>22.424999999999997</v>
      </c>
      <c r="L407" s="4">
        <v>28.78</v>
      </c>
      <c r="M407" s="4">
        <v>22.33</v>
      </c>
      <c r="N407" s="9">
        <f t="shared" si="18"/>
        <v>36.993366666666709</v>
      </c>
      <c r="O407" s="9">
        <f t="shared" si="19"/>
        <v>2.5929929906542086</v>
      </c>
      <c r="P407" s="9">
        <f t="shared" si="20"/>
        <v>1.6496484578223729</v>
      </c>
    </row>
    <row r="408" spans="1:16" x14ac:dyDescent="0.25">
      <c r="A408" s="6">
        <v>41807.916666665682</v>
      </c>
      <c r="B408" s="3">
        <v>21.54999999999999</v>
      </c>
      <c r="C408" t="e">
        <v>#DIV/0!</v>
      </c>
      <c r="D408" s="9">
        <v>29.057499999999997</v>
      </c>
      <c r="E408" s="9">
        <v>27.787500000000001</v>
      </c>
      <c r="F408" s="9">
        <v>21.43</v>
      </c>
      <c r="G408" s="9">
        <v>21.795000000000002</v>
      </c>
      <c r="H408" s="9">
        <v>6.6166666666666663</v>
      </c>
      <c r="I408" s="9">
        <v>12.219999999999999</v>
      </c>
      <c r="J408" s="9">
        <v>11.995000000000001</v>
      </c>
      <c r="K408" s="9">
        <v>14.824999999999998</v>
      </c>
      <c r="L408" s="4">
        <v>28.78</v>
      </c>
      <c r="M408" s="4">
        <v>22.33</v>
      </c>
      <c r="N408" s="9">
        <f t="shared" si="18"/>
        <v>0</v>
      </c>
      <c r="O408" s="9">
        <f t="shared" si="19"/>
        <v>0</v>
      </c>
      <c r="P408" s="9">
        <f t="shared" si="20"/>
        <v>0</v>
      </c>
    </row>
    <row r="409" spans="1:16" x14ac:dyDescent="0.25">
      <c r="A409" s="6">
        <v>41807.958333332346</v>
      </c>
      <c r="B409" s="3">
        <v>21.581666666666671</v>
      </c>
      <c r="C409" t="e">
        <v>#DIV/0!</v>
      </c>
      <c r="D409" s="9">
        <v>29.272500000000001</v>
      </c>
      <c r="E409" s="9">
        <v>27.655000000000001</v>
      </c>
      <c r="F409" s="9">
        <v>21.447499999999998</v>
      </c>
      <c r="G409" s="9">
        <v>21.822499999999998</v>
      </c>
      <c r="H409" s="9">
        <v>11.041666666666666</v>
      </c>
      <c r="I409" s="9">
        <v>11.622499999999999</v>
      </c>
      <c r="J409" s="9">
        <v>12.3125</v>
      </c>
      <c r="K409" s="9">
        <v>19.199999999999996</v>
      </c>
      <c r="L409" s="4">
        <v>28.78</v>
      </c>
      <c r="M409" s="4">
        <v>22.33</v>
      </c>
      <c r="N409" s="9">
        <f t="shared" si="18"/>
        <v>39.859050000000032</v>
      </c>
      <c r="O409" s="9">
        <f t="shared" si="19"/>
        <v>3.6098762264150972</v>
      </c>
      <c r="P409" s="9">
        <f t="shared" si="20"/>
        <v>2.075992187500002</v>
      </c>
    </row>
    <row r="410" spans="1:16" x14ac:dyDescent="0.25">
      <c r="A410" s="6">
        <v>41807.99999999901</v>
      </c>
      <c r="B410" s="3">
        <v>21.513333333333328</v>
      </c>
      <c r="C410" t="e">
        <v>#DIV/0!</v>
      </c>
      <c r="D410" s="9">
        <v>28.422499999999999</v>
      </c>
      <c r="E410" s="9">
        <v>27.6675</v>
      </c>
      <c r="F410" s="9">
        <v>21.447500000000005</v>
      </c>
      <c r="G410" s="9">
        <v>21.742500000000003</v>
      </c>
      <c r="H410" s="9">
        <v>7.9166666666666652</v>
      </c>
      <c r="I410" s="9">
        <v>11.984999999999999</v>
      </c>
      <c r="J410" s="9">
        <v>12.145000000000001</v>
      </c>
      <c r="K410" s="9">
        <v>16.091666666666665</v>
      </c>
      <c r="L410" s="4">
        <v>28.78</v>
      </c>
      <c r="M410" s="4">
        <v>22.33</v>
      </c>
      <c r="N410" s="9">
        <f t="shared" si="18"/>
        <v>26.051666666666712</v>
      </c>
      <c r="O410" s="9">
        <f t="shared" si="19"/>
        <v>3.2907368421052694</v>
      </c>
      <c r="P410" s="9">
        <f t="shared" si="20"/>
        <v>1.6189539098912511</v>
      </c>
    </row>
    <row r="411" spans="1:16" x14ac:dyDescent="0.25">
      <c r="A411" s="6">
        <v>41808.041666665675</v>
      </c>
      <c r="B411" s="3">
        <v>21.466666666666672</v>
      </c>
      <c r="C411" t="e">
        <v>#DIV/0!</v>
      </c>
      <c r="D411" s="9">
        <v>29.185000000000002</v>
      </c>
      <c r="E411" s="9">
        <v>27.592500000000001</v>
      </c>
      <c r="F411" s="9">
        <v>21.462500000000002</v>
      </c>
      <c r="G411" s="9">
        <v>21.787500000000001</v>
      </c>
      <c r="H411" s="9">
        <v>9.4833333333333325</v>
      </c>
      <c r="I411" s="9">
        <v>11.49</v>
      </c>
      <c r="J411" s="9">
        <v>12.192500000000001</v>
      </c>
      <c r="K411" s="9">
        <v>17.641666666666666</v>
      </c>
      <c r="L411" s="4">
        <v>28.78</v>
      </c>
      <c r="M411" s="4">
        <v>22.33</v>
      </c>
      <c r="N411" s="9">
        <f t="shared" si="18"/>
        <v>40.184695833333343</v>
      </c>
      <c r="O411" s="9">
        <f t="shared" si="19"/>
        <v>4.2374020210896326</v>
      </c>
      <c r="P411" s="9">
        <f t="shared" si="20"/>
        <v>2.2778287671232884</v>
      </c>
    </row>
    <row r="412" spans="1:16" x14ac:dyDescent="0.25">
      <c r="A412" s="6">
        <v>41808.083333332339</v>
      </c>
      <c r="B412" s="3">
        <v>21.326666666666657</v>
      </c>
      <c r="C412" t="e">
        <v>#DIV/0!</v>
      </c>
      <c r="D412" s="9">
        <v>28.3675</v>
      </c>
      <c r="E412" s="9">
        <v>27.567499999999999</v>
      </c>
      <c r="F412" s="9">
        <v>21.487500000000001</v>
      </c>
      <c r="G412" s="9">
        <v>21.842500000000001</v>
      </c>
      <c r="H412" s="9">
        <v>9.5250000000000004</v>
      </c>
      <c r="I412" s="9">
        <v>12.149999999999999</v>
      </c>
      <c r="J412" s="9">
        <v>12.364999999999998</v>
      </c>
      <c r="K412" s="9">
        <v>17.724999999999998</v>
      </c>
      <c r="L412" s="4">
        <v>28.78</v>
      </c>
      <c r="M412" s="4">
        <v>22.33</v>
      </c>
      <c r="N412" s="9">
        <f t="shared" si="18"/>
        <v>27.484508333333327</v>
      </c>
      <c r="O412" s="9">
        <f t="shared" si="19"/>
        <v>2.8855126859142599</v>
      </c>
      <c r="P412" s="9">
        <f t="shared" si="20"/>
        <v>1.5506069581570285</v>
      </c>
    </row>
    <row r="413" spans="1:16" x14ac:dyDescent="0.25">
      <c r="A413" s="6">
        <v>41808.124999999003</v>
      </c>
      <c r="B413" s="3">
        <v>21.030000000000005</v>
      </c>
      <c r="C413" t="e">
        <v>#DIV/0!</v>
      </c>
      <c r="D413" s="9">
        <v>28.895</v>
      </c>
      <c r="E413" s="9">
        <v>27.560000000000002</v>
      </c>
      <c r="F413" s="9">
        <v>21.499999999999996</v>
      </c>
      <c r="G413" s="9">
        <v>21.877499999999998</v>
      </c>
      <c r="H413" s="9">
        <v>6.5249999999999995</v>
      </c>
      <c r="I413" s="9">
        <v>11.84</v>
      </c>
      <c r="J413" s="9">
        <v>12.030000000000001</v>
      </c>
      <c r="K413" s="9">
        <v>14.733333333333333</v>
      </c>
      <c r="L413" s="4">
        <v>28.78</v>
      </c>
      <c r="M413" s="4">
        <v>22.33</v>
      </c>
      <c r="N413" s="9">
        <f t="shared" si="18"/>
        <v>26.833216666666694</v>
      </c>
      <c r="O413" s="9">
        <f t="shared" si="19"/>
        <v>4.1123703703703747</v>
      </c>
      <c r="P413" s="9">
        <f t="shared" si="20"/>
        <v>1.8212590497737575</v>
      </c>
    </row>
    <row r="414" spans="1:16" x14ac:dyDescent="0.25">
      <c r="A414" s="6">
        <v>41808.166666665667</v>
      </c>
      <c r="B414" s="3">
        <v>20.971666666666671</v>
      </c>
      <c r="C414">
        <v>0.25</v>
      </c>
      <c r="D414" s="9">
        <v>28.747499999999999</v>
      </c>
      <c r="E414" s="9">
        <v>27.505000000000003</v>
      </c>
      <c r="F414" s="9">
        <v>21.532499999999999</v>
      </c>
      <c r="G414" s="9">
        <v>21.905000000000001</v>
      </c>
      <c r="H414" s="9">
        <v>12.616666666666665</v>
      </c>
      <c r="I414" s="9">
        <v>11.72</v>
      </c>
      <c r="J414" s="9">
        <v>12.3925</v>
      </c>
      <c r="K414" s="9">
        <v>20.758333333333333</v>
      </c>
      <c r="L414" s="4">
        <v>28.78</v>
      </c>
      <c r="M414" s="4">
        <v>22.33</v>
      </c>
      <c r="N414" s="9">
        <f t="shared" si="18"/>
        <v>39.403145833333319</v>
      </c>
      <c r="O414" s="9">
        <f t="shared" si="19"/>
        <v>3.1231027080581235</v>
      </c>
      <c r="P414" s="9">
        <f t="shared" si="20"/>
        <v>1.8981844640706538</v>
      </c>
    </row>
    <row r="415" spans="1:16" x14ac:dyDescent="0.25">
      <c r="A415" s="6">
        <v>41808.208333332332</v>
      </c>
      <c r="B415" s="3">
        <v>20.946666666666658</v>
      </c>
      <c r="C415">
        <v>11.313333333333331</v>
      </c>
      <c r="D415" s="9">
        <v>28.2925</v>
      </c>
      <c r="E415" s="9">
        <v>27.53</v>
      </c>
      <c r="F415" s="9">
        <v>21.532499999999999</v>
      </c>
      <c r="G415" s="9">
        <v>21.875</v>
      </c>
      <c r="H415" s="9">
        <v>7.8916666666666657</v>
      </c>
      <c r="I415" s="9">
        <v>12.39</v>
      </c>
      <c r="J415" s="9">
        <v>12.1</v>
      </c>
      <c r="K415" s="9">
        <v>16.074999999999999</v>
      </c>
      <c r="L415" s="4">
        <v>28.78</v>
      </c>
      <c r="M415" s="4">
        <v>22.33</v>
      </c>
      <c r="N415" s="9">
        <f t="shared" si="18"/>
        <v>0</v>
      </c>
      <c r="O415" s="9">
        <f t="shared" si="19"/>
        <v>0</v>
      </c>
      <c r="P415" s="9">
        <f t="shared" si="20"/>
        <v>0</v>
      </c>
    </row>
    <row r="416" spans="1:16" x14ac:dyDescent="0.25">
      <c r="A416" s="6">
        <v>41808.249999998996</v>
      </c>
      <c r="B416" s="3">
        <v>21.518333333333331</v>
      </c>
      <c r="C416">
        <v>60.206666666666671</v>
      </c>
      <c r="D416" s="9">
        <v>28.797499999999999</v>
      </c>
      <c r="E416" s="9">
        <v>27.477499999999999</v>
      </c>
      <c r="F416" s="9">
        <v>21.56</v>
      </c>
      <c r="G416" s="9">
        <v>21.935000000000002</v>
      </c>
      <c r="H416" s="9">
        <v>9.4333333333333318</v>
      </c>
      <c r="I416" s="9">
        <v>11.692499999999999</v>
      </c>
      <c r="J416" s="9">
        <v>12.21</v>
      </c>
      <c r="K416" s="9">
        <v>17.625</v>
      </c>
      <c r="L416" s="4">
        <v>28.78</v>
      </c>
      <c r="M416" s="4">
        <v>22.33</v>
      </c>
      <c r="N416" s="9">
        <f t="shared" si="18"/>
        <v>35.365137500000046</v>
      </c>
      <c r="O416" s="9">
        <f t="shared" si="19"/>
        <v>3.7489545053003588</v>
      </c>
      <c r="P416" s="9">
        <f t="shared" si="20"/>
        <v>2.0065326241134778</v>
      </c>
    </row>
    <row r="417" spans="1:16" x14ac:dyDescent="0.25">
      <c r="A417" s="6">
        <v>41808.29166666566</v>
      </c>
      <c r="B417" s="3">
        <v>22.381666666666664</v>
      </c>
      <c r="C417">
        <v>136.52333333333331</v>
      </c>
      <c r="D417" s="9">
        <v>28.259999999999998</v>
      </c>
      <c r="E417" s="9">
        <v>27.477499999999999</v>
      </c>
      <c r="F417" s="9">
        <v>21.565000000000001</v>
      </c>
      <c r="G417" s="9">
        <v>21.927500000000002</v>
      </c>
      <c r="H417" s="9">
        <v>9.5583333333333318</v>
      </c>
      <c r="I417" s="9">
        <v>12.555</v>
      </c>
      <c r="J417" s="9">
        <v>12.265000000000001</v>
      </c>
      <c r="K417" s="9">
        <v>17.691666666666666</v>
      </c>
      <c r="L417" s="4">
        <v>28.78</v>
      </c>
      <c r="M417" s="4">
        <v>22.33</v>
      </c>
      <c r="N417" s="9">
        <f t="shared" si="18"/>
        <v>0</v>
      </c>
      <c r="O417" s="9">
        <f t="shared" si="19"/>
        <v>0</v>
      </c>
      <c r="P417" s="9">
        <f t="shared" si="20"/>
        <v>0</v>
      </c>
    </row>
    <row r="418" spans="1:16" x14ac:dyDescent="0.25">
      <c r="A418" s="6">
        <v>41808.333333332324</v>
      </c>
      <c r="B418" s="3">
        <v>22.968333333333341</v>
      </c>
      <c r="C418">
        <v>197.71666666666667</v>
      </c>
      <c r="D418" s="9">
        <v>29.247499999999999</v>
      </c>
      <c r="E418" s="9">
        <v>27.47</v>
      </c>
      <c r="F418" s="9">
        <v>21.585000000000001</v>
      </c>
      <c r="G418" s="9">
        <v>21.95</v>
      </c>
      <c r="H418" s="9">
        <v>9.5583333333333318</v>
      </c>
      <c r="I418" s="9">
        <v>11.807500000000001</v>
      </c>
      <c r="J418" s="9">
        <v>12.085000000000001</v>
      </c>
      <c r="K418" s="9">
        <v>17.758333333333329</v>
      </c>
      <c r="L418" s="4">
        <v>28.78</v>
      </c>
      <c r="M418" s="4">
        <v>22.33</v>
      </c>
      <c r="N418" s="9">
        <f t="shared" si="18"/>
        <v>29.112737499999994</v>
      </c>
      <c r="O418" s="9">
        <f t="shared" si="19"/>
        <v>3.0457964254577159</v>
      </c>
      <c r="P418" s="9">
        <f t="shared" si="20"/>
        <v>1.6393845612388551</v>
      </c>
    </row>
    <row r="419" spans="1:16" x14ac:dyDescent="0.25">
      <c r="A419" s="6">
        <v>41808.374999998989</v>
      </c>
      <c r="B419" s="3">
        <v>23.498333333333328</v>
      </c>
      <c r="C419">
        <v>213.27333333333334</v>
      </c>
      <c r="D419" s="9">
        <v>28.677500000000002</v>
      </c>
      <c r="E419" s="9">
        <v>27.502499999999998</v>
      </c>
      <c r="F419" s="9">
        <v>21.594999999999999</v>
      </c>
      <c r="G419" s="9">
        <v>21.9725</v>
      </c>
      <c r="H419" s="9">
        <v>11.049999999999999</v>
      </c>
      <c r="I419" s="9">
        <v>12.195</v>
      </c>
      <c r="J419" s="9">
        <v>12.4275</v>
      </c>
      <c r="K419" s="9">
        <v>19.208333333333332</v>
      </c>
      <c r="L419" s="4">
        <v>28.78</v>
      </c>
      <c r="M419" s="4">
        <v>22.33</v>
      </c>
      <c r="N419" s="9">
        <f t="shared" si="18"/>
        <v>27.940412499999994</v>
      </c>
      <c r="O419" s="9">
        <f t="shared" si="19"/>
        <v>2.5285441176470584</v>
      </c>
      <c r="P419" s="9">
        <f t="shared" si="20"/>
        <v>1.4545984815618218</v>
      </c>
    </row>
    <row r="420" spans="1:16" x14ac:dyDescent="0.25">
      <c r="A420" s="6">
        <v>41808.416666665653</v>
      </c>
      <c r="B420" s="3">
        <v>23.850000000000009</v>
      </c>
      <c r="C420">
        <v>186.46666666666664</v>
      </c>
      <c r="D420" s="9">
        <v>29.377499999999998</v>
      </c>
      <c r="E420" s="9">
        <v>27.574999999999999</v>
      </c>
      <c r="F420" s="9">
        <v>21.6</v>
      </c>
      <c r="G420" s="9">
        <v>21.98</v>
      </c>
      <c r="H420" s="9">
        <v>8.7230769230769205</v>
      </c>
      <c r="I420" s="9">
        <v>11.850000000000001</v>
      </c>
      <c r="J420" s="9">
        <v>12.057500000000001</v>
      </c>
      <c r="K420" s="9">
        <v>16.335714285714282</v>
      </c>
      <c r="L420" s="4">
        <v>28.78</v>
      </c>
      <c r="M420" s="4">
        <v>22.33</v>
      </c>
      <c r="N420" s="9">
        <f t="shared" si="18"/>
        <v>27.289120833333318</v>
      </c>
      <c r="O420" s="9">
        <f t="shared" si="19"/>
        <v>3.1283824588477356</v>
      </c>
      <c r="P420" s="9">
        <f t="shared" si="20"/>
        <v>1.6705189841131025</v>
      </c>
    </row>
    <row r="421" spans="1:16" x14ac:dyDescent="0.25">
      <c r="A421" s="6">
        <v>41808.458333332317</v>
      </c>
      <c r="B421" s="3">
        <v>25.471666666666668</v>
      </c>
      <c r="C421">
        <v>221.72333333333333</v>
      </c>
      <c r="D421" s="9">
        <v>28.797499999999999</v>
      </c>
      <c r="E421" s="9">
        <v>27.58</v>
      </c>
      <c r="F421" s="9">
        <v>21.607500000000002</v>
      </c>
      <c r="G421" s="9">
        <v>21.982500000000002</v>
      </c>
      <c r="H421" s="9">
        <v>12.741666666666665</v>
      </c>
      <c r="I421" s="9">
        <v>11.930000000000001</v>
      </c>
      <c r="J421" s="9">
        <v>12.445</v>
      </c>
      <c r="K421" s="9">
        <v>20.866666666666664</v>
      </c>
      <c r="L421" s="4">
        <v>28.78</v>
      </c>
      <c r="M421" s="4">
        <v>22.33</v>
      </c>
      <c r="N421" s="9">
        <f t="shared" si="18"/>
        <v>35.300008333333302</v>
      </c>
      <c r="O421" s="9">
        <f t="shared" si="19"/>
        <v>2.7704388489208611</v>
      </c>
      <c r="P421" s="9">
        <f t="shared" si="20"/>
        <v>1.6916936900958455</v>
      </c>
    </row>
    <row r="422" spans="1:16" x14ac:dyDescent="0.25">
      <c r="A422" s="6">
        <v>41808.499999998981</v>
      </c>
      <c r="B422" s="3">
        <v>25.036666666666672</v>
      </c>
      <c r="C422">
        <v>131.58333333333334</v>
      </c>
      <c r="D422" s="9">
        <v>29.567499999999999</v>
      </c>
      <c r="E422" s="9">
        <v>27.630000000000003</v>
      </c>
      <c r="F422" s="9">
        <v>21.6175</v>
      </c>
      <c r="G422" s="9">
        <v>22.002500000000001</v>
      </c>
      <c r="H422" s="9">
        <v>11.300000000000002</v>
      </c>
      <c r="I422" s="9">
        <v>11.4375</v>
      </c>
      <c r="J422" s="9">
        <v>12.1425</v>
      </c>
      <c r="K422" s="9">
        <v>19.44166666666667</v>
      </c>
      <c r="L422" s="4">
        <v>28.78</v>
      </c>
      <c r="M422" s="4">
        <v>22.33</v>
      </c>
      <c r="N422" s="9">
        <f t="shared" si="18"/>
        <v>40.249825000000001</v>
      </c>
      <c r="O422" s="9">
        <f t="shared" si="19"/>
        <v>3.561931415929203</v>
      </c>
      <c r="P422" s="9">
        <f t="shared" si="20"/>
        <v>2.0702867552507498</v>
      </c>
    </row>
    <row r="423" spans="1:16" x14ac:dyDescent="0.25">
      <c r="A423" s="6">
        <v>41808.541666665646</v>
      </c>
      <c r="B423" s="3">
        <v>24.153333333333322</v>
      </c>
      <c r="C423">
        <v>141.52333333333334</v>
      </c>
      <c r="D423" s="9">
        <v>29.022499999999997</v>
      </c>
      <c r="E423" s="9">
        <v>27.715</v>
      </c>
      <c r="F423" s="9">
        <v>21.622499999999999</v>
      </c>
      <c r="G423" s="9">
        <v>22.024999999999999</v>
      </c>
      <c r="H423" s="9">
        <v>12.591666666666667</v>
      </c>
      <c r="I423" s="9">
        <v>12.125</v>
      </c>
      <c r="J423" s="9">
        <v>12.3325</v>
      </c>
      <c r="K423" s="9">
        <v>20.733333333333334</v>
      </c>
      <c r="L423" s="4">
        <v>28.78</v>
      </c>
      <c r="M423" s="4">
        <v>22.33</v>
      </c>
      <c r="N423" s="9">
        <f t="shared" si="18"/>
        <v>27.289120833333318</v>
      </c>
      <c r="O423" s="9">
        <f t="shared" si="19"/>
        <v>2.1672365982792838</v>
      </c>
      <c r="P423" s="9">
        <f t="shared" si="20"/>
        <v>1.3161955385852082</v>
      </c>
    </row>
    <row r="424" spans="1:16" x14ac:dyDescent="0.25">
      <c r="A424" s="6">
        <v>41808.58333333231</v>
      </c>
      <c r="B424" s="3">
        <v>24.158333333333328</v>
      </c>
      <c r="C424">
        <v>239.05333333333334</v>
      </c>
      <c r="D424" s="9">
        <v>29.672499999999999</v>
      </c>
      <c r="E424" s="9">
        <v>27.725000000000001</v>
      </c>
      <c r="F424" s="9">
        <v>21.654999999999998</v>
      </c>
      <c r="G424" s="9">
        <v>22.037500000000001</v>
      </c>
      <c r="H424" s="9">
        <v>14.216666666666667</v>
      </c>
      <c r="I424" s="9">
        <v>11.672500000000001</v>
      </c>
      <c r="J424" s="9">
        <v>12.384999999999998</v>
      </c>
      <c r="K424" s="9">
        <v>22.391666666666666</v>
      </c>
      <c r="L424" s="4">
        <v>28.78</v>
      </c>
      <c r="M424" s="4">
        <v>22.33</v>
      </c>
      <c r="N424" s="9">
        <f t="shared" si="18"/>
        <v>40.445212499999911</v>
      </c>
      <c r="O424" s="9">
        <f t="shared" si="19"/>
        <v>2.844915298944894</v>
      </c>
      <c r="P424" s="9">
        <f t="shared" si="20"/>
        <v>1.8062618161518382</v>
      </c>
    </row>
    <row r="425" spans="1:16" x14ac:dyDescent="0.25">
      <c r="A425" s="6">
        <v>41808.624999998974</v>
      </c>
      <c r="B425" s="3">
        <v>23.579999999999995</v>
      </c>
      <c r="C425">
        <v>136.83000000000001</v>
      </c>
      <c r="D425" s="9">
        <v>29.542499999999997</v>
      </c>
      <c r="E425" s="9">
        <v>27.78</v>
      </c>
      <c r="F425" s="9">
        <v>21.655000000000001</v>
      </c>
      <c r="G425" s="9">
        <v>22.044999999999998</v>
      </c>
      <c r="H425" s="9">
        <v>11.275000000000004</v>
      </c>
      <c r="I425" s="9">
        <v>11.7925</v>
      </c>
      <c r="J425" s="9">
        <v>12.105</v>
      </c>
      <c r="K425" s="9">
        <v>19.466666666666665</v>
      </c>
      <c r="L425" s="4">
        <v>28.78</v>
      </c>
      <c r="M425" s="4">
        <v>22.33</v>
      </c>
      <c r="N425" s="9">
        <f t="shared" si="18"/>
        <v>30.024545833333327</v>
      </c>
      <c r="O425" s="9">
        <f t="shared" si="19"/>
        <v>2.6629308943089418</v>
      </c>
      <c r="P425" s="9">
        <f t="shared" si="20"/>
        <v>1.5423568065068491</v>
      </c>
    </row>
    <row r="426" spans="1:16" x14ac:dyDescent="0.25">
      <c r="A426" s="6">
        <v>41808.666666665638</v>
      </c>
      <c r="B426" s="3">
        <v>23.355000000000008</v>
      </c>
      <c r="C426">
        <v>48.306666666666658</v>
      </c>
      <c r="D426" s="9">
        <v>29.37</v>
      </c>
      <c r="E426" s="9">
        <v>27.747499999999999</v>
      </c>
      <c r="F426" s="9">
        <v>21.664999999999999</v>
      </c>
      <c r="G426" s="9">
        <v>22.060000000000002</v>
      </c>
      <c r="H426" s="9">
        <v>15.666666666666666</v>
      </c>
      <c r="I426" s="9">
        <v>11.7675</v>
      </c>
      <c r="J426" s="9">
        <v>12.487500000000001</v>
      </c>
      <c r="K426" s="9">
        <v>23.616666666666664</v>
      </c>
      <c r="L426" s="4">
        <v>28.78</v>
      </c>
      <c r="M426" s="4">
        <v>22.33</v>
      </c>
      <c r="N426" s="9">
        <f t="shared" si="18"/>
        <v>40.640600000000013</v>
      </c>
      <c r="O426" s="9">
        <f t="shared" si="19"/>
        <v>2.5940808510638309</v>
      </c>
      <c r="P426" s="9">
        <f t="shared" si="20"/>
        <v>1.7208440366972484</v>
      </c>
    </row>
    <row r="427" spans="1:16" x14ac:dyDescent="0.25">
      <c r="A427" s="6">
        <v>41808.708333332303</v>
      </c>
      <c r="B427" s="3">
        <v>23.256666666666653</v>
      </c>
      <c r="C427">
        <v>55.723333333333336</v>
      </c>
      <c r="D427" s="9">
        <v>29.725000000000001</v>
      </c>
      <c r="E427" s="9">
        <v>27.784999999999997</v>
      </c>
      <c r="F427" s="9">
        <v>21.6675</v>
      </c>
      <c r="G427" s="9">
        <v>22.094999999999999</v>
      </c>
      <c r="H427" s="9">
        <v>11.075000000000001</v>
      </c>
      <c r="I427" s="9">
        <v>11.427499999999998</v>
      </c>
      <c r="J427" s="9">
        <v>12.137499999999999</v>
      </c>
      <c r="K427" s="9">
        <v>19.241666666666664</v>
      </c>
      <c r="L427" s="4">
        <v>28.78</v>
      </c>
      <c r="M427" s="4">
        <v>22.33</v>
      </c>
      <c r="N427" s="9">
        <f t="shared" si="18"/>
        <v>40.380083333333353</v>
      </c>
      <c r="O427" s="9">
        <f t="shared" si="19"/>
        <v>3.6460571858540272</v>
      </c>
      <c r="P427" s="9">
        <f t="shared" si="20"/>
        <v>2.0985751407535744</v>
      </c>
    </row>
    <row r="428" spans="1:16" x14ac:dyDescent="0.25">
      <c r="A428" s="6">
        <v>41808.749999998967</v>
      </c>
      <c r="B428" s="3">
        <v>22.894999999999989</v>
      </c>
      <c r="C428">
        <v>14.343999999999999</v>
      </c>
      <c r="D428" s="9">
        <v>28.797499999999999</v>
      </c>
      <c r="E428" s="9">
        <v>27.71</v>
      </c>
      <c r="F428" s="9">
        <v>21.68</v>
      </c>
      <c r="G428" s="9">
        <v>22.087499999999999</v>
      </c>
      <c r="H428" s="9">
        <v>11.191666666666665</v>
      </c>
      <c r="I428" s="9">
        <v>12.147500000000001</v>
      </c>
      <c r="J428" s="9">
        <v>12.357499999999998</v>
      </c>
      <c r="K428" s="9">
        <v>19.374999999999996</v>
      </c>
      <c r="L428" s="4">
        <v>28.78</v>
      </c>
      <c r="M428" s="4">
        <v>22.33</v>
      </c>
      <c r="N428" s="9">
        <f t="shared" si="18"/>
        <v>27.354249999999926</v>
      </c>
      <c r="O428" s="9">
        <f t="shared" si="19"/>
        <v>2.4441623231571046</v>
      </c>
      <c r="P428" s="9">
        <f t="shared" si="20"/>
        <v>1.4118322580645126</v>
      </c>
    </row>
    <row r="429" spans="1:16" x14ac:dyDescent="0.25">
      <c r="A429" s="6">
        <v>41808.791666665631</v>
      </c>
      <c r="B429" s="3">
        <v>22.240000000000002</v>
      </c>
      <c r="C429" t="e">
        <v>#DIV/0!</v>
      </c>
      <c r="D429" s="9">
        <v>29.592500000000001</v>
      </c>
      <c r="E429" s="9">
        <v>27.712500000000002</v>
      </c>
      <c r="F429" s="9">
        <v>21.695</v>
      </c>
      <c r="G429" s="9">
        <v>22.130000000000003</v>
      </c>
      <c r="H429" s="9">
        <v>9.6749999999999989</v>
      </c>
      <c r="I429" s="9">
        <v>11.399999999999999</v>
      </c>
      <c r="J429" s="9">
        <v>12.1175</v>
      </c>
      <c r="K429" s="9">
        <v>19.25</v>
      </c>
      <c r="L429" s="4">
        <v>28.78</v>
      </c>
      <c r="M429" s="4">
        <v>22.33</v>
      </c>
      <c r="N429" s="9">
        <f t="shared" si="18"/>
        <v>40.575470833333355</v>
      </c>
      <c r="O429" s="9">
        <f t="shared" si="19"/>
        <v>4.1938471145564193</v>
      </c>
      <c r="P429" s="9">
        <f t="shared" si="20"/>
        <v>2.1078166666666678</v>
      </c>
    </row>
    <row r="430" spans="1:16" x14ac:dyDescent="0.25">
      <c r="A430" s="6">
        <v>41808.833333332295</v>
      </c>
      <c r="B430" s="3">
        <v>21.901666666666646</v>
      </c>
      <c r="C430" t="e">
        <v>#DIV/0!</v>
      </c>
      <c r="D430" s="9">
        <v>28.88</v>
      </c>
      <c r="E430" s="9">
        <v>27.674999999999997</v>
      </c>
      <c r="F430" s="9">
        <v>21.71</v>
      </c>
      <c r="G430" s="9">
        <v>22.145</v>
      </c>
      <c r="H430" s="9">
        <v>11.66923076923077</v>
      </c>
      <c r="I430" s="9">
        <v>12.317499999999999</v>
      </c>
      <c r="J430" s="9">
        <v>12.286249999999999</v>
      </c>
      <c r="K430" s="9">
        <v>19.853846153846153</v>
      </c>
      <c r="L430" s="4">
        <v>28.78</v>
      </c>
      <c r="M430" s="4">
        <v>22.33</v>
      </c>
      <c r="N430" s="9">
        <f t="shared" si="18"/>
        <v>0</v>
      </c>
      <c r="O430" s="9">
        <f t="shared" si="19"/>
        <v>0</v>
      </c>
      <c r="P430" s="9">
        <f t="shared" si="20"/>
        <v>0</v>
      </c>
    </row>
    <row r="431" spans="1:16" x14ac:dyDescent="0.25">
      <c r="A431" s="6">
        <v>41808.87499999896</v>
      </c>
      <c r="B431" s="3">
        <v>21.62166666666667</v>
      </c>
      <c r="C431" t="e">
        <v>#DIV/0!</v>
      </c>
      <c r="D431" s="9">
        <v>28.935833333333338</v>
      </c>
      <c r="E431" s="9">
        <v>27.684166666666666</v>
      </c>
      <c r="F431" s="9">
        <v>21.702500000000001</v>
      </c>
      <c r="G431" s="9">
        <v>22.144999999999996</v>
      </c>
      <c r="H431" s="9">
        <v>9.4666666666666668</v>
      </c>
      <c r="I431" s="9">
        <v>12.087499999999999</v>
      </c>
      <c r="J431" s="9">
        <v>12.129166666666668</v>
      </c>
      <c r="K431" s="9">
        <v>17.658333333333328</v>
      </c>
      <c r="L431" s="4">
        <v>28.78</v>
      </c>
      <c r="M431" s="4">
        <v>22.33</v>
      </c>
      <c r="N431" s="9">
        <f t="shared" si="18"/>
        <v>22.968886111111185</v>
      </c>
      <c r="O431" s="9">
        <f t="shared" si="19"/>
        <v>2.4262907863849845</v>
      </c>
      <c r="P431" s="9">
        <f t="shared" si="20"/>
        <v>1.3007391851502328</v>
      </c>
    </row>
    <row r="432" spans="1:16" x14ac:dyDescent="0.25">
      <c r="A432" s="6">
        <v>41808.916666665624</v>
      </c>
      <c r="B432" s="3">
        <v>21.411666666666651</v>
      </c>
      <c r="C432" t="e">
        <v>#DIV/0!</v>
      </c>
      <c r="D432" s="9">
        <v>29.315833333333334</v>
      </c>
      <c r="E432" s="9">
        <v>27.622500000000002</v>
      </c>
      <c r="F432" s="9">
        <v>21.714166666666671</v>
      </c>
      <c r="G432" s="9">
        <v>22.161666666666665</v>
      </c>
      <c r="H432" s="9">
        <v>12.691666666666665</v>
      </c>
      <c r="I432" s="9">
        <v>11.744166666666665</v>
      </c>
      <c r="J432" s="9">
        <v>12.276666666666666</v>
      </c>
      <c r="K432" s="9">
        <v>20.833333333333332</v>
      </c>
      <c r="L432" s="4">
        <v>28.78</v>
      </c>
      <c r="M432" s="4">
        <v>22.33</v>
      </c>
      <c r="N432" s="9">
        <f t="shared" si="18"/>
        <v>35.755912500000015</v>
      </c>
      <c r="O432" s="9">
        <f t="shared" si="19"/>
        <v>2.8172747866053856</v>
      </c>
      <c r="P432" s="9">
        <f t="shared" si="20"/>
        <v>1.7162838000000009</v>
      </c>
    </row>
    <row r="433" spans="1:16" x14ac:dyDescent="0.25">
      <c r="A433" s="6">
        <v>41808.958333332288</v>
      </c>
      <c r="B433" s="3">
        <v>21.196666666666683</v>
      </c>
      <c r="C433" t="e">
        <v>#DIV/0!</v>
      </c>
      <c r="D433" s="9">
        <v>28.624166666666664</v>
      </c>
      <c r="E433" s="9">
        <v>27.610000000000003</v>
      </c>
      <c r="F433" s="9">
        <v>21.717500000000001</v>
      </c>
      <c r="G433" s="9">
        <v>22.162500000000005</v>
      </c>
      <c r="H433" s="9">
        <v>8.1083333333333325</v>
      </c>
      <c r="I433" s="9">
        <v>12.201666666666668</v>
      </c>
      <c r="J433" s="9">
        <v>12.2475</v>
      </c>
      <c r="K433" s="9">
        <v>16.266666666666666</v>
      </c>
      <c r="L433" s="4">
        <v>28.78</v>
      </c>
      <c r="M433" s="4">
        <v>22.33</v>
      </c>
      <c r="N433" s="9">
        <f t="shared" si="18"/>
        <v>23.0774347222222</v>
      </c>
      <c r="O433" s="9">
        <f t="shared" si="19"/>
        <v>2.8461378896882472</v>
      </c>
      <c r="P433" s="9">
        <f t="shared" si="20"/>
        <v>1.4186947575136599</v>
      </c>
    </row>
    <row r="434" spans="1:16" x14ac:dyDescent="0.25">
      <c r="A434" s="6">
        <v>41808.999999998952</v>
      </c>
      <c r="B434" s="3">
        <v>21.086666666666684</v>
      </c>
      <c r="C434">
        <v>0.15454545454545457</v>
      </c>
      <c r="D434" s="9">
        <v>29.054166666666664</v>
      </c>
      <c r="E434" s="9">
        <v>27.580833333333334</v>
      </c>
      <c r="F434" s="9">
        <v>21.715</v>
      </c>
      <c r="G434" s="9">
        <v>22.149166666666662</v>
      </c>
      <c r="H434" s="9">
        <v>11.141666666666667</v>
      </c>
      <c r="I434" s="9">
        <v>11.736666666666666</v>
      </c>
      <c r="J434" s="9">
        <v>12.098333333333334</v>
      </c>
      <c r="K434" s="9">
        <v>19.266666666666666</v>
      </c>
      <c r="L434" s="4">
        <v>28.78</v>
      </c>
      <c r="M434" s="4">
        <v>22.33</v>
      </c>
      <c r="N434" s="9">
        <f t="shared" si="18"/>
        <v>31.305419444444482</v>
      </c>
      <c r="O434" s="9">
        <f t="shared" si="19"/>
        <v>2.8097609075043661</v>
      </c>
      <c r="P434" s="9">
        <f t="shared" si="20"/>
        <v>1.6248487600922743</v>
      </c>
    </row>
    <row r="435" spans="1:16" x14ac:dyDescent="0.25">
      <c r="A435" s="6">
        <v>41809.041666665617</v>
      </c>
      <c r="B435" s="3">
        <v>21.296666666666646</v>
      </c>
      <c r="C435" t="e">
        <v>#DIV/0!</v>
      </c>
      <c r="D435" s="9">
        <v>28.776666666666671</v>
      </c>
      <c r="E435" s="9">
        <v>27.53</v>
      </c>
      <c r="F435" s="9">
        <v>21.720833333333335</v>
      </c>
      <c r="G435" s="9">
        <v>22.147500000000004</v>
      </c>
      <c r="H435" s="9">
        <v>11.041666666666664</v>
      </c>
      <c r="I435" s="9">
        <v>12</v>
      </c>
      <c r="J435" s="9">
        <v>12.369166666666667</v>
      </c>
      <c r="K435" s="9">
        <v>19.191666666666666</v>
      </c>
      <c r="L435" s="4">
        <v>28.78</v>
      </c>
      <c r="M435" s="4">
        <v>22.33</v>
      </c>
      <c r="N435" s="9">
        <f t="shared" si="18"/>
        <v>31.500806944444442</v>
      </c>
      <c r="O435" s="9">
        <f t="shared" si="19"/>
        <v>2.8529032704402519</v>
      </c>
      <c r="P435" s="9">
        <f t="shared" si="20"/>
        <v>1.6413794326241133</v>
      </c>
    </row>
    <row r="436" spans="1:16" x14ac:dyDescent="0.25">
      <c r="A436" s="6">
        <v>41809.083333332281</v>
      </c>
      <c r="B436" s="3">
        <v>21.171666666666663</v>
      </c>
      <c r="C436" t="e">
        <v>#DIV/0!</v>
      </c>
      <c r="D436" s="9">
        <v>28.767500000000002</v>
      </c>
      <c r="E436" s="9">
        <v>27.55</v>
      </c>
      <c r="F436" s="9">
        <v>21.716666666666669</v>
      </c>
      <c r="G436" s="9">
        <v>22.143333333333334</v>
      </c>
      <c r="H436" s="9">
        <v>7.8999999999999995</v>
      </c>
      <c r="I436" s="9">
        <v>12.055833333333334</v>
      </c>
      <c r="J436" s="9">
        <v>12.077500000000001</v>
      </c>
      <c r="K436" s="9">
        <v>16.091666666666665</v>
      </c>
      <c r="L436" s="4">
        <v>28.78</v>
      </c>
      <c r="M436" s="4">
        <v>22.33</v>
      </c>
      <c r="N436" s="9">
        <f t="shared" si="18"/>
        <v>22.447852777777772</v>
      </c>
      <c r="O436" s="9">
        <f t="shared" si="19"/>
        <v>2.8415003516174395</v>
      </c>
      <c r="P436" s="9">
        <f t="shared" si="20"/>
        <v>1.3949986190229586</v>
      </c>
    </row>
    <row r="437" spans="1:16" x14ac:dyDescent="0.25">
      <c r="A437" s="6">
        <v>41809.124999998945</v>
      </c>
      <c r="B437" s="3">
        <v>21.116666666666664</v>
      </c>
      <c r="C437" t="e">
        <v>#DIV/0!</v>
      </c>
      <c r="D437" s="9">
        <v>29.032499999999995</v>
      </c>
      <c r="E437" s="9">
        <v>27.494166666666668</v>
      </c>
      <c r="F437" s="9">
        <v>21.715833333333336</v>
      </c>
      <c r="G437" s="9">
        <v>22.117500000000003</v>
      </c>
      <c r="H437" s="9">
        <v>12.625</v>
      </c>
      <c r="I437" s="9">
        <v>11.744166666666665</v>
      </c>
      <c r="J437" s="9">
        <v>12.265000000000001</v>
      </c>
      <c r="K437" s="9">
        <v>20.75</v>
      </c>
      <c r="L437" s="4">
        <v>28.78</v>
      </c>
      <c r="M437" s="4">
        <v>22.33</v>
      </c>
      <c r="N437" s="9">
        <f t="shared" si="18"/>
        <v>35.451976388888951</v>
      </c>
      <c r="O437" s="9">
        <f t="shared" si="19"/>
        <v>2.8080773377337782</v>
      </c>
      <c r="P437" s="9">
        <f t="shared" si="20"/>
        <v>1.708528982597058</v>
      </c>
    </row>
    <row r="438" spans="1:16" x14ac:dyDescent="0.25">
      <c r="A438" s="6">
        <v>41809.166666665609</v>
      </c>
      <c r="B438" s="3">
        <v>20.945000000000004</v>
      </c>
      <c r="C438">
        <v>1.4166666666666667</v>
      </c>
      <c r="D438" s="9">
        <v>28.501666666666665</v>
      </c>
      <c r="E438" s="9">
        <v>27.510833333333334</v>
      </c>
      <c r="F438" s="9">
        <v>21.714166666666667</v>
      </c>
      <c r="G438" s="9">
        <v>22.105833333333333</v>
      </c>
      <c r="H438" s="9">
        <v>8.0833333333333321</v>
      </c>
      <c r="I438" s="9">
        <v>12.205</v>
      </c>
      <c r="J438" s="9">
        <v>12.250833333333333</v>
      </c>
      <c r="K438" s="9">
        <v>16.266666666666666</v>
      </c>
      <c r="L438" s="4">
        <v>28.78</v>
      </c>
      <c r="M438" s="4">
        <v>22.33</v>
      </c>
      <c r="N438" s="9">
        <f t="shared" si="18"/>
        <v>23.0774347222222</v>
      </c>
      <c r="O438" s="9">
        <f t="shared" si="19"/>
        <v>2.8549403780068707</v>
      </c>
      <c r="P438" s="9">
        <f t="shared" si="20"/>
        <v>1.4186947575136599</v>
      </c>
    </row>
    <row r="439" spans="1:16" x14ac:dyDescent="0.25">
      <c r="A439" s="6">
        <v>41809.208333332273</v>
      </c>
      <c r="B439" s="3">
        <v>21.215000000000007</v>
      </c>
      <c r="C439">
        <v>25.236666666666672</v>
      </c>
      <c r="D439" s="9">
        <v>28.97</v>
      </c>
      <c r="E439" s="9">
        <v>27.495000000000001</v>
      </c>
      <c r="F439" s="9">
        <v>21.717500000000001</v>
      </c>
      <c r="G439" s="9">
        <v>22.084999999999997</v>
      </c>
      <c r="H439" s="9">
        <v>11.066666666666668</v>
      </c>
      <c r="I439" s="9">
        <v>11.783333333333331</v>
      </c>
      <c r="J439" s="9">
        <v>12.120833333333335</v>
      </c>
      <c r="K439" s="9">
        <v>19.224999999999994</v>
      </c>
      <c r="L439" s="4">
        <v>28.78</v>
      </c>
      <c r="M439" s="4">
        <v>22.33</v>
      </c>
      <c r="N439" s="9">
        <f t="shared" si="18"/>
        <v>30.675837500000096</v>
      </c>
      <c r="O439" s="9">
        <f t="shared" si="19"/>
        <v>2.7719130271084422</v>
      </c>
      <c r="P439" s="9">
        <f t="shared" si="20"/>
        <v>1.5956222366710067</v>
      </c>
    </row>
    <row r="440" spans="1:16" x14ac:dyDescent="0.25">
      <c r="A440" s="6">
        <v>41809.249999998938</v>
      </c>
      <c r="B440" s="3">
        <v>22.249999999999996</v>
      </c>
      <c r="C440">
        <v>105.87999999999997</v>
      </c>
      <c r="D440" s="9">
        <v>28.724166666666662</v>
      </c>
      <c r="E440" s="9">
        <v>27.47</v>
      </c>
      <c r="F440" s="9">
        <v>21.721666666666668</v>
      </c>
      <c r="G440" s="9">
        <v>22.142500000000002</v>
      </c>
      <c r="H440" s="9">
        <v>10.983333333333333</v>
      </c>
      <c r="I440" s="9">
        <v>11.974166666666667</v>
      </c>
      <c r="J440" s="9">
        <v>12.356666666666667</v>
      </c>
      <c r="K440" s="9">
        <v>19.149999999999999</v>
      </c>
      <c r="L440" s="4">
        <v>28.78</v>
      </c>
      <c r="M440" s="4">
        <v>22.33</v>
      </c>
      <c r="N440" s="9">
        <f t="shared" si="18"/>
        <v>31.848162500000004</v>
      </c>
      <c r="O440" s="9">
        <f t="shared" si="19"/>
        <v>2.8996809559939307</v>
      </c>
      <c r="P440" s="9">
        <f t="shared" si="20"/>
        <v>1.6630894255874678</v>
      </c>
    </row>
    <row r="441" spans="1:16" x14ac:dyDescent="0.25">
      <c r="A441" s="6">
        <v>41809.291666665602</v>
      </c>
      <c r="B441" s="3">
        <v>23.88666666666666</v>
      </c>
      <c r="C441">
        <v>307.64666666666659</v>
      </c>
      <c r="D441" s="9">
        <v>28.661666666666662</v>
      </c>
      <c r="E441" s="9">
        <v>27.489166666666666</v>
      </c>
      <c r="F441" s="9">
        <v>21.727500000000003</v>
      </c>
      <c r="G441" s="9">
        <v>22.174166666666668</v>
      </c>
      <c r="H441" s="9">
        <v>7.8666666666666663</v>
      </c>
      <c r="I441" s="9">
        <v>12.053333333333335</v>
      </c>
      <c r="J441" s="9">
        <v>12.086666666666666</v>
      </c>
      <c r="K441" s="9">
        <v>16.041666666666668</v>
      </c>
      <c r="L441" s="4">
        <v>28.78</v>
      </c>
      <c r="M441" s="4">
        <v>22.33</v>
      </c>
      <c r="N441" s="9">
        <f t="shared" si="18"/>
        <v>22.751788888888839</v>
      </c>
      <c r="O441" s="9">
        <f t="shared" si="19"/>
        <v>2.8921765536723103</v>
      </c>
      <c r="P441" s="9">
        <f t="shared" si="20"/>
        <v>1.4182933333333301</v>
      </c>
    </row>
    <row r="442" spans="1:16" x14ac:dyDescent="0.25">
      <c r="A442" s="6">
        <v>41809.333333332266</v>
      </c>
      <c r="B442" s="3">
        <v>25.326666666666668</v>
      </c>
      <c r="C442">
        <v>477.81999999999994</v>
      </c>
      <c r="D442" s="9">
        <v>28.975000000000005</v>
      </c>
      <c r="E442" s="9">
        <v>27.441666666666674</v>
      </c>
      <c r="F442" s="9">
        <v>21.722499999999997</v>
      </c>
      <c r="G442" s="9">
        <v>22.16</v>
      </c>
      <c r="H442" s="9">
        <v>12.600000000000001</v>
      </c>
      <c r="I442" s="9">
        <v>11.916666666666666</v>
      </c>
      <c r="J442" s="9">
        <v>12.345000000000004</v>
      </c>
      <c r="K442" s="9">
        <v>20.724999999999998</v>
      </c>
      <c r="L442" s="4">
        <v>28.78</v>
      </c>
      <c r="M442" s="4">
        <v>22.33</v>
      </c>
      <c r="N442" s="9">
        <f t="shared" si="18"/>
        <v>33.042197222222342</v>
      </c>
      <c r="O442" s="9">
        <f t="shared" si="19"/>
        <v>2.622396604938281</v>
      </c>
      <c r="P442" s="9">
        <f t="shared" si="20"/>
        <v>1.5943159093955293</v>
      </c>
    </row>
    <row r="443" spans="1:16" x14ac:dyDescent="0.25">
      <c r="A443" s="6">
        <v>41809.37499999893</v>
      </c>
      <c r="B443" s="3">
        <v>26.423333333333339</v>
      </c>
      <c r="C443">
        <v>368.36666666666667</v>
      </c>
      <c r="D443" s="9">
        <v>28.888333333333335</v>
      </c>
      <c r="E443" s="9">
        <v>27.544999999999998</v>
      </c>
      <c r="F443" s="9">
        <v>21.724999999999998</v>
      </c>
      <c r="G443" s="9">
        <v>22.158333333333335</v>
      </c>
      <c r="H443" s="9">
        <v>9.6583333333333332</v>
      </c>
      <c r="I443" s="9">
        <v>11.950000000000001</v>
      </c>
      <c r="J443" s="9">
        <v>12.172499999999999</v>
      </c>
      <c r="K443" s="9">
        <v>17.875</v>
      </c>
      <c r="L443" s="4">
        <v>28.78</v>
      </c>
      <c r="M443" s="4">
        <v>22.33</v>
      </c>
      <c r="N443" s="9">
        <f t="shared" si="18"/>
        <v>27.679895833333287</v>
      </c>
      <c r="O443" s="9">
        <f t="shared" si="19"/>
        <v>2.8659081104400297</v>
      </c>
      <c r="P443" s="9">
        <f t="shared" si="20"/>
        <v>1.5485256410256385</v>
      </c>
    </row>
    <row r="444" spans="1:16" x14ac:dyDescent="0.25">
      <c r="A444" s="6">
        <v>41809.416666665595</v>
      </c>
      <c r="B444" s="3">
        <v>26.135000000000002</v>
      </c>
      <c r="C444">
        <v>198.4166666666666</v>
      </c>
      <c r="D444" s="9">
        <v>29.444166666666671</v>
      </c>
      <c r="E444" s="9">
        <v>27.586666666666662</v>
      </c>
      <c r="F444" s="9">
        <v>21.732499999999998</v>
      </c>
      <c r="G444" s="9">
        <v>22.147499999999997</v>
      </c>
      <c r="H444" s="9">
        <v>14.15</v>
      </c>
      <c r="I444" s="9">
        <v>11.706666666666665</v>
      </c>
      <c r="J444" s="9">
        <v>12.442500000000003</v>
      </c>
      <c r="K444" s="9">
        <v>22.266666666666666</v>
      </c>
      <c r="L444" s="4">
        <v>28.78</v>
      </c>
      <c r="M444" s="4">
        <v>22.33</v>
      </c>
      <c r="N444" s="9">
        <f t="shared" si="18"/>
        <v>41.053084722222323</v>
      </c>
      <c r="O444" s="9">
        <f t="shared" si="19"/>
        <v>2.9012780722418601</v>
      </c>
      <c r="P444" s="9">
        <f t="shared" si="20"/>
        <v>1.8437014096806432</v>
      </c>
    </row>
    <row r="445" spans="1:16" x14ac:dyDescent="0.25">
      <c r="A445" s="6">
        <v>41809.458333332259</v>
      </c>
      <c r="B445" s="3">
        <v>25.475000000000001</v>
      </c>
      <c r="C445">
        <v>165.88000000000002</v>
      </c>
      <c r="D445" s="9">
        <v>29.6875</v>
      </c>
      <c r="E445" s="9">
        <v>27.685833333333335</v>
      </c>
      <c r="F445" s="9">
        <v>21.731666666666666</v>
      </c>
      <c r="G445" s="9">
        <v>22.146666666666665</v>
      </c>
      <c r="H445" s="9">
        <v>14.174999999999999</v>
      </c>
      <c r="I445" s="9">
        <v>11.491666666666665</v>
      </c>
      <c r="J445" s="9">
        <v>12.199166666666668</v>
      </c>
      <c r="K445" s="9">
        <v>22.274999999999995</v>
      </c>
      <c r="L445" s="4">
        <v>28.78</v>
      </c>
      <c r="M445" s="4">
        <v>22.33</v>
      </c>
      <c r="N445" s="9">
        <f t="shared" si="18"/>
        <v>40.314954166666745</v>
      </c>
      <c r="O445" s="9">
        <f t="shared" si="19"/>
        <v>2.8440884773662609</v>
      </c>
      <c r="P445" s="9">
        <f t="shared" si="20"/>
        <v>1.8098744855967117</v>
      </c>
    </row>
    <row r="446" spans="1:16" x14ac:dyDescent="0.25">
      <c r="A446" s="6">
        <v>41809.499999998923</v>
      </c>
      <c r="B446" s="3">
        <v>25.809999999999995</v>
      </c>
      <c r="C446">
        <v>222.46206896551723</v>
      </c>
      <c r="D446" s="9">
        <v>29.052500000000006</v>
      </c>
      <c r="E446" s="9">
        <v>27.709999999999997</v>
      </c>
      <c r="F446" s="9">
        <v>21.736666666666668</v>
      </c>
      <c r="G446" s="9">
        <v>22.141666666666669</v>
      </c>
      <c r="H446" s="9">
        <v>9.7249999999999996</v>
      </c>
      <c r="I446" s="9">
        <v>12.08</v>
      </c>
      <c r="J446" s="9">
        <v>12.304166666666665</v>
      </c>
      <c r="K446" s="9">
        <v>17.883333333333333</v>
      </c>
      <c r="L446" s="4">
        <v>28.78</v>
      </c>
      <c r="M446" s="4">
        <v>22.33</v>
      </c>
      <c r="N446" s="9">
        <f t="shared" si="18"/>
        <v>27.723315277777736</v>
      </c>
      <c r="O446" s="9">
        <f t="shared" si="19"/>
        <v>2.8507265067123639</v>
      </c>
      <c r="P446" s="9">
        <f t="shared" si="20"/>
        <v>1.5502319819819796</v>
      </c>
    </row>
    <row r="447" spans="1:16" x14ac:dyDescent="0.25">
      <c r="A447" s="6">
        <v>41809.541666665587</v>
      </c>
      <c r="B447" s="3">
        <v>26.879999999999995</v>
      </c>
      <c r="C447">
        <v>471.82666666666671</v>
      </c>
      <c r="D447" s="9">
        <v>29.984166666666667</v>
      </c>
      <c r="E447" s="9">
        <v>27.743333333333336</v>
      </c>
      <c r="F447" s="9">
        <v>21.735833333333336</v>
      </c>
      <c r="G447" s="9">
        <v>22.142500000000002</v>
      </c>
      <c r="H447" s="9">
        <v>17.358333333333334</v>
      </c>
      <c r="I447" s="9">
        <v>11.690833333333332</v>
      </c>
      <c r="J447" s="9">
        <v>12.700833333333334</v>
      </c>
      <c r="K447" s="9">
        <v>25.441666666666666</v>
      </c>
      <c r="L447" s="4">
        <v>28.78</v>
      </c>
      <c r="M447" s="4">
        <v>22.33</v>
      </c>
      <c r="N447" s="9">
        <f t="shared" si="18"/>
        <v>48.195583333333367</v>
      </c>
      <c r="O447" s="9">
        <f t="shared" si="19"/>
        <v>2.7765098415746539</v>
      </c>
      <c r="P447" s="9">
        <f t="shared" si="20"/>
        <v>1.8943563707828379</v>
      </c>
    </row>
    <row r="448" spans="1:16" x14ac:dyDescent="0.25">
      <c r="A448" s="6">
        <v>41809.583333332252</v>
      </c>
      <c r="B448" s="3">
        <v>27.676666666666673</v>
      </c>
      <c r="C448">
        <v>364.96333333333331</v>
      </c>
      <c r="D448" s="9">
        <v>30.869166666666668</v>
      </c>
      <c r="E448" s="9">
        <v>28.03916666666667</v>
      </c>
      <c r="F448" s="9">
        <v>21.737499999999997</v>
      </c>
      <c r="G448" s="9">
        <v>22.151666666666667</v>
      </c>
      <c r="H448" s="9">
        <v>19.516666666666666</v>
      </c>
      <c r="I448" s="9">
        <v>11.761666666666665</v>
      </c>
      <c r="J448" s="9">
        <v>13.125833333333331</v>
      </c>
      <c r="K448" s="9">
        <v>27.624999999999996</v>
      </c>
      <c r="L448" s="4">
        <v>28.78</v>
      </c>
      <c r="M448" s="4">
        <v>22.33</v>
      </c>
      <c r="N448" s="9">
        <f t="shared" si="18"/>
        <v>57.422215277777752</v>
      </c>
      <c r="O448" s="9">
        <f t="shared" si="19"/>
        <v>2.9422142755479634</v>
      </c>
      <c r="P448" s="9">
        <f t="shared" si="20"/>
        <v>2.0786322272498738</v>
      </c>
    </row>
    <row r="449" spans="1:16" x14ac:dyDescent="0.25">
      <c r="A449" s="6">
        <v>41809.624999998916</v>
      </c>
      <c r="B449" s="3">
        <v>27.311666666666682</v>
      </c>
      <c r="C449">
        <v>244.7166666666667</v>
      </c>
      <c r="D449" s="9">
        <v>31.065833333333334</v>
      </c>
      <c r="E449" s="9">
        <v>28.244166666666672</v>
      </c>
      <c r="F449" s="9">
        <v>21.744999999999994</v>
      </c>
      <c r="G449" s="9">
        <v>22.157500000000002</v>
      </c>
      <c r="H449" s="9">
        <v>19.566666666666666</v>
      </c>
      <c r="I449" s="9">
        <v>11.579999999999998</v>
      </c>
      <c r="J449" s="9">
        <v>12.904166666666667</v>
      </c>
      <c r="K449" s="9">
        <v>27.591666666666665</v>
      </c>
      <c r="L449" s="4">
        <v>28.78</v>
      </c>
      <c r="M449" s="4">
        <v>22.33</v>
      </c>
      <c r="N449" s="9">
        <f t="shared" si="18"/>
        <v>56.38014861111116</v>
      </c>
      <c r="O449" s="9">
        <f t="shared" si="19"/>
        <v>2.8814386002271464</v>
      </c>
      <c r="P449" s="9">
        <f t="shared" si="20"/>
        <v>2.0433759689922502</v>
      </c>
    </row>
    <row r="450" spans="1:16" x14ac:dyDescent="0.25">
      <c r="A450" s="6">
        <v>41809.66666666558</v>
      </c>
      <c r="B450" s="3">
        <v>26.821666666666658</v>
      </c>
      <c r="C450">
        <v>157.55000000000001</v>
      </c>
      <c r="D450" s="9">
        <v>31.161666666666672</v>
      </c>
      <c r="E450" s="9">
        <v>28.360833333333332</v>
      </c>
      <c r="F450" s="9">
        <v>21.749166666666667</v>
      </c>
      <c r="G450" s="9">
        <v>22.16416666666667</v>
      </c>
      <c r="H450" s="9">
        <v>19.608333333333331</v>
      </c>
      <c r="I450" s="9">
        <v>11.435833333333335</v>
      </c>
      <c r="J450" s="9">
        <v>12.735833333333334</v>
      </c>
      <c r="K450" s="9">
        <v>27.716666666666665</v>
      </c>
      <c r="L450" s="4">
        <v>28.78</v>
      </c>
      <c r="M450" s="4">
        <v>22.33</v>
      </c>
      <c r="N450" s="9">
        <f t="shared" si="18"/>
        <v>55.750566666666636</v>
      </c>
      <c r="O450" s="9">
        <f t="shared" si="19"/>
        <v>2.8432078198045039</v>
      </c>
      <c r="P450" s="9">
        <f t="shared" si="20"/>
        <v>2.0114455802766074</v>
      </c>
    </row>
    <row r="451" spans="1:16" x14ac:dyDescent="0.25">
      <c r="A451" s="6">
        <v>41809.708333332244</v>
      </c>
      <c r="B451" s="3">
        <v>25.891666666666662</v>
      </c>
      <c r="C451">
        <v>44.04999999999999</v>
      </c>
      <c r="D451" s="9">
        <v>31.227499999999996</v>
      </c>
      <c r="E451" s="9">
        <v>28.446666666666669</v>
      </c>
      <c r="F451" s="9">
        <v>21.761666666666667</v>
      </c>
      <c r="G451" s="9">
        <v>22.173333333333336</v>
      </c>
      <c r="H451" s="9">
        <v>19.624999999999996</v>
      </c>
      <c r="I451" s="9">
        <v>11.249166666666666</v>
      </c>
      <c r="J451" s="9">
        <v>12.533333333333333</v>
      </c>
      <c r="K451" s="9">
        <v>27.750000000000004</v>
      </c>
      <c r="L451" s="4">
        <v>28.78</v>
      </c>
      <c r="M451" s="4">
        <v>22.33</v>
      </c>
      <c r="N451" s="9">
        <f t="shared" ref="N451:N514" si="21">IF(H451&lt;3,0,IF(I451&gt;J451,0,(4.2*M451*(J451-I451+0.84)/3.6)))</f>
        <v>55.338081944444468</v>
      </c>
      <c r="O451" s="9">
        <f t="shared" ref="O451:O514" si="22">N451/H451</f>
        <v>2.8197748761500372</v>
      </c>
      <c r="P451" s="9">
        <f t="shared" ref="P451:P514" si="23">N451/K451</f>
        <v>1.9941651151151156</v>
      </c>
    </row>
    <row r="452" spans="1:16" x14ac:dyDescent="0.25">
      <c r="A452" s="6">
        <v>41809.749999998909</v>
      </c>
      <c r="B452" s="3">
        <v>24.926666666666666</v>
      </c>
      <c r="C452">
        <v>17.73076923076923</v>
      </c>
      <c r="D452" s="9">
        <v>31.183333333333334</v>
      </c>
      <c r="E452" s="9">
        <v>28.506666666666671</v>
      </c>
      <c r="F452" s="9">
        <v>21.770833333333332</v>
      </c>
      <c r="G452" s="9">
        <v>22.182500000000001</v>
      </c>
      <c r="H452" s="9">
        <v>17.991666666666664</v>
      </c>
      <c r="I452" s="9">
        <v>10.973333333333334</v>
      </c>
      <c r="J452" s="9">
        <v>12.040000000000001</v>
      </c>
      <c r="K452" s="9">
        <v>26.141666666666666</v>
      </c>
      <c r="L452" s="4">
        <v>28.78</v>
      </c>
      <c r="M452" s="4">
        <v>22.33</v>
      </c>
      <c r="N452" s="9">
        <f t="shared" si="21"/>
        <v>49.671844444444432</v>
      </c>
      <c r="O452" s="9">
        <f t="shared" si="22"/>
        <v>2.760825073336421</v>
      </c>
      <c r="P452" s="9">
        <f t="shared" si="23"/>
        <v>1.900102433322707</v>
      </c>
    </row>
    <row r="453" spans="1:16" x14ac:dyDescent="0.25">
      <c r="A453" s="6">
        <v>41809.791666665573</v>
      </c>
      <c r="B453" s="3">
        <v>24.050000000000015</v>
      </c>
      <c r="C453" t="e">
        <v>#DIV/0!</v>
      </c>
      <c r="D453" s="9">
        <v>29.522499999999997</v>
      </c>
      <c r="E453" s="9">
        <v>28.25</v>
      </c>
      <c r="F453" s="9">
        <v>21.768333333333334</v>
      </c>
      <c r="G453" s="9">
        <v>22.207500000000007</v>
      </c>
      <c r="H453" s="9">
        <v>11.016666666666667</v>
      </c>
      <c r="I453" s="9">
        <v>12.119166666666667</v>
      </c>
      <c r="J453" s="9">
        <v>12.314166666666667</v>
      </c>
      <c r="K453" s="9">
        <v>19.174999999999997</v>
      </c>
      <c r="L453" s="4">
        <v>28.78</v>
      </c>
      <c r="M453" s="4">
        <v>22.33</v>
      </c>
      <c r="N453" s="9">
        <f t="shared" si="21"/>
        <v>26.963475000000003</v>
      </c>
      <c r="O453" s="9">
        <f t="shared" si="22"/>
        <v>2.4475166414523448</v>
      </c>
      <c r="P453" s="9">
        <f t="shared" si="23"/>
        <v>1.4061786179921776</v>
      </c>
    </row>
    <row r="454" spans="1:16" x14ac:dyDescent="0.25">
      <c r="A454" s="6">
        <v>41809.833333332237</v>
      </c>
      <c r="B454" s="3">
        <v>23.56500000000003</v>
      </c>
      <c r="C454" t="e">
        <v>#DIV/0!</v>
      </c>
      <c r="D454" s="9">
        <v>29.780833333333337</v>
      </c>
      <c r="E454" s="9">
        <v>28.066666666666666</v>
      </c>
      <c r="F454" s="9">
        <v>21.781666666666666</v>
      </c>
      <c r="G454" s="9">
        <v>22.204166666666666</v>
      </c>
      <c r="H454" s="9">
        <v>11.049999999999999</v>
      </c>
      <c r="I454" s="9">
        <v>11.826666666666666</v>
      </c>
      <c r="J454" s="9">
        <v>12.166666666666666</v>
      </c>
      <c r="K454" s="9">
        <v>19.18333333333333</v>
      </c>
      <c r="L454" s="4">
        <v>28.78</v>
      </c>
      <c r="M454" s="4">
        <v>22.33</v>
      </c>
      <c r="N454" s="9">
        <f t="shared" si="21"/>
        <v>30.740966666666658</v>
      </c>
      <c r="O454" s="9">
        <f t="shared" si="22"/>
        <v>2.781987933634992</v>
      </c>
      <c r="P454" s="9">
        <f t="shared" si="23"/>
        <v>1.6024830582102518</v>
      </c>
    </row>
    <row r="455" spans="1:16" x14ac:dyDescent="0.25">
      <c r="A455" s="6">
        <v>41809.874999998901</v>
      </c>
      <c r="B455" s="3">
        <v>23.310000000000006</v>
      </c>
      <c r="C455" t="e">
        <v>#DIV/0!</v>
      </c>
      <c r="D455" s="9">
        <v>29.069999999999997</v>
      </c>
      <c r="E455" s="9">
        <v>27.935833333333335</v>
      </c>
      <c r="F455" s="9">
        <v>21.78916666666667</v>
      </c>
      <c r="G455" s="9">
        <v>22.22583333333333</v>
      </c>
      <c r="H455" s="9">
        <v>10.966666666666667</v>
      </c>
      <c r="I455" s="9">
        <v>12.036666666666669</v>
      </c>
      <c r="J455" s="9">
        <v>12.35</v>
      </c>
      <c r="K455" s="9">
        <v>19.149999999999995</v>
      </c>
      <c r="L455" s="4">
        <v>28.78</v>
      </c>
      <c r="M455" s="4">
        <v>22.33</v>
      </c>
      <c r="N455" s="9">
        <f t="shared" si="21"/>
        <v>30.046255555555486</v>
      </c>
      <c r="O455" s="9">
        <f t="shared" si="22"/>
        <v>2.7397801418439651</v>
      </c>
      <c r="P455" s="9">
        <f t="shared" si="23"/>
        <v>1.5689950681752216</v>
      </c>
    </row>
    <row r="456" spans="1:16" x14ac:dyDescent="0.25">
      <c r="A456" s="6">
        <v>41809.916666665566</v>
      </c>
      <c r="B456" s="3">
        <v>23.234999999999999</v>
      </c>
      <c r="C456" t="e">
        <v>#DIV/0!</v>
      </c>
      <c r="D456" s="9">
        <v>29.519166666666663</v>
      </c>
      <c r="E456" s="9">
        <v>27.887499999999999</v>
      </c>
      <c r="F456" s="9">
        <v>21.794166666666669</v>
      </c>
      <c r="G456" s="9">
        <v>22.230833333333337</v>
      </c>
      <c r="H456" s="9">
        <v>10.983333333333334</v>
      </c>
      <c r="I456" s="9">
        <v>11.75583333333333</v>
      </c>
      <c r="J456" s="9">
        <v>12.104999999999999</v>
      </c>
      <c r="K456" s="9">
        <v>19.158333333333328</v>
      </c>
      <c r="L456" s="4">
        <v>28.78</v>
      </c>
      <c r="M456" s="4">
        <v>22.33</v>
      </c>
      <c r="N456" s="9">
        <f t="shared" si="21"/>
        <v>30.979773611111163</v>
      </c>
      <c r="O456" s="9">
        <f t="shared" si="22"/>
        <v>2.8206167172483605</v>
      </c>
      <c r="P456" s="9">
        <f t="shared" si="23"/>
        <v>1.6170390749601307</v>
      </c>
    </row>
    <row r="457" spans="1:16" x14ac:dyDescent="0.25">
      <c r="A457" s="6">
        <v>41809.95833333223</v>
      </c>
      <c r="B457" s="3">
        <v>23.298333333333307</v>
      </c>
      <c r="C457" t="e">
        <v>#DIV/0!</v>
      </c>
      <c r="D457" s="9">
        <v>29.178333333333338</v>
      </c>
      <c r="E457" s="9">
        <v>27.819166666666664</v>
      </c>
      <c r="F457" s="9">
        <v>21.798333333333336</v>
      </c>
      <c r="G457" s="9">
        <v>22.271666666666665</v>
      </c>
      <c r="H457" s="9">
        <v>9.4833333333333325</v>
      </c>
      <c r="I457" s="9">
        <v>12.074166666666668</v>
      </c>
      <c r="J457" s="9">
        <v>12.3825</v>
      </c>
      <c r="K457" s="9">
        <v>17.616666666666664</v>
      </c>
      <c r="L457" s="4">
        <v>28.78</v>
      </c>
      <c r="M457" s="4">
        <v>22.33</v>
      </c>
      <c r="N457" s="9">
        <f t="shared" si="21"/>
        <v>29.915997222222181</v>
      </c>
      <c r="O457" s="9">
        <f t="shared" si="22"/>
        <v>3.1545867018160476</v>
      </c>
      <c r="P457" s="9">
        <f t="shared" si="23"/>
        <v>1.6981644591611458</v>
      </c>
    </row>
    <row r="458" spans="1:16" x14ac:dyDescent="0.25">
      <c r="A458" s="6">
        <v>41809.999999998894</v>
      </c>
      <c r="B458" s="3">
        <v>23.298333333333307</v>
      </c>
      <c r="C458" t="e">
        <v>#DIV/0!</v>
      </c>
      <c r="D458" s="9">
        <v>29.350000000000005</v>
      </c>
      <c r="E458" s="9">
        <v>27.812499999999996</v>
      </c>
      <c r="F458" s="9">
        <v>21.799166666666668</v>
      </c>
      <c r="G458" s="9">
        <v>22.257499999999997</v>
      </c>
      <c r="H458" s="9">
        <v>9.4166666666666661</v>
      </c>
      <c r="I458" s="9">
        <v>11.909166666666666</v>
      </c>
      <c r="J458" s="9">
        <v>12.099166666666664</v>
      </c>
      <c r="K458" s="9">
        <v>17.55</v>
      </c>
      <c r="L458" s="4">
        <v>28.78</v>
      </c>
      <c r="M458" s="4">
        <v>22.33</v>
      </c>
      <c r="N458" s="9">
        <f t="shared" si="21"/>
        <v>26.833216666666605</v>
      </c>
      <c r="O458" s="9">
        <f t="shared" si="22"/>
        <v>2.8495451327433563</v>
      </c>
      <c r="P458" s="9">
        <f t="shared" si="23"/>
        <v>1.5289582146248777</v>
      </c>
    </row>
    <row r="459" spans="1:16" x14ac:dyDescent="0.25">
      <c r="A459" s="6">
        <v>41810.041666665558</v>
      </c>
      <c r="B459" s="3">
        <v>23.226666666666681</v>
      </c>
      <c r="C459" t="e">
        <v>#DIV/0!</v>
      </c>
      <c r="D459" s="9">
        <v>29.097499999999997</v>
      </c>
      <c r="E459" s="9">
        <v>27.743333333333329</v>
      </c>
      <c r="F459" s="9">
        <v>21.789999999999996</v>
      </c>
      <c r="G459" s="9">
        <v>22.236666666666668</v>
      </c>
      <c r="H459" s="9">
        <v>12.441666666666665</v>
      </c>
      <c r="I459" s="9">
        <v>11.972500000000002</v>
      </c>
      <c r="J459" s="9">
        <v>12.414166666666668</v>
      </c>
      <c r="K459" s="9">
        <v>20.574999999999999</v>
      </c>
      <c r="L459" s="4">
        <v>28.78</v>
      </c>
      <c r="M459" s="4">
        <v>22.33</v>
      </c>
      <c r="N459" s="9">
        <f t="shared" si="21"/>
        <v>33.389552777777766</v>
      </c>
      <c r="O459" s="9">
        <f t="shared" si="22"/>
        <v>2.6836881000223261</v>
      </c>
      <c r="P459" s="9">
        <f t="shared" si="23"/>
        <v>1.6228215201836096</v>
      </c>
    </row>
    <row r="460" spans="1:16" x14ac:dyDescent="0.25">
      <c r="A460" s="6">
        <v>41810.083333332223</v>
      </c>
      <c r="B460" s="3">
        <v>23.205000000000023</v>
      </c>
      <c r="C460">
        <v>0.1</v>
      </c>
      <c r="D460" s="9">
        <v>29.200833333333335</v>
      </c>
      <c r="E460" s="9">
        <v>27.762499999999999</v>
      </c>
      <c r="F460" s="9">
        <v>21.78833333333333</v>
      </c>
      <c r="G460" s="9">
        <v>22.22583333333333</v>
      </c>
      <c r="H460" s="9">
        <v>7.8916666666666666</v>
      </c>
      <c r="I460" s="9">
        <v>11.881666666666666</v>
      </c>
      <c r="J460" s="9">
        <v>12.089999999999998</v>
      </c>
      <c r="K460" s="9">
        <v>16.074999999999999</v>
      </c>
      <c r="L460" s="4">
        <v>28.78</v>
      </c>
      <c r="M460" s="4">
        <v>22.33</v>
      </c>
      <c r="N460" s="9">
        <f t="shared" si="21"/>
        <v>27.310830555555519</v>
      </c>
      <c r="O460" s="9">
        <f t="shared" si="22"/>
        <v>3.4607177050334341</v>
      </c>
      <c r="P460" s="9">
        <f t="shared" si="23"/>
        <v>1.6989630205633295</v>
      </c>
    </row>
    <row r="461" spans="1:16" x14ac:dyDescent="0.25">
      <c r="A461" s="6">
        <v>41810.124999998887</v>
      </c>
      <c r="B461" s="3">
        <v>23.200000000000024</v>
      </c>
      <c r="C461">
        <v>9.9999999999999992E-2</v>
      </c>
      <c r="D461" s="9">
        <v>29.213333333333335</v>
      </c>
      <c r="E461" s="9">
        <v>27.693333333333339</v>
      </c>
      <c r="F461" s="9">
        <v>21.779166666666669</v>
      </c>
      <c r="G461" s="9">
        <v>22.2075</v>
      </c>
      <c r="H461" s="9">
        <v>11.125</v>
      </c>
      <c r="I461" s="9">
        <v>12.000833333333333</v>
      </c>
      <c r="J461" s="9">
        <v>12.378333333333336</v>
      </c>
      <c r="K461" s="9">
        <v>19.266666666666669</v>
      </c>
      <c r="L461" s="4">
        <v>28.78</v>
      </c>
      <c r="M461" s="4">
        <v>22.33</v>
      </c>
      <c r="N461" s="9">
        <f t="shared" si="21"/>
        <v>31.717904166666742</v>
      </c>
      <c r="O461" s="9">
        <f t="shared" si="22"/>
        <v>2.851047565543078</v>
      </c>
      <c r="P461" s="9">
        <f t="shared" si="23"/>
        <v>1.6462580017301074</v>
      </c>
    </row>
    <row r="462" spans="1:16" x14ac:dyDescent="0.25">
      <c r="A462" s="6">
        <v>41810.166666665551</v>
      </c>
      <c r="B462" s="3">
        <v>23.108333333333348</v>
      </c>
      <c r="C462">
        <v>0.35238095238095235</v>
      </c>
      <c r="D462" s="9">
        <v>28.935000000000002</v>
      </c>
      <c r="E462" s="9">
        <v>27.723333333333333</v>
      </c>
      <c r="F462" s="9">
        <v>21.769166666666663</v>
      </c>
      <c r="G462" s="9">
        <v>22.202500000000001</v>
      </c>
      <c r="H462" s="9">
        <v>9.4166666666666661</v>
      </c>
      <c r="I462" s="9">
        <v>11.952500000000001</v>
      </c>
      <c r="J462" s="9">
        <v>12.14</v>
      </c>
      <c r="K462" s="9">
        <v>17.624999999999996</v>
      </c>
      <c r="L462" s="4">
        <v>28.78</v>
      </c>
      <c r="M462" s="4">
        <v>22.33</v>
      </c>
      <c r="N462" s="9">
        <f t="shared" si="21"/>
        <v>26.768087499999996</v>
      </c>
      <c r="O462" s="9">
        <f t="shared" si="22"/>
        <v>2.8426287610619467</v>
      </c>
      <c r="P462" s="9">
        <f t="shared" si="23"/>
        <v>1.5187567375886526</v>
      </c>
    </row>
    <row r="463" spans="1:16" x14ac:dyDescent="0.25">
      <c r="A463" s="6">
        <v>41810.208333332215</v>
      </c>
      <c r="B463" s="3">
        <v>23.118333333333336</v>
      </c>
      <c r="C463">
        <v>4.3033333333333328</v>
      </c>
      <c r="D463" s="9">
        <v>29.363333333333333</v>
      </c>
      <c r="E463" s="9">
        <v>27.66333333333333</v>
      </c>
      <c r="F463" s="9">
        <v>21.771666666666665</v>
      </c>
      <c r="G463" s="9">
        <v>22.195833333333329</v>
      </c>
      <c r="H463" s="9">
        <v>12.633333333333333</v>
      </c>
      <c r="I463" s="9">
        <v>11.748333333333333</v>
      </c>
      <c r="J463" s="9">
        <v>12.300000000000002</v>
      </c>
      <c r="K463" s="9">
        <v>20.791666666666668</v>
      </c>
      <c r="L463" s="4">
        <v>28.78</v>
      </c>
      <c r="M463" s="4">
        <v>22.33</v>
      </c>
      <c r="N463" s="9">
        <f t="shared" si="21"/>
        <v>36.255236111111181</v>
      </c>
      <c r="O463" s="9">
        <f t="shared" si="22"/>
        <v>2.8698076077396713</v>
      </c>
      <c r="P463" s="9">
        <f t="shared" si="23"/>
        <v>1.743738810955247</v>
      </c>
    </row>
    <row r="464" spans="1:16" x14ac:dyDescent="0.25">
      <c r="A464" s="6">
        <v>41810.24999999888</v>
      </c>
      <c r="B464" s="3">
        <v>22.926666666666666</v>
      </c>
      <c r="C464">
        <v>28.613333333333337</v>
      </c>
      <c r="D464" s="9">
        <v>28.774999999999995</v>
      </c>
      <c r="E464" s="9">
        <v>27.677500000000006</v>
      </c>
      <c r="F464" s="9">
        <v>21.770833333333332</v>
      </c>
      <c r="G464" s="9">
        <v>22.183333333333334</v>
      </c>
      <c r="H464" s="9">
        <v>7.916666666666667</v>
      </c>
      <c r="I464" s="9">
        <v>12.168333333333335</v>
      </c>
      <c r="J464" s="9">
        <v>12.205</v>
      </c>
      <c r="K464" s="9">
        <v>16.116666666666664</v>
      </c>
      <c r="L464" s="4">
        <v>28.78</v>
      </c>
      <c r="M464" s="4">
        <v>22.33</v>
      </c>
      <c r="N464" s="9">
        <f t="shared" si="21"/>
        <v>22.838627777777742</v>
      </c>
      <c r="O464" s="9">
        <f t="shared" si="22"/>
        <v>2.8848792982456093</v>
      </c>
      <c r="P464" s="9">
        <f t="shared" si="23"/>
        <v>1.4170813512581848</v>
      </c>
    </row>
    <row r="465" spans="1:16" x14ac:dyDescent="0.25">
      <c r="A465" s="6">
        <v>41810.291666665544</v>
      </c>
      <c r="B465" s="3">
        <v>22.825000000000003</v>
      </c>
      <c r="C465">
        <v>40.180000000000014</v>
      </c>
      <c r="D465" s="9">
        <v>29.448333333333334</v>
      </c>
      <c r="E465" s="9">
        <v>27.650833333333335</v>
      </c>
      <c r="F465" s="9">
        <v>21.768333333333334</v>
      </c>
      <c r="G465" s="9">
        <v>22.192499999999999</v>
      </c>
      <c r="H465" s="9">
        <v>11.083333333333334</v>
      </c>
      <c r="I465" s="9">
        <v>11.641666666666667</v>
      </c>
      <c r="J465" s="9">
        <v>12.186666666666667</v>
      </c>
      <c r="K465" s="9">
        <v>19.208333333333332</v>
      </c>
      <c r="L465" s="4">
        <v>28.78</v>
      </c>
      <c r="M465" s="4">
        <v>22.33</v>
      </c>
      <c r="N465" s="9">
        <f t="shared" si="21"/>
        <v>36.081558333333334</v>
      </c>
      <c r="O465" s="9">
        <f t="shared" si="22"/>
        <v>3.2554789473684207</v>
      </c>
      <c r="P465" s="9">
        <f t="shared" si="23"/>
        <v>1.8784325379609546</v>
      </c>
    </row>
    <row r="466" spans="1:16" x14ac:dyDescent="0.25">
      <c r="A466" s="6">
        <v>41810.333333332208</v>
      </c>
      <c r="B466" s="3">
        <v>22.856666666666669</v>
      </c>
      <c r="C466">
        <v>63.606666666666676</v>
      </c>
      <c r="D466" s="9">
        <v>28.960833333333337</v>
      </c>
      <c r="E466" s="9">
        <v>27.68416666666667</v>
      </c>
      <c r="F466" s="9">
        <v>21.770000000000007</v>
      </c>
      <c r="G466" s="9">
        <v>22.182500000000001</v>
      </c>
      <c r="H466" s="9">
        <v>9.716666666666665</v>
      </c>
      <c r="I466" s="9">
        <v>12.096666666666666</v>
      </c>
      <c r="J466" s="9">
        <v>12.316666666666668</v>
      </c>
      <c r="K466" s="9">
        <v>17.891666666666666</v>
      </c>
      <c r="L466" s="4">
        <v>28.78</v>
      </c>
      <c r="M466" s="4">
        <v>22.33</v>
      </c>
      <c r="N466" s="9">
        <f t="shared" si="21"/>
        <v>27.614766666666725</v>
      </c>
      <c r="O466" s="9">
        <f t="shared" si="22"/>
        <v>2.8420000000000063</v>
      </c>
      <c r="P466" s="9">
        <f t="shared" si="23"/>
        <v>1.543442943642295</v>
      </c>
    </row>
    <row r="467" spans="1:16" x14ac:dyDescent="0.25">
      <c r="A467" s="6">
        <v>41810.374999998872</v>
      </c>
      <c r="B467" s="3">
        <v>23.143333333333338</v>
      </c>
      <c r="C467">
        <v>99.183333333333323</v>
      </c>
      <c r="D467" s="9">
        <v>29.523846153846151</v>
      </c>
      <c r="E467" s="9">
        <v>27.733076923076922</v>
      </c>
      <c r="F467" s="9">
        <v>21.76230769230769</v>
      </c>
      <c r="G467" s="9">
        <v>22.176153846153849</v>
      </c>
      <c r="H467" s="9">
        <v>14.63846153846154</v>
      </c>
      <c r="I467" s="9">
        <v>11.769999999999998</v>
      </c>
      <c r="J467" s="9">
        <v>12.377692307692307</v>
      </c>
      <c r="K467" s="9">
        <v>22.738461538461536</v>
      </c>
      <c r="L467" s="4">
        <v>28.78</v>
      </c>
      <c r="M467" s="4">
        <v>22.33</v>
      </c>
      <c r="N467" s="9">
        <f t="shared" si="21"/>
        <v>37.714797435897466</v>
      </c>
      <c r="O467" s="9">
        <f t="shared" si="22"/>
        <v>2.5764181117533735</v>
      </c>
      <c r="P467" s="9">
        <f t="shared" si="23"/>
        <v>1.658634528642311</v>
      </c>
    </row>
    <row r="468" spans="1:16" x14ac:dyDescent="0.25">
      <c r="A468" s="6">
        <v>41810.416666665536</v>
      </c>
      <c r="B468" s="3">
        <v>23.595000000000013</v>
      </c>
      <c r="C468">
        <v>108.16333333333333</v>
      </c>
      <c r="D468" s="9">
        <v>29.43416666666667</v>
      </c>
      <c r="E468" s="9">
        <v>27.806666666666661</v>
      </c>
      <c r="F468" s="9">
        <v>21.76</v>
      </c>
      <c r="G468" s="9">
        <v>22.186666666666667</v>
      </c>
      <c r="H468" s="9">
        <v>11.033333333333333</v>
      </c>
      <c r="I468" s="9">
        <v>11.810833333333333</v>
      </c>
      <c r="J468" s="9">
        <v>12.188333333333333</v>
      </c>
      <c r="K468" s="9">
        <v>19.18333333333333</v>
      </c>
      <c r="L468" s="4">
        <v>28.78</v>
      </c>
      <c r="M468" s="4">
        <v>22.33</v>
      </c>
      <c r="N468" s="9">
        <f t="shared" si="21"/>
        <v>31.717904166666649</v>
      </c>
      <c r="O468" s="9">
        <f t="shared" si="22"/>
        <v>2.8747345166163125</v>
      </c>
      <c r="P468" s="9">
        <f t="shared" si="23"/>
        <v>1.6534094265855772</v>
      </c>
    </row>
    <row r="469" spans="1:16" x14ac:dyDescent="0.25">
      <c r="A469" s="6">
        <v>41810.458333332201</v>
      </c>
      <c r="B469" s="3">
        <v>23.873333333333342</v>
      </c>
      <c r="C469">
        <v>54.983333333333334</v>
      </c>
      <c r="D469" s="9">
        <v>29.432500000000001</v>
      </c>
      <c r="E469" s="9">
        <v>27.779166666666669</v>
      </c>
      <c r="F469" s="9">
        <v>21.759166666666669</v>
      </c>
      <c r="G469" s="9">
        <v>22.174166666666675</v>
      </c>
      <c r="H469" s="9">
        <v>12.799999999999997</v>
      </c>
      <c r="I469" s="9">
        <v>11.887499999999998</v>
      </c>
      <c r="J469" s="9">
        <v>12.455833333333333</v>
      </c>
      <c r="K469" s="9">
        <v>20.849999999999998</v>
      </c>
      <c r="L469" s="4">
        <v>28.78</v>
      </c>
      <c r="M469" s="4">
        <v>22.33</v>
      </c>
      <c r="N469" s="9">
        <f t="shared" si="21"/>
        <v>36.689430555555596</v>
      </c>
      <c r="O469" s="9">
        <f t="shared" si="22"/>
        <v>2.8663617621527817</v>
      </c>
      <c r="P469" s="9">
        <f t="shared" si="23"/>
        <v>1.7596849187316834</v>
      </c>
    </row>
    <row r="470" spans="1:16" x14ac:dyDescent="0.25">
      <c r="A470" s="6">
        <v>41810.499999998865</v>
      </c>
      <c r="B470" s="3">
        <v>24.103333333333332</v>
      </c>
      <c r="C470">
        <v>67.389655172413796</v>
      </c>
      <c r="D470" s="9">
        <v>29.62166666666667</v>
      </c>
      <c r="E470" s="9">
        <v>27.817500000000006</v>
      </c>
      <c r="F470" s="9">
        <v>21.759166666666669</v>
      </c>
      <c r="G470" s="9">
        <v>22.180000000000003</v>
      </c>
      <c r="H470" s="9">
        <v>12.858333333333336</v>
      </c>
      <c r="I470" s="9">
        <v>11.585833333333333</v>
      </c>
      <c r="J470" s="9">
        <v>12.130833333333335</v>
      </c>
      <c r="K470" s="9">
        <v>21.025000000000002</v>
      </c>
      <c r="L470" s="4">
        <v>28.78</v>
      </c>
      <c r="M470" s="4">
        <v>22.33</v>
      </c>
      <c r="N470" s="9">
        <f t="shared" si="21"/>
        <v>36.081558333333369</v>
      </c>
      <c r="O470" s="9">
        <f t="shared" si="22"/>
        <v>2.8060836033700607</v>
      </c>
      <c r="P470" s="9">
        <f t="shared" si="23"/>
        <v>1.7161264367816107</v>
      </c>
    </row>
    <row r="471" spans="1:16" x14ac:dyDescent="0.25">
      <c r="A471" s="6">
        <v>41810.541666665529</v>
      </c>
      <c r="B471" s="3">
        <v>24.274999999999995</v>
      </c>
      <c r="C471">
        <v>185.96666666666664</v>
      </c>
      <c r="D471" s="9">
        <v>29.20333333333333</v>
      </c>
      <c r="E471" s="9">
        <v>27.780833333333334</v>
      </c>
      <c r="F471" s="9">
        <v>21.760833333333334</v>
      </c>
      <c r="G471" s="9">
        <v>22.166666666666668</v>
      </c>
      <c r="H471" s="9">
        <v>11.091666666666667</v>
      </c>
      <c r="I471" s="9">
        <v>12.035000000000002</v>
      </c>
      <c r="J471" s="9">
        <v>12.413333333333332</v>
      </c>
      <c r="K471" s="9">
        <v>19.25</v>
      </c>
      <c r="L471" s="4">
        <v>28.78</v>
      </c>
      <c r="M471" s="4">
        <v>22.33</v>
      </c>
      <c r="N471" s="9">
        <f t="shared" si="21"/>
        <v>31.739613888888808</v>
      </c>
      <c r="O471" s="9">
        <f t="shared" si="22"/>
        <v>2.8615730027548136</v>
      </c>
      <c r="P471" s="9">
        <f t="shared" si="23"/>
        <v>1.648811111111107</v>
      </c>
    </row>
    <row r="472" spans="1:16" x14ac:dyDescent="0.25">
      <c r="A472" s="6">
        <v>41810.583333332193</v>
      </c>
      <c r="B472" s="3">
        <v>24.854999999999997</v>
      </c>
      <c r="C472">
        <v>60.706666666666671</v>
      </c>
      <c r="D472" s="9">
        <v>29.570000000000004</v>
      </c>
      <c r="E472" s="9">
        <v>27.776666666666667</v>
      </c>
      <c r="F472" s="9">
        <v>21.751666666666665</v>
      </c>
      <c r="G472" s="9">
        <v>22.152500000000003</v>
      </c>
      <c r="H472" s="9">
        <v>12.65</v>
      </c>
      <c r="I472" s="9">
        <v>11.635833333333332</v>
      </c>
      <c r="J472" s="9">
        <v>12.173333333333332</v>
      </c>
      <c r="K472" s="9">
        <v>20.799999999999994</v>
      </c>
      <c r="L472" s="4">
        <v>28.78</v>
      </c>
      <c r="M472" s="4">
        <v>22.33</v>
      </c>
      <c r="N472" s="9">
        <f t="shared" si="21"/>
        <v>35.886170833333324</v>
      </c>
      <c r="O472" s="9">
        <f t="shared" si="22"/>
        <v>2.8368514492753616</v>
      </c>
      <c r="P472" s="9">
        <f t="shared" si="23"/>
        <v>1.7252966746794873</v>
      </c>
    </row>
    <row r="473" spans="1:16" x14ac:dyDescent="0.25">
      <c r="A473" s="6">
        <v>41810.624999998858</v>
      </c>
      <c r="B473" s="3">
        <v>25.471666666666653</v>
      </c>
      <c r="C473">
        <v>86.09999999999998</v>
      </c>
      <c r="D473" s="9">
        <v>29.177499999999998</v>
      </c>
      <c r="E473" s="9">
        <v>27.7775</v>
      </c>
      <c r="F473" s="9">
        <v>21.757499999999997</v>
      </c>
      <c r="G473" s="9">
        <v>22.152500000000003</v>
      </c>
      <c r="H473" s="9">
        <v>11.241666666666665</v>
      </c>
      <c r="I473" s="9">
        <v>11.998333333333333</v>
      </c>
      <c r="J473" s="9">
        <v>12.38833333333333</v>
      </c>
      <c r="K473" s="9">
        <v>19.358333333333334</v>
      </c>
      <c r="L473" s="4">
        <v>28.78</v>
      </c>
      <c r="M473" s="4">
        <v>22.33</v>
      </c>
      <c r="N473" s="9">
        <f t="shared" si="21"/>
        <v>32.043549999999918</v>
      </c>
      <c r="O473" s="9">
        <f t="shared" si="22"/>
        <v>2.8504269829503266</v>
      </c>
      <c r="P473" s="9">
        <f t="shared" si="23"/>
        <v>1.6552845458458847</v>
      </c>
    </row>
    <row r="474" spans="1:16" x14ac:dyDescent="0.25">
      <c r="A474" s="6">
        <v>41810.666666665522</v>
      </c>
      <c r="B474" s="3">
        <v>25.454999999999995</v>
      </c>
      <c r="C474">
        <v>179.52666666666667</v>
      </c>
      <c r="D474" s="9">
        <v>29.805833333333336</v>
      </c>
      <c r="E474" s="9">
        <v>27.805000000000003</v>
      </c>
      <c r="F474" s="9">
        <v>21.759166666666669</v>
      </c>
      <c r="G474" s="9">
        <v>22.153333333333332</v>
      </c>
      <c r="H474" s="9">
        <v>14.316666666666668</v>
      </c>
      <c r="I474" s="9">
        <v>11.566666666666668</v>
      </c>
      <c r="J474" s="9">
        <v>12.282499999999999</v>
      </c>
      <c r="K474" s="9">
        <v>22.433333333333334</v>
      </c>
      <c r="L474" s="4">
        <v>28.78</v>
      </c>
      <c r="M474" s="4">
        <v>22.33</v>
      </c>
      <c r="N474" s="9">
        <f t="shared" si="21"/>
        <v>40.53205138888881</v>
      </c>
      <c r="O474" s="9">
        <f t="shared" si="22"/>
        <v>2.8311095265812902</v>
      </c>
      <c r="P474" s="9">
        <f t="shared" si="23"/>
        <v>1.8067779222387286</v>
      </c>
    </row>
    <row r="475" spans="1:16" x14ac:dyDescent="0.25">
      <c r="A475" s="6">
        <v>41810.708333332186</v>
      </c>
      <c r="B475" s="3">
        <v>25.348333333333336</v>
      </c>
      <c r="C475">
        <v>36.279999999999994</v>
      </c>
      <c r="D475" s="9">
        <v>29.360833333333332</v>
      </c>
      <c r="E475" s="9">
        <v>27.845833333333331</v>
      </c>
      <c r="F475" s="9">
        <v>21.75</v>
      </c>
      <c r="G475" s="9">
        <v>22.145833333333332</v>
      </c>
      <c r="H475" s="9">
        <v>9.4916666666666654</v>
      </c>
      <c r="I475" s="9">
        <v>11.975</v>
      </c>
      <c r="J475" s="9">
        <v>12.182499999999997</v>
      </c>
      <c r="K475" s="9">
        <v>17.7</v>
      </c>
      <c r="L475" s="4">
        <v>28.78</v>
      </c>
      <c r="M475" s="4">
        <v>22.33</v>
      </c>
      <c r="N475" s="9">
        <f t="shared" si="21"/>
        <v>27.289120833333271</v>
      </c>
      <c r="O475" s="9">
        <f t="shared" si="22"/>
        <v>2.8750610184372194</v>
      </c>
      <c r="P475" s="9">
        <f t="shared" si="23"/>
        <v>1.5417582391713713</v>
      </c>
    </row>
    <row r="476" spans="1:16" x14ac:dyDescent="0.25">
      <c r="A476" s="6">
        <v>41810.74999999885</v>
      </c>
      <c r="B476" s="3">
        <v>24.87166666666667</v>
      </c>
      <c r="C476">
        <v>6.7199999999999989</v>
      </c>
      <c r="D476" s="9">
        <v>29.595833333333331</v>
      </c>
      <c r="E476" s="9">
        <v>27.810000000000002</v>
      </c>
      <c r="F476" s="9">
        <v>21.749166666666667</v>
      </c>
      <c r="G476" s="9">
        <v>22.145833333333332</v>
      </c>
      <c r="H476" s="9">
        <v>14.391666666666666</v>
      </c>
      <c r="I476" s="9">
        <v>11.739166666666668</v>
      </c>
      <c r="J476" s="9">
        <v>12.471666666666666</v>
      </c>
      <c r="K476" s="9">
        <v>22.516666666666666</v>
      </c>
      <c r="L476" s="4">
        <v>28.78</v>
      </c>
      <c r="M476" s="4">
        <v>22.33</v>
      </c>
      <c r="N476" s="9">
        <f t="shared" si="21"/>
        <v>40.966245833333282</v>
      </c>
      <c r="O476" s="9">
        <f t="shared" si="22"/>
        <v>2.846525477707003</v>
      </c>
      <c r="P476" s="9">
        <f t="shared" si="23"/>
        <v>1.8193743523316039</v>
      </c>
    </row>
    <row r="477" spans="1:16" x14ac:dyDescent="0.25">
      <c r="A477" s="6">
        <v>41810.791666665515</v>
      </c>
      <c r="B477" s="3">
        <v>24.428333333333317</v>
      </c>
      <c r="C477" t="e">
        <v>#DIV/0!</v>
      </c>
      <c r="D477" s="9">
        <v>29.58666666666667</v>
      </c>
      <c r="E477" s="9">
        <v>27.838333333333335</v>
      </c>
      <c r="F477" s="9">
        <v>21.742499999999996</v>
      </c>
      <c r="G477" s="9">
        <v>22.14833333333333</v>
      </c>
      <c r="H477" s="9">
        <v>11.25</v>
      </c>
      <c r="I477" s="9">
        <v>11.613333333333335</v>
      </c>
      <c r="J477" s="9">
        <v>12.109999999999998</v>
      </c>
      <c r="K477" s="9">
        <v>19.425000000000001</v>
      </c>
      <c r="L477" s="4">
        <v>28.78</v>
      </c>
      <c r="M477" s="4">
        <v>22.33</v>
      </c>
      <c r="N477" s="9">
        <f t="shared" si="21"/>
        <v>34.822394444444335</v>
      </c>
      <c r="O477" s="9">
        <f t="shared" si="22"/>
        <v>3.0953239506172743</v>
      </c>
      <c r="P477" s="9">
        <f t="shared" si="23"/>
        <v>1.792658658658653</v>
      </c>
    </row>
    <row r="478" spans="1:16" x14ac:dyDescent="0.25">
      <c r="A478" s="6">
        <v>41810.833333332179</v>
      </c>
      <c r="B478" s="3">
        <v>24.048333333333343</v>
      </c>
      <c r="C478" t="e">
        <v>#DIV/0!</v>
      </c>
      <c r="D478" s="9">
        <v>29.2075</v>
      </c>
      <c r="E478" s="9">
        <v>27.782500000000002</v>
      </c>
      <c r="F478" s="9">
        <v>21.739166666666666</v>
      </c>
      <c r="G478" s="9">
        <v>22.145</v>
      </c>
      <c r="H478" s="9">
        <v>11.041666666666666</v>
      </c>
      <c r="I478" s="9">
        <v>12.005000000000001</v>
      </c>
      <c r="J478" s="9">
        <v>12.384166666666665</v>
      </c>
      <c r="K478" s="9">
        <v>19.241666666666664</v>
      </c>
      <c r="L478" s="4">
        <v>28.78</v>
      </c>
      <c r="M478" s="4">
        <v>22.33</v>
      </c>
      <c r="N478" s="9">
        <f t="shared" si="21"/>
        <v>31.761323611111056</v>
      </c>
      <c r="O478" s="9">
        <f t="shared" si="22"/>
        <v>2.8764972327043976</v>
      </c>
      <c r="P478" s="9">
        <f t="shared" si="23"/>
        <v>1.6506534574852003</v>
      </c>
    </row>
    <row r="479" spans="1:16" x14ac:dyDescent="0.25">
      <c r="A479" s="6">
        <v>41810.874999998843</v>
      </c>
      <c r="B479" s="3">
        <v>24.02999999999999</v>
      </c>
      <c r="C479" t="e">
        <v>#DIV/0!</v>
      </c>
      <c r="D479" s="9">
        <v>29.31</v>
      </c>
      <c r="E479" s="9">
        <v>27.78416666666666</v>
      </c>
      <c r="F479" s="9">
        <v>21.744166666666668</v>
      </c>
      <c r="G479" s="9">
        <v>22.139166666666668</v>
      </c>
      <c r="H479" s="9">
        <v>9.5333333333333314</v>
      </c>
      <c r="I479" s="9">
        <v>11.909999999999998</v>
      </c>
      <c r="J479" s="9">
        <v>12.111666666666666</v>
      </c>
      <c r="K479" s="9">
        <v>17.749999999999996</v>
      </c>
      <c r="L479" s="4">
        <v>28.78</v>
      </c>
      <c r="M479" s="4">
        <v>22.33</v>
      </c>
      <c r="N479" s="9">
        <f t="shared" si="21"/>
        <v>27.137152777777807</v>
      </c>
      <c r="O479" s="9">
        <f t="shared" si="22"/>
        <v>2.8465544871794908</v>
      </c>
      <c r="P479" s="9">
        <f t="shared" si="23"/>
        <v>1.5288536776212851</v>
      </c>
    </row>
    <row r="480" spans="1:16" x14ac:dyDescent="0.25">
      <c r="A480" s="6">
        <v>41810.916666665507</v>
      </c>
      <c r="B480" s="3">
        <v>24.023333333333351</v>
      </c>
      <c r="C480" t="e">
        <v>#DIV/0!</v>
      </c>
      <c r="D480" s="9">
        <v>29.060833333333335</v>
      </c>
      <c r="E480" s="9">
        <v>27.683333333333326</v>
      </c>
      <c r="F480" s="9">
        <v>21.744166666666668</v>
      </c>
      <c r="G480" s="9">
        <v>22.139166666666664</v>
      </c>
      <c r="H480" s="9">
        <v>11.191666666666665</v>
      </c>
      <c r="I480" s="9">
        <v>11.888333333333334</v>
      </c>
      <c r="J480" s="9">
        <v>12.371666666666664</v>
      </c>
      <c r="K480" s="9">
        <v>19.366666666666664</v>
      </c>
      <c r="L480" s="4">
        <v>28.78</v>
      </c>
      <c r="M480" s="4">
        <v>22.33</v>
      </c>
      <c r="N480" s="9">
        <f t="shared" si="21"/>
        <v>34.475038888888818</v>
      </c>
      <c r="O480" s="9">
        <f t="shared" si="22"/>
        <v>3.0804204517249882</v>
      </c>
      <c r="P480" s="9">
        <f t="shared" si="23"/>
        <v>1.780122489959836</v>
      </c>
    </row>
    <row r="481" spans="1:16" x14ac:dyDescent="0.25">
      <c r="A481" s="6">
        <v>41810.958333332172</v>
      </c>
      <c r="B481" s="3">
        <v>23.824999999999982</v>
      </c>
      <c r="C481" t="e">
        <v>#DIV/0!</v>
      </c>
      <c r="D481" s="9">
        <v>28.869999999999994</v>
      </c>
      <c r="E481" s="9">
        <v>27.686666666666667</v>
      </c>
      <c r="F481" s="9">
        <v>21.743333333333329</v>
      </c>
      <c r="G481" s="9">
        <v>22.088333333333335</v>
      </c>
      <c r="H481" s="9">
        <v>7.5333333333333323</v>
      </c>
      <c r="I481" s="9">
        <v>12.167499999999999</v>
      </c>
      <c r="J481" s="9">
        <v>12.127499999999998</v>
      </c>
      <c r="K481" s="9">
        <v>14.783333333333331</v>
      </c>
      <c r="L481" s="4">
        <v>28.78</v>
      </c>
      <c r="M481" s="4">
        <v>22.33</v>
      </c>
      <c r="N481" s="9">
        <f t="shared" si="21"/>
        <v>0</v>
      </c>
      <c r="O481" s="9">
        <f t="shared" si="22"/>
        <v>0</v>
      </c>
      <c r="P481" s="9">
        <f t="shared" si="23"/>
        <v>0</v>
      </c>
    </row>
    <row r="482" spans="1:16" x14ac:dyDescent="0.25">
      <c r="A482" s="6">
        <v>41810.999999998836</v>
      </c>
      <c r="B482" s="3">
        <v>23.593333333333323</v>
      </c>
      <c r="C482" t="e">
        <v>#DIV/0!</v>
      </c>
      <c r="D482" s="9">
        <v>29.288333333333327</v>
      </c>
      <c r="E482" s="9">
        <v>27.625833333333336</v>
      </c>
      <c r="F482" s="9">
        <v>21.7225</v>
      </c>
      <c r="G482" s="9">
        <v>22.025000000000002</v>
      </c>
      <c r="H482" s="9">
        <v>12.700000000000001</v>
      </c>
      <c r="I482" s="9">
        <v>11.724166666666667</v>
      </c>
      <c r="J482" s="9">
        <v>12.26</v>
      </c>
      <c r="K482" s="9">
        <v>20.816666666666666</v>
      </c>
      <c r="L482" s="4">
        <v>28.78</v>
      </c>
      <c r="M482" s="4">
        <v>22.33</v>
      </c>
      <c r="N482" s="9">
        <f t="shared" si="21"/>
        <v>35.842751388888864</v>
      </c>
      <c r="O482" s="9">
        <f t="shared" si="22"/>
        <v>2.8222638888888869</v>
      </c>
      <c r="P482" s="9">
        <f t="shared" si="23"/>
        <v>1.7218295302908981</v>
      </c>
    </row>
    <row r="483" spans="1:16" x14ac:dyDescent="0.25">
      <c r="A483" s="6">
        <v>41811.0416666655</v>
      </c>
      <c r="B483" s="3">
        <v>23.489999999999991</v>
      </c>
      <c r="C483" t="e">
        <v>#DIV/0!</v>
      </c>
      <c r="D483" s="9">
        <v>28.677499999999995</v>
      </c>
      <c r="E483" s="9">
        <v>27.629166666666666</v>
      </c>
      <c r="F483" s="9">
        <v>21.714166666666671</v>
      </c>
      <c r="G483" s="9">
        <v>22.072500000000002</v>
      </c>
      <c r="H483" s="9">
        <v>7.841666666666665</v>
      </c>
      <c r="I483" s="9">
        <v>12.209166666666667</v>
      </c>
      <c r="J483" s="9">
        <v>12.233333333333334</v>
      </c>
      <c r="K483" s="9">
        <v>16.041666666666668</v>
      </c>
      <c r="L483" s="4">
        <v>28.78</v>
      </c>
      <c r="M483" s="4">
        <v>22.33</v>
      </c>
      <c r="N483" s="9">
        <f t="shared" si="21"/>
        <v>22.512981944444473</v>
      </c>
      <c r="O483" s="9">
        <f t="shared" si="22"/>
        <v>2.8709434998228875</v>
      </c>
      <c r="P483" s="9">
        <f t="shared" si="23"/>
        <v>1.4034066666666682</v>
      </c>
    </row>
    <row r="484" spans="1:16" x14ac:dyDescent="0.25">
      <c r="A484" s="6">
        <v>41811.083333332164</v>
      </c>
      <c r="B484" s="3">
        <v>23.041666666666668</v>
      </c>
      <c r="C484" t="e">
        <v>#DIV/0!</v>
      </c>
      <c r="D484" s="9">
        <v>29.165833333333335</v>
      </c>
      <c r="E484" s="9">
        <v>27.603333333333328</v>
      </c>
      <c r="F484" s="9">
        <v>21.708333333333332</v>
      </c>
      <c r="G484" s="9">
        <v>22.104166666666668</v>
      </c>
      <c r="H484" s="9">
        <v>12.558333333333335</v>
      </c>
      <c r="I484" s="9">
        <v>11.754999999999997</v>
      </c>
      <c r="J484" s="9">
        <v>12.163333333333334</v>
      </c>
      <c r="K484" s="9">
        <v>20.724999999999998</v>
      </c>
      <c r="L484" s="4">
        <v>28.78</v>
      </c>
      <c r="M484" s="4">
        <v>22.33</v>
      </c>
      <c r="N484" s="9">
        <f t="shared" si="21"/>
        <v>32.521163888888971</v>
      </c>
      <c r="O484" s="9">
        <f t="shared" si="22"/>
        <v>2.5896082725060889</v>
      </c>
      <c r="P484" s="9">
        <f t="shared" si="23"/>
        <v>1.5691755796810121</v>
      </c>
    </row>
    <row r="485" spans="1:16" x14ac:dyDescent="0.25">
      <c r="A485" s="6">
        <v>41811.124999998829</v>
      </c>
      <c r="B485" s="3">
        <v>23.068333333333332</v>
      </c>
      <c r="C485" t="e">
        <v>#DIV/0!</v>
      </c>
      <c r="D485" s="9">
        <v>28.764166666666668</v>
      </c>
      <c r="E485" s="9">
        <v>27.57416666666667</v>
      </c>
      <c r="F485" s="9">
        <v>21.710000000000004</v>
      </c>
      <c r="G485" s="9">
        <v>22.125</v>
      </c>
      <c r="H485" s="9">
        <v>9.6</v>
      </c>
      <c r="I485" s="9">
        <v>12.156666666666666</v>
      </c>
      <c r="J485" s="9">
        <v>12.373333333333335</v>
      </c>
      <c r="K485" s="9">
        <v>17.80833333333333</v>
      </c>
      <c r="L485" s="4">
        <v>28.78</v>
      </c>
      <c r="M485" s="4">
        <v>22.33</v>
      </c>
      <c r="N485" s="9">
        <f t="shared" si="21"/>
        <v>27.527927777777823</v>
      </c>
      <c r="O485" s="9">
        <f t="shared" si="22"/>
        <v>2.8674924768518566</v>
      </c>
      <c r="P485" s="9">
        <f t="shared" si="23"/>
        <v>1.545789112462957</v>
      </c>
    </row>
    <row r="486" spans="1:16" x14ac:dyDescent="0.25">
      <c r="A486" s="6">
        <v>41811.166666665493</v>
      </c>
      <c r="B486" s="3">
        <v>23.09333333333332</v>
      </c>
      <c r="C486">
        <v>0.41428571428571426</v>
      </c>
      <c r="D486" s="9">
        <v>28.939166666666669</v>
      </c>
      <c r="E486" s="9">
        <v>27.589166666666667</v>
      </c>
      <c r="F486" s="9">
        <v>21.717500000000001</v>
      </c>
      <c r="G486" s="9">
        <v>22.11333333333333</v>
      </c>
      <c r="H486" s="9">
        <v>9.4999999999999982</v>
      </c>
      <c r="I486" s="9">
        <v>11.887499999999998</v>
      </c>
      <c r="J486" s="9">
        <v>12.083333333333334</v>
      </c>
      <c r="K486" s="9">
        <v>17.791666666666668</v>
      </c>
      <c r="L486" s="4">
        <v>28.78</v>
      </c>
      <c r="M486" s="4">
        <v>22.33</v>
      </c>
      <c r="N486" s="9">
        <f t="shared" si="21"/>
        <v>26.9851847222223</v>
      </c>
      <c r="O486" s="9">
        <f t="shared" si="22"/>
        <v>2.840545760233927</v>
      </c>
      <c r="P486" s="9">
        <f t="shared" si="23"/>
        <v>1.5167316939890754</v>
      </c>
    </row>
    <row r="487" spans="1:16" x14ac:dyDescent="0.25">
      <c r="A487" s="6">
        <v>41811.208333332157</v>
      </c>
      <c r="B487" s="3">
        <v>23.003333333333352</v>
      </c>
      <c r="C487">
        <v>4.5466666666666669</v>
      </c>
      <c r="D487" s="9">
        <v>28.973333333333333</v>
      </c>
      <c r="E487" s="9">
        <v>27.5425</v>
      </c>
      <c r="F487" s="9">
        <v>21.724166666666672</v>
      </c>
      <c r="G487" s="9">
        <v>22.103333333333335</v>
      </c>
      <c r="H487" s="9">
        <v>11.041666666666664</v>
      </c>
      <c r="I487" s="9">
        <v>11.950833333333334</v>
      </c>
      <c r="J487" s="9">
        <v>12.33</v>
      </c>
      <c r="K487" s="9">
        <v>19.216666666666665</v>
      </c>
      <c r="L487" s="4">
        <v>28.78</v>
      </c>
      <c r="M487" s="4">
        <v>22.33</v>
      </c>
      <c r="N487" s="9">
        <f t="shared" si="21"/>
        <v>31.761323611111099</v>
      </c>
      <c r="O487" s="9">
        <f t="shared" si="22"/>
        <v>2.8764972327044021</v>
      </c>
      <c r="P487" s="9">
        <f t="shared" si="23"/>
        <v>1.6528008817577329</v>
      </c>
    </row>
    <row r="488" spans="1:16" x14ac:dyDescent="0.25">
      <c r="A488" s="6">
        <v>41811.249999998821</v>
      </c>
      <c r="B488" s="3">
        <v>22.83166666666666</v>
      </c>
      <c r="C488">
        <v>8.1333333333333329</v>
      </c>
      <c r="D488" s="9">
        <v>28.669166666666666</v>
      </c>
      <c r="E488" s="9">
        <v>27.571666666666662</v>
      </c>
      <c r="F488" s="9">
        <v>21.726666666666663</v>
      </c>
      <c r="G488" s="9">
        <v>22.143333333333334</v>
      </c>
      <c r="H488" s="9">
        <v>7.8999999999999986</v>
      </c>
      <c r="I488" s="9">
        <v>12.145000000000001</v>
      </c>
      <c r="J488" s="9">
        <v>12.1775</v>
      </c>
      <c r="K488" s="9">
        <v>16.074999999999999</v>
      </c>
      <c r="L488" s="4">
        <v>28.78</v>
      </c>
      <c r="M488" s="4">
        <v>22.33</v>
      </c>
      <c r="N488" s="9">
        <f t="shared" si="21"/>
        <v>22.730079166666638</v>
      </c>
      <c r="O488" s="9">
        <f t="shared" si="22"/>
        <v>2.8772252109704608</v>
      </c>
      <c r="P488" s="9">
        <f t="shared" si="23"/>
        <v>1.4140018144116104</v>
      </c>
    </row>
    <row r="489" spans="1:16" x14ac:dyDescent="0.25">
      <c r="A489" s="6">
        <v>41811.291666665486</v>
      </c>
      <c r="B489" s="3">
        <v>22.764999999999986</v>
      </c>
      <c r="C489">
        <v>6.1419354838709674</v>
      </c>
      <c r="D489" s="9">
        <v>29.287500000000005</v>
      </c>
      <c r="E489" s="9">
        <v>27.549166666666665</v>
      </c>
      <c r="F489" s="9">
        <v>21.72583333333333</v>
      </c>
      <c r="G489" s="9">
        <v>22.143333333333334</v>
      </c>
      <c r="H489" s="9">
        <v>14.116666666666667</v>
      </c>
      <c r="I489" s="9">
        <v>11.558333333333332</v>
      </c>
      <c r="J489" s="9">
        <v>12.275833333333331</v>
      </c>
      <c r="K489" s="9">
        <v>22.241666666666664</v>
      </c>
      <c r="L489" s="4">
        <v>28.78</v>
      </c>
      <c r="M489" s="4">
        <v>22.33</v>
      </c>
      <c r="N489" s="9">
        <f t="shared" si="21"/>
        <v>40.575470833333313</v>
      </c>
      <c r="O489" s="9">
        <f t="shared" si="22"/>
        <v>2.8742954545454529</v>
      </c>
      <c r="P489" s="9">
        <f t="shared" si="23"/>
        <v>1.8242999250655669</v>
      </c>
    </row>
    <row r="490" spans="1:16" x14ac:dyDescent="0.25">
      <c r="A490" s="6">
        <v>41811.33333333215</v>
      </c>
      <c r="B490" s="3">
        <v>22.636666666666674</v>
      </c>
      <c r="C490">
        <v>34.755172413793105</v>
      </c>
      <c r="D490" s="9">
        <v>28.893333333333331</v>
      </c>
      <c r="E490" s="9">
        <v>27.613333333333333</v>
      </c>
      <c r="F490" s="9">
        <v>21.713333333333335</v>
      </c>
      <c r="G490" s="9">
        <v>22.0975</v>
      </c>
      <c r="H490" s="9">
        <v>9.6749999999999989</v>
      </c>
      <c r="I490" s="9">
        <v>12.075833333333334</v>
      </c>
      <c r="J490" s="9">
        <v>12.299999999999999</v>
      </c>
      <c r="K490" s="9">
        <v>16.999999999999996</v>
      </c>
      <c r="L490" s="4">
        <v>28.78</v>
      </c>
      <c r="M490" s="4">
        <v>22.33</v>
      </c>
      <c r="N490" s="9">
        <f t="shared" si="21"/>
        <v>27.723315277777736</v>
      </c>
      <c r="O490" s="9">
        <f t="shared" si="22"/>
        <v>2.8654589434395596</v>
      </c>
      <c r="P490" s="9">
        <f t="shared" si="23"/>
        <v>1.6307832516339849</v>
      </c>
    </row>
    <row r="491" spans="1:16" x14ac:dyDescent="0.25">
      <c r="A491" s="6">
        <v>41811.374999998814</v>
      </c>
      <c r="B491" s="3">
        <v>22.754999999999995</v>
      </c>
      <c r="C491">
        <v>40.227586206896561</v>
      </c>
      <c r="D491" s="9">
        <v>29.537499999999998</v>
      </c>
      <c r="E491" s="9">
        <v>27.625000000000004</v>
      </c>
      <c r="F491" s="9">
        <v>21.590833333333332</v>
      </c>
      <c r="G491" s="9">
        <v>21.834999999999997</v>
      </c>
      <c r="H491" s="9">
        <v>12.658333333333333</v>
      </c>
      <c r="I491" s="9">
        <v>11.5175</v>
      </c>
      <c r="J491" s="9">
        <v>12.232500000000002</v>
      </c>
      <c r="K491" s="9">
        <v>20.791666666666664</v>
      </c>
      <c r="L491" s="4">
        <v>28.78</v>
      </c>
      <c r="M491" s="4">
        <v>22.33</v>
      </c>
      <c r="N491" s="9">
        <f t="shared" si="21"/>
        <v>40.510341666666704</v>
      </c>
      <c r="O491" s="9">
        <f t="shared" si="22"/>
        <v>3.2002903225806483</v>
      </c>
      <c r="P491" s="9">
        <f t="shared" si="23"/>
        <v>1.9483931863727475</v>
      </c>
    </row>
    <row r="492" spans="1:16" x14ac:dyDescent="0.25">
      <c r="A492" s="6">
        <v>41811.416666665478</v>
      </c>
      <c r="B492" s="3">
        <v>22.506666666666671</v>
      </c>
      <c r="C492">
        <v>46.426666666666669</v>
      </c>
      <c r="D492" s="9">
        <v>28.943333333333339</v>
      </c>
      <c r="E492" s="9">
        <v>27.665833333333335</v>
      </c>
      <c r="F492" s="9">
        <v>21.331666666666667</v>
      </c>
      <c r="G492" s="9">
        <v>21.53</v>
      </c>
      <c r="H492" s="9">
        <v>9.3999999999999986</v>
      </c>
      <c r="I492" s="9">
        <v>12.067499999999997</v>
      </c>
      <c r="J492" s="9">
        <v>12.280833333333334</v>
      </c>
      <c r="K492" s="9">
        <v>17.541666666666668</v>
      </c>
      <c r="L492" s="4">
        <v>28.78</v>
      </c>
      <c r="M492" s="4">
        <v>22.33</v>
      </c>
      <c r="N492" s="9">
        <f t="shared" si="21"/>
        <v>27.441088888888967</v>
      </c>
      <c r="O492" s="9">
        <f t="shared" si="22"/>
        <v>2.9192647754137204</v>
      </c>
      <c r="P492" s="9">
        <f t="shared" si="23"/>
        <v>1.5643376088677794</v>
      </c>
    </row>
    <row r="493" spans="1:16" x14ac:dyDescent="0.25">
      <c r="A493" s="6">
        <v>41811.458333332143</v>
      </c>
      <c r="B493" s="3">
        <v>22.543333333333329</v>
      </c>
      <c r="C493">
        <v>80.409090909090907</v>
      </c>
      <c r="D493" s="9">
        <v>29.587500000000006</v>
      </c>
      <c r="E493" s="9">
        <v>27.662500000000005</v>
      </c>
      <c r="F493" s="9">
        <v>21.05</v>
      </c>
      <c r="G493" s="9">
        <v>21.263333333333332</v>
      </c>
      <c r="H493" s="9">
        <v>14.141666666666666</v>
      </c>
      <c r="I493" s="9">
        <v>11.833333333333334</v>
      </c>
      <c r="J493" s="9">
        <v>12.590833333333334</v>
      </c>
      <c r="K493" s="9">
        <v>22.175000000000001</v>
      </c>
      <c r="L493" s="4">
        <v>28.78</v>
      </c>
      <c r="M493" s="4">
        <v>22.33</v>
      </c>
      <c r="N493" s="9">
        <f t="shared" si="21"/>
        <v>41.617537500000005</v>
      </c>
      <c r="O493" s="9">
        <f t="shared" si="22"/>
        <v>2.9429018856806133</v>
      </c>
      <c r="P493" s="9">
        <f t="shared" si="23"/>
        <v>1.8767773393461107</v>
      </c>
    </row>
    <row r="494" spans="1:16" x14ac:dyDescent="0.25">
      <c r="A494" s="6">
        <v>41811.499999998807</v>
      </c>
      <c r="B494" s="3">
        <v>22.730000000000008</v>
      </c>
      <c r="C494">
        <v>129.11666666666665</v>
      </c>
      <c r="D494" s="9">
        <v>29.927499999999998</v>
      </c>
      <c r="E494" s="9">
        <v>27.920833333333334</v>
      </c>
      <c r="F494" s="9">
        <v>20.822500000000002</v>
      </c>
      <c r="G494" s="9">
        <v>21.065000000000001</v>
      </c>
      <c r="H494" s="9">
        <v>13.983333333333336</v>
      </c>
      <c r="I494" s="9">
        <v>11.768333333333331</v>
      </c>
      <c r="J494" s="9">
        <v>12.367499999999998</v>
      </c>
      <c r="K494" s="9">
        <v>22.108333333333331</v>
      </c>
      <c r="L494" s="4">
        <v>28.78</v>
      </c>
      <c r="M494" s="4">
        <v>22.33</v>
      </c>
      <c r="N494" s="9">
        <f t="shared" si="21"/>
        <v>37.492690277777783</v>
      </c>
      <c r="O494" s="9">
        <f t="shared" si="22"/>
        <v>2.6812412594358364</v>
      </c>
      <c r="P494" s="9">
        <f t="shared" si="23"/>
        <v>1.6958623570800355</v>
      </c>
    </row>
    <row r="495" spans="1:16" x14ac:dyDescent="0.25">
      <c r="A495" s="6">
        <v>41811.541666665471</v>
      </c>
      <c r="B495" s="3">
        <v>22.70833333333335</v>
      </c>
      <c r="C495">
        <v>112.41935483870968</v>
      </c>
      <c r="D495" s="9">
        <v>29.61333333333333</v>
      </c>
      <c r="E495" s="9">
        <v>27.784166666666668</v>
      </c>
      <c r="F495" s="9">
        <v>20.636666666666667</v>
      </c>
      <c r="G495" s="9">
        <v>20.944166666666671</v>
      </c>
      <c r="H495" s="9">
        <v>14.533333333333333</v>
      </c>
      <c r="I495" s="9">
        <v>11.588333333333336</v>
      </c>
      <c r="J495" s="9">
        <v>12.269999999999998</v>
      </c>
      <c r="K495" s="9">
        <v>22.600000000000005</v>
      </c>
      <c r="L495" s="4">
        <v>28.78</v>
      </c>
      <c r="M495" s="4">
        <v>22.33</v>
      </c>
      <c r="N495" s="9">
        <f t="shared" si="21"/>
        <v>39.641952777777632</v>
      </c>
      <c r="O495" s="9">
        <f t="shared" si="22"/>
        <v>2.7276573012232315</v>
      </c>
      <c r="P495" s="9">
        <f t="shared" si="23"/>
        <v>1.7540687069813108</v>
      </c>
    </row>
    <row r="496" spans="1:16" x14ac:dyDescent="0.25">
      <c r="A496" s="6">
        <v>41811.583333332135</v>
      </c>
      <c r="B496" s="3">
        <v>22.343333333333327</v>
      </c>
      <c r="C496">
        <v>66.640000000000015</v>
      </c>
      <c r="D496" s="9">
        <v>28.909166666666668</v>
      </c>
      <c r="E496" s="9">
        <v>27.74</v>
      </c>
      <c r="F496" s="9">
        <v>20.508333333333329</v>
      </c>
      <c r="G496" s="9">
        <v>20.877499999999998</v>
      </c>
      <c r="H496" s="9">
        <v>9.4166666666666661</v>
      </c>
      <c r="I496" s="9">
        <v>12.06</v>
      </c>
      <c r="J496" s="9">
        <v>12.259166666666665</v>
      </c>
      <c r="K496" s="9">
        <v>17.583333333333332</v>
      </c>
      <c r="L496" s="4">
        <v>28.78</v>
      </c>
      <c r="M496" s="4">
        <v>22.33</v>
      </c>
      <c r="N496" s="9">
        <f t="shared" si="21"/>
        <v>27.07202361111106</v>
      </c>
      <c r="O496" s="9">
        <f t="shared" si="22"/>
        <v>2.8749051622418826</v>
      </c>
      <c r="P496" s="9">
        <f t="shared" si="23"/>
        <v>1.5396411532385439</v>
      </c>
    </row>
    <row r="497" spans="1:16" x14ac:dyDescent="0.25">
      <c r="A497" s="6">
        <v>41811.624999998799</v>
      </c>
      <c r="B497" s="3">
        <v>22.053333333333331</v>
      </c>
      <c r="C497">
        <v>50.199999999999996</v>
      </c>
      <c r="D497" s="9">
        <v>29.484999999999999</v>
      </c>
      <c r="E497" s="9">
        <v>27.684999999999999</v>
      </c>
      <c r="F497" s="9">
        <v>20.442499999999999</v>
      </c>
      <c r="G497" s="9">
        <v>20.85083333333333</v>
      </c>
      <c r="H497" s="9">
        <v>11.325000000000001</v>
      </c>
      <c r="I497" s="9">
        <v>11.636666666666665</v>
      </c>
      <c r="J497" s="9">
        <v>12.180833333333334</v>
      </c>
      <c r="K497" s="9">
        <v>19.491666666666671</v>
      </c>
      <c r="L497" s="4">
        <v>28.78</v>
      </c>
      <c r="M497" s="4">
        <v>22.33</v>
      </c>
      <c r="N497" s="9">
        <f t="shared" si="21"/>
        <v>36.059848611111171</v>
      </c>
      <c r="O497" s="9">
        <f t="shared" si="22"/>
        <v>3.1840925925925978</v>
      </c>
      <c r="P497" s="9">
        <f t="shared" si="23"/>
        <v>1.8500136098047626</v>
      </c>
    </row>
    <row r="498" spans="1:16" x14ac:dyDescent="0.25">
      <c r="A498" s="6">
        <v>41811.666666665464</v>
      </c>
      <c r="B498" s="3">
        <v>22.023333333333337</v>
      </c>
      <c r="C498">
        <v>34.753333333333337</v>
      </c>
      <c r="D498" s="9">
        <v>28.742500000000003</v>
      </c>
      <c r="E498" s="9">
        <v>27.660000000000007</v>
      </c>
      <c r="F498" s="9">
        <v>20.407499999999999</v>
      </c>
      <c r="G498" s="9">
        <v>20.815833333333334</v>
      </c>
      <c r="H498" s="9">
        <v>10.908333333333331</v>
      </c>
      <c r="I498" s="9">
        <v>12.163333333333334</v>
      </c>
      <c r="J498" s="9">
        <v>12.324166666666665</v>
      </c>
      <c r="K498" s="9">
        <v>19.016666666666666</v>
      </c>
      <c r="L498" s="4">
        <v>28.78</v>
      </c>
      <c r="M498" s="4">
        <v>22.33</v>
      </c>
      <c r="N498" s="9">
        <f t="shared" si="21"/>
        <v>26.073376388888825</v>
      </c>
      <c r="O498" s="9">
        <f t="shared" si="22"/>
        <v>2.3902254901960731</v>
      </c>
      <c r="P498" s="9">
        <f t="shared" si="23"/>
        <v>1.3710802658486674</v>
      </c>
    </row>
    <row r="499" spans="1:16" x14ac:dyDescent="0.25">
      <c r="A499" s="6">
        <v>41811.708333332128</v>
      </c>
      <c r="B499" s="3">
        <v>21.953333333333333</v>
      </c>
      <c r="C499">
        <v>10.52</v>
      </c>
      <c r="D499" s="9">
        <v>29.166666666666661</v>
      </c>
      <c r="E499" s="9">
        <v>27.64916666666667</v>
      </c>
      <c r="F499" s="9">
        <v>20.419166666666666</v>
      </c>
      <c r="G499" s="9">
        <v>20.872499999999999</v>
      </c>
      <c r="H499" s="9">
        <v>12.225000000000001</v>
      </c>
      <c r="I499" s="9">
        <v>11.938333333333333</v>
      </c>
      <c r="J499" s="9">
        <v>12.14</v>
      </c>
      <c r="K499" s="9">
        <v>17.608333333333334</v>
      </c>
      <c r="L499" s="4">
        <v>28.78</v>
      </c>
      <c r="M499" s="4">
        <v>22.33</v>
      </c>
      <c r="N499" s="9">
        <f t="shared" si="21"/>
        <v>27.137152777777807</v>
      </c>
      <c r="O499" s="9">
        <f t="shared" si="22"/>
        <v>2.2198079981822336</v>
      </c>
      <c r="P499" s="9">
        <f t="shared" si="23"/>
        <v>1.5411539675027623</v>
      </c>
    </row>
    <row r="500" spans="1:16" x14ac:dyDescent="0.25">
      <c r="A500" s="6">
        <v>41811.749999998792</v>
      </c>
      <c r="B500" s="3">
        <v>21.819999999999975</v>
      </c>
      <c r="C500">
        <v>3.9666666666666663</v>
      </c>
      <c r="D500" s="9">
        <v>29.004999999999995</v>
      </c>
      <c r="E500" s="9">
        <v>27.604166666666668</v>
      </c>
      <c r="F500" s="9">
        <v>20.400833333333331</v>
      </c>
      <c r="G500" s="9">
        <v>20.865833333333331</v>
      </c>
      <c r="H500" s="9">
        <v>12.625</v>
      </c>
      <c r="I500" s="9">
        <v>11.866666666666665</v>
      </c>
      <c r="J500" s="9">
        <v>12.396666666666667</v>
      </c>
      <c r="K500" s="9">
        <v>20.791666666666668</v>
      </c>
      <c r="L500" s="4">
        <v>28.78</v>
      </c>
      <c r="M500" s="4">
        <v>22.33</v>
      </c>
      <c r="N500" s="9">
        <f t="shared" si="21"/>
        <v>35.690783333333364</v>
      </c>
      <c r="O500" s="9">
        <f t="shared" si="22"/>
        <v>2.8269927392739298</v>
      </c>
      <c r="P500" s="9">
        <f t="shared" si="23"/>
        <v>1.7165907815631276</v>
      </c>
    </row>
    <row r="501" spans="1:16" x14ac:dyDescent="0.25">
      <c r="A501" s="6">
        <v>41811.791666665456</v>
      </c>
      <c r="B501" s="3">
        <v>21.71333333333336</v>
      </c>
      <c r="C501">
        <v>0.3</v>
      </c>
      <c r="D501" s="9">
        <v>28.929166666666671</v>
      </c>
      <c r="E501" s="9">
        <v>27.635833333333334</v>
      </c>
      <c r="F501" s="9">
        <v>20.403333333333325</v>
      </c>
      <c r="G501" s="9">
        <v>20.880833333333332</v>
      </c>
      <c r="H501" s="9">
        <v>8.0749999999999993</v>
      </c>
      <c r="I501" s="9">
        <v>12.100833333333332</v>
      </c>
      <c r="J501" s="9">
        <v>12.131666666666668</v>
      </c>
      <c r="K501" s="9">
        <v>16.241666666666667</v>
      </c>
      <c r="L501" s="4">
        <v>28.78</v>
      </c>
      <c r="M501" s="4">
        <v>22.33</v>
      </c>
      <c r="N501" s="9">
        <f t="shared" si="21"/>
        <v>22.686659722222277</v>
      </c>
      <c r="O501" s="9">
        <f t="shared" si="22"/>
        <v>2.8094934640522946</v>
      </c>
      <c r="P501" s="9">
        <f t="shared" si="23"/>
        <v>1.3968184539079904</v>
      </c>
    </row>
    <row r="502" spans="1:16" x14ac:dyDescent="0.25">
      <c r="A502" s="6">
        <v>41811.833333332121</v>
      </c>
      <c r="B502" s="3">
        <v>21.456666666666653</v>
      </c>
      <c r="C502">
        <v>0.21666666666666667</v>
      </c>
      <c r="D502" s="9">
        <v>29.3125</v>
      </c>
      <c r="E502" s="9">
        <v>27.592499999999998</v>
      </c>
      <c r="F502" s="9">
        <v>20.385000000000002</v>
      </c>
      <c r="G502" s="9">
        <v>20.804166666666664</v>
      </c>
      <c r="H502" s="9">
        <v>14.1</v>
      </c>
      <c r="I502" s="9">
        <v>11.598333333333336</v>
      </c>
      <c r="J502" s="9">
        <v>12.304166666666667</v>
      </c>
      <c r="K502" s="9">
        <v>22.208333333333332</v>
      </c>
      <c r="L502" s="4">
        <v>28.78</v>
      </c>
      <c r="M502" s="4">
        <v>22.33</v>
      </c>
      <c r="N502" s="9">
        <f t="shared" si="21"/>
        <v>40.271534722222157</v>
      </c>
      <c r="O502" s="9">
        <f t="shared" si="22"/>
        <v>2.856137214341997</v>
      </c>
      <c r="P502" s="9">
        <f t="shared" si="23"/>
        <v>1.813352407754844</v>
      </c>
    </row>
    <row r="503" spans="1:16" x14ac:dyDescent="0.25">
      <c r="A503" s="6">
        <v>41811.874999998785</v>
      </c>
      <c r="B503" s="3">
        <v>21.251666666666662</v>
      </c>
      <c r="C503">
        <v>0.23333333333333331</v>
      </c>
      <c r="D503" s="9">
        <v>28.751666666666665</v>
      </c>
      <c r="E503" s="9">
        <v>27.619166666666668</v>
      </c>
      <c r="F503" s="9">
        <v>20.345000000000002</v>
      </c>
      <c r="G503" s="9">
        <v>20.9025</v>
      </c>
      <c r="H503" s="9">
        <v>7.883333333333332</v>
      </c>
      <c r="I503" s="9">
        <v>12.167500000000002</v>
      </c>
      <c r="J503" s="9">
        <v>12.21</v>
      </c>
      <c r="K503" s="9">
        <v>16.041666666666668</v>
      </c>
      <c r="L503" s="4">
        <v>28.78</v>
      </c>
      <c r="M503" s="4">
        <v>22.33</v>
      </c>
      <c r="N503" s="9">
        <f t="shared" si="21"/>
        <v>22.990595833333295</v>
      </c>
      <c r="O503" s="9">
        <f t="shared" si="22"/>
        <v>2.9163546511627865</v>
      </c>
      <c r="P503" s="9">
        <f t="shared" si="23"/>
        <v>1.4331799999999975</v>
      </c>
    </row>
    <row r="504" spans="1:16" x14ac:dyDescent="0.25">
      <c r="A504" s="6">
        <v>41811.916666665449</v>
      </c>
      <c r="B504" s="3">
        <v>21.136666666666688</v>
      </c>
      <c r="C504" t="e">
        <v>#DIV/0!</v>
      </c>
      <c r="D504" s="9">
        <v>29.343333333333334</v>
      </c>
      <c r="E504" s="9">
        <v>27.585833333333337</v>
      </c>
      <c r="F504" s="9">
        <v>20.28916666666667</v>
      </c>
      <c r="G504" s="9">
        <v>20.870833333333337</v>
      </c>
      <c r="H504" s="9">
        <v>11.325000000000001</v>
      </c>
      <c r="I504" s="9">
        <v>11.663333333333334</v>
      </c>
      <c r="J504" s="9">
        <v>12.209999999999999</v>
      </c>
      <c r="K504" s="9">
        <v>19.483333333333334</v>
      </c>
      <c r="L504" s="4">
        <v>28.78</v>
      </c>
      <c r="M504" s="4">
        <v>22.33</v>
      </c>
      <c r="N504" s="9">
        <f t="shared" si="21"/>
        <v>36.124977777777737</v>
      </c>
      <c r="O504" s="9">
        <f t="shared" si="22"/>
        <v>3.1898435123865547</v>
      </c>
      <c r="P504" s="9">
        <f t="shared" si="23"/>
        <v>1.8541477045908161</v>
      </c>
    </row>
    <row r="505" spans="1:16" x14ac:dyDescent="0.25">
      <c r="A505" s="6">
        <v>41811.958333332113</v>
      </c>
      <c r="B505" s="3">
        <v>20.895</v>
      </c>
      <c r="C505">
        <v>0.22499999999999998</v>
      </c>
      <c r="D505" s="9">
        <v>28.741666666666664</v>
      </c>
      <c r="E505" s="9">
        <v>27.573333333333334</v>
      </c>
      <c r="F505" s="9">
        <v>20.25</v>
      </c>
      <c r="G505" s="9">
        <v>20.808333333333334</v>
      </c>
      <c r="H505" s="9">
        <v>9.4833333333333325</v>
      </c>
      <c r="I505" s="9">
        <v>12.132499999999999</v>
      </c>
      <c r="J505" s="9">
        <v>12.333333333333334</v>
      </c>
      <c r="K505" s="9">
        <v>17.691666666666666</v>
      </c>
      <c r="L505" s="4">
        <v>28.78</v>
      </c>
      <c r="M505" s="4">
        <v>22.33</v>
      </c>
      <c r="N505" s="9">
        <f t="shared" si="21"/>
        <v>27.115443055555605</v>
      </c>
      <c r="O505" s="9">
        <f t="shared" si="22"/>
        <v>2.8592734329232625</v>
      </c>
      <c r="P505" s="9">
        <f t="shared" si="23"/>
        <v>1.5326675302245278</v>
      </c>
    </row>
    <row r="506" spans="1:16" x14ac:dyDescent="0.25">
      <c r="A506" s="6">
        <v>41811.999999998778</v>
      </c>
      <c r="B506" s="3">
        <v>20.858333333333341</v>
      </c>
      <c r="C506">
        <v>0.31250000000000006</v>
      </c>
      <c r="D506" s="9">
        <v>28.946666666666662</v>
      </c>
      <c r="E506" s="9">
        <v>27.578333333333333</v>
      </c>
      <c r="F506" s="9">
        <v>20.201666666666664</v>
      </c>
      <c r="G506" s="9">
        <v>20.732499999999998</v>
      </c>
      <c r="H506" s="9">
        <v>9.4833333333333325</v>
      </c>
      <c r="I506" s="9">
        <v>11.893333333333336</v>
      </c>
      <c r="J506" s="9">
        <v>12.097499999999998</v>
      </c>
      <c r="K506" s="9">
        <v>17.599999999999998</v>
      </c>
      <c r="L506" s="4">
        <v>28.78</v>
      </c>
      <c r="M506" s="4">
        <v>22.33</v>
      </c>
      <c r="N506" s="9">
        <f t="shared" si="21"/>
        <v>27.202281944444323</v>
      </c>
      <c r="O506" s="9">
        <f t="shared" si="22"/>
        <v>2.8684304335090678</v>
      </c>
      <c r="P506" s="9">
        <f t="shared" si="23"/>
        <v>1.5455842013888821</v>
      </c>
    </row>
    <row r="507" spans="1:16" x14ac:dyDescent="0.25">
      <c r="A507" s="6">
        <v>41812.041666665442</v>
      </c>
      <c r="B507" s="3">
        <v>20.968333333333316</v>
      </c>
      <c r="C507">
        <v>0.21818181818181823</v>
      </c>
      <c r="D507" s="9">
        <v>28.927500000000006</v>
      </c>
      <c r="E507" s="9">
        <v>27.52</v>
      </c>
      <c r="F507" s="9">
        <v>20.178333333333335</v>
      </c>
      <c r="G507" s="9">
        <v>20.713333333333335</v>
      </c>
      <c r="H507" s="9">
        <v>11.125</v>
      </c>
      <c r="I507" s="9">
        <v>11.973333333333334</v>
      </c>
      <c r="J507" s="9">
        <v>12.356666666666667</v>
      </c>
      <c r="K507" s="9">
        <v>19.241666666666667</v>
      </c>
      <c r="L507" s="4">
        <v>28.78</v>
      </c>
      <c r="M507" s="4">
        <v>22.33</v>
      </c>
      <c r="N507" s="9">
        <f t="shared" si="21"/>
        <v>31.869872222222206</v>
      </c>
      <c r="O507" s="9">
        <f t="shared" si="22"/>
        <v>2.8647076154806479</v>
      </c>
      <c r="P507" s="9">
        <f t="shared" si="23"/>
        <v>1.6562947885087331</v>
      </c>
    </row>
    <row r="508" spans="1:16" x14ac:dyDescent="0.25">
      <c r="A508" s="6">
        <v>41812.083333332106</v>
      </c>
      <c r="B508" s="3">
        <v>21.203333333333333</v>
      </c>
      <c r="C508">
        <v>0.63793103448275845</v>
      </c>
      <c r="D508" s="9">
        <v>28.602500000000003</v>
      </c>
      <c r="E508" s="9">
        <v>27.538333333333338</v>
      </c>
      <c r="F508" s="9">
        <v>20.200833333333335</v>
      </c>
      <c r="G508" s="9">
        <v>20.723333333333333</v>
      </c>
      <c r="H508" s="9">
        <v>8.0833333333333339</v>
      </c>
      <c r="I508" s="9">
        <v>12.156666666666666</v>
      </c>
      <c r="J508" s="9">
        <v>12.145000000000001</v>
      </c>
      <c r="K508" s="9">
        <v>16.291666666666668</v>
      </c>
      <c r="L508" s="4">
        <v>28.78</v>
      </c>
      <c r="M508" s="4">
        <v>22.33</v>
      </c>
      <c r="N508" s="9">
        <f t="shared" si="21"/>
        <v>0</v>
      </c>
      <c r="O508" s="9">
        <f t="shared" si="22"/>
        <v>0</v>
      </c>
      <c r="P508" s="9">
        <f t="shared" si="23"/>
        <v>0</v>
      </c>
    </row>
    <row r="509" spans="1:16" x14ac:dyDescent="0.25">
      <c r="A509" s="6">
        <v>41812.12499999877</v>
      </c>
      <c r="B509" s="3">
        <v>21.044999999999991</v>
      </c>
      <c r="C509">
        <v>0.70000000000000007</v>
      </c>
      <c r="D509" s="9">
        <v>29.080833333333334</v>
      </c>
      <c r="E509" s="9">
        <v>27.500833333333329</v>
      </c>
      <c r="F509" s="9">
        <v>20.218333333333334</v>
      </c>
      <c r="G509" s="9">
        <v>20.749166666666667</v>
      </c>
      <c r="H509" s="9">
        <v>12.625</v>
      </c>
      <c r="I509" s="9">
        <v>11.669166666666667</v>
      </c>
      <c r="J509" s="9">
        <v>12.213333333333331</v>
      </c>
      <c r="K509" s="9">
        <v>20.758333333333329</v>
      </c>
      <c r="L509" s="4">
        <v>28.78</v>
      </c>
      <c r="M509" s="4">
        <v>22.33</v>
      </c>
      <c r="N509" s="9">
        <f t="shared" si="21"/>
        <v>36.059848611111036</v>
      </c>
      <c r="O509" s="9">
        <f t="shared" si="22"/>
        <v>2.8562256325632505</v>
      </c>
      <c r="P509" s="9">
        <f t="shared" si="23"/>
        <v>1.7371263883313228</v>
      </c>
    </row>
    <row r="510" spans="1:16" x14ac:dyDescent="0.25">
      <c r="A510" s="6">
        <v>41812.166666665435</v>
      </c>
      <c r="B510" s="3">
        <v>20.721666666666657</v>
      </c>
      <c r="C510">
        <v>0.94333333333333347</v>
      </c>
      <c r="D510" s="9">
        <v>28.514999999999997</v>
      </c>
      <c r="E510" s="9">
        <v>27.490833333333338</v>
      </c>
      <c r="F510" s="9">
        <v>20.285000000000004</v>
      </c>
      <c r="G510" s="9">
        <v>20.823333333333334</v>
      </c>
      <c r="H510" s="9">
        <v>9.4666666666666668</v>
      </c>
      <c r="I510" s="9">
        <v>12.124166666666666</v>
      </c>
      <c r="J510" s="9">
        <v>12.309166666666664</v>
      </c>
      <c r="K510" s="9">
        <v>17.624999999999996</v>
      </c>
      <c r="L510" s="4">
        <v>28.78</v>
      </c>
      <c r="M510" s="4">
        <v>22.33</v>
      </c>
      <c r="N510" s="9">
        <f t="shared" si="21"/>
        <v>26.702958333333299</v>
      </c>
      <c r="O510" s="9">
        <f t="shared" si="22"/>
        <v>2.8207350352112641</v>
      </c>
      <c r="P510" s="9">
        <f t="shared" si="23"/>
        <v>1.5150614657210386</v>
      </c>
    </row>
    <row r="511" spans="1:16" x14ac:dyDescent="0.25">
      <c r="A511" s="6">
        <v>41812.208333332099</v>
      </c>
      <c r="B511" s="3">
        <v>20.568333333333328</v>
      </c>
      <c r="C511">
        <v>13.523333333333337</v>
      </c>
      <c r="D511" s="9">
        <v>28.858333333333334</v>
      </c>
      <c r="E511" s="9">
        <v>27.497499999999999</v>
      </c>
      <c r="F511" s="9">
        <v>20.346666666666671</v>
      </c>
      <c r="G511" s="9">
        <v>20.865833333333338</v>
      </c>
      <c r="H511" s="9">
        <v>9.4499999999999975</v>
      </c>
      <c r="I511" s="9">
        <v>11.889166666666668</v>
      </c>
      <c r="J511" s="9">
        <v>12.090833333333334</v>
      </c>
      <c r="K511" s="9">
        <v>17.649999999999999</v>
      </c>
      <c r="L511" s="4">
        <v>28.78</v>
      </c>
      <c r="M511" s="4">
        <v>22.33</v>
      </c>
      <c r="N511" s="9">
        <f t="shared" si="21"/>
        <v>27.137152777777764</v>
      </c>
      <c r="O511" s="9">
        <f t="shared" si="22"/>
        <v>2.8716563786008225</v>
      </c>
      <c r="P511" s="9">
        <f t="shared" si="23"/>
        <v>1.5375157381177205</v>
      </c>
    </row>
    <row r="512" spans="1:16" x14ac:dyDescent="0.25">
      <c r="A512" s="6">
        <v>41812.249999998763</v>
      </c>
      <c r="B512" s="3">
        <v>20.84333333333332</v>
      </c>
      <c r="C512">
        <v>34.24666666666667</v>
      </c>
      <c r="D512" s="9">
        <v>28.759999999999994</v>
      </c>
      <c r="E512" s="9">
        <v>27.447500000000005</v>
      </c>
      <c r="F512" s="9">
        <v>20.429166666666664</v>
      </c>
      <c r="G512" s="9">
        <v>20.921666666666667</v>
      </c>
      <c r="H512" s="9">
        <v>11.049999999999999</v>
      </c>
      <c r="I512" s="9">
        <v>11.968333333333334</v>
      </c>
      <c r="J512" s="9">
        <v>12.344166666666666</v>
      </c>
      <c r="K512" s="9">
        <v>19.216666666666669</v>
      </c>
      <c r="L512" s="4">
        <v>28.78</v>
      </c>
      <c r="M512" s="4">
        <v>22.33</v>
      </c>
      <c r="N512" s="9">
        <f t="shared" si="21"/>
        <v>31.6744847222222</v>
      </c>
      <c r="O512" s="9">
        <f t="shared" si="22"/>
        <v>2.8664692056309686</v>
      </c>
      <c r="P512" s="9">
        <f t="shared" si="23"/>
        <v>1.6482819456490301</v>
      </c>
    </row>
    <row r="513" spans="1:16" x14ac:dyDescent="0.25">
      <c r="A513" s="6">
        <v>41812.291666665427</v>
      </c>
      <c r="B513" s="3">
        <v>21.321666666666662</v>
      </c>
      <c r="C513">
        <v>114.33666666666667</v>
      </c>
      <c r="D513" s="9">
        <v>28.575000000000003</v>
      </c>
      <c r="E513" s="9">
        <v>27.471666666666668</v>
      </c>
      <c r="F513" s="9">
        <v>20.49</v>
      </c>
      <c r="G513" s="9">
        <v>20.960833333333337</v>
      </c>
      <c r="H513" s="9">
        <v>6.5083333333333329</v>
      </c>
      <c r="I513" s="9">
        <v>12.239166666666668</v>
      </c>
      <c r="J513" s="9">
        <v>12.120833333333332</v>
      </c>
      <c r="K513" s="9">
        <v>14.716666666666667</v>
      </c>
      <c r="L513" s="4">
        <v>28.78</v>
      </c>
      <c r="M513" s="4">
        <v>22.33</v>
      </c>
      <c r="N513" s="9">
        <f t="shared" si="21"/>
        <v>0</v>
      </c>
      <c r="O513" s="9">
        <f t="shared" si="22"/>
        <v>0</v>
      </c>
      <c r="P513" s="9">
        <f t="shared" si="23"/>
        <v>0</v>
      </c>
    </row>
    <row r="514" spans="1:16" x14ac:dyDescent="0.25">
      <c r="A514" s="6">
        <v>41812.333333332092</v>
      </c>
      <c r="B514" s="3">
        <v>21.994999999999987</v>
      </c>
      <c r="C514">
        <v>199.80000000000004</v>
      </c>
      <c r="D514" s="9">
        <v>29.197500000000002</v>
      </c>
      <c r="E514" s="9">
        <v>27.47666666666667</v>
      </c>
      <c r="F514" s="9">
        <v>20.564999999999998</v>
      </c>
      <c r="G514" s="9">
        <v>21.030833333333334</v>
      </c>
      <c r="H514" s="9">
        <v>14.149999999999997</v>
      </c>
      <c r="I514" s="9">
        <v>11.630833333333335</v>
      </c>
      <c r="J514" s="9">
        <v>12.340000000000002</v>
      </c>
      <c r="K514" s="9">
        <v>22.291666666666668</v>
      </c>
      <c r="L514" s="4">
        <v>28.78</v>
      </c>
      <c r="M514" s="4">
        <v>22.33</v>
      </c>
      <c r="N514" s="9">
        <f t="shared" si="21"/>
        <v>40.358373611111098</v>
      </c>
      <c r="O514" s="9">
        <f t="shared" si="22"/>
        <v>2.8521818806438946</v>
      </c>
      <c r="P514" s="9">
        <f t="shared" si="23"/>
        <v>1.810469096573208</v>
      </c>
    </row>
    <row r="515" spans="1:16" x14ac:dyDescent="0.25">
      <c r="A515" s="6">
        <v>41812.374999998756</v>
      </c>
      <c r="B515" s="3">
        <v>22.270000000000003</v>
      </c>
      <c r="C515">
        <v>117.78333333333335</v>
      </c>
      <c r="D515" s="9">
        <v>28.669166666666669</v>
      </c>
      <c r="E515" s="9">
        <v>27.534166666666664</v>
      </c>
      <c r="F515" s="9">
        <v>20.633333333333336</v>
      </c>
      <c r="G515" s="9">
        <v>21.102499999999996</v>
      </c>
      <c r="H515" s="9">
        <v>7.8999999999999986</v>
      </c>
      <c r="I515" s="9">
        <v>12.025833333333336</v>
      </c>
      <c r="J515" s="9">
        <v>12.131666666666668</v>
      </c>
      <c r="K515" s="9">
        <v>16.124999999999996</v>
      </c>
      <c r="L515" s="4">
        <v>28.78</v>
      </c>
      <c r="M515" s="4">
        <v>22.33</v>
      </c>
      <c r="N515" s="9">
        <f t="shared" ref="N515:N578" si="24">IF(H515&lt;3,0,IF(I515&gt;J515,0,(4.2*M515*(J515-I515+0.84)/3.6)))</f>
        <v>24.640534722222164</v>
      </c>
      <c r="O515" s="9">
        <f t="shared" ref="O515:O578" si="25">N515/H515</f>
        <v>3.1190550281293885</v>
      </c>
      <c r="P515" s="9">
        <f t="shared" ref="P515:P578" si="26">N515/K515</f>
        <v>1.5280951765719175</v>
      </c>
    </row>
    <row r="516" spans="1:16" x14ac:dyDescent="0.25">
      <c r="A516" s="6">
        <v>41812.41666666542</v>
      </c>
      <c r="B516" s="3">
        <v>22.896666666666672</v>
      </c>
      <c r="C516">
        <v>133.8516129032258</v>
      </c>
      <c r="D516" s="9">
        <v>29.110833333333336</v>
      </c>
      <c r="E516" s="9">
        <v>27.477500000000003</v>
      </c>
      <c r="F516" s="9">
        <v>20.678333333333335</v>
      </c>
      <c r="G516" s="9">
        <v>21.143333333333334</v>
      </c>
      <c r="H516" s="9">
        <v>12.683333333333332</v>
      </c>
      <c r="I516" s="9">
        <v>11.771666666666667</v>
      </c>
      <c r="J516" s="9">
        <v>12.32</v>
      </c>
      <c r="K516" s="9">
        <v>20.808333333333334</v>
      </c>
      <c r="L516" s="4">
        <v>28.78</v>
      </c>
      <c r="M516" s="4">
        <v>22.33</v>
      </c>
      <c r="N516" s="9">
        <f t="shared" si="24"/>
        <v>36.168397222222232</v>
      </c>
      <c r="O516" s="9">
        <f t="shared" si="25"/>
        <v>2.8516476127901895</v>
      </c>
      <c r="P516" s="9">
        <f t="shared" si="26"/>
        <v>1.7381688693098389</v>
      </c>
    </row>
    <row r="517" spans="1:16" x14ac:dyDescent="0.25">
      <c r="A517" s="6">
        <v>41812.458333332084</v>
      </c>
      <c r="B517" s="3">
        <v>24.479999999999986</v>
      </c>
      <c r="C517">
        <v>344.90333333333336</v>
      </c>
      <c r="D517" s="9">
        <v>28.639166666666664</v>
      </c>
      <c r="E517" s="9">
        <v>27.525833333333335</v>
      </c>
      <c r="F517" s="9">
        <v>20.731666666666666</v>
      </c>
      <c r="G517" s="9">
        <v>21.192499999999999</v>
      </c>
      <c r="H517" s="9">
        <v>9.6666666666666661</v>
      </c>
      <c r="I517" s="9">
        <v>12.048333333333332</v>
      </c>
      <c r="J517" s="9">
        <v>12.263333333333335</v>
      </c>
      <c r="K517" s="9">
        <v>17.866666666666667</v>
      </c>
      <c r="L517" s="4">
        <v>28.78</v>
      </c>
      <c r="M517" s="4">
        <v>22.33</v>
      </c>
      <c r="N517" s="9">
        <f t="shared" si="24"/>
        <v>27.484508333333416</v>
      </c>
      <c r="O517" s="9">
        <f t="shared" si="25"/>
        <v>2.8432250000000088</v>
      </c>
      <c r="P517" s="9">
        <f t="shared" si="26"/>
        <v>1.5383120335820941</v>
      </c>
    </row>
    <row r="518" spans="1:16" x14ac:dyDescent="0.25">
      <c r="A518" s="6">
        <v>41812.499999998749</v>
      </c>
      <c r="B518" s="3">
        <v>25.796666666666674</v>
      </c>
      <c r="C518">
        <v>328.79000000000008</v>
      </c>
      <c r="D518" s="9">
        <v>29.300833333333333</v>
      </c>
      <c r="E518" s="9">
        <v>27.515000000000001</v>
      </c>
      <c r="F518" s="9">
        <v>20.781666666666666</v>
      </c>
      <c r="G518" s="9">
        <v>21.252500000000001</v>
      </c>
      <c r="H518" s="9">
        <v>12.574999999999998</v>
      </c>
      <c r="I518" s="9">
        <v>11.695</v>
      </c>
      <c r="J518" s="9">
        <v>12.237499999999999</v>
      </c>
      <c r="K518" s="9">
        <v>20.8</v>
      </c>
      <c r="L518" s="4">
        <v>28.78</v>
      </c>
      <c r="M518" s="4">
        <v>22.33</v>
      </c>
      <c r="N518" s="9">
        <f t="shared" si="24"/>
        <v>36.016429166666626</v>
      </c>
      <c r="O518" s="9">
        <f t="shared" si="25"/>
        <v>2.8641295559973465</v>
      </c>
      <c r="P518" s="9">
        <f t="shared" si="26"/>
        <v>1.73155909455128</v>
      </c>
    </row>
    <row r="519" spans="1:16" x14ac:dyDescent="0.25">
      <c r="A519" s="6">
        <v>41812.541666665413</v>
      </c>
      <c r="B519" s="3">
        <v>25.743333333333339</v>
      </c>
      <c r="C519">
        <v>213.78</v>
      </c>
      <c r="D519" s="9">
        <v>28.597499999999997</v>
      </c>
      <c r="E519" s="9">
        <v>27.512499999999999</v>
      </c>
      <c r="F519" s="9">
        <v>20.828333333333333</v>
      </c>
      <c r="G519" s="9">
        <v>21.294166666666669</v>
      </c>
      <c r="H519" s="9">
        <v>7.5299999999999985</v>
      </c>
      <c r="I519" s="9">
        <v>12.245833333333332</v>
      </c>
      <c r="J519" s="9">
        <v>12.290833333333332</v>
      </c>
      <c r="K519" s="9">
        <v>16.108333333333331</v>
      </c>
      <c r="L519" s="4">
        <v>28.78</v>
      </c>
      <c r="M519" s="4">
        <v>22.33</v>
      </c>
      <c r="N519" s="9">
        <f t="shared" si="24"/>
        <v>23.055724999999999</v>
      </c>
      <c r="O519" s="9">
        <f t="shared" si="25"/>
        <v>3.0618492695883139</v>
      </c>
      <c r="P519" s="9">
        <f t="shared" si="26"/>
        <v>1.4312917744438698</v>
      </c>
    </row>
    <row r="520" spans="1:16" x14ac:dyDescent="0.25">
      <c r="A520" s="6">
        <v>41812.583333332077</v>
      </c>
      <c r="B520" s="3">
        <v>26.02999999999999</v>
      </c>
      <c r="C520">
        <v>254.31333333333339</v>
      </c>
      <c r="D520" s="9">
        <v>29.358333333333338</v>
      </c>
      <c r="E520" s="9">
        <v>27.524166666666662</v>
      </c>
      <c r="F520" s="9">
        <v>20.872499999999999</v>
      </c>
      <c r="G520" s="9">
        <v>21.323333333333334</v>
      </c>
      <c r="H520" s="9">
        <v>14.1</v>
      </c>
      <c r="I520" s="9">
        <v>11.799999999999999</v>
      </c>
      <c r="J520" s="9">
        <v>12.355833333333331</v>
      </c>
      <c r="K520" s="9">
        <v>22.2</v>
      </c>
      <c r="L520" s="4">
        <v>28.78</v>
      </c>
      <c r="M520" s="4">
        <v>22.33</v>
      </c>
      <c r="N520" s="9">
        <f t="shared" si="24"/>
        <v>36.363784722222192</v>
      </c>
      <c r="O520" s="9">
        <f t="shared" si="25"/>
        <v>2.5789918242710774</v>
      </c>
      <c r="P520" s="9">
        <f t="shared" si="26"/>
        <v>1.6380083208208196</v>
      </c>
    </row>
    <row r="521" spans="1:16" x14ac:dyDescent="0.25">
      <c r="A521" s="6">
        <v>41812.624999998741</v>
      </c>
      <c r="B521" s="3">
        <v>24.976666666666656</v>
      </c>
      <c r="C521">
        <v>231.15999999999997</v>
      </c>
      <c r="D521" s="9">
        <v>29.937500000000004</v>
      </c>
      <c r="E521" s="9">
        <v>27.783333333333331</v>
      </c>
      <c r="F521" s="9">
        <v>20.92</v>
      </c>
      <c r="G521" s="9">
        <v>21.357500000000002</v>
      </c>
      <c r="H521" s="9">
        <v>15.716666666666669</v>
      </c>
      <c r="I521" s="9">
        <v>11.321666666666667</v>
      </c>
      <c r="J521" s="9">
        <v>12.248333333333335</v>
      </c>
      <c r="K521" s="9">
        <v>23.808333333333334</v>
      </c>
      <c r="L521" s="4">
        <v>28.78</v>
      </c>
      <c r="M521" s="4">
        <v>22.33</v>
      </c>
      <c r="N521" s="9">
        <f t="shared" si="24"/>
        <v>46.024611111111135</v>
      </c>
      <c r="O521" s="9">
        <f t="shared" si="25"/>
        <v>2.9283951926475797</v>
      </c>
      <c r="P521" s="9">
        <f t="shared" si="26"/>
        <v>1.9331303231828267</v>
      </c>
    </row>
    <row r="522" spans="1:16" x14ac:dyDescent="0.25">
      <c r="A522" s="6">
        <v>41812.666666665406</v>
      </c>
      <c r="B522" s="3">
        <v>24.691666666666656</v>
      </c>
      <c r="C522">
        <v>119.23333333333336</v>
      </c>
      <c r="D522" s="9">
        <v>30.368333333333336</v>
      </c>
      <c r="E522" s="9">
        <v>27.947500000000002</v>
      </c>
      <c r="F522" s="9">
        <v>20.936666666666667</v>
      </c>
      <c r="G522" s="9">
        <v>21.375833333333333</v>
      </c>
      <c r="H522" s="9">
        <v>16.200000000000003</v>
      </c>
      <c r="I522" s="9">
        <v>11.170833333333334</v>
      </c>
      <c r="J522" s="9">
        <v>12.105833333333335</v>
      </c>
      <c r="K522" s="9">
        <v>24.3</v>
      </c>
      <c r="L522" s="4">
        <v>28.78</v>
      </c>
      <c r="M522" s="4">
        <v>22.33</v>
      </c>
      <c r="N522" s="9">
        <f t="shared" si="24"/>
        <v>46.241708333333342</v>
      </c>
      <c r="O522" s="9">
        <f t="shared" si="25"/>
        <v>2.8544264403292181</v>
      </c>
      <c r="P522" s="9">
        <f t="shared" si="26"/>
        <v>1.902950960219479</v>
      </c>
    </row>
    <row r="523" spans="1:16" x14ac:dyDescent="0.25">
      <c r="A523" s="6">
        <v>41812.70833333207</v>
      </c>
      <c r="B523" s="3">
        <v>23.976666666666663</v>
      </c>
      <c r="C523">
        <v>64.113793103448273</v>
      </c>
      <c r="D523" s="9">
        <v>29.568333333333332</v>
      </c>
      <c r="E523" s="9">
        <v>27.925833333333333</v>
      </c>
      <c r="F523" s="9">
        <v>20.967500000000001</v>
      </c>
      <c r="G523" s="9">
        <v>21.383333333333336</v>
      </c>
      <c r="H523" s="9">
        <v>14.058333333333337</v>
      </c>
      <c r="I523" s="9">
        <v>11.880833333333335</v>
      </c>
      <c r="J523" s="9">
        <v>12.505000000000003</v>
      </c>
      <c r="K523" s="9">
        <v>22.208333333333332</v>
      </c>
      <c r="L523" s="4">
        <v>28.78</v>
      </c>
      <c r="M523" s="4">
        <v>22.33</v>
      </c>
      <c r="N523" s="9">
        <f t="shared" si="24"/>
        <v>38.143981944444455</v>
      </c>
      <c r="O523" s="9">
        <f t="shared" si="25"/>
        <v>2.7132648686030429</v>
      </c>
      <c r="P523" s="9">
        <f t="shared" si="26"/>
        <v>1.717552657911195</v>
      </c>
    </row>
    <row r="524" spans="1:16" x14ac:dyDescent="0.25">
      <c r="A524" s="6">
        <v>41812.749999998734</v>
      </c>
      <c r="B524" s="3">
        <v>23.076666666666679</v>
      </c>
      <c r="C524">
        <v>14.899999999999999</v>
      </c>
      <c r="D524" s="9">
        <v>29.429166666666674</v>
      </c>
      <c r="E524" s="9">
        <v>27.765833333333333</v>
      </c>
      <c r="F524" s="9">
        <v>21.000000000000004</v>
      </c>
      <c r="G524" s="9">
        <v>21.415833333333335</v>
      </c>
      <c r="H524" s="9">
        <v>11.108333333333334</v>
      </c>
      <c r="I524" s="9">
        <v>11.82</v>
      </c>
      <c r="J524" s="9">
        <v>12.186666666666667</v>
      </c>
      <c r="K524" s="9">
        <v>19.274999999999995</v>
      </c>
      <c r="L524" s="4">
        <v>28.78</v>
      </c>
      <c r="M524" s="4">
        <v>22.33</v>
      </c>
      <c r="N524" s="9">
        <f t="shared" si="24"/>
        <v>31.435677777777787</v>
      </c>
      <c r="O524" s="9">
        <f t="shared" si="25"/>
        <v>2.8299184796199057</v>
      </c>
      <c r="P524" s="9">
        <f t="shared" si="26"/>
        <v>1.6309041648652554</v>
      </c>
    </row>
    <row r="525" spans="1:16" x14ac:dyDescent="0.25">
      <c r="A525" s="6">
        <v>41812.791666665398</v>
      </c>
      <c r="B525" s="3">
        <v>22.653333333333329</v>
      </c>
      <c r="C525" t="e">
        <v>#DIV/0!</v>
      </c>
      <c r="D525" s="9">
        <v>28.747499999999999</v>
      </c>
      <c r="E525" s="9">
        <v>27.666666666666668</v>
      </c>
      <c r="F525" s="9">
        <v>21.006666666666668</v>
      </c>
      <c r="G525" s="9">
        <v>21.414166666666663</v>
      </c>
      <c r="H525" s="9">
        <v>9.6333333333333329</v>
      </c>
      <c r="I525" s="9">
        <v>12.116666666666667</v>
      </c>
      <c r="J525" s="9">
        <v>12.328333333333331</v>
      </c>
      <c r="K525" s="9">
        <v>17.8</v>
      </c>
      <c r="L525" s="4">
        <v>28.78</v>
      </c>
      <c r="M525" s="4">
        <v>22.33</v>
      </c>
      <c r="N525" s="9">
        <f t="shared" si="24"/>
        <v>27.397669444444375</v>
      </c>
      <c r="O525" s="9">
        <f t="shared" si="25"/>
        <v>2.8440487312572018</v>
      </c>
      <c r="P525" s="9">
        <f t="shared" si="26"/>
        <v>1.5391949126092346</v>
      </c>
    </row>
    <row r="526" spans="1:16" x14ac:dyDescent="0.25">
      <c r="A526" s="6">
        <v>41812.833333332062</v>
      </c>
      <c r="B526" s="3">
        <v>22.341666666666651</v>
      </c>
      <c r="C526" t="e">
        <v>#DIV/0!</v>
      </c>
      <c r="D526" s="9">
        <v>29.095833333333331</v>
      </c>
      <c r="E526" s="9">
        <v>27.629999999999995</v>
      </c>
      <c r="F526" s="9">
        <v>21.0275</v>
      </c>
      <c r="G526" s="9">
        <v>21.44</v>
      </c>
      <c r="H526" s="9">
        <v>9.6333333333333329</v>
      </c>
      <c r="I526" s="9">
        <v>11.905833333333334</v>
      </c>
      <c r="J526" s="9">
        <v>12.099166666666664</v>
      </c>
      <c r="K526" s="9">
        <v>17.824999999999999</v>
      </c>
      <c r="L526" s="4">
        <v>28.78</v>
      </c>
      <c r="M526" s="4">
        <v>22.33</v>
      </c>
      <c r="N526" s="9">
        <f t="shared" si="24"/>
        <v>26.920055555555461</v>
      </c>
      <c r="O526" s="9">
        <f t="shared" si="25"/>
        <v>2.794469434832747</v>
      </c>
      <c r="P526" s="9">
        <f t="shared" si="26"/>
        <v>1.5102415458937146</v>
      </c>
    </row>
    <row r="527" spans="1:16" x14ac:dyDescent="0.25">
      <c r="A527" s="6">
        <v>41812.874999998727</v>
      </c>
      <c r="B527" s="3">
        <v>22.153333333333322</v>
      </c>
      <c r="C527" t="e">
        <v>#DIV/0!</v>
      </c>
      <c r="D527" s="9">
        <v>28.864999999999998</v>
      </c>
      <c r="E527" s="9">
        <v>27.557500000000001</v>
      </c>
      <c r="F527" s="9">
        <v>21.03916666666667</v>
      </c>
      <c r="G527" s="9">
        <v>21.454166666666666</v>
      </c>
      <c r="H527" s="9">
        <v>11.008333333333333</v>
      </c>
      <c r="I527" s="9">
        <v>12.065833333333332</v>
      </c>
      <c r="J527" s="9">
        <v>12.37</v>
      </c>
      <c r="K527" s="9">
        <v>19.133333333333333</v>
      </c>
      <c r="L527" s="4">
        <v>28.78</v>
      </c>
      <c r="M527" s="4">
        <v>22.33</v>
      </c>
      <c r="N527" s="9">
        <f t="shared" si="24"/>
        <v>29.80744861111112</v>
      </c>
      <c r="O527" s="9">
        <f t="shared" si="25"/>
        <v>2.7077167549835992</v>
      </c>
      <c r="P527" s="9">
        <f t="shared" si="26"/>
        <v>1.5578805894308949</v>
      </c>
    </row>
    <row r="528" spans="1:16" x14ac:dyDescent="0.25">
      <c r="A528" s="6">
        <v>41812.916666665391</v>
      </c>
      <c r="B528" s="3">
        <v>22.068333333333339</v>
      </c>
      <c r="C528" t="e">
        <v>#DIV/0!</v>
      </c>
      <c r="D528" s="9">
        <v>28.783333333333335</v>
      </c>
      <c r="E528" s="9">
        <v>27.575833333333332</v>
      </c>
      <c r="F528" s="9">
        <v>21.053333333333335</v>
      </c>
      <c r="G528" s="9">
        <v>21.458333333333332</v>
      </c>
      <c r="H528" s="9">
        <v>7.8666666666666663</v>
      </c>
      <c r="I528" s="9">
        <v>12.074166666666668</v>
      </c>
      <c r="J528" s="9">
        <v>12.105000000000002</v>
      </c>
      <c r="K528" s="9">
        <v>16.033333333333335</v>
      </c>
      <c r="L528" s="4">
        <v>28.78</v>
      </c>
      <c r="M528" s="4">
        <v>22.33</v>
      </c>
      <c r="N528" s="9">
        <f t="shared" si="24"/>
        <v>22.686659722222231</v>
      </c>
      <c r="O528" s="9">
        <f t="shared" si="25"/>
        <v>2.8838974223163856</v>
      </c>
      <c r="P528" s="9">
        <f t="shared" si="26"/>
        <v>1.4149683818433823</v>
      </c>
    </row>
    <row r="529" spans="1:16" x14ac:dyDescent="0.25">
      <c r="A529" s="6">
        <v>41812.958333332055</v>
      </c>
      <c r="B529" s="3">
        <v>21.828333333333312</v>
      </c>
      <c r="C529" t="e">
        <v>#DIV/0!</v>
      </c>
      <c r="D529" s="9">
        <v>29.028333333333336</v>
      </c>
      <c r="E529" s="9">
        <v>27.515000000000001</v>
      </c>
      <c r="F529" s="9">
        <v>21.0625</v>
      </c>
      <c r="G529" s="9">
        <v>21.487499999999997</v>
      </c>
      <c r="H529" s="9">
        <v>11.25</v>
      </c>
      <c r="I529" s="9">
        <v>11.779166666666667</v>
      </c>
      <c r="J529" s="9">
        <v>12.264166666666666</v>
      </c>
      <c r="K529" s="9">
        <v>19.399999999999999</v>
      </c>
      <c r="L529" s="4">
        <v>28.78</v>
      </c>
      <c r="M529" s="4">
        <v>22.33</v>
      </c>
      <c r="N529" s="9">
        <f t="shared" si="24"/>
        <v>34.518458333333314</v>
      </c>
      <c r="O529" s="9">
        <f t="shared" si="25"/>
        <v>3.0683074074074055</v>
      </c>
      <c r="P529" s="9">
        <f t="shared" si="26"/>
        <v>1.7793019759450164</v>
      </c>
    </row>
    <row r="530" spans="1:16" x14ac:dyDescent="0.25">
      <c r="A530" s="6">
        <v>41812.999999998719</v>
      </c>
      <c r="B530" s="3">
        <v>21.516666666666666</v>
      </c>
      <c r="C530" t="e">
        <v>#DIV/0!</v>
      </c>
      <c r="D530" s="9">
        <v>28.460000000000004</v>
      </c>
      <c r="E530" s="9">
        <v>27.499166666666664</v>
      </c>
      <c r="F530" s="9">
        <v>21.090833333333332</v>
      </c>
      <c r="G530" s="9">
        <v>21.494166666666668</v>
      </c>
      <c r="H530" s="9">
        <v>7.8583333333333316</v>
      </c>
      <c r="I530" s="9">
        <v>12.191666666666668</v>
      </c>
      <c r="J530" s="9">
        <v>12.240833333333333</v>
      </c>
      <c r="K530" s="9">
        <v>16.033333333333335</v>
      </c>
      <c r="L530" s="4">
        <v>28.78</v>
      </c>
      <c r="M530" s="4">
        <v>22.33</v>
      </c>
      <c r="N530" s="9">
        <f t="shared" si="24"/>
        <v>23.164273611111057</v>
      </c>
      <c r="O530" s="9">
        <f t="shared" si="25"/>
        <v>2.947733651466943</v>
      </c>
      <c r="P530" s="9">
        <f t="shared" si="26"/>
        <v>1.4447571898821863</v>
      </c>
    </row>
    <row r="531" spans="1:16" x14ac:dyDescent="0.25">
      <c r="A531" s="6">
        <v>41813.041666665384</v>
      </c>
      <c r="B531" s="3">
        <v>21.37333333333331</v>
      </c>
      <c r="C531" t="e">
        <v>#DIV/0!</v>
      </c>
      <c r="D531" s="9">
        <v>28.9725</v>
      </c>
      <c r="E531" s="9">
        <v>27.479166666666661</v>
      </c>
      <c r="F531" s="9">
        <v>21.108333333333334</v>
      </c>
      <c r="G531" s="9">
        <v>21.495833333333334</v>
      </c>
      <c r="H531" s="9">
        <v>9.5249999999999986</v>
      </c>
      <c r="I531" s="9">
        <v>11.893333333333333</v>
      </c>
      <c r="J531" s="9">
        <v>12.105000000000002</v>
      </c>
      <c r="K531" s="9">
        <v>17.658333333333335</v>
      </c>
      <c r="L531" s="4">
        <v>28.78</v>
      </c>
      <c r="M531" s="4">
        <v>22.33</v>
      </c>
      <c r="N531" s="9">
        <f t="shared" si="24"/>
        <v>27.397669444444517</v>
      </c>
      <c r="O531" s="9">
        <f t="shared" si="25"/>
        <v>2.8763957421988997</v>
      </c>
      <c r="P531" s="9">
        <f t="shared" si="26"/>
        <v>1.5515433380525445</v>
      </c>
    </row>
    <row r="532" spans="1:16" x14ac:dyDescent="0.25">
      <c r="A532" s="6">
        <v>41813.083333332048</v>
      </c>
      <c r="B532" s="3">
        <v>21.311666666666667</v>
      </c>
      <c r="C532" t="e">
        <v>#DIV/0!</v>
      </c>
      <c r="D532" s="9">
        <v>28.5625</v>
      </c>
      <c r="E532" s="9">
        <v>27.437500000000004</v>
      </c>
      <c r="F532" s="9">
        <v>21.105</v>
      </c>
      <c r="G532" s="9">
        <v>21.498333333333331</v>
      </c>
      <c r="H532" s="9">
        <v>9.5666666666666647</v>
      </c>
      <c r="I532" s="9">
        <v>12.140833333333333</v>
      </c>
      <c r="J532" s="9">
        <v>12.3575</v>
      </c>
      <c r="K532" s="9">
        <v>17.708333333333336</v>
      </c>
      <c r="L532" s="4">
        <v>28.78</v>
      </c>
      <c r="M532" s="4">
        <v>22.33</v>
      </c>
      <c r="N532" s="9">
        <f t="shared" si="24"/>
        <v>27.527927777777776</v>
      </c>
      <c r="O532" s="9">
        <f t="shared" si="25"/>
        <v>2.8774837398373987</v>
      </c>
      <c r="P532" s="9">
        <f t="shared" si="26"/>
        <v>1.5545182745098036</v>
      </c>
    </row>
    <row r="533" spans="1:16" x14ac:dyDescent="0.25">
      <c r="A533" s="6">
        <v>41813.124999998712</v>
      </c>
      <c r="B533" s="3">
        <v>21.236666666666675</v>
      </c>
      <c r="C533" t="e">
        <v>#DIV/0!</v>
      </c>
      <c r="D533" s="9">
        <v>28.683333333333334</v>
      </c>
      <c r="E533" s="9">
        <v>27.459999999999997</v>
      </c>
      <c r="F533" s="9">
        <v>21.123333333333335</v>
      </c>
      <c r="G533" s="9">
        <v>21.482499999999998</v>
      </c>
      <c r="H533" s="9">
        <v>8.0250000000000004</v>
      </c>
      <c r="I533" s="9">
        <v>11.942500000000001</v>
      </c>
      <c r="J533" s="9">
        <v>12.079166666666666</v>
      </c>
      <c r="K533" s="9">
        <v>16.191666666666666</v>
      </c>
      <c r="L533" s="4">
        <v>28.78</v>
      </c>
      <c r="M533" s="4">
        <v>22.33</v>
      </c>
      <c r="N533" s="9">
        <f t="shared" si="24"/>
        <v>25.443794444444396</v>
      </c>
      <c r="O533" s="9">
        <f t="shared" si="25"/>
        <v>3.170566285912074</v>
      </c>
      <c r="P533" s="9">
        <f t="shared" si="26"/>
        <v>1.5714129353233801</v>
      </c>
    </row>
    <row r="534" spans="1:16" x14ac:dyDescent="0.25">
      <c r="A534" s="6">
        <v>41813.166666665376</v>
      </c>
      <c r="B534" s="3">
        <v>21.178333333333342</v>
      </c>
      <c r="C534">
        <v>1.5</v>
      </c>
      <c r="D534" s="9">
        <v>28.783333333333342</v>
      </c>
      <c r="E534" s="9">
        <v>27.409166666666668</v>
      </c>
      <c r="F534" s="9">
        <v>21.125</v>
      </c>
      <c r="G534" s="9">
        <v>21.508333333333329</v>
      </c>
      <c r="H534" s="9">
        <v>12.491666666666665</v>
      </c>
      <c r="I534" s="9">
        <v>11.9475</v>
      </c>
      <c r="J534" s="9">
        <v>12.323333333333332</v>
      </c>
      <c r="K534" s="9">
        <v>20.616666666666664</v>
      </c>
      <c r="L534" s="4">
        <v>28.78</v>
      </c>
      <c r="M534" s="4">
        <v>22.33</v>
      </c>
      <c r="N534" s="9">
        <f t="shared" si="24"/>
        <v>31.6744847222222</v>
      </c>
      <c r="O534" s="9">
        <f t="shared" si="25"/>
        <v>2.5356492105848329</v>
      </c>
      <c r="P534" s="9">
        <f t="shared" si="26"/>
        <v>1.5363533414174069</v>
      </c>
    </row>
    <row r="535" spans="1:16" x14ac:dyDescent="0.25">
      <c r="A535" s="6">
        <v>41813.208333332041</v>
      </c>
      <c r="B535" s="3">
        <v>21.351666666666642</v>
      </c>
      <c r="C535">
        <v>25.63666666666666</v>
      </c>
      <c r="D535" s="9">
        <v>28.381666666666664</v>
      </c>
      <c r="E535" s="9">
        <v>27.430000000000003</v>
      </c>
      <c r="F535" s="9">
        <v>21.125</v>
      </c>
      <c r="G535" s="9">
        <v>21.506666666666664</v>
      </c>
      <c r="H535" s="9">
        <v>7.8333333333333321</v>
      </c>
      <c r="I535" s="9">
        <v>12.225833333333334</v>
      </c>
      <c r="J535" s="9">
        <v>12.181666666666667</v>
      </c>
      <c r="K535" s="9">
        <v>16.016666666666669</v>
      </c>
      <c r="L535" s="4">
        <v>28.78</v>
      </c>
      <c r="M535" s="4">
        <v>22.33</v>
      </c>
      <c r="N535" s="9">
        <f t="shared" si="24"/>
        <v>0</v>
      </c>
      <c r="O535" s="9">
        <f t="shared" si="25"/>
        <v>0</v>
      </c>
      <c r="P535" s="9">
        <f t="shared" si="26"/>
        <v>0</v>
      </c>
    </row>
    <row r="536" spans="1:16" x14ac:dyDescent="0.25">
      <c r="A536" s="6">
        <v>41813.249999998705</v>
      </c>
      <c r="B536" s="3">
        <v>22.103333333333335</v>
      </c>
      <c r="C536">
        <v>73.509999999999991</v>
      </c>
      <c r="D536" s="9">
        <v>28.975833333333338</v>
      </c>
      <c r="E536" s="9">
        <v>27.411666666666665</v>
      </c>
      <c r="F536" s="9">
        <v>21.112500000000001</v>
      </c>
      <c r="G536" s="9">
        <v>21.484999999999999</v>
      </c>
      <c r="H536" s="9">
        <v>11.033333333333333</v>
      </c>
      <c r="I536" s="9">
        <v>11.800833333333335</v>
      </c>
      <c r="J536" s="9">
        <v>12.172499999999999</v>
      </c>
      <c r="K536" s="9">
        <v>19.166666666666668</v>
      </c>
      <c r="L536" s="4">
        <v>28.78</v>
      </c>
      <c r="M536" s="4">
        <v>22.33</v>
      </c>
      <c r="N536" s="9">
        <f t="shared" si="24"/>
        <v>31.56593611111105</v>
      </c>
      <c r="O536" s="9">
        <f t="shared" si="25"/>
        <v>2.8609609768378594</v>
      </c>
      <c r="P536" s="9">
        <f t="shared" si="26"/>
        <v>1.6469184057970983</v>
      </c>
    </row>
    <row r="537" spans="1:16" x14ac:dyDescent="0.25">
      <c r="A537" s="6">
        <v>41813.291666665369</v>
      </c>
      <c r="B537" s="3">
        <v>22.541666666666668</v>
      </c>
      <c r="C537">
        <v>141.88620689655173</v>
      </c>
      <c r="D537" s="9">
        <v>28.49166666666666</v>
      </c>
      <c r="E537" s="9">
        <v>27.405000000000001</v>
      </c>
      <c r="F537" s="9">
        <v>21.072500000000002</v>
      </c>
      <c r="G537" s="9">
        <v>21.452500000000001</v>
      </c>
      <c r="H537" s="9">
        <v>8.0083333333333329</v>
      </c>
      <c r="I537" s="9">
        <v>12.269999999999998</v>
      </c>
      <c r="J537" s="9">
        <v>12.322499999999998</v>
      </c>
      <c r="K537" s="9">
        <v>16.233333333333331</v>
      </c>
      <c r="L537" s="4">
        <v>28.78</v>
      </c>
      <c r="M537" s="4">
        <v>22.33</v>
      </c>
      <c r="N537" s="9">
        <f t="shared" si="24"/>
        <v>23.251112500000005</v>
      </c>
      <c r="O537" s="9">
        <f t="shared" si="25"/>
        <v>2.9033647242455785</v>
      </c>
      <c r="P537" s="9">
        <f t="shared" si="26"/>
        <v>1.4323067248459964</v>
      </c>
    </row>
    <row r="538" spans="1:16" x14ac:dyDescent="0.25">
      <c r="A538" s="6">
        <v>41813.333333332033</v>
      </c>
      <c r="B538" s="3">
        <v>22.893333333333331</v>
      </c>
      <c r="C538">
        <v>86.356666666666669</v>
      </c>
      <c r="D538" s="9">
        <v>28.794166666666669</v>
      </c>
      <c r="E538" s="9">
        <v>27.430833333333336</v>
      </c>
      <c r="F538" s="9">
        <v>21.033333333333331</v>
      </c>
      <c r="G538" s="9">
        <v>21.418333333333337</v>
      </c>
      <c r="H538" s="9">
        <v>9.5333333333333332</v>
      </c>
      <c r="I538" s="9">
        <v>12.034999999999997</v>
      </c>
      <c r="J538" s="9">
        <v>12.115833333333333</v>
      </c>
      <c r="K538" s="9">
        <v>17.641666666666666</v>
      </c>
      <c r="L538" s="4">
        <v>28.78</v>
      </c>
      <c r="M538" s="4">
        <v>22.33</v>
      </c>
      <c r="N538" s="9">
        <f t="shared" si="24"/>
        <v>23.989243055555626</v>
      </c>
      <c r="O538" s="9">
        <f t="shared" si="25"/>
        <v>2.516354166666674</v>
      </c>
      <c r="P538" s="9">
        <f t="shared" si="26"/>
        <v>1.3598059360730634</v>
      </c>
    </row>
    <row r="539" spans="1:16" x14ac:dyDescent="0.25">
      <c r="A539" s="6">
        <v>41813.374999998698</v>
      </c>
      <c r="B539" s="3">
        <v>23.538333333333338</v>
      </c>
      <c r="C539">
        <v>95.446666666666658</v>
      </c>
      <c r="D539" s="9">
        <v>29.31583333333333</v>
      </c>
      <c r="E539" s="9">
        <v>27.46916666666667</v>
      </c>
      <c r="F539" s="9">
        <v>20.988333333333333</v>
      </c>
      <c r="G539" s="9">
        <v>21.375</v>
      </c>
      <c r="H539" s="9">
        <v>14.15833333333333</v>
      </c>
      <c r="I539" s="9">
        <v>11.790833333333337</v>
      </c>
      <c r="J539" s="9">
        <v>12.553333333333333</v>
      </c>
      <c r="K539" s="9">
        <v>22.283333333333331</v>
      </c>
      <c r="L539" s="4">
        <v>28.78</v>
      </c>
      <c r="M539" s="4">
        <v>22.33</v>
      </c>
      <c r="N539" s="9">
        <f t="shared" si="24"/>
        <v>41.747795833333214</v>
      </c>
      <c r="O539" s="9">
        <f t="shared" si="25"/>
        <v>2.9486377280753309</v>
      </c>
      <c r="P539" s="9">
        <f t="shared" si="26"/>
        <v>1.8734986910994713</v>
      </c>
    </row>
    <row r="540" spans="1:16" x14ac:dyDescent="0.25">
      <c r="A540" s="6">
        <v>41813.416666665362</v>
      </c>
      <c r="B540" s="3">
        <v>23.801666666666673</v>
      </c>
      <c r="C540">
        <v>125.44666666666669</v>
      </c>
      <c r="D540" s="9">
        <v>29.955833333333334</v>
      </c>
      <c r="E540" s="9">
        <v>27.784166666666668</v>
      </c>
      <c r="F540" s="9">
        <v>20.944166666666664</v>
      </c>
      <c r="G540" s="9">
        <v>21.324166666666667</v>
      </c>
      <c r="H540" s="9">
        <v>15.950000000000001</v>
      </c>
      <c r="I540" s="9">
        <v>11.331666666666665</v>
      </c>
      <c r="J540" s="9">
        <v>12.280833333333335</v>
      </c>
      <c r="K540" s="9">
        <v>24.091666666666669</v>
      </c>
      <c r="L540" s="4">
        <v>28.78</v>
      </c>
      <c r="M540" s="4">
        <v>22.33</v>
      </c>
      <c r="N540" s="9">
        <f t="shared" si="24"/>
        <v>46.610773611111199</v>
      </c>
      <c r="O540" s="9">
        <f t="shared" si="25"/>
        <v>2.9223055555555608</v>
      </c>
      <c r="P540" s="9">
        <f t="shared" si="26"/>
        <v>1.9347259887005686</v>
      </c>
    </row>
    <row r="541" spans="1:16" x14ac:dyDescent="0.25">
      <c r="A541" s="6">
        <v>41813.458333332026</v>
      </c>
      <c r="B541" s="3">
        <v>23.799999999999994</v>
      </c>
      <c r="C541">
        <v>161.5</v>
      </c>
      <c r="D541" s="9">
        <v>30.550833333333333</v>
      </c>
      <c r="E541" s="9">
        <v>27.894166666666663</v>
      </c>
      <c r="F541" s="9">
        <v>20.902500000000003</v>
      </c>
      <c r="G541" s="9">
        <v>21.310000000000002</v>
      </c>
      <c r="H541" s="9">
        <v>17.033333333333335</v>
      </c>
      <c r="I541" s="9">
        <v>10.935000000000002</v>
      </c>
      <c r="J541" s="9">
        <v>12.173333333333334</v>
      </c>
      <c r="K541" s="9">
        <v>25.125</v>
      </c>
      <c r="L541" s="4">
        <v>28.78</v>
      </c>
      <c r="M541" s="4">
        <v>22.33</v>
      </c>
      <c r="N541" s="9">
        <f t="shared" si="24"/>
        <v>54.14404722222217</v>
      </c>
      <c r="O541" s="9">
        <f t="shared" si="25"/>
        <v>3.1787111872146085</v>
      </c>
      <c r="P541" s="9">
        <f t="shared" si="26"/>
        <v>2.1549869541182951</v>
      </c>
    </row>
    <row r="542" spans="1:16" x14ac:dyDescent="0.25">
      <c r="A542" s="6">
        <v>41813.49999999869</v>
      </c>
      <c r="B542" s="3">
        <v>23.813333333333325</v>
      </c>
      <c r="C542">
        <v>116.89999999999999</v>
      </c>
      <c r="D542" s="9">
        <v>30.170833333333334</v>
      </c>
      <c r="E542" s="9">
        <v>27.954166666666666</v>
      </c>
      <c r="F542" s="9">
        <v>20.864166666666666</v>
      </c>
      <c r="G542" s="9">
        <v>21.270833333333332</v>
      </c>
      <c r="H542" s="9">
        <v>16.233333333333334</v>
      </c>
      <c r="I542" s="9">
        <v>11.590833333333336</v>
      </c>
      <c r="J542" s="9">
        <v>12.5525</v>
      </c>
      <c r="K542" s="9">
        <v>24.316666666666666</v>
      </c>
      <c r="L542" s="4">
        <v>28.78</v>
      </c>
      <c r="M542" s="4">
        <v>22.33</v>
      </c>
      <c r="N542" s="9">
        <f t="shared" si="24"/>
        <v>46.936419444444375</v>
      </c>
      <c r="O542" s="9">
        <f t="shared" si="25"/>
        <v>2.8913605407255258</v>
      </c>
      <c r="P542" s="9">
        <f t="shared" si="26"/>
        <v>1.9302160155357522</v>
      </c>
    </row>
    <row r="543" spans="1:16" x14ac:dyDescent="0.25">
      <c r="A543" s="6">
        <v>41813.541666665355</v>
      </c>
      <c r="B543" s="3">
        <v>24.59333333333333</v>
      </c>
      <c r="C543">
        <v>242.07666666666674</v>
      </c>
      <c r="D543" s="9">
        <v>30.254999999999995</v>
      </c>
      <c r="E543" s="9">
        <v>28.105833333333326</v>
      </c>
      <c r="F543" s="9">
        <v>20.855</v>
      </c>
      <c r="G543" s="9">
        <v>21.254999999999999</v>
      </c>
      <c r="H543" s="9">
        <v>16.025000000000002</v>
      </c>
      <c r="I543" s="9">
        <v>11.317500000000001</v>
      </c>
      <c r="J543" s="9">
        <v>12.168333333333335</v>
      </c>
      <c r="K543" s="9">
        <v>24.116666666666664</v>
      </c>
      <c r="L543" s="4">
        <v>28.78</v>
      </c>
      <c r="M543" s="4">
        <v>22.33</v>
      </c>
      <c r="N543" s="9">
        <f t="shared" si="24"/>
        <v>44.049026388888905</v>
      </c>
      <c r="O543" s="9">
        <f t="shared" si="25"/>
        <v>2.7487691974345645</v>
      </c>
      <c r="P543" s="9">
        <f t="shared" si="26"/>
        <v>1.826497293250404</v>
      </c>
    </row>
    <row r="544" spans="1:16" x14ac:dyDescent="0.25">
      <c r="A544" s="6">
        <v>41813.583333332019</v>
      </c>
      <c r="B544" s="3">
        <v>24.811666666666667</v>
      </c>
      <c r="C544">
        <v>240.95333333333332</v>
      </c>
      <c r="D544" s="9">
        <v>30.80916666666667</v>
      </c>
      <c r="E544" s="9">
        <v>28.140833333333337</v>
      </c>
      <c r="F544" s="9">
        <v>20.846666666666664</v>
      </c>
      <c r="G544" s="9">
        <v>21.248333333333331</v>
      </c>
      <c r="H544" s="9">
        <v>18.699999999999996</v>
      </c>
      <c r="I544" s="9">
        <v>11.0525</v>
      </c>
      <c r="J544" s="9">
        <v>12.292499999999999</v>
      </c>
      <c r="K544" s="9">
        <v>26.733333333333334</v>
      </c>
      <c r="L544" s="4">
        <v>28.78</v>
      </c>
      <c r="M544" s="4">
        <v>22.33</v>
      </c>
      <c r="N544" s="9">
        <f t="shared" si="24"/>
        <v>54.187466666666623</v>
      </c>
      <c r="O544" s="9">
        <f t="shared" si="25"/>
        <v>2.8977254901960769</v>
      </c>
      <c r="P544" s="9">
        <f t="shared" si="26"/>
        <v>2.0269625935162079</v>
      </c>
    </row>
    <row r="545" spans="1:16" x14ac:dyDescent="0.25">
      <c r="A545" s="6">
        <v>41813.624999998683</v>
      </c>
      <c r="B545" s="3">
        <v>25.156666666666673</v>
      </c>
      <c r="C545">
        <v>178.57666666666671</v>
      </c>
      <c r="D545" s="9">
        <v>30.385833333333334</v>
      </c>
      <c r="E545" s="9">
        <v>28.209166666666661</v>
      </c>
      <c r="F545" s="9">
        <v>20.854999999999997</v>
      </c>
      <c r="G545" s="9">
        <v>21.280833333333337</v>
      </c>
      <c r="H545" s="9">
        <v>14.291666666666666</v>
      </c>
      <c r="I545" s="9">
        <v>11.285833333333334</v>
      </c>
      <c r="J545" s="9">
        <v>12.178333333333335</v>
      </c>
      <c r="K545" s="9">
        <v>22.383333333333329</v>
      </c>
      <c r="L545" s="4">
        <v>28.78</v>
      </c>
      <c r="M545" s="4">
        <v>22.33</v>
      </c>
      <c r="N545" s="9">
        <f t="shared" si="24"/>
        <v>45.134512499999992</v>
      </c>
      <c r="O545" s="9">
        <f t="shared" si="25"/>
        <v>3.1580999999999997</v>
      </c>
      <c r="P545" s="9">
        <f t="shared" si="26"/>
        <v>2.0164339166046163</v>
      </c>
    </row>
    <row r="546" spans="1:16" x14ac:dyDescent="0.25">
      <c r="A546" s="6">
        <v>41813.666666665347</v>
      </c>
      <c r="B546" s="3">
        <v>26.348333333333319</v>
      </c>
      <c r="C546">
        <v>218.02666666666661</v>
      </c>
      <c r="D546" s="9">
        <v>30.968333333333334</v>
      </c>
      <c r="E546" s="9">
        <v>28.251666666666665</v>
      </c>
      <c r="F546" s="9">
        <v>20.873333333333331</v>
      </c>
      <c r="G546" s="9">
        <v>21.299166666666668</v>
      </c>
      <c r="H546" s="9">
        <v>19.599999999999998</v>
      </c>
      <c r="I546" s="9">
        <v>10.896666666666667</v>
      </c>
      <c r="J546" s="9">
        <v>12.158333333333333</v>
      </c>
      <c r="K546" s="9">
        <v>27.641666666666662</v>
      </c>
      <c r="L546" s="4">
        <v>28.78</v>
      </c>
      <c r="M546" s="4">
        <v>22.33</v>
      </c>
      <c r="N546" s="9">
        <f t="shared" si="24"/>
        <v>54.751919444444439</v>
      </c>
      <c r="O546" s="9">
        <f t="shared" si="25"/>
        <v>2.793465277777778</v>
      </c>
      <c r="P546" s="9">
        <f t="shared" si="26"/>
        <v>1.980774896995277</v>
      </c>
    </row>
    <row r="547" spans="1:16" x14ac:dyDescent="0.25">
      <c r="A547" s="6">
        <v>41813.708333332012</v>
      </c>
      <c r="B547" s="3">
        <v>26.010000000000005</v>
      </c>
      <c r="C547">
        <v>87.930000000000021</v>
      </c>
      <c r="D547" s="9">
        <v>30.425000000000001</v>
      </c>
      <c r="E547" s="9">
        <v>28.244166666666661</v>
      </c>
      <c r="F547" s="9">
        <v>20.893333333333334</v>
      </c>
      <c r="G547" s="9">
        <v>21.305000000000003</v>
      </c>
      <c r="H547" s="9">
        <v>15.783333333333331</v>
      </c>
      <c r="I547" s="9">
        <v>11.54</v>
      </c>
      <c r="J547" s="9">
        <v>12.460833333333332</v>
      </c>
      <c r="K547" s="9">
        <v>23.941666666666666</v>
      </c>
      <c r="L547" s="4">
        <v>28.78</v>
      </c>
      <c r="M547" s="4">
        <v>22.33</v>
      </c>
      <c r="N547" s="9">
        <f t="shared" si="24"/>
        <v>45.872643055555528</v>
      </c>
      <c r="O547" s="9">
        <f t="shared" si="25"/>
        <v>2.9063976592749019</v>
      </c>
      <c r="P547" s="9">
        <f t="shared" si="26"/>
        <v>1.9160171133542163</v>
      </c>
    </row>
    <row r="548" spans="1:16" x14ac:dyDescent="0.25">
      <c r="A548" s="6">
        <v>41813.749999998676</v>
      </c>
      <c r="B548" s="3">
        <v>24.574999999999996</v>
      </c>
      <c r="C548">
        <v>32.742307692307691</v>
      </c>
      <c r="D548" s="9">
        <v>30.422499999999996</v>
      </c>
      <c r="E548" s="9">
        <v>28.254166666666674</v>
      </c>
      <c r="F548" s="9">
        <v>20.916666666666668</v>
      </c>
      <c r="G548" s="9">
        <v>21.359166666666663</v>
      </c>
      <c r="H548" s="9">
        <v>14.45833333333333</v>
      </c>
      <c r="I548" s="9">
        <v>11.466666666666667</v>
      </c>
      <c r="J548" s="9">
        <v>12.339166666666666</v>
      </c>
      <c r="K548" s="9">
        <v>22.624999999999996</v>
      </c>
      <c r="L548" s="4">
        <v>28.78</v>
      </c>
      <c r="M548" s="4">
        <v>22.33</v>
      </c>
      <c r="N548" s="9">
        <f t="shared" si="24"/>
        <v>44.613479166666629</v>
      </c>
      <c r="O548" s="9">
        <f t="shared" si="25"/>
        <v>3.0856585014409204</v>
      </c>
      <c r="P548" s="9">
        <f t="shared" si="26"/>
        <v>1.9718664825046026</v>
      </c>
    </row>
    <row r="549" spans="1:16" x14ac:dyDescent="0.25">
      <c r="A549" s="6">
        <v>41813.79166666534</v>
      </c>
      <c r="B549" s="3">
        <v>23.436666666666664</v>
      </c>
      <c r="C549" t="e">
        <v>#DIV/0!</v>
      </c>
      <c r="D549" s="9">
        <v>30.4725</v>
      </c>
      <c r="E549" s="9">
        <v>28.273333333333337</v>
      </c>
      <c r="F549" s="9">
        <v>20.939166666666669</v>
      </c>
      <c r="G549" s="9">
        <v>21.355833333333333</v>
      </c>
      <c r="H549" s="9">
        <v>14.533333333333333</v>
      </c>
      <c r="I549" s="9">
        <v>11.4475</v>
      </c>
      <c r="J549" s="9">
        <v>12.299166666666666</v>
      </c>
      <c r="K549" s="9">
        <v>22.666666666666668</v>
      </c>
      <c r="L549" s="4">
        <v>28.78</v>
      </c>
      <c r="M549" s="4">
        <v>22.33</v>
      </c>
      <c r="N549" s="9">
        <f t="shared" si="24"/>
        <v>44.070736111111103</v>
      </c>
      <c r="O549" s="9">
        <f t="shared" si="25"/>
        <v>3.0323900993883788</v>
      </c>
      <c r="P549" s="9">
        <f t="shared" si="26"/>
        <v>1.9442971813725485</v>
      </c>
    </row>
    <row r="550" spans="1:16" x14ac:dyDescent="0.25">
      <c r="A550" s="6">
        <v>41813.833333332004</v>
      </c>
      <c r="B550" s="3">
        <v>22.943333333333332</v>
      </c>
      <c r="C550" t="e">
        <v>#DIV/0!</v>
      </c>
      <c r="D550" s="9">
        <v>30.768333333333331</v>
      </c>
      <c r="E550" s="9">
        <v>28.325833333333325</v>
      </c>
      <c r="F550" s="9">
        <v>20.953333333333333</v>
      </c>
      <c r="G550" s="9">
        <v>21.371666666666666</v>
      </c>
      <c r="H550" s="9">
        <v>15.658333333333331</v>
      </c>
      <c r="I550" s="9">
        <v>11.169166666666667</v>
      </c>
      <c r="J550" s="9">
        <v>12.066666666666665</v>
      </c>
      <c r="K550" s="9">
        <v>23.808333333333341</v>
      </c>
      <c r="L550" s="4">
        <v>28.78</v>
      </c>
      <c r="M550" s="4">
        <v>22.33</v>
      </c>
      <c r="N550" s="9">
        <f t="shared" si="24"/>
        <v>45.264770833333259</v>
      </c>
      <c r="O550" s="9">
        <f t="shared" si="25"/>
        <v>2.8907783395423055</v>
      </c>
      <c r="P550" s="9">
        <f t="shared" si="26"/>
        <v>1.901215435771785</v>
      </c>
    </row>
    <row r="551" spans="1:16" x14ac:dyDescent="0.25">
      <c r="A551" s="6">
        <v>41813.874999998668</v>
      </c>
      <c r="B551" s="3">
        <v>22.543333333333354</v>
      </c>
      <c r="C551" t="e">
        <v>#DIV/0!</v>
      </c>
      <c r="D551" s="9">
        <v>30.56583333333333</v>
      </c>
      <c r="E551" s="9">
        <v>28.28</v>
      </c>
      <c r="F551" s="9">
        <v>20.969166666666666</v>
      </c>
      <c r="G551" s="9">
        <v>21.378333333333334</v>
      </c>
      <c r="H551" s="9">
        <v>16.349999999999998</v>
      </c>
      <c r="I551" s="9">
        <v>11.433333333333332</v>
      </c>
      <c r="J551" s="9">
        <v>12.363333333333332</v>
      </c>
      <c r="K551" s="9">
        <v>24.450000000000003</v>
      </c>
      <c r="L551" s="4">
        <v>28.78</v>
      </c>
      <c r="M551" s="4">
        <v>22.33</v>
      </c>
      <c r="N551" s="9">
        <f t="shared" si="24"/>
        <v>46.111449999999991</v>
      </c>
      <c r="O551" s="9">
        <f t="shared" si="25"/>
        <v>2.8202721712538223</v>
      </c>
      <c r="P551" s="9">
        <f t="shared" si="26"/>
        <v>1.885948875255623</v>
      </c>
    </row>
    <row r="552" spans="1:16" x14ac:dyDescent="0.25">
      <c r="A552" s="6">
        <v>41813.916666665333</v>
      </c>
      <c r="B552" s="3">
        <v>22.286666666666651</v>
      </c>
      <c r="C552" t="e">
        <v>#DIV/0!</v>
      </c>
      <c r="D552" s="9">
        <v>30.217500000000001</v>
      </c>
      <c r="E552" s="9">
        <v>28.270833333333329</v>
      </c>
      <c r="F552" s="9">
        <v>20.993333333333336</v>
      </c>
      <c r="G552" s="9">
        <v>21.425833333333333</v>
      </c>
      <c r="H552" s="9">
        <v>12.5</v>
      </c>
      <c r="I552" s="9">
        <v>11.777500000000002</v>
      </c>
      <c r="J552" s="9">
        <v>12.351666666666668</v>
      </c>
      <c r="K552" s="9">
        <v>20.649999999999995</v>
      </c>
      <c r="L552" s="4">
        <v>28.78</v>
      </c>
      <c r="M552" s="4">
        <v>22.33</v>
      </c>
      <c r="N552" s="9">
        <f t="shared" si="24"/>
        <v>36.84139861111111</v>
      </c>
      <c r="O552" s="9">
        <f t="shared" si="25"/>
        <v>2.9473118888888887</v>
      </c>
      <c r="P552" s="9">
        <f t="shared" si="26"/>
        <v>1.7840870998116765</v>
      </c>
    </row>
    <row r="553" spans="1:16" x14ac:dyDescent="0.25">
      <c r="A553" s="6">
        <v>41813.958333331997</v>
      </c>
      <c r="B553" s="3">
        <v>22.015000000000001</v>
      </c>
      <c r="C553" t="e">
        <v>#DIV/0!</v>
      </c>
      <c r="D553" s="9">
        <v>30.41333333333333</v>
      </c>
      <c r="E553" s="9">
        <v>28.263333333333335</v>
      </c>
      <c r="F553" s="9">
        <v>21.023333333333337</v>
      </c>
      <c r="G553" s="9">
        <v>21.458333333333332</v>
      </c>
      <c r="H553" s="9">
        <v>14.658333333333337</v>
      </c>
      <c r="I553" s="9">
        <v>11.56</v>
      </c>
      <c r="J553" s="9">
        <v>12.319166666666668</v>
      </c>
      <c r="K553" s="9">
        <v>22.766666666666666</v>
      </c>
      <c r="L553" s="4">
        <v>28.78</v>
      </c>
      <c r="M553" s="4">
        <v>22.33</v>
      </c>
      <c r="N553" s="9">
        <f t="shared" si="24"/>
        <v>41.66095694444445</v>
      </c>
      <c r="O553" s="9">
        <f t="shared" si="25"/>
        <v>2.8421346408944475</v>
      </c>
      <c r="P553" s="9">
        <f t="shared" si="26"/>
        <v>1.8299102611029774</v>
      </c>
    </row>
    <row r="554" spans="1:16" x14ac:dyDescent="0.25">
      <c r="A554" s="6">
        <v>41813.999999998661</v>
      </c>
      <c r="B554" s="3">
        <v>21.946666666666676</v>
      </c>
      <c r="C554" t="e">
        <v>#DIV/0!</v>
      </c>
      <c r="D554" s="9">
        <v>30.364166666666666</v>
      </c>
      <c r="E554" s="9">
        <v>28.257499999999997</v>
      </c>
      <c r="F554" s="9">
        <v>21.044166666666666</v>
      </c>
      <c r="G554" s="9">
        <v>21.47666666666667</v>
      </c>
      <c r="H554" s="9">
        <v>14.100000000000001</v>
      </c>
      <c r="I554" s="9">
        <v>11.589999999999998</v>
      </c>
      <c r="J554" s="9">
        <v>12.329999999999998</v>
      </c>
      <c r="K554" s="9">
        <v>22.208333333333339</v>
      </c>
      <c r="L554" s="4">
        <v>28.78</v>
      </c>
      <c r="M554" s="4">
        <v>22.33</v>
      </c>
      <c r="N554" s="9">
        <f t="shared" si="24"/>
        <v>41.161633333333334</v>
      </c>
      <c r="O554" s="9">
        <f t="shared" si="25"/>
        <v>2.9192647754137115</v>
      </c>
      <c r="P554" s="9">
        <f t="shared" si="26"/>
        <v>1.8534318949343336</v>
      </c>
    </row>
    <row r="555" spans="1:16" x14ac:dyDescent="0.25">
      <c r="A555" s="6">
        <v>41814.041666665325</v>
      </c>
      <c r="B555" s="3">
        <v>21.973333333333333</v>
      </c>
      <c r="C555" t="e">
        <v>#DIV/0!</v>
      </c>
      <c r="D555" s="9">
        <v>30.228333333333328</v>
      </c>
      <c r="E555" s="9">
        <v>28.251666666666665</v>
      </c>
      <c r="F555" s="9">
        <v>21.056666666666665</v>
      </c>
      <c r="G555" s="9">
        <v>21.48833333333333</v>
      </c>
      <c r="H555" s="9">
        <v>14.625000000000002</v>
      </c>
      <c r="I555" s="9">
        <v>11.606666666666667</v>
      </c>
      <c r="J555" s="9">
        <v>12.365</v>
      </c>
      <c r="K555" s="9">
        <v>22.783333333333335</v>
      </c>
      <c r="L555" s="4">
        <v>28.78</v>
      </c>
      <c r="M555" s="4">
        <v>22.33</v>
      </c>
      <c r="N555" s="9">
        <f t="shared" si="24"/>
        <v>41.639247222222203</v>
      </c>
      <c r="O555" s="9">
        <f t="shared" si="25"/>
        <v>2.8471280151946803</v>
      </c>
      <c r="P555" s="9">
        <f t="shared" si="26"/>
        <v>1.8276187515240174</v>
      </c>
    </row>
    <row r="556" spans="1:16" x14ac:dyDescent="0.25">
      <c r="A556" s="6">
        <v>41814.08333333199</v>
      </c>
      <c r="B556" s="3">
        <v>22.141666666666669</v>
      </c>
      <c r="C556" t="e">
        <v>#DIV/0!</v>
      </c>
      <c r="D556" s="9">
        <v>30.273333333333337</v>
      </c>
      <c r="E556" s="9">
        <v>28.245833333333334</v>
      </c>
      <c r="F556" s="9">
        <v>21.069999999999997</v>
      </c>
      <c r="G556" s="9">
        <v>21.486666666666668</v>
      </c>
      <c r="H556" s="9">
        <v>14.091666666666669</v>
      </c>
      <c r="I556" s="9">
        <v>11.635833333333332</v>
      </c>
      <c r="J556" s="9">
        <v>12.3775</v>
      </c>
      <c r="K556" s="9">
        <v>22.091666666666669</v>
      </c>
      <c r="L556" s="4">
        <v>28.78</v>
      </c>
      <c r="M556" s="4">
        <v>22.33</v>
      </c>
      <c r="N556" s="9">
        <f t="shared" si="24"/>
        <v>41.205052777777787</v>
      </c>
      <c r="O556" s="9">
        <f t="shared" si="25"/>
        <v>2.9240723437808005</v>
      </c>
      <c r="P556" s="9">
        <f t="shared" si="26"/>
        <v>1.865185338865837</v>
      </c>
    </row>
    <row r="557" spans="1:16" x14ac:dyDescent="0.25">
      <c r="A557" s="6">
        <v>41814.124999998654</v>
      </c>
      <c r="B557" s="3">
        <v>21.744999999999994</v>
      </c>
      <c r="C557" t="e">
        <v>#DIV/0!</v>
      </c>
      <c r="D557" s="9">
        <v>30.295000000000002</v>
      </c>
      <c r="E557" s="9">
        <v>28.247500000000002</v>
      </c>
      <c r="F557" s="9">
        <v>21.09</v>
      </c>
      <c r="G557" s="9">
        <v>21.510833333333334</v>
      </c>
      <c r="H557" s="9">
        <v>14.583333333333336</v>
      </c>
      <c r="I557" s="9">
        <v>11.641666666666667</v>
      </c>
      <c r="J557" s="9">
        <v>12.404166666666667</v>
      </c>
      <c r="K557" s="9">
        <v>22.733333333333334</v>
      </c>
      <c r="L557" s="4">
        <v>28.78</v>
      </c>
      <c r="M557" s="4">
        <v>22.33</v>
      </c>
      <c r="N557" s="9">
        <f t="shared" si="24"/>
        <v>41.747795833333313</v>
      </c>
      <c r="O557" s="9">
        <f t="shared" si="25"/>
        <v>2.862705999999998</v>
      </c>
      <c r="P557" s="9">
        <f t="shared" si="26"/>
        <v>1.8364133064516119</v>
      </c>
    </row>
    <row r="558" spans="1:16" x14ac:dyDescent="0.25">
      <c r="A558" s="6">
        <v>41814.166666665318</v>
      </c>
      <c r="B558" s="3">
        <v>21.426666666666677</v>
      </c>
      <c r="C558">
        <v>3.2666666666666671</v>
      </c>
      <c r="D558" s="9">
        <v>30.355</v>
      </c>
      <c r="E558" s="9">
        <v>28.240833333333338</v>
      </c>
      <c r="F558" s="9">
        <v>21.108333333333331</v>
      </c>
      <c r="G558" s="9">
        <v>21.516666666666666</v>
      </c>
      <c r="H558" s="9">
        <v>14.208333333333337</v>
      </c>
      <c r="I558" s="9">
        <v>11.620833333333332</v>
      </c>
      <c r="J558" s="9">
        <v>12.408333333333333</v>
      </c>
      <c r="K558" s="9">
        <v>22.308333333333326</v>
      </c>
      <c r="L558" s="4">
        <v>28.78</v>
      </c>
      <c r="M558" s="4">
        <v>22.33</v>
      </c>
      <c r="N558" s="9">
        <f t="shared" si="24"/>
        <v>42.399087500000036</v>
      </c>
      <c r="O558" s="9">
        <f t="shared" si="25"/>
        <v>2.9841000000000015</v>
      </c>
      <c r="P558" s="9">
        <f t="shared" si="26"/>
        <v>1.9005941352260014</v>
      </c>
    </row>
    <row r="559" spans="1:16" x14ac:dyDescent="0.25">
      <c r="A559" s="6">
        <v>41814.208333331982</v>
      </c>
      <c r="B559" s="3">
        <v>21.763333333333332</v>
      </c>
      <c r="C559">
        <v>39.43333333333333</v>
      </c>
      <c r="D559" s="9">
        <v>30.342500000000005</v>
      </c>
      <c r="E559" s="9">
        <v>28.247500000000002</v>
      </c>
      <c r="F559" s="9">
        <v>21.118333333333336</v>
      </c>
      <c r="G559" s="9">
        <v>21.494166666666668</v>
      </c>
      <c r="H559" s="9">
        <v>14.424999999999999</v>
      </c>
      <c r="I559" s="9">
        <v>11.650833333333333</v>
      </c>
      <c r="J559" s="9">
        <v>12.403333333333331</v>
      </c>
      <c r="K559" s="9">
        <v>22.566666666666663</v>
      </c>
      <c r="L559" s="4">
        <v>28.78</v>
      </c>
      <c r="M559" s="4">
        <v>22.33</v>
      </c>
      <c r="N559" s="9">
        <f t="shared" si="24"/>
        <v>41.487279166666603</v>
      </c>
      <c r="O559" s="9">
        <f t="shared" si="25"/>
        <v>2.8760678798382395</v>
      </c>
      <c r="P559" s="9">
        <f t="shared" si="26"/>
        <v>1.8384318685376637</v>
      </c>
    </row>
    <row r="560" spans="1:16" x14ac:dyDescent="0.25">
      <c r="A560" s="6">
        <v>41814.249999998647</v>
      </c>
      <c r="B560" s="3">
        <v>23.488333333333326</v>
      </c>
      <c r="C560">
        <v>127.36666666666666</v>
      </c>
      <c r="D560" s="9">
        <v>30.303333333333327</v>
      </c>
      <c r="E560" s="9">
        <v>28.259999999999994</v>
      </c>
      <c r="F560" s="9">
        <v>21.123333333333331</v>
      </c>
      <c r="G560" s="9">
        <v>21.538333333333338</v>
      </c>
      <c r="H560" s="9">
        <v>15.783333333333333</v>
      </c>
      <c r="I560" s="9">
        <v>11.557499999999999</v>
      </c>
      <c r="J560" s="9">
        <v>12.354999999999999</v>
      </c>
      <c r="K560" s="9">
        <v>23.891666666666666</v>
      </c>
      <c r="L560" s="4">
        <v>28.78</v>
      </c>
      <c r="M560" s="4">
        <v>22.33</v>
      </c>
      <c r="N560" s="9">
        <f t="shared" si="24"/>
        <v>42.659604166666647</v>
      </c>
      <c r="O560" s="9">
        <f t="shared" si="25"/>
        <v>2.7028260295670528</v>
      </c>
      <c r="P560" s="9">
        <f t="shared" si="26"/>
        <v>1.7855432507847917</v>
      </c>
    </row>
    <row r="561" spans="1:16" x14ac:dyDescent="0.25">
      <c r="A561" s="6">
        <v>41814.291666665311</v>
      </c>
      <c r="B561" s="3">
        <v>24.945000000000004</v>
      </c>
      <c r="C561">
        <v>201.87666666666664</v>
      </c>
      <c r="D561" s="9">
        <v>30.401666666666671</v>
      </c>
      <c r="E561" s="9">
        <v>28.274999999999995</v>
      </c>
      <c r="F561" s="9">
        <v>21.153333333333332</v>
      </c>
      <c r="G561" s="9">
        <v>21.53583333333334</v>
      </c>
      <c r="H561" s="9">
        <v>14.41666666666667</v>
      </c>
      <c r="I561" s="9">
        <v>11.459166666666667</v>
      </c>
      <c r="J561" s="9">
        <v>12.383333333333333</v>
      </c>
      <c r="K561" s="9">
        <v>22.566666666666666</v>
      </c>
      <c r="L561" s="4">
        <v>28.78</v>
      </c>
      <c r="M561" s="4">
        <v>22.33</v>
      </c>
      <c r="N561" s="9">
        <f t="shared" si="24"/>
        <v>45.959481944444427</v>
      </c>
      <c r="O561" s="9">
        <f t="shared" si="25"/>
        <v>3.1879409441233122</v>
      </c>
      <c r="P561" s="9">
        <f t="shared" si="26"/>
        <v>2.0366092442146719</v>
      </c>
    </row>
    <row r="562" spans="1:16" x14ac:dyDescent="0.25">
      <c r="A562" s="6">
        <v>41814.333333331975</v>
      </c>
      <c r="B562" s="3">
        <v>25.843333333333341</v>
      </c>
      <c r="C562">
        <v>283.22666666666669</v>
      </c>
      <c r="D562" s="9">
        <v>31.007499999999997</v>
      </c>
      <c r="E562" s="9">
        <v>28.380833333333332</v>
      </c>
      <c r="F562" s="9">
        <v>21.138333333333332</v>
      </c>
      <c r="G562" s="9">
        <v>21.544166666666669</v>
      </c>
      <c r="H562" s="9">
        <v>18.825000000000003</v>
      </c>
      <c r="I562" s="9">
        <v>10.890833333333333</v>
      </c>
      <c r="J562" s="9">
        <v>12.1</v>
      </c>
      <c r="K562" s="9">
        <v>26.891666666666666</v>
      </c>
      <c r="L562" s="4">
        <v>28.78</v>
      </c>
      <c r="M562" s="4">
        <v>22.33</v>
      </c>
      <c r="N562" s="9">
        <f t="shared" si="24"/>
        <v>53.384206944444436</v>
      </c>
      <c r="O562" s="9">
        <f t="shared" si="25"/>
        <v>2.8358144459200227</v>
      </c>
      <c r="P562" s="9">
        <f t="shared" si="26"/>
        <v>1.9851579898770786</v>
      </c>
    </row>
    <row r="563" spans="1:16" x14ac:dyDescent="0.25">
      <c r="A563" s="6">
        <v>41814.374999998639</v>
      </c>
      <c r="B563" s="3">
        <v>27.498333333333335</v>
      </c>
      <c r="C563">
        <v>522.32666666666671</v>
      </c>
      <c r="D563" s="9">
        <v>31.180833333333336</v>
      </c>
      <c r="E563" s="9">
        <v>28.517500000000002</v>
      </c>
      <c r="F563" s="9">
        <v>21.159166666666668</v>
      </c>
      <c r="G563" s="9">
        <v>21.527500000000003</v>
      </c>
      <c r="H563" s="9">
        <v>18.883333333333336</v>
      </c>
      <c r="I563" s="9">
        <v>11.168333333333335</v>
      </c>
      <c r="J563" s="9">
        <v>12.406666666666668</v>
      </c>
      <c r="K563" s="9">
        <v>26.933333333333326</v>
      </c>
      <c r="L563" s="4">
        <v>28.78</v>
      </c>
      <c r="M563" s="4">
        <v>22.33</v>
      </c>
      <c r="N563" s="9">
        <f t="shared" si="24"/>
        <v>54.14404722222222</v>
      </c>
      <c r="O563" s="9">
        <f t="shared" si="25"/>
        <v>2.8672928802588991</v>
      </c>
      <c r="P563" s="9">
        <f t="shared" si="26"/>
        <v>2.0102987830033006</v>
      </c>
    </row>
    <row r="564" spans="1:16" x14ac:dyDescent="0.25">
      <c r="A564" s="6">
        <v>41814.416666665304</v>
      </c>
      <c r="B564" s="3">
        <v>28.868333333333329</v>
      </c>
      <c r="C564">
        <v>771.59666666666669</v>
      </c>
      <c r="D564" s="9">
        <v>31.290000000000003</v>
      </c>
      <c r="E564" s="9">
        <v>28.602500000000003</v>
      </c>
      <c r="F564" s="9">
        <v>21.172500000000003</v>
      </c>
      <c r="G564" s="9">
        <v>21.547500000000003</v>
      </c>
      <c r="H564" s="9">
        <v>18.916666666666668</v>
      </c>
      <c r="I564" s="9">
        <v>11.377500000000003</v>
      </c>
      <c r="J564" s="9">
        <v>12.626666666666667</v>
      </c>
      <c r="K564" s="9">
        <v>26.983333333333334</v>
      </c>
      <c r="L564" s="4">
        <v>28.78</v>
      </c>
      <c r="M564" s="4">
        <v>22.33</v>
      </c>
      <c r="N564" s="9">
        <f t="shared" si="24"/>
        <v>54.426273611111029</v>
      </c>
      <c r="O564" s="9">
        <f t="shared" si="25"/>
        <v>2.8771598384728296</v>
      </c>
      <c r="P564" s="9">
        <f t="shared" si="26"/>
        <v>2.0170329936174562</v>
      </c>
    </row>
    <row r="565" spans="1:16" x14ac:dyDescent="0.25">
      <c r="A565" s="6">
        <v>41814.458333331968</v>
      </c>
      <c r="B565" s="3">
        <v>29.834999999999994</v>
      </c>
      <c r="C565">
        <v>810.63666666666666</v>
      </c>
      <c r="D565" s="9">
        <v>31.375</v>
      </c>
      <c r="E565" s="9">
        <v>28.67</v>
      </c>
      <c r="F565" s="9">
        <v>21.173333333333332</v>
      </c>
      <c r="G565" s="9">
        <v>21.560833333333335</v>
      </c>
      <c r="H565" s="9">
        <v>18.975000000000001</v>
      </c>
      <c r="I565" s="9">
        <v>11.596666666666669</v>
      </c>
      <c r="J565" s="9">
        <v>12.857500000000002</v>
      </c>
      <c r="K565" s="9">
        <v>27.008333333333336</v>
      </c>
      <c r="L565" s="4">
        <v>28.78</v>
      </c>
      <c r="M565" s="4">
        <v>22.33</v>
      </c>
      <c r="N565" s="9">
        <f t="shared" si="24"/>
        <v>54.730209722222192</v>
      </c>
      <c r="O565" s="9">
        <f t="shared" si="25"/>
        <v>2.8843325281803525</v>
      </c>
      <c r="P565" s="9">
        <f t="shared" si="26"/>
        <v>2.0264193664506824</v>
      </c>
    </row>
    <row r="566" spans="1:16" x14ac:dyDescent="0.25">
      <c r="A566" s="6">
        <v>41814.499999998632</v>
      </c>
      <c r="B566" s="3">
        <v>29.893333333333334</v>
      </c>
      <c r="C566">
        <v>621.93333333333351</v>
      </c>
      <c r="D566" s="9">
        <v>31.450833333333335</v>
      </c>
      <c r="E566" s="9">
        <v>28.721666666666668</v>
      </c>
      <c r="F566" s="9">
        <v>21.186666666666664</v>
      </c>
      <c r="G566" s="9">
        <v>21.591666666666665</v>
      </c>
      <c r="H566" s="9">
        <v>19</v>
      </c>
      <c r="I566" s="9">
        <v>11.79</v>
      </c>
      <c r="J566" s="9">
        <v>13.092500000000001</v>
      </c>
      <c r="K566" s="9">
        <v>27.025000000000002</v>
      </c>
      <c r="L566" s="4">
        <v>28.78</v>
      </c>
      <c r="M566" s="4">
        <v>22.33</v>
      </c>
      <c r="N566" s="9">
        <f t="shared" si="24"/>
        <v>55.815695833333379</v>
      </c>
      <c r="O566" s="9">
        <f t="shared" si="25"/>
        <v>2.9376682017543883</v>
      </c>
      <c r="P566" s="9">
        <f t="shared" si="26"/>
        <v>2.0653356460067855</v>
      </c>
    </row>
    <row r="567" spans="1:16" x14ac:dyDescent="0.25">
      <c r="A567" s="6">
        <v>41814.541666665296</v>
      </c>
      <c r="B567" s="3">
        <v>29.068333333333332</v>
      </c>
      <c r="C567">
        <v>723.89333333333343</v>
      </c>
      <c r="D567" s="9">
        <v>31.516666666666669</v>
      </c>
      <c r="E567" s="9">
        <v>28.772499999999997</v>
      </c>
      <c r="F567" s="9">
        <v>21.203333333333337</v>
      </c>
      <c r="G567" s="9">
        <v>21.58583333333333</v>
      </c>
      <c r="H567" s="9">
        <v>19.008333333333333</v>
      </c>
      <c r="I567" s="9">
        <v>11.870833333333335</v>
      </c>
      <c r="J567" s="9">
        <v>13.171666666666667</v>
      </c>
      <c r="K567" s="9">
        <v>27.045454545454547</v>
      </c>
      <c r="L567" s="4">
        <v>28.78</v>
      </c>
      <c r="M567" s="4">
        <v>22.33</v>
      </c>
      <c r="N567" s="9">
        <f t="shared" si="24"/>
        <v>55.772276388888841</v>
      </c>
      <c r="O567" s="9">
        <f t="shared" si="25"/>
        <v>2.9340960835890666</v>
      </c>
      <c r="P567" s="9">
        <f t="shared" si="26"/>
        <v>2.0621682026143771</v>
      </c>
    </row>
    <row r="568" spans="1:16" x14ac:dyDescent="0.25">
      <c r="A568" s="6">
        <v>41814.583333331961</v>
      </c>
      <c r="B568" s="3">
        <v>28.51499999999999</v>
      </c>
      <c r="C568">
        <v>554.86</v>
      </c>
      <c r="D568" s="9">
        <v>31.540833333333339</v>
      </c>
      <c r="E568" s="9">
        <v>28.808333333333334</v>
      </c>
      <c r="F568" s="9">
        <v>21.216666666666672</v>
      </c>
      <c r="G568" s="9">
        <v>21.595833333333335</v>
      </c>
      <c r="H568" s="9">
        <v>19.016666666666666</v>
      </c>
      <c r="I568" s="9">
        <v>11.700000000000001</v>
      </c>
      <c r="J568" s="9">
        <v>12.979166666666666</v>
      </c>
      <c r="K568" s="9">
        <v>27.066666666666666</v>
      </c>
      <c r="L568" s="4">
        <v>28.78</v>
      </c>
      <c r="M568" s="4">
        <v>22.33</v>
      </c>
      <c r="N568" s="9">
        <f t="shared" si="24"/>
        <v>55.20782361111106</v>
      </c>
      <c r="O568" s="9">
        <f t="shared" si="25"/>
        <v>2.903128323108382</v>
      </c>
      <c r="P568" s="9">
        <f t="shared" si="26"/>
        <v>2.0396979166666647</v>
      </c>
    </row>
    <row r="569" spans="1:16" x14ac:dyDescent="0.25">
      <c r="A569" s="6">
        <v>41814.624999998625</v>
      </c>
      <c r="B569" s="3">
        <v>27.593333333333351</v>
      </c>
      <c r="C569">
        <v>307.69</v>
      </c>
      <c r="D569" s="9">
        <v>31.579166666666666</v>
      </c>
      <c r="E569" s="9">
        <v>28.843333333333334</v>
      </c>
      <c r="F569" s="9">
        <v>21.228333333333335</v>
      </c>
      <c r="G569" s="9">
        <v>21.619166666666668</v>
      </c>
      <c r="H569" s="9">
        <v>19.016666666666666</v>
      </c>
      <c r="I569" s="9">
        <v>11.7325</v>
      </c>
      <c r="J569" s="9">
        <v>13.022500000000001</v>
      </c>
      <c r="K569" s="9">
        <v>27.083333333333332</v>
      </c>
      <c r="L569" s="4">
        <v>28.78</v>
      </c>
      <c r="M569" s="4">
        <v>22.33</v>
      </c>
      <c r="N569" s="9">
        <f t="shared" si="24"/>
        <v>55.490050000000018</v>
      </c>
      <c r="O569" s="9">
        <f t="shared" si="25"/>
        <v>2.9179693251533751</v>
      </c>
      <c r="P569" s="9">
        <f t="shared" si="26"/>
        <v>2.0488633846153852</v>
      </c>
    </row>
    <row r="570" spans="1:16" x14ac:dyDescent="0.25">
      <c r="A570" s="6">
        <v>41814.666666665289</v>
      </c>
      <c r="B570" s="3">
        <v>27.364999999999991</v>
      </c>
      <c r="C570">
        <v>228.11999999999995</v>
      </c>
      <c r="D570" s="9">
        <v>31.138333333333332</v>
      </c>
      <c r="E570" s="9">
        <v>28.864166666666666</v>
      </c>
      <c r="F570" s="9">
        <v>21.250833333333333</v>
      </c>
      <c r="G570" s="9">
        <v>21.81583333333333</v>
      </c>
      <c r="H570" s="9">
        <v>14.366666666666669</v>
      </c>
      <c r="I570" s="9">
        <v>12.472499999999998</v>
      </c>
      <c r="J570" s="9">
        <v>13.248333333333333</v>
      </c>
      <c r="K570" s="9">
        <v>22.024999999999995</v>
      </c>
      <c r="L570" s="4">
        <v>28.78</v>
      </c>
      <c r="M570" s="4">
        <v>22.33</v>
      </c>
      <c r="N570" s="9">
        <f t="shared" si="24"/>
        <v>42.095151388888915</v>
      </c>
      <c r="O570" s="9">
        <f t="shared" si="25"/>
        <v>2.9300569412219657</v>
      </c>
      <c r="P570" s="9">
        <f t="shared" si="26"/>
        <v>1.911244103922312</v>
      </c>
    </row>
    <row r="571" spans="1:16" x14ac:dyDescent="0.25">
      <c r="A571" s="6">
        <v>41814.708333331953</v>
      </c>
      <c r="B571" s="3">
        <v>27.051666666666669</v>
      </c>
      <c r="C571">
        <v>89.129999999999967</v>
      </c>
      <c r="D571" s="9">
        <v>31.399166666666662</v>
      </c>
      <c r="E571" s="9">
        <v>28.704999999999995</v>
      </c>
      <c r="F571" s="9">
        <v>19.864166666666666</v>
      </c>
      <c r="G571" s="9">
        <v>20.987500000000001</v>
      </c>
      <c r="H571" s="9">
        <v>20.008333333333333</v>
      </c>
      <c r="I571" s="9">
        <v>13.318333333333333</v>
      </c>
      <c r="J571" s="9">
        <v>14.744166666666667</v>
      </c>
      <c r="K571" s="9">
        <v>29.308333333333334</v>
      </c>
      <c r="L571" s="4">
        <v>28.78</v>
      </c>
      <c r="M571" s="4">
        <v>22.33</v>
      </c>
      <c r="N571" s="9">
        <f t="shared" si="24"/>
        <v>59.028734722222218</v>
      </c>
      <c r="O571" s="9">
        <f t="shared" si="25"/>
        <v>2.9502074829931972</v>
      </c>
      <c r="P571" s="9">
        <f t="shared" si="26"/>
        <v>2.0140597573689698</v>
      </c>
    </row>
    <row r="572" spans="1:16" x14ac:dyDescent="0.25">
      <c r="A572" s="6">
        <v>41814.749999998618</v>
      </c>
      <c r="B572" s="3">
        <v>26.133333333333347</v>
      </c>
      <c r="C572">
        <v>14.909523809523808</v>
      </c>
      <c r="D572" s="9">
        <v>31.368333333333329</v>
      </c>
      <c r="E572" s="9">
        <v>28.878333333333341</v>
      </c>
      <c r="F572" s="9">
        <v>19.0275</v>
      </c>
      <c r="G572" s="9">
        <v>20.09</v>
      </c>
      <c r="H572" s="9">
        <v>16.750000000000004</v>
      </c>
      <c r="I572" s="9">
        <v>12.839166666666669</v>
      </c>
      <c r="J572" s="9">
        <v>13.844166666666666</v>
      </c>
      <c r="K572" s="9">
        <v>25.983333333333338</v>
      </c>
      <c r="L572" s="4">
        <v>28.78</v>
      </c>
      <c r="M572" s="4">
        <v>22.33</v>
      </c>
      <c r="N572" s="9">
        <f t="shared" si="24"/>
        <v>48.065324999999923</v>
      </c>
      <c r="O572" s="9">
        <f t="shared" si="25"/>
        <v>2.8695716417910395</v>
      </c>
      <c r="P572" s="9">
        <f t="shared" si="26"/>
        <v>1.8498521488133386</v>
      </c>
    </row>
    <row r="573" spans="1:16" x14ac:dyDescent="0.25">
      <c r="A573" s="6">
        <v>41814.791666665282</v>
      </c>
      <c r="B573" s="3">
        <v>25.143333333333338</v>
      </c>
      <c r="C573" t="e">
        <v>#DIV/0!</v>
      </c>
      <c r="D573" s="9">
        <v>31.445000000000004</v>
      </c>
      <c r="E573" s="9">
        <v>28.765000000000001</v>
      </c>
      <c r="F573" s="9">
        <v>19.003333333333334</v>
      </c>
      <c r="G573" s="9">
        <v>20.015000000000001</v>
      </c>
      <c r="H573" s="9">
        <v>19.916666666666668</v>
      </c>
      <c r="I573" s="9">
        <v>13.062500000000002</v>
      </c>
      <c r="J573" s="9">
        <v>14.462499999999999</v>
      </c>
      <c r="K573" s="9">
        <v>29.324999999999999</v>
      </c>
      <c r="L573" s="4">
        <v>28.78</v>
      </c>
      <c r="M573" s="4">
        <v>22.33</v>
      </c>
      <c r="N573" s="9">
        <f t="shared" si="24"/>
        <v>58.355733333333241</v>
      </c>
      <c r="O573" s="9">
        <f t="shared" si="25"/>
        <v>2.9299949790794932</v>
      </c>
      <c r="P573" s="9">
        <f t="shared" si="26"/>
        <v>1.9899653310599572</v>
      </c>
    </row>
    <row r="574" spans="1:16" x14ac:dyDescent="0.25">
      <c r="A574" s="6">
        <v>41814.833333331946</v>
      </c>
      <c r="B574" s="3">
        <v>24.598333333333347</v>
      </c>
      <c r="C574" t="e">
        <v>#DIV/0!</v>
      </c>
      <c r="D574" s="9">
        <v>31.121666666666659</v>
      </c>
      <c r="E574" s="9">
        <v>28.780833333333334</v>
      </c>
      <c r="F574" s="9">
        <v>18.8825</v>
      </c>
      <c r="G574" s="9">
        <v>19.851666666666663</v>
      </c>
      <c r="H574" s="9">
        <v>15.066666666666665</v>
      </c>
      <c r="I574" s="9">
        <v>13.475833333333334</v>
      </c>
      <c r="J574" s="9">
        <v>14.344166666666666</v>
      </c>
      <c r="K574" s="9">
        <v>24.441666666666666</v>
      </c>
      <c r="L574" s="4">
        <v>28.78</v>
      </c>
      <c r="M574" s="4">
        <v>22.33</v>
      </c>
      <c r="N574" s="9">
        <f t="shared" si="24"/>
        <v>44.504930555555525</v>
      </c>
      <c r="O574" s="9">
        <f t="shared" si="25"/>
        <v>2.9538670722713847</v>
      </c>
      <c r="P574" s="9">
        <f t="shared" si="26"/>
        <v>1.820863166268893</v>
      </c>
    </row>
    <row r="575" spans="1:16" x14ac:dyDescent="0.25">
      <c r="A575" s="6">
        <v>41814.87499999861</v>
      </c>
      <c r="B575" s="3">
        <v>24.045000000000012</v>
      </c>
      <c r="C575" t="e">
        <v>#DIV/0!</v>
      </c>
      <c r="D575" s="9">
        <v>30.745833333333337</v>
      </c>
      <c r="E575" s="9">
        <v>28.676666666666662</v>
      </c>
      <c r="F575" s="9">
        <v>18.981666666666666</v>
      </c>
      <c r="G575" s="9">
        <v>19.952500000000001</v>
      </c>
      <c r="H575" s="9">
        <v>15.074999999999998</v>
      </c>
      <c r="I575" s="9">
        <v>13.329166666666671</v>
      </c>
      <c r="J575" s="9">
        <v>14.157500000000001</v>
      </c>
      <c r="K575" s="9">
        <v>24.408333333333335</v>
      </c>
      <c r="L575" s="4">
        <v>28.78</v>
      </c>
      <c r="M575" s="4">
        <v>22.33</v>
      </c>
      <c r="N575" s="9">
        <f t="shared" si="24"/>
        <v>43.462863888888791</v>
      </c>
      <c r="O575" s="9">
        <f t="shared" si="25"/>
        <v>2.8831087156808488</v>
      </c>
      <c r="P575" s="9">
        <f t="shared" si="26"/>
        <v>1.7806567656765635</v>
      </c>
    </row>
    <row r="576" spans="1:16" x14ac:dyDescent="0.25">
      <c r="A576" s="6">
        <v>41814.916666665275</v>
      </c>
      <c r="B576" s="3">
        <v>23.563333333333347</v>
      </c>
      <c r="C576" t="e">
        <v>#DIV/0!</v>
      </c>
      <c r="D576" s="9">
        <v>30.915000000000003</v>
      </c>
      <c r="E576" s="9">
        <v>28.662499999999998</v>
      </c>
      <c r="F576" s="9">
        <v>18.901666666666664</v>
      </c>
      <c r="G576" s="9">
        <v>19.857499999999998</v>
      </c>
      <c r="H576" s="9">
        <v>14.983333333333334</v>
      </c>
      <c r="I576" s="9">
        <v>13.451666666666668</v>
      </c>
      <c r="J576" s="9">
        <v>14.310833333333333</v>
      </c>
      <c r="K576" s="9">
        <v>24.341666666666669</v>
      </c>
      <c r="L576" s="4">
        <v>28.78</v>
      </c>
      <c r="M576" s="4">
        <v>22.33</v>
      </c>
      <c r="N576" s="9">
        <f t="shared" si="24"/>
        <v>44.266123611111063</v>
      </c>
      <c r="O576" s="9">
        <f t="shared" si="25"/>
        <v>2.9543575268817168</v>
      </c>
      <c r="P576" s="9">
        <f t="shared" si="26"/>
        <v>1.8185329795732035</v>
      </c>
    </row>
    <row r="577" spans="1:16" x14ac:dyDescent="0.25">
      <c r="A577" s="6">
        <v>41814.958333331939</v>
      </c>
      <c r="B577" s="3">
        <v>23.255000000000017</v>
      </c>
      <c r="C577" t="e">
        <v>#DIV/0!</v>
      </c>
      <c r="D577" s="9">
        <v>30.901666666666667</v>
      </c>
      <c r="E577" s="9">
        <v>28.658333333333335</v>
      </c>
      <c r="F577" s="9">
        <v>18.758333333333336</v>
      </c>
      <c r="G577" s="9">
        <v>19.708333333333332</v>
      </c>
      <c r="H577" s="9">
        <v>14.975000000000001</v>
      </c>
      <c r="I577" s="9">
        <v>13.361666666666666</v>
      </c>
      <c r="J577" s="9">
        <v>14.213333333333331</v>
      </c>
      <c r="K577" s="9">
        <v>24.308333333333334</v>
      </c>
      <c r="L577" s="4">
        <v>28.78</v>
      </c>
      <c r="M577" s="4">
        <v>22.33</v>
      </c>
      <c r="N577" s="9">
        <f t="shared" si="24"/>
        <v>44.070736111111053</v>
      </c>
      <c r="O577" s="9">
        <f t="shared" si="25"/>
        <v>2.942953997403075</v>
      </c>
      <c r="P577" s="9">
        <f t="shared" si="26"/>
        <v>1.8129888012798514</v>
      </c>
    </row>
    <row r="578" spans="1:16" x14ac:dyDescent="0.25">
      <c r="A578" s="6">
        <v>41814.999999998603</v>
      </c>
      <c r="B578" s="3">
        <v>23.180000000000003</v>
      </c>
      <c r="C578" t="e">
        <v>#DIV/0!</v>
      </c>
      <c r="D578" s="9">
        <v>30.598333333333333</v>
      </c>
      <c r="E578" s="9">
        <v>28.611666666666665</v>
      </c>
      <c r="F578" s="9">
        <v>18.745833333333334</v>
      </c>
      <c r="G578" s="9">
        <v>19.66</v>
      </c>
      <c r="H578" s="9">
        <v>11.683333333333335</v>
      </c>
      <c r="I578" s="9">
        <v>13.699166666666665</v>
      </c>
      <c r="J578" s="9">
        <v>14.200833333333334</v>
      </c>
      <c r="K578" s="9">
        <v>21.116666666666667</v>
      </c>
      <c r="L578" s="4">
        <v>28.78</v>
      </c>
      <c r="M578" s="4">
        <v>22.33</v>
      </c>
      <c r="N578" s="9">
        <f t="shared" si="24"/>
        <v>34.952652777777828</v>
      </c>
      <c r="O578" s="9">
        <f t="shared" si="25"/>
        <v>2.9916678554446068</v>
      </c>
      <c r="P578" s="9">
        <f t="shared" si="26"/>
        <v>1.655216390423575</v>
      </c>
    </row>
    <row r="579" spans="1:16" x14ac:dyDescent="0.25">
      <c r="A579" s="6">
        <v>41815.041666665267</v>
      </c>
      <c r="B579" s="3">
        <v>23.07333333333332</v>
      </c>
      <c r="C579" t="e">
        <v>#DIV/0!</v>
      </c>
      <c r="D579" s="9">
        <v>30.343333333333334</v>
      </c>
      <c r="E579" s="9">
        <v>28.560000000000002</v>
      </c>
      <c r="F579" s="9">
        <v>18.732500000000002</v>
      </c>
      <c r="G579" s="9">
        <v>19.617500000000003</v>
      </c>
      <c r="H579" s="9">
        <v>13.34166666666667</v>
      </c>
      <c r="I579" s="9">
        <v>13.685</v>
      </c>
      <c r="J579" s="9">
        <v>14.38</v>
      </c>
      <c r="K579" s="9">
        <v>22.691666666666674</v>
      </c>
      <c r="L579" s="4">
        <v>28.78</v>
      </c>
      <c r="M579" s="4">
        <v>22.33</v>
      </c>
      <c r="N579" s="9">
        <f t="shared" ref="N579:N642" si="27">IF(H579&lt;3,0,IF(I579&gt;J579,0,(4.2*M579*(J579-I579+0.84)/3.6)))</f>
        <v>39.989308333333334</v>
      </c>
      <c r="O579" s="9">
        <f t="shared" ref="O579:O642" si="28">N579/H579</f>
        <v>2.9973247970018728</v>
      </c>
      <c r="P579" s="9">
        <f t="shared" ref="P579:P642" si="29">N579/K579</f>
        <v>1.7622904884318762</v>
      </c>
    </row>
    <row r="580" spans="1:16" x14ac:dyDescent="0.25">
      <c r="A580" s="6">
        <v>41815.083333331931</v>
      </c>
      <c r="B580" s="3">
        <v>22.973333333333333</v>
      </c>
      <c r="C580" t="e">
        <v>#DIV/0!</v>
      </c>
      <c r="D580" s="9">
        <v>30.664166666666663</v>
      </c>
      <c r="E580" s="9">
        <v>28.515833333333333</v>
      </c>
      <c r="F580" s="9">
        <v>18.692500000000003</v>
      </c>
      <c r="G580" s="9">
        <v>19.597500000000004</v>
      </c>
      <c r="H580" s="9">
        <v>14.991666666666667</v>
      </c>
      <c r="I580" s="9">
        <v>13.534166666666666</v>
      </c>
      <c r="J580" s="9">
        <v>14.410000000000002</v>
      </c>
      <c r="K580" s="9">
        <v>24.349999999999998</v>
      </c>
      <c r="L580" s="4">
        <v>28.78</v>
      </c>
      <c r="M580" s="4">
        <v>22.33</v>
      </c>
      <c r="N580" s="9">
        <f t="shared" si="27"/>
        <v>44.700318055555627</v>
      </c>
      <c r="O580" s="9">
        <f t="shared" si="28"/>
        <v>2.9816776913099918</v>
      </c>
      <c r="P580" s="9">
        <f t="shared" si="29"/>
        <v>1.8357420146018739</v>
      </c>
    </row>
    <row r="581" spans="1:16" x14ac:dyDescent="0.25">
      <c r="A581" s="6">
        <v>41815.124999998596</v>
      </c>
      <c r="B581" s="3">
        <v>22.608333333333348</v>
      </c>
      <c r="C581" t="e">
        <v>#DIV/0!</v>
      </c>
      <c r="D581" s="9">
        <v>30.700000000000003</v>
      </c>
      <c r="E581" s="9">
        <v>28.519166666666667</v>
      </c>
      <c r="F581" s="9">
        <v>18.645833333333336</v>
      </c>
      <c r="G581" s="9">
        <v>19.554166666666667</v>
      </c>
      <c r="H581" s="9">
        <v>14.991666666666667</v>
      </c>
      <c r="I581" s="9">
        <v>13.433333333333335</v>
      </c>
      <c r="J581" s="9">
        <v>14.291666666666666</v>
      </c>
      <c r="K581" s="9">
        <v>24.383333333333329</v>
      </c>
      <c r="L581" s="4">
        <v>28.78</v>
      </c>
      <c r="M581" s="4">
        <v>22.33</v>
      </c>
      <c r="N581" s="9">
        <f t="shared" si="27"/>
        <v>44.244413888888815</v>
      </c>
      <c r="O581" s="9">
        <f t="shared" si="28"/>
        <v>2.9512671854734061</v>
      </c>
      <c r="P581" s="9">
        <f t="shared" si="29"/>
        <v>1.8145350877192956</v>
      </c>
    </row>
    <row r="582" spans="1:16" x14ac:dyDescent="0.25">
      <c r="A582" s="6">
        <v>41815.16666666526</v>
      </c>
      <c r="B582" s="3">
        <v>22.536666666666651</v>
      </c>
      <c r="C582">
        <v>0.73333333333333339</v>
      </c>
      <c r="D582" s="9">
        <v>30.622499999999999</v>
      </c>
      <c r="E582" s="9">
        <v>28.51166666666667</v>
      </c>
      <c r="F582" s="9">
        <v>18.595833333333335</v>
      </c>
      <c r="G582" s="9">
        <v>19.5</v>
      </c>
      <c r="H582" s="9">
        <v>14.466666666666667</v>
      </c>
      <c r="I582" s="9">
        <v>13.389999999999999</v>
      </c>
      <c r="J582" s="9">
        <v>14.220833333333331</v>
      </c>
      <c r="K582" s="9">
        <v>23.833333333333332</v>
      </c>
      <c r="L582" s="4">
        <v>28.78</v>
      </c>
      <c r="M582" s="4">
        <v>22.33</v>
      </c>
      <c r="N582" s="9">
        <f t="shared" si="27"/>
        <v>43.527993055555534</v>
      </c>
      <c r="O582" s="9">
        <f t="shared" si="28"/>
        <v>3.0088474462365578</v>
      </c>
      <c r="P582" s="9">
        <f t="shared" si="29"/>
        <v>1.8263493589743582</v>
      </c>
    </row>
    <row r="583" spans="1:16" x14ac:dyDescent="0.25">
      <c r="A583" s="6">
        <v>41815.208333331924</v>
      </c>
      <c r="B583" s="3">
        <v>22.506666666666682</v>
      </c>
      <c r="C583">
        <v>16.376666666666669</v>
      </c>
      <c r="D583" s="9">
        <v>30.358333333333334</v>
      </c>
      <c r="E583" s="9">
        <v>28.512499999999992</v>
      </c>
      <c r="F583" s="9">
        <v>18.583333333333332</v>
      </c>
      <c r="G583" s="9">
        <v>19.449166666666667</v>
      </c>
      <c r="H583" s="9">
        <v>11.66666666666667</v>
      </c>
      <c r="I583" s="9">
        <v>13.583333333333334</v>
      </c>
      <c r="J583" s="9">
        <v>14.190833333333336</v>
      </c>
      <c r="K583" s="9">
        <v>21.083333333333336</v>
      </c>
      <c r="L583" s="4">
        <v>28.78</v>
      </c>
      <c r="M583" s="4">
        <v>22.33</v>
      </c>
      <c r="N583" s="9">
        <f t="shared" si="27"/>
        <v>37.70978750000004</v>
      </c>
      <c r="O583" s="9">
        <f t="shared" si="28"/>
        <v>3.2322675000000025</v>
      </c>
      <c r="P583" s="9">
        <f t="shared" si="29"/>
        <v>1.788606521739132</v>
      </c>
    </row>
    <row r="584" spans="1:16" x14ac:dyDescent="0.25">
      <c r="A584" s="6">
        <v>41815.249999998588</v>
      </c>
      <c r="B584" s="3">
        <v>22.73833333333333</v>
      </c>
      <c r="C584">
        <v>60.490000000000023</v>
      </c>
      <c r="D584" s="9">
        <v>30.283333333333335</v>
      </c>
      <c r="E584" s="9">
        <v>28.47</v>
      </c>
      <c r="F584" s="9">
        <v>18.592499999999998</v>
      </c>
      <c r="G584" s="9">
        <v>19.458333333333336</v>
      </c>
      <c r="H584" s="9">
        <v>12.858333333333336</v>
      </c>
      <c r="I584" s="9">
        <v>13.722499999999998</v>
      </c>
      <c r="J584" s="9">
        <v>14.387500000000001</v>
      </c>
      <c r="K584" s="9">
        <v>22.225000000000009</v>
      </c>
      <c r="L584" s="4">
        <v>28.78</v>
      </c>
      <c r="M584" s="4">
        <v>22.33</v>
      </c>
      <c r="N584" s="9">
        <f t="shared" si="27"/>
        <v>39.207758333333395</v>
      </c>
      <c r="O584" s="9">
        <f t="shared" si="28"/>
        <v>3.04920998055736</v>
      </c>
      <c r="P584" s="9">
        <f t="shared" si="29"/>
        <v>1.7641286089238866</v>
      </c>
    </row>
    <row r="585" spans="1:16" x14ac:dyDescent="0.25">
      <c r="A585" s="6">
        <v>41815.291666665253</v>
      </c>
      <c r="B585" s="3">
        <v>22.904999999999998</v>
      </c>
      <c r="C585">
        <v>68.836666666666659</v>
      </c>
      <c r="D585" s="9">
        <v>30.587500000000002</v>
      </c>
      <c r="E585" s="9">
        <v>28.454999999999998</v>
      </c>
      <c r="F585" s="9">
        <v>18.59</v>
      </c>
      <c r="G585" s="9">
        <v>19.473333333333329</v>
      </c>
      <c r="H585" s="9">
        <v>14.775</v>
      </c>
      <c r="I585" s="9">
        <v>13.555833333333334</v>
      </c>
      <c r="J585" s="9">
        <v>14.416666666666666</v>
      </c>
      <c r="K585" s="9">
        <v>24.066666666666666</v>
      </c>
      <c r="L585" s="4">
        <v>28.78</v>
      </c>
      <c r="M585" s="4">
        <v>22.33</v>
      </c>
      <c r="N585" s="9">
        <f t="shared" si="27"/>
        <v>44.309543055555515</v>
      </c>
      <c r="O585" s="9">
        <f t="shared" si="28"/>
        <v>2.9989538447076489</v>
      </c>
      <c r="P585" s="9">
        <f t="shared" si="29"/>
        <v>1.8411167474607555</v>
      </c>
    </row>
    <row r="586" spans="1:16" x14ac:dyDescent="0.25">
      <c r="A586" s="6">
        <v>41815.333333331917</v>
      </c>
      <c r="B586" s="3">
        <v>23.520000000000007</v>
      </c>
      <c r="C586">
        <v>94.54000000000002</v>
      </c>
      <c r="D586" s="9">
        <v>30.611666666666668</v>
      </c>
      <c r="E586" s="9">
        <v>28.47</v>
      </c>
      <c r="F586" s="9">
        <v>18.612499999999997</v>
      </c>
      <c r="G586" s="9">
        <v>19.506666666666664</v>
      </c>
      <c r="H586" s="9">
        <v>14.600000000000001</v>
      </c>
      <c r="I586" s="9">
        <v>13.519166666666669</v>
      </c>
      <c r="J586" s="9">
        <v>14.370833333333332</v>
      </c>
      <c r="K586" s="9">
        <v>23.891666666666669</v>
      </c>
      <c r="L586" s="4">
        <v>28.78</v>
      </c>
      <c r="M586" s="4">
        <v>22.33</v>
      </c>
      <c r="N586" s="9">
        <f t="shared" si="27"/>
        <v>44.07073611111101</v>
      </c>
      <c r="O586" s="9">
        <f t="shared" si="28"/>
        <v>3.0185435692541787</v>
      </c>
      <c r="P586" s="9">
        <f t="shared" si="29"/>
        <v>1.8446070224392468</v>
      </c>
    </row>
    <row r="587" spans="1:16" x14ac:dyDescent="0.25">
      <c r="A587" s="6">
        <v>41815.374999998581</v>
      </c>
      <c r="B587" s="3">
        <v>24.088333333333331</v>
      </c>
      <c r="C587">
        <v>152.63333333333333</v>
      </c>
      <c r="D587" s="9">
        <v>30.786666666666665</v>
      </c>
      <c r="E587" s="9">
        <v>28.538333333333338</v>
      </c>
      <c r="F587" s="9">
        <v>18.596666666666668</v>
      </c>
      <c r="G587" s="9">
        <v>19.515000000000001</v>
      </c>
      <c r="H587" s="9">
        <v>14.674999999999999</v>
      </c>
      <c r="I587" s="9">
        <v>13.448333333333336</v>
      </c>
      <c r="J587" s="9">
        <v>14.315833333333332</v>
      </c>
      <c r="K587" s="9">
        <v>23.974999999999998</v>
      </c>
      <c r="L587" s="4">
        <v>28.78</v>
      </c>
      <c r="M587" s="4">
        <v>22.33</v>
      </c>
      <c r="N587" s="9">
        <f t="shared" si="27"/>
        <v>44.483220833333228</v>
      </c>
      <c r="O587" s="9">
        <f t="shared" si="28"/>
        <v>3.0312245883020941</v>
      </c>
      <c r="P587" s="9">
        <f t="shared" si="29"/>
        <v>1.8554002433089982</v>
      </c>
    </row>
    <row r="588" spans="1:16" x14ac:dyDescent="0.25">
      <c r="A588" s="6">
        <v>41815.416666665245</v>
      </c>
      <c r="B588" s="3">
        <v>24.423333333333339</v>
      </c>
      <c r="C588">
        <v>94.363333333333372</v>
      </c>
      <c r="D588" s="9">
        <v>30.535</v>
      </c>
      <c r="E588" s="9">
        <v>28.530833333333337</v>
      </c>
      <c r="F588" s="9">
        <v>18.774999999999995</v>
      </c>
      <c r="G588" s="9">
        <v>19.689166666666669</v>
      </c>
      <c r="H588" s="9">
        <v>14.53333333333333</v>
      </c>
      <c r="I588" s="9">
        <v>13.477499999999999</v>
      </c>
      <c r="J588" s="9">
        <v>14.260833333333332</v>
      </c>
      <c r="K588" s="9">
        <v>23.858333416666667</v>
      </c>
      <c r="L588" s="4">
        <v>28.78</v>
      </c>
      <c r="M588" s="4">
        <v>22.33</v>
      </c>
      <c r="N588" s="9">
        <f t="shared" si="27"/>
        <v>42.290538888888882</v>
      </c>
      <c r="O588" s="9">
        <f t="shared" si="28"/>
        <v>2.9098994648318044</v>
      </c>
      <c r="P588" s="9">
        <f t="shared" si="29"/>
        <v>1.7725688609643651</v>
      </c>
    </row>
    <row r="589" spans="1:16" x14ac:dyDescent="0.25">
      <c r="A589" s="6">
        <v>41815.45833333191</v>
      </c>
      <c r="B589" s="3">
        <v>24.434999999999999</v>
      </c>
      <c r="C589">
        <v>83.406896551724117</v>
      </c>
      <c r="D589" s="9">
        <v>30.1675</v>
      </c>
      <c r="E589" s="9">
        <v>28.425000000000001</v>
      </c>
      <c r="F589" s="9">
        <v>18.977500000000003</v>
      </c>
      <c r="G589" s="9">
        <v>19.921666666666663</v>
      </c>
      <c r="H589" s="9">
        <v>10.025</v>
      </c>
      <c r="I589" s="9">
        <v>13.6275</v>
      </c>
      <c r="J589" s="9">
        <v>14.090833333333334</v>
      </c>
      <c r="K589" s="9">
        <v>19.408333416666665</v>
      </c>
      <c r="L589" s="4">
        <v>28.78</v>
      </c>
      <c r="M589" s="4">
        <v>22.33</v>
      </c>
      <c r="N589" s="9">
        <f t="shared" si="27"/>
        <v>33.95400555555559</v>
      </c>
      <c r="O589" s="9">
        <f t="shared" si="28"/>
        <v>3.3869332224993105</v>
      </c>
      <c r="P589" s="9">
        <f t="shared" si="29"/>
        <v>1.7494549803229376</v>
      </c>
    </row>
    <row r="590" spans="1:16" x14ac:dyDescent="0.25">
      <c r="A590" s="6">
        <v>41815.499999998574</v>
      </c>
      <c r="B590" s="3">
        <v>23.933333333333337</v>
      </c>
      <c r="C590">
        <v>123.1366666666667</v>
      </c>
      <c r="D590" s="9">
        <v>29.971666666666664</v>
      </c>
      <c r="E590" s="9">
        <v>28.33583333333333</v>
      </c>
      <c r="F590" s="9">
        <v>19.131666666666668</v>
      </c>
      <c r="G590" s="9">
        <v>20.072500000000002</v>
      </c>
      <c r="H590" s="9">
        <v>12.824999999999998</v>
      </c>
      <c r="I590" s="9">
        <v>13.769166666666669</v>
      </c>
      <c r="J590" s="9">
        <v>14.416666666666664</v>
      </c>
      <c r="K590" s="9">
        <v>22.158333416666668</v>
      </c>
      <c r="L590" s="4">
        <v>28.78</v>
      </c>
      <c r="M590" s="4">
        <v>22.33</v>
      </c>
      <c r="N590" s="9">
        <f t="shared" si="27"/>
        <v>38.751854166666547</v>
      </c>
      <c r="O590" s="9">
        <f t="shared" si="28"/>
        <v>3.0215870695256575</v>
      </c>
      <c r="P590" s="9">
        <f t="shared" si="29"/>
        <v>1.7488614074882931</v>
      </c>
    </row>
    <row r="591" spans="1:16" x14ac:dyDescent="0.25">
      <c r="A591" s="6">
        <v>41815.541666665238</v>
      </c>
      <c r="B591" s="3">
        <v>23.171666666666663</v>
      </c>
      <c r="C591">
        <v>83.843333333333334</v>
      </c>
      <c r="D591" s="9">
        <v>30.407500000000002</v>
      </c>
      <c r="E591" s="9">
        <v>28.343333333333334</v>
      </c>
      <c r="F591" s="9">
        <v>19.113333333333333</v>
      </c>
      <c r="G591" s="9">
        <v>20.104166666666668</v>
      </c>
      <c r="H591" s="9">
        <v>14.516666666666667</v>
      </c>
      <c r="I591" s="9">
        <v>13.454166666666666</v>
      </c>
      <c r="J591" s="9">
        <v>14.270833333333334</v>
      </c>
      <c r="K591" s="9">
        <v>23.858333416666664</v>
      </c>
      <c r="L591" s="4">
        <v>28.78</v>
      </c>
      <c r="M591" s="4">
        <v>22.33</v>
      </c>
      <c r="N591" s="9">
        <f t="shared" si="27"/>
        <v>43.158927777777819</v>
      </c>
      <c r="O591" s="9">
        <f t="shared" si="28"/>
        <v>2.9730604668962903</v>
      </c>
      <c r="P591" s="9">
        <f t="shared" si="29"/>
        <v>1.808966578848646</v>
      </c>
    </row>
    <row r="592" spans="1:16" x14ac:dyDescent="0.25">
      <c r="A592" s="6">
        <v>41815.583333331902</v>
      </c>
      <c r="B592" s="3">
        <v>22.394999999999989</v>
      </c>
      <c r="C592">
        <v>57.706666666666656</v>
      </c>
      <c r="D592" s="9">
        <v>30.474166666666665</v>
      </c>
      <c r="E592" s="9">
        <v>28.395833333333332</v>
      </c>
      <c r="F592" s="9">
        <v>19.106666666666669</v>
      </c>
      <c r="G592" s="9">
        <v>20.105833333333333</v>
      </c>
      <c r="H592" s="9">
        <v>13.124999999999998</v>
      </c>
      <c r="I592" s="9">
        <v>13.503333333333336</v>
      </c>
      <c r="J592" s="9">
        <v>14.148333333333332</v>
      </c>
      <c r="K592" s="9">
        <v>22.458333333333332</v>
      </c>
      <c r="L592" s="4">
        <v>28.78</v>
      </c>
      <c r="M592" s="4">
        <v>22.33</v>
      </c>
      <c r="N592" s="9">
        <f t="shared" si="27"/>
        <v>38.686724999999889</v>
      </c>
      <c r="O592" s="9">
        <f t="shared" si="28"/>
        <v>2.9475599999999917</v>
      </c>
      <c r="P592" s="9">
        <f t="shared" si="29"/>
        <v>1.7225999999999952</v>
      </c>
    </row>
    <row r="593" spans="1:16" x14ac:dyDescent="0.25">
      <c r="A593" s="6">
        <v>41815.624999998567</v>
      </c>
      <c r="B593" s="3">
        <v>22.04666666666666</v>
      </c>
      <c r="C593">
        <v>31.250000000000004</v>
      </c>
      <c r="D593" s="9">
        <v>30.087499999999995</v>
      </c>
      <c r="E593" s="9">
        <v>28.395833333333332</v>
      </c>
      <c r="F593" s="9">
        <v>19.154999999999998</v>
      </c>
      <c r="G593" s="9">
        <v>20.110833333333336</v>
      </c>
      <c r="H593" s="9">
        <v>11.200000000000003</v>
      </c>
      <c r="I593" s="9">
        <v>13.809166666666668</v>
      </c>
      <c r="J593" s="9">
        <v>14.263333333333334</v>
      </c>
      <c r="K593" s="9">
        <v>20.533333333333335</v>
      </c>
      <c r="L593" s="4">
        <v>28.78</v>
      </c>
      <c r="M593" s="4">
        <v>22.33</v>
      </c>
      <c r="N593" s="9">
        <f t="shared" si="27"/>
        <v>33.715198611111084</v>
      </c>
      <c r="O593" s="9">
        <f t="shared" si="28"/>
        <v>3.0102855902777748</v>
      </c>
      <c r="P593" s="9">
        <f t="shared" si="29"/>
        <v>1.6419739583333319</v>
      </c>
    </row>
    <row r="594" spans="1:16" x14ac:dyDescent="0.25">
      <c r="A594" s="6">
        <v>41815.666666665231</v>
      </c>
      <c r="B594" s="3">
        <v>21.743333333333343</v>
      </c>
      <c r="C594">
        <v>21.613333333333333</v>
      </c>
      <c r="D594" s="9">
        <v>30.385833333333334</v>
      </c>
      <c r="E594" s="9">
        <v>28.389166666666668</v>
      </c>
      <c r="F594" s="9">
        <v>19.122499999999999</v>
      </c>
      <c r="G594" s="9">
        <v>20.093333333333334</v>
      </c>
      <c r="H594" s="9">
        <v>16.316666666666666</v>
      </c>
      <c r="I594" s="9">
        <v>13.427500000000002</v>
      </c>
      <c r="J594" s="9">
        <v>14.415833333333333</v>
      </c>
      <c r="K594" s="9">
        <v>25.650000000000002</v>
      </c>
      <c r="L594" s="4">
        <v>28.78</v>
      </c>
      <c r="M594" s="4">
        <v>22.33</v>
      </c>
      <c r="N594" s="9">
        <f t="shared" si="27"/>
        <v>47.631130555555508</v>
      </c>
      <c r="O594" s="9">
        <f t="shared" si="28"/>
        <v>2.9191704119850157</v>
      </c>
      <c r="P594" s="9">
        <f t="shared" si="29"/>
        <v>1.8569641542126902</v>
      </c>
    </row>
    <row r="595" spans="1:16" x14ac:dyDescent="0.25">
      <c r="A595" s="6">
        <v>41815.708333331895</v>
      </c>
      <c r="B595" s="3">
        <v>21.600000000000016</v>
      </c>
      <c r="C595">
        <v>11.163333333333334</v>
      </c>
      <c r="D595" s="9">
        <v>30.541666666666668</v>
      </c>
      <c r="E595" s="9">
        <v>28.400833333333328</v>
      </c>
      <c r="F595" s="9">
        <v>19.004999999999999</v>
      </c>
      <c r="G595" s="9">
        <v>19.969166666666666</v>
      </c>
      <c r="H595" s="9">
        <v>14.525</v>
      </c>
      <c r="I595" s="9">
        <v>13.494166666666667</v>
      </c>
      <c r="J595" s="9">
        <v>14.32</v>
      </c>
      <c r="K595" s="9">
        <v>23.833333416666672</v>
      </c>
      <c r="L595" s="4">
        <v>28.78</v>
      </c>
      <c r="M595" s="4">
        <v>22.33</v>
      </c>
      <c r="N595" s="9">
        <f t="shared" si="27"/>
        <v>43.397734722222225</v>
      </c>
      <c r="O595" s="9">
        <f t="shared" si="28"/>
        <v>2.9877958500669344</v>
      </c>
      <c r="P595" s="9">
        <f t="shared" si="29"/>
        <v>1.8208839679922468</v>
      </c>
    </row>
    <row r="596" spans="1:16" x14ac:dyDescent="0.25">
      <c r="A596" s="6">
        <v>41815.749999998559</v>
      </c>
      <c r="B596" s="3">
        <v>21.09</v>
      </c>
      <c r="C596">
        <v>4.6033333333333353</v>
      </c>
      <c r="D596" s="9">
        <v>30.529166666666665</v>
      </c>
      <c r="E596" s="9">
        <v>28.417500000000004</v>
      </c>
      <c r="F596" s="9">
        <v>18.895000000000003</v>
      </c>
      <c r="G596" s="9">
        <v>19.843333333333337</v>
      </c>
      <c r="H596" s="9">
        <v>16.149999999999999</v>
      </c>
      <c r="I596" s="9">
        <v>13.436666666666667</v>
      </c>
      <c r="J596" s="9">
        <v>14.290833333333333</v>
      </c>
      <c r="K596" s="9">
        <v>25.425000000000001</v>
      </c>
      <c r="L596" s="4">
        <v>28.78</v>
      </c>
      <c r="M596" s="4">
        <v>22.33</v>
      </c>
      <c r="N596" s="9">
        <f t="shared" si="27"/>
        <v>44.135865277777761</v>
      </c>
      <c r="O596" s="9">
        <f t="shared" si="28"/>
        <v>2.7328709150326791</v>
      </c>
      <c r="P596" s="9">
        <f t="shared" si="29"/>
        <v>1.7359239047306887</v>
      </c>
    </row>
    <row r="597" spans="1:16" x14ac:dyDescent="0.25">
      <c r="A597" s="6">
        <v>41815.791666665224</v>
      </c>
      <c r="B597" s="3">
        <v>20.543333333333326</v>
      </c>
      <c r="C597">
        <v>0.28636363636363638</v>
      </c>
      <c r="D597" s="9">
        <v>30.520833333333329</v>
      </c>
      <c r="E597" s="9">
        <v>28.425833333333333</v>
      </c>
      <c r="F597" s="9">
        <v>18.775833333333328</v>
      </c>
      <c r="G597" s="9">
        <v>19.719166666666666</v>
      </c>
      <c r="H597" s="9">
        <v>12.627272727272727</v>
      </c>
      <c r="I597" s="9">
        <v>13.495000000000003</v>
      </c>
      <c r="J597" s="9">
        <v>14.131666666666666</v>
      </c>
      <c r="K597" s="9">
        <v>22.491666666666664</v>
      </c>
      <c r="L597" s="4">
        <v>28.78</v>
      </c>
      <c r="M597" s="4">
        <v>22.33</v>
      </c>
      <c r="N597" s="9">
        <f t="shared" si="27"/>
        <v>38.469627777777681</v>
      </c>
      <c r="O597" s="9">
        <f t="shared" si="28"/>
        <v>3.0465507959363176</v>
      </c>
      <c r="P597" s="9">
        <f t="shared" si="29"/>
        <v>1.7103947140916349</v>
      </c>
    </row>
    <row r="598" spans="1:16" x14ac:dyDescent="0.25">
      <c r="A598" s="6">
        <v>41815.833333331888</v>
      </c>
      <c r="B598" s="3">
        <v>20.524999999999999</v>
      </c>
      <c r="C598">
        <v>0.5714285714285714</v>
      </c>
      <c r="D598" s="9">
        <v>29.939166666666665</v>
      </c>
      <c r="E598" s="9">
        <v>28.393333333333331</v>
      </c>
      <c r="F598" s="9">
        <v>18.790833333333332</v>
      </c>
      <c r="G598" s="9">
        <v>19.6675</v>
      </c>
      <c r="H598" s="9">
        <v>11.150000000000004</v>
      </c>
      <c r="I598" s="9">
        <v>13.849166666666667</v>
      </c>
      <c r="J598" s="9">
        <v>14.300000000000002</v>
      </c>
      <c r="K598" s="9">
        <v>20.533333333333335</v>
      </c>
      <c r="L598" s="4">
        <v>28.78</v>
      </c>
      <c r="M598" s="4">
        <v>22.33</v>
      </c>
      <c r="N598" s="9">
        <f t="shared" si="27"/>
        <v>33.628359722222271</v>
      </c>
      <c r="O598" s="9">
        <f t="shared" si="28"/>
        <v>3.0159963876432521</v>
      </c>
      <c r="P598" s="9">
        <f t="shared" si="29"/>
        <v>1.637744791666669</v>
      </c>
    </row>
    <row r="599" spans="1:16" x14ac:dyDescent="0.25">
      <c r="A599" s="6">
        <v>41815.874999998552</v>
      </c>
      <c r="B599" s="3">
        <v>19.911666666666658</v>
      </c>
      <c r="C599">
        <v>0.6</v>
      </c>
      <c r="D599" s="9">
        <v>30.34</v>
      </c>
      <c r="E599" s="9">
        <v>28.3325</v>
      </c>
      <c r="F599" s="9">
        <v>18.759999999999998</v>
      </c>
      <c r="G599" s="9">
        <v>19.668333333333333</v>
      </c>
      <c r="H599" s="9">
        <v>14.491666666666669</v>
      </c>
      <c r="I599" s="9">
        <v>13.575833333333335</v>
      </c>
      <c r="J599" s="9">
        <v>14.393333333333333</v>
      </c>
      <c r="K599" s="9">
        <v>23.833333333333332</v>
      </c>
      <c r="L599" s="4">
        <v>28.78</v>
      </c>
      <c r="M599" s="4">
        <v>22.33</v>
      </c>
      <c r="N599" s="9">
        <f t="shared" si="27"/>
        <v>43.180637499999925</v>
      </c>
      <c r="O599" s="9">
        <f t="shared" si="28"/>
        <v>2.9796874640597988</v>
      </c>
      <c r="P599" s="9">
        <f t="shared" si="29"/>
        <v>1.811774999999997</v>
      </c>
    </row>
    <row r="600" spans="1:16" x14ac:dyDescent="0.25">
      <c r="A600" s="6">
        <v>41815.916666665216</v>
      </c>
      <c r="B600" s="3">
        <v>20.128333333333341</v>
      </c>
      <c r="C600">
        <v>0.73000000000000009</v>
      </c>
      <c r="D600" s="9">
        <v>30.174999999999997</v>
      </c>
      <c r="E600" s="9">
        <v>28.324999999999999</v>
      </c>
      <c r="F600" s="9">
        <v>18.709999999999997</v>
      </c>
      <c r="G600" s="9">
        <v>19.615833333333331</v>
      </c>
      <c r="H600" s="9">
        <v>13.125000000000002</v>
      </c>
      <c r="I600" s="9">
        <v>13.455833333333333</v>
      </c>
      <c r="J600" s="9">
        <v>14.069166666666666</v>
      </c>
      <c r="K600" s="9">
        <v>22.483333333333334</v>
      </c>
      <c r="L600" s="4">
        <v>28.78</v>
      </c>
      <c r="M600" s="4">
        <v>22.33</v>
      </c>
      <c r="N600" s="9">
        <f t="shared" si="27"/>
        <v>37.861755555555547</v>
      </c>
      <c r="O600" s="9">
        <f t="shared" si="28"/>
        <v>2.8847051851851839</v>
      </c>
      <c r="P600" s="9">
        <f t="shared" si="29"/>
        <v>1.6839920929083267</v>
      </c>
    </row>
    <row r="601" spans="1:16" x14ac:dyDescent="0.25">
      <c r="A601" s="6">
        <v>41815.958333331881</v>
      </c>
      <c r="B601" s="3">
        <v>20.408333333333321</v>
      </c>
      <c r="C601">
        <v>0.81666666666666665</v>
      </c>
      <c r="D601" s="9">
        <v>29.612499999999997</v>
      </c>
      <c r="E601" s="9">
        <v>28.248333333333331</v>
      </c>
      <c r="F601" s="9">
        <v>18.772499999999997</v>
      </c>
      <c r="G601" s="9">
        <v>19.619166666666668</v>
      </c>
      <c r="H601" s="9">
        <v>11.233333333333333</v>
      </c>
      <c r="I601" s="9">
        <v>13.906666666666666</v>
      </c>
      <c r="J601" s="9">
        <v>14.358333333333333</v>
      </c>
      <c r="K601" s="9">
        <v>20.650000000000002</v>
      </c>
      <c r="L601" s="4">
        <v>28.78</v>
      </c>
      <c r="M601" s="4">
        <v>22.33</v>
      </c>
      <c r="N601" s="9">
        <f t="shared" si="27"/>
        <v>33.650069444444433</v>
      </c>
      <c r="O601" s="9">
        <f t="shared" si="28"/>
        <v>2.9955551434223535</v>
      </c>
      <c r="P601" s="9">
        <f t="shared" si="29"/>
        <v>1.629543314500941</v>
      </c>
    </row>
    <row r="602" spans="1:16" x14ac:dyDescent="0.25">
      <c r="A602" s="6">
        <v>41815.999999998545</v>
      </c>
      <c r="B602" s="3">
        <v>20.496666666666655</v>
      </c>
      <c r="C602">
        <v>0.93999999999999972</v>
      </c>
      <c r="D602" s="9">
        <v>30.143333333333334</v>
      </c>
      <c r="E602" s="9">
        <v>28.211666666666662</v>
      </c>
      <c r="F602" s="9">
        <v>18.725833333333334</v>
      </c>
      <c r="G602" s="9">
        <v>19.634999999999998</v>
      </c>
      <c r="H602" s="9">
        <v>12.336363636363638</v>
      </c>
      <c r="I602" s="9">
        <v>13.539166666666665</v>
      </c>
      <c r="J602" s="9">
        <v>14.1625</v>
      </c>
      <c r="K602" s="9">
        <v>22.241666666666664</v>
      </c>
      <c r="L602" s="4">
        <v>28.78</v>
      </c>
      <c r="M602" s="4">
        <v>22.33</v>
      </c>
      <c r="N602" s="9">
        <f t="shared" si="27"/>
        <v>38.122272222222257</v>
      </c>
      <c r="O602" s="9">
        <f t="shared" si="28"/>
        <v>3.0902357733562624</v>
      </c>
      <c r="P602" s="9">
        <f t="shared" si="29"/>
        <v>1.7140024978144142</v>
      </c>
    </row>
    <row r="603" spans="1:16" x14ac:dyDescent="0.25">
      <c r="A603" s="6">
        <v>41816.041666665209</v>
      </c>
      <c r="B603" s="3">
        <v>20.69166666666667</v>
      </c>
      <c r="C603">
        <v>1.1633333333333329</v>
      </c>
      <c r="D603" s="9">
        <v>29.455833333333334</v>
      </c>
      <c r="E603" s="9">
        <v>28.183333333333337</v>
      </c>
      <c r="F603" s="9">
        <v>18.754166666666666</v>
      </c>
      <c r="G603" s="9">
        <v>19.604999999999997</v>
      </c>
      <c r="H603" s="9">
        <v>10.781818181818181</v>
      </c>
      <c r="I603" s="9">
        <v>13.973333333333334</v>
      </c>
      <c r="J603" s="9">
        <v>14.2525</v>
      </c>
      <c r="K603" s="9">
        <v>19.325000000000003</v>
      </c>
      <c r="L603" s="4">
        <v>28.78</v>
      </c>
      <c r="M603" s="4">
        <v>22.33</v>
      </c>
      <c r="N603" s="9">
        <f t="shared" si="27"/>
        <v>29.156156944444398</v>
      </c>
      <c r="O603" s="9">
        <f t="shared" si="28"/>
        <v>2.7041966811879292</v>
      </c>
      <c r="P603" s="9">
        <f t="shared" si="29"/>
        <v>1.5087273968664627</v>
      </c>
    </row>
    <row r="604" spans="1:16" x14ac:dyDescent="0.25">
      <c r="A604" s="6">
        <v>41816.083333331873</v>
      </c>
      <c r="B604" s="3">
        <v>20.808333333333316</v>
      </c>
      <c r="C604">
        <v>1.0700000000000003</v>
      </c>
      <c r="D604" s="9">
        <v>30.055000000000003</v>
      </c>
      <c r="E604" s="9">
        <v>28.138333333333335</v>
      </c>
      <c r="F604" s="9">
        <v>18.715</v>
      </c>
      <c r="G604" s="9">
        <v>19.624166666666664</v>
      </c>
      <c r="H604" s="9">
        <v>14.55833333333333</v>
      </c>
      <c r="I604" s="9">
        <v>13.426666666666668</v>
      </c>
      <c r="J604" s="9">
        <v>14.238333333333332</v>
      </c>
      <c r="K604" s="9">
        <v>23.925000000000001</v>
      </c>
      <c r="L604" s="4">
        <v>28.78</v>
      </c>
      <c r="M604" s="4">
        <v>22.33</v>
      </c>
      <c r="N604" s="9">
        <f t="shared" si="27"/>
        <v>43.028669444444368</v>
      </c>
      <c r="O604" s="9">
        <f t="shared" si="28"/>
        <v>2.9556040831902264</v>
      </c>
      <c r="P604" s="9">
        <f t="shared" si="29"/>
        <v>1.7984814814814782</v>
      </c>
    </row>
    <row r="605" spans="1:16" x14ac:dyDescent="0.25">
      <c r="A605" s="6">
        <v>41816.124999998538</v>
      </c>
      <c r="B605" s="3">
        <v>20.943333333333321</v>
      </c>
      <c r="C605">
        <v>1.1799999999999997</v>
      </c>
      <c r="D605" s="9">
        <v>29.455833333333334</v>
      </c>
      <c r="E605" s="9">
        <v>28.155833333333334</v>
      </c>
      <c r="F605" s="9">
        <v>18.717499999999998</v>
      </c>
      <c r="G605" s="9">
        <v>19.555833333333332</v>
      </c>
      <c r="H605" s="9">
        <v>8.0333333333333314</v>
      </c>
      <c r="I605" s="9">
        <v>14.101666666666667</v>
      </c>
      <c r="J605" s="9">
        <v>14.178333333333335</v>
      </c>
      <c r="K605" s="9">
        <v>17.450000000000003</v>
      </c>
      <c r="L605" s="4">
        <v>28.78</v>
      </c>
      <c r="M605" s="4">
        <v>22.33</v>
      </c>
      <c r="N605" s="9">
        <f t="shared" si="27"/>
        <v>23.88069444444448</v>
      </c>
      <c r="O605" s="9">
        <f t="shared" si="28"/>
        <v>2.972700553250351</v>
      </c>
      <c r="P605" s="9">
        <f t="shared" si="29"/>
        <v>1.3685211716014025</v>
      </c>
    </row>
    <row r="606" spans="1:16" x14ac:dyDescent="0.25">
      <c r="A606" s="6">
        <v>41816.166666665202</v>
      </c>
      <c r="B606" s="3">
        <v>21.09666666666666</v>
      </c>
      <c r="C606">
        <v>1.0566666666666666</v>
      </c>
      <c r="D606" s="9">
        <v>30.121428571428574</v>
      </c>
      <c r="E606" s="9">
        <v>28.088571428571434</v>
      </c>
      <c r="F606" s="9">
        <v>18.662857142857145</v>
      </c>
      <c r="G606" s="9">
        <v>19.578571428571429</v>
      </c>
      <c r="H606" s="9">
        <v>14.575000000000001</v>
      </c>
      <c r="I606" s="9">
        <v>13.34</v>
      </c>
      <c r="J606" s="9">
        <v>14.392857142857142</v>
      </c>
      <c r="K606" s="9">
        <v>23.908333333333335</v>
      </c>
      <c r="L606" s="4">
        <v>28.78</v>
      </c>
      <c r="M606" s="4">
        <v>22.33</v>
      </c>
      <c r="N606" s="9">
        <f t="shared" si="27"/>
        <v>49.31208333333332</v>
      </c>
      <c r="O606" s="9">
        <f t="shared" si="28"/>
        <v>3.383333333333332</v>
      </c>
      <c r="P606" s="9">
        <f t="shared" si="29"/>
        <v>2.0625479261066566</v>
      </c>
    </row>
    <row r="607" spans="1:16" x14ac:dyDescent="0.25">
      <c r="A607" s="6">
        <v>41816.208333331866</v>
      </c>
      <c r="B607" s="3">
        <v>21.185000000000013</v>
      </c>
      <c r="C607">
        <v>8.3333333333333321</v>
      </c>
      <c r="D607" s="9">
        <v>29.664999999999996</v>
      </c>
      <c r="E607" s="9">
        <v>28.13</v>
      </c>
      <c r="F607" s="9">
        <v>18.653333333333336</v>
      </c>
      <c r="G607" s="9">
        <v>19.538333333333334</v>
      </c>
      <c r="H607" s="9">
        <v>9.9083333333333332</v>
      </c>
      <c r="I607" s="9">
        <v>13.458333333333334</v>
      </c>
      <c r="J607" s="9">
        <v>14.093333333333334</v>
      </c>
      <c r="K607" s="9">
        <v>19.325000000000003</v>
      </c>
      <c r="L607" s="4">
        <v>28.78</v>
      </c>
      <c r="M607" s="4">
        <v>22.33</v>
      </c>
      <c r="N607" s="9">
        <f t="shared" si="27"/>
        <v>38.426208333333328</v>
      </c>
      <c r="O607" s="9">
        <f t="shared" si="28"/>
        <v>3.8781707317073164</v>
      </c>
      <c r="P607" s="9">
        <f t="shared" si="29"/>
        <v>1.988419577404053</v>
      </c>
    </row>
    <row r="608" spans="1:16" x14ac:dyDescent="0.25">
      <c r="A608" s="6">
        <v>41816.24999999853</v>
      </c>
      <c r="B608" s="3">
        <v>21.346666666666671</v>
      </c>
      <c r="C608">
        <v>18.65666666666667</v>
      </c>
      <c r="D608" s="9">
        <v>29.864999999999998</v>
      </c>
      <c r="E608" s="9">
        <v>28.070000000000004</v>
      </c>
      <c r="F608" s="9">
        <v>18.676666666666666</v>
      </c>
      <c r="G608" s="9">
        <v>19.576666666666668</v>
      </c>
      <c r="H608" s="9">
        <v>14.524999999999999</v>
      </c>
      <c r="I608" s="9">
        <v>13.413333333333334</v>
      </c>
      <c r="J608" s="9">
        <v>14.398333333333333</v>
      </c>
      <c r="K608" s="9">
        <v>23.858333333333334</v>
      </c>
      <c r="L608" s="4">
        <v>28.78</v>
      </c>
      <c r="M608" s="4">
        <v>22.33</v>
      </c>
      <c r="N608" s="9">
        <f t="shared" si="27"/>
        <v>47.544291666666645</v>
      </c>
      <c r="O608" s="9">
        <f t="shared" si="28"/>
        <v>3.2732730923694766</v>
      </c>
      <c r="P608" s="9">
        <f t="shared" si="29"/>
        <v>1.9927750611246935</v>
      </c>
    </row>
    <row r="609" spans="1:16" x14ac:dyDescent="0.25">
      <c r="A609" s="6">
        <v>41816.291666665194</v>
      </c>
      <c r="B609" s="3">
        <v>21.593333333333355</v>
      </c>
      <c r="C609">
        <v>36.96</v>
      </c>
      <c r="D609" s="9">
        <v>29.71166666666667</v>
      </c>
      <c r="E609" s="9">
        <v>28.113333333333333</v>
      </c>
      <c r="F609" s="9">
        <v>18.646666666666672</v>
      </c>
      <c r="G609" s="9">
        <v>19.543333333333333</v>
      </c>
      <c r="H609" s="9">
        <v>9.6416666666666657</v>
      </c>
      <c r="I609" s="9">
        <v>13.468333333333332</v>
      </c>
      <c r="J609" s="9">
        <v>14.088333333333333</v>
      </c>
      <c r="K609" s="9">
        <v>19.016666666666669</v>
      </c>
      <c r="L609" s="4">
        <v>28.78</v>
      </c>
      <c r="M609" s="4">
        <v>22.33</v>
      </c>
      <c r="N609" s="9">
        <f t="shared" si="27"/>
        <v>38.035433333333359</v>
      </c>
      <c r="O609" s="9">
        <f t="shared" si="28"/>
        <v>3.9449023336214379</v>
      </c>
      <c r="P609" s="9">
        <f t="shared" si="29"/>
        <v>2.000110429447854</v>
      </c>
    </row>
    <row r="610" spans="1:16" x14ac:dyDescent="0.25">
      <c r="A610" s="6">
        <v>41816.333333331859</v>
      </c>
      <c r="B610" s="3">
        <v>21.848333333333333</v>
      </c>
      <c r="C610">
        <v>55.46</v>
      </c>
      <c r="D610" s="9">
        <v>29.534999999999997</v>
      </c>
      <c r="E610" s="9">
        <v>28.063333333333336</v>
      </c>
      <c r="F610" s="9">
        <v>18.741666666666671</v>
      </c>
      <c r="G610" s="9">
        <v>19.565000000000001</v>
      </c>
      <c r="H610" s="9">
        <v>14.44166666666667</v>
      </c>
      <c r="I610" s="9">
        <v>13.506666666666666</v>
      </c>
      <c r="J610" s="9">
        <v>14.458333333333334</v>
      </c>
      <c r="K610" s="9">
        <v>23.800000083333341</v>
      </c>
      <c r="L610" s="4">
        <v>28.78</v>
      </c>
      <c r="M610" s="4">
        <v>22.33</v>
      </c>
      <c r="N610" s="9">
        <f t="shared" si="27"/>
        <v>46.675902777777814</v>
      </c>
      <c r="O610" s="9">
        <f t="shared" si="28"/>
        <v>3.2320301981150239</v>
      </c>
      <c r="P610" s="9">
        <f t="shared" si="29"/>
        <v>1.9611723787540658</v>
      </c>
    </row>
    <row r="611" spans="1:16" x14ac:dyDescent="0.25">
      <c r="A611" s="6">
        <v>41816.374999998523</v>
      </c>
      <c r="B611" s="3">
        <v>21.766666666666676</v>
      </c>
      <c r="C611">
        <v>56.276666666666678</v>
      </c>
      <c r="D611" s="9">
        <v>29.816666666666666</v>
      </c>
      <c r="E611" s="9">
        <v>28.108333333333331</v>
      </c>
      <c r="F611" s="9">
        <v>18.753333333333334</v>
      </c>
      <c r="G611" s="9">
        <v>19.633333333333329</v>
      </c>
      <c r="H611" s="9">
        <v>11.483333333333334</v>
      </c>
      <c r="I611" s="9">
        <v>13.806666666666667</v>
      </c>
      <c r="J611" s="9">
        <v>14.08333333333333</v>
      </c>
      <c r="K611" s="9">
        <v>20.833333333333336</v>
      </c>
      <c r="L611" s="4">
        <v>28.78</v>
      </c>
      <c r="M611" s="4">
        <v>22.33</v>
      </c>
      <c r="N611" s="9">
        <f t="shared" si="27"/>
        <v>29.091027777777697</v>
      </c>
      <c r="O611" s="9">
        <f t="shared" si="28"/>
        <v>2.5333260764392769</v>
      </c>
      <c r="P611" s="9">
        <f t="shared" si="29"/>
        <v>1.3963693333333294</v>
      </c>
    </row>
    <row r="612" spans="1:16" x14ac:dyDescent="0.25">
      <c r="A612" s="6">
        <v>41816.416666665187</v>
      </c>
      <c r="B612" s="3">
        <v>21.929999999999986</v>
      </c>
      <c r="C612">
        <v>55.516666666666659</v>
      </c>
      <c r="D612" s="9">
        <v>29.783333333333331</v>
      </c>
      <c r="E612" s="9">
        <v>28.090000000000003</v>
      </c>
      <c r="F612" s="9">
        <v>18.813333333333333</v>
      </c>
      <c r="G612" s="9">
        <v>19.709999999999997</v>
      </c>
      <c r="H612" s="9">
        <v>11.299999999999997</v>
      </c>
      <c r="I612" s="9">
        <v>13.959999999999999</v>
      </c>
      <c r="J612" s="9">
        <v>14.39</v>
      </c>
      <c r="K612" s="9">
        <v>20.650000000000002</v>
      </c>
      <c r="L612" s="4">
        <v>28.78</v>
      </c>
      <c r="M612" s="4">
        <v>22.33</v>
      </c>
      <c r="N612" s="9">
        <f t="shared" si="27"/>
        <v>33.085616666666702</v>
      </c>
      <c r="O612" s="9">
        <f t="shared" si="28"/>
        <v>2.9279306784660806</v>
      </c>
      <c r="P612" s="9">
        <f t="shared" si="29"/>
        <v>1.6022090395480242</v>
      </c>
    </row>
    <row r="613" spans="1:16" x14ac:dyDescent="0.25">
      <c r="A613" s="6">
        <v>41816.458333331851</v>
      </c>
      <c r="B613" s="3">
        <v>22.155000000000019</v>
      </c>
      <c r="C613">
        <v>72.026666666666685</v>
      </c>
      <c r="D613" s="9">
        <v>30.169999999999998</v>
      </c>
      <c r="E613" s="9">
        <v>28.103333333333335</v>
      </c>
      <c r="F613" s="9">
        <v>18.824999999999999</v>
      </c>
      <c r="G613" s="9">
        <v>19.791666666666668</v>
      </c>
      <c r="H613" s="9">
        <v>12.9</v>
      </c>
      <c r="I613" s="9">
        <v>13.160000000000002</v>
      </c>
      <c r="J613" s="9">
        <v>14.138333333333334</v>
      </c>
      <c r="K613" s="9">
        <v>22.216666666666665</v>
      </c>
      <c r="L613" s="4">
        <v>28.78</v>
      </c>
      <c r="M613" s="4">
        <v>22.33</v>
      </c>
      <c r="N613" s="9">
        <f t="shared" si="27"/>
        <v>47.37061388888884</v>
      </c>
      <c r="O613" s="9">
        <f t="shared" si="28"/>
        <v>3.6721406115417703</v>
      </c>
      <c r="P613" s="9">
        <f t="shared" si="29"/>
        <v>2.1322106776694154</v>
      </c>
    </row>
    <row r="614" spans="1:16" x14ac:dyDescent="0.25">
      <c r="A614" s="6">
        <v>41816.499999998516</v>
      </c>
      <c r="B614" s="3">
        <v>22.123333333333335</v>
      </c>
      <c r="C614">
        <v>61.63</v>
      </c>
      <c r="D614" s="9">
        <v>29.266666666666669</v>
      </c>
      <c r="E614" s="9">
        <v>28.09</v>
      </c>
      <c r="F614" s="9">
        <v>18.956666666666667</v>
      </c>
      <c r="G614" s="9">
        <v>19.831666666666667</v>
      </c>
      <c r="H614" s="9">
        <v>11.391666666666667</v>
      </c>
      <c r="I614" s="9">
        <v>13.988333333333332</v>
      </c>
      <c r="J614" s="9">
        <v>14.315</v>
      </c>
      <c r="K614" s="9">
        <v>20.775000000000002</v>
      </c>
      <c r="L614" s="4">
        <v>28.78</v>
      </c>
      <c r="M614" s="4">
        <v>22.33</v>
      </c>
      <c r="N614" s="9">
        <f t="shared" si="27"/>
        <v>30.393611111111142</v>
      </c>
      <c r="O614" s="9">
        <f t="shared" si="28"/>
        <v>2.6680565715679125</v>
      </c>
      <c r="P614" s="9">
        <f t="shared" si="29"/>
        <v>1.4629897045059512</v>
      </c>
    </row>
    <row r="615" spans="1:16" x14ac:dyDescent="0.25">
      <c r="A615" s="6">
        <v>41816.54166666518</v>
      </c>
      <c r="B615" s="3">
        <v>22.045000000000002</v>
      </c>
      <c r="C615">
        <v>43.210000000000008</v>
      </c>
      <c r="D615" s="9">
        <v>29.974999999999998</v>
      </c>
      <c r="E615" s="9">
        <v>28.056666666666668</v>
      </c>
      <c r="F615" s="9">
        <v>18.960000000000004</v>
      </c>
      <c r="G615" s="9">
        <v>19.888333333333332</v>
      </c>
      <c r="H615" s="9">
        <v>14.533333333333331</v>
      </c>
      <c r="I615" s="9">
        <v>13.638333333333335</v>
      </c>
      <c r="J615" s="9">
        <v>14.266666666666666</v>
      </c>
      <c r="K615" s="9">
        <v>23.883333333333336</v>
      </c>
      <c r="L615" s="4">
        <v>28.78</v>
      </c>
      <c r="M615" s="4">
        <v>22.33</v>
      </c>
      <c r="N615" s="9">
        <f t="shared" si="27"/>
        <v>38.252530555555474</v>
      </c>
      <c r="O615" s="9">
        <f t="shared" si="28"/>
        <v>2.6320548547400557</v>
      </c>
      <c r="P615" s="9">
        <f t="shared" si="29"/>
        <v>1.6016411956268863</v>
      </c>
    </row>
    <row r="616" spans="1:16" x14ac:dyDescent="0.25">
      <c r="A616" s="6">
        <v>41816.583333331844</v>
      </c>
      <c r="B616" s="3">
        <v>22.026666666666653</v>
      </c>
      <c r="C616">
        <v>46.366666666666667</v>
      </c>
      <c r="D616" s="9">
        <v>29.161666666666672</v>
      </c>
      <c r="E616" s="9">
        <v>28.046666666666667</v>
      </c>
      <c r="F616" s="9">
        <v>19.05</v>
      </c>
      <c r="G616" s="9">
        <v>19.921666666666667</v>
      </c>
      <c r="H616" s="9">
        <v>10.463636363636363</v>
      </c>
      <c r="I616" s="9">
        <v>14.266666666666667</v>
      </c>
      <c r="J616" s="9">
        <v>14.189999999999998</v>
      </c>
      <c r="K616" s="9">
        <v>19.854545454545459</v>
      </c>
      <c r="L616" s="4">
        <v>28.78</v>
      </c>
      <c r="M616" s="4">
        <v>22.33</v>
      </c>
      <c r="N616" s="9">
        <f t="shared" si="27"/>
        <v>0</v>
      </c>
      <c r="O616" s="9">
        <f t="shared" si="28"/>
        <v>0</v>
      </c>
      <c r="P616" s="9">
        <f t="shared" si="29"/>
        <v>0</v>
      </c>
    </row>
    <row r="617" spans="1:16" x14ac:dyDescent="0.25">
      <c r="A617" s="6">
        <v>41816.624999998508</v>
      </c>
      <c r="B617" s="3">
        <v>22.088333333333328</v>
      </c>
      <c r="C617">
        <v>14.870000000000003</v>
      </c>
      <c r="D617" s="9">
        <v>29.893333333333334</v>
      </c>
      <c r="E617" s="9">
        <v>27.999999999999996</v>
      </c>
      <c r="F617" s="9">
        <v>19.015000000000001</v>
      </c>
      <c r="G617" s="9">
        <v>19.956666666666667</v>
      </c>
      <c r="H617" s="9">
        <v>13.191666666666663</v>
      </c>
      <c r="I617" s="9">
        <v>13.651666666666666</v>
      </c>
      <c r="J617" s="9">
        <v>14.315</v>
      </c>
      <c r="K617" s="9">
        <v>22.541666666666668</v>
      </c>
      <c r="L617" s="4">
        <v>28.78</v>
      </c>
      <c r="M617" s="4">
        <v>22.33</v>
      </c>
      <c r="N617" s="9">
        <f t="shared" si="27"/>
        <v>39.164338888888899</v>
      </c>
      <c r="O617" s="9">
        <f t="shared" si="28"/>
        <v>2.968869656769848</v>
      </c>
      <c r="P617" s="9">
        <f t="shared" si="29"/>
        <v>1.7374198398028347</v>
      </c>
    </row>
    <row r="618" spans="1:16" x14ac:dyDescent="0.25">
      <c r="A618" s="6">
        <v>41816.666666665173</v>
      </c>
      <c r="B618" s="3">
        <v>22.341666666666658</v>
      </c>
      <c r="C618">
        <v>19.703333333333337</v>
      </c>
      <c r="D618" s="9">
        <v>29.655000000000001</v>
      </c>
      <c r="E618" s="9">
        <v>28.063333333333333</v>
      </c>
      <c r="F618" s="9">
        <v>18.97666666666667</v>
      </c>
      <c r="G618" s="9">
        <v>19.895</v>
      </c>
      <c r="H618" s="9">
        <v>8.7333333333333325</v>
      </c>
      <c r="I618" s="9">
        <v>13.831666666666665</v>
      </c>
      <c r="J618" s="9">
        <v>14.121666666666664</v>
      </c>
      <c r="K618" s="9">
        <v>18.958333333333336</v>
      </c>
      <c r="L618" s="4">
        <v>28.78</v>
      </c>
      <c r="M618" s="4">
        <v>22.33</v>
      </c>
      <c r="N618" s="9">
        <f t="shared" si="27"/>
        <v>29.438383333333306</v>
      </c>
      <c r="O618" s="9">
        <f t="shared" si="28"/>
        <v>3.3708072519083943</v>
      </c>
      <c r="P618" s="9">
        <f t="shared" si="29"/>
        <v>1.5527938461538444</v>
      </c>
    </row>
    <row r="619" spans="1:16" x14ac:dyDescent="0.25">
      <c r="A619" s="6">
        <v>41816.708333331837</v>
      </c>
      <c r="B619" s="3">
        <v>22.543333333333319</v>
      </c>
      <c r="C619">
        <v>14.100000000000001</v>
      </c>
      <c r="D619" s="9">
        <v>29.810000000000002</v>
      </c>
      <c r="E619" s="9">
        <v>28.001666666666665</v>
      </c>
      <c r="F619" s="9">
        <v>19.001666666666665</v>
      </c>
      <c r="G619" s="9">
        <v>19.958333333333332</v>
      </c>
      <c r="H619" s="9">
        <v>14.566666666666668</v>
      </c>
      <c r="I619" s="9">
        <v>13.39</v>
      </c>
      <c r="J619" s="9">
        <v>14.396666666666667</v>
      </c>
      <c r="K619" s="9">
        <v>23.916666666666668</v>
      </c>
      <c r="L619" s="4">
        <v>28.78</v>
      </c>
      <c r="M619" s="4">
        <v>22.33</v>
      </c>
      <c r="N619" s="9">
        <f t="shared" si="27"/>
        <v>48.108744444444426</v>
      </c>
      <c r="O619" s="9">
        <f t="shared" si="28"/>
        <v>3.3026598016781068</v>
      </c>
      <c r="P619" s="9">
        <f t="shared" si="29"/>
        <v>2.0115154471544705</v>
      </c>
    </row>
    <row r="620" spans="1:16" x14ac:dyDescent="0.25">
      <c r="A620" s="6">
        <v>41816.749999998501</v>
      </c>
      <c r="B620" s="3">
        <v>22.480000000000018</v>
      </c>
      <c r="C620">
        <v>7.1344827586206891</v>
      </c>
      <c r="D620" s="9">
        <v>29.528333333333336</v>
      </c>
      <c r="E620" s="9">
        <v>28.041666666666668</v>
      </c>
      <c r="F620" s="9">
        <v>18.994999999999997</v>
      </c>
      <c r="G620" s="9">
        <v>19.91</v>
      </c>
      <c r="H620" s="9">
        <v>9.8833333333333346</v>
      </c>
      <c r="I620" s="9">
        <v>13.755000000000001</v>
      </c>
      <c r="J620" s="9">
        <v>14.068333333333333</v>
      </c>
      <c r="K620" s="9">
        <v>19.250000000000004</v>
      </c>
      <c r="L620" s="4">
        <v>28.78</v>
      </c>
      <c r="M620" s="4">
        <v>22.33</v>
      </c>
      <c r="N620" s="9">
        <f t="shared" si="27"/>
        <v>30.046255555555533</v>
      </c>
      <c r="O620" s="9">
        <f t="shared" si="28"/>
        <v>3.0400933108487886</v>
      </c>
      <c r="P620" s="9">
        <f t="shared" si="29"/>
        <v>1.5608444444444429</v>
      </c>
    </row>
    <row r="621" spans="1:16" x14ac:dyDescent="0.25">
      <c r="A621" s="6">
        <v>41816.791666665165</v>
      </c>
      <c r="B621" s="3">
        <v>22.50333333333332</v>
      </c>
      <c r="C621">
        <v>0.68965517241379315</v>
      </c>
      <c r="D621" s="9">
        <v>29.393333333333334</v>
      </c>
      <c r="E621" s="9">
        <v>27.981666666666669</v>
      </c>
      <c r="F621" s="9">
        <v>18.991666666666671</v>
      </c>
      <c r="G621" s="9">
        <v>19.866666666666667</v>
      </c>
      <c r="H621" s="9">
        <v>11.324999999999998</v>
      </c>
      <c r="I621" s="9">
        <v>14.115</v>
      </c>
      <c r="J621" s="9">
        <v>14.403333333333334</v>
      </c>
      <c r="K621" s="9">
        <v>20.716666666666672</v>
      </c>
      <c r="L621" s="4">
        <v>28.78</v>
      </c>
      <c r="M621" s="4">
        <v>22.33</v>
      </c>
      <c r="N621" s="9">
        <f t="shared" si="27"/>
        <v>29.394963888888903</v>
      </c>
      <c r="O621" s="9">
        <f t="shared" si="28"/>
        <v>2.5955818003433917</v>
      </c>
      <c r="P621" s="9">
        <f t="shared" si="29"/>
        <v>1.4189041297935105</v>
      </c>
    </row>
    <row r="622" spans="1:16" x14ac:dyDescent="0.25">
      <c r="A622" s="6">
        <v>41816.83333333183</v>
      </c>
      <c r="B622" s="3">
        <v>22.66666666666665</v>
      </c>
      <c r="C622">
        <v>0.64666666666666683</v>
      </c>
      <c r="D622" s="9">
        <v>29.621666666666666</v>
      </c>
      <c r="E622" s="9">
        <v>28.006666666666664</v>
      </c>
      <c r="F622" s="9">
        <v>18.906666666666666</v>
      </c>
      <c r="G622" s="9">
        <v>19.808333333333334</v>
      </c>
      <c r="H622" s="9">
        <v>11.225000000000001</v>
      </c>
      <c r="I622" s="9">
        <v>13.796666666666665</v>
      </c>
      <c r="J622" s="9">
        <v>14.06</v>
      </c>
      <c r="K622" s="9">
        <v>20.633333333333333</v>
      </c>
      <c r="L622" s="4">
        <v>28.78</v>
      </c>
      <c r="M622" s="4">
        <v>22.33</v>
      </c>
      <c r="N622" s="9">
        <f t="shared" si="27"/>
        <v>28.743672222222273</v>
      </c>
      <c r="O622" s="9">
        <f t="shared" si="28"/>
        <v>2.5606834941846119</v>
      </c>
      <c r="P622" s="9">
        <f t="shared" si="29"/>
        <v>1.3930697361335511</v>
      </c>
    </row>
    <row r="623" spans="1:16" x14ac:dyDescent="0.25">
      <c r="A623" s="6">
        <v>41816.874999998494</v>
      </c>
      <c r="B623" s="3">
        <v>22.491666666666674</v>
      </c>
      <c r="C623">
        <v>0.92666666666666653</v>
      </c>
      <c r="D623" s="9">
        <v>29.321666666666669</v>
      </c>
      <c r="E623" s="9">
        <v>27.944999999999997</v>
      </c>
      <c r="F623" s="9">
        <v>18.956666666666667</v>
      </c>
      <c r="G623" s="9">
        <v>19.826666666666668</v>
      </c>
      <c r="H623" s="9">
        <v>11.341666666666667</v>
      </c>
      <c r="I623" s="9">
        <v>14.093333333333334</v>
      </c>
      <c r="J623" s="9">
        <v>14.39</v>
      </c>
      <c r="K623" s="9">
        <v>20.725000000000005</v>
      </c>
      <c r="L623" s="4">
        <v>28.78</v>
      </c>
      <c r="M623" s="4">
        <v>22.33</v>
      </c>
      <c r="N623" s="9">
        <f t="shared" si="27"/>
        <v>29.61206111111111</v>
      </c>
      <c r="O623" s="9">
        <f t="shared" si="28"/>
        <v>2.6109091354396274</v>
      </c>
      <c r="P623" s="9">
        <f t="shared" si="29"/>
        <v>1.4288087387749628</v>
      </c>
    </row>
    <row r="624" spans="1:16" x14ac:dyDescent="0.25">
      <c r="A624" s="6">
        <v>41816.916666665158</v>
      </c>
      <c r="B624" s="3">
        <v>22.339999999999971</v>
      </c>
      <c r="C624">
        <v>0.79999999999999971</v>
      </c>
      <c r="D624" s="9">
        <v>29.396666666666665</v>
      </c>
      <c r="E624" s="9">
        <v>27.956666666666663</v>
      </c>
      <c r="F624" s="9">
        <v>18.90666666666667</v>
      </c>
      <c r="G624" s="9">
        <v>19.80833333333333</v>
      </c>
      <c r="H624" s="9">
        <v>8.2416666666666654</v>
      </c>
      <c r="I624" s="9">
        <v>13.784999999999998</v>
      </c>
      <c r="J624" s="9">
        <v>14.060000000000002</v>
      </c>
      <c r="K624" s="9">
        <v>17.658333333333335</v>
      </c>
      <c r="L624" s="4">
        <v>28.78</v>
      </c>
      <c r="M624" s="4">
        <v>22.33</v>
      </c>
      <c r="N624" s="9">
        <f t="shared" si="27"/>
        <v>29.047608333333429</v>
      </c>
      <c r="O624" s="9">
        <f t="shared" si="28"/>
        <v>3.5244823053589607</v>
      </c>
      <c r="P624" s="9">
        <f t="shared" si="29"/>
        <v>1.6449801793298777</v>
      </c>
    </row>
    <row r="625" spans="1:16" x14ac:dyDescent="0.25">
      <c r="A625" s="6">
        <v>41816.958333331822</v>
      </c>
      <c r="B625" s="3">
        <v>22.305084745762688</v>
      </c>
      <c r="C625">
        <v>0.68965517241379293</v>
      </c>
      <c r="D625" s="9">
        <v>29.256666666666671</v>
      </c>
      <c r="E625" s="9">
        <v>27.888333333333332</v>
      </c>
      <c r="F625" s="9">
        <v>18.931666666666665</v>
      </c>
      <c r="G625" s="9">
        <v>19.791666666666668</v>
      </c>
      <c r="H625" s="9">
        <v>11.241666666666665</v>
      </c>
      <c r="I625" s="9">
        <v>14.108333333333334</v>
      </c>
      <c r="J625" s="9">
        <v>14.393333333333336</v>
      </c>
      <c r="K625" s="9">
        <v>20.63333333333334</v>
      </c>
      <c r="L625" s="4">
        <v>28.78</v>
      </c>
      <c r="M625" s="4">
        <v>22.33</v>
      </c>
      <c r="N625" s="9">
        <f t="shared" si="27"/>
        <v>29.308125000000047</v>
      </c>
      <c r="O625" s="9">
        <f t="shared" si="28"/>
        <v>2.6070978502594557</v>
      </c>
      <c r="P625" s="9">
        <f t="shared" si="29"/>
        <v>1.4204260904684993</v>
      </c>
    </row>
    <row r="626" spans="1:16" x14ac:dyDescent="0.25">
      <c r="A626" s="6">
        <v>41816.999999998487</v>
      </c>
      <c r="B626" s="3">
        <v>22.178333333333327</v>
      </c>
      <c r="C626">
        <v>0.54999999999999993</v>
      </c>
      <c r="D626" s="9">
        <v>29.321666666666669</v>
      </c>
      <c r="E626" s="9">
        <v>27.916666666666671</v>
      </c>
      <c r="F626" s="9">
        <v>18.841666666666665</v>
      </c>
      <c r="G626" s="9">
        <v>19.733333333333331</v>
      </c>
      <c r="H626" s="9">
        <v>8.0333333333333332</v>
      </c>
      <c r="I626" s="9">
        <v>13.785000000000002</v>
      </c>
      <c r="J626" s="9">
        <v>14.051666666666669</v>
      </c>
      <c r="K626" s="9">
        <v>17.475000000000001</v>
      </c>
      <c r="L626" s="4">
        <v>28.78</v>
      </c>
      <c r="M626" s="4">
        <v>22.33</v>
      </c>
      <c r="N626" s="9">
        <f t="shared" si="27"/>
        <v>28.830511111111129</v>
      </c>
      <c r="O626" s="9">
        <f t="shared" si="28"/>
        <v>3.5888603042876923</v>
      </c>
      <c r="P626" s="9">
        <f t="shared" si="29"/>
        <v>1.6498146558575753</v>
      </c>
    </row>
    <row r="627" spans="1:16" x14ac:dyDescent="0.25">
      <c r="A627" s="6">
        <v>41817.041666665151</v>
      </c>
      <c r="B627" s="3">
        <v>21.904999999999994</v>
      </c>
      <c r="C627">
        <v>0.39285714285714279</v>
      </c>
      <c r="D627" s="9">
        <v>29.48</v>
      </c>
      <c r="E627" s="9">
        <v>27.851666666666663</v>
      </c>
      <c r="F627" s="9">
        <v>18.841666666666665</v>
      </c>
      <c r="G627" s="9">
        <v>19.743333333333336</v>
      </c>
      <c r="H627" s="9">
        <v>12.824999999999998</v>
      </c>
      <c r="I627" s="9">
        <v>13.681666666666665</v>
      </c>
      <c r="J627" s="9">
        <v>14.381666666666666</v>
      </c>
      <c r="K627" s="9">
        <v>22.208333333333332</v>
      </c>
      <c r="L627" s="4">
        <v>28.78</v>
      </c>
      <c r="M627" s="4">
        <v>22.33</v>
      </c>
      <c r="N627" s="9">
        <f t="shared" si="27"/>
        <v>40.119566666666692</v>
      </c>
      <c r="O627" s="9">
        <f t="shared" si="28"/>
        <v>3.1282313190383393</v>
      </c>
      <c r="P627" s="9">
        <f t="shared" si="29"/>
        <v>1.8065095684803014</v>
      </c>
    </row>
    <row r="628" spans="1:16" x14ac:dyDescent="0.25">
      <c r="A628" s="6">
        <v>41817.083333331815</v>
      </c>
      <c r="B628" s="3">
        <v>21.799999999999976</v>
      </c>
      <c r="C628">
        <v>0.44230769230769229</v>
      </c>
      <c r="D628" s="9">
        <v>29.318333333333339</v>
      </c>
      <c r="E628" s="9">
        <v>27.876666666666665</v>
      </c>
      <c r="F628" s="9">
        <v>18.806666666666668</v>
      </c>
      <c r="G628" s="9">
        <v>19.698333333333334</v>
      </c>
      <c r="H628" s="9">
        <v>6.7166666666666659</v>
      </c>
      <c r="I628" s="9">
        <v>14.111666666666666</v>
      </c>
      <c r="J628" s="9">
        <v>14.043333333333335</v>
      </c>
      <c r="K628" s="9">
        <v>16.150000000000002</v>
      </c>
      <c r="L628" s="4">
        <v>28.78</v>
      </c>
      <c r="M628" s="4">
        <v>22.33</v>
      </c>
      <c r="N628" s="9">
        <f t="shared" si="27"/>
        <v>0</v>
      </c>
      <c r="O628" s="9">
        <f t="shared" si="28"/>
        <v>0</v>
      </c>
      <c r="P628" s="9">
        <f t="shared" si="29"/>
        <v>0</v>
      </c>
    </row>
    <row r="629" spans="1:16" x14ac:dyDescent="0.25">
      <c r="A629" s="6">
        <v>41817.124999998479</v>
      </c>
      <c r="B629" s="3">
        <v>21.738333333333358</v>
      </c>
      <c r="C629">
        <v>0.53333333333333333</v>
      </c>
      <c r="D629" s="9">
        <v>29.531666666666663</v>
      </c>
      <c r="E629" s="9">
        <v>27.818333333333332</v>
      </c>
      <c r="F629" s="9">
        <v>18.803333333333331</v>
      </c>
      <c r="G629" s="9">
        <v>19.711666666666662</v>
      </c>
      <c r="H629" s="9">
        <v>12.866666666666665</v>
      </c>
      <c r="I629" s="9">
        <v>13.674999999999999</v>
      </c>
      <c r="J629" s="9">
        <v>14.311666666666666</v>
      </c>
      <c r="K629" s="9">
        <v>22.250000000000004</v>
      </c>
      <c r="L629" s="4">
        <v>28.78</v>
      </c>
      <c r="M629" s="4">
        <v>22.33</v>
      </c>
      <c r="N629" s="9">
        <f t="shared" si="27"/>
        <v>38.469627777777774</v>
      </c>
      <c r="O629" s="9">
        <f t="shared" si="28"/>
        <v>2.9898674438687394</v>
      </c>
      <c r="P629" s="9">
        <f t="shared" si="29"/>
        <v>1.7289720349563042</v>
      </c>
    </row>
    <row r="630" spans="1:16" x14ac:dyDescent="0.25">
      <c r="A630" s="6">
        <v>41817.166666665144</v>
      </c>
      <c r="B630" s="3">
        <v>21.685000000000016</v>
      </c>
      <c r="C630">
        <v>1.3266666666666669</v>
      </c>
      <c r="D630" s="9">
        <v>29.021666666666665</v>
      </c>
      <c r="E630" s="9">
        <v>27.843333333333334</v>
      </c>
      <c r="F630" s="9">
        <v>18.821666666666665</v>
      </c>
      <c r="G630" s="9">
        <v>19.663333333333334</v>
      </c>
      <c r="H630" s="9">
        <v>7.8583333333333334</v>
      </c>
      <c r="I630" s="9">
        <v>14.180000000000001</v>
      </c>
      <c r="J630" s="9">
        <v>14.115</v>
      </c>
      <c r="K630" s="9">
        <v>15.891666666666671</v>
      </c>
      <c r="L630" s="4">
        <v>28.78</v>
      </c>
      <c r="M630" s="4">
        <v>22.33</v>
      </c>
      <c r="N630" s="9">
        <f t="shared" si="27"/>
        <v>0</v>
      </c>
      <c r="O630" s="9">
        <f t="shared" si="28"/>
        <v>0</v>
      </c>
      <c r="P630" s="9">
        <f t="shared" si="29"/>
        <v>0</v>
      </c>
    </row>
    <row r="631" spans="1:16" x14ac:dyDescent="0.25">
      <c r="A631" s="6">
        <v>41817.208333331808</v>
      </c>
      <c r="B631" s="3">
        <v>21.695000000000018</v>
      </c>
      <c r="C631">
        <v>9.81</v>
      </c>
      <c r="D631" s="9">
        <v>29.551666666666662</v>
      </c>
      <c r="E631" s="9">
        <v>27.801666666666666</v>
      </c>
      <c r="F631" s="9">
        <v>18.783333333333335</v>
      </c>
      <c r="G631" s="9">
        <v>19.681666666666668</v>
      </c>
      <c r="H631" s="9">
        <v>11.25</v>
      </c>
      <c r="I631" s="9">
        <v>13.636666666666668</v>
      </c>
      <c r="J631" s="9">
        <v>14.278333333333331</v>
      </c>
      <c r="K631" s="9">
        <v>20.625</v>
      </c>
      <c r="L631" s="4">
        <v>28.78</v>
      </c>
      <c r="M631" s="4">
        <v>22.33</v>
      </c>
      <c r="N631" s="9">
        <f t="shared" si="27"/>
        <v>38.59988611111099</v>
      </c>
      <c r="O631" s="9">
        <f t="shared" si="28"/>
        <v>3.4311009876543102</v>
      </c>
      <c r="P631" s="9">
        <f t="shared" si="29"/>
        <v>1.8715096296296239</v>
      </c>
    </row>
    <row r="632" spans="1:16" x14ac:dyDescent="0.25">
      <c r="A632" s="6">
        <v>41817.249999998472</v>
      </c>
      <c r="B632" s="3">
        <v>21.813333333333325</v>
      </c>
      <c r="C632">
        <v>24.479310344827589</v>
      </c>
      <c r="D632" s="9">
        <v>28.816666666666666</v>
      </c>
      <c r="E632" s="9">
        <v>27.813333333333336</v>
      </c>
      <c r="F632" s="9">
        <v>18.825000000000003</v>
      </c>
      <c r="G632" s="9">
        <v>19.648333333333337</v>
      </c>
      <c r="H632" s="9">
        <v>8.2166666666666668</v>
      </c>
      <c r="I632" s="9">
        <v>14.25</v>
      </c>
      <c r="J632" s="9">
        <v>14.186666666666667</v>
      </c>
      <c r="K632" s="9">
        <v>17.650000000000006</v>
      </c>
      <c r="L632" s="4">
        <v>28.78</v>
      </c>
      <c r="M632" s="4">
        <v>22.33</v>
      </c>
      <c r="N632" s="9">
        <f t="shared" si="27"/>
        <v>0</v>
      </c>
      <c r="O632" s="9">
        <f t="shared" si="28"/>
        <v>0</v>
      </c>
      <c r="P632" s="9">
        <f t="shared" si="29"/>
        <v>0</v>
      </c>
    </row>
    <row r="633" spans="1:16" x14ac:dyDescent="0.25">
      <c r="A633" s="6">
        <v>41817.291666665136</v>
      </c>
      <c r="B633" s="3">
        <v>21.869999999999997</v>
      </c>
      <c r="C633">
        <v>50.196666666666673</v>
      </c>
      <c r="D633" s="9">
        <v>29.565000000000001</v>
      </c>
      <c r="E633" s="9">
        <v>27.775000000000002</v>
      </c>
      <c r="F633" s="9">
        <v>18.794999999999998</v>
      </c>
      <c r="G633" s="9">
        <v>19.695000000000004</v>
      </c>
      <c r="H633" s="9">
        <v>11.308333333333332</v>
      </c>
      <c r="I633" s="9">
        <v>13.598333333333334</v>
      </c>
      <c r="J633" s="9">
        <v>14.248333333333333</v>
      </c>
      <c r="K633" s="9">
        <v>20.68333341666667</v>
      </c>
      <c r="L633" s="4">
        <v>28.78</v>
      </c>
      <c r="M633" s="4">
        <v>22.33</v>
      </c>
      <c r="N633" s="9">
        <f t="shared" si="27"/>
        <v>38.81698333333329</v>
      </c>
      <c r="O633" s="9">
        <f t="shared" si="28"/>
        <v>3.4325998526160615</v>
      </c>
      <c r="P633" s="9">
        <f t="shared" si="29"/>
        <v>1.8767276314394512</v>
      </c>
    </row>
    <row r="634" spans="1:16" x14ac:dyDescent="0.25">
      <c r="A634" s="6">
        <v>41817.333333331801</v>
      </c>
      <c r="B634" s="3">
        <v>22.148333333333337</v>
      </c>
      <c r="C634">
        <v>95.853333333333325</v>
      </c>
      <c r="D634" s="9">
        <v>28.79666666666667</v>
      </c>
      <c r="E634" s="9">
        <v>27.806666666666668</v>
      </c>
      <c r="F634" s="9">
        <v>18.900000000000002</v>
      </c>
      <c r="G634" s="9">
        <v>19.734999999999999</v>
      </c>
      <c r="H634" s="9">
        <v>8.0416666666666661</v>
      </c>
      <c r="I634" s="9">
        <v>14.273333333333333</v>
      </c>
      <c r="J634" s="9">
        <v>14.196666666666667</v>
      </c>
      <c r="K634" s="9">
        <v>17.483333333333338</v>
      </c>
      <c r="L634" s="4">
        <v>28.78</v>
      </c>
      <c r="M634" s="4">
        <v>22.33</v>
      </c>
      <c r="N634" s="9">
        <f t="shared" si="27"/>
        <v>0</v>
      </c>
      <c r="O634" s="9">
        <f t="shared" si="28"/>
        <v>0</v>
      </c>
      <c r="P634" s="9">
        <f t="shared" si="29"/>
        <v>0</v>
      </c>
    </row>
    <row r="635" spans="1:16" x14ac:dyDescent="0.25">
      <c r="A635" s="6">
        <v>41817.374999998465</v>
      </c>
      <c r="B635" s="3">
        <v>22.238333333333337</v>
      </c>
      <c r="C635">
        <v>115.64999999999999</v>
      </c>
      <c r="D635" s="9">
        <v>29.681666666666661</v>
      </c>
      <c r="E635" s="9">
        <v>27.804999999999996</v>
      </c>
      <c r="F635" s="9">
        <v>18.956666666666667</v>
      </c>
      <c r="G635" s="9">
        <v>19.888333333333335</v>
      </c>
      <c r="H635" s="9">
        <v>12.799999999999997</v>
      </c>
      <c r="I635" s="9">
        <v>13.649999999999999</v>
      </c>
      <c r="J635" s="9">
        <v>14.308333333333335</v>
      </c>
      <c r="K635" s="9">
        <v>22.191666666666663</v>
      </c>
      <c r="L635" s="4">
        <v>28.78</v>
      </c>
      <c r="M635" s="4">
        <v>22.33</v>
      </c>
      <c r="N635" s="9">
        <f t="shared" si="27"/>
        <v>39.034080555555647</v>
      </c>
      <c r="O635" s="9">
        <f t="shared" si="28"/>
        <v>3.0495375434027858</v>
      </c>
      <c r="P635" s="9">
        <f t="shared" si="29"/>
        <v>1.7589521842533529</v>
      </c>
    </row>
    <row r="636" spans="1:16" x14ac:dyDescent="0.25">
      <c r="A636" s="6">
        <v>41817.416666665129</v>
      </c>
      <c r="B636" s="3">
        <v>22.15</v>
      </c>
      <c r="C636">
        <v>82.456666666666678</v>
      </c>
      <c r="D636" s="9">
        <v>29.48</v>
      </c>
      <c r="E636" s="9">
        <v>27.903333333333332</v>
      </c>
      <c r="F636" s="9">
        <v>18.981666666666669</v>
      </c>
      <c r="G636" s="9">
        <v>19.895</v>
      </c>
      <c r="H636" s="9">
        <v>8.3416666666666668</v>
      </c>
      <c r="I636" s="9">
        <v>14.171666666666667</v>
      </c>
      <c r="J636" s="9">
        <v>14.143333333333336</v>
      </c>
      <c r="K636" s="9">
        <v>17.750000000000004</v>
      </c>
      <c r="L636" s="4">
        <v>28.78</v>
      </c>
      <c r="M636" s="4">
        <v>22.33</v>
      </c>
      <c r="N636" s="9">
        <f t="shared" si="27"/>
        <v>0</v>
      </c>
      <c r="O636" s="9">
        <f t="shared" si="28"/>
        <v>0</v>
      </c>
      <c r="P636" s="9">
        <f t="shared" si="29"/>
        <v>0</v>
      </c>
    </row>
    <row r="637" spans="1:16" x14ac:dyDescent="0.25">
      <c r="A637" s="6">
        <v>41817.458333331793</v>
      </c>
      <c r="B637" s="3">
        <v>22.148333333333337</v>
      </c>
      <c r="C637">
        <v>153.14482758620693</v>
      </c>
      <c r="D637" s="9">
        <v>29.716666666666665</v>
      </c>
      <c r="E637" s="9">
        <v>27.853333333333335</v>
      </c>
      <c r="F637" s="9">
        <v>19.014999999999997</v>
      </c>
      <c r="G637" s="9">
        <v>19.955000000000002</v>
      </c>
      <c r="H637" s="9">
        <v>12.883333333333333</v>
      </c>
      <c r="I637" s="9">
        <v>13.664999999999999</v>
      </c>
      <c r="J637" s="9">
        <v>14.341666666666667</v>
      </c>
      <c r="K637" s="9">
        <v>22.266666666666669</v>
      </c>
      <c r="L637" s="4">
        <v>28.78</v>
      </c>
      <c r="M637" s="4">
        <v>22.33</v>
      </c>
      <c r="N637" s="9">
        <f t="shared" si="27"/>
        <v>39.511694444444466</v>
      </c>
      <c r="O637" s="9">
        <f t="shared" si="28"/>
        <v>3.0668844329452369</v>
      </c>
      <c r="P637" s="9">
        <f t="shared" si="29"/>
        <v>1.7744772954091823</v>
      </c>
    </row>
    <row r="638" spans="1:16" x14ac:dyDescent="0.25">
      <c r="A638" s="6">
        <v>41817.499999998457</v>
      </c>
      <c r="B638" s="3">
        <v>22.419999999999991</v>
      </c>
      <c r="C638">
        <v>118.15333333333332</v>
      </c>
      <c r="D638" s="9">
        <v>29.298333333333336</v>
      </c>
      <c r="E638" s="9">
        <v>27.886666666666667</v>
      </c>
      <c r="F638" s="9">
        <v>19.006666666666668</v>
      </c>
      <c r="G638" s="9">
        <v>19.923333333333332</v>
      </c>
      <c r="H638" s="9">
        <v>6.466666666666665</v>
      </c>
      <c r="I638" s="9">
        <v>14.123333333333333</v>
      </c>
      <c r="J638" s="9">
        <v>14.081666666666665</v>
      </c>
      <c r="K638" s="9">
        <v>15.883333333333338</v>
      </c>
      <c r="L638" s="4">
        <v>28.78</v>
      </c>
      <c r="M638" s="4">
        <v>22.33</v>
      </c>
      <c r="N638" s="9">
        <f t="shared" si="27"/>
        <v>0</v>
      </c>
      <c r="O638" s="9">
        <f t="shared" si="28"/>
        <v>0</v>
      </c>
      <c r="P638" s="9">
        <f t="shared" si="29"/>
        <v>0</v>
      </c>
    </row>
    <row r="639" spans="1:16" x14ac:dyDescent="0.25">
      <c r="A639" s="6">
        <v>41817.541666665122</v>
      </c>
      <c r="B639" s="3">
        <v>22.815000000000005</v>
      </c>
      <c r="C639">
        <v>109.30666666666667</v>
      </c>
      <c r="D639" s="9">
        <v>29.668333333333333</v>
      </c>
      <c r="E639" s="9">
        <v>27.821666666666669</v>
      </c>
      <c r="F639" s="9">
        <v>19.044999999999998</v>
      </c>
      <c r="G639" s="9">
        <v>19.981666666666669</v>
      </c>
      <c r="H639" s="9">
        <v>14.375</v>
      </c>
      <c r="I639" s="9">
        <v>13.683333333333335</v>
      </c>
      <c r="J639" s="9">
        <v>14.346666666666666</v>
      </c>
      <c r="K639" s="9">
        <v>23.75</v>
      </c>
      <c r="L639" s="4">
        <v>28.78</v>
      </c>
      <c r="M639" s="4">
        <v>22.33</v>
      </c>
      <c r="N639" s="9">
        <f t="shared" si="27"/>
        <v>39.164338888888814</v>
      </c>
      <c r="O639" s="9">
        <f t="shared" si="28"/>
        <v>2.7244757487922655</v>
      </c>
      <c r="P639" s="9">
        <f t="shared" si="29"/>
        <v>1.6490247953216344</v>
      </c>
    </row>
    <row r="640" spans="1:16" x14ac:dyDescent="0.25">
      <c r="A640" s="6">
        <v>41817.583333331786</v>
      </c>
      <c r="B640" s="3">
        <v>22.939999999999991</v>
      </c>
      <c r="C640">
        <v>125.74482758620691</v>
      </c>
      <c r="D640" s="9">
        <v>29.166666666666668</v>
      </c>
      <c r="E640" s="9">
        <v>27.873333333333335</v>
      </c>
      <c r="F640" s="9">
        <v>19.103333333333335</v>
      </c>
      <c r="G640" s="9">
        <v>20</v>
      </c>
      <c r="H640" s="9">
        <v>9.7999999999999972</v>
      </c>
      <c r="I640" s="9">
        <v>14.196666666666665</v>
      </c>
      <c r="J640" s="9">
        <v>14.153333333333334</v>
      </c>
      <c r="K640" s="9">
        <v>19.18333341666667</v>
      </c>
      <c r="L640" s="4">
        <v>28.78</v>
      </c>
      <c r="M640" s="4">
        <v>22.33</v>
      </c>
      <c r="N640" s="9">
        <f t="shared" si="27"/>
        <v>0</v>
      </c>
      <c r="O640" s="9">
        <f t="shared" si="28"/>
        <v>0</v>
      </c>
      <c r="P640" s="9">
        <f t="shared" si="29"/>
        <v>0</v>
      </c>
    </row>
    <row r="641" spans="1:16" x14ac:dyDescent="0.25">
      <c r="A641" s="6">
        <v>41817.62499999845</v>
      </c>
      <c r="B641" s="3">
        <v>23.363333333333337</v>
      </c>
      <c r="C641">
        <v>46.34137931034482</v>
      </c>
      <c r="D641" s="9">
        <v>29.751666666666665</v>
      </c>
      <c r="E641" s="9">
        <v>27.833333333333332</v>
      </c>
      <c r="F641" s="9">
        <v>19.059999999999999</v>
      </c>
      <c r="G641" s="9">
        <v>20.013333333333335</v>
      </c>
      <c r="H641" s="9">
        <v>12.899999999999999</v>
      </c>
      <c r="I641" s="9">
        <v>13.655000000000001</v>
      </c>
      <c r="J641" s="9">
        <v>14.331666666666669</v>
      </c>
      <c r="K641" s="9">
        <v>22.233333333333338</v>
      </c>
      <c r="L641" s="4">
        <v>28.78</v>
      </c>
      <c r="M641" s="4">
        <v>22.33</v>
      </c>
      <c r="N641" s="9">
        <f t="shared" si="27"/>
        <v>39.511694444444466</v>
      </c>
      <c r="O641" s="9">
        <f t="shared" si="28"/>
        <v>3.0629220499569358</v>
      </c>
      <c r="P641" s="9">
        <f t="shared" si="29"/>
        <v>1.7771376811594208</v>
      </c>
    </row>
    <row r="642" spans="1:16" x14ac:dyDescent="0.25">
      <c r="A642" s="6">
        <v>41817.666666665114</v>
      </c>
      <c r="B642" s="3">
        <v>22.949999999999989</v>
      </c>
      <c r="C642">
        <v>63.055172413793102</v>
      </c>
      <c r="D642" s="9">
        <v>29.446666666666669</v>
      </c>
      <c r="E642" s="9">
        <v>27.883333333333329</v>
      </c>
      <c r="F642" s="9">
        <v>19.033333333333335</v>
      </c>
      <c r="G642" s="9">
        <v>19.968333333333334</v>
      </c>
      <c r="H642" s="9">
        <v>6.4333333333333327</v>
      </c>
      <c r="I642" s="9">
        <v>13.801666666666668</v>
      </c>
      <c r="J642" s="9">
        <v>14.085000000000001</v>
      </c>
      <c r="K642" s="9">
        <v>15.900000000000004</v>
      </c>
      <c r="L642" s="4">
        <v>28.78</v>
      </c>
      <c r="M642" s="4">
        <v>22.33</v>
      </c>
      <c r="N642" s="9">
        <f t="shared" si="27"/>
        <v>29.264705555555548</v>
      </c>
      <c r="O642" s="9">
        <f t="shared" si="28"/>
        <v>4.5489179620034532</v>
      </c>
      <c r="P642" s="9">
        <f t="shared" si="29"/>
        <v>1.8405475192173295</v>
      </c>
    </row>
    <row r="643" spans="1:16" x14ac:dyDescent="0.25">
      <c r="A643" s="6">
        <v>41817.708333331779</v>
      </c>
      <c r="B643" s="3">
        <v>22.680000000000003</v>
      </c>
      <c r="C643">
        <v>15.96</v>
      </c>
      <c r="D643" s="9">
        <v>29.716666666666665</v>
      </c>
      <c r="E643" s="9">
        <v>27.841666666666669</v>
      </c>
      <c r="F643" s="9">
        <v>19.018333333333334</v>
      </c>
      <c r="G643" s="9">
        <v>19.984999999999999</v>
      </c>
      <c r="H643" s="9">
        <v>12.85</v>
      </c>
      <c r="I643" s="9">
        <v>13.353333333333333</v>
      </c>
      <c r="J643" s="9">
        <v>14.363333333333335</v>
      </c>
      <c r="K643" s="9">
        <v>22.25</v>
      </c>
      <c r="L643" s="4">
        <v>28.78</v>
      </c>
      <c r="M643" s="4">
        <v>22.33</v>
      </c>
      <c r="N643" s="9">
        <f t="shared" ref="N643:N706" si="30">IF(H643&lt;3,0,IF(I643&gt;J643,0,(4.2*M643*(J643-I643+0.84)/3.6)))</f>
        <v>48.195583333333367</v>
      </c>
      <c r="O643" s="9">
        <f t="shared" ref="O643:O706" si="31">N643/H643</f>
        <v>3.7506290531776942</v>
      </c>
      <c r="P643" s="9">
        <f t="shared" ref="P643:P706" si="32">N643/K643</f>
        <v>2.1660936329588032</v>
      </c>
    </row>
    <row r="644" spans="1:16" x14ac:dyDescent="0.25">
      <c r="A644" s="6">
        <v>41817.749999998443</v>
      </c>
      <c r="B644" s="3">
        <v>22.610000000000014</v>
      </c>
      <c r="C644">
        <v>7.0304347826086939</v>
      </c>
      <c r="D644" s="9">
        <v>29.28833333333333</v>
      </c>
      <c r="E644" s="9">
        <v>27.863333333333333</v>
      </c>
      <c r="F644" s="9">
        <v>19.028333333333332</v>
      </c>
      <c r="G644" s="9">
        <v>19.945000000000004</v>
      </c>
      <c r="H644" s="9">
        <v>8.2333333333333325</v>
      </c>
      <c r="I644" s="9">
        <v>14.11</v>
      </c>
      <c r="J644" s="9">
        <v>14.118333333333332</v>
      </c>
      <c r="K644" s="9">
        <v>17.666666666666668</v>
      </c>
      <c r="L644" s="4">
        <v>28.78</v>
      </c>
      <c r="M644" s="4">
        <v>22.33</v>
      </c>
      <c r="N644" s="9">
        <f t="shared" si="30"/>
        <v>22.100497222222209</v>
      </c>
      <c r="O644" s="9">
        <f t="shared" si="31"/>
        <v>2.6842709176788113</v>
      </c>
      <c r="P644" s="9">
        <f t="shared" si="32"/>
        <v>1.2509715408805024</v>
      </c>
    </row>
    <row r="645" spans="1:16" x14ac:dyDescent="0.25">
      <c r="A645" s="6">
        <v>41817.791666665107</v>
      </c>
      <c r="B645" s="3">
        <v>22.161666666666676</v>
      </c>
      <c r="C645" t="e">
        <v>#DIV/0!</v>
      </c>
      <c r="D645" s="9">
        <v>29.62</v>
      </c>
      <c r="E645" s="9">
        <v>27.801666666666666</v>
      </c>
      <c r="F645" s="9">
        <v>18.988333333333333</v>
      </c>
      <c r="G645" s="9">
        <v>19.911666666666665</v>
      </c>
      <c r="H645" s="9">
        <v>14.508333333333331</v>
      </c>
      <c r="I645" s="9">
        <v>13.680000000000001</v>
      </c>
      <c r="J645" s="9">
        <v>14.339999999999998</v>
      </c>
      <c r="K645" s="9">
        <v>24.770000000000003</v>
      </c>
      <c r="L645" s="4">
        <v>28.78</v>
      </c>
      <c r="M645" s="4">
        <v>22.33</v>
      </c>
      <c r="N645" s="9">
        <f t="shared" si="30"/>
        <v>39.077499999999908</v>
      </c>
      <c r="O645" s="9">
        <f t="shared" si="31"/>
        <v>2.6934520390580068</v>
      </c>
      <c r="P645" s="9">
        <f t="shared" si="32"/>
        <v>1.577614049253125</v>
      </c>
    </row>
    <row r="646" spans="1:16" x14ac:dyDescent="0.25">
      <c r="A646" s="6">
        <v>41817.833333331771</v>
      </c>
      <c r="B646" s="3">
        <v>21.849999999999991</v>
      </c>
      <c r="C646" t="e">
        <v>#DIV/0!</v>
      </c>
      <c r="D646" s="9">
        <v>28.896666666666665</v>
      </c>
      <c r="E646" s="9">
        <v>27.840000000000003</v>
      </c>
      <c r="F646" s="9">
        <v>18.946666666666665</v>
      </c>
      <c r="G646" s="9">
        <v>19.791666666666664</v>
      </c>
      <c r="H646" s="9">
        <v>8.0666666666666647</v>
      </c>
      <c r="I646" s="9">
        <v>14.26333333333333</v>
      </c>
      <c r="J646" s="9">
        <v>14.176666666666668</v>
      </c>
      <c r="K646" s="9">
        <v>17.500000000000004</v>
      </c>
      <c r="L646" s="4">
        <v>28.78</v>
      </c>
      <c r="M646" s="4">
        <v>22.33</v>
      </c>
      <c r="N646" s="9">
        <f t="shared" si="30"/>
        <v>0</v>
      </c>
      <c r="O646" s="9">
        <f t="shared" si="31"/>
        <v>0</v>
      </c>
      <c r="P646" s="9">
        <f t="shared" si="32"/>
        <v>0</v>
      </c>
    </row>
    <row r="647" spans="1:16" x14ac:dyDescent="0.25">
      <c r="A647" s="6">
        <v>41817.874999998436</v>
      </c>
      <c r="B647" s="3">
        <v>21.3</v>
      </c>
      <c r="C647" t="e">
        <v>#DIV/0!</v>
      </c>
      <c r="D647" s="9">
        <v>29.61</v>
      </c>
      <c r="E647" s="9">
        <v>27.794999999999998</v>
      </c>
      <c r="F647" s="9">
        <v>18.841666666666665</v>
      </c>
      <c r="G647" s="9">
        <v>19.761666666666667</v>
      </c>
      <c r="H647" s="9">
        <v>11.225</v>
      </c>
      <c r="I647" s="9">
        <v>13.585000000000001</v>
      </c>
      <c r="J647" s="9">
        <v>14.223333333333334</v>
      </c>
      <c r="K647" s="9">
        <v>20.608333333333334</v>
      </c>
      <c r="L647" s="4">
        <v>28.78</v>
      </c>
      <c r="M647" s="4">
        <v>22.33</v>
      </c>
      <c r="N647" s="9">
        <f t="shared" si="30"/>
        <v>38.513047222222227</v>
      </c>
      <c r="O647" s="9">
        <f t="shared" si="31"/>
        <v>3.4310064340509778</v>
      </c>
      <c r="P647" s="9">
        <f t="shared" si="32"/>
        <v>1.868809408276048</v>
      </c>
    </row>
    <row r="648" spans="1:16" x14ac:dyDescent="0.25">
      <c r="A648" s="6">
        <v>41817.9166666651</v>
      </c>
      <c r="B648" s="3">
        <v>20.916666666666661</v>
      </c>
      <c r="C648" t="e">
        <v>#DIV/0!</v>
      </c>
      <c r="D648" s="9">
        <v>28.736666666666668</v>
      </c>
      <c r="E648" s="9">
        <v>27.78</v>
      </c>
      <c r="F648" s="9">
        <v>18.875</v>
      </c>
      <c r="G648" s="9">
        <v>19.703333333333333</v>
      </c>
      <c r="H648" s="9">
        <v>6.6166666666666645</v>
      </c>
      <c r="I648" s="9">
        <v>14.281666666666666</v>
      </c>
      <c r="J648" s="9">
        <v>14.226666666666667</v>
      </c>
      <c r="K648" s="9">
        <v>16.050000000000004</v>
      </c>
      <c r="L648" s="4">
        <v>28.78</v>
      </c>
      <c r="M648" s="4">
        <v>22.33</v>
      </c>
      <c r="N648" s="9">
        <f t="shared" si="30"/>
        <v>0</v>
      </c>
      <c r="O648" s="9">
        <f t="shared" si="31"/>
        <v>0</v>
      </c>
      <c r="P648" s="9">
        <f t="shared" si="32"/>
        <v>0</v>
      </c>
    </row>
    <row r="649" spans="1:16" x14ac:dyDescent="0.25">
      <c r="A649" s="6">
        <v>41817.958333331764</v>
      </c>
      <c r="B649" s="3">
        <v>20.583606557377056</v>
      </c>
      <c r="C649" t="e">
        <v>#DIV/0!</v>
      </c>
      <c r="D649" s="9">
        <v>29.286666666666665</v>
      </c>
      <c r="E649" s="9">
        <v>27.715</v>
      </c>
      <c r="F649" s="9">
        <v>18.821666666666669</v>
      </c>
      <c r="G649" s="9">
        <v>19.698333333333334</v>
      </c>
      <c r="H649" s="9">
        <v>9.6916666666666647</v>
      </c>
      <c r="I649" s="9">
        <v>14.158333333333331</v>
      </c>
      <c r="J649" s="9">
        <v>14.111666666666666</v>
      </c>
      <c r="K649" s="9">
        <v>19.108333333333338</v>
      </c>
      <c r="L649" s="4">
        <v>28.78</v>
      </c>
      <c r="M649" s="4">
        <v>22.33</v>
      </c>
      <c r="N649" s="9">
        <f t="shared" si="30"/>
        <v>0</v>
      </c>
      <c r="O649" s="9">
        <f t="shared" si="31"/>
        <v>0</v>
      </c>
      <c r="P649" s="9">
        <f t="shared" si="32"/>
        <v>0</v>
      </c>
    </row>
    <row r="650" spans="1:16" x14ac:dyDescent="0.25">
      <c r="A650" s="6">
        <v>41817.999999998428</v>
      </c>
      <c r="B650" s="3">
        <v>20.456666666666667</v>
      </c>
      <c r="C650" t="e">
        <v>#DIV/0!</v>
      </c>
      <c r="D650" s="9">
        <v>28.511666666666667</v>
      </c>
      <c r="E650" s="9">
        <v>27.688333333333336</v>
      </c>
      <c r="F650" s="9">
        <v>18.853333333333335</v>
      </c>
      <c r="G650" s="9">
        <v>19.650000000000002</v>
      </c>
      <c r="H650" s="9">
        <v>9.5666666666666647</v>
      </c>
      <c r="I650" s="9">
        <v>14.030000000000001</v>
      </c>
      <c r="J650" s="9">
        <v>14.32</v>
      </c>
      <c r="K650" s="9">
        <v>18.975000000000005</v>
      </c>
      <c r="L650" s="4">
        <v>28.78</v>
      </c>
      <c r="M650" s="4">
        <v>22.33</v>
      </c>
      <c r="N650" s="9">
        <f t="shared" si="30"/>
        <v>29.438383333333306</v>
      </c>
      <c r="O650" s="9">
        <f t="shared" si="31"/>
        <v>3.0771829268292659</v>
      </c>
      <c r="P650" s="9">
        <f t="shared" si="32"/>
        <v>1.5514299516908194</v>
      </c>
    </row>
    <row r="651" spans="1:16" x14ac:dyDescent="0.25">
      <c r="A651" s="6">
        <v>41818.041666665093</v>
      </c>
      <c r="B651" s="3">
        <v>20.605000000000004</v>
      </c>
      <c r="C651" t="e">
        <v>#DIV/0!</v>
      </c>
      <c r="D651" s="9">
        <v>29.028333333333332</v>
      </c>
      <c r="E651" s="9">
        <v>27.665000000000003</v>
      </c>
      <c r="F651" s="9">
        <v>18.761666666666667</v>
      </c>
      <c r="G651" s="9">
        <v>19.614999999999998</v>
      </c>
      <c r="H651" s="9">
        <v>9.5749999999999975</v>
      </c>
      <c r="I651" s="9">
        <v>13.793333333333335</v>
      </c>
      <c r="J651" s="9">
        <v>14.081666666666665</v>
      </c>
      <c r="K651" s="9">
        <v>18.983333333333334</v>
      </c>
      <c r="L651" s="4">
        <v>28.78</v>
      </c>
      <c r="M651" s="4">
        <v>22.33</v>
      </c>
      <c r="N651" s="9">
        <f t="shared" si="30"/>
        <v>29.39496388888881</v>
      </c>
      <c r="O651" s="9">
        <f t="shared" si="31"/>
        <v>3.0699701189440018</v>
      </c>
      <c r="P651" s="9">
        <f t="shared" si="32"/>
        <v>1.5484616622768468</v>
      </c>
    </row>
    <row r="652" spans="1:16" x14ac:dyDescent="0.25">
      <c r="A652" s="6">
        <v>41818.083333331757</v>
      </c>
      <c r="B652" s="3">
        <v>20.616666666666674</v>
      </c>
      <c r="C652">
        <v>0.1</v>
      </c>
      <c r="D652" s="9">
        <v>28.728333333333328</v>
      </c>
      <c r="E652" s="9">
        <v>27.625000000000004</v>
      </c>
      <c r="F652" s="9">
        <v>18.753333333333334</v>
      </c>
      <c r="G652" s="9">
        <v>19.588333333333331</v>
      </c>
      <c r="H652" s="9">
        <v>8.1499999999999986</v>
      </c>
      <c r="I652" s="9">
        <v>14.023333333333333</v>
      </c>
      <c r="J652" s="9">
        <v>14.325000000000001</v>
      </c>
      <c r="K652" s="9">
        <v>17.55</v>
      </c>
      <c r="L652" s="4">
        <v>28.78</v>
      </c>
      <c r="M652" s="4">
        <v>22.33</v>
      </c>
      <c r="N652" s="9">
        <f t="shared" si="30"/>
        <v>29.742319444444469</v>
      </c>
      <c r="O652" s="9">
        <f t="shared" si="31"/>
        <v>3.6493643490115919</v>
      </c>
      <c r="P652" s="9">
        <f t="shared" si="32"/>
        <v>1.6947190566635024</v>
      </c>
    </row>
    <row r="653" spans="1:16" x14ac:dyDescent="0.25">
      <c r="A653" s="6">
        <v>41818.124999998421</v>
      </c>
      <c r="B653" s="3">
        <v>20.763333333333325</v>
      </c>
      <c r="C653" t="e">
        <v>#DIV/0!</v>
      </c>
      <c r="D653" s="9">
        <v>29.015000000000001</v>
      </c>
      <c r="E653" s="9">
        <v>27.648333333333337</v>
      </c>
      <c r="F653" s="9">
        <v>18.691666666666666</v>
      </c>
      <c r="G653" s="9">
        <v>19.553333333333335</v>
      </c>
      <c r="H653" s="9">
        <v>8.1749999999999989</v>
      </c>
      <c r="I653" s="9">
        <v>13.729999999999999</v>
      </c>
      <c r="J653" s="9">
        <v>14.016666666666666</v>
      </c>
      <c r="K653" s="9">
        <v>17.591666666666669</v>
      </c>
      <c r="L653" s="4">
        <v>28.78</v>
      </c>
      <c r="M653" s="4">
        <v>22.33</v>
      </c>
      <c r="N653" s="9">
        <f t="shared" si="30"/>
        <v>29.35154444444445</v>
      </c>
      <c r="O653" s="9">
        <f t="shared" si="31"/>
        <v>3.5904029901461105</v>
      </c>
      <c r="P653" s="9">
        <f t="shared" si="32"/>
        <v>1.6684913942839099</v>
      </c>
    </row>
    <row r="654" spans="1:16" x14ac:dyDescent="0.25">
      <c r="A654" s="6">
        <v>41818.166666665085</v>
      </c>
      <c r="B654" s="3">
        <v>20.686666666666671</v>
      </c>
      <c r="C654">
        <v>0.33999999999999997</v>
      </c>
      <c r="D654" s="9">
        <v>28.863333333333333</v>
      </c>
      <c r="E654" s="9">
        <v>27.583333333333332</v>
      </c>
      <c r="F654" s="9">
        <v>18.716666666666665</v>
      </c>
      <c r="G654" s="9">
        <v>19.546666666666667</v>
      </c>
      <c r="H654" s="9">
        <v>11.191666666666665</v>
      </c>
      <c r="I654" s="9">
        <v>14.058333333333335</v>
      </c>
      <c r="J654" s="9">
        <v>14.356666666666667</v>
      </c>
      <c r="K654" s="9">
        <v>20.583333333333336</v>
      </c>
      <c r="L654" s="4">
        <v>28.78</v>
      </c>
      <c r="M654" s="4">
        <v>22.33</v>
      </c>
      <c r="N654" s="9">
        <f t="shared" si="30"/>
        <v>29.655480555555517</v>
      </c>
      <c r="O654" s="9">
        <f t="shared" si="31"/>
        <v>2.6497823281211188</v>
      </c>
      <c r="P654" s="9">
        <f t="shared" si="32"/>
        <v>1.4407520917678791</v>
      </c>
    </row>
    <row r="655" spans="1:16" x14ac:dyDescent="0.25">
      <c r="A655" s="6">
        <v>41818.20833333175</v>
      </c>
      <c r="B655" s="3">
        <v>21.219999999999988</v>
      </c>
      <c r="C655">
        <v>27.062500000000004</v>
      </c>
      <c r="D655" s="9">
        <v>28.976666666666663</v>
      </c>
      <c r="E655" s="9">
        <v>27.618333333333329</v>
      </c>
      <c r="F655" s="9">
        <v>18.638333333333335</v>
      </c>
      <c r="G655" s="9">
        <v>19.498333333333335</v>
      </c>
      <c r="H655" s="9">
        <v>7.9999999999999991</v>
      </c>
      <c r="I655" s="9">
        <v>13.738333333333332</v>
      </c>
      <c r="J655" s="9">
        <v>14.006666666666666</v>
      </c>
      <c r="K655" s="9">
        <v>17.44166666666667</v>
      </c>
      <c r="L655" s="4">
        <v>28.78</v>
      </c>
      <c r="M655" s="4">
        <v>22.33</v>
      </c>
      <c r="N655" s="9">
        <f t="shared" si="30"/>
        <v>28.873930555555578</v>
      </c>
      <c r="O655" s="9">
        <f t="shared" si="31"/>
        <v>3.6092413194444477</v>
      </c>
      <c r="P655" s="9">
        <f t="shared" si="32"/>
        <v>1.6554570791527323</v>
      </c>
    </row>
    <row r="656" spans="1:16" x14ac:dyDescent="0.25">
      <c r="A656" s="6">
        <v>41818.249999998414</v>
      </c>
      <c r="B656" s="3">
        <v>22.618333333333322</v>
      </c>
      <c r="C656">
        <v>53.674999999999997</v>
      </c>
      <c r="D656" s="9">
        <v>28.871666666666666</v>
      </c>
      <c r="E656" s="9">
        <v>27.555000000000003</v>
      </c>
      <c r="F656" s="9">
        <v>18.708333333333332</v>
      </c>
      <c r="G656" s="9">
        <v>19.536666666666665</v>
      </c>
      <c r="H656" s="9">
        <v>9.6833333333333318</v>
      </c>
      <c r="I656" s="9">
        <v>14.381666666666668</v>
      </c>
      <c r="J656" s="9">
        <v>14.353333333333332</v>
      </c>
      <c r="K656" s="9">
        <v>19.075000000000003</v>
      </c>
      <c r="L656" s="4">
        <v>28.78</v>
      </c>
      <c r="M656" s="4">
        <v>22.33</v>
      </c>
      <c r="N656" s="9">
        <f t="shared" si="30"/>
        <v>0</v>
      </c>
      <c r="O656" s="9">
        <f t="shared" si="31"/>
        <v>0</v>
      </c>
      <c r="P656" s="9">
        <f t="shared" si="32"/>
        <v>0</v>
      </c>
    </row>
    <row r="657" spans="1:16" x14ac:dyDescent="0.25">
      <c r="A657" s="6">
        <v>41818.291666665078</v>
      </c>
      <c r="B657" s="3">
        <v>24.13333333333334</v>
      </c>
      <c r="C657" t="e">
        <v>#DIV/0!</v>
      </c>
      <c r="D657" s="9">
        <v>28.573333333333334</v>
      </c>
      <c r="E657" s="9">
        <v>27.598333333333329</v>
      </c>
      <c r="F657" s="9">
        <v>18.798333333333332</v>
      </c>
      <c r="G657" s="9">
        <v>19.601666666666667</v>
      </c>
      <c r="H657" s="9">
        <v>6.6916666666666655</v>
      </c>
      <c r="I657" s="9">
        <v>14.144999999999998</v>
      </c>
      <c r="J657" s="9">
        <v>14.084999999999999</v>
      </c>
      <c r="K657" s="9">
        <v>16.116666666666671</v>
      </c>
      <c r="L657" s="4">
        <v>28.78</v>
      </c>
      <c r="M657" s="4">
        <v>22.33</v>
      </c>
      <c r="N657" s="9">
        <f t="shared" si="30"/>
        <v>0</v>
      </c>
      <c r="O657" s="9">
        <f t="shared" si="31"/>
        <v>0</v>
      </c>
      <c r="P657" s="9">
        <f t="shared" si="32"/>
        <v>0</v>
      </c>
    </row>
    <row r="658" spans="1:16" x14ac:dyDescent="0.25">
      <c r="A658" s="6">
        <v>41818.333333331742</v>
      </c>
      <c r="B658" s="3">
        <v>25.791666666666668</v>
      </c>
      <c r="C658" t="e">
        <v>#DIV/0!</v>
      </c>
      <c r="D658" s="9">
        <v>29.106666666666669</v>
      </c>
      <c r="E658" s="9">
        <v>27.56</v>
      </c>
      <c r="F658" s="9">
        <v>18.911666666666665</v>
      </c>
      <c r="G658" s="9">
        <v>19.824999999999999</v>
      </c>
      <c r="H658" s="9">
        <v>11.241666666666667</v>
      </c>
      <c r="I658" s="9">
        <v>13.643333333333336</v>
      </c>
      <c r="J658" s="9">
        <v>14.301666666666668</v>
      </c>
      <c r="K658" s="9">
        <v>20.63333333333334</v>
      </c>
      <c r="L658" s="4">
        <v>28.78</v>
      </c>
      <c r="M658" s="4">
        <v>22.33</v>
      </c>
      <c r="N658" s="9">
        <f t="shared" si="30"/>
        <v>39.034080555555505</v>
      </c>
      <c r="O658" s="9">
        <f t="shared" si="31"/>
        <v>3.4722680998270277</v>
      </c>
      <c r="P658" s="9">
        <f t="shared" si="32"/>
        <v>1.8917971190091516</v>
      </c>
    </row>
    <row r="659" spans="1:16" x14ac:dyDescent="0.25">
      <c r="A659" s="6">
        <v>41818.374999998407</v>
      </c>
      <c r="B659" s="3">
        <v>27.201666666666672</v>
      </c>
      <c r="C659">
        <v>581.70000000000005</v>
      </c>
      <c r="D659" s="9">
        <v>28.688333333333333</v>
      </c>
      <c r="E659" s="9">
        <v>27.62</v>
      </c>
      <c r="F659" s="9">
        <v>19.118333333333336</v>
      </c>
      <c r="G659" s="9">
        <v>20</v>
      </c>
      <c r="H659" s="9">
        <v>9.5499999999999989</v>
      </c>
      <c r="I659" s="9">
        <v>14.236666666666665</v>
      </c>
      <c r="J659" s="9">
        <v>14.173333333333332</v>
      </c>
      <c r="K659" s="9">
        <v>18.958333333333339</v>
      </c>
      <c r="L659" s="4">
        <v>28.78</v>
      </c>
      <c r="M659" s="4">
        <v>22.33</v>
      </c>
      <c r="N659" s="9">
        <f t="shared" si="30"/>
        <v>0</v>
      </c>
      <c r="O659" s="9">
        <f t="shared" si="31"/>
        <v>0</v>
      </c>
      <c r="P659" s="9">
        <f t="shared" si="32"/>
        <v>0</v>
      </c>
    </row>
    <row r="660" spans="1:16" x14ac:dyDescent="0.25">
      <c r="A660" s="6">
        <v>41818.416666665071</v>
      </c>
      <c r="B660" s="3">
        <v>27.836666666666666</v>
      </c>
      <c r="C660" t="e">
        <v>#DIV/0!</v>
      </c>
      <c r="D660" s="9">
        <v>29.861666666666668</v>
      </c>
      <c r="E660" s="9">
        <v>27.696666666666662</v>
      </c>
      <c r="F660" s="9">
        <v>19.146666666666668</v>
      </c>
      <c r="G660" s="9">
        <v>20.136666666666667</v>
      </c>
      <c r="H660" s="9">
        <v>14.358333333333333</v>
      </c>
      <c r="I660" s="9">
        <v>13.691666666666668</v>
      </c>
      <c r="J660" s="9">
        <v>14.375</v>
      </c>
      <c r="K660" s="9">
        <v>23.733333333333338</v>
      </c>
      <c r="L660" s="4">
        <v>28.78</v>
      </c>
      <c r="M660" s="4">
        <v>22.33</v>
      </c>
      <c r="N660" s="9">
        <f t="shared" si="30"/>
        <v>39.685372222222178</v>
      </c>
      <c r="O660" s="9">
        <f t="shared" si="31"/>
        <v>2.7639260978912721</v>
      </c>
      <c r="P660" s="9">
        <f t="shared" si="32"/>
        <v>1.672136470037451</v>
      </c>
    </row>
    <row r="661" spans="1:16" x14ac:dyDescent="0.25">
      <c r="A661" s="6">
        <v>41818.458333331735</v>
      </c>
      <c r="B661" s="3">
        <v>29.300000000000004</v>
      </c>
      <c r="C661" t="e">
        <v>#DIV/0!</v>
      </c>
      <c r="D661" s="9">
        <v>29.546666666666667</v>
      </c>
      <c r="E661" s="9">
        <v>27.830000000000002</v>
      </c>
      <c r="F661" s="9">
        <v>19.216666666666665</v>
      </c>
      <c r="G661" s="9">
        <v>20.2</v>
      </c>
      <c r="H661" s="9">
        <v>11.5</v>
      </c>
      <c r="I661" s="9">
        <v>13.468333333333334</v>
      </c>
      <c r="J661" s="9">
        <v>14.125</v>
      </c>
      <c r="K661" s="9">
        <v>20.891666666666669</v>
      </c>
      <c r="L661" s="4">
        <v>28.78</v>
      </c>
      <c r="M661" s="4">
        <v>22.33</v>
      </c>
      <c r="N661" s="9">
        <f t="shared" si="30"/>
        <v>38.990661111111102</v>
      </c>
      <c r="O661" s="9">
        <f t="shared" si="31"/>
        <v>3.3904922705314</v>
      </c>
      <c r="P661" s="9">
        <f t="shared" si="32"/>
        <v>1.8663260204759999</v>
      </c>
    </row>
    <row r="662" spans="1:16" x14ac:dyDescent="0.25">
      <c r="A662" s="6">
        <v>41818.499999998399</v>
      </c>
      <c r="B662" s="3">
        <v>29.576666666666661</v>
      </c>
      <c r="C662" t="e">
        <v>#DIV/0!</v>
      </c>
      <c r="D662" s="9">
        <v>29.53166666666667</v>
      </c>
      <c r="E662" s="9">
        <v>27.856666666666669</v>
      </c>
      <c r="F662" s="9">
        <v>19.29</v>
      </c>
      <c r="G662" s="9">
        <v>20.260000000000002</v>
      </c>
      <c r="H662" s="9">
        <v>12.716666666666667</v>
      </c>
      <c r="I662" s="9">
        <v>13.756666666666669</v>
      </c>
      <c r="J662" s="9">
        <v>14.416666666666666</v>
      </c>
      <c r="K662" s="9">
        <v>22.116666666666671</v>
      </c>
      <c r="L662" s="4">
        <v>28.78</v>
      </c>
      <c r="M662" s="4">
        <v>22.33</v>
      </c>
      <c r="N662" s="9">
        <f t="shared" si="30"/>
        <v>39.077499999999908</v>
      </c>
      <c r="O662" s="9">
        <f t="shared" si="31"/>
        <v>3.0729357798165067</v>
      </c>
      <c r="P662" s="9">
        <f t="shared" si="32"/>
        <v>1.7668801808590762</v>
      </c>
    </row>
    <row r="663" spans="1:16" x14ac:dyDescent="0.25">
      <c r="A663" s="6">
        <v>41818.541666665064</v>
      </c>
      <c r="B663" s="3">
        <v>30.801666666666666</v>
      </c>
      <c r="C663" t="e">
        <v>#DIV/0!</v>
      </c>
      <c r="D663" s="9">
        <v>30.166666666666668</v>
      </c>
      <c r="E663" s="9">
        <v>27.916666666666668</v>
      </c>
      <c r="F663" s="9">
        <v>19.316666666666666</v>
      </c>
      <c r="G663" s="9">
        <v>20.344999999999999</v>
      </c>
      <c r="H663" s="9">
        <v>14.425000000000002</v>
      </c>
      <c r="I663" s="9">
        <v>13.653333333333334</v>
      </c>
      <c r="J663" s="9">
        <v>14.333333333333334</v>
      </c>
      <c r="K663" s="9">
        <v>23.8</v>
      </c>
      <c r="L663" s="4">
        <v>28.78</v>
      </c>
      <c r="M663" s="4">
        <v>22.33</v>
      </c>
      <c r="N663" s="9">
        <f t="shared" si="30"/>
        <v>39.598533333333329</v>
      </c>
      <c r="O663" s="9">
        <f t="shared" si="31"/>
        <v>2.7451322934719808</v>
      </c>
      <c r="P663" s="9">
        <f t="shared" si="32"/>
        <v>1.6638039215686271</v>
      </c>
    </row>
    <row r="664" spans="1:16" x14ac:dyDescent="0.25">
      <c r="A664" s="6">
        <v>41818.583333331728</v>
      </c>
      <c r="B664" s="3">
        <v>30.37166666666667</v>
      </c>
      <c r="C664" t="e">
        <v>#DIV/0!</v>
      </c>
      <c r="D664" s="9">
        <v>30.114999999999998</v>
      </c>
      <c r="E664" s="9">
        <v>27.99</v>
      </c>
      <c r="F664" s="9">
        <v>19.368333333333336</v>
      </c>
      <c r="G664" s="9">
        <v>20.391666666666669</v>
      </c>
      <c r="H664" s="9">
        <v>13.058333333333332</v>
      </c>
      <c r="I664" s="9">
        <v>13.513333333333335</v>
      </c>
      <c r="J664" s="9">
        <v>14.178333333333333</v>
      </c>
      <c r="K664" s="9">
        <v>22.441666666666666</v>
      </c>
      <c r="L664" s="4">
        <v>28.78</v>
      </c>
      <c r="M664" s="4">
        <v>22.33</v>
      </c>
      <c r="N664" s="9">
        <f t="shared" si="30"/>
        <v>39.20775833333326</v>
      </c>
      <c r="O664" s="9">
        <f t="shared" si="31"/>
        <v>3.0025086151882525</v>
      </c>
      <c r="P664" s="9">
        <f t="shared" si="32"/>
        <v>1.747096546602299</v>
      </c>
    </row>
    <row r="665" spans="1:16" x14ac:dyDescent="0.25">
      <c r="A665" s="6">
        <v>41818.624999998392</v>
      </c>
      <c r="B665" s="3">
        <v>28.995000000000001</v>
      </c>
      <c r="C665" t="e">
        <v>#DIV/0!</v>
      </c>
      <c r="D665" s="9">
        <v>29.268333333333331</v>
      </c>
      <c r="E665" s="9">
        <v>27.998333333333335</v>
      </c>
      <c r="F665" s="9">
        <v>19.528333333333332</v>
      </c>
      <c r="G665" s="9">
        <v>20.47666666666667</v>
      </c>
      <c r="H665" s="9">
        <v>11.166666666666666</v>
      </c>
      <c r="I665" s="9">
        <v>14.028333333333334</v>
      </c>
      <c r="J665" s="9">
        <v>14.328333333333333</v>
      </c>
      <c r="K665" s="9">
        <v>20.566666666666666</v>
      </c>
      <c r="L665" s="4">
        <v>28.78</v>
      </c>
      <c r="M665" s="4">
        <v>22.33</v>
      </c>
      <c r="N665" s="9">
        <f t="shared" si="30"/>
        <v>29.698899999999966</v>
      </c>
      <c r="O665" s="9">
        <f t="shared" si="31"/>
        <v>2.6596029850746241</v>
      </c>
      <c r="P665" s="9">
        <f t="shared" si="32"/>
        <v>1.4440307941653143</v>
      </c>
    </row>
    <row r="666" spans="1:16" x14ac:dyDescent="0.25">
      <c r="A666" s="6">
        <v>41818.666666665056</v>
      </c>
      <c r="B666" s="3">
        <v>27.666666666666668</v>
      </c>
      <c r="C666">
        <v>109.9</v>
      </c>
      <c r="D666" s="9">
        <v>30.188333333333333</v>
      </c>
      <c r="E666" s="9">
        <v>27.99</v>
      </c>
      <c r="F666" s="9">
        <v>19.726666666666667</v>
      </c>
      <c r="G666" s="9">
        <v>20.841666666666665</v>
      </c>
      <c r="H666" s="9">
        <v>14.550000000000002</v>
      </c>
      <c r="I666" s="9">
        <v>13.363333333333332</v>
      </c>
      <c r="J666" s="9">
        <v>14.383333333333333</v>
      </c>
      <c r="K666" s="9">
        <v>23.875000000000004</v>
      </c>
      <c r="L666" s="4">
        <v>28.78</v>
      </c>
      <c r="M666" s="4">
        <v>22.33</v>
      </c>
      <c r="N666" s="9">
        <f t="shared" si="30"/>
        <v>48.456100000000028</v>
      </c>
      <c r="O666" s="9">
        <f t="shared" si="31"/>
        <v>3.3303161512027506</v>
      </c>
      <c r="P666" s="9">
        <f t="shared" si="32"/>
        <v>2.0295748691099487</v>
      </c>
    </row>
    <row r="667" spans="1:16" x14ac:dyDescent="0.25">
      <c r="A667" s="6">
        <v>41818.70833333172</v>
      </c>
      <c r="B667" s="3">
        <v>26.523333333333344</v>
      </c>
      <c r="C667" t="e">
        <v>#DIV/0!</v>
      </c>
      <c r="D667" s="9">
        <v>30.208333333333332</v>
      </c>
      <c r="E667" s="9">
        <v>28.036666666666665</v>
      </c>
      <c r="F667" s="9">
        <v>19.608333333333334</v>
      </c>
      <c r="G667" s="9">
        <v>20.696666666666665</v>
      </c>
      <c r="H667" s="9">
        <v>13.108333333333333</v>
      </c>
      <c r="I667" s="9">
        <v>13.458333333333336</v>
      </c>
      <c r="J667" s="9">
        <v>14.108333333333334</v>
      </c>
      <c r="K667" s="9">
        <v>22.433333333333334</v>
      </c>
      <c r="L667" s="4">
        <v>28.78</v>
      </c>
      <c r="M667" s="4">
        <v>22.33</v>
      </c>
      <c r="N667" s="9">
        <f t="shared" si="30"/>
        <v>38.81698333333329</v>
      </c>
      <c r="O667" s="9">
        <f t="shared" si="31"/>
        <v>2.9612447552447523</v>
      </c>
      <c r="P667" s="9">
        <f t="shared" si="32"/>
        <v>1.7303261515601764</v>
      </c>
    </row>
    <row r="668" spans="1:16" x14ac:dyDescent="0.25">
      <c r="A668" s="6">
        <v>41818.749999998385</v>
      </c>
      <c r="B668" s="3">
        <v>25.906666666666677</v>
      </c>
      <c r="C668" t="e">
        <v>#DIV/0!</v>
      </c>
      <c r="D668" s="9">
        <v>29.311666666666664</v>
      </c>
      <c r="E668" s="9">
        <v>28.008333333333336</v>
      </c>
      <c r="F668" s="9">
        <v>19.455000000000002</v>
      </c>
      <c r="G668" s="9">
        <v>20.416666666666664</v>
      </c>
      <c r="H668" s="9">
        <v>11.450000000000001</v>
      </c>
      <c r="I668" s="9">
        <v>13.878333333333336</v>
      </c>
      <c r="J668" s="9">
        <v>14.315</v>
      </c>
      <c r="K668" s="9">
        <v>20.833333333333339</v>
      </c>
      <c r="L668" s="4">
        <v>28.78</v>
      </c>
      <c r="M668" s="4">
        <v>22.33</v>
      </c>
      <c r="N668" s="9">
        <f t="shared" si="30"/>
        <v>33.259294444444365</v>
      </c>
      <c r="O668" s="9">
        <f t="shared" si="31"/>
        <v>2.9047418728772367</v>
      </c>
      <c r="P668" s="9">
        <f t="shared" si="32"/>
        <v>1.5964461333333291</v>
      </c>
    </row>
    <row r="669" spans="1:16" x14ac:dyDescent="0.25">
      <c r="A669" s="6">
        <v>41818.791666665049</v>
      </c>
      <c r="B669" s="3">
        <v>23.821666666666669</v>
      </c>
      <c r="C669" t="e">
        <v>#DIV/0!</v>
      </c>
      <c r="D669" s="9">
        <v>29.903333333333336</v>
      </c>
      <c r="E669" s="9">
        <v>27.953333333333333</v>
      </c>
      <c r="F669" s="9">
        <v>19.345000000000002</v>
      </c>
      <c r="G669" s="9">
        <v>20.334999999999997</v>
      </c>
      <c r="H669" s="9">
        <v>14.516666666666666</v>
      </c>
      <c r="I669" s="9">
        <v>13.645000000000001</v>
      </c>
      <c r="J669" s="9">
        <v>14.286666666666667</v>
      </c>
      <c r="K669" s="9">
        <v>23.875</v>
      </c>
      <c r="L669" s="4">
        <v>28.78</v>
      </c>
      <c r="M669" s="4">
        <v>22.33</v>
      </c>
      <c r="N669" s="9">
        <f t="shared" si="30"/>
        <v>38.599886111111083</v>
      </c>
      <c r="O669" s="9">
        <f t="shared" si="31"/>
        <v>2.6590047837734385</v>
      </c>
      <c r="P669" s="9">
        <f t="shared" si="32"/>
        <v>1.6167491564863281</v>
      </c>
    </row>
    <row r="670" spans="1:16" x14ac:dyDescent="0.25">
      <c r="A670" s="6">
        <v>41818.833333331713</v>
      </c>
      <c r="B670" s="3">
        <v>24.106666666666669</v>
      </c>
      <c r="C670" t="e">
        <v>#DIV/0!</v>
      </c>
      <c r="D670" s="9">
        <v>29.47</v>
      </c>
      <c r="E670" s="9">
        <v>27.981666666666669</v>
      </c>
      <c r="F670" s="9">
        <v>19.281666666666666</v>
      </c>
      <c r="G670" s="9">
        <v>20.221666666666668</v>
      </c>
      <c r="H670" s="9">
        <v>9.0499999999999989</v>
      </c>
      <c r="I670" s="9">
        <v>14.176666666666668</v>
      </c>
      <c r="J670" s="9">
        <v>14.113333333333335</v>
      </c>
      <c r="K670" s="9">
        <v>17.333333666666672</v>
      </c>
      <c r="L670" s="4">
        <v>28.78</v>
      </c>
      <c r="M670" s="4">
        <v>22.33</v>
      </c>
      <c r="N670" s="9">
        <f t="shared" si="30"/>
        <v>0</v>
      </c>
      <c r="O670" s="9">
        <f t="shared" si="31"/>
        <v>0</v>
      </c>
      <c r="P670" s="9">
        <f t="shared" si="32"/>
        <v>0</v>
      </c>
    </row>
    <row r="671" spans="1:16" x14ac:dyDescent="0.25">
      <c r="A671" s="6">
        <v>41818.874999998377</v>
      </c>
      <c r="B671" s="3">
        <v>23.951666666666672</v>
      </c>
      <c r="C671" t="e">
        <v>#DIV/0!</v>
      </c>
      <c r="D671" s="9">
        <v>29.963333333333335</v>
      </c>
      <c r="E671" s="9">
        <v>27.92166666666667</v>
      </c>
      <c r="F671" s="9">
        <v>19.216666666666669</v>
      </c>
      <c r="G671" s="9">
        <v>20.215</v>
      </c>
      <c r="H671" s="9">
        <v>12.85</v>
      </c>
      <c r="I671" s="9">
        <v>13.674999999999999</v>
      </c>
      <c r="J671" s="9">
        <v>14.346666666666666</v>
      </c>
      <c r="K671" s="9">
        <v>22.19166675</v>
      </c>
      <c r="L671" s="4">
        <v>28.78</v>
      </c>
      <c r="M671" s="4">
        <v>22.33</v>
      </c>
      <c r="N671" s="9">
        <f t="shared" si="30"/>
        <v>39.381436111111107</v>
      </c>
      <c r="O671" s="9">
        <f t="shared" si="31"/>
        <v>3.0647031993082576</v>
      </c>
      <c r="P671" s="9">
        <f t="shared" si="32"/>
        <v>1.7746046998074674</v>
      </c>
    </row>
    <row r="672" spans="1:16" x14ac:dyDescent="0.25">
      <c r="A672" s="6">
        <v>41818.916666665042</v>
      </c>
      <c r="B672" s="3">
        <v>23.854999999999993</v>
      </c>
      <c r="C672">
        <v>0.93333333333333335</v>
      </c>
      <c r="D672" s="9">
        <v>29.598333333333329</v>
      </c>
      <c r="E672" s="9">
        <v>27.946666666666662</v>
      </c>
      <c r="F672" s="9">
        <v>19.149999999999999</v>
      </c>
      <c r="G672" s="9">
        <v>20.125</v>
      </c>
      <c r="H672" s="9">
        <v>6.7333333333333334</v>
      </c>
      <c r="I672" s="9">
        <v>14.051666666666664</v>
      </c>
      <c r="J672" s="9">
        <v>14.081666666666665</v>
      </c>
      <c r="K672" s="9">
        <v>16.12500016666667</v>
      </c>
      <c r="L672" s="4">
        <v>28.78</v>
      </c>
      <c r="M672" s="4">
        <v>22.33</v>
      </c>
      <c r="N672" s="9">
        <f t="shared" si="30"/>
        <v>22.664950000000029</v>
      </c>
      <c r="O672" s="9">
        <f t="shared" si="31"/>
        <v>3.3660816831683213</v>
      </c>
      <c r="P672" s="9">
        <f t="shared" si="32"/>
        <v>1.4055782800457042</v>
      </c>
    </row>
    <row r="673" spans="1:16" x14ac:dyDescent="0.25">
      <c r="A673" s="6">
        <v>41818.958333331706</v>
      </c>
      <c r="B673" s="3">
        <v>23.574999999999996</v>
      </c>
      <c r="C673">
        <v>0.6</v>
      </c>
      <c r="D673" s="9">
        <v>29.786666666666665</v>
      </c>
      <c r="E673" s="9">
        <v>27.876666666666665</v>
      </c>
      <c r="F673" s="9">
        <v>19.13</v>
      </c>
      <c r="G673" s="9">
        <v>20.113333333333333</v>
      </c>
      <c r="H673" s="9">
        <v>12.841666666666667</v>
      </c>
      <c r="I673" s="9">
        <v>13.663333333333334</v>
      </c>
      <c r="J673" s="9">
        <v>14.326666666666666</v>
      </c>
      <c r="K673" s="9">
        <v>22.216666666666669</v>
      </c>
      <c r="L673" s="4">
        <v>28.78</v>
      </c>
      <c r="M673" s="4">
        <v>22.33</v>
      </c>
      <c r="N673" s="9">
        <f t="shared" si="30"/>
        <v>39.164338888888857</v>
      </c>
      <c r="O673" s="9">
        <f t="shared" si="31"/>
        <v>3.0497862859614941</v>
      </c>
      <c r="P673" s="9">
        <f t="shared" si="32"/>
        <v>1.7628359589897458</v>
      </c>
    </row>
    <row r="674" spans="1:16" x14ac:dyDescent="0.25">
      <c r="A674" s="6">
        <v>41818.99999999837</v>
      </c>
      <c r="B674" s="3">
        <v>23.378333333333334</v>
      </c>
      <c r="C674" t="e">
        <v>#DIV/0!</v>
      </c>
      <c r="D674" s="9">
        <v>29.326666666666668</v>
      </c>
      <c r="E674" s="9">
        <v>27.89833333333333</v>
      </c>
      <c r="F674" s="9">
        <v>19.128333333333334</v>
      </c>
      <c r="G674" s="9">
        <v>20.041666666666671</v>
      </c>
      <c r="H674" s="9">
        <v>6.416666666666667</v>
      </c>
      <c r="I674" s="9">
        <v>14.15</v>
      </c>
      <c r="J674" s="9">
        <v>14.083333333333334</v>
      </c>
      <c r="K674" s="9">
        <v>15.866666666666669</v>
      </c>
      <c r="L674" s="4">
        <v>28.78</v>
      </c>
      <c r="M674" s="4">
        <v>22.33</v>
      </c>
      <c r="N674" s="9">
        <f t="shared" si="30"/>
        <v>0</v>
      </c>
      <c r="O674" s="9">
        <f t="shared" si="31"/>
        <v>0</v>
      </c>
      <c r="P674" s="9">
        <f t="shared" si="32"/>
        <v>0</v>
      </c>
    </row>
    <row r="675" spans="1:16" x14ac:dyDescent="0.25">
      <c r="A675" s="6">
        <v>41819.041666665034</v>
      </c>
      <c r="B675" s="3">
        <v>22.746666666666673</v>
      </c>
      <c r="C675" t="e">
        <v>#DIV/0!</v>
      </c>
      <c r="D675" s="9">
        <v>29.63</v>
      </c>
      <c r="E675" s="9">
        <v>27.830000000000002</v>
      </c>
      <c r="F675" s="9">
        <v>19.09</v>
      </c>
      <c r="G675" s="9">
        <v>20.035</v>
      </c>
      <c r="H675" s="9">
        <v>12.866666666666667</v>
      </c>
      <c r="I675" s="9">
        <v>13.673333333333332</v>
      </c>
      <c r="J675" s="9">
        <v>14.346666666666666</v>
      </c>
      <c r="K675" s="9">
        <v>22.208333333333339</v>
      </c>
      <c r="L675" s="4">
        <v>28.78</v>
      </c>
      <c r="M675" s="4">
        <v>22.33</v>
      </c>
      <c r="N675" s="9">
        <f t="shared" si="30"/>
        <v>39.424855555555567</v>
      </c>
      <c r="O675" s="9">
        <f t="shared" si="31"/>
        <v>3.0641079447322976</v>
      </c>
      <c r="P675" s="9">
        <f t="shared" si="32"/>
        <v>1.7752280175109443</v>
      </c>
    </row>
    <row r="676" spans="1:16" x14ac:dyDescent="0.25">
      <c r="A676" s="6">
        <v>41819.083333331699</v>
      </c>
      <c r="B676" s="3">
        <v>22.22333333333335</v>
      </c>
      <c r="C676" t="e">
        <v>#DIV/0!</v>
      </c>
      <c r="D676" s="9">
        <v>29.025000000000002</v>
      </c>
      <c r="E676" s="9">
        <v>27.85166666666667</v>
      </c>
      <c r="F676" s="9">
        <v>19.088333333333335</v>
      </c>
      <c r="G676" s="9">
        <v>19.963333333333335</v>
      </c>
      <c r="H676" s="9">
        <v>9.8166666666666647</v>
      </c>
      <c r="I676" s="9">
        <v>14.216666666666667</v>
      </c>
      <c r="J676" s="9">
        <v>14.158333333333331</v>
      </c>
      <c r="K676" s="9">
        <v>19.166666666666671</v>
      </c>
      <c r="L676" s="4">
        <v>28.78</v>
      </c>
      <c r="M676" s="4">
        <v>22.33</v>
      </c>
      <c r="N676" s="9">
        <f t="shared" si="30"/>
        <v>0</v>
      </c>
      <c r="O676" s="9">
        <f t="shared" si="31"/>
        <v>0</v>
      </c>
      <c r="P676" s="9">
        <f t="shared" si="32"/>
        <v>0</v>
      </c>
    </row>
    <row r="677" spans="1:16" x14ac:dyDescent="0.25">
      <c r="A677" s="6">
        <v>41819.124999998363</v>
      </c>
      <c r="B677" s="3">
        <v>22.625000000000018</v>
      </c>
      <c r="C677" t="e">
        <v>#DIV/0!</v>
      </c>
      <c r="D677" s="9">
        <v>29.625</v>
      </c>
      <c r="E677" s="9">
        <v>27.804999999999996</v>
      </c>
      <c r="F677" s="9">
        <v>19.02</v>
      </c>
      <c r="G677" s="9">
        <v>19.953333333333333</v>
      </c>
      <c r="H677" s="9">
        <v>12.841666666666667</v>
      </c>
      <c r="I677" s="9">
        <v>13.64</v>
      </c>
      <c r="J677" s="9">
        <v>14.286666666666667</v>
      </c>
      <c r="K677" s="9">
        <v>22.200000000000003</v>
      </c>
      <c r="L677" s="4">
        <v>28.78</v>
      </c>
      <c r="M677" s="4">
        <v>22.33</v>
      </c>
      <c r="N677" s="9">
        <f t="shared" si="30"/>
        <v>38.730144444444434</v>
      </c>
      <c r="O677" s="9">
        <f t="shared" si="31"/>
        <v>3.0159749080683529</v>
      </c>
      <c r="P677" s="9">
        <f t="shared" si="32"/>
        <v>1.7446011011011004</v>
      </c>
    </row>
    <row r="678" spans="1:16" x14ac:dyDescent="0.25">
      <c r="A678" s="6">
        <v>41819.166666665027</v>
      </c>
      <c r="B678" s="3">
        <v>22.33666666666668</v>
      </c>
      <c r="C678" t="e">
        <v>#DIV/0!</v>
      </c>
      <c r="D678" s="9">
        <v>28.841666666666665</v>
      </c>
      <c r="E678" s="9">
        <v>27.826666666666668</v>
      </c>
      <c r="F678" s="9">
        <v>19.038333333333334</v>
      </c>
      <c r="G678" s="9">
        <v>19.895</v>
      </c>
      <c r="H678" s="9">
        <v>8.0333333333333332</v>
      </c>
      <c r="I678" s="9">
        <v>14.281666666666668</v>
      </c>
      <c r="J678" s="9">
        <v>14.203333333333335</v>
      </c>
      <c r="K678" s="9">
        <v>17.458333333333339</v>
      </c>
      <c r="L678" s="4">
        <v>28.78</v>
      </c>
      <c r="M678" s="4">
        <v>22.33</v>
      </c>
      <c r="N678" s="9">
        <f t="shared" si="30"/>
        <v>0</v>
      </c>
      <c r="O678" s="9">
        <f t="shared" si="31"/>
        <v>0</v>
      </c>
      <c r="P678" s="9">
        <f t="shared" si="32"/>
        <v>0</v>
      </c>
    </row>
    <row r="679" spans="1:16" x14ac:dyDescent="0.25">
      <c r="A679" s="6">
        <v>41819.208333331691</v>
      </c>
      <c r="B679" s="3">
        <v>22.970000000000006</v>
      </c>
      <c r="C679" t="e">
        <v>#DIV/0!</v>
      </c>
      <c r="D679" s="9">
        <v>29.611666666666665</v>
      </c>
      <c r="E679" s="9">
        <v>27.783333333333331</v>
      </c>
      <c r="F679" s="9">
        <v>18.96</v>
      </c>
      <c r="G679" s="9">
        <v>19.896666666666665</v>
      </c>
      <c r="H679" s="9">
        <v>11.25</v>
      </c>
      <c r="I679" s="9">
        <v>13.568333333333333</v>
      </c>
      <c r="J679" s="9">
        <v>14.211666666666666</v>
      </c>
      <c r="K679" s="9">
        <v>20.658333333333331</v>
      </c>
      <c r="L679" s="4">
        <v>28.78</v>
      </c>
      <c r="M679" s="4">
        <v>22.33</v>
      </c>
      <c r="N679" s="9">
        <f t="shared" si="30"/>
        <v>38.643305555555536</v>
      </c>
      <c r="O679" s="9">
        <f t="shared" si="31"/>
        <v>3.4349604938271585</v>
      </c>
      <c r="P679" s="9">
        <f t="shared" si="32"/>
        <v>1.8705916364125312</v>
      </c>
    </row>
    <row r="680" spans="1:16" x14ac:dyDescent="0.25">
      <c r="A680" s="6">
        <v>41819.249999998356</v>
      </c>
      <c r="B680" s="3">
        <v>23.738333333333344</v>
      </c>
      <c r="C680" t="e">
        <v>#DIV/0!</v>
      </c>
      <c r="D680" s="9">
        <v>28.849999999999998</v>
      </c>
      <c r="E680" s="9">
        <v>27.790000000000003</v>
      </c>
      <c r="F680" s="9">
        <v>19.001666666666669</v>
      </c>
      <c r="G680" s="9">
        <v>19.864999999999998</v>
      </c>
      <c r="H680" s="9">
        <v>11.325000000000001</v>
      </c>
      <c r="I680" s="9">
        <v>13.846666666666666</v>
      </c>
      <c r="J680" s="9">
        <v>14.298333333333332</v>
      </c>
      <c r="K680" s="9">
        <v>20.716666666666672</v>
      </c>
      <c r="L680" s="4">
        <v>28.78</v>
      </c>
      <c r="M680" s="4">
        <v>22.33</v>
      </c>
      <c r="N680" s="9">
        <f t="shared" si="30"/>
        <v>33.650069444444433</v>
      </c>
      <c r="O680" s="9">
        <f t="shared" si="31"/>
        <v>2.9713085602158436</v>
      </c>
      <c r="P680" s="9">
        <f t="shared" si="32"/>
        <v>1.6242994100294976</v>
      </c>
    </row>
    <row r="681" spans="1:16" x14ac:dyDescent="0.25">
      <c r="A681" s="6">
        <v>41819.29166666502</v>
      </c>
      <c r="B681" s="3">
        <v>24.943333333333335</v>
      </c>
      <c r="C681" t="e">
        <v>#DIV/0!</v>
      </c>
      <c r="D681" s="9">
        <v>29.665000000000003</v>
      </c>
      <c r="E681" s="9">
        <v>27.781666666666666</v>
      </c>
      <c r="F681" s="9">
        <v>18.941666666666666</v>
      </c>
      <c r="G681" s="9">
        <v>19.89833333333333</v>
      </c>
      <c r="H681" s="9">
        <v>9.7583333333333311</v>
      </c>
      <c r="I681" s="9">
        <v>13.519999999999998</v>
      </c>
      <c r="J681" s="9">
        <v>14.12</v>
      </c>
      <c r="K681" s="9">
        <v>19.166666666666668</v>
      </c>
      <c r="L681" s="4">
        <v>28.78</v>
      </c>
      <c r="M681" s="4">
        <v>22.33</v>
      </c>
      <c r="N681" s="9">
        <f t="shared" si="30"/>
        <v>37.51440000000003</v>
      </c>
      <c r="O681" s="9">
        <f t="shared" si="31"/>
        <v>3.8443450042698588</v>
      </c>
      <c r="P681" s="9">
        <f t="shared" si="32"/>
        <v>1.9572730434782624</v>
      </c>
    </row>
    <row r="682" spans="1:16" x14ac:dyDescent="0.25">
      <c r="A682" s="6">
        <v>41819.333333331684</v>
      </c>
      <c r="B682" s="3">
        <v>26.603333333333339</v>
      </c>
      <c r="C682" t="e">
        <v>#DIV/0!</v>
      </c>
      <c r="D682" s="9">
        <v>29.168333333333333</v>
      </c>
      <c r="E682" s="9">
        <v>27.768333333333334</v>
      </c>
      <c r="F682" s="9">
        <v>19.038333333333334</v>
      </c>
      <c r="G682" s="9">
        <v>19.958333333333332</v>
      </c>
      <c r="H682" s="9">
        <v>9.625</v>
      </c>
      <c r="I682" s="9">
        <v>14.016666666666666</v>
      </c>
      <c r="J682" s="9">
        <v>14.325000000000001</v>
      </c>
      <c r="K682" s="9">
        <v>18.991666750000004</v>
      </c>
      <c r="L682" s="4">
        <v>28.78</v>
      </c>
      <c r="M682" s="4">
        <v>22.33</v>
      </c>
      <c r="N682" s="9">
        <f t="shared" si="30"/>
        <v>29.91599722222227</v>
      </c>
      <c r="O682" s="9">
        <f t="shared" si="31"/>
        <v>3.1081555555555607</v>
      </c>
      <c r="P682" s="9">
        <f t="shared" si="32"/>
        <v>1.5752170473516898</v>
      </c>
    </row>
    <row r="683" spans="1:16" x14ac:dyDescent="0.25">
      <c r="A683" s="6">
        <v>41819.374999998348</v>
      </c>
      <c r="B683" s="3">
        <v>28.191666666666663</v>
      </c>
      <c r="C683" t="e">
        <v>#DIV/0!</v>
      </c>
      <c r="D683" s="9">
        <v>29.454999999999998</v>
      </c>
      <c r="E683" s="9">
        <v>27.791666666666668</v>
      </c>
      <c r="F683" s="9">
        <v>19.128333333333334</v>
      </c>
      <c r="G683" s="9">
        <v>20.066666666666666</v>
      </c>
      <c r="H683" s="9">
        <v>9.5916666666666632</v>
      </c>
      <c r="I683" s="9">
        <v>13.81</v>
      </c>
      <c r="J683" s="9">
        <v>14.106666666666664</v>
      </c>
      <c r="K683" s="9">
        <v>19.000000000000004</v>
      </c>
      <c r="L683" s="4">
        <v>28.78</v>
      </c>
      <c r="M683" s="4">
        <v>22.33</v>
      </c>
      <c r="N683" s="9">
        <f t="shared" si="30"/>
        <v>29.612061111111018</v>
      </c>
      <c r="O683" s="9">
        <f t="shared" si="31"/>
        <v>3.0872696206197423</v>
      </c>
      <c r="P683" s="9">
        <f t="shared" si="32"/>
        <v>1.5585295321637376</v>
      </c>
    </row>
    <row r="684" spans="1:16" x14ac:dyDescent="0.25">
      <c r="A684" s="6">
        <v>41819.416666665013</v>
      </c>
      <c r="B684" s="3">
        <v>29.076666666666672</v>
      </c>
      <c r="C684" t="e">
        <v>#DIV/0!</v>
      </c>
      <c r="D684" s="9">
        <v>29.196666666666669</v>
      </c>
      <c r="E684" s="9">
        <v>27.766666666666669</v>
      </c>
      <c r="F684" s="9">
        <v>19.260000000000002</v>
      </c>
      <c r="G684" s="9">
        <v>20.188333333333333</v>
      </c>
      <c r="H684" s="9">
        <v>12.824999999999998</v>
      </c>
      <c r="I684" s="9">
        <v>14.081666666666669</v>
      </c>
      <c r="J684" s="9">
        <v>14.405000000000001</v>
      </c>
      <c r="K684" s="9">
        <v>22.183333333333337</v>
      </c>
      <c r="L684" s="4">
        <v>28.78</v>
      </c>
      <c r="M684" s="4">
        <v>22.33</v>
      </c>
      <c r="N684" s="9">
        <f t="shared" si="30"/>
        <v>30.306772222222193</v>
      </c>
      <c r="O684" s="9">
        <f t="shared" si="31"/>
        <v>2.3631011479315553</v>
      </c>
      <c r="P684" s="9">
        <f t="shared" si="32"/>
        <v>1.3661955922864999</v>
      </c>
    </row>
    <row r="685" spans="1:16" x14ac:dyDescent="0.25">
      <c r="A685" s="6">
        <v>41819.458333331677</v>
      </c>
      <c r="B685" s="3">
        <v>29.770000000000003</v>
      </c>
      <c r="C685" t="e">
        <v>#DIV/0!</v>
      </c>
      <c r="D685" s="9">
        <v>29.821666666666669</v>
      </c>
      <c r="E685" s="9">
        <v>27.823333333333334</v>
      </c>
      <c r="F685" s="9">
        <v>19.404999999999998</v>
      </c>
      <c r="G685" s="9">
        <v>20.455000000000002</v>
      </c>
      <c r="H685" s="9">
        <v>9.7499999999999982</v>
      </c>
      <c r="I685" s="9">
        <v>13.785000000000002</v>
      </c>
      <c r="J685" s="9">
        <v>14.093333333333334</v>
      </c>
      <c r="K685" s="9">
        <v>19.133333500000003</v>
      </c>
      <c r="L685" s="4">
        <v>28.78</v>
      </c>
      <c r="M685" s="4">
        <v>22.33</v>
      </c>
      <c r="N685" s="9">
        <f t="shared" si="30"/>
        <v>29.915997222222181</v>
      </c>
      <c r="O685" s="9">
        <f t="shared" si="31"/>
        <v>3.0683074074074037</v>
      </c>
      <c r="P685" s="9">
        <f t="shared" si="32"/>
        <v>1.5635538481688085</v>
      </c>
    </row>
    <row r="686" spans="1:16" x14ac:dyDescent="0.25">
      <c r="A686" s="6">
        <v>41819.499999998341</v>
      </c>
      <c r="B686" s="3">
        <v>30.54000000000001</v>
      </c>
      <c r="C686" t="e">
        <v>#DIV/0!</v>
      </c>
      <c r="D686" s="9">
        <v>29.411666666666665</v>
      </c>
      <c r="E686" s="9">
        <v>27.868333333333329</v>
      </c>
      <c r="F686" s="9">
        <v>19.739999999999998</v>
      </c>
      <c r="G686" s="9">
        <v>20.796666666666667</v>
      </c>
      <c r="H686" s="9">
        <v>12.683333333333332</v>
      </c>
      <c r="I686" s="9">
        <v>13.731666666666669</v>
      </c>
      <c r="J686" s="9">
        <v>14.396666666666667</v>
      </c>
      <c r="K686" s="9">
        <v>21.991666833333337</v>
      </c>
      <c r="L686" s="4">
        <v>28.78</v>
      </c>
      <c r="M686" s="4">
        <v>22.33</v>
      </c>
      <c r="N686" s="9">
        <f t="shared" si="30"/>
        <v>39.20775833333326</v>
      </c>
      <c r="O686" s="9">
        <f t="shared" si="31"/>
        <v>3.0912818659658292</v>
      </c>
      <c r="P686" s="9">
        <f t="shared" si="32"/>
        <v>1.7828461403346221</v>
      </c>
    </row>
    <row r="687" spans="1:16" x14ac:dyDescent="0.25">
      <c r="A687" s="6">
        <v>41819.541666665005</v>
      </c>
      <c r="B687" s="3">
        <v>31.095000000000002</v>
      </c>
      <c r="C687" t="e">
        <v>#DIV/0!</v>
      </c>
      <c r="D687" s="9">
        <v>29.88666666666667</v>
      </c>
      <c r="E687" s="9">
        <v>27.89833333333333</v>
      </c>
      <c r="F687" s="9">
        <v>19.82</v>
      </c>
      <c r="G687" s="9">
        <v>20.908333333333335</v>
      </c>
      <c r="H687" s="9">
        <v>14.383333333333335</v>
      </c>
      <c r="I687" s="9">
        <v>13.641666666666666</v>
      </c>
      <c r="J687" s="9">
        <v>14.296666666666667</v>
      </c>
      <c r="K687" s="9">
        <v>23.700000083333336</v>
      </c>
      <c r="L687" s="4">
        <v>28.78</v>
      </c>
      <c r="M687" s="4">
        <v>22.33</v>
      </c>
      <c r="N687" s="9">
        <f t="shared" si="30"/>
        <v>38.947241666666692</v>
      </c>
      <c r="O687" s="9">
        <f t="shared" si="31"/>
        <v>2.7078035921205115</v>
      </c>
      <c r="P687" s="9">
        <f t="shared" si="32"/>
        <v>1.6433435244608183</v>
      </c>
    </row>
    <row r="688" spans="1:16" x14ac:dyDescent="0.25">
      <c r="A688" s="6">
        <v>41819.58333333167</v>
      </c>
      <c r="B688" s="3">
        <v>31.940000000000005</v>
      </c>
      <c r="C688" t="e">
        <v>#DIV/0!</v>
      </c>
      <c r="D688" s="9">
        <v>29.54666666666667</v>
      </c>
      <c r="E688" s="9">
        <v>27.934999999999999</v>
      </c>
      <c r="F688" s="9">
        <v>19.833333333333332</v>
      </c>
      <c r="G688" s="9">
        <v>20.901666666666667</v>
      </c>
      <c r="H688" s="9">
        <v>9.7583333333333329</v>
      </c>
      <c r="I688" s="9">
        <v>14.186666666666667</v>
      </c>
      <c r="J688" s="9">
        <v>14.143333333333336</v>
      </c>
      <c r="K688" s="9">
        <v>19.100000250000004</v>
      </c>
      <c r="L688" s="4">
        <v>28.78</v>
      </c>
      <c r="M688" s="4">
        <v>22.33</v>
      </c>
      <c r="N688" s="9">
        <f t="shared" si="30"/>
        <v>0</v>
      </c>
      <c r="O688" s="9">
        <f t="shared" si="31"/>
        <v>0</v>
      </c>
      <c r="P688" s="9">
        <f t="shared" si="32"/>
        <v>0</v>
      </c>
    </row>
    <row r="689" spans="1:16" x14ac:dyDescent="0.25">
      <c r="A689" s="6">
        <v>41819.624999998334</v>
      </c>
      <c r="B689" s="3">
        <v>30.524999999999988</v>
      </c>
      <c r="C689" t="e">
        <v>#DIV/0!</v>
      </c>
      <c r="D689" s="9">
        <v>29.953333333333333</v>
      </c>
      <c r="E689" s="9">
        <v>27.904999999999998</v>
      </c>
      <c r="F689" s="9">
        <v>19.851666666666667</v>
      </c>
      <c r="G689" s="9">
        <v>20.978333333333335</v>
      </c>
      <c r="H689" s="9">
        <v>14.366666666666667</v>
      </c>
      <c r="I689" s="9">
        <v>13.386666666666665</v>
      </c>
      <c r="J689" s="9">
        <v>14.401666666666669</v>
      </c>
      <c r="K689" s="9">
        <v>23.675000083333334</v>
      </c>
      <c r="L689" s="4">
        <v>28.78</v>
      </c>
      <c r="M689" s="4">
        <v>22.33</v>
      </c>
      <c r="N689" s="9">
        <f t="shared" si="30"/>
        <v>48.325841666666769</v>
      </c>
      <c r="O689" s="9">
        <f t="shared" si="31"/>
        <v>3.3637476798143919</v>
      </c>
      <c r="P689" s="9">
        <f t="shared" si="32"/>
        <v>2.0412182258316895</v>
      </c>
    </row>
    <row r="690" spans="1:16" x14ac:dyDescent="0.25">
      <c r="A690" s="6">
        <v>41819.666666664998</v>
      </c>
      <c r="B690" s="3">
        <v>29.251666666666665</v>
      </c>
      <c r="C690" t="e">
        <v>#DIV/0!</v>
      </c>
      <c r="D690" s="9">
        <v>29.596666666666664</v>
      </c>
      <c r="E690" s="9">
        <v>27.965</v>
      </c>
      <c r="F690" s="9">
        <v>19.83666666666667</v>
      </c>
      <c r="G690" s="9">
        <v>20.923333333333332</v>
      </c>
      <c r="H690" s="9">
        <v>9.5666666666666664</v>
      </c>
      <c r="I690" s="9">
        <v>13.481666666666664</v>
      </c>
      <c r="J690" s="9">
        <v>14.12</v>
      </c>
      <c r="K690" s="9">
        <v>18.891667083333331</v>
      </c>
      <c r="L690" s="4">
        <v>28.78</v>
      </c>
      <c r="M690" s="4">
        <v>22.33</v>
      </c>
      <c r="N690" s="9">
        <f t="shared" si="30"/>
        <v>38.513047222222269</v>
      </c>
      <c r="O690" s="9">
        <f t="shared" si="31"/>
        <v>4.0257540650406556</v>
      </c>
      <c r="P690" s="9">
        <f t="shared" si="32"/>
        <v>2.0386261864734729</v>
      </c>
    </row>
    <row r="691" spans="1:16" x14ac:dyDescent="0.25">
      <c r="A691" s="6">
        <v>41819.708333331662</v>
      </c>
      <c r="B691" s="3">
        <v>28.548333333333336</v>
      </c>
      <c r="C691" t="e">
        <v>#DIV/0!</v>
      </c>
      <c r="D691" s="9">
        <v>29.473333333333333</v>
      </c>
      <c r="E691" s="9">
        <v>27.915000000000003</v>
      </c>
      <c r="F691" s="9">
        <v>19.855</v>
      </c>
      <c r="G691" s="9">
        <v>20.883333333333336</v>
      </c>
      <c r="H691" s="9">
        <v>12.891666666666664</v>
      </c>
      <c r="I691" s="9">
        <v>14.148333333333333</v>
      </c>
      <c r="J691" s="9">
        <v>14.465000000000002</v>
      </c>
      <c r="K691" s="9">
        <v>22.225000249999997</v>
      </c>
      <c r="L691" s="4">
        <v>28.78</v>
      </c>
      <c r="M691" s="4">
        <v>22.33</v>
      </c>
      <c r="N691" s="9">
        <f t="shared" si="30"/>
        <v>30.133094444444481</v>
      </c>
      <c r="O691" s="9">
        <f t="shared" si="31"/>
        <v>2.3374087481146337</v>
      </c>
      <c r="P691" s="9">
        <f t="shared" si="32"/>
        <v>1.3558197572773698</v>
      </c>
    </row>
    <row r="692" spans="1:16" x14ac:dyDescent="0.25">
      <c r="A692" s="6">
        <v>41819.749999998327</v>
      </c>
      <c r="B692" s="3">
        <v>27.39333333333332</v>
      </c>
      <c r="C692" t="e">
        <v>#DIV/0!</v>
      </c>
      <c r="D692" s="9">
        <v>29.91</v>
      </c>
      <c r="E692" s="9">
        <v>27.965</v>
      </c>
      <c r="F692" s="9">
        <v>19.71833333333333</v>
      </c>
      <c r="G692" s="9">
        <v>20.790000000000003</v>
      </c>
      <c r="H692" s="9">
        <v>11.358333333333334</v>
      </c>
      <c r="I692" s="9">
        <v>13.793333333333331</v>
      </c>
      <c r="J692" s="9">
        <v>14.093333333333334</v>
      </c>
      <c r="K692" s="9">
        <v>20.716666916666671</v>
      </c>
      <c r="L692" s="4">
        <v>28.78</v>
      </c>
      <c r="M692" s="4">
        <v>22.33</v>
      </c>
      <c r="N692" s="9">
        <f t="shared" si="30"/>
        <v>29.698900000000062</v>
      </c>
      <c r="O692" s="9">
        <f t="shared" si="31"/>
        <v>2.6147234042553245</v>
      </c>
      <c r="P692" s="9">
        <f t="shared" si="32"/>
        <v>1.4335752039391596</v>
      </c>
    </row>
    <row r="693" spans="1:16" x14ac:dyDescent="0.25">
      <c r="A693" s="6">
        <v>41819.791666664991</v>
      </c>
      <c r="B693" s="3">
        <v>26.444999999999983</v>
      </c>
      <c r="C693" t="e">
        <v>#DIV/0!</v>
      </c>
      <c r="D693" s="9">
        <v>29.558333333333334</v>
      </c>
      <c r="E693" s="9">
        <v>27.92</v>
      </c>
      <c r="F693" s="9">
        <v>19.625</v>
      </c>
      <c r="G693" s="9">
        <v>20.66333333333333</v>
      </c>
      <c r="H693" s="9">
        <v>9.625</v>
      </c>
      <c r="I693" s="9">
        <v>14.023333333333333</v>
      </c>
      <c r="J693" s="9">
        <v>14.366666666666667</v>
      </c>
      <c r="K693" s="9">
        <v>19.008333500000006</v>
      </c>
      <c r="L693" s="4">
        <v>28.78</v>
      </c>
      <c r="M693" s="4">
        <v>22.33</v>
      </c>
      <c r="N693" s="9">
        <f t="shared" si="30"/>
        <v>30.82780555555556</v>
      </c>
      <c r="O693" s="9">
        <f t="shared" si="31"/>
        <v>3.2028888888888893</v>
      </c>
      <c r="P693" s="9">
        <f t="shared" si="32"/>
        <v>1.6218047497722801</v>
      </c>
    </row>
    <row r="694" spans="1:16" x14ac:dyDescent="0.25">
      <c r="A694" s="6">
        <v>41819.833333331655</v>
      </c>
      <c r="B694" s="3">
        <v>25.641666666666666</v>
      </c>
      <c r="C694" t="e">
        <v>#DIV/0!</v>
      </c>
      <c r="D694" s="9">
        <v>30.021666666666665</v>
      </c>
      <c r="E694" s="9">
        <v>27.921666666666667</v>
      </c>
      <c r="F694" s="9">
        <v>19.339999999999996</v>
      </c>
      <c r="G694" s="9">
        <v>20.385000000000002</v>
      </c>
      <c r="H694" s="9">
        <v>9.6333333333333329</v>
      </c>
      <c r="I694" s="9">
        <v>13.518333333333331</v>
      </c>
      <c r="J694" s="9">
        <v>14.116666666666667</v>
      </c>
      <c r="K694" s="9">
        <v>19.016666833333336</v>
      </c>
      <c r="L694" s="4">
        <v>28.78</v>
      </c>
      <c r="M694" s="4">
        <v>22.33</v>
      </c>
      <c r="N694" s="9">
        <f t="shared" si="30"/>
        <v>37.470980555555627</v>
      </c>
      <c r="O694" s="9">
        <f t="shared" si="31"/>
        <v>3.8897211649365704</v>
      </c>
      <c r="P694" s="9">
        <f t="shared" si="32"/>
        <v>1.9704284080885655</v>
      </c>
    </row>
    <row r="695" spans="1:16" x14ac:dyDescent="0.25">
      <c r="A695" s="6">
        <v>41819.874999998319</v>
      </c>
      <c r="B695" s="3">
        <v>25.281666666666659</v>
      </c>
      <c r="C695" t="e">
        <v>#DIV/0!</v>
      </c>
      <c r="D695" s="9">
        <v>29.29666666666667</v>
      </c>
      <c r="E695" s="9">
        <v>27.891666666666666</v>
      </c>
      <c r="F695" s="9">
        <v>19.305</v>
      </c>
      <c r="G695" s="9">
        <v>20.27</v>
      </c>
      <c r="H695" s="9">
        <v>9.7833333333333332</v>
      </c>
      <c r="I695" s="9">
        <v>14.006666666666668</v>
      </c>
      <c r="J695" s="9">
        <v>14.308333333333335</v>
      </c>
      <c r="K695" s="9">
        <v>19.158333416666668</v>
      </c>
      <c r="L695" s="4">
        <v>28.78</v>
      </c>
      <c r="M695" s="4">
        <v>22.33</v>
      </c>
      <c r="N695" s="9">
        <f t="shared" si="30"/>
        <v>29.742319444444469</v>
      </c>
      <c r="O695" s="9">
        <f t="shared" si="31"/>
        <v>3.040100795002842</v>
      </c>
      <c r="P695" s="9">
        <f t="shared" si="32"/>
        <v>1.5524481591165091</v>
      </c>
    </row>
    <row r="696" spans="1:16" x14ac:dyDescent="0.25">
      <c r="A696" s="6">
        <v>41819.916666664983</v>
      </c>
      <c r="B696" s="3">
        <v>25.00500000000002</v>
      </c>
      <c r="C696" t="e">
        <v>#DIV/0!</v>
      </c>
      <c r="D696" s="9">
        <v>29.723333333333333</v>
      </c>
      <c r="E696" s="9">
        <v>27.864999999999998</v>
      </c>
      <c r="F696" s="9">
        <v>19.246666666666666</v>
      </c>
      <c r="G696" s="9">
        <v>20.246666666666666</v>
      </c>
      <c r="H696" s="9">
        <v>9.7916666666666643</v>
      </c>
      <c r="I696" s="9">
        <v>13.776666666666666</v>
      </c>
      <c r="J696" s="9">
        <v>14.088333333333333</v>
      </c>
      <c r="K696" s="9">
        <v>19.166666666666668</v>
      </c>
      <c r="L696" s="4">
        <v>28.78</v>
      </c>
      <c r="M696" s="4">
        <v>22.33</v>
      </c>
      <c r="N696" s="9">
        <f t="shared" si="30"/>
        <v>30.002836111111126</v>
      </c>
      <c r="O696" s="9">
        <f t="shared" si="31"/>
        <v>3.0641194326241159</v>
      </c>
      <c r="P696" s="9">
        <f t="shared" si="32"/>
        <v>1.5653653623188413</v>
      </c>
    </row>
    <row r="697" spans="1:16" x14ac:dyDescent="0.25">
      <c r="A697" s="6">
        <v>41819.958333331648</v>
      </c>
      <c r="B697" s="3">
        <v>24.699999999999992</v>
      </c>
      <c r="C697" t="e">
        <v>#DIV/0!</v>
      </c>
      <c r="D697" s="9">
        <v>29.103333333333335</v>
      </c>
      <c r="E697" s="9">
        <v>27.813333333333333</v>
      </c>
      <c r="F697" s="9">
        <v>19.295000000000002</v>
      </c>
      <c r="G697" s="9">
        <v>20.233333333333334</v>
      </c>
      <c r="H697" s="9">
        <v>10.399999999999999</v>
      </c>
      <c r="I697" s="9">
        <v>14.011666666666668</v>
      </c>
      <c r="J697" s="9">
        <v>14.316666666666668</v>
      </c>
      <c r="K697" s="9">
        <v>19.761538461538464</v>
      </c>
      <c r="L697" s="4">
        <v>28.78</v>
      </c>
      <c r="M697" s="4">
        <v>22.33</v>
      </c>
      <c r="N697" s="9">
        <f t="shared" si="30"/>
        <v>29.829158333333325</v>
      </c>
      <c r="O697" s="9">
        <f t="shared" si="31"/>
        <v>2.8681883012820508</v>
      </c>
      <c r="P697" s="9">
        <f t="shared" si="32"/>
        <v>1.5094552679382374</v>
      </c>
    </row>
    <row r="698" spans="1:16" x14ac:dyDescent="0.25">
      <c r="A698" s="6">
        <v>41819.999999998312</v>
      </c>
      <c r="B698" s="3">
        <v>24.443333333333335</v>
      </c>
      <c r="C698" t="e">
        <v>#DIV/0!</v>
      </c>
      <c r="D698" s="9">
        <v>29.425000000000001</v>
      </c>
      <c r="E698" s="9">
        <v>27.806666666666661</v>
      </c>
      <c r="F698" s="9">
        <v>19.268333333333334</v>
      </c>
      <c r="G698" s="9">
        <v>20.226666666666667</v>
      </c>
      <c r="H698" s="9">
        <v>8.7090909090909108</v>
      </c>
      <c r="I698" s="9">
        <v>13.805000000000001</v>
      </c>
      <c r="J698" s="9">
        <v>14.095000000000001</v>
      </c>
      <c r="K698" s="9">
        <v>18.109091090909093</v>
      </c>
      <c r="L698" s="4">
        <v>28.78</v>
      </c>
      <c r="M698" s="4">
        <v>22.33</v>
      </c>
      <c r="N698" s="9">
        <f t="shared" si="30"/>
        <v>29.438383333333306</v>
      </c>
      <c r="O698" s="9">
        <f t="shared" si="31"/>
        <v>3.3801901530967253</v>
      </c>
      <c r="P698" s="9">
        <f t="shared" si="32"/>
        <v>1.6256135211618439</v>
      </c>
    </row>
    <row r="699" spans="1:16" x14ac:dyDescent="0.25">
      <c r="A699" s="6">
        <v>41820.041666664976</v>
      </c>
      <c r="B699" s="3">
        <v>24.331666666666656</v>
      </c>
      <c r="C699" t="e">
        <v>#DIV/0!</v>
      </c>
      <c r="D699" s="9">
        <v>29.091666666666665</v>
      </c>
      <c r="E699" s="9">
        <v>27.771666666666665</v>
      </c>
      <c r="F699" s="9">
        <v>19.286666666666665</v>
      </c>
      <c r="G699" s="9">
        <v>20.216666666666665</v>
      </c>
      <c r="H699" s="9">
        <v>9.7499999999999982</v>
      </c>
      <c r="I699" s="9">
        <v>14.045000000000002</v>
      </c>
      <c r="J699" s="9">
        <v>14.36</v>
      </c>
      <c r="K699" s="9">
        <v>19.175000000000004</v>
      </c>
      <c r="L699" s="4">
        <v>28.78</v>
      </c>
      <c r="M699" s="4">
        <v>22.33</v>
      </c>
      <c r="N699" s="9">
        <f t="shared" si="30"/>
        <v>30.089674999999936</v>
      </c>
      <c r="O699" s="9">
        <f t="shared" si="31"/>
        <v>3.0861205128205067</v>
      </c>
      <c r="P699" s="9">
        <f t="shared" si="32"/>
        <v>1.5692138200782231</v>
      </c>
    </row>
    <row r="700" spans="1:16" x14ac:dyDescent="0.25">
      <c r="A700" s="6">
        <v>41820.08333333164</v>
      </c>
      <c r="B700" s="3">
        <v>24.008333333333344</v>
      </c>
      <c r="C700" t="e">
        <v>#DIV/0!</v>
      </c>
      <c r="D700" s="9">
        <v>29.326666666666668</v>
      </c>
      <c r="E700" s="9">
        <v>27.786666666666665</v>
      </c>
      <c r="F700" s="9">
        <v>19.231666666666666</v>
      </c>
      <c r="G700" s="9">
        <v>20.183333333333334</v>
      </c>
      <c r="H700" s="9">
        <v>8.1666666666666661</v>
      </c>
      <c r="I700" s="9">
        <v>13.776666666666666</v>
      </c>
      <c r="J700" s="9">
        <v>14.066666666666665</v>
      </c>
      <c r="K700" s="9">
        <v>17.591666666666672</v>
      </c>
      <c r="L700" s="4">
        <v>28.78</v>
      </c>
      <c r="M700" s="4">
        <v>22.33</v>
      </c>
      <c r="N700" s="9">
        <f t="shared" si="30"/>
        <v>29.438383333333306</v>
      </c>
      <c r="O700" s="9">
        <f t="shared" si="31"/>
        <v>3.6046999999999967</v>
      </c>
      <c r="P700" s="9">
        <f t="shared" si="32"/>
        <v>1.6734277593557534</v>
      </c>
    </row>
    <row r="701" spans="1:16" x14ac:dyDescent="0.25">
      <c r="A701" s="6">
        <v>41820.124999998305</v>
      </c>
      <c r="B701" s="3">
        <v>22.953333333333326</v>
      </c>
      <c r="C701" t="e">
        <v>#DIV/0!</v>
      </c>
      <c r="D701" s="9">
        <v>29.105</v>
      </c>
      <c r="E701" s="9">
        <v>27.74</v>
      </c>
      <c r="F701" s="9">
        <v>19.265000000000001</v>
      </c>
      <c r="G701" s="9">
        <v>20.183333333333334</v>
      </c>
      <c r="H701" s="9">
        <v>11.233333333333333</v>
      </c>
      <c r="I701" s="9">
        <v>14.083333333333334</v>
      </c>
      <c r="J701" s="9">
        <v>14.383333333333333</v>
      </c>
      <c r="K701" s="9">
        <v>20.633333333333336</v>
      </c>
      <c r="L701" s="4">
        <v>28.78</v>
      </c>
      <c r="M701" s="4">
        <v>22.33</v>
      </c>
      <c r="N701" s="9">
        <f t="shared" si="30"/>
        <v>29.698899999999966</v>
      </c>
      <c r="O701" s="9">
        <f t="shared" si="31"/>
        <v>2.6438189910979202</v>
      </c>
      <c r="P701" s="9">
        <f t="shared" si="32"/>
        <v>1.4393651050080758</v>
      </c>
    </row>
    <row r="702" spans="1:16" x14ac:dyDescent="0.25">
      <c r="A702" s="6">
        <v>41820.166666664969</v>
      </c>
      <c r="B702" s="3">
        <v>22.848333333333315</v>
      </c>
      <c r="C702" t="e">
        <v>#DIV/0!</v>
      </c>
      <c r="D702" s="9">
        <v>29.249999999999996</v>
      </c>
      <c r="E702" s="9">
        <v>27.78166666666667</v>
      </c>
      <c r="F702" s="9">
        <v>19.193333333333335</v>
      </c>
      <c r="G702" s="9">
        <v>20.141666666666666</v>
      </c>
      <c r="H702" s="9">
        <v>8.0499999999999989</v>
      </c>
      <c r="I702" s="9">
        <v>13.770000000000001</v>
      </c>
      <c r="J702" s="9">
        <v>14.055</v>
      </c>
      <c r="K702" s="9">
        <v>17.458333333333336</v>
      </c>
      <c r="L702" s="4">
        <v>28.78</v>
      </c>
      <c r="M702" s="4">
        <v>22.33</v>
      </c>
      <c r="N702" s="9">
        <f t="shared" si="30"/>
        <v>29.308124999999954</v>
      </c>
      <c r="O702" s="9">
        <f t="shared" si="31"/>
        <v>3.6407608695652121</v>
      </c>
      <c r="P702" s="9">
        <f t="shared" si="32"/>
        <v>1.6787470167064411</v>
      </c>
    </row>
    <row r="703" spans="1:16" x14ac:dyDescent="0.25">
      <c r="A703" s="6">
        <v>41820.208333331633</v>
      </c>
      <c r="B703" s="3">
        <v>23.055000000000025</v>
      </c>
      <c r="C703" t="e">
        <v>#DIV/0!</v>
      </c>
      <c r="D703" s="9">
        <v>29.115000000000006</v>
      </c>
      <c r="E703" s="9">
        <v>27.72666666666667</v>
      </c>
      <c r="F703" s="9">
        <v>19.234999999999999</v>
      </c>
      <c r="G703" s="9">
        <v>20.151666666666664</v>
      </c>
      <c r="H703" s="9">
        <v>11.258333333333333</v>
      </c>
      <c r="I703" s="9">
        <v>14.073333333333332</v>
      </c>
      <c r="J703" s="9">
        <v>14.381666666666666</v>
      </c>
      <c r="K703" s="9">
        <v>20.658333333333335</v>
      </c>
      <c r="L703" s="4">
        <v>28.78</v>
      </c>
      <c r="M703" s="4">
        <v>22.33</v>
      </c>
      <c r="N703" s="9">
        <f t="shared" si="30"/>
        <v>29.915997222222224</v>
      </c>
      <c r="O703" s="9">
        <f t="shared" si="31"/>
        <v>2.6572314335060452</v>
      </c>
      <c r="P703" s="9">
        <f t="shared" si="32"/>
        <v>1.4481321769530724</v>
      </c>
    </row>
    <row r="704" spans="1:16" x14ac:dyDescent="0.25">
      <c r="A704" s="6">
        <v>41820.249999998297</v>
      </c>
      <c r="B704" s="3">
        <v>23.235000000000007</v>
      </c>
      <c r="C704" t="e">
        <v>#DIV/0!</v>
      </c>
      <c r="D704" s="9">
        <v>29.211666666666662</v>
      </c>
      <c r="E704" s="9">
        <v>27.765000000000001</v>
      </c>
      <c r="F704" s="9">
        <v>19.183333333333337</v>
      </c>
      <c r="G704" s="9">
        <v>20.131666666666664</v>
      </c>
      <c r="H704" s="9">
        <v>8.2583333333333346</v>
      </c>
      <c r="I704" s="9">
        <v>13.768333333333333</v>
      </c>
      <c r="J704" s="9">
        <v>14.058333333333332</v>
      </c>
      <c r="K704" s="9">
        <v>17.650000000000002</v>
      </c>
      <c r="L704" s="4">
        <v>28.78</v>
      </c>
      <c r="M704" s="4">
        <v>22.33</v>
      </c>
      <c r="N704" s="9">
        <f t="shared" si="30"/>
        <v>29.438383333333306</v>
      </c>
      <c r="O704" s="9">
        <f t="shared" si="31"/>
        <v>3.5646881937436894</v>
      </c>
      <c r="P704" s="9">
        <f t="shared" si="32"/>
        <v>1.6678970727101021</v>
      </c>
    </row>
    <row r="705" spans="1:16" x14ac:dyDescent="0.25">
      <c r="A705" s="6">
        <v>41820.291666664962</v>
      </c>
      <c r="B705" s="3">
        <v>23.531666666666663</v>
      </c>
      <c r="C705" t="e">
        <v>#DIV/0!</v>
      </c>
      <c r="D705" s="9">
        <v>29.133333333333336</v>
      </c>
      <c r="E705" s="9">
        <v>27.713333333333335</v>
      </c>
      <c r="F705" s="9">
        <v>19.276666666666664</v>
      </c>
      <c r="G705" s="9">
        <v>20.193333333333332</v>
      </c>
      <c r="H705" s="9">
        <v>14.274999999999999</v>
      </c>
      <c r="I705" s="9">
        <v>13.790000000000001</v>
      </c>
      <c r="J705" s="9">
        <v>14.395000000000001</v>
      </c>
      <c r="K705" s="9">
        <v>23.675000000000001</v>
      </c>
      <c r="L705" s="4">
        <v>28.78</v>
      </c>
      <c r="M705" s="4">
        <v>22.33</v>
      </c>
      <c r="N705" s="9">
        <f t="shared" si="30"/>
        <v>37.644658333333339</v>
      </c>
      <c r="O705" s="9">
        <f t="shared" si="31"/>
        <v>2.637103911266784</v>
      </c>
      <c r="P705" s="9">
        <f t="shared" si="32"/>
        <v>1.5900594860964452</v>
      </c>
    </row>
    <row r="706" spans="1:16" x14ac:dyDescent="0.25">
      <c r="A706" s="6">
        <v>41820.333333331626</v>
      </c>
      <c r="B706" s="3">
        <v>24.345000000000006</v>
      </c>
      <c r="C706">
        <v>172.05</v>
      </c>
      <c r="D706" s="9">
        <v>29.451666666666668</v>
      </c>
      <c r="E706" s="9">
        <v>27.804999999999996</v>
      </c>
      <c r="F706" s="9">
        <v>19.223333333333333</v>
      </c>
      <c r="G706" s="9">
        <v>20.204999999999998</v>
      </c>
      <c r="H706" s="9">
        <v>9.5583333333333336</v>
      </c>
      <c r="I706" s="9">
        <v>13.473333333333334</v>
      </c>
      <c r="J706" s="9">
        <v>14.118333333333332</v>
      </c>
      <c r="K706" s="9">
        <v>18.975000000000005</v>
      </c>
      <c r="L706" s="4">
        <v>28.78</v>
      </c>
      <c r="M706" s="4">
        <v>22.33</v>
      </c>
      <c r="N706" s="9">
        <f t="shared" si="30"/>
        <v>38.686724999999939</v>
      </c>
      <c r="O706" s="9">
        <f t="shared" si="31"/>
        <v>4.0474341761115893</v>
      </c>
      <c r="P706" s="9">
        <f t="shared" si="32"/>
        <v>2.0388260869565178</v>
      </c>
    </row>
    <row r="707" spans="1:16" x14ac:dyDescent="0.25">
      <c r="A707" s="6">
        <v>41820.37499999829</v>
      </c>
      <c r="B707" s="3">
        <v>24.838333333333331</v>
      </c>
      <c r="C707" t="e">
        <v>#DIV/0!</v>
      </c>
      <c r="D707" s="9">
        <v>29.363333333333333</v>
      </c>
      <c r="E707" s="9">
        <v>27.818333333333332</v>
      </c>
      <c r="F707" s="9">
        <v>19.310000000000002</v>
      </c>
      <c r="G707" s="9">
        <v>20.238333333333333</v>
      </c>
      <c r="H707" s="9">
        <v>12.966666666666669</v>
      </c>
      <c r="I707" s="9">
        <v>14.145000000000001</v>
      </c>
      <c r="J707" s="9">
        <v>14.464999999999998</v>
      </c>
      <c r="K707" s="9">
        <v>22.300000000000008</v>
      </c>
      <c r="L707" s="4">
        <v>28.78</v>
      </c>
      <c r="M707" s="4">
        <v>22.33</v>
      </c>
      <c r="N707" s="9">
        <f t="shared" ref="N707:N770" si="33">IF(H707&lt;3,0,IF(I707&gt;J707,0,(4.2*M707*(J707-I707+0.84)/3.6)))</f>
        <v>30.219933333333245</v>
      </c>
      <c r="O707" s="9">
        <f t="shared" ref="O707:O770" si="34">N707/H707</f>
        <v>2.330586118251921</v>
      </c>
      <c r="P707" s="9">
        <f t="shared" ref="P707:P770" si="35">N707/K707</f>
        <v>1.3551539611360195</v>
      </c>
    </row>
    <row r="708" spans="1:16" x14ac:dyDescent="0.25">
      <c r="A708" s="6">
        <v>41820.416666664954</v>
      </c>
      <c r="B708" s="3">
        <v>26.101666666666663</v>
      </c>
      <c r="C708" t="e">
        <v>#DIV/0!</v>
      </c>
      <c r="D708" s="9">
        <v>30.056666666666661</v>
      </c>
      <c r="E708" s="9">
        <v>27.915000000000003</v>
      </c>
      <c r="F708" s="9">
        <v>19.423333333333336</v>
      </c>
      <c r="G708" s="9">
        <v>20.491666666666671</v>
      </c>
      <c r="H708" s="9">
        <v>14.566666666666665</v>
      </c>
      <c r="I708" s="9">
        <v>13.229999999999999</v>
      </c>
      <c r="J708" s="9">
        <v>14.23666666666667</v>
      </c>
      <c r="K708" s="9">
        <v>23.908333416666665</v>
      </c>
      <c r="L708" s="4">
        <v>28.78</v>
      </c>
      <c r="M708" s="4">
        <v>22.33</v>
      </c>
      <c r="N708" s="9">
        <f t="shared" si="33"/>
        <v>48.108744444444554</v>
      </c>
      <c r="O708" s="9">
        <f t="shared" si="34"/>
        <v>3.3026598016781161</v>
      </c>
      <c r="P708" s="9">
        <f t="shared" si="35"/>
        <v>2.0122165608961944</v>
      </c>
    </row>
    <row r="709" spans="1:16" x14ac:dyDescent="0.25">
      <c r="A709" s="6">
        <v>41820.458333331619</v>
      </c>
      <c r="B709" s="3">
        <v>27.934999999999999</v>
      </c>
      <c r="C709">
        <v>388.8</v>
      </c>
      <c r="D709" s="9">
        <v>29.808333333333334</v>
      </c>
      <c r="E709" s="9">
        <v>27.986666666666665</v>
      </c>
      <c r="F709" s="9">
        <v>19.523333333333333</v>
      </c>
      <c r="G709" s="9">
        <v>20.548333333333332</v>
      </c>
      <c r="H709" s="9">
        <v>11.116666666666667</v>
      </c>
      <c r="I709" s="9">
        <v>13.855000000000002</v>
      </c>
      <c r="J709" s="9">
        <v>14.141666666666666</v>
      </c>
      <c r="K709" s="9">
        <v>20.483333333333334</v>
      </c>
      <c r="L709" s="4">
        <v>28.78</v>
      </c>
      <c r="M709" s="4">
        <v>22.33</v>
      </c>
      <c r="N709" s="9">
        <f t="shared" si="33"/>
        <v>29.351544444444357</v>
      </c>
      <c r="O709" s="9">
        <f t="shared" si="34"/>
        <v>2.640318840579702</v>
      </c>
      <c r="P709" s="9">
        <f t="shared" si="35"/>
        <v>1.4329476539191712</v>
      </c>
    </row>
    <row r="710" spans="1:16" x14ac:dyDescent="0.25">
      <c r="A710" s="6">
        <v>41820.499999998283</v>
      </c>
      <c r="B710" s="3">
        <v>28.861666666666675</v>
      </c>
      <c r="C710" t="e">
        <v>#DIV/0!</v>
      </c>
      <c r="D710" s="9">
        <v>29.793333333333333</v>
      </c>
      <c r="E710" s="9">
        <v>27.97</v>
      </c>
      <c r="F710" s="9">
        <v>19.681666666666665</v>
      </c>
      <c r="G710" s="9">
        <v>20.728333333333335</v>
      </c>
      <c r="H710" s="9">
        <v>12.950000000000003</v>
      </c>
      <c r="I710" s="9">
        <v>14.056666666666667</v>
      </c>
      <c r="J710" s="9">
        <v>14.441666666666668</v>
      </c>
      <c r="K710" s="9">
        <v>22.316666666666674</v>
      </c>
      <c r="L710" s="4">
        <v>28.78</v>
      </c>
      <c r="M710" s="4">
        <v>22.33</v>
      </c>
      <c r="N710" s="9">
        <f t="shared" si="33"/>
        <v>31.913291666666701</v>
      </c>
      <c r="O710" s="9">
        <f t="shared" si="34"/>
        <v>2.464346846846849</v>
      </c>
      <c r="P710" s="9">
        <f t="shared" si="35"/>
        <v>1.4300205377147135</v>
      </c>
    </row>
    <row r="711" spans="1:16" x14ac:dyDescent="0.25">
      <c r="A711" s="6">
        <v>41820.541666664947</v>
      </c>
      <c r="B711" s="3">
        <v>28.44166666666667</v>
      </c>
      <c r="C711">
        <v>561.5</v>
      </c>
      <c r="D711" s="9">
        <v>30.081666666666667</v>
      </c>
      <c r="E711" s="9">
        <v>27.993333333333336</v>
      </c>
      <c r="F711" s="9">
        <v>19.705000000000002</v>
      </c>
      <c r="G711" s="9">
        <v>20.830000000000002</v>
      </c>
      <c r="H711" s="9">
        <v>14.109090909090908</v>
      </c>
      <c r="I711" s="9">
        <v>13.156666666666666</v>
      </c>
      <c r="J711" s="9">
        <v>14.151666666666666</v>
      </c>
      <c r="K711" s="9">
        <v>22.349999999999998</v>
      </c>
      <c r="L711" s="4">
        <v>28.78</v>
      </c>
      <c r="M711" s="4">
        <v>22.33</v>
      </c>
      <c r="N711" s="9">
        <f t="shared" si="33"/>
        <v>47.804808333333305</v>
      </c>
      <c r="O711" s="9">
        <f t="shared" si="34"/>
        <v>3.3882273947594483</v>
      </c>
      <c r="P711" s="9">
        <f t="shared" si="35"/>
        <v>2.1389175988068594</v>
      </c>
    </row>
    <row r="712" spans="1:16" x14ac:dyDescent="0.25">
      <c r="A712" s="6">
        <v>41820.583333331611</v>
      </c>
      <c r="B712" s="3">
        <v>27.486666666666661</v>
      </c>
      <c r="C712" t="e">
        <v>#DIV/0!</v>
      </c>
      <c r="D712" s="9">
        <v>29.738</v>
      </c>
      <c r="E712" s="9">
        <v>27.794</v>
      </c>
      <c r="F712" s="9">
        <v>20.048000000000002</v>
      </c>
      <c r="G712" s="9">
        <v>21.094000000000001</v>
      </c>
      <c r="H712" s="9">
        <v>12.625</v>
      </c>
      <c r="I712" s="9">
        <v>14.028</v>
      </c>
      <c r="J712" s="9">
        <v>15.606</v>
      </c>
      <c r="K712" s="9">
        <v>20.241666666666664</v>
      </c>
      <c r="L712" s="4">
        <v>28.78</v>
      </c>
      <c r="M712" s="4">
        <v>22.33</v>
      </c>
      <c r="N712" s="9">
        <f t="shared" si="33"/>
        <v>62.99292999999998</v>
      </c>
      <c r="O712" s="9">
        <f t="shared" si="34"/>
        <v>4.9895390099009882</v>
      </c>
      <c r="P712" s="9">
        <f t="shared" si="35"/>
        <v>3.1120426512968296</v>
      </c>
    </row>
    <row r="713" spans="1:16" x14ac:dyDescent="0.25">
      <c r="A713" s="6">
        <v>41820.624999998276</v>
      </c>
      <c r="B713" s="3">
        <v>26.170000000000009</v>
      </c>
      <c r="C713" t="e">
        <v>#DIV/0!</v>
      </c>
      <c r="D713" s="9">
        <v>30.409999999999997</v>
      </c>
      <c r="E713" s="9">
        <v>28.098333333333333</v>
      </c>
      <c r="F713" s="9">
        <v>18.62</v>
      </c>
      <c r="G713" s="9">
        <v>19.488333333333333</v>
      </c>
      <c r="H713" s="9">
        <v>15.766666666666666</v>
      </c>
      <c r="I713" s="9">
        <v>13.288333333333334</v>
      </c>
      <c r="J713" s="9">
        <v>14.298333333333332</v>
      </c>
      <c r="K713" s="9">
        <v>25.149999999999995</v>
      </c>
      <c r="L713" s="4">
        <v>28.78</v>
      </c>
      <c r="M713" s="4">
        <v>22.33</v>
      </c>
      <c r="N713" s="9">
        <f t="shared" si="33"/>
        <v>48.195583333333275</v>
      </c>
      <c r="O713" s="9">
        <f t="shared" si="34"/>
        <v>3.0568023255813919</v>
      </c>
      <c r="P713" s="9">
        <f t="shared" si="35"/>
        <v>1.9163253810470491</v>
      </c>
    </row>
    <row r="714" spans="1:16" x14ac:dyDescent="0.25">
      <c r="A714" s="6">
        <v>41820.66666666494</v>
      </c>
      <c r="B714" s="3">
        <v>24.800000000000004</v>
      </c>
      <c r="C714">
        <v>54.4</v>
      </c>
      <c r="D714" s="9">
        <v>30.161999999999999</v>
      </c>
      <c r="E714" s="9">
        <v>28.157999999999998</v>
      </c>
      <c r="F714" s="9">
        <v>18.065999999999999</v>
      </c>
      <c r="G714" s="9">
        <v>18.806000000000001</v>
      </c>
      <c r="H714" s="9">
        <v>15.800000000000002</v>
      </c>
      <c r="I714" s="9">
        <v>13.412000000000001</v>
      </c>
      <c r="J714" s="9">
        <v>14.352</v>
      </c>
      <c r="K714" s="9">
        <v>25.191666666666663</v>
      </c>
      <c r="L714" s="4">
        <v>28.78</v>
      </c>
      <c r="M714" s="4">
        <v>22.33</v>
      </c>
      <c r="N714" s="9">
        <f t="shared" si="33"/>
        <v>46.371966666666644</v>
      </c>
      <c r="O714" s="9">
        <f t="shared" si="34"/>
        <v>2.9349345991561164</v>
      </c>
      <c r="P714" s="9">
        <f t="shared" si="35"/>
        <v>1.8407661263645378</v>
      </c>
    </row>
    <row r="715" spans="1:16" x14ac:dyDescent="0.25">
      <c r="A715" s="6">
        <v>41820.708333331604</v>
      </c>
      <c r="B715" s="3">
        <v>23.824999999999999</v>
      </c>
      <c r="C715" t="e">
        <v>#DIV/0!</v>
      </c>
      <c r="D715" s="9">
        <v>30.4725</v>
      </c>
      <c r="E715" s="9">
        <v>28.182500000000001</v>
      </c>
      <c r="F715" s="9">
        <v>18.002500000000001</v>
      </c>
      <c r="G715" s="9">
        <v>18.72</v>
      </c>
      <c r="H715" s="9">
        <v>15.85</v>
      </c>
      <c r="I715" s="9">
        <v>13.557500000000001</v>
      </c>
      <c r="J715" s="9">
        <v>14.4025</v>
      </c>
      <c r="K715" s="9">
        <v>25.258333333333336</v>
      </c>
      <c r="L715" s="4">
        <v>28.78</v>
      </c>
      <c r="M715" s="4">
        <v>22.33</v>
      </c>
      <c r="N715" s="9">
        <f t="shared" si="33"/>
        <v>43.897058333333298</v>
      </c>
      <c r="O715" s="9">
        <f t="shared" si="34"/>
        <v>2.7695304942166121</v>
      </c>
      <c r="P715" s="9">
        <f t="shared" si="35"/>
        <v>1.7379237875288667</v>
      </c>
    </row>
    <row r="716" spans="1:16" x14ac:dyDescent="0.25">
      <c r="A716" s="6">
        <v>41820.749999998268</v>
      </c>
      <c r="B716" s="3">
        <v>23.218333333333341</v>
      </c>
      <c r="C716" t="e">
        <v>#DIV/0!</v>
      </c>
      <c r="D716" s="9">
        <v>30.4375</v>
      </c>
      <c r="E716" s="9">
        <v>28.21</v>
      </c>
      <c r="F716" s="9">
        <v>18.0625</v>
      </c>
      <c r="G716" s="9">
        <v>18.68</v>
      </c>
      <c r="H716" s="9">
        <v>11.158333333333337</v>
      </c>
      <c r="I716" s="9">
        <v>13.472499999999998</v>
      </c>
      <c r="J716" s="9">
        <v>14.3225</v>
      </c>
      <c r="K716" s="9">
        <v>20.641666666666669</v>
      </c>
      <c r="L716" s="4">
        <v>28.78</v>
      </c>
      <c r="M716" s="4">
        <v>22.33</v>
      </c>
      <c r="N716" s="9">
        <f t="shared" si="33"/>
        <v>44.0273166666667</v>
      </c>
      <c r="O716" s="9">
        <f t="shared" si="34"/>
        <v>3.9456893203883512</v>
      </c>
      <c r="P716" s="9">
        <f t="shared" si="35"/>
        <v>2.1329341945902316</v>
      </c>
    </row>
    <row r="717" spans="1:16" x14ac:dyDescent="0.25">
      <c r="A717" s="6">
        <v>41820.791666664933</v>
      </c>
      <c r="B717" s="3">
        <v>22.623333333333321</v>
      </c>
      <c r="C717" t="e">
        <v>#DIV/0!</v>
      </c>
      <c r="D717" s="9">
        <v>30.655000000000001</v>
      </c>
      <c r="E717" s="9">
        <v>28.247500000000002</v>
      </c>
      <c r="F717" s="9">
        <v>17.912499999999998</v>
      </c>
      <c r="G717" s="9">
        <v>18.654999999999998</v>
      </c>
      <c r="H717" s="9">
        <v>14.258333333333335</v>
      </c>
      <c r="I717" s="9">
        <v>13.3575</v>
      </c>
      <c r="J717" s="9">
        <v>14.219999999999999</v>
      </c>
      <c r="K717" s="9">
        <v>23.675000000000001</v>
      </c>
      <c r="L717" s="4">
        <v>28.78</v>
      </c>
      <c r="M717" s="4">
        <v>22.33</v>
      </c>
      <c r="N717" s="9">
        <f t="shared" si="33"/>
        <v>44.352962499999968</v>
      </c>
      <c r="O717" s="9">
        <f t="shared" si="34"/>
        <v>3.1106694915254214</v>
      </c>
      <c r="P717" s="9">
        <f t="shared" si="35"/>
        <v>1.8734091869060177</v>
      </c>
    </row>
    <row r="718" spans="1:16" x14ac:dyDescent="0.25">
      <c r="A718" s="6">
        <v>41820.833333331597</v>
      </c>
      <c r="B718" s="3">
        <v>22.648333333333355</v>
      </c>
      <c r="C718" t="e">
        <v>#DIV/0!</v>
      </c>
      <c r="D718" s="9">
        <v>29.715000000000003</v>
      </c>
      <c r="E718" s="9">
        <v>28.217500000000001</v>
      </c>
      <c r="F718" s="9">
        <v>18.112500000000001</v>
      </c>
      <c r="G718" s="9">
        <v>18.637500000000003</v>
      </c>
      <c r="H718" s="9">
        <v>14.283333333333331</v>
      </c>
      <c r="I718" s="9">
        <v>14.189999999999998</v>
      </c>
      <c r="J718" s="9">
        <v>14.484999999999999</v>
      </c>
      <c r="K718" s="9">
        <v>23.733333333333334</v>
      </c>
      <c r="L718" s="4">
        <v>28.78</v>
      </c>
      <c r="M718" s="4">
        <v>22.33</v>
      </c>
      <c r="N718" s="9">
        <f t="shared" si="33"/>
        <v>29.568641666666707</v>
      </c>
      <c r="O718" s="9">
        <f t="shared" si="34"/>
        <v>2.070149941656946</v>
      </c>
      <c r="P718" s="9">
        <f t="shared" si="35"/>
        <v>1.2458697331460691</v>
      </c>
    </row>
    <row r="719" spans="1:16" x14ac:dyDescent="0.25">
      <c r="A719" s="6">
        <v>41820.874999998261</v>
      </c>
      <c r="B719" s="3">
        <v>22.535000000000014</v>
      </c>
      <c r="C719" t="e">
        <v>#DIV/0!</v>
      </c>
      <c r="D719" s="9">
        <v>30.352500000000003</v>
      </c>
      <c r="E719" s="9">
        <v>28.2</v>
      </c>
      <c r="F719" s="9">
        <v>18.037500000000001</v>
      </c>
      <c r="G719" s="9">
        <v>18.62</v>
      </c>
      <c r="H719" s="9">
        <v>12.691666666666665</v>
      </c>
      <c r="I719" s="9">
        <v>13.569999999999999</v>
      </c>
      <c r="J719" s="9">
        <v>14.387499999999999</v>
      </c>
      <c r="K719" s="9">
        <v>22.108333333333331</v>
      </c>
      <c r="L719" s="4">
        <v>28.78</v>
      </c>
      <c r="M719" s="4">
        <v>22.33</v>
      </c>
      <c r="N719" s="9">
        <f t="shared" si="33"/>
        <v>43.180637500000017</v>
      </c>
      <c r="O719" s="9">
        <f t="shared" si="34"/>
        <v>3.4022826657912035</v>
      </c>
      <c r="P719" s="9">
        <f t="shared" si="35"/>
        <v>1.9531385224274416</v>
      </c>
    </row>
    <row r="720" spans="1:16" x14ac:dyDescent="0.25">
      <c r="A720" s="6">
        <v>41820.916666664925</v>
      </c>
      <c r="B720" s="3">
        <v>22.448333333333331</v>
      </c>
      <c r="C720" t="e">
        <v>#DIV/0!</v>
      </c>
      <c r="D720" s="9">
        <v>30.18</v>
      </c>
      <c r="E720" s="9">
        <v>28.217500000000001</v>
      </c>
      <c r="F720" s="9">
        <v>18.092500000000001</v>
      </c>
      <c r="G720" s="9">
        <v>18.605</v>
      </c>
      <c r="H720" s="9">
        <v>12.691666666666665</v>
      </c>
      <c r="I720" s="9">
        <v>13.442500000000001</v>
      </c>
      <c r="J720" s="9">
        <v>14.135000000000002</v>
      </c>
      <c r="K720" s="9">
        <v>22.05</v>
      </c>
      <c r="L720" s="4">
        <v>28.78</v>
      </c>
      <c r="M720" s="4">
        <v>22.33</v>
      </c>
      <c r="N720" s="9">
        <f t="shared" si="33"/>
        <v>39.924179166666683</v>
      </c>
      <c r="O720" s="9">
        <f t="shared" si="34"/>
        <v>3.145700262639529</v>
      </c>
      <c r="P720" s="9">
        <f t="shared" si="35"/>
        <v>1.8106203703703709</v>
      </c>
    </row>
    <row r="721" spans="1:16" x14ac:dyDescent="0.25">
      <c r="A721" s="6">
        <v>41820.95833333159</v>
      </c>
      <c r="B721" s="3">
        <v>22.293333333333319</v>
      </c>
      <c r="C721" t="e">
        <v>#DIV/0!</v>
      </c>
      <c r="D721" s="9">
        <v>29.977499999999999</v>
      </c>
      <c r="E721" s="9">
        <v>28.164999999999999</v>
      </c>
      <c r="F721" s="9">
        <v>18.032499999999999</v>
      </c>
      <c r="G721" s="9">
        <v>18.622499999999999</v>
      </c>
      <c r="H721" s="9">
        <v>13.146153846153844</v>
      </c>
      <c r="I721" s="9">
        <v>13.72</v>
      </c>
      <c r="J721" s="9">
        <v>14.557499999999999</v>
      </c>
      <c r="K721" s="9">
        <v>22.576923076923077</v>
      </c>
      <c r="L721" s="4">
        <v>28.78</v>
      </c>
      <c r="M721" s="4">
        <v>22.33</v>
      </c>
      <c r="N721" s="9">
        <f t="shared" si="33"/>
        <v>43.701670833333289</v>
      </c>
      <c r="O721" s="9">
        <f t="shared" si="34"/>
        <v>3.3242932757948092</v>
      </c>
      <c r="P721" s="9">
        <f t="shared" si="35"/>
        <v>1.9356787762634846</v>
      </c>
    </row>
    <row r="722" spans="1:16" x14ac:dyDescent="0.25">
      <c r="A722" s="6">
        <v>41820.999999998254</v>
      </c>
      <c r="B722" s="3">
        <v>22.256666666666671</v>
      </c>
      <c r="C722" t="e">
        <v>#DIV/0!</v>
      </c>
      <c r="D722" s="9">
        <v>30.352499999999999</v>
      </c>
      <c r="E722" s="9">
        <v>28.1875</v>
      </c>
      <c r="F722" s="9">
        <v>17.955000000000002</v>
      </c>
      <c r="G722" s="9">
        <v>18.622499999999999</v>
      </c>
      <c r="H722" s="9">
        <v>10.481818181818182</v>
      </c>
      <c r="I722" s="9">
        <v>13.435</v>
      </c>
      <c r="J722" s="9">
        <v>14.272500000000001</v>
      </c>
      <c r="K722" s="9">
        <v>19.854545454545455</v>
      </c>
      <c r="L722" s="4">
        <v>28.78</v>
      </c>
      <c r="M722" s="4">
        <v>22.33</v>
      </c>
      <c r="N722" s="9">
        <f t="shared" si="33"/>
        <v>43.701670833333338</v>
      </c>
      <c r="O722" s="9">
        <f t="shared" si="34"/>
        <v>4.1692834272911252</v>
      </c>
      <c r="P722" s="9">
        <f t="shared" si="35"/>
        <v>2.2010914797008549</v>
      </c>
    </row>
    <row r="723" spans="1:16" x14ac:dyDescent="0.25">
      <c r="A723" s="6">
        <v>41821.041666664918</v>
      </c>
      <c r="B723" s="3">
        <v>22.088333333333335</v>
      </c>
      <c r="C723" t="e">
        <v>#DIV/0!</v>
      </c>
      <c r="D723" s="9">
        <v>29.695</v>
      </c>
      <c r="E723" s="9">
        <v>28.195</v>
      </c>
      <c r="F723" s="9">
        <v>17.995000000000001</v>
      </c>
      <c r="G723" s="9">
        <v>18.590000000000003</v>
      </c>
      <c r="H723" s="9">
        <v>14.233333333333333</v>
      </c>
      <c r="I723" s="9">
        <v>14.0075</v>
      </c>
      <c r="J723" s="9">
        <v>14.297499999999999</v>
      </c>
      <c r="K723" s="9">
        <v>23.616666666666671</v>
      </c>
      <c r="L723" s="4">
        <v>28.78</v>
      </c>
      <c r="M723" s="4">
        <v>22.33</v>
      </c>
      <c r="N723" s="9">
        <f t="shared" si="33"/>
        <v>29.438383333333306</v>
      </c>
      <c r="O723" s="9">
        <f t="shared" si="34"/>
        <v>2.0682704918032768</v>
      </c>
      <c r="P723" s="9">
        <f t="shared" si="35"/>
        <v>1.2465088214537743</v>
      </c>
    </row>
    <row r="724" spans="1:16" x14ac:dyDescent="0.25">
      <c r="A724" s="6">
        <v>41821.083333331582</v>
      </c>
      <c r="B724" s="3">
        <v>22.014999999999986</v>
      </c>
      <c r="C724" t="e">
        <v>#DIV/0!</v>
      </c>
      <c r="D724" s="9">
        <v>30.285</v>
      </c>
      <c r="E724" s="9">
        <v>28.1525</v>
      </c>
      <c r="F724" s="9">
        <v>18.102499999999999</v>
      </c>
      <c r="G724" s="9">
        <v>18.585000000000001</v>
      </c>
      <c r="H724" s="9">
        <v>11.141666666666667</v>
      </c>
      <c r="I724" s="9">
        <v>13.5875</v>
      </c>
      <c r="J724" s="9">
        <v>14.4025</v>
      </c>
      <c r="K724" s="9">
        <v>20.591666666666669</v>
      </c>
      <c r="L724" s="4">
        <v>28.78</v>
      </c>
      <c r="M724" s="4">
        <v>22.33</v>
      </c>
      <c r="N724" s="9">
        <f t="shared" si="33"/>
        <v>43.115508333333317</v>
      </c>
      <c r="O724" s="9">
        <f t="shared" si="34"/>
        <v>3.869753926701569</v>
      </c>
      <c r="P724" s="9">
        <f t="shared" si="35"/>
        <v>2.0938328611898007</v>
      </c>
    </row>
    <row r="725" spans="1:16" x14ac:dyDescent="0.25">
      <c r="A725" s="6">
        <v>41821.124999998246</v>
      </c>
      <c r="B725" s="3">
        <v>22.099999999999991</v>
      </c>
      <c r="C725" t="e">
        <v>#DIV/0!</v>
      </c>
      <c r="D725" s="9">
        <v>29.747500000000002</v>
      </c>
      <c r="E725" s="9">
        <v>28.195</v>
      </c>
      <c r="F725" s="9">
        <v>17.952500000000001</v>
      </c>
      <c r="G725" s="9">
        <v>18.572500000000002</v>
      </c>
      <c r="H725" s="9">
        <v>12.699999999999998</v>
      </c>
      <c r="I725" s="9">
        <v>13.9475</v>
      </c>
      <c r="J725" s="9">
        <v>14.2425</v>
      </c>
      <c r="K725" s="9">
        <v>22.116666666666671</v>
      </c>
      <c r="L725" s="4">
        <v>28.78</v>
      </c>
      <c r="M725" s="4">
        <v>22.33</v>
      </c>
      <c r="N725" s="9">
        <f t="shared" si="33"/>
        <v>29.568641666666661</v>
      </c>
      <c r="O725" s="9">
        <f t="shared" si="34"/>
        <v>2.328239501312336</v>
      </c>
      <c r="P725" s="9">
        <f t="shared" si="35"/>
        <v>1.3369393368500371</v>
      </c>
    </row>
    <row r="726" spans="1:16" x14ac:dyDescent="0.25">
      <c r="A726" s="6">
        <v>41821.166666664911</v>
      </c>
      <c r="B726" s="3">
        <v>22.106666666666669</v>
      </c>
      <c r="C726" t="e">
        <v>#DIV/0!</v>
      </c>
      <c r="D726" s="9">
        <v>30.247500000000002</v>
      </c>
      <c r="E726" s="9">
        <v>28.137499999999999</v>
      </c>
      <c r="F726" s="9">
        <v>17.945</v>
      </c>
      <c r="G726" s="9">
        <v>18.572499999999998</v>
      </c>
      <c r="H726" s="9">
        <v>12.691666666666668</v>
      </c>
      <c r="I726" s="9">
        <v>13.615000000000002</v>
      </c>
      <c r="J726" s="9">
        <v>14.4575</v>
      </c>
      <c r="K726" s="9">
        <v>22.091666666666665</v>
      </c>
      <c r="L726" s="4">
        <v>28.78</v>
      </c>
      <c r="M726" s="4">
        <v>22.33</v>
      </c>
      <c r="N726" s="9">
        <f t="shared" si="33"/>
        <v>43.831929166666598</v>
      </c>
      <c r="O726" s="9">
        <f t="shared" si="34"/>
        <v>3.4535991464215305</v>
      </c>
      <c r="P726" s="9">
        <f t="shared" si="35"/>
        <v>1.9840933609958475</v>
      </c>
    </row>
    <row r="727" spans="1:16" x14ac:dyDescent="0.25">
      <c r="A727" s="6">
        <v>41821.208333331575</v>
      </c>
      <c r="B727" s="3">
        <v>22.353333333333314</v>
      </c>
      <c r="C727" t="e">
        <v>#DIV/0!</v>
      </c>
      <c r="D727" s="9">
        <v>29.86</v>
      </c>
      <c r="E727" s="9">
        <v>28.189999999999998</v>
      </c>
      <c r="F727" s="9">
        <v>18.002500000000001</v>
      </c>
      <c r="G727" s="9">
        <v>18.557500000000001</v>
      </c>
      <c r="H727" s="9">
        <v>11.149999999999999</v>
      </c>
      <c r="I727" s="9">
        <v>13.885</v>
      </c>
      <c r="J727" s="9">
        <v>14.172499999999999</v>
      </c>
      <c r="K727" s="9">
        <v>20.541666666666668</v>
      </c>
      <c r="L727" s="4">
        <v>28.78</v>
      </c>
      <c r="M727" s="4">
        <v>22.33</v>
      </c>
      <c r="N727" s="9">
        <f t="shared" si="33"/>
        <v>29.373254166666651</v>
      </c>
      <c r="O727" s="9">
        <f t="shared" si="34"/>
        <v>2.6343725710014936</v>
      </c>
      <c r="P727" s="9">
        <f t="shared" si="35"/>
        <v>1.4299352941176462</v>
      </c>
    </row>
    <row r="728" spans="1:16" x14ac:dyDescent="0.25">
      <c r="A728" s="6">
        <v>41821.249999998239</v>
      </c>
      <c r="B728" s="3">
        <v>22.811666666666664</v>
      </c>
      <c r="C728" t="e">
        <v>#DIV/0!</v>
      </c>
      <c r="D728" s="9">
        <v>30.105</v>
      </c>
      <c r="E728" s="9">
        <v>28.130000000000003</v>
      </c>
      <c r="F728" s="9">
        <v>17.925000000000001</v>
      </c>
      <c r="G728" s="9">
        <v>18.574999999999999</v>
      </c>
      <c r="H728" s="9">
        <v>12.716666666666669</v>
      </c>
      <c r="I728" s="9">
        <v>13.68</v>
      </c>
      <c r="J728" s="9">
        <v>14.51</v>
      </c>
      <c r="K728" s="9">
        <v>22.091666666666665</v>
      </c>
      <c r="L728" s="4">
        <v>28.78</v>
      </c>
      <c r="M728" s="4">
        <v>22.33</v>
      </c>
      <c r="N728" s="9">
        <f t="shared" si="33"/>
        <v>43.506283333333329</v>
      </c>
      <c r="O728" s="9">
        <f t="shared" si="34"/>
        <v>3.4212018348623845</v>
      </c>
      <c r="P728" s="9">
        <f t="shared" si="35"/>
        <v>1.9693526970954356</v>
      </c>
    </row>
    <row r="729" spans="1:16" x14ac:dyDescent="0.25">
      <c r="A729" s="6">
        <v>41821.291666664903</v>
      </c>
      <c r="B729" s="3">
        <v>23.08666666666668</v>
      </c>
      <c r="C729" t="e">
        <v>#DIV/0!</v>
      </c>
      <c r="D729" s="9">
        <v>30.067499999999999</v>
      </c>
      <c r="E729" s="9">
        <v>28.180000000000003</v>
      </c>
      <c r="F729" s="9">
        <v>18.0625</v>
      </c>
      <c r="G729" s="9">
        <v>18.5425</v>
      </c>
      <c r="H729" s="9">
        <v>11.125</v>
      </c>
      <c r="I729" s="9">
        <v>13.817499999999999</v>
      </c>
      <c r="J729" s="9">
        <v>14.157500000000001</v>
      </c>
      <c r="K729" s="9">
        <v>20.56666666666667</v>
      </c>
      <c r="L729" s="4">
        <v>28.78</v>
      </c>
      <c r="M729" s="4">
        <v>22.33</v>
      </c>
      <c r="N729" s="9">
        <f t="shared" si="33"/>
        <v>30.740966666666704</v>
      </c>
      <c r="O729" s="9">
        <f t="shared" si="34"/>
        <v>2.7632329588015017</v>
      </c>
      <c r="P729" s="9">
        <f t="shared" si="35"/>
        <v>1.494698541329013</v>
      </c>
    </row>
    <row r="730" spans="1:16" x14ac:dyDescent="0.25">
      <c r="A730" s="6">
        <v>41821.333333331568</v>
      </c>
      <c r="B730" s="3">
        <v>22.87833333333332</v>
      </c>
      <c r="C730" t="e">
        <v>#DIV/0!</v>
      </c>
      <c r="D730" s="9">
        <v>29.995000000000001</v>
      </c>
      <c r="E730" s="9">
        <v>28.182499999999997</v>
      </c>
      <c r="F730" s="9">
        <v>17.972499999999997</v>
      </c>
      <c r="G730" s="9">
        <v>18.544999999999998</v>
      </c>
      <c r="H730" s="9">
        <v>15.833333333333334</v>
      </c>
      <c r="I730" s="9">
        <v>13.294999999999998</v>
      </c>
      <c r="J730" s="9">
        <v>14.567499999999999</v>
      </c>
      <c r="K730" s="9">
        <v>25.191666666666666</v>
      </c>
      <c r="L730" s="4">
        <v>28.78</v>
      </c>
      <c r="M730" s="4">
        <v>22.33</v>
      </c>
      <c r="N730" s="9">
        <f t="shared" si="33"/>
        <v>55.034145833333348</v>
      </c>
      <c r="O730" s="9">
        <f t="shared" si="34"/>
        <v>3.4758407894736849</v>
      </c>
      <c r="P730" s="9">
        <f t="shared" si="35"/>
        <v>2.1846171022163419</v>
      </c>
    </row>
    <row r="731" spans="1:16" x14ac:dyDescent="0.25">
      <c r="A731" s="6">
        <v>41821.374999998232</v>
      </c>
      <c r="B731" s="3">
        <v>23.028333333333347</v>
      </c>
      <c r="C731" t="e">
        <v>#DIV/0!</v>
      </c>
      <c r="D731" s="9">
        <v>30.467500000000001</v>
      </c>
      <c r="E731" s="9">
        <v>28.267500000000002</v>
      </c>
      <c r="F731" s="9">
        <v>17.984999999999999</v>
      </c>
      <c r="G731" s="9">
        <v>18.572499999999998</v>
      </c>
      <c r="H731" s="9">
        <v>15.691666666666668</v>
      </c>
      <c r="I731" s="9">
        <v>13.580000000000002</v>
      </c>
      <c r="J731" s="9">
        <v>14.434999999999999</v>
      </c>
      <c r="K731" s="9">
        <v>26.3</v>
      </c>
      <c r="L731" s="4">
        <v>28.78</v>
      </c>
      <c r="M731" s="4">
        <v>22.33</v>
      </c>
      <c r="N731" s="9">
        <f t="shared" si="33"/>
        <v>44.157574999999916</v>
      </c>
      <c r="O731" s="9">
        <f t="shared" si="34"/>
        <v>2.8140780669144925</v>
      </c>
      <c r="P731" s="9">
        <f t="shared" si="35"/>
        <v>1.6789952471482856</v>
      </c>
    </row>
    <row r="732" spans="1:16" x14ac:dyDescent="0.25">
      <c r="A732" s="6">
        <v>41821.416666664896</v>
      </c>
      <c r="B732" s="3">
        <v>23.386666666666663</v>
      </c>
      <c r="C732" t="e">
        <v>#DIV/0!</v>
      </c>
      <c r="D732" s="9">
        <v>30.512499999999999</v>
      </c>
      <c r="E732" s="9">
        <v>28.355</v>
      </c>
      <c r="F732" s="9">
        <v>17.93</v>
      </c>
      <c r="G732" s="9">
        <v>18.5975</v>
      </c>
      <c r="H732" s="9">
        <v>12.708333333333336</v>
      </c>
      <c r="I732" s="9">
        <v>13.4475</v>
      </c>
      <c r="J732" s="9">
        <v>14.272499999999999</v>
      </c>
      <c r="K732" s="9">
        <v>22.108333333333334</v>
      </c>
      <c r="L732" s="4">
        <v>28.78</v>
      </c>
      <c r="M732" s="4">
        <v>22.33</v>
      </c>
      <c r="N732" s="9">
        <f t="shared" si="33"/>
        <v>43.376024999999977</v>
      </c>
      <c r="O732" s="9">
        <f t="shared" si="34"/>
        <v>3.4131954098360633</v>
      </c>
      <c r="P732" s="9">
        <f t="shared" si="35"/>
        <v>1.961976253298152</v>
      </c>
    </row>
    <row r="733" spans="1:16" x14ac:dyDescent="0.25">
      <c r="A733" s="6">
        <v>41821.45833333156</v>
      </c>
      <c r="B733" s="3">
        <v>23.460000000000004</v>
      </c>
      <c r="C733" t="e">
        <v>#DIV/0!</v>
      </c>
      <c r="D733" s="9">
        <v>29.785</v>
      </c>
      <c r="E733" s="9">
        <v>28.275000000000002</v>
      </c>
      <c r="F733" s="9">
        <v>18.037500000000001</v>
      </c>
      <c r="G733" s="9">
        <v>18.6325</v>
      </c>
      <c r="H733" s="9">
        <v>12.683333333333332</v>
      </c>
      <c r="I733" s="9">
        <v>13.75</v>
      </c>
      <c r="J733" s="9">
        <v>14.095000000000001</v>
      </c>
      <c r="K733" s="9">
        <v>21.509090909090908</v>
      </c>
      <c r="L733" s="4">
        <v>28.78</v>
      </c>
      <c r="M733" s="4">
        <v>22.33</v>
      </c>
      <c r="N733" s="9">
        <f t="shared" si="33"/>
        <v>30.871225000000013</v>
      </c>
      <c r="O733" s="9">
        <f t="shared" si="34"/>
        <v>2.4339993429697779</v>
      </c>
      <c r="P733" s="9">
        <f t="shared" si="35"/>
        <v>1.4352640532544385</v>
      </c>
    </row>
    <row r="734" spans="1:16" x14ac:dyDescent="0.25">
      <c r="A734" s="6">
        <v>41821.499999998225</v>
      </c>
      <c r="B734" s="3">
        <v>23.366666666666649</v>
      </c>
      <c r="C734" t="e">
        <v>#DIV/0!</v>
      </c>
      <c r="D734" s="9">
        <v>30.1525</v>
      </c>
      <c r="E734" s="9">
        <v>28.172499999999999</v>
      </c>
      <c r="F734" s="9">
        <v>17.989999999999998</v>
      </c>
      <c r="G734" s="9">
        <v>18.702500000000001</v>
      </c>
      <c r="H734" s="9">
        <v>12.700000000000001</v>
      </c>
      <c r="I734" s="9">
        <v>13.66</v>
      </c>
      <c r="J734" s="9">
        <v>14.475000000000001</v>
      </c>
      <c r="K734" s="9">
        <v>21.518181818181816</v>
      </c>
      <c r="L734" s="4">
        <v>28.78</v>
      </c>
      <c r="M734" s="4">
        <v>22.33</v>
      </c>
      <c r="N734" s="9">
        <f t="shared" si="33"/>
        <v>43.115508333333359</v>
      </c>
      <c r="O734" s="9">
        <f t="shared" si="34"/>
        <v>3.3949219160105004</v>
      </c>
      <c r="P734" s="9">
        <f t="shared" si="35"/>
        <v>2.0036780383044657</v>
      </c>
    </row>
    <row r="735" spans="1:16" x14ac:dyDescent="0.25">
      <c r="A735" s="6">
        <v>41821.541666664889</v>
      </c>
      <c r="B735" s="3">
        <v>22.979999999999986</v>
      </c>
      <c r="C735" t="e">
        <v>#DIV/0!</v>
      </c>
      <c r="D735" s="9">
        <v>29.895</v>
      </c>
      <c r="E735" s="9">
        <v>28.205000000000002</v>
      </c>
      <c r="F735" s="9">
        <v>17.977499999999999</v>
      </c>
      <c r="G735" s="9">
        <v>18.672499999999999</v>
      </c>
      <c r="H735" s="9">
        <v>11.133333333333333</v>
      </c>
      <c r="I735" s="9">
        <v>13.844999999999999</v>
      </c>
      <c r="J735" s="9">
        <v>14.112500000000001</v>
      </c>
      <c r="K735" s="9">
        <v>20.525000000000002</v>
      </c>
      <c r="L735" s="4">
        <v>28.78</v>
      </c>
      <c r="M735" s="4">
        <v>22.33</v>
      </c>
      <c r="N735" s="9">
        <f t="shared" si="33"/>
        <v>28.852220833333377</v>
      </c>
      <c r="O735" s="9">
        <f t="shared" si="34"/>
        <v>2.591516841317369</v>
      </c>
      <c r="P735" s="9">
        <f t="shared" si="35"/>
        <v>1.4057111246447442</v>
      </c>
    </row>
    <row r="736" spans="1:16" x14ac:dyDescent="0.25">
      <c r="A736" s="6">
        <v>41821.583333331553</v>
      </c>
      <c r="B736" s="3">
        <v>23.129999999999988</v>
      </c>
      <c r="C736" t="e">
        <v>#DIV/0!</v>
      </c>
      <c r="D736" s="9">
        <v>29.802500000000002</v>
      </c>
      <c r="E736" s="9">
        <v>28.107499999999998</v>
      </c>
      <c r="F736" s="9">
        <v>18.125</v>
      </c>
      <c r="G736" s="9">
        <v>18.75</v>
      </c>
      <c r="H736" s="9">
        <v>12.725000000000001</v>
      </c>
      <c r="I736" s="9">
        <v>13.6775</v>
      </c>
      <c r="J736" s="9">
        <v>14.477499999999999</v>
      </c>
      <c r="K736" s="9">
        <v>22.074999999999992</v>
      </c>
      <c r="L736" s="4">
        <v>28.78</v>
      </c>
      <c r="M736" s="4">
        <v>22.33</v>
      </c>
      <c r="N736" s="9">
        <f t="shared" si="33"/>
        <v>42.724733333333305</v>
      </c>
      <c r="O736" s="9">
        <f t="shared" si="34"/>
        <v>3.3575428945645029</v>
      </c>
      <c r="P736" s="9">
        <f t="shared" si="35"/>
        <v>1.9354352585881458</v>
      </c>
    </row>
    <row r="737" spans="1:16" x14ac:dyDescent="0.25">
      <c r="A737" s="6">
        <v>41821.624999998217</v>
      </c>
      <c r="B737" s="3">
        <v>22.808333333333323</v>
      </c>
      <c r="C737" t="e">
        <v>#DIV/0!</v>
      </c>
      <c r="D737" s="9">
        <v>29.837500000000002</v>
      </c>
      <c r="E737" s="9">
        <v>27.78</v>
      </c>
      <c r="F737" s="9">
        <v>18.265000000000001</v>
      </c>
      <c r="G737" s="9">
        <v>18.977499999999999</v>
      </c>
      <c r="H737" s="9">
        <v>6.4750000000000005</v>
      </c>
      <c r="I737" s="9">
        <v>14.824999999999999</v>
      </c>
      <c r="J737" s="9">
        <v>16.994999999999997</v>
      </c>
      <c r="K737" s="9">
        <v>11.174999999999999</v>
      </c>
      <c r="L737" s="4">
        <v>28.78</v>
      </c>
      <c r="M737" s="4">
        <v>22.33</v>
      </c>
      <c r="N737" s="9">
        <f t="shared" si="33"/>
        <v>78.415516666666619</v>
      </c>
      <c r="O737" s="9">
        <f t="shared" si="34"/>
        <v>12.110504504504496</v>
      </c>
      <c r="P737" s="9">
        <f t="shared" si="35"/>
        <v>7.017048471290078</v>
      </c>
    </row>
    <row r="738" spans="1:16" x14ac:dyDescent="0.25">
      <c r="A738" s="6">
        <v>41821.666666664882</v>
      </c>
      <c r="B738" s="3">
        <v>22.373333333333331</v>
      </c>
      <c r="C738" t="e">
        <v>#DIV/0!</v>
      </c>
      <c r="D738" s="9">
        <v>30.002500000000001</v>
      </c>
      <c r="E738" s="9">
        <v>27.9575</v>
      </c>
      <c r="F738" s="9">
        <v>18.247500000000002</v>
      </c>
      <c r="G738" s="9">
        <v>19.03</v>
      </c>
      <c r="H738" s="9">
        <v>9.5666666666666647</v>
      </c>
      <c r="I738" s="9">
        <v>13.607500000000002</v>
      </c>
      <c r="J738" s="9">
        <v>14.4</v>
      </c>
      <c r="K738" s="9">
        <v>18.974999999999998</v>
      </c>
      <c r="L738" s="4">
        <v>28.78</v>
      </c>
      <c r="M738" s="4">
        <v>22.33</v>
      </c>
      <c r="N738" s="9">
        <f t="shared" si="33"/>
        <v>42.529345833333295</v>
      </c>
      <c r="O738" s="9">
        <f t="shared" si="34"/>
        <v>4.4455762195121924</v>
      </c>
      <c r="P738" s="9">
        <f t="shared" si="35"/>
        <v>2.2413357487922689</v>
      </c>
    </row>
    <row r="739" spans="1:16" x14ac:dyDescent="0.25">
      <c r="A739" s="6">
        <v>41821.708333331546</v>
      </c>
      <c r="B739" s="3">
        <v>21.71833333333332</v>
      </c>
      <c r="C739" t="e">
        <v>#DIV/0!</v>
      </c>
      <c r="D739" s="9">
        <v>29.509999999999998</v>
      </c>
      <c r="E739" s="9">
        <v>28.052499999999998</v>
      </c>
      <c r="F739" s="9">
        <v>18.100000000000001</v>
      </c>
      <c r="G739" s="9">
        <v>18.732499999999998</v>
      </c>
      <c r="H739" s="9">
        <v>11.158333333333331</v>
      </c>
      <c r="I739" s="9">
        <v>13.8575</v>
      </c>
      <c r="J739" s="9">
        <v>14.082500000000001</v>
      </c>
      <c r="K739" s="9">
        <v>20.525000000000002</v>
      </c>
      <c r="L739" s="4">
        <v>28.78</v>
      </c>
      <c r="M739" s="4">
        <v>22.33</v>
      </c>
      <c r="N739" s="9">
        <f t="shared" si="33"/>
        <v>27.745025000000034</v>
      </c>
      <c r="O739" s="9">
        <f t="shared" si="34"/>
        <v>2.486484690067218</v>
      </c>
      <c r="P739" s="9">
        <f t="shared" si="35"/>
        <v>1.3517673568818529</v>
      </c>
    </row>
    <row r="740" spans="1:16" x14ac:dyDescent="0.25">
      <c r="A740" s="6">
        <v>41821.74999999821</v>
      </c>
      <c r="B740" s="3">
        <v>20.683333333333334</v>
      </c>
      <c r="C740" t="e">
        <v>#DIV/0!</v>
      </c>
      <c r="D740" s="9">
        <v>29.914999999999999</v>
      </c>
      <c r="E740" s="9">
        <v>27.990000000000002</v>
      </c>
      <c r="F740" s="9">
        <v>18.0275</v>
      </c>
      <c r="G740" s="9">
        <v>18.727499999999999</v>
      </c>
      <c r="H740" s="9">
        <v>11.175000000000002</v>
      </c>
      <c r="I740" s="9">
        <v>13.655000000000001</v>
      </c>
      <c r="J740" s="9">
        <v>14.457500000000001</v>
      </c>
      <c r="K740" s="9">
        <v>20.558333333333334</v>
      </c>
      <c r="L740" s="4">
        <v>28.78</v>
      </c>
      <c r="M740" s="4">
        <v>22.33</v>
      </c>
      <c r="N740" s="9">
        <f t="shared" si="33"/>
        <v>42.789862500000005</v>
      </c>
      <c r="O740" s="9">
        <f t="shared" si="34"/>
        <v>3.8290704697986575</v>
      </c>
      <c r="P740" s="9">
        <f t="shared" si="35"/>
        <v>2.081387717875963</v>
      </c>
    </row>
    <row r="741" spans="1:16" x14ac:dyDescent="0.25">
      <c r="A741" s="6">
        <v>41821.791666664874</v>
      </c>
      <c r="B741" s="3">
        <v>21.146666666666665</v>
      </c>
      <c r="C741" t="e">
        <v>#DIV/0!</v>
      </c>
      <c r="D741" s="9">
        <v>29.435000000000002</v>
      </c>
      <c r="E741" s="9">
        <v>28.055</v>
      </c>
      <c r="F741" s="9">
        <v>18.047499999999999</v>
      </c>
      <c r="G741" s="9">
        <v>18.637499999999999</v>
      </c>
      <c r="H741" s="9">
        <v>12.691666666666665</v>
      </c>
      <c r="I741" s="9">
        <v>13.927499999999998</v>
      </c>
      <c r="J741" s="9">
        <v>14.1875</v>
      </c>
      <c r="K741" s="9">
        <v>22.05</v>
      </c>
      <c r="L741" s="4">
        <v>28.78</v>
      </c>
      <c r="M741" s="4">
        <v>22.33</v>
      </c>
      <c r="N741" s="9">
        <f t="shared" si="33"/>
        <v>28.65683333333337</v>
      </c>
      <c r="O741" s="9">
        <f t="shared" si="34"/>
        <v>2.2579251477347375</v>
      </c>
      <c r="P741" s="9">
        <f t="shared" si="35"/>
        <v>1.2996296296296312</v>
      </c>
    </row>
    <row r="742" spans="1:16" x14ac:dyDescent="0.25">
      <c r="A742" s="6">
        <v>41821.833333331539</v>
      </c>
      <c r="B742" s="3">
        <v>21.896666666666651</v>
      </c>
      <c r="C742" t="e">
        <v>#DIV/0!</v>
      </c>
      <c r="D742" s="9">
        <v>29.942499999999999</v>
      </c>
      <c r="E742" s="9">
        <v>27.995000000000001</v>
      </c>
      <c r="F742" s="9">
        <v>17.997499999999999</v>
      </c>
      <c r="G742" s="9">
        <v>18.637499999999999</v>
      </c>
      <c r="H742" s="9">
        <v>8.0249999999999986</v>
      </c>
      <c r="I742" s="9">
        <v>13.9725</v>
      </c>
      <c r="J742" s="9">
        <v>14.242500000000001</v>
      </c>
      <c r="K742" s="9">
        <v>17.483333333333334</v>
      </c>
      <c r="L742" s="4">
        <v>28.78</v>
      </c>
      <c r="M742" s="4">
        <v>22.33</v>
      </c>
      <c r="N742" s="9">
        <f t="shared" si="33"/>
        <v>28.917350000000035</v>
      </c>
      <c r="O742" s="9">
        <f t="shared" si="34"/>
        <v>3.6034080996884783</v>
      </c>
      <c r="P742" s="9">
        <f t="shared" si="35"/>
        <v>1.6539952335557693</v>
      </c>
    </row>
    <row r="743" spans="1:16" x14ac:dyDescent="0.25">
      <c r="A743" s="6">
        <v>41821.874999998203</v>
      </c>
      <c r="B743" s="3">
        <v>22.205000000000002</v>
      </c>
      <c r="C743" t="e">
        <v>#DIV/0!</v>
      </c>
      <c r="D743" s="9">
        <v>29.05</v>
      </c>
      <c r="E743" s="9">
        <v>27.982499999999998</v>
      </c>
      <c r="F743" s="9">
        <v>18.055</v>
      </c>
      <c r="G743" s="9">
        <v>18.662499999999998</v>
      </c>
      <c r="H743" s="9">
        <v>12.691666666666668</v>
      </c>
      <c r="I743" s="9">
        <v>14.137499999999999</v>
      </c>
      <c r="J743" s="9">
        <v>14.309999999999999</v>
      </c>
      <c r="K743" s="9">
        <v>22.074999999999999</v>
      </c>
      <c r="L743" s="4">
        <v>28.78</v>
      </c>
      <c r="M743" s="4">
        <v>22.33</v>
      </c>
      <c r="N743" s="9">
        <f t="shared" si="33"/>
        <v>26.377312499999981</v>
      </c>
      <c r="O743" s="9">
        <f t="shared" si="34"/>
        <v>2.0783174655285603</v>
      </c>
      <c r="P743" s="9">
        <f t="shared" si="35"/>
        <v>1.1948952434881079</v>
      </c>
    </row>
    <row r="744" spans="1:16" x14ac:dyDescent="0.25">
      <c r="A744" s="6">
        <v>41821.916666664867</v>
      </c>
      <c r="B744" s="3">
        <v>22.356666666666683</v>
      </c>
      <c r="C744" t="e">
        <v>#DIV/0!</v>
      </c>
      <c r="D744" s="9">
        <v>29.632499999999997</v>
      </c>
      <c r="E744" s="9">
        <v>27.96</v>
      </c>
      <c r="F744" s="9">
        <v>18.047499999999999</v>
      </c>
      <c r="G744" s="9">
        <v>18.647499999999997</v>
      </c>
      <c r="H744" s="9">
        <v>9.4999999999999982</v>
      </c>
      <c r="I744" s="9">
        <v>13.842499999999998</v>
      </c>
      <c r="J744" s="9">
        <v>14.092499999999999</v>
      </c>
      <c r="K744" s="9">
        <v>18.891666750000002</v>
      </c>
      <c r="L744" s="4">
        <v>28.78</v>
      </c>
      <c r="M744" s="4">
        <v>22.33</v>
      </c>
      <c r="N744" s="9">
        <f t="shared" si="33"/>
        <v>28.396316666666706</v>
      </c>
      <c r="O744" s="9">
        <f t="shared" si="34"/>
        <v>2.9890859649122854</v>
      </c>
      <c r="P744" s="9">
        <f t="shared" si="35"/>
        <v>1.5031133590511119</v>
      </c>
    </row>
    <row r="745" spans="1:16" x14ac:dyDescent="0.25">
      <c r="A745" s="6">
        <v>41821.958333331531</v>
      </c>
      <c r="B745" s="3">
        <v>22.478333333333335</v>
      </c>
      <c r="C745" t="e">
        <v>#DIV/0!</v>
      </c>
      <c r="D745" s="9">
        <v>29.195</v>
      </c>
      <c r="E745" s="9">
        <v>27.895</v>
      </c>
      <c r="F745" s="9">
        <v>18.115000000000002</v>
      </c>
      <c r="G745" s="9">
        <v>18.669999999999998</v>
      </c>
      <c r="H745" s="9">
        <v>9.5499999999999989</v>
      </c>
      <c r="I745" s="9">
        <v>14.004999999999999</v>
      </c>
      <c r="J745" s="9">
        <v>14.41</v>
      </c>
      <c r="K745" s="9">
        <v>18.169230769230772</v>
      </c>
      <c r="L745" s="4">
        <v>28.78</v>
      </c>
      <c r="M745" s="4">
        <v>22.33</v>
      </c>
      <c r="N745" s="9">
        <f t="shared" si="33"/>
        <v>32.43432500000003</v>
      </c>
      <c r="O745" s="9">
        <f t="shared" si="34"/>
        <v>3.3962643979057625</v>
      </c>
      <c r="P745" s="9">
        <f t="shared" si="35"/>
        <v>1.7851237298899252</v>
      </c>
    </row>
    <row r="746" spans="1:16" x14ac:dyDescent="0.25">
      <c r="A746" s="6">
        <v>41821.999999998196</v>
      </c>
      <c r="B746" s="3">
        <v>22.556666666666654</v>
      </c>
      <c r="C746" t="e">
        <v>#DIV/0!</v>
      </c>
      <c r="D746" s="9">
        <v>28.9925</v>
      </c>
      <c r="E746" s="9">
        <v>27.885000000000002</v>
      </c>
      <c r="F746" s="9">
        <v>18.0425</v>
      </c>
      <c r="G746" s="9">
        <v>18.6525</v>
      </c>
      <c r="H746" s="9">
        <v>11.1</v>
      </c>
      <c r="I746" s="9">
        <v>13.907500000000001</v>
      </c>
      <c r="J746" s="9">
        <v>14.16</v>
      </c>
      <c r="K746" s="9">
        <v>21.454545454545453</v>
      </c>
      <c r="L746" s="4">
        <v>28.78</v>
      </c>
      <c r="M746" s="4">
        <v>22.33</v>
      </c>
      <c r="N746" s="9">
        <f t="shared" si="33"/>
        <v>28.461445833333315</v>
      </c>
      <c r="O746" s="9">
        <f t="shared" si="34"/>
        <v>2.5640942192192178</v>
      </c>
      <c r="P746" s="9">
        <f t="shared" si="35"/>
        <v>1.3265928142655359</v>
      </c>
    </row>
    <row r="747" spans="1:16" x14ac:dyDescent="0.25">
      <c r="A747" s="6">
        <v>41822.04166666486</v>
      </c>
      <c r="B747" s="3">
        <v>22.695000000000007</v>
      </c>
      <c r="C747" t="e">
        <v>#DIV/0!</v>
      </c>
      <c r="D747" s="9">
        <v>29.427500000000002</v>
      </c>
      <c r="E747" s="9">
        <v>27.830000000000002</v>
      </c>
      <c r="F747" s="9">
        <v>18.02</v>
      </c>
      <c r="G747" s="9">
        <v>18.68</v>
      </c>
      <c r="H747" s="9">
        <v>6.466666666666665</v>
      </c>
      <c r="I747" s="9">
        <v>13.452500000000001</v>
      </c>
      <c r="J747" s="9">
        <v>14.237500000000001</v>
      </c>
      <c r="K747" s="9">
        <v>15.891666666666671</v>
      </c>
      <c r="L747" s="4">
        <v>28.78</v>
      </c>
      <c r="M747" s="4">
        <v>22.33</v>
      </c>
      <c r="N747" s="9">
        <f t="shared" si="33"/>
        <v>42.333958333333335</v>
      </c>
      <c r="O747" s="9">
        <f t="shared" si="34"/>
        <v>6.5464884020618577</v>
      </c>
      <c r="P747" s="9">
        <f t="shared" si="35"/>
        <v>2.6639092815941261</v>
      </c>
    </row>
    <row r="748" spans="1:16" x14ac:dyDescent="0.25">
      <c r="A748" s="6">
        <v>41822.083333331524</v>
      </c>
      <c r="B748" s="3">
        <v>22.866666666666681</v>
      </c>
      <c r="C748" t="e">
        <v>#DIV/0!</v>
      </c>
      <c r="D748" s="9">
        <v>28.842500000000001</v>
      </c>
      <c r="E748" s="9">
        <v>27.797499999999999</v>
      </c>
      <c r="F748" s="9">
        <v>18.02</v>
      </c>
      <c r="G748" s="9">
        <v>18.687500000000004</v>
      </c>
      <c r="H748" s="9">
        <v>11.091666666666667</v>
      </c>
      <c r="I748" s="9">
        <v>14.097500000000002</v>
      </c>
      <c r="J748" s="9">
        <v>14.350000000000001</v>
      </c>
      <c r="K748" s="9">
        <v>20.474999999999998</v>
      </c>
      <c r="L748" s="4">
        <v>28.78</v>
      </c>
      <c r="M748" s="4">
        <v>22.33</v>
      </c>
      <c r="N748" s="9">
        <f t="shared" si="33"/>
        <v>28.461445833333315</v>
      </c>
      <c r="O748" s="9">
        <f t="shared" si="34"/>
        <v>2.5660206611570229</v>
      </c>
      <c r="P748" s="9">
        <f t="shared" si="35"/>
        <v>1.3900584045584037</v>
      </c>
    </row>
    <row r="749" spans="1:16" x14ac:dyDescent="0.25">
      <c r="A749" s="6">
        <v>41822.124999998188</v>
      </c>
      <c r="B749" s="3">
        <v>23.085000000000015</v>
      </c>
      <c r="C749" t="e">
        <v>#DIV/0!</v>
      </c>
      <c r="D749" s="9">
        <v>29.224999999999998</v>
      </c>
      <c r="E749" s="9">
        <v>27.8125</v>
      </c>
      <c r="F749" s="9">
        <v>17.984999999999999</v>
      </c>
      <c r="G749" s="9">
        <v>18.662500000000001</v>
      </c>
      <c r="H749" s="9">
        <v>7.9999999999999991</v>
      </c>
      <c r="I749" s="9">
        <v>13.8</v>
      </c>
      <c r="J749" s="9">
        <v>14.0175</v>
      </c>
      <c r="K749" s="9">
        <v>17.425000000000001</v>
      </c>
      <c r="L749" s="4">
        <v>28.78</v>
      </c>
      <c r="M749" s="4">
        <v>22.33</v>
      </c>
      <c r="N749" s="9">
        <f t="shared" si="33"/>
        <v>27.549637499999982</v>
      </c>
      <c r="O749" s="9">
        <f t="shared" si="34"/>
        <v>3.4437046874999981</v>
      </c>
      <c r="P749" s="9">
        <f t="shared" si="35"/>
        <v>1.5810408895265411</v>
      </c>
    </row>
    <row r="750" spans="1:16" x14ac:dyDescent="0.25">
      <c r="A750" s="6">
        <v>41822.166666664853</v>
      </c>
      <c r="B750" s="3">
        <v>23.335000000000015</v>
      </c>
      <c r="C750" t="e">
        <v>#DIV/0!</v>
      </c>
      <c r="D750" s="9">
        <v>29.427499999999998</v>
      </c>
      <c r="E750" s="9">
        <v>27.747499999999999</v>
      </c>
      <c r="F750" s="9">
        <v>17.9925</v>
      </c>
      <c r="G750" s="9">
        <v>18.71</v>
      </c>
      <c r="H750" s="9">
        <v>7.9833333333333334</v>
      </c>
      <c r="I750" s="9">
        <v>13.555</v>
      </c>
      <c r="J750" s="9">
        <v>14.34</v>
      </c>
      <c r="K750" s="9">
        <v>17.425000000000001</v>
      </c>
      <c r="L750" s="4">
        <v>28.78</v>
      </c>
      <c r="M750" s="4">
        <v>22.33</v>
      </c>
      <c r="N750" s="9">
        <f t="shared" si="33"/>
        <v>42.333958333333335</v>
      </c>
      <c r="O750" s="9">
        <f t="shared" si="34"/>
        <v>5.302792275574113</v>
      </c>
      <c r="P750" s="9">
        <f t="shared" si="35"/>
        <v>2.4294954567192732</v>
      </c>
    </row>
    <row r="751" spans="1:16" x14ac:dyDescent="0.25">
      <c r="A751" s="6">
        <v>41822.208333331517</v>
      </c>
      <c r="B751" s="3">
        <v>23.561666666666653</v>
      </c>
      <c r="C751" t="e">
        <v>#DIV/0!</v>
      </c>
      <c r="D751" s="9">
        <v>28.964999999999996</v>
      </c>
      <c r="E751" s="9">
        <v>27.775000000000002</v>
      </c>
      <c r="F751" s="9">
        <v>18.045000000000002</v>
      </c>
      <c r="G751" s="9">
        <v>18.704999999999998</v>
      </c>
      <c r="H751" s="9">
        <v>12.583333333333334</v>
      </c>
      <c r="I751" s="9">
        <v>13.887499999999999</v>
      </c>
      <c r="J751" s="9">
        <v>14.1525</v>
      </c>
      <c r="K751" s="9">
        <v>21.941666666666674</v>
      </c>
      <c r="L751" s="4">
        <v>28.78</v>
      </c>
      <c r="M751" s="4">
        <v>22.33</v>
      </c>
      <c r="N751" s="9">
        <f t="shared" si="33"/>
        <v>28.787091666666676</v>
      </c>
      <c r="O751" s="9">
        <f t="shared" si="34"/>
        <v>2.2877158940397355</v>
      </c>
      <c r="P751" s="9">
        <f t="shared" si="35"/>
        <v>1.3119829092290163</v>
      </c>
    </row>
    <row r="752" spans="1:16" x14ac:dyDescent="0.25">
      <c r="A752" s="6">
        <v>41822.249999998181</v>
      </c>
      <c r="B752" s="3">
        <v>23.84500000000001</v>
      </c>
      <c r="C752" t="e">
        <v>#DIV/0!</v>
      </c>
      <c r="D752" s="9">
        <v>29.592500000000001</v>
      </c>
      <c r="E752" s="9">
        <v>27.7425</v>
      </c>
      <c r="F752" s="9">
        <v>17.965</v>
      </c>
      <c r="G752" s="9">
        <v>18.717500000000001</v>
      </c>
      <c r="H752" s="9">
        <v>6.4416666666666655</v>
      </c>
      <c r="I752" s="9">
        <v>13.585000000000001</v>
      </c>
      <c r="J752" s="9">
        <v>14.132499999999999</v>
      </c>
      <c r="K752" s="9">
        <v>15.866666666666672</v>
      </c>
      <c r="L752" s="4">
        <v>28.78</v>
      </c>
      <c r="M752" s="4">
        <v>22.33</v>
      </c>
      <c r="N752" s="9">
        <f t="shared" si="33"/>
        <v>36.146687499999935</v>
      </c>
      <c r="O752" s="9">
        <f t="shared" si="34"/>
        <v>5.6113874514877011</v>
      </c>
      <c r="P752" s="9">
        <f t="shared" si="35"/>
        <v>2.278152573529407</v>
      </c>
    </row>
    <row r="753" spans="1:16" x14ac:dyDescent="0.25">
      <c r="A753" s="6">
        <v>41822.291666664845</v>
      </c>
      <c r="B753" s="3">
        <v>24.206666666666674</v>
      </c>
      <c r="C753" t="e">
        <v>#DIV/0!</v>
      </c>
      <c r="D753" s="9">
        <v>28.922499999999999</v>
      </c>
      <c r="E753" s="9">
        <v>27.715</v>
      </c>
      <c r="F753" s="9">
        <v>18.11</v>
      </c>
      <c r="G753" s="9">
        <v>18.805</v>
      </c>
      <c r="H753" s="9">
        <v>11.008333333333333</v>
      </c>
      <c r="I753" s="9">
        <v>14.137499999999999</v>
      </c>
      <c r="J753" s="9">
        <v>14.407500000000001</v>
      </c>
      <c r="K753" s="9">
        <v>20.366666833333337</v>
      </c>
      <c r="L753" s="4">
        <v>28.78</v>
      </c>
      <c r="M753" s="4">
        <v>22.33</v>
      </c>
      <c r="N753" s="9">
        <f t="shared" si="33"/>
        <v>28.917350000000035</v>
      </c>
      <c r="O753" s="9">
        <f t="shared" si="34"/>
        <v>2.6268599545798672</v>
      </c>
      <c r="P753" s="9">
        <f t="shared" si="35"/>
        <v>1.4198371405905321</v>
      </c>
    </row>
    <row r="754" spans="1:16" x14ac:dyDescent="0.25">
      <c r="A754" s="6">
        <v>41822.333333331509</v>
      </c>
      <c r="B754" s="3">
        <v>24.501666666666644</v>
      </c>
      <c r="C754" t="e">
        <v>#DIV/0!</v>
      </c>
      <c r="D754" s="9">
        <v>29.322500000000002</v>
      </c>
      <c r="E754" s="9">
        <v>27.767499999999998</v>
      </c>
      <c r="F754" s="9">
        <v>18.067500000000003</v>
      </c>
      <c r="G754" s="9">
        <v>18.797499999999999</v>
      </c>
      <c r="H754" s="9">
        <v>10.991666666666667</v>
      </c>
      <c r="I754" s="9">
        <v>13.75</v>
      </c>
      <c r="J754" s="9">
        <v>13.987500000000001</v>
      </c>
      <c r="K754" s="9">
        <v>20.325000249999999</v>
      </c>
      <c r="L754" s="4">
        <v>28.78</v>
      </c>
      <c r="M754" s="4">
        <v>22.33</v>
      </c>
      <c r="N754" s="9">
        <f t="shared" si="33"/>
        <v>28.070670833333345</v>
      </c>
      <c r="O754" s="9">
        <f t="shared" si="34"/>
        <v>2.5538138741470822</v>
      </c>
      <c r="P754" s="9">
        <f t="shared" si="35"/>
        <v>1.381090798920573</v>
      </c>
    </row>
    <row r="755" spans="1:16" x14ac:dyDescent="0.25">
      <c r="A755" s="6">
        <v>41822.374999998174</v>
      </c>
      <c r="B755" s="3">
        <v>24.641666666666691</v>
      </c>
      <c r="C755" t="e">
        <v>#DIV/0!</v>
      </c>
      <c r="D755" s="9">
        <v>30.087499999999999</v>
      </c>
      <c r="E755" s="9">
        <v>27.87</v>
      </c>
      <c r="F755" s="9">
        <v>18.1175</v>
      </c>
      <c r="G755" s="9">
        <v>18.835000000000001</v>
      </c>
      <c r="H755" s="9">
        <v>14.158333333333339</v>
      </c>
      <c r="I755" s="9">
        <v>13.2425</v>
      </c>
      <c r="J755" s="9">
        <v>14.6325</v>
      </c>
      <c r="K755" s="9">
        <v>23.574999999999999</v>
      </c>
      <c r="L755" s="4">
        <v>28.78</v>
      </c>
      <c r="M755" s="4">
        <v>22.33</v>
      </c>
      <c r="N755" s="9">
        <f t="shared" si="33"/>
        <v>58.09521666666668</v>
      </c>
      <c r="O755" s="9">
        <f t="shared" si="34"/>
        <v>4.1032525014714532</v>
      </c>
      <c r="P755" s="9">
        <f t="shared" si="35"/>
        <v>2.4642721809826802</v>
      </c>
    </row>
    <row r="756" spans="1:16" x14ac:dyDescent="0.25">
      <c r="A756" s="6">
        <v>41822.416666664838</v>
      </c>
      <c r="B756" s="3">
        <v>24.828333333333337</v>
      </c>
      <c r="C756" t="e">
        <v>#DIV/0!</v>
      </c>
      <c r="D756" s="9">
        <v>29.737500000000001</v>
      </c>
      <c r="E756" s="9">
        <v>28.052500000000002</v>
      </c>
      <c r="F756" s="9">
        <v>19.61</v>
      </c>
      <c r="G756" s="9">
        <v>19.732499999999998</v>
      </c>
      <c r="H756" s="9">
        <v>14.225000000000001</v>
      </c>
      <c r="I756" s="9">
        <v>13.93</v>
      </c>
      <c r="J756" s="9">
        <v>14.424999999999999</v>
      </c>
      <c r="K756" s="9">
        <v>23.575000000000003</v>
      </c>
      <c r="L756" s="4">
        <v>28.78</v>
      </c>
      <c r="M756" s="4">
        <v>22.33</v>
      </c>
      <c r="N756" s="9">
        <f t="shared" si="33"/>
        <v>34.778974999999974</v>
      </c>
      <c r="O756" s="9">
        <f t="shared" si="34"/>
        <v>2.4449191564147608</v>
      </c>
      <c r="P756" s="9">
        <f t="shared" si="35"/>
        <v>1.4752481442205714</v>
      </c>
    </row>
    <row r="757" spans="1:16" x14ac:dyDescent="0.25">
      <c r="A757" s="6">
        <v>41822.458333331502</v>
      </c>
      <c r="B757" s="3">
        <v>25.053333333333342</v>
      </c>
      <c r="C757" t="e">
        <v>#DIV/0!</v>
      </c>
      <c r="D757" s="9">
        <v>30.4925</v>
      </c>
      <c r="E757" s="9">
        <v>28.105</v>
      </c>
      <c r="F757" s="9">
        <v>20.36</v>
      </c>
      <c r="G757" s="9">
        <v>20.8</v>
      </c>
      <c r="H757" s="9">
        <v>11.175000000000002</v>
      </c>
      <c r="I757" s="9">
        <v>13.5625</v>
      </c>
      <c r="J757" s="9">
        <v>14.565</v>
      </c>
      <c r="K757" s="9">
        <v>20.591666666666665</v>
      </c>
      <c r="L757" s="4">
        <v>28.78</v>
      </c>
      <c r="M757" s="4">
        <v>22.33</v>
      </c>
      <c r="N757" s="9">
        <f t="shared" si="33"/>
        <v>48.000195833333315</v>
      </c>
      <c r="O757" s="9">
        <f t="shared" si="34"/>
        <v>4.295319537658461</v>
      </c>
      <c r="P757" s="9">
        <f t="shared" si="35"/>
        <v>2.3310495750708209</v>
      </c>
    </row>
    <row r="758" spans="1:16" x14ac:dyDescent="0.25">
      <c r="A758" s="6">
        <v>41822.499999998166</v>
      </c>
      <c r="B758" s="3">
        <v>25.601666666666677</v>
      </c>
      <c r="C758" t="e">
        <v>#DIV/0!</v>
      </c>
      <c r="D758" s="9">
        <v>30.950000000000003</v>
      </c>
      <c r="E758" s="9">
        <v>28.222499999999997</v>
      </c>
      <c r="F758" s="9">
        <v>20.565000000000001</v>
      </c>
      <c r="G758" s="9">
        <v>20.802500000000002</v>
      </c>
      <c r="H758" s="9">
        <v>12.700000000000003</v>
      </c>
      <c r="I758" s="9">
        <v>12.914999999999999</v>
      </c>
      <c r="J758" s="9">
        <v>14.377500000000001</v>
      </c>
      <c r="K758" s="9">
        <v>22.141666666666669</v>
      </c>
      <c r="L758" s="4">
        <v>28.78</v>
      </c>
      <c r="M758" s="4">
        <v>22.33</v>
      </c>
      <c r="N758" s="9">
        <f t="shared" si="33"/>
        <v>59.983962500000054</v>
      </c>
      <c r="O758" s="9">
        <f t="shared" si="34"/>
        <v>4.72314665354331</v>
      </c>
      <c r="P758" s="9">
        <f t="shared" si="35"/>
        <v>2.7090987956341759</v>
      </c>
    </row>
    <row r="759" spans="1:16" x14ac:dyDescent="0.25">
      <c r="A759" s="6">
        <v>41822.541666664831</v>
      </c>
      <c r="B759" s="3">
        <v>25.651666666666664</v>
      </c>
      <c r="C759" t="e">
        <v>#DIV/0!</v>
      </c>
      <c r="D759" s="9">
        <v>30.567500000000003</v>
      </c>
      <c r="E759" s="9">
        <v>28.332500000000003</v>
      </c>
      <c r="F759" s="9">
        <v>20.327500000000001</v>
      </c>
      <c r="G759" s="9">
        <v>20.817499999999999</v>
      </c>
      <c r="H759" s="9">
        <v>14.308333333333335</v>
      </c>
      <c r="I759" s="9">
        <v>13.987500000000001</v>
      </c>
      <c r="J759" s="9">
        <v>14.53</v>
      </c>
      <c r="K759" s="9">
        <v>23.724999999999998</v>
      </c>
      <c r="L759" s="4">
        <v>28.78</v>
      </c>
      <c r="M759" s="4">
        <v>22.33</v>
      </c>
      <c r="N759" s="9">
        <f t="shared" si="33"/>
        <v>36.016429166666626</v>
      </c>
      <c r="O759" s="9">
        <f t="shared" si="34"/>
        <v>2.5171645311589952</v>
      </c>
      <c r="P759" s="9">
        <f t="shared" si="35"/>
        <v>1.5180792061819444</v>
      </c>
    </row>
    <row r="760" spans="1:16" x14ac:dyDescent="0.25">
      <c r="A760" s="6">
        <v>41822.583333331495</v>
      </c>
      <c r="B760" s="3">
        <v>26.030000000000008</v>
      </c>
      <c r="C760" t="e">
        <v>#DIV/0!</v>
      </c>
      <c r="D760" s="9">
        <v>30.657499999999999</v>
      </c>
      <c r="E760" s="9">
        <v>28.3675</v>
      </c>
      <c r="F760" s="9">
        <v>20.1175</v>
      </c>
      <c r="G760" s="9">
        <v>20.852499999999999</v>
      </c>
      <c r="H760" s="9">
        <v>15.883333333333333</v>
      </c>
      <c r="I760" s="9">
        <v>13.1975</v>
      </c>
      <c r="J760" s="9">
        <v>14.7</v>
      </c>
      <c r="K760" s="9">
        <v>25.275000000000002</v>
      </c>
      <c r="L760" s="4">
        <v>28.78</v>
      </c>
      <c r="M760" s="4">
        <v>22.33</v>
      </c>
      <c r="N760" s="9">
        <f t="shared" si="33"/>
        <v>61.026029166666646</v>
      </c>
      <c r="O760" s="9">
        <f t="shared" si="34"/>
        <v>3.8421424449108068</v>
      </c>
      <c r="P760" s="9">
        <f t="shared" si="35"/>
        <v>2.414481866139135</v>
      </c>
    </row>
    <row r="761" spans="1:16" x14ac:dyDescent="0.25">
      <c r="A761" s="6">
        <v>41822.624999998159</v>
      </c>
      <c r="B761" s="3">
        <v>26.373333333333338</v>
      </c>
      <c r="C761" t="e">
        <v>#DIV/0!</v>
      </c>
      <c r="D761" s="9">
        <v>30.894999999999996</v>
      </c>
      <c r="E761" s="9">
        <v>28.417499999999997</v>
      </c>
      <c r="F761" s="9">
        <v>20.252499999999998</v>
      </c>
      <c r="G761" s="9">
        <v>20.840000000000003</v>
      </c>
      <c r="H761" s="9">
        <v>15.733333333333333</v>
      </c>
      <c r="I761" s="9">
        <v>13.600000000000001</v>
      </c>
      <c r="J761" s="9">
        <v>14.572499999999998</v>
      </c>
      <c r="K761" s="9">
        <v>23.758333333333336</v>
      </c>
      <c r="L761" s="4">
        <v>28.78</v>
      </c>
      <c r="M761" s="4">
        <v>22.33</v>
      </c>
      <c r="N761" s="9">
        <f t="shared" si="33"/>
        <v>47.218645833333241</v>
      </c>
      <c r="O761" s="9">
        <f t="shared" si="34"/>
        <v>3.0011851165254182</v>
      </c>
      <c r="P761" s="9">
        <f t="shared" si="35"/>
        <v>1.9874561557348258</v>
      </c>
    </row>
    <row r="762" spans="1:16" x14ac:dyDescent="0.25">
      <c r="A762" s="6">
        <v>41822.666666664823</v>
      </c>
      <c r="B762" s="3">
        <v>26.500000000000007</v>
      </c>
      <c r="C762" t="e">
        <v>#DIV/0!</v>
      </c>
      <c r="D762" s="9">
        <v>31.015000000000001</v>
      </c>
      <c r="E762" s="9">
        <v>28.465</v>
      </c>
      <c r="F762" s="9">
        <v>20.475000000000001</v>
      </c>
      <c r="G762" s="9">
        <v>20.932499999999997</v>
      </c>
      <c r="H762" s="9">
        <v>11.233333333333336</v>
      </c>
      <c r="I762" s="9">
        <v>13.555</v>
      </c>
      <c r="J762" s="9">
        <v>14.547499999999999</v>
      </c>
      <c r="K762" s="9">
        <v>20.683333333333337</v>
      </c>
      <c r="L762" s="4">
        <v>28.78</v>
      </c>
      <c r="M762" s="4">
        <v>22.33</v>
      </c>
      <c r="N762" s="9">
        <f t="shared" si="33"/>
        <v>47.739679166666654</v>
      </c>
      <c r="O762" s="9">
        <f t="shared" si="34"/>
        <v>4.249823071216615</v>
      </c>
      <c r="P762" s="9">
        <f t="shared" si="35"/>
        <v>2.3081230862207889</v>
      </c>
    </row>
    <row r="763" spans="1:16" x14ac:dyDescent="0.25">
      <c r="A763" s="6">
        <v>41822.708333331488</v>
      </c>
      <c r="B763" s="3">
        <v>26.131666666666668</v>
      </c>
      <c r="C763" t="e">
        <v>#DIV/0!</v>
      </c>
      <c r="D763" s="9">
        <v>30.047499999999999</v>
      </c>
      <c r="E763" s="9">
        <v>28.395</v>
      </c>
      <c r="F763" s="9">
        <v>20.6</v>
      </c>
      <c r="G763" s="9">
        <v>20.8675</v>
      </c>
      <c r="H763" s="9">
        <v>14.333333333333334</v>
      </c>
      <c r="I763" s="9">
        <v>14.077500000000001</v>
      </c>
      <c r="J763" s="9">
        <v>14.489999999999998</v>
      </c>
      <c r="K763" s="9">
        <v>23.708333333333339</v>
      </c>
      <c r="L763" s="4">
        <v>28.78</v>
      </c>
      <c r="M763" s="4">
        <v>22.33</v>
      </c>
      <c r="N763" s="9">
        <f t="shared" si="33"/>
        <v>32.62971249999994</v>
      </c>
      <c r="O763" s="9">
        <f t="shared" si="34"/>
        <v>2.2764915697674377</v>
      </c>
      <c r="P763" s="9">
        <f t="shared" si="35"/>
        <v>1.3762971880492063</v>
      </c>
    </row>
    <row r="764" spans="1:16" x14ac:dyDescent="0.25">
      <c r="A764" s="6">
        <v>41822.749999998152</v>
      </c>
      <c r="B764" s="3">
        <v>25.711666666666652</v>
      </c>
      <c r="C764" t="e">
        <v>#DIV/0!</v>
      </c>
      <c r="D764" s="9">
        <v>31.205000000000002</v>
      </c>
      <c r="E764" s="9">
        <v>28.38</v>
      </c>
      <c r="F764" s="9">
        <v>20.387499999999999</v>
      </c>
      <c r="G764" s="9">
        <v>20.8475</v>
      </c>
      <c r="H764" s="9">
        <v>12.766666666666667</v>
      </c>
      <c r="I764" s="9">
        <v>13.205</v>
      </c>
      <c r="J764" s="9">
        <v>14.335000000000001</v>
      </c>
      <c r="K764" s="9">
        <v>22.133333333333336</v>
      </c>
      <c r="L764" s="4">
        <v>28.78</v>
      </c>
      <c r="M764" s="4">
        <v>22.33</v>
      </c>
      <c r="N764" s="9">
        <f t="shared" si="33"/>
        <v>51.32178333333335</v>
      </c>
      <c r="O764" s="9">
        <f t="shared" si="34"/>
        <v>4.0199830287206275</v>
      </c>
      <c r="P764" s="9">
        <f t="shared" si="35"/>
        <v>2.318755271084338</v>
      </c>
    </row>
    <row r="765" spans="1:16" x14ac:dyDescent="0.25">
      <c r="A765" s="6">
        <v>41822.791666664816</v>
      </c>
      <c r="B765" s="3">
        <v>25.103333333333342</v>
      </c>
      <c r="C765" t="e">
        <v>#DIV/0!</v>
      </c>
      <c r="D765" s="9">
        <v>31.150000000000002</v>
      </c>
      <c r="E765" s="9">
        <v>28.48</v>
      </c>
      <c r="F765" s="9">
        <v>20.434999999999999</v>
      </c>
      <c r="G765" s="9">
        <v>20.89</v>
      </c>
      <c r="H765" s="9">
        <v>14.291666666666671</v>
      </c>
      <c r="I765" s="9">
        <v>12.855</v>
      </c>
      <c r="J765" s="9">
        <v>14.28</v>
      </c>
      <c r="K765" s="9">
        <v>23.741666666666671</v>
      </c>
      <c r="L765" s="4">
        <v>28.78</v>
      </c>
      <c r="M765" s="4">
        <v>22.33</v>
      </c>
      <c r="N765" s="9">
        <f t="shared" si="33"/>
        <v>59.007024999999963</v>
      </c>
      <c r="O765" s="9">
        <f t="shared" si="34"/>
        <v>4.128771428571425</v>
      </c>
      <c r="P765" s="9">
        <f t="shared" si="35"/>
        <v>2.4853783783783765</v>
      </c>
    </row>
    <row r="766" spans="1:16" x14ac:dyDescent="0.25">
      <c r="A766" s="6">
        <v>41822.83333333148</v>
      </c>
      <c r="B766" s="3">
        <v>24.980000000000004</v>
      </c>
      <c r="C766" t="e">
        <v>#DIV/0!</v>
      </c>
      <c r="D766" s="9">
        <v>30.51</v>
      </c>
      <c r="E766" s="9">
        <v>28.442499999999999</v>
      </c>
      <c r="F766" s="9">
        <v>20.467500000000001</v>
      </c>
      <c r="G766" s="9">
        <v>20.8325</v>
      </c>
      <c r="H766" s="9">
        <v>14.358333333333333</v>
      </c>
      <c r="I766" s="9">
        <v>13.372499999999999</v>
      </c>
      <c r="J766" s="9">
        <v>14.6275</v>
      </c>
      <c r="K766" s="9">
        <v>23.783333333333331</v>
      </c>
      <c r="L766" s="4">
        <v>28.78</v>
      </c>
      <c r="M766" s="4">
        <v>22.33</v>
      </c>
      <c r="N766" s="9">
        <f t="shared" si="33"/>
        <v>54.578241666666685</v>
      </c>
      <c r="O766" s="9">
        <f t="shared" si="34"/>
        <v>3.8011543818920503</v>
      </c>
      <c r="P766" s="9">
        <f t="shared" si="35"/>
        <v>2.2948104414856352</v>
      </c>
    </row>
    <row r="767" spans="1:16" x14ac:dyDescent="0.25">
      <c r="A767" s="6">
        <v>41822.874999998145</v>
      </c>
      <c r="B767" s="3">
        <v>24.821666666666651</v>
      </c>
      <c r="C767" t="e">
        <v>#DIV/0!</v>
      </c>
      <c r="D767" s="9">
        <v>31.0625</v>
      </c>
      <c r="E767" s="9">
        <v>28.462499999999999</v>
      </c>
      <c r="F767" s="9">
        <v>20.477499999999999</v>
      </c>
      <c r="G767" s="9">
        <v>20.8125</v>
      </c>
      <c r="H767" s="9">
        <v>9.6916666666666664</v>
      </c>
      <c r="I767" s="9">
        <v>13.362500000000001</v>
      </c>
      <c r="J767" s="9">
        <v>14.379999999999999</v>
      </c>
      <c r="K767" s="9">
        <v>19.158333333333335</v>
      </c>
      <c r="L767" s="4">
        <v>28.78</v>
      </c>
      <c r="M767" s="4">
        <v>22.33</v>
      </c>
      <c r="N767" s="9">
        <f t="shared" si="33"/>
        <v>48.390970833333284</v>
      </c>
      <c r="O767" s="9">
        <f t="shared" si="34"/>
        <v>4.993049441100597</v>
      </c>
      <c r="P767" s="9">
        <f t="shared" si="35"/>
        <v>2.5258444976076526</v>
      </c>
    </row>
    <row r="768" spans="1:16" x14ac:dyDescent="0.25">
      <c r="A768" s="6">
        <v>41822.916666664809</v>
      </c>
      <c r="B768" s="3">
        <v>24.536666666666655</v>
      </c>
      <c r="C768" t="e">
        <v>#DIV/0!</v>
      </c>
      <c r="D768" s="9">
        <v>30.21</v>
      </c>
      <c r="E768" s="9">
        <v>28.465</v>
      </c>
      <c r="F768" s="9">
        <v>20.46</v>
      </c>
      <c r="G768" s="9">
        <v>20.797499999999999</v>
      </c>
      <c r="H768" s="9">
        <v>15.883333333333333</v>
      </c>
      <c r="I768" s="9">
        <v>13.85</v>
      </c>
      <c r="J768" s="9">
        <v>14.525</v>
      </c>
      <c r="K768" s="9">
        <v>25.383333333333336</v>
      </c>
      <c r="L768" s="4">
        <v>28.78</v>
      </c>
      <c r="M768" s="4">
        <v>22.33</v>
      </c>
      <c r="N768" s="9">
        <f t="shared" si="33"/>
        <v>39.468275000000013</v>
      </c>
      <c r="O768" s="9">
        <f t="shared" si="34"/>
        <v>2.4848861490031489</v>
      </c>
      <c r="P768" s="9">
        <f t="shared" si="35"/>
        <v>1.5548893630991467</v>
      </c>
    </row>
    <row r="769" spans="1:16" x14ac:dyDescent="0.25">
      <c r="A769" s="6">
        <v>41822.958333331473</v>
      </c>
      <c r="B769" s="3">
        <v>24.526666666666674</v>
      </c>
      <c r="C769" t="e">
        <v>#DIV/0!</v>
      </c>
      <c r="D769" s="9">
        <v>30.8</v>
      </c>
      <c r="E769" s="9">
        <v>28.42</v>
      </c>
      <c r="F769" s="9">
        <v>20.417499999999997</v>
      </c>
      <c r="G769" s="9">
        <v>20.82</v>
      </c>
      <c r="H769" s="9">
        <v>9.6</v>
      </c>
      <c r="I769" s="9">
        <v>13.370000000000001</v>
      </c>
      <c r="J769" s="9">
        <v>14.352500000000001</v>
      </c>
      <c r="K769" s="9">
        <v>19.066666666666674</v>
      </c>
      <c r="L769" s="4">
        <v>28.78</v>
      </c>
      <c r="M769" s="4">
        <v>22.33</v>
      </c>
      <c r="N769" s="9">
        <f t="shared" si="33"/>
        <v>47.479162499999994</v>
      </c>
      <c r="O769" s="9">
        <f t="shared" si="34"/>
        <v>4.9457460937499995</v>
      </c>
      <c r="P769" s="9">
        <f t="shared" si="35"/>
        <v>2.4901658653846144</v>
      </c>
    </row>
    <row r="770" spans="1:16" x14ac:dyDescent="0.25">
      <c r="A770" s="6">
        <v>41822.999999998137</v>
      </c>
      <c r="B770" s="3">
        <v>24.398333333333333</v>
      </c>
      <c r="C770" t="e">
        <v>#DIV/0!</v>
      </c>
      <c r="D770" s="9">
        <v>30.08</v>
      </c>
      <c r="E770" s="9">
        <v>28.375</v>
      </c>
      <c r="F770" s="9">
        <v>20.615000000000002</v>
      </c>
      <c r="G770" s="9">
        <v>20.81</v>
      </c>
      <c r="H770" s="9">
        <v>12.708333333333334</v>
      </c>
      <c r="I770" s="9">
        <v>14.172500000000001</v>
      </c>
      <c r="J770" s="9">
        <v>14.65</v>
      </c>
      <c r="K770" s="9">
        <v>22.141666666666669</v>
      </c>
      <c r="L770" s="4">
        <v>28.78</v>
      </c>
      <c r="M770" s="4">
        <v>22.33</v>
      </c>
      <c r="N770" s="9">
        <f t="shared" si="33"/>
        <v>34.323070833333304</v>
      </c>
      <c r="O770" s="9">
        <f t="shared" si="34"/>
        <v>2.7008318032786862</v>
      </c>
      <c r="P770" s="9">
        <f t="shared" si="35"/>
        <v>1.5501575084681958</v>
      </c>
    </row>
    <row r="771" spans="1:16" x14ac:dyDescent="0.25">
      <c r="A771" s="6">
        <v>41823.041666664802</v>
      </c>
      <c r="B771" s="3">
        <v>24.086666666666684</v>
      </c>
      <c r="C771" t="e">
        <v>#DIV/0!</v>
      </c>
      <c r="D771" s="9">
        <v>30.137499999999999</v>
      </c>
      <c r="E771" s="9">
        <v>28.4</v>
      </c>
      <c r="F771" s="9">
        <v>20.46</v>
      </c>
      <c r="G771" s="9">
        <v>20.869999999999997</v>
      </c>
      <c r="H771" s="9">
        <v>11.149999999999999</v>
      </c>
      <c r="I771" s="9">
        <v>13.942500000000001</v>
      </c>
      <c r="J771" s="9">
        <v>14.4125</v>
      </c>
      <c r="K771" s="9">
        <v>20.6</v>
      </c>
      <c r="L771" s="4">
        <v>28.78</v>
      </c>
      <c r="M771" s="4">
        <v>22.33</v>
      </c>
      <c r="N771" s="9">
        <f t="shared" ref="N771:N834" si="36">IF(H771&lt;3,0,IF(I771&gt;J771,0,(4.2*M771*(J771-I771+0.84)/3.6)))</f>
        <v>34.127683333333302</v>
      </c>
      <c r="O771" s="9">
        <f t="shared" ref="O771:O834" si="37">N771/H771</f>
        <v>3.0607787742899828</v>
      </c>
      <c r="P771" s="9">
        <f t="shared" ref="P771:P834" si="38">N771/K771</f>
        <v>1.6566836569579271</v>
      </c>
    </row>
    <row r="772" spans="1:16" x14ac:dyDescent="0.25">
      <c r="A772" s="6">
        <v>41823.083333331466</v>
      </c>
      <c r="B772" s="3">
        <v>23.888333333333343</v>
      </c>
      <c r="C772" t="e">
        <v>#DIV/0!</v>
      </c>
      <c r="D772" s="9">
        <v>30.657499999999999</v>
      </c>
      <c r="E772" s="9">
        <v>28.335000000000001</v>
      </c>
      <c r="F772" s="9">
        <v>20.395000000000003</v>
      </c>
      <c r="G772" s="9">
        <v>20.8475</v>
      </c>
      <c r="H772" s="9">
        <v>9.5916666666666668</v>
      </c>
      <c r="I772" s="9">
        <v>13.4825</v>
      </c>
      <c r="J772" s="9">
        <v>14.537500000000001</v>
      </c>
      <c r="K772" s="9">
        <v>19.083333333333336</v>
      </c>
      <c r="L772" s="4">
        <v>28.78</v>
      </c>
      <c r="M772" s="4">
        <v>22.33</v>
      </c>
      <c r="N772" s="9">
        <f t="shared" si="36"/>
        <v>49.367908333333368</v>
      </c>
      <c r="O772" s="9">
        <f t="shared" si="37"/>
        <v>5.1469582971329313</v>
      </c>
      <c r="P772" s="9">
        <f t="shared" si="38"/>
        <v>2.586964628820962</v>
      </c>
    </row>
    <row r="773" spans="1:16" x14ac:dyDescent="0.25">
      <c r="A773" s="6">
        <v>41823.12499999813</v>
      </c>
      <c r="B773" s="3">
        <v>23.615000000000016</v>
      </c>
      <c r="C773" t="e">
        <v>#DIV/0!</v>
      </c>
      <c r="D773" s="9">
        <v>30.107500000000002</v>
      </c>
      <c r="E773" s="9">
        <v>28.362500000000001</v>
      </c>
      <c r="F773" s="9">
        <v>20.612500000000001</v>
      </c>
      <c r="G773" s="9">
        <v>20.827500000000001</v>
      </c>
      <c r="H773" s="9">
        <v>12.725000000000001</v>
      </c>
      <c r="I773" s="9">
        <v>14.0725</v>
      </c>
      <c r="J773" s="9">
        <v>14.575000000000001</v>
      </c>
      <c r="K773" s="9">
        <v>22.175000000000001</v>
      </c>
      <c r="L773" s="4">
        <v>28.78</v>
      </c>
      <c r="M773" s="4">
        <v>22.33</v>
      </c>
      <c r="N773" s="9">
        <f t="shared" si="36"/>
        <v>34.974362500000026</v>
      </c>
      <c r="O773" s="9">
        <f t="shared" si="37"/>
        <v>2.748476424361495</v>
      </c>
      <c r="P773" s="9">
        <f t="shared" si="38"/>
        <v>1.5771978579481409</v>
      </c>
    </row>
    <row r="774" spans="1:16" x14ac:dyDescent="0.25">
      <c r="A774" s="6">
        <v>41823.166666664794</v>
      </c>
      <c r="B774" s="3">
        <v>23.178333333333331</v>
      </c>
      <c r="C774" t="e">
        <v>#DIV/0!</v>
      </c>
      <c r="D774" s="9">
        <v>30.330000000000002</v>
      </c>
      <c r="E774" s="9">
        <v>28.37</v>
      </c>
      <c r="F774" s="9">
        <v>20.297499999999999</v>
      </c>
      <c r="G774" s="9">
        <v>20.8475</v>
      </c>
      <c r="H774" s="9">
        <v>11.166666666666666</v>
      </c>
      <c r="I774" s="9">
        <v>13.940000000000001</v>
      </c>
      <c r="J774" s="9">
        <v>14.4725</v>
      </c>
      <c r="K774" s="9">
        <v>20.608333333333338</v>
      </c>
      <c r="L774" s="4">
        <v>28.78</v>
      </c>
      <c r="M774" s="4">
        <v>22.33</v>
      </c>
      <c r="N774" s="9">
        <f t="shared" si="36"/>
        <v>35.755912499999965</v>
      </c>
      <c r="O774" s="9">
        <f t="shared" si="37"/>
        <v>3.2020220149253702</v>
      </c>
      <c r="P774" s="9">
        <f t="shared" si="38"/>
        <v>1.7350220380105115</v>
      </c>
    </row>
    <row r="775" spans="1:16" x14ac:dyDescent="0.25">
      <c r="A775" s="6">
        <v>41823.208333331459</v>
      </c>
      <c r="B775" s="3">
        <v>23.246666666666677</v>
      </c>
      <c r="C775" t="e">
        <v>#DIV/0!</v>
      </c>
      <c r="D775" s="9">
        <v>30.4375</v>
      </c>
      <c r="E775" s="9">
        <v>28.322500000000002</v>
      </c>
      <c r="F775" s="9">
        <v>20.5</v>
      </c>
      <c r="G775" s="9">
        <v>20.822499999999998</v>
      </c>
      <c r="H775" s="9">
        <v>9.6499999999999986</v>
      </c>
      <c r="I775" s="9">
        <v>13.577499999999999</v>
      </c>
      <c r="J775" s="9">
        <v>14.55</v>
      </c>
      <c r="K775" s="9">
        <v>19.083333333333339</v>
      </c>
      <c r="L775" s="4">
        <v>28.78</v>
      </c>
      <c r="M775" s="4">
        <v>22.33</v>
      </c>
      <c r="N775" s="9">
        <f t="shared" si="36"/>
        <v>47.218645833333376</v>
      </c>
      <c r="O775" s="9">
        <f t="shared" si="37"/>
        <v>4.8931239205526822</v>
      </c>
      <c r="P775" s="9">
        <f t="shared" si="38"/>
        <v>2.4743395196506563</v>
      </c>
    </row>
    <row r="776" spans="1:16" x14ac:dyDescent="0.25">
      <c r="A776" s="6">
        <v>41823.249999998123</v>
      </c>
      <c r="B776" s="3">
        <v>23.986666666666668</v>
      </c>
      <c r="C776" t="e">
        <v>#DIV/0!</v>
      </c>
      <c r="D776" s="9">
        <v>30.049999999999997</v>
      </c>
      <c r="E776" s="9">
        <v>28.352499999999999</v>
      </c>
      <c r="F776" s="9">
        <v>20.417500000000004</v>
      </c>
      <c r="G776" s="9">
        <v>20.824999999999999</v>
      </c>
      <c r="H776" s="9">
        <v>12.700000000000001</v>
      </c>
      <c r="I776" s="9">
        <v>14.057500000000001</v>
      </c>
      <c r="J776" s="9">
        <v>14.522500000000001</v>
      </c>
      <c r="K776" s="9">
        <v>23.650000000000002</v>
      </c>
      <c r="L776" s="4">
        <v>28.78</v>
      </c>
      <c r="M776" s="4">
        <v>22.33</v>
      </c>
      <c r="N776" s="9">
        <f t="shared" si="36"/>
        <v>33.997424999999993</v>
      </c>
      <c r="O776" s="9">
        <f t="shared" si="37"/>
        <v>2.6769625984251961</v>
      </c>
      <c r="P776" s="9">
        <f t="shared" si="38"/>
        <v>1.437523255813953</v>
      </c>
    </row>
    <row r="777" spans="1:16" x14ac:dyDescent="0.25">
      <c r="A777" s="6">
        <v>41823.291666664787</v>
      </c>
      <c r="B777" s="3">
        <v>25.040000000000003</v>
      </c>
      <c r="C777" t="e">
        <v>#DIV/0!</v>
      </c>
      <c r="D777" s="9">
        <v>30.71</v>
      </c>
      <c r="E777" s="9">
        <v>28.352499999999999</v>
      </c>
      <c r="F777" s="9">
        <v>20.392500000000002</v>
      </c>
      <c r="G777" s="9">
        <v>20.827500000000001</v>
      </c>
      <c r="H777" s="9">
        <v>11.158333333333331</v>
      </c>
      <c r="I777" s="9">
        <v>13.3575</v>
      </c>
      <c r="J777" s="9">
        <v>14.349999999999998</v>
      </c>
      <c r="K777" s="9">
        <v>20.600000000000005</v>
      </c>
      <c r="L777" s="4">
        <v>28.78</v>
      </c>
      <c r="M777" s="4">
        <v>22.33</v>
      </c>
      <c r="N777" s="9">
        <f t="shared" si="36"/>
        <v>47.739679166666612</v>
      </c>
      <c r="O777" s="9">
        <f t="shared" si="37"/>
        <v>4.2783879761015644</v>
      </c>
      <c r="P777" s="9">
        <f t="shared" si="38"/>
        <v>2.3174601537216795</v>
      </c>
    </row>
    <row r="778" spans="1:16" x14ac:dyDescent="0.25">
      <c r="A778" s="6">
        <v>41823.333333331451</v>
      </c>
      <c r="B778" s="3">
        <v>26.111666666666665</v>
      </c>
      <c r="C778" t="e">
        <v>#DIV/0!</v>
      </c>
      <c r="D778" s="9">
        <v>30.3</v>
      </c>
      <c r="E778" s="9">
        <v>28.377500000000001</v>
      </c>
      <c r="F778" s="9">
        <v>20.657499999999999</v>
      </c>
      <c r="G778" s="9">
        <v>20.912499999999998</v>
      </c>
      <c r="H778" s="9">
        <v>11.208333333333334</v>
      </c>
      <c r="I778" s="9">
        <v>13.67</v>
      </c>
      <c r="J778" s="9">
        <v>14.6625</v>
      </c>
      <c r="K778" s="9">
        <v>20.641666666666669</v>
      </c>
      <c r="L778" s="4">
        <v>28.78</v>
      </c>
      <c r="M778" s="4">
        <v>22.33</v>
      </c>
      <c r="N778" s="9">
        <f t="shared" si="36"/>
        <v>47.739679166666654</v>
      </c>
      <c r="O778" s="9">
        <f t="shared" si="37"/>
        <v>4.2593022304832697</v>
      </c>
      <c r="P778" s="9">
        <f t="shared" si="38"/>
        <v>2.3127821962050858</v>
      </c>
    </row>
    <row r="779" spans="1:16" x14ac:dyDescent="0.25">
      <c r="A779" s="6">
        <v>41823.374999998116</v>
      </c>
      <c r="B779" s="3">
        <v>27.228333333333335</v>
      </c>
      <c r="C779" t="e">
        <v>#DIV/0!</v>
      </c>
      <c r="D779" s="9">
        <v>31.142500000000002</v>
      </c>
      <c r="E779" s="9">
        <v>28.425000000000001</v>
      </c>
      <c r="F779" s="9">
        <v>20.602499999999999</v>
      </c>
      <c r="G779" s="9">
        <v>20.839999999999996</v>
      </c>
      <c r="H779" s="9">
        <v>12.741666666666669</v>
      </c>
      <c r="I779" s="9">
        <v>13.315</v>
      </c>
      <c r="J779" s="9">
        <v>14.2875</v>
      </c>
      <c r="K779" s="9">
        <v>22.216666666666665</v>
      </c>
      <c r="L779" s="4">
        <v>28.78</v>
      </c>
      <c r="M779" s="4">
        <v>22.33</v>
      </c>
      <c r="N779" s="9">
        <f t="shared" si="36"/>
        <v>47.218645833333333</v>
      </c>
      <c r="O779" s="9">
        <f t="shared" si="37"/>
        <v>3.7058453237410065</v>
      </c>
      <c r="P779" s="9">
        <f t="shared" si="38"/>
        <v>2.1253704051012754</v>
      </c>
    </row>
    <row r="780" spans="1:16" x14ac:dyDescent="0.25">
      <c r="A780" s="6">
        <v>41823.41666666478</v>
      </c>
      <c r="B780" s="3">
        <v>27.374999999999993</v>
      </c>
      <c r="C780" t="e">
        <v>#DIV/0!</v>
      </c>
      <c r="D780" s="9">
        <v>31.044999999999998</v>
      </c>
      <c r="E780" s="9">
        <v>28.572499999999998</v>
      </c>
      <c r="F780" s="9">
        <v>20.407499999999999</v>
      </c>
      <c r="G780" s="9">
        <v>20.869999999999997</v>
      </c>
      <c r="H780" s="9">
        <v>15.908333333333333</v>
      </c>
      <c r="I780" s="9">
        <v>13.49</v>
      </c>
      <c r="J780" s="9">
        <v>14.432500000000001</v>
      </c>
      <c r="K780" s="9">
        <v>25.333333333333332</v>
      </c>
      <c r="L780" s="4">
        <v>28.78</v>
      </c>
      <c r="M780" s="4">
        <v>22.33</v>
      </c>
      <c r="N780" s="9">
        <f t="shared" si="36"/>
        <v>46.437095833333352</v>
      </c>
      <c r="O780" s="9">
        <f t="shared" si="37"/>
        <v>2.9190421686747001</v>
      </c>
      <c r="P780" s="9">
        <f t="shared" si="38"/>
        <v>1.8330432565789483</v>
      </c>
    </row>
    <row r="781" spans="1:16" x14ac:dyDescent="0.25">
      <c r="A781" s="6">
        <v>41823.458333331444</v>
      </c>
      <c r="B781" s="3">
        <v>28.135000000000005</v>
      </c>
      <c r="C781" t="e">
        <v>#DIV/0!</v>
      </c>
      <c r="D781" s="9">
        <v>31.225000000000001</v>
      </c>
      <c r="E781" s="9">
        <v>28.64</v>
      </c>
      <c r="F781" s="9">
        <v>20.287499999999998</v>
      </c>
      <c r="G781" s="9">
        <v>20.842500000000001</v>
      </c>
      <c r="H781" s="9">
        <v>15.791666666666666</v>
      </c>
      <c r="I781" s="9">
        <v>13.477500000000001</v>
      </c>
      <c r="J781" s="9">
        <v>14.455</v>
      </c>
      <c r="K781" s="9">
        <v>25.3</v>
      </c>
      <c r="L781" s="4">
        <v>28.78</v>
      </c>
      <c r="M781" s="4">
        <v>22.33</v>
      </c>
      <c r="N781" s="9">
        <f t="shared" si="36"/>
        <v>47.348904166666642</v>
      </c>
      <c r="O781" s="9">
        <f t="shared" si="37"/>
        <v>2.9983474934036924</v>
      </c>
      <c r="P781" s="9">
        <f t="shared" si="38"/>
        <v>1.8714981884057962</v>
      </c>
    </row>
    <row r="782" spans="1:16" x14ac:dyDescent="0.25">
      <c r="A782" s="6">
        <v>41823.499999998108</v>
      </c>
      <c r="B782" s="3">
        <v>29.199999999999992</v>
      </c>
      <c r="C782" t="e">
        <v>#DIV/0!</v>
      </c>
      <c r="D782" s="9">
        <v>31.16</v>
      </c>
      <c r="E782" s="9">
        <v>28.692499999999999</v>
      </c>
      <c r="F782" s="9">
        <v>20.195</v>
      </c>
      <c r="G782" s="9">
        <v>20.857500000000002</v>
      </c>
      <c r="H782" s="9">
        <v>15.966666666666667</v>
      </c>
      <c r="I782" s="9">
        <v>13.567499999999999</v>
      </c>
      <c r="J782" s="9">
        <v>14.59</v>
      </c>
      <c r="K782" s="9">
        <v>25.375</v>
      </c>
      <c r="L782" s="4">
        <v>28.78</v>
      </c>
      <c r="M782" s="4">
        <v>22.33</v>
      </c>
      <c r="N782" s="9">
        <f t="shared" si="36"/>
        <v>48.521229166666686</v>
      </c>
      <c r="O782" s="9">
        <f t="shared" si="37"/>
        <v>3.0389078810020886</v>
      </c>
      <c r="P782" s="9">
        <f t="shared" si="38"/>
        <v>1.9121666666666675</v>
      </c>
    </row>
    <row r="783" spans="1:16" x14ac:dyDescent="0.25">
      <c r="A783" s="6">
        <v>41823.541666664772</v>
      </c>
      <c r="B783" s="3">
        <v>29.805000000000007</v>
      </c>
      <c r="C783" t="e">
        <v>#DIV/0!</v>
      </c>
      <c r="D783" s="9">
        <v>31.827500000000001</v>
      </c>
      <c r="E783" s="9">
        <v>28.755000000000003</v>
      </c>
      <c r="F783" s="9">
        <v>20.1325</v>
      </c>
      <c r="G783" s="9">
        <v>20.84</v>
      </c>
      <c r="H783" s="9">
        <v>16.008333333333333</v>
      </c>
      <c r="I783" s="9">
        <v>12.927499999999998</v>
      </c>
      <c r="J783" s="9">
        <v>14.434999999999999</v>
      </c>
      <c r="K783" s="9">
        <v>25.400000000000006</v>
      </c>
      <c r="L783" s="4">
        <v>28.78</v>
      </c>
      <c r="M783" s="4">
        <v>22.33</v>
      </c>
      <c r="N783" s="9">
        <f t="shared" si="36"/>
        <v>61.156287500000005</v>
      </c>
      <c r="O783" s="9">
        <f t="shared" si="37"/>
        <v>3.8202782404997402</v>
      </c>
      <c r="P783" s="9">
        <f t="shared" si="38"/>
        <v>2.4077278543307084</v>
      </c>
    </row>
    <row r="784" spans="1:16" x14ac:dyDescent="0.25">
      <c r="A784" s="6">
        <v>41823.583333331437</v>
      </c>
      <c r="B784" s="3">
        <v>30.805</v>
      </c>
      <c r="C784" t="e">
        <v>#DIV/0!</v>
      </c>
      <c r="D784" s="9">
        <v>30.887499999999999</v>
      </c>
      <c r="E784" s="9">
        <v>28.78</v>
      </c>
      <c r="F784" s="9">
        <v>20.475000000000001</v>
      </c>
      <c r="G784" s="9">
        <v>20.877499999999998</v>
      </c>
      <c r="H784" s="9">
        <v>15.950000000000001</v>
      </c>
      <c r="I784" s="9">
        <v>13.635</v>
      </c>
      <c r="J784" s="9">
        <v>14.6625</v>
      </c>
      <c r="K784" s="9">
        <v>25.391666666666669</v>
      </c>
      <c r="L784" s="4">
        <v>28.78</v>
      </c>
      <c r="M784" s="4">
        <v>22.33</v>
      </c>
      <c r="N784" s="9">
        <f t="shared" si="36"/>
        <v>48.651487499999988</v>
      </c>
      <c r="O784" s="9">
        <f t="shared" si="37"/>
        <v>3.0502499999999988</v>
      </c>
      <c r="P784" s="9">
        <f t="shared" si="38"/>
        <v>1.9160415162454867</v>
      </c>
    </row>
    <row r="785" spans="1:16" x14ac:dyDescent="0.25">
      <c r="A785" s="6">
        <v>41823.624999998101</v>
      </c>
      <c r="B785" s="3">
        <v>30.028333333333343</v>
      </c>
      <c r="C785" t="e">
        <v>#DIV/0!</v>
      </c>
      <c r="D785" s="9">
        <v>31.097500000000004</v>
      </c>
      <c r="E785" s="9">
        <v>28.755000000000003</v>
      </c>
      <c r="F785" s="9">
        <v>20.482500000000002</v>
      </c>
      <c r="G785" s="9">
        <v>20.9025</v>
      </c>
      <c r="H785" s="9">
        <v>15.824999999999998</v>
      </c>
      <c r="I785" s="9">
        <v>13.672499999999999</v>
      </c>
      <c r="J785" s="9">
        <v>14.695</v>
      </c>
      <c r="K785" s="9">
        <v>25.258333333333336</v>
      </c>
      <c r="L785" s="4">
        <v>28.78</v>
      </c>
      <c r="M785" s="4">
        <v>22.33</v>
      </c>
      <c r="N785" s="9">
        <f t="shared" si="36"/>
        <v>48.521229166666686</v>
      </c>
      <c r="O785" s="9">
        <f t="shared" si="37"/>
        <v>3.0661124275934721</v>
      </c>
      <c r="P785" s="9">
        <f t="shared" si="38"/>
        <v>1.9209988452655895</v>
      </c>
    </row>
    <row r="786" spans="1:16" x14ac:dyDescent="0.25">
      <c r="A786" s="6">
        <v>41823.666666664765</v>
      </c>
      <c r="B786" s="3">
        <v>30.428333333333331</v>
      </c>
      <c r="C786" t="e">
        <v>#DIV/0!</v>
      </c>
      <c r="D786" s="9">
        <v>31.436666666666667</v>
      </c>
      <c r="E786" s="9">
        <v>28.783333333333335</v>
      </c>
      <c r="F786" s="9">
        <v>20.350000000000001</v>
      </c>
      <c r="G786" s="9">
        <v>20.833333333333332</v>
      </c>
      <c r="H786" s="9">
        <v>14.761538461538461</v>
      </c>
      <c r="I786" s="9">
        <v>13.286666666666669</v>
      </c>
      <c r="J786" s="9">
        <v>14.428333333333333</v>
      </c>
      <c r="K786" s="9">
        <v>24.200000000000003</v>
      </c>
      <c r="L786" s="4">
        <v>28.78</v>
      </c>
      <c r="M786" s="4">
        <v>22.33</v>
      </c>
      <c r="N786" s="9">
        <f t="shared" si="36"/>
        <v>51.625719444444371</v>
      </c>
      <c r="O786" s="9">
        <f t="shared" si="37"/>
        <v>3.4973129378727301</v>
      </c>
      <c r="P786" s="9">
        <f t="shared" si="38"/>
        <v>2.1332941919191888</v>
      </c>
    </row>
    <row r="787" spans="1:16" x14ac:dyDescent="0.25">
      <c r="A787" s="6">
        <v>41823.708333331429</v>
      </c>
      <c r="B787" s="3">
        <v>28.898333333333333</v>
      </c>
      <c r="C787" t="e">
        <v>#DIV/0!</v>
      </c>
      <c r="D787" s="9">
        <v>31.330833333333327</v>
      </c>
      <c r="E787" s="9">
        <v>28.794999999999998</v>
      </c>
      <c r="F787" s="9">
        <v>20.431666666666668</v>
      </c>
      <c r="G787" s="9">
        <v>20.8475</v>
      </c>
      <c r="H787" s="9">
        <v>16.024999999999999</v>
      </c>
      <c r="I787" s="9">
        <v>13.280833333333334</v>
      </c>
      <c r="J787" s="9">
        <v>14.430833333333332</v>
      </c>
      <c r="K787" s="9">
        <v>25.408333333333335</v>
      </c>
      <c r="L787" s="4">
        <v>28.78</v>
      </c>
      <c r="M787" s="4">
        <v>22.33</v>
      </c>
      <c r="N787" s="9">
        <f t="shared" si="36"/>
        <v>51.842816666666629</v>
      </c>
      <c r="O787" s="9">
        <f t="shared" si="37"/>
        <v>3.2351211648465918</v>
      </c>
      <c r="P787" s="9">
        <f t="shared" si="38"/>
        <v>2.0403863561823532</v>
      </c>
    </row>
    <row r="788" spans="1:16" x14ac:dyDescent="0.25">
      <c r="A788" s="6">
        <v>41823.749999998094</v>
      </c>
      <c r="B788" s="3">
        <v>25.874999999999996</v>
      </c>
      <c r="C788" t="e">
        <v>#DIV/0!</v>
      </c>
      <c r="D788" s="9">
        <v>30.922500000000003</v>
      </c>
      <c r="E788" s="9">
        <v>28.806666666666668</v>
      </c>
      <c r="F788" s="9">
        <v>20.546666666666663</v>
      </c>
      <c r="G788" s="9">
        <v>20.842500000000001</v>
      </c>
      <c r="H788" s="9">
        <v>11.325000000000003</v>
      </c>
      <c r="I788" s="9">
        <v>13.8925</v>
      </c>
      <c r="J788" s="9">
        <v>14.529166666666669</v>
      </c>
      <c r="K788" s="9">
        <v>20.783333333333335</v>
      </c>
      <c r="L788" s="4">
        <v>28.78</v>
      </c>
      <c r="M788" s="4">
        <v>22.33</v>
      </c>
      <c r="N788" s="9">
        <f t="shared" si="36"/>
        <v>38.469627777777823</v>
      </c>
      <c r="O788" s="9">
        <f t="shared" si="37"/>
        <v>3.3968766249693432</v>
      </c>
      <c r="P788" s="9">
        <f t="shared" si="38"/>
        <v>1.8509844961240332</v>
      </c>
    </row>
    <row r="789" spans="1:16" x14ac:dyDescent="0.25">
      <c r="A789" s="6">
        <v>41823.791666664758</v>
      </c>
      <c r="B789" s="3">
        <v>24.949999999999989</v>
      </c>
      <c r="C789" t="e">
        <v>#DIV/0!</v>
      </c>
      <c r="D789" s="9">
        <v>31.184166666666659</v>
      </c>
      <c r="E789" s="9">
        <v>28.772500000000004</v>
      </c>
      <c r="F789" s="9">
        <v>20.382499999999997</v>
      </c>
      <c r="G789" s="9">
        <v>20.790833333333335</v>
      </c>
      <c r="H789" s="9">
        <v>16.025000000000002</v>
      </c>
      <c r="I789" s="9">
        <v>13.484999999999999</v>
      </c>
      <c r="J789" s="9">
        <v>14.678333333333335</v>
      </c>
      <c r="K789" s="9">
        <v>25.433333333333337</v>
      </c>
      <c r="L789" s="4">
        <v>28.78</v>
      </c>
      <c r="M789" s="4">
        <v>22.33</v>
      </c>
      <c r="N789" s="9">
        <f t="shared" si="36"/>
        <v>52.971722222222262</v>
      </c>
      <c r="O789" s="9">
        <f t="shared" si="37"/>
        <v>3.3055676893742438</v>
      </c>
      <c r="P789" s="9">
        <f t="shared" si="38"/>
        <v>2.0827675840978608</v>
      </c>
    </row>
    <row r="790" spans="1:16" x14ac:dyDescent="0.25">
      <c r="A790" s="6">
        <v>41823.833333331422</v>
      </c>
      <c r="B790" s="3">
        <v>24.384999999999994</v>
      </c>
      <c r="C790" t="e">
        <v>#DIV/0!</v>
      </c>
      <c r="D790" s="9">
        <v>31.270833333333339</v>
      </c>
      <c r="E790" s="9">
        <v>28.776666666666667</v>
      </c>
      <c r="F790" s="9">
        <v>20.435000000000002</v>
      </c>
      <c r="G790" s="9">
        <v>20.802500000000002</v>
      </c>
      <c r="H790" s="9">
        <v>14.399999999999999</v>
      </c>
      <c r="I790" s="9">
        <v>13.425833333333332</v>
      </c>
      <c r="J790" s="9">
        <v>14.405833333333334</v>
      </c>
      <c r="K790" s="9">
        <v>23.875</v>
      </c>
      <c r="L790" s="4">
        <v>28.78</v>
      </c>
      <c r="M790" s="4">
        <v>22.33</v>
      </c>
      <c r="N790" s="9">
        <f t="shared" si="36"/>
        <v>47.414033333333386</v>
      </c>
      <c r="O790" s="9">
        <f t="shared" si="37"/>
        <v>3.2926412037037078</v>
      </c>
      <c r="P790" s="9">
        <f t="shared" si="38"/>
        <v>1.9859280977312412</v>
      </c>
    </row>
    <row r="791" spans="1:16" x14ac:dyDescent="0.25">
      <c r="A791" s="6">
        <v>41823.874999998086</v>
      </c>
      <c r="B791" s="3">
        <v>24.016666666666666</v>
      </c>
      <c r="C791" t="e">
        <v>#DIV/0!</v>
      </c>
      <c r="D791" s="9">
        <v>30.492499999999993</v>
      </c>
      <c r="E791" s="9">
        <v>28.73</v>
      </c>
      <c r="F791" s="9">
        <v>20.478333333333335</v>
      </c>
      <c r="G791" s="9">
        <v>20.825833333333332</v>
      </c>
      <c r="H791" s="9">
        <v>9.7083333333333339</v>
      </c>
      <c r="I791" s="9">
        <v>13.9825</v>
      </c>
      <c r="J791" s="9">
        <v>14.465833333333334</v>
      </c>
      <c r="K791" s="9">
        <v>19.2</v>
      </c>
      <c r="L791" s="4">
        <v>28.78</v>
      </c>
      <c r="M791" s="4">
        <v>22.33</v>
      </c>
      <c r="N791" s="9">
        <f t="shared" si="36"/>
        <v>34.475038888888911</v>
      </c>
      <c r="O791" s="9">
        <f t="shared" si="37"/>
        <v>3.5510769670958533</v>
      </c>
      <c r="P791" s="9">
        <f t="shared" si="38"/>
        <v>1.7955749421296308</v>
      </c>
    </row>
    <row r="792" spans="1:16" x14ac:dyDescent="0.25">
      <c r="A792" s="6">
        <v>41823.916666664751</v>
      </c>
      <c r="B792" s="3">
        <v>24.026666666666678</v>
      </c>
      <c r="C792" t="e">
        <v>#DIV/0!</v>
      </c>
      <c r="D792" s="9">
        <v>30.967500000000001</v>
      </c>
      <c r="E792" s="9">
        <v>28.629166666666663</v>
      </c>
      <c r="F792" s="9">
        <v>20.416666666666668</v>
      </c>
      <c r="G792" s="9">
        <v>20.824166666666667</v>
      </c>
      <c r="H792" s="9">
        <v>12.899999999999999</v>
      </c>
      <c r="I792" s="9">
        <v>13.611666666666665</v>
      </c>
      <c r="J792" s="9">
        <v>14.431666666666667</v>
      </c>
      <c r="K792" s="9">
        <v>22.316666666666663</v>
      </c>
      <c r="L792" s="4">
        <v>28.78</v>
      </c>
      <c r="M792" s="4">
        <v>22.33</v>
      </c>
      <c r="N792" s="9">
        <f t="shared" si="36"/>
        <v>43.245766666666718</v>
      </c>
      <c r="O792" s="9">
        <f t="shared" si="37"/>
        <v>3.3523850129199011</v>
      </c>
      <c r="P792" s="9">
        <f t="shared" si="38"/>
        <v>1.93782374906647</v>
      </c>
    </row>
    <row r="793" spans="1:16" x14ac:dyDescent="0.25">
      <c r="A793" s="6">
        <v>41823.958333331415</v>
      </c>
      <c r="B793" s="3">
        <v>23.858333333333309</v>
      </c>
      <c r="C793" t="e">
        <v>#DIV/0!</v>
      </c>
      <c r="D793" s="9">
        <v>30.298333333333336</v>
      </c>
      <c r="E793" s="9">
        <v>28.593333333333334</v>
      </c>
      <c r="F793" s="9">
        <v>20.518333333333334</v>
      </c>
      <c r="G793" s="9">
        <v>20.830000000000002</v>
      </c>
      <c r="H793" s="9">
        <v>11.266666666666666</v>
      </c>
      <c r="I793" s="9">
        <v>13.933333333333332</v>
      </c>
      <c r="J793" s="9">
        <v>14.569999999999999</v>
      </c>
      <c r="K793" s="9">
        <v>20.700000000000003</v>
      </c>
      <c r="L793" s="4">
        <v>28.78</v>
      </c>
      <c r="M793" s="4">
        <v>22.33</v>
      </c>
      <c r="N793" s="9">
        <f t="shared" si="36"/>
        <v>38.469627777777774</v>
      </c>
      <c r="O793" s="9">
        <f t="shared" si="37"/>
        <v>3.4144640039447731</v>
      </c>
      <c r="P793" s="9">
        <f t="shared" si="38"/>
        <v>1.8584361245303269</v>
      </c>
    </row>
    <row r="794" spans="1:16" x14ac:dyDescent="0.25">
      <c r="A794" s="6">
        <v>41823.999999998079</v>
      </c>
      <c r="B794" s="3">
        <v>23.799999999999994</v>
      </c>
      <c r="C794" t="e">
        <v>#DIV/0!</v>
      </c>
      <c r="D794" s="9">
        <v>30.612499999999997</v>
      </c>
      <c r="E794" s="9">
        <v>28.574166666666667</v>
      </c>
      <c r="F794" s="9">
        <v>20.444999999999997</v>
      </c>
      <c r="G794" s="9">
        <v>20.82416666666667</v>
      </c>
      <c r="H794" s="9">
        <v>9.6583333333333314</v>
      </c>
      <c r="I794" s="9">
        <v>13.793333333333335</v>
      </c>
      <c r="J794" s="9">
        <v>14.391666666666666</v>
      </c>
      <c r="K794" s="9">
        <v>19.058333333333334</v>
      </c>
      <c r="L794" s="4">
        <v>28.78</v>
      </c>
      <c r="M794" s="4">
        <v>22.33</v>
      </c>
      <c r="N794" s="9">
        <f t="shared" si="36"/>
        <v>37.470980555555485</v>
      </c>
      <c r="O794" s="9">
        <f t="shared" si="37"/>
        <v>3.879652861662346</v>
      </c>
      <c r="P794" s="9">
        <f t="shared" si="38"/>
        <v>1.9661205363649576</v>
      </c>
    </row>
    <row r="795" spans="1:16" x14ac:dyDescent="0.25">
      <c r="A795" s="6">
        <v>41824.041666664743</v>
      </c>
      <c r="B795" s="3">
        <v>23.685000000000016</v>
      </c>
      <c r="C795" t="e">
        <v>#DIV/0!</v>
      </c>
      <c r="D795" s="9">
        <v>30.52</v>
      </c>
      <c r="E795" s="9">
        <v>28.52</v>
      </c>
      <c r="F795" s="9">
        <v>20.414166666666663</v>
      </c>
      <c r="G795" s="9">
        <v>20.819166666666664</v>
      </c>
      <c r="H795" s="9">
        <v>12.774999999999999</v>
      </c>
      <c r="I795" s="9">
        <v>13.889166666666666</v>
      </c>
      <c r="J795" s="9">
        <v>14.585833333333333</v>
      </c>
      <c r="K795" s="9">
        <v>22.166666666666668</v>
      </c>
      <c r="L795" s="4">
        <v>28.78</v>
      </c>
      <c r="M795" s="4">
        <v>22.33</v>
      </c>
      <c r="N795" s="9">
        <f t="shared" si="36"/>
        <v>40.032727777777794</v>
      </c>
      <c r="O795" s="9">
        <f t="shared" si="37"/>
        <v>3.133677321156775</v>
      </c>
      <c r="P795" s="9">
        <f t="shared" si="38"/>
        <v>1.8059877192982463</v>
      </c>
    </row>
    <row r="796" spans="1:16" x14ac:dyDescent="0.25">
      <c r="A796" s="6">
        <v>41824.083333331408</v>
      </c>
      <c r="B796" s="3">
        <v>23.495000000000012</v>
      </c>
      <c r="C796" t="e">
        <v>#DIV/0!</v>
      </c>
      <c r="D796" s="9">
        <v>30.251666666666665</v>
      </c>
      <c r="E796" s="9">
        <v>28.536666666666665</v>
      </c>
      <c r="F796" s="9">
        <v>20.535833333333333</v>
      </c>
      <c r="G796" s="9">
        <v>20.815000000000001</v>
      </c>
      <c r="H796" s="9">
        <v>9.6583333333333332</v>
      </c>
      <c r="I796" s="9">
        <v>13.985833333333334</v>
      </c>
      <c r="J796" s="9">
        <v>14.438333333333333</v>
      </c>
      <c r="K796" s="9">
        <v>19.116666666666671</v>
      </c>
      <c r="L796" s="4">
        <v>28.78</v>
      </c>
      <c r="M796" s="4">
        <v>22.33</v>
      </c>
      <c r="N796" s="9">
        <f t="shared" si="36"/>
        <v>33.671779166666632</v>
      </c>
      <c r="O796" s="9">
        <f t="shared" si="37"/>
        <v>3.4862929249352854</v>
      </c>
      <c r="P796" s="9">
        <f t="shared" si="38"/>
        <v>1.7613833914559698</v>
      </c>
    </row>
    <row r="797" spans="1:16" x14ac:dyDescent="0.25">
      <c r="A797" s="6">
        <v>41824.124999998072</v>
      </c>
      <c r="B797" s="3">
        <v>23.380000000000003</v>
      </c>
      <c r="C797" t="e">
        <v>#DIV/0!</v>
      </c>
      <c r="D797" s="9">
        <v>30.721666666666664</v>
      </c>
      <c r="E797" s="9">
        <v>28.485833333333336</v>
      </c>
      <c r="F797" s="9">
        <v>20.427499999999998</v>
      </c>
      <c r="G797" s="9">
        <v>20.819166666666664</v>
      </c>
      <c r="H797" s="9">
        <v>12.733333333333334</v>
      </c>
      <c r="I797" s="9">
        <v>13.626666666666667</v>
      </c>
      <c r="J797" s="9">
        <v>14.444166666666666</v>
      </c>
      <c r="K797" s="9">
        <v>22.141666666666669</v>
      </c>
      <c r="L797" s="4">
        <v>28.78</v>
      </c>
      <c r="M797" s="4">
        <v>22.33</v>
      </c>
      <c r="N797" s="9">
        <f t="shared" si="36"/>
        <v>43.180637499999968</v>
      </c>
      <c r="O797" s="9">
        <f t="shared" si="37"/>
        <v>3.3911495418848139</v>
      </c>
      <c r="P797" s="9">
        <f t="shared" si="38"/>
        <v>1.9501981558148271</v>
      </c>
    </row>
    <row r="798" spans="1:16" x14ac:dyDescent="0.25">
      <c r="A798" s="6">
        <v>41824.166666664736</v>
      </c>
      <c r="B798" s="3">
        <v>23.436666666666657</v>
      </c>
      <c r="C798" t="e">
        <v>#DIV/0!</v>
      </c>
      <c r="D798" s="9">
        <v>30.0975</v>
      </c>
      <c r="E798" s="9">
        <v>28.478333333333335</v>
      </c>
      <c r="F798" s="9">
        <v>20.471666666666668</v>
      </c>
      <c r="G798" s="9">
        <v>20.825833333333335</v>
      </c>
      <c r="H798" s="9">
        <v>9.6166666666666654</v>
      </c>
      <c r="I798" s="9">
        <v>14.071666666666667</v>
      </c>
      <c r="J798" s="9">
        <v>14.515000000000001</v>
      </c>
      <c r="K798" s="9">
        <v>19.091666666666672</v>
      </c>
      <c r="L798" s="4">
        <v>28.78</v>
      </c>
      <c r="M798" s="4">
        <v>22.33</v>
      </c>
      <c r="N798" s="9">
        <f t="shared" si="36"/>
        <v>33.432972222222219</v>
      </c>
      <c r="O798" s="9">
        <f t="shared" si="37"/>
        <v>3.4765655690352397</v>
      </c>
      <c r="P798" s="9">
        <f t="shared" si="38"/>
        <v>1.7511814345991554</v>
      </c>
    </row>
    <row r="799" spans="1:16" x14ac:dyDescent="0.25">
      <c r="A799" s="6">
        <v>41824.2083333314</v>
      </c>
      <c r="B799" s="3">
        <v>23.681666666666686</v>
      </c>
      <c r="C799" t="e">
        <v>#DIV/0!</v>
      </c>
      <c r="D799" s="9">
        <v>30.579166666666666</v>
      </c>
      <c r="E799" s="9">
        <v>28.478333333333335</v>
      </c>
      <c r="F799" s="9">
        <v>20.527500000000003</v>
      </c>
      <c r="G799" s="9">
        <v>20.809166666666666</v>
      </c>
      <c r="H799" s="9">
        <v>11.175000000000002</v>
      </c>
      <c r="I799" s="9">
        <v>13.719999999999999</v>
      </c>
      <c r="J799" s="9">
        <v>14.348333333333331</v>
      </c>
      <c r="K799" s="9">
        <v>20.574999999999999</v>
      </c>
      <c r="L799" s="4">
        <v>28.78</v>
      </c>
      <c r="M799" s="4">
        <v>22.33</v>
      </c>
      <c r="N799" s="9">
        <f t="shared" si="36"/>
        <v>38.252530555555516</v>
      </c>
      <c r="O799" s="9">
        <f t="shared" si="37"/>
        <v>3.4230452398707389</v>
      </c>
      <c r="P799" s="9">
        <f t="shared" si="38"/>
        <v>1.8591752396381782</v>
      </c>
    </row>
    <row r="800" spans="1:16" x14ac:dyDescent="0.25">
      <c r="A800" s="6">
        <v>41824.249999998065</v>
      </c>
      <c r="B800" s="3">
        <v>24.21333333333332</v>
      </c>
      <c r="C800" t="e">
        <v>#DIV/0!</v>
      </c>
      <c r="D800" s="9">
        <v>30.2925</v>
      </c>
      <c r="E800" s="9">
        <v>28.443333333333332</v>
      </c>
      <c r="F800" s="9">
        <v>20.489166666666666</v>
      </c>
      <c r="G800" s="9">
        <v>20.811666666666667</v>
      </c>
      <c r="H800" s="9">
        <v>12.716666666666667</v>
      </c>
      <c r="I800" s="9">
        <v>13.765833333333333</v>
      </c>
      <c r="J800" s="9">
        <v>14.525833333333331</v>
      </c>
      <c r="K800" s="9">
        <v>22.141666666666669</v>
      </c>
      <c r="L800" s="4">
        <v>28.78</v>
      </c>
      <c r="M800" s="4">
        <v>22.33</v>
      </c>
      <c r="N800" s="9">
        <f t="shared" si="36"/>
        <v>41.682666666666613</v>
      </c>
      <c r="O800" s="9">
        <f t="shared" si="37"/>
        <v>3.2777981651376105</v>
      </c>
      <c r="P800" s="9">
        <f t="shared" si="38"/>
        <v>1.8825442228076752</v>
      </c>
    </row>
    <row r="801" spans="1:16" x14ac:dyDescent="0.25">
      <c r="A801" s="6">
        <v>41824.291666664729</v>
      </c>
      <c r="B801" s="3">
        <v>25.274999999999991</v>
      </c>
      <c r="C801" t="e">
        <v>#DIV/0!</v>
      </c>
      <c r="D801" s="9">
        <v>30.219166666666666</v>
      </c>
      <c r="E801" s="9">
        <v>28.48</v>
      </c>
      <c r="F801" s="9">
        <v>20.477499999999996</v>
      </c>
      <c r="G801" s="9">
        <v>20.823333333333334</v>
      </c>
      <c r="H801" s="9">
        <v>9.6249999999999982</v>
      </c>
      <c r="I801" s="9">
        <v>13.911666666666664</v>
      </c>
      <c r="J801" s="9">
        <v>14.366666666666667</v>
      </c>
      <c r="K801" s="9">
        <v>19.141666666666669</v>
      </c>
      <c r="L801" s="4">
        <v>28.78</v>
      </c>
      <c r="M801" s="4">
        <v>22.33</v>
      </c>
      <c r="N801" s="9">
        <f t="shared" si="36"/>
        <v>33.736908333333425</v>
      </c>
      <c r="O801" s="9">
        <f t="shared" si="37"/>
        <v>3.5051333333333434</v>
      </c>
      <c r="P801" s="9">
        <f t="shared" si="38"/>
        <v>1.762485415759691</v>
      </c>
    </row>
    <row r="802" spans="1:16" x14ac:dyDescent="0.25">
      <c r="A802" s="6">
        <v>41824.333333331393</v>
      </c>
      <c r="B802" s="3">
        <v>25.708333333333325</v>
      </c>
      <c r="C802" t="e">
        <v>#DIV/0!</v>
      </c>
      <c r="D802" s="9">
        <v>30.854166666666671</v>
      </c>
      <c r="E802" s="9">
        <v>28.479166666666671</v>
      </c>
      <c r="F802" s="9">
        <v>20.35083333333333</v>
      </c>
      <c r="G802" s="9">
        <v>20.811666666666671</v>
      </c>
      <c r="H802" s="9">
        <v>15.899999999999999</v>
      </c>
      <c r="I802" s="9">
        <v>13.346666666666666</v>
      </c>
      <c r="J802" s="9">
        <v>14.500833333333331</v>
      </c>
      <c r="K802" s="9">
        <v>25.291666666666668</v>
      </c>
      <c r="L802" s="4">
        <v>28.78</v>
      </c>
      <c r="M802" s="4">
        <v>22.33</v>
      </c>
      <c r="N802" s="9">
        <f t="shared" si="36"/>
        <v>51.951365277777725</v>
      </c>
      <c r="O802" s="9">
        <f t="shared" si="37"/>
        <v>3.2673814640111778</v>
      </c>
      <c r="P802" s="9">
        <f t="shared" si="38"/>
        <v>2.0540902251510138</v>
      </c>
    </row>
    <row r="803" spans="1:16" x14ac:dyDescent="0.25">
      <c r="A803" s="6">
        <v>41824.374999998057</v>
      </c>
      <c r="B803" s="3">
        <v>26.368333333333329</v>
      </c>
      <c r="C803" t="e">
        <v>#DIV/0!</v>
      </c>
      <c r="D803" s="9">
        <v>30.60166666666667</v>
      </c>
      <c r="E803" s="9">
        <v>28.565833333333334</v>
      </c>
      <c r="F803" s="9">
        <v>20.537499999999998</v>
      </c>
      <c r="G803" s="9">
        <v>20.813333333333336</v>
      </c>
      <c r="H803" s="9">
        <v>12.741666666666669</v>
      </c>
      <c r="I803" s="9">
        <v>13.643333333333336</v>
      </c>
      <c r="J803" s="9">
        <v>14.440833333333336</v>
      </c>
      <c r="K803" s="9">
        <v>22.183333333333334</v>
      </c>
      <c r="L803" s="4">
        <v>28.78</v>
      </c>
      <c r="M803" s="4">
        <v>22.33</v>
      </c>
      <c r="N803" s="9">
        <f t="shared" si="36"/>
        <v>42.659604166666647</v>
      </c>
      <c r="O803" s="9">
        <f t="shared" si="37"/>
        <v>3.3480395683453215</v>
      </c>
      <c r="P803" s="9">
        <f t="shared" si="38"/>
        <v>1.9230475206611561</v>
      </c>
    </row>
    <row r="804" spans="1:16" x14ac:dyDescent="0.25">
      <c r="A804" s="6">
        <v>41824.416666664722</v>
      </c>
      <c r="B804" s="3">
        <v>26.128333333333334</v>
      </c>
      <c r="C804" t="e">
        <v>#DIV/0!</v>
      </c>
      <c r="D804" s="9">
        <v>30.855000000000004</v>
      </c>
      <c r="E804" s="9">
        <v>28.570833333333336</v>
      </c>
      <c r="F804" s="9">
        <v>20.521666666666665</v>
      </c>
      <c r="G804" s="9">
        <v>20.817499999999999</v>
      </c>
      <c r="H804" s="9">
        <v>14.33333333333333</v>
      </c>
      <c r="I804" s="9">
        <v>13.613333333333335</v>
      </c>
      <c r="J804" s="9">
        <v>14.615833333333335</v>
      </c>
      <c r="K804" s="9">
        <v>23.758333333333336</v>
      </c>
      <c r="L804" s="4">
        <v>28.78</v>
      </c>
      <c r="M804" s="4">
        <v>22.33</v>
      </c>
      <c r="N804" s="9">
        <f t="shared" si="36"/>
        <v>48.000195833333315</v>
      </c>
      <c r="O804" s="9">
        <f t="shared" si="37"/>
        <v>3.3488508720930228</v>
      </c>
      <c r="P804" s="9">
        <f t="shared" si="38"/>
        <v>2.0203519817607845</v>
      </c>
    </row>
    <row r="805" spans="1:16" x14ac:dyDescent="0.25">
      <c r="A805" s="6">
        <v>41824.458333331386</v>
      </c>
      <c r="B805" s="3">
        <v>26.508333333333326</v>
      </c>
      <c r="C805" t="e">
        <v>#DIV/0!</v>
      </c>
      <c r="D805" s="9">
        <v>31.172499999999999</v>
      </c>
      <c r="E805" s="9">
        <v>28.640833333333333</v>
      </c>
      <c r="F805" s="9">
        <v>20.448333333333334</v>
      </c>
      <c r="G805" s="9">
        <v>20.839166666666667</v>
      </c>
      <c r="H805" s="9">
        <v>15.95833333333333</v>
      </c>
      <c r="I805" s="9">
        <v>13.323333333333336</v>
      </c>
      <c r="J805" s="9">
        <v>14.4375</v>
      </c>
      <c r="K805" s="9">
        <v>25.333333333333332</v>
      </c>
      <c r="L805" s="4">
        <v>28.78</v>
      </c>
      <c r="M805" s="4">
        <v>22.33</v>
      </c>
      <c r="N805" s="9">
        <f t="shared" si="36"/>
        <v>50.909298611111033</v>
      </c>
      <c r="O805" s="9">
        <f t="shared" si="37"/>
        <v>3.1901388163620497</v>
      </c>
      <c r="P805" s="9">
        <f t="shared" si="38"/>
        <v>2.0095775767543831</v>
      </c>
    </row>
    <row r="806" spans="1:16" x14ac:dyDescent="0.25">
      <c r="A806" s="6">
        <v>41824.49999999805</v>
      </c>
      <c r="B806" s="3">
        <v>26.900000000000002</v>
      </c>
      <c r="C806" t="e">
        <v>#DIV/0!</v>
      </c>
      <c r="D806" s="9">
        <v>31.299166666666661</v>
      </c>
      <c r="E806" s="9">
        <v>28.717500000000001</v>
      </c>
      <c r="F806" s="9">
        <v>20.411666666666665</v>
      </c>
      <c r="G806" s="9">
        <v>20.824999999999999</v>
      </c>
      <c r="H806" s="9">
        <v>14.35</v>
      </c>
      <c r="I806" s="9">
        <v>13.449166666666668</v>
      </c>
      <c r="J806" s="9">
        <v>14.449166666666665</v>
      </c>
      <c r="K806" s="9">
        <v>23.791666666666668</v>
      </c>
      <c r="L806" s="4">
        <v>28.78</v>
      </c>
      <c r="M806" s="4">
        <v>22.33</v>
      </c>
      <c r="N806" s="9">
        <f t="shared" si="36"/>
        <v>47.935066666666572</v>
      </c>
      <c r="O806" s="9">
        <f t="shared" si="37"/>
        <v>3.3404227642276356</v>
      </c>
      <c r="P806" s="9">
        <f t="shared" si="38"/>
        <v>2.0147838879159328</v>
      </c>
    </row>
    <row r="807" spans="1:16" x14ac:dyDescent="0.25">
      <c r="A807" s="6">
        <v>41824.541666664714</v>
      </c>
      <c r="B807" s="3">
        <v>26.516666666666673</v>
      </c>
      <c r="C807" t="e">
        <v>#DIV/0!</v>
      </c>
      <c r="D807" s="9">
        <v>31.22</v>
      </c>
      <c r="E807" s="9">
        <v>28.7925</v>
      </c>
      <c r="F807" s="9">
        <v>20.414166666666663</v>
      </c>
      <c r="G807" s="9">
        <v>20.800833333333333</v>
      </c>
      <c r="H807" s="9">
        <v>14.399999999999999</v>
      </c>
      <c r="I807" s="9">
        <v>13.483333333333334</v>
      </c>
      <c r="J807" s="9">
        <v>14.488333333333332</v>
      </c>
      <c r="K807" s="9">
        <v>23.841666666666665</v>
      </c>
      <c r="L807" s="4">
        <v>28.78</v>
      </c>
      <c r="M807" s="4">
        <v>22.33</v>
      </c>
      <c r="N807" s="9">
        <f t="shared" si="36"/>
        <v>48.065324999999923</v>
      </c>
      <c r="O807" s="9">
        <f t="shared" si="37"/>
        <v>3.3378697916666615</v>
      </c>
      <c r="P807" s="9">
        <f t="shared" si="38"/>
        <v>2.0160220202726289</v>
      </c>
    </row>
    <row r="808" spans="1:16" x14ac:dyDescent="0.25">
      <c r="A808" s="6">
        <v>41824.583333331379</v>
      </c>
      <c r="B808" s="3">
        <v>26.283333333333342</v>
      </c>
      <c r="C808" t="e">
        <v>#DIV/0!</v>
      </c>
      <c r="D808" s="9">
        <v>30.921666666666667</v>
      </c>
      <c r="E808" s="9">
        <v>28.808333333333326</v>
      </c>
      <c r="F808" s="9">
        <v>20.45</v>
      </c>
      <c r="G808" s="9">
        <v>20.831666666666663</v>
      </c>
      <c r="H808" s="9">
        <v>14.408333333333333</v>
      </c>
      <c r="I808" s="9">
        <v>13.645833333333336</v>
      </c>
      <c r="J808" s="9">
        <v>14.63083333333333</v>
      </c>
      <c r="K808" s="9">
        <v>23.849999999999998</v>
      </c>
      <c r="L808" s="4">
        <v>28.78</v>
      </c>
      <c r="M808" s="4">
        <v>22.33</v>
      </c>
      <c r="N808" s="9">
        <f t="shared" si="36"/>
        <v>47.544291666666503</v>
      </c>
      <c r="O808" s="9">
        <f t="shared" si="37"/>
        <v>3.2997773279352112</v>
      </c>
      <c r="P808" s="9">
        <f t="shared" si="38"/>
        <v>1.9934713487071911</v>
      </c>
    </row>
    <row r="809" spans="1:16" x14ac:dyDescent="0.25">
      <c r="A809" s="6">
        <v>41824.624999998043</v>
      </c>
      <c r="B809" s="3">
        <v>25.106666666666673</v>
      </c>
      <c r="C809" t="e">
        <v>#DIV/0!</v>
      </c>
      <c r="D809" s="9">
        <v>31.296666666666667</v>
      </c>
      <c r="E809" s="9">
        <v>28.798333333333332</v>
      </c>
      <c r="F809" s="9">
        <v>20.375</v>
      </c>
      <c r="G809" s="9">
        <v>20.819166666666664</v>
      </c>
      <c r="H809" s="9">
        <v>15.966666666666667</v>
      </c>
      <c r="I809" s="9">
        <v>13.385833333333336</v>
      </c>
      <c r="J809" s="9">
        <v>14.545000000000002</v>
      </c>
      <c r="K809" s="9">
        <v>25.391666666666666</v>
      </c>
      <c r="L809" s="4">
        <v>28.78</v>
      </c>
      <c r="M809" s="4">
        <v>22.33</v>
      </c>
      <c r="N809" s="9">
        <f t="shared" si="36"/>
        <v>52.081623611111084</v>
      </c>
      <c r="O809" s="9">
        <f t="shared" si="37"/>
        <v>3.2618970946416126</v>
      </c>
      <c r="P809" s="9">
        <f t="shared" si="38"/>
        <v>2.0511305655836334</v>
      </c>
    </row>
    <row r="810" spans="1:16" x14ac:dyDescent="0.25">
      <c r="A810" s="6">
        <v>41824.666666664707</v>
      </c>
      <c r="B810" s="3">
        <v>23.763333333333314</v>
      </c>
      <c r="C810" t="e">
        <v>#DIV/0!</v>
      </c>
      <c r="D810" s="9">
        <v>31.395833333333332</v>
      </c>
      <c r="E810" s="9">
        <v>28.813333333333333</v>
      </c>
      <c r="F810" s="9">
        <v>20.455833333333331</v>
      </c>
      <c r="G810" s="9">
        <v>20.813333333333336</v>
      </c>
      <c r="H810" s="9">
        <v>15.999999999999998</v>
      </c>
      <c r="I810" s="9">
        <v>13.341666666666663</v>
      </c>
      <c r="J810" s="9">
        <v>14.502499999999998</v>
      </c>
      <c r="K810" s="9">
        <v>25.127272727272725</v>
      </c>
      <c r="L810" s="4">
        <v>28.78</v>
      </c>
      <c r="M810" s="4">
        <v>22.33</v>
      </c>
      <c r="N810" s="9">
        <f t="shared" si="36"/>
        <v>52.125043055555579</v>
      </c>
      <c r="O810" s="9">
        <f t="shared" si="37"/>
        <v>3.2578151909722242</v>
      </c>
      <c r="P810" s="9">
        <f t="shared" si="38"/>
        <v>2.0744409320228345</v>
      </c>
    </row>
    <row r="811" spans="1:16" x14ac:dyDescent="0.25">
      <c r="A811" s="6">
        <v>41824.708333331371</v>
      </c>
      <c r="B811" s="3">
        <v>23.530000000000022</v>
      </c>
      <c r="C811" t="e">
        <v>#DIV/0!</v>
      </c>
      <c r="D811" s="9">
        <v>31</v>
      </c>
      <c r="E811" s="9">
        <v>28.837500000000002</v>
      </c>
      <c r="F811" s="9">
        <v>20.46833333333333</v>
      </c>
      <c r="G811" s="9">
        <v>20.82416666666667</v>
      </c>
      <c r="H811" s="9">
        <v>11.266666666666667</v>
      </c>
      <c r="I811" s="9">
        <v>13.778333333333334</v>
      </c>
      <c r="J811" s="9">
        <v>14.415833333333337</v>
      </c>
      <c r="K811" s="9">
        <v>20.774999999999999</v>
      </c>
      <c r="L811" s="4">
        <v>28.78</v>
      </c>
      <c r="M811" s="4">
        <v>22.33</v>
      </c>
      <c r="N811" s="9">
        <f t="shared" si="36"/>
        <v>38.491337500000071</v>
      </c>
      <c r="O811" s="9">
        <f t="shared" si="37"/>
        <v>3.4163909023668699</v>
      </c>
      <c r="P811" s="9">
        <f t="shared" si="38"/>
        <v>1.8527719614921816</v>
      </c>
    </row>
    <row r="812" spans="1:16" x14ac:dyDescent="0.25">
      <c r="A812" s="6">
        <v>41824.749999998035</v>
      </c>
      <c r="B812" s="3">
        <v>22.87</v>
      </c>
      <c r="C812" t="e">
        <v>#DIV/0!</v>
      </c>
      <c r="D812" s="9">
        <v>31.017500000000002</v>
      </c>
      <c r="E812" s="9">
        <v>28.78416666666666</v>
      </c>
      <c r="F812" s="9">
        <v>20.535833333333336</v>
      </c>
      <c r="G812" s="9">
        <v>20.840833333333332</v>
      </c>
      <c r="H812" s="9">
        <v>14.400000000000004</v>
      </c>
      <c r="I812" s="9">
        <v>13.782500000000001</v>
      </c>
      <c r="J812" s="9">
        <v>14.646666666666668</v>
      </c>
      <c r="K812" s="9">
        <v>23.766666666666669</v>
      </c>
      <c r="L812" s="4">
        <v>28.78</v>
      </c>
      <c r="M812" s="4">
        <v>22.33</v>
      </c>
      <c r="N812" s="9">
        <f t="shared" si="36"/>
        <v>44.396381944444471</v>
      </c>
      <c r="O812" s="9">
        <f t="shared" si="37"/>
        <v>3.0830820794753095</v>
      </c>
      <c r="P812" s="9">
        <f t="shared" si="38"/>
        <v>1.8680104604955596</v>
      </c>
    </row>
    <row r="813" spans="1:16" x14ac:dyDescent="0.25">
      <c r="A813" s="6">
        <v>41824.7916666647</v>
      </c>
      <c r="B813" s="3">
        <v>22.280000000000019</v>
      </c>
      <c r="C813" t="e">
        <v>#DIV/0!</v>
      </c>
      <c r="D813" s="9">
        <v>31.302499999999998</v>
      </c>
      <c r="E813" s="9">
        <v>28.805833333333336</v>
      </c>
      <c r="F813" s="9">
        <v>20.388333333333332</v>
      </c>
      <c r="G813" s="9">
        <v>20.799166666666665</v>
      </c>
      <c r="H813" s="9">
        <v>14.441666666666665</v>
      </c>
      <c r="I813" s="9">
        <v>13.352499999999999</v>
      </c>
      <c r="J813" s="9">
        <v>14.392500000000004</v>
      </c>
      <c r="K813" s="9">
        <v>23.875</v>
      </c>
      <c r="L813" s="4">
        <v>28.78</v>
      </c>
      <c r="M813" s="4">
        <v>22.33</v>
      </c>
      <c r="N813" s="9">
        <f t="shared" si="36"/>
        <v>48.977133333333448</v>
      </c>
      <c r="O813" s="9">
        <f t="shared" si="37"/>
        <v>3.3913768032313989</v>
      </c>
      <c r="P813" s="9">
        <f t="shared" si="38"/>
        <v>2.0513982547993068</v>
      </c>
    </row>
    <row r="814" spans="1:16" x14ac:dyDescent="0.25">
      <c r="A814" s="6">
        <v>41824.833333331364</v>
      </c>
      <c r="B814" s="3">
        <v>21.671666666666678</v>
      </c>
      <c r="C814" t="e">
        <v>#DIV/0!</v>
      </c>
      <c r="D814" s="9">
        <v>30.413333333333327</v>
      </c>
      <c r="E814" s="9">
        <v>28.740833333333331</v>
      </c>
      <c r="F814" s="9">
        <v>20.448333333333327</v>
      </c>
      <c r="G814" s="9">
        <v>20.802499999999998</v>
      </c>
      <c r="H814" s="9">
        <v>11.208333333333334</v>
      </c>
      <c r="I814" s="9">
        <v>14.002499999999998</v>
      </c>
      <c r="J814" s="9">
        <v>14.474166666666667</v>
      </c>
      <c r="K814" s="9">
        <v>20.625000000000004</v>
      </c>
      <c r="L814" s="4">
        <v>28.78</v>
      </c>
      <c r="M814" s="4">
        <v>22.33</v>
      </c>
      <c r="N814" s="9">
        <f t="shared" si="36"/>
        <v>34.17110277777784</v>
      </c>
      <c r="O814" s="9">
        <f t="shared" si="37"/>
        <v>3.0487229244114058</v>
      </c>
      <c r="P814" s="9">
        <f t="shared" si="38"/>
        <v>1.6567807407407436</v>
      </c>
    </row>
    <row r="815" spans="1:16" x14ac:dyDescent="0.25">
      <c r="A815" s="6">
        <v>41824.874999998028</v>
      </c>
      <c r="B815" s="3">
        <v>22.096666666666682</v>
      </c>
      <c r="C815" t="e">
        <v>#DIV/0!</v>
      </c>
      <c r="D815" s="9">
        <v>30.649999999999995</v>
      </c>
      <c r="E815" s="9">
        <v>28.640833333333333</v>
      </c>
      <c r="F815" s="9">
        <v>20.603333333333332</v>
      </c>
      <c r="G815" s="9">
        <v>20.81583333333333</v>
      </c>
      <c r="H815" s="9">
        <v>11.266666666666667</v>
      </c>
      <c r="I815" s="9">
        <v>13.734166666666667</v>
      </c>
      <c r="J815" s="9">
        <v>14.362499999999999</v>
      </c>
      <c r="K815" s="9">
        <v>20.733333333333338</v>
      </c>
      <c r="L815" s="4">
        <v>28.78</v>
      </c>
      <c r="M815" s="4">
        <v>22.33</v>
      </c>
      <c r="N815" s="9">
        <f t="shared" si="36"/>
        <v>38.252530555555516</v>
      </c>
      <c r="O815" s="9">
        <f t="shared" si="37"/>
        <v>3.3951950197238623</v>
      </c>
      <c r="P815" s="9">
        <f t="shared" si="38"/>
        <v>1.8449773579849924</v>
      </c>
    </row>
    <row r="816" spans="1:16" x14ac:dyDescent="0.25">
      <c r="A816" s="6">
        <v>41824.916666664692</v>
      </c>
      <c r="B816" s="3">
        <v>22.588333333333342</v>
      </c>
      <c r="C816" t="e">
        <v>#DIV/0!</v>
      </c>
      <c r="D816" s="9">
        <v>30.414166666666663</v>
      </c>
      <c r="E816" s="9">
        <v>28.560833333333335</v>
      </c>
      <c r="F816" s="9">
        <v>20.534999999999997</v>
      </c>
      <c r="G816" s="9">
        <v>20.814166666666665</v>
      </c>
      <c r="H816" s="9">
        <v>12.783333333333331</v>
      </c>
      <c r="I816" s="9">
        <v>13.772500000000001</v>
      </c>
      <c r="J816" s="9">
        <v>14.544166666666667</v>
      </c>
      <c r="K816" s="9">
        <v>22.200000000000003</v>
      </c>
      <c r="L816" s="4">
        <v>28.78</v>
      </c>
      <c r="M816" s="4">
        <v>22.33</v>
      </c>
      <c r="N816" s="9">
        <f t="shared" si="36"/>
        <v>41.986602777777769</v>
      </c>
      <c r="O816" s="9">
        <f t="shared" si="37"/>
        <v>3.2844800086918728</v>
      </c>
      <c r="P816" s="9">
        <f t="shared" si="38"/>
        <v>1.8912884134134127</v>
      </c>
    </row>
    <row r="817" spans="1:16" x14ac:dyDescent="0.25">
      <c r="A817" s="6">
        <v>41824.958333331357</v>
      </c>
      <c r="B817" s="3">
        <v>23.076666666666654</v>
      </c>
      <c r="C817" t="e">
        <v>#DIV/0!</v>
      </c>
      <c r="D817" s="9">
        <v>30.14083333333333</v>
      </c>
      <c r="E817" s="9">
        <v>28.553333333333327</v>
      </c>
      <c r="F817" s="9">
        <v>20.462499999999999</v>
      </c>
      <c r="G817" s="9">
        <v>20.799166666666668</v>
      </c>
      <c r="H817" s="9">
        <v>10.369230769230768</v>
      </c>
      <c r="I817" s="9">
        <v>14.124999999999998</v>
      </c>
      <c r="J817" s="9">
        <v>14.434166666666668</v>
      </c>
      <c r="K817" s="9">
        <v>19.091666666666672</v>
      </c>
      <c r="L817" s="4">
        <v>28.78</v>
      </c>
      <c r="M817" s="4">
        <v>22.33</v>
      </c>
      <c r="N817" s="9">
        <f t="shared" si="36"/>
        <v>29.937706944444518</v>
      </c>
      <c r="O817" s="9">
        <f t="shared" si="37"/>
        <v>2.8871675836630475</v>
      </c>
      <c r="P817" s="9">
        <f t="shared" si="38"/>
        <v>1.5681033755274296</v>
      </c>
    </row>
    <row r="818" spans="1:16" x14ac:dyDescent="0.25">
      <c r="A818" s="6">
        <v>41824.999999998021</v>
      </c>
      <c r="B818" s="3">
        <v>23.046666666666674</v>
      </c>
      <c r="C818" t="e">
        <v>#DIV/0!</v>
      </c>
      <c r="D818" s="9">
        <v>30.724999999999998</v>
      </c>
      <c r="E818" s="9">
        <v>28.507499999999997</v>
      </c>
      <c r="F818" s="9">
        <v>20.4375</v>
      </c>
      <c r="G818" s="9">
        <v>20.795833333333334</v>
      </c>
      <c r="H818" s="9">
        <v>10.481818181818181</v>
      </c>
      <c r="I818" s="9">
        <v>13.648333333333333</v>
      </c>
      <c r="J818" s="9">
        <v>14.331666666666669</v>
      </c>
      <c r="K818" s="9">
        <v>20.608333333333338</v>
      </c>
      <c r="L818" s="4">
        <v>28.78</v>
      </c>
      <c r="M818" s="4">
        <v>22.33</v>
      </c>
      <c r="N818" s="9">
        <f t="shared" si="36"/>
        <v>39.68537222222227</v>
      </c>
      <c r="O818" s="9">
        <f t="shared" si="37"/>
        <v>3.7861153030741113</v>
      </c>
      <c r="P818" s="9">
        <f t="shared" si="38"/>
        <v>1.925695376735411</v>
      </c>
    </row>
    <row r="819" spans="1:16" x14ac:dyDescent="0.25">
      <c r="A819" s="6">
        <v>41825.041666664685</v>
      </c>
      <c r="B819" s="3">
        <v>23.038333333333313</v>
      </c>
      <c r="C819" t="e">
        <v>#DIV/0!</v>
      </c>
      <c r="D819" s="9">
        <v>30.075833333333332</v>
      </c>
      <c r="E819" s="9">
        <v>28.490000000000006</v>
      </c>
      <c r="F819" s="9">
        <v>20.38</v>
      </c>
      <c r="G819" s="9">
        <v>20.8125</v>
      </c>
      <c r="H819" s="9">
        <v>9.6</v>
      </c>
      <c r="I819" s="9">
        <v>14.070833333333335</v>
      </c>
      <c r="J819" s="9">
        <v>14.525833333333331</v>
      </c>
      <c r="K819" s="9">
        <v>19.100000000000005</v>
      </c>
      <c r="L819" s="4">
        <v>28.78</v>
      </c>
      <c r="M819" s="4">
        <v>22.33</v>
      </c>
      <c r="N819" s="9">
        <f t="shared" si="36"/>
        <v>33.73690833333324</v>
      </c>
      <c r="O819" s="9">
        <f t="shared" si="37"/>
        <v>3.5142612847222128</v>
      </c>
      <c r="P819" s="9">
        <f t="shared" si="38"/>
        <v>1.7663302792321063</v>
      </c>
    </row>
    <row r="820" spans="1:16" x14ac:dyDescent="0.25">
      <c r="A820" s="6">
        <v>41825.083333331349</v>
      </c>
      <c r="B820" s="3">
        <v>23.145000000000024</v>
      </c>
      <c r="C820" t="e">
        <v>#DIV/0!</v>
      </c>
      <c r="D820" s="9">
        <v>30.308333333333337</v>
      </c>
      <c r="E820" s="9">
        <v>28.492499999999996</v>
      </c>
      <c r="F820" s="9">
        <v>20.531666666666663</v>
      </c>
      <c r="G820" s="9">
        <v>20.808333333333334</v>
      </c>
      <c r="H820" s="9">
        <v>9.6333333333333311</v>
      </c>
      <c r="I820" s="9">
        <v>13.878333333333336</v>
      </c>
      <c r="J820" s="9">
        <v>14.354999999999999</v>
      </c>
      <c r="K820" s="9">
        <v>20.633333333333336</v>
      </c>
      <c r="L820" s="4">
        <v>28.78</v>
      </c>
      <c r="M820" s="4">
        <v>22.33</v>
      </c>
      <c r="N820" s="9">
        <f t="shared" si="36"/>
        <v>34.301361111111014</v>
      </c>
      <c r="O820" s="9">
        <f t="shared" si="37"/>
        <v>3.5606949250288258</v>
      </c>
      <c r="P820" s="9">
        <f t="shared" si="38"/>
        <v>1.6624246095853477</v>
      </c>
    </row>
    <row r="821" spans="1:16" x14ac:dyDescent="0.25">
      <c r="A821" s="6">
        <v>41825.124999998014</v>
      </c>
      <c r="B821" s="3">
        <v>23.233333333333338</v>
      </c>
      <c r="C821" t="e">
        <v>#DIV/0!</v>
      </c>
      <c r="D821" s="9">
        <v>30.33666666666667</v>
      </c>
      <c r="E821" s="9">
        <v>28.424166666666665</v>
      </c>
      <c r="F821" s="9">
        <v>20.525833333333335</v>
      </c>
      <c r="G821" s="9">
        <v>20.806666666666661</v>
      </c>
      <c r="H821" s="9">
        <v>12.783333333333333</v>
      </c>
      <c r="I821" s="9">
        <v>13.747499999999997</v>
      </c>
      <c r="J821" s="9">
        <v>14.571666666666665</v>
      </c>
      <c r="K821" s="9">
        <v>22.191666666666674</v>
      </c>
      <c r="L821" s="4">
        <v>28.78</v>
      </c>
      <c r="M821" s="4">
        <v>22.33</v>
      </c>
      <c r="N821" s="9">
        <f t="shared" si="36"/>
        <v>43.354315277777822</v>
      </c>
      <c r="O821" s="9">
        <f t="shared" si="37"/>
        <v>3.3914718600608467</v>
      </c>
      <c r="P821" s="9">
        <f t="shared" si="38"/>
        <v>1.9536304293403444</v>
      </c>
    </row>
    <row r="822" spans="1:16" x14ac:dyDescent="0.25">
      <c r="A822" s="6">
        <v>41825.166666664678</v>
      </c>
      <c r="B822" s="3">
        <v>23.448333333333309</v>
      </c>
      <c r="C822" t="e">
        <v>#DIV/0!</v>
      </c>
      <c r="D822" s="9">
        <v>29.983333333333331</v>
      </c>
      <c r="E822" s="9">
        <v>28.446666666666669</v>
      </c>
      <c r="F822" s="9">
        <v>20.548333333333332</v>
      </c>
      <c r="G822" s="9">
        <v>20.791666666666668</v>
      </c>
      <c r="H822" s="9">
        <v>8.0499999999999989</v>
      </c>
      <c r="I822" s="9">
        <v>14.156666666666666</v>
      </c>
      <c r="J822" s="9">
        <v>14.441666666666668</v>
      </c>
      <c r="K822" s="9">
        <v>17.575000000000003</v>
      </c>
      <c r="L822" s="4">
        <v>28.78</v>
      </c>
      <c r="M822" s="4">
        <v>22.33</v>
      </c>
      <c r="N822" s="9">
        <f t="shared" si="36"/>
        <v>29.308125000000047</v>
      </c>
      <c r="O822" s="9">
        <f t="shared" si="37"/>
        <v>3.6407608695652236</v>
      </c>
      <c r="P822" s="9">
        <f t="shared" si="38"/>
        <v>1.6676031294452371</v>
      </c>
    </row>
    <row r="823" spans="1:16" x14ac:dyDescent="0.25">
      <c r="A823" s="6">
        <v>41825.208333331342</v>
      </c>
      <c r="B823" s="3">
        <v>23.766666666666673</v>
      </c>
      <c r="C823" t="e">
        <v>#DIV/0!</v>
      </c>
      <c r="D823" s="9">
        <v>30.558333333333337</v>
      </c>
      <c r="E823" s="9">
        <v>28.416666666666668</v>
      </c>
      <c r="F823" s="9">
        <v>20.528333333333332</v>
      </c>
      <c r="G823" s="9">
        <v>20.802499999999998</v>
      </c>
      <c r="H823" s="9">
        <v>11.15</v>
      </c>
      <c r="I823" s="9">
        <v>13.741666666666665</v>
      </c>
      <c r="J823" s="9">
        <v>14.369166666666665</v>
      </c>
      <c r="K823" s="9">
        <v>20.616666666666671</v>
      </c>
      <c r="L823" s="4">
        <v>28.78</v>
      </c>
      <c r="M823" s="4">
        <v>22.33</v>
      </c>
      <c r="N823" s="9">
        <f t="shared" si="36"/>
        <v>38.230820833333318</v>
      </c>
      <c r="O823" s="9">
        <f t="shared" si="37"/>
        <v>3.4287731689088177</v>
      </c>
      <c r="P823" s="9">
        <f t="shared" si="38"/>
        <v>1.8543647938561023</v>
      </c>
    </row>
    <row r="824" spans="1:16" x14ac:dyDescent="0.25">
      <c r="A824" s="6">
        <v>41825.249999998006</v>
      </c>
      <c r="B824" s="3">
        <v>24.099999999999998</v>
      </c>
      <c r="C824" t="e">
        <v>#DIV/0!</v>
      </c>
      <c r="D824" s="9">
        <v>30.041666666666668</v>
      </c>
      <c r="E824" s="9">
        <v>28.41333333333333</v>
      </c>
      <c r="F824" s="9">
        <v>20.594166666666666</v>
      </c>
      <c r="G824" s="9">
        <v>20.814166666666669</v>
      </c>
      <c r="H824" s="9">
        <v>11.199999999999998</v>
      </c>
      <c r="I824" s="9">
        <v>13.948333333333336</v>
      </c>
      <c r="J824" s="9">
        <v>14.584166666666667</v>
      </c>
      <c r="K824" s="9">
        <v>20.650000000000002</v>
      </c>
      <c r="L824" s="4">
        <v>28.78</v>
      </c>
      <c r="M824" s="4">
        <v>22.33</v>
      </c>
      <c r="N824" s="9">
        <f t="shared" si="36"/>
        <v>38.447918055555476</v>
      </c>
      <c r="O824" s="9">
        <f t="shared" si="37"/>
        <v>3.4328498263888827</v>
      </c>
      <c r="P824" s="9">
        <f t="shared" si="38"/>
        <v>1.8618846516007492</v>
      </c>
    </row>
    <row r="825" spans="1:16" x14ac:dyDescent="0.25">
      <c r="A825" s="6">
        <v>41825.291666664671</v>
      </c>
      <c r="B825" s="3">
        <v>24.614999999999998</v>
      </c>
      <c r="C825" t="e">
        <v>#DIV/0!</v>
      </c>
      <c r="D825" s="9">
        <v>30.33583333333333</v>
      </c>
      <c r="E825" s="9">
        <v>28.442499999999995</v>
      </c>
      <c r="F825" s="9">
        <v>20.411666666666665</v>
      </c>
      <c r="G825" s="9">
        <v>20.810833333333335</v>
      </c>
      <c r="H825" s="9">
        <v>11.208333333333334</v>
      </c>
      <c r="I825" s="9">
        <v>13.704166666666666</v>
      </c>
      <c r="J825" s="9">
        <v>14.32583333333333</v>
      </c>
      <c r="K825" s="9">
        <v>20.616666666666671</v>
      </c>
      <c r="L825" s="4">
        <v>28.78</v>
      </c>
      <c r="M825" s="4">
        <v>22.33</v>
      </c>
      <c r="N825" s="9">
        <f t="shared" si="36"/>
        <v>38.078852777777712</v>
      </c>
      <c r="O825" s="9">
        <f t="shared" si="37"/>
        <v>3.3973697645600929</v>
      </c>
      <c r="P825" s="9">
        <f t="shared" si="38"/>
        <v>1.8469936674750707</v>
      </c>
    </row>
    <row r="826" spans="1:16" x14ac:dyDescent="0.25">
      <c r="A826" s="6">
        <v>41825.333333331335</v>
      </c>
      <c r="B826" s="3">
        <v>25.046666666666667</v>
      </c>
      <c r="C826" t="e">
        <v>#DIV/0!</v>
      </c>
      <c r="D826" s="9">
        <v>29.750833333333329</v>
      </c>
      <c r="E826" s="9">
        <v>28.300833333333333</v>
      </c>
      <c r="F826" s="9">
        <v>20.534166666666668</v>
      </c>
      <c r="G826" s="9">
        <v>20.824166666666667</v>
      </c>
      <c r="H826" s="9">
        <v>9.5583333333333318</v>
      </c>
      <c r="I826" s="9">
        <v>13.979999999999997</v>
      </c>
      <c r="J826" s="9">
        <v>14.374166666666667</v>
      </c>
      <c r="K826" s="9">
        <v>19.008333333333336</v>
      </c>
      <c r="L826" s="4">
        <v>28.78</v>
      </c>
      <c r="M826" s="4">
        <v>22.33</v>
      </c>
      <c r="N826" s="9">
        <f t="shared" si="36"/>
        <v>32.152098611111207</v>
      </c>
      <c r="O826" s="9">
        <f t="shared" si="37"/>
        <v>3.3637766637605453</v>
      </c>
      <c r="P826" s="9">
        <f t="shared" si="38"/>
        <v>1.6914738418822202</v>
      </c>
    </row>
    <row r="827" spans="1:16" x14ac:dyDescent="0.25">
      <c r="A827" s="6">
        <v>41825.374999997999</v>
      </c>
      <c r="B827" s="3">
        <v>25.388333333333318</v>
      </c>
      <c r="C827" t="e">
        <v>#DIV/0!</v>
      </c>
      <c r="D827" s="9">
        <v>29.426666666666666</v>
      </c>
      <c r="E827" s="9">
        <v>28.233333333333334</v>
      </c>
      <c r="F827" s="9">
        <v>20.532500000000002</v>
      </c>
      <c r="G827" s="9">
        <v>20.84416666666667</v>
      </c>
      <c r="H827" s="9">
        <v>6.5166666666666657</v>
      </c>
      <c r="I827" s="9">
        <v>14.244166666666667</v>
      </c>
      <c r="J827" s="9">
        <v>14.307499999999999</v>
      </c>
      <c r="K827" s="9">
        <v>16.025000000000002</v>
      </c>
      <c r="L827" s="4">
        <v>28.78</v>
      </c>
      <c r="M827" s="4">
        <v>22.33</v>
      </c>
      <c r="N827" s="9">
        <f t="shared" si="36"/>
        <v>23.533338888888871</v>
      </c>
      <c r="O827" s="9">
        <f t="shared" si="37"/>
        <v>3.6112540494458631</v>
      </c>
      <c r="P827" s="9">
        <f t="shared" si="38"/>
        <v>1.4685390882301945</v>
      </c>
    </row>
    <row r="828" spans="1:16" x14ac:dyDescent="0.25">
      <c r="A828" s="6">
        <v>41825.416666664663</v>
      </c>
      <c r="B828" s="3">
        <v>26.031666666666663</v>
      </c>
      <c r="C828" t="e">
        <v>#DIV/0!</v>
      </c>
      <c r="D828" s="9">
        <v>29.600833333333341</v>
      </c>
      <c r="E828" s="9">
        <v>28.165000000000003</v>
      </c>
      <c r="F828" s="9">
        <v>20.41</v>
      </c>
      <c r="G828" s="9">
        <v>20.845833333333331</v>
      </c>
      <c r="H828" s="9">
        <v>8.0249999999999968</v>
      </c>
      <c r="I828" s="9">
        <v>13.980000000000002</v>
      </c>
      <c r="J828" s="9">
        <v>14.223333333333334</v>
      </c>
      <c r="K828" s="9">
        <v>17.533333333333335</v>
      </c>
      <c r="L828" s="4">
        <v>28.78</v>
      </c>
      <c r="M828" s="4">
        <v>22.33</v>
      </c>
      <c r="N828" s="9">
        <f t="shared" si="36"/>
        <v>28.222638888888856</v>
      </c>
      <c r="O828" s="9">
        <f t="shared" si="37"/>
        <v>3.5168397369331923</v>
      </c>
      <c r="P828" s="9">
        <f t="shared" si="38"/>
        <v>1.6096562103929004</v>
      </c>
    </row>
    <row r="829" spans="1:16" x14ac:dyDescent="0.25">
      <c r="A829" s="6">
        <v>41825.458333331328</v>
      </c>
      <c r="B829" s="3">
        <v>26.586666666666666</v>
      </c>
      <c r="C829" t="e">
        <v>#DIV/0!</v>
      </c>
      <c r="D829" s="9">
        <v>29.561666666666667</v>
      </c>
      <c r="E829" s="9">
        <v>28.086666666666662</v>
      </c>
      <c r="F829" s="9">
        <v>20.398333333333337</v>
      </c>
      <c r="G829" s="9">
        <v>20.852500000000003</v>
      </c>
      <c r="H829" s="9">
        <v>9.5499999999999989</v>
      </c>
      <c r="I829" s="9">
        <v>13.987499999999999</v>
      </c>
      <c r="J829" s="9">
        <v>14.366666666666665</v>
      </c>
      <c r="K829" s="9">
        <v>19.041666666666668</v>
      </c>
      <c r="L829" s="4">
        <v>28.78</v>
      </c>
      <c r="M829" s="4">
        <v>22.33</v>
      </c>
      <c r="N829" s="9">
        <f t="shared" si="36"/>
        <v>31.761323611111099</v>
      </c>
      <c r="O829" s="9">
        <f t="shared" si="37"/>
        <v>3.3257930482838849</v>
      </c>
      <c r="P829" s="9">
        <f t="shared" si="38"/>
        <v>1.6679907366885478</v>
      </c>
    </row>
    <row r="830" spans="1:16" x14ac:dyDescent="0.25">
      <c r="A830" s="6">
        <v>41825.499999997992</v>
      </c>
      <c r="B830" s="3">
        <v>27.109999999999996</v>
      </c>
      <c r="C830" t="e">
        <v>#DIV/0!</v>
      </c>
      <c r="D830" s="9">
        <v>29.892500000000009</v>
      </c>
      <c r="E830" s="9">
        <v>28.158333333333331</v>
      </c>
      <c r="F830" s="9">
        <v>20.463333333333331</v>
      </c>
      <c r="G830" s="9">
        <v>20.842499999999998</v>
      </c>
      <c r="H830" s="9">
        <v>9.5583333333333318</v>
      </c>
      <c r="I830" s="9">
        <v>13.863333333333332</v>
      </c>
      <c r="J830" s="9">
        <v>14.543333333333331</v>
      </c>
      <c r="K830" s="9">
        <v>19.066666666666666</v>
      </c>
      <c r="L830" s="4">
        <v>28.78</v>
      </c>
      <c r="M830" s="4">
        <v>22.33</v>
      </c>
      <c r="N830" s="9">
        <f t="shared" si="36"/>
        <v>39.598533333333329</v>
      </c>
      <c r="O830" s="9">
        <f t="shared" si="37"/>
        <v>4.1428282476024414</v>
      </c>
      <c r="P830" s="9">
        <f t="shared" si="38"/>
        <v>2.0768461538461538</v>
      </c>
    </row>
    <row r="831" spans="1:16" x14ac:dyDescent="0.25">
      <c r="A831" s="6">
        <v>41825.541666664656</v>
      </c>
      <c r="B831" s="3">
        <v>27.843333333333327</v>
      </c>
      <c r="C831" t="e">
        <v>#DIV/0!</v>
      </c>
      <c r="D831" s="9">
        <v>30.795833333333338</v>
      </c>
      <c r="E831" s="9">
        <v>28.342500000000001</v>
      </c>
      <c r="F831" s="9">
        <v>20.34416666666667</v>
      </c>
      <c r="G831" s="9">
        <v>20.814999999999998</v>
      </c>
      <c r="H831" s="9">
        <v>14.274999999999999</v>
      </c>
      <c r="I831" s="9">
        <v>13.523333333333333</v>
      </c>
      <c r="J831" s="9">
        <v>14.549166666666666</v>
      </c>
      <c r="K831" s="9">
        <v>23.741666666666664</v>
      </c>
      <c r="L831" s="4">
        <v>28.78</v>
      </c>
      <c r="M831" s="4">
        <v>22.33</v>
      </c>
      <c r="N831" s="9">
        <f t="shared" si="36"/>
        <v>48.608068055555542</v>
      </c>
      <c r="O831" s="9">
        <f t="shared" si="37"/>
        <v>3.4051186028410192</v>
      </c>
      <c r="P831" s="9">
        <f t="shared" si="38"/>
        <v>2.0473738738738736</v>
      </c>
    </row>
    <row r="832" spans="1:16" x14ac:dyDescent="0.25">
      <c r="A832" s="6">
        <v>41825.58333333132</v>
      </c>
      <c r="B832" s="3">
        <v>28.148333333333316</v>
      </c>
      <c r="C832" t="e">
        <v>#DIV/0!</v>
      </c>
      <c r="D832" s="9">
        <v>30.489166666666673</v>
      </c>
      <c r="E832" s="9">
        <v>28.45333333333333</v>
      </c>
      <c r="F832" s="9">
        <v>20.556666666666668</v>
      </c>
      <c r="G832" s="9">
        <v>20.834166666666668</v>
      </c>
      <c r="H832" s="9">
        <v>9.6333333333333346</v>
      </c>
      <c r="I832" s="9">
        <v>13.940833333333336</v>
      </c>
      <c r="J832" s="9">
        <v>14.441666666666665</v>
      </c>
      <c r="K832" s="9">
        <v>19.141666666666669</v>
      </c>
      <c r="L832" s="4">
        <v>28.78</v>
      </c>
      <c r="M832" s="4">
        <v>22.33</v>
      </c>
      <c r="N832" s="9">
        <f t="shared" si="36"/>
        <v>34.930943055555439</v>
      </c>
      <c r="O832" s="9">
        <f t="shared" si="37"/>
        <v>3.626049452133782</v>
      </c>
      <c r="P832" s="9">
        <f t="shared" si="38"/>
        <v>1.8248642432157824</v>
      </c>
    </row>
    <row r="833" spans="1:16" x14ac:dyDescent="0.25">
      <c r="A833" s="6">
        <v>41825.624999997985</v>
      </c>
      <c r="B833" s="3">
        <v>28.058333333333323</v>
      </c>
      <c r="C833" t="e">
        <v>#DIV/0!</v>
      </c>
      <c r="D833" s="9">
        <v>30.798333333333332</v>
      </c>
      <c r="E833" s="9">
        <v>28.445000000000004</v>
      </c>
      <c r="F833" s="9">
        <v>20.42166666666667</v>
      </c>
      <c r="G833" s="9">
        <v>20.81</v>
      </c>
      <c r="H833" s="9">
        <v>14.25</v>
      </c>
      <c r="I833" s="9">
        <v>13.5175</v>
      </c>
      <c r="J833" s="9">
        <v>14.543333333333337</v>
      </c>
      <c r="K833" s="9">
        <v>23.741666666666671</v>
      </c>
      <c r="L833" s="4">
        <v>28.78</v>
      </c>
      <c r="M833" s="4">
        <v>22.33</v>
      </c>
      <c r="N833" s="9">
        <f t="shared" si="36"/>
        <v>48.608068055555634</v>
      </c>
      <c r="O833" s="9">
        <f t="shared" si="37"/>
        <v>3.4110924951267112</v>
      </c>
      <c r="P833" s="9">
        <f t="shared" si="38"/>
        <v>2.0473738738738767</v>
      </c>
    </row>
    <row r="834" spans="1:16" x14ac:dyDescent="0.25">
      <c r="A834" s="6">
        <v>41825.666666664649</v>
      </c>
      <c r="B834" s="3">
        <v>28.283333333333324</v>
      </c>
      <c r="C834" t="e">
        <v>#DIV/0!</v>
      </c>
      <c r="D834" s="9">
        <v>30.266666666666669</v>
      </c>
      <c r="E834" s="9">
        <v>28.490833333333331</v>
      </c>
      <c r="F834" s="9">
        <v>20.459166666666665</v>
      </c>
      <c r="G834" s="9">
        <v>20.823333333333334</v>
      </c>
      <c r="H834" s="9">
        <v>11.175000000000002</v>
      </c>
      <c r="I834" s="9">
        <v>13.885</v>
      </c>
      <c r="J834" s="9">
        <v>14.469166666666666</v>
      </c>
      <c r="K834" s="9">
        <v>20.641666666666669</v>
      </c>
      <c r="L834" s="4">
        <v>28.78</v>
      </c>
      <c r="M834" s="4">
        <v>22.33</v>
      </c>
      <c r="N834" s="9">
        <f t="shared" si="36"/>
        <v>37.101915277777763</v>
      </c>
      <c r="O834" s="9">
        <f t="shared" si="37"/>
        <v>3.3200819040517007</v>
      </c>
      <c r="P834" s="9">
        <f t="shared" si="38"/>
        <v>1.7974282734490639</v>
      </c>
    </row>
    <row r="835" spans="1:16" x14ac:dyDescent="0.25">
      <c r="A835" s="6">
        <v>41825.708333331313</v>
      </c>
      <c r="B835" s="3">
        <v>27.800000000000022</v>
      </c>
      <c r="C835" t="e">
        <v>#DIV/0!</v>
      </c>
      <c r="D835" s="9">
        <v>30.861666666666668</v>
      </c>
      <c r="E835" s="9">
        <v>28.477500000000003</v>
      </c>
      <c r="F835" s="9">
        <v>20.450833333333332</v>
      </c>
      <c r="G835" s="9">
        <v>20.815833333333334</v>
      </c>
      <c r="H835" s="9">
        <v>15.883333333333333</v>
      </c>
      <c r="I835" s="9">
        <v>13.448333333333332</v>
      </c>
      <c r="J835" s="9">
        <v>14.58</v>
      </c>
      <c r="K835" s="9">
        <v>25.308333333333334</v>
      </c>
      <c r="L835" s="4">
        <v>28.78</v>
      </c>
      <c r="M835" s="4">
        <v>22.33</v>
      </c>
      <c r="N835" s="9">
        <f t="shared" ref="N835:N898" si="39">IF(H835&lt;3,0,IF(I835&gt;J835,0,(4.2*M835*(J835-I835+0.84)/3.6)))</f>
        <v>51.365202777777796</v>
      </c>
      <c r="O835" s="9">
        <f t="shared" ref="O835:O898" si="40">N835/H835</f>
        <v>3.2339057362714247</v>
      </c>
      <c r="P835" s="9">
        <f t="shared" ref="P835:P898" si="41">N835/K835</f>
        <v>2.0295766655690932</v>
      </c>
    </row>
    <row r="836" spans="1:16" x14ac:dyDescent="0.25">
      <c r="A836" s="6">
        <v>41825.749999997977</v>
      </c>
      <c r="B836" s="3">
        <v>27.458333333333325</v>
      </c>
      <c r="C836" t="e">
        <v>#DIV/0!</v>
      </c>
      <c r="D836" s="9">
        <v>30.342500000000001</v>
      </c>
      <c r="E836" s="9">
        <v>28.522500000000004</v>
      </c>
      <c r="F836" s="9">
        <v>20.479166666666668</v>
      </c>
      <c r="G836" s="9">
        <v>20.8325</v>
      </c>
      <c r="H836" s="9">
        <v>9.6416666666666675</v>
      </c>
      <c r="I836" s="9">
        <v>14.0525</v>
      </c>
      <c r="J836" s="9">
        <v>14.520833333333334</v>
      </c>
      <c r="K836" s="9">
        <v>19.125000000000004</v>
      </c>
      <c r="L836" s="4">
        <v>28.78</v>
      </c>
      <c r="M836" s="4">
        <v>22.33</v>
      </c>
      <c r="N836" s="9">
        <f t="shared" si="39"/>
        <v>34.084263888888898</v>
      </c>
      <c r="O836" s="9">
        <f t="shared" si="40"/>
        <v>3.5351008354940947</v>
      </c>
      <c r="P836" s="9">
        <f t="shared" si="41"/>
        <v>1.7821837327523604</v>
      </c>
    </row>
    <row r="837" spans="1:16" x14ac:dyDescent="0.25">
      <c r="A837" s="6">
        <v>41825.791666664642</v>
      </c>
      <c r="B837" s="3">
        <v>27.450000000000028</v>
      </c>
      <c r="C837" t="e">
        <v>#DIV/0!</v>
      </c>
      <c r="D837" s="9">
        <v>30.849999999999998</v>
      </c>
      <c r="E837" s="9">
        <v>28.48833333333333</v>
      </c>
      <c r="F837" s="9">
        <v>20.330833333333334</v>
      </c>
      <c r="G837" s="9">
        <v>20.81</v>
      </c>
      <c r="H837" s="9">
        <v>14.366666666666665</v>
      </c>
      <c r="I837" s="9">
        <v>13.610000000000001</v>
      </c>
      <c r="J837" s="9">
        <v>14.49</v>
      </c>
      <c r="K837" s="9">
        <v>23.750000000000004</v>
      </c>
      <c r="L837" s="4">
        <v>28.78</v>
      </c>
      <c r="M837" s="4">
        <v>22.33</v>
      </c>
      <c r="N837" s="9">
        <f t="shared" si="39"/>
        <v>44.808866666666638</v>
      </c>
      <c r="O837" s="9">
        <f t="shared" si="40"/>
        <v>3.1189466357308566</v>
      </c>
      <c r="P837" s="9">
        <f t="shared" si="41"/>
        <v>1.8866891228070162</v>
      </c>
    </row>
    <row r="838" spans="1:16" x14ac:dyDescent="0.25">
      <c r="A838" s="6">
        <v>41825.833333331306</v>
      </c>
      <c r="B838" s="3">
        <v>27.11333333333333</v>
      </c>
      <c r="C838" t="e">
        <v>#DIV/0!</v>
      </c>
      <c r="D838" s="9">
        <v>30.353333333333325</v>
      </c>
      <c r="E838" s="9">
        <v>28.514166666666668</v>
      </c>
      <c r="F838" s="9">
        <v>20.511666666666667</v>
      </c>
      <c r="G838" s="9">
        <v>20.830000000000002</v>
      </c>
      <c r="H838" s="9">
        <v>11.258333333333333</v>
      </c>
      <c r="I838" s="9">
        <v>14.096666666666669</v>
      </c>
      <c r="J838" s="9">
        <v>14.589166666666666</v>
      </c>
      <c r="K838" s="9">
        <v>20.583333333333336</v>
      </c>
      <c r="L838" s="4">
        <v>28.78</v>
      </c>
      <c r="M838" s="4">
        <v>22.33</v>
      </c>
      <c r="N838" s="9">
        <f t="shared" si="39"/>
        <v>34.713845833333231</v>
      </c>
      <c r="O838" s="9">
        <f t="shared" si="40"/>
        <v>3.0833911917098358</v>
      </c>
      <c r="P838" s="9">
        <f t="shared" si="41"/>
        <v>1.6865026315789422</v>
      </c>
    </row>
    <row r="839" spans="1:16" x14ac:dyDescent="0.25">
      <c r="A839" s="6">
        <v>41825.87499999797</v>
      </c>
      <c r="B839" s="3">
        <v>27.050000000000015</v>
      </c>
      <c r="C839" t="e">
        <v>#DIV/0!</v>
      </c>
      <c r="D839" s="9">
        <v>30.720833333333335</v>
      </c>
      <c r="E839" s="9">
        <v>28.532500000000002</v>
      </c>
      <c r="F839" s="9">
        <v>20.424166666666665</v>
      </c>
      <c r="G839" s="9">
        <v>20.8</v>
      </c>
      <c r="H839" s="9">
        <v>11.266666666666667</v>
      </c>
      <c r="I839" s="9">
        <v>13.880833333333333</v>
      </c>
      <c r="J839" s="9">
        <v>14.390000000000002</v>
      </c>
      <c r="K839" s="9">
        <v>20.700000000000003</v>
      </c>
      <c r="L839" s="4">
        <v>28.78</v>
      </c>
      <c r="M839" s="4">
        <v>22.33</v>
      </c>
      <c r="N839" s="9">
        <f t="shared" si="39"/>
        <v>35.148040277777838</v>
      </c>
      <c r="O839" s="9">
        <f t="shared" si="40"/>
        <v>3.1196485453648966</v>
      </c>
      <c r="P839" s="9">
        <f t="shared" si="41"/>
        <v>1.6979729602791225</v>
      </c>
    </row>
    <row r="840" spans="1:16" x14ac:dyDescent="0.25">
      <c r="A840" s="6">
        <v>41825.916666664634</v>
      </c>
      <c r="B840" s="3">
        <v>26.593333333333341</v>
      </c>
      <c r="C840" t="e">
        <v>#DIV/0!</v>
      </c>
      <c r="D840" s="9">
        <v>30.445000000000004</v>
      </c>
      <c r="E840" s="9">
        <v>28.484999999999996</v>
      </c>
      <c r="F840" s="9">
        <v>20.395833333333336</v>
      </c>
      <c r="G840" s="9">
        <v>20.820833333333336</v>
      </c>
      <c r="H840" s="9">
        <v>12.758333333333331</v>
      </c>
      <c r="I840" s="9">
        <v>13.955</v>
      </c>
      <c r="J840" s="9">
        <v>14.628333333333332</v>
      </c>
      <c r="K840" s="9">
        <v>22.183333333333337</v>
      </c>
      <c r="L840" s="4">
        <v>28.78</v>
      </c>
      <c r="M840" s="4">
        <v>22.33</v>
      </c>
      <c r="N840" s="9">
        <f t="shared" si="39"/>
        <v>39.424855555555517</v>
      </c>
      <c r="O840" s="9">
        <f t="shared" si="40"/>
        <v>3.0901258436751555</v>
      </c>
      <c r="P840" s="9">
        <f t="shared" si="41"/>
        <v>1.777228650137739</v>
      </c>
    </row>
    <row r="841" spans="1:16" x14ac:dyDescent="0.25">
      <c r="A841" s="6">
        <v>41825.958333331298</v>
      </c>
      <c r="B841" s="3">
        <v>26.070000000000018</v>
      </c>
      <c r="C841" t="e">
        <v>#DIV/0!</v>
      </c>
      <c r="D841" s="9">
        <v>30.269166666666667</v>
      </c>
      <c r="E841" s="9">
        <v>28.504166666666663</v>
      </c>
      <c r="F841" s="9">
        <v>20.351666666666667</v>
      </c>
      <c r="G841" s="9">
        <v>20.827500000000001</v>
      </c>
      <c r="H841" s="9">
        <v>9.6416666666666657</v>
      </c>
      <c r="I841" s="9">
        <v>14.106666666666664</v>
      </c>
      <c r="J841" s="9">
        <v>14.448333333333336</v>
      </c>
      <c r="K841" s="9">
        <v>19.058333333333337</v>
      </c>
      <c r="L841" s="4">
        <v>28.78</v>
      </c>
      <c r="M841" s="4">
        <v>22.33</v>
      </c>
      <c r="N841" s="9">
        <f t="shared" si="39"/>
        <v>30.78438611111125</v>
      </c>
      <c r="O841" s="9">
        <f t="shared" si="40"/>
        <v>3.1928490348602856</v>
      </c>
      <c r="P841" s="9">
        <f t="shared" si="41"/>
        <v>1.6152716805130516</v>
      </c>
    </row>
    <row r="842" spans="1:16" x14ac:dyDescent="0.25">
      <c r="A842" s="6">
        <v>41825.999999997963</v>
      </c>
      <c r="B842" s="3">
        <v>25.600000000000012</v>
      </c>
      <c r="C842" t="e">
        <v>#DIV/0!</v>
      </c>
      <c r="D842" s="9">
        <v>30.748333333333335</v>
      </c>
      <c r="E842" s="9">
        <v>28.474999999999998</v>
      </c>
      <c r="F842" s="9">
        <v>20.569166666666664</v>
      </c>
      <c r="G842" s="9">
        <v>20.813333333333333</v>
      </c>
      <c r="H842" s="9">
        <v>12.766666666666666</v>
      </c>
      <c r="I842" s="9">
        <v>13.761666666666668</v>
      </c>
      <c r="J842" s="9">
        <v>14.446666666666667</v>
      </c>
      <c r="K842" s="9">
        <v>22.166666666666668</v>
      </c>
      <c r="L842" s="4">
        <v>28.78</v>
      </c>
      <c r="M842" s="4">
        <v>22.33</v>
      </c>
      <c r="N842" s="9">
        <f t="shared" si="39"/>
        <v>39.728791666666631</v>
      </c>
      <c r="O842" s="9">
        <f t="shared" si="40"/>
        <v>3.1119157963446451</v>
      </c>
      <c r="P842" s="9">
        <f t="shared" si="41"/>
        <v>1.7922763157894719</v>
      </c>
    </row>
    <row r="843" spans="1:16" x14ac:dyDescent="0.25">
      <c r="A843" s="6">
        <v>41826.041666664627</v>
      </c>
      <c r="B843" s="3">
        <v>25.105000000000004</v>
      </c>
      <c r="C843" t="e">
        <v>#DIV/0!</v>
      </c>
      <c r="D843" s="9">
        <v>30.195833333333336</v>
      </c>
      <c r="E843" s="9">
        <v>28.464166666666671</v>
      </c>
      <c r="F843" s="9">
        <v>20.403333333333332</v>
      </c>
      <c r="G843" s="9">
        <v>20.819166666666664</v>
      </c>
      <c r="H843" s="9">
        <v>11.208333333333334</v>
      </c>
      <c r="I843" s="9">
        <v>14.077500000000001</v>
      </c>
      <c r="J843" s="9">
        <v>14.580833333333333</v>
      </c>
      <c r="K843" s="9">
        <v>20.633333333333336</v>
      </c>
      <c r="L843" s="4">
        <v>28.78</v>
      </c>
      <c r="M843" s="4">
        <v>22.33</v>
      </c>
      <c r="N843" s="9">
        <f t="shared" si="39"/>
        <v>34.996072222222189</v>
      </c>
      <c r="O843" s="9">
        <f t="shared" si="40"/>
        <v>3.1223261462205669</v>
      </c>
      <c r="P843" s="9">
        <f t="shared" si="41"/>
        <v>1.6960939687668264</v>
      </c>
    </row>
    <row r="844" spans="1:16" x14ac:dyDescent="0.25">
      <c r="A844" s="6">
        <v>41826.083333331291</v>
      </c>
      <c r="B844" s="3">
        <v>24.798333333333311</v>
      </c>
      <c r="C844" t="e">
        <v>#DIV/0!</v>
      </c>
      <c r="D844" s="9">
        <v>30.372499999999999</v>
      </c>
      <c r="E844" s="9">
        <v>28.477499999999996</v>
      </c>
      <c r="F844" s="9">
        <v>20.331666666666667</v>
      </c>
      <c r="G844" s="9">
        <v>20.815833333333334</v>
      </c>
      <c r="H844" s="9">
        <v>9.6499999999999986</v>
      </c>
      <c r="I844" s="9">
        <v>14.058333333333335</v>
      </c>
      <c r="J844" s="9">
        <v>14.399166666666666</v>
      </c>
      <c r="K844" s="9">
        <v>19.116666666666671</v>
      </c>
      <c r="L844" s="4">
        <v>28.78</v>
      </c>
      <c r="M844" s="4">
        <v>22.33</v>
      </c>
      <c r="N844" s="9">
        <f t="shared" si="39"/>
        <v>30.762676388888814</v>
      </c>
      <c r="O844" s="9">
        <f t="shared" si="40"/>
        <v>3.1878421128382195</v>
      </c>
      <c r="P844" s="9">
        <f t="shared" si="41"/>
        <v>1.6092071345539045</v>
      </c>
    </row>
    <row r="845" spans="1:16" x14ac:dyDescent="0.25">
      <c r="A845" s="6">
        <v>41826.124999997955</v>
      </c>
      <c r="B845" s="3">
        <v>23.52833333333334</v>
      </c>
      <c r="C845" t="e">
        <v>#DIV/0!</v>
      </c>
      <c r="D845" s="9">
        <v>30.46083333333333</v>
      </c>
      <c r="E845" s="9">
        <v>28.425000000000001</v>
      </c>
      <c r="F845" s="9">
        <v>20.539166666666667</v>
      </c>
      <c r="G845" s="9">
        <v>20.822500000000002</v>
      </c>
      <c r="H845" s="9">
        <v>14.316666666666668</v>
      </c>
      <c r="I845" s="9">
        <v>13.902500000000002</v>
      </c>
      <c r="J845" s="9">
        <v>14.588333333333333</v>
      </c>
      <c r="K845" s="9">
        <v>23.716666666666669</v>
      </c>
      <c r="L845" s="4">
        <v>28.78</v>
      </c>
      <c r="M845" s="4">
        <v>22.33</v>
      </c>
      <c r="N845" s="9">
        <f t="shared" si="39"/>
        <v>39.750501388888829</v>
      </c>
      <c r="O845" s="9">
        <f t="shared" si="40"/>
        <v>2.7765193053938644</v>
      </c>
      <c r="P845" s="9">
        <f t="shared" si="41"/>
        <v>1.6760576832981937</v>
      </c>
    </row>
    <row r="846" spans="1:16" x14ac:dyDescent="0.25">
      <c r="A846" s="6">
        <v>41826.16666666462</v>
      </c>
      <c r="B846" s="3">
        <v>23.111666666666672</v>
      </c>
      <c r="C846" t="e">
        <v>#DIV/0!</v>
      </c>
      <c r="D846" s="9">
        <v>30.058333333333337</v>
      </c>
      <c r="E846" s="9">
        <v>28.454166666666662</v>
      </c>
      <c r="F846" s="9">
        <v>20.522499999999997</v>
      </c>
      <c r="G846" s="9">
        <v>20.804166666666671</v>
      </c>
      <c r="H846" s="9">
        <v>8.0916666666666668</v>
      </c>
      <c r="I846" s="9">
        <v>14.191666666666668</v>
      </c>
      <c r="J846" s="9">
        <v>14.462499999999999</v>
      </c>
      <c r="K846" s="9">
        <v>17.574999999999999</v>
      </c>
      <c r="L846" s="4">
        <v>28.78</v>
      </c>
      <c r="M846" s="4">
        <v>22.33</v>
      </c>
      <c r="N846" s="9">
        <f t="shared" si="39"/>
        <v>28.93905972222214</v>
      </c>
      <c r="O846" s="9">
        <f t="shared" si="40"/>
        <v>3.5764028492962479</v>
      </c>
      <c r="P846" s="9">
        <f t="shared" si="41"/>
        <v>1.6466036826299939</v>
      </c>
    </row>
    <row r="847" spans="1:16" x14ac:dyDescent="0.25">
      <c r="A847" s="6">
        <v>41826.208333331284</v>
      </c>
      <c r="B847" s="3">
        <v>22.59166666666669</v>
      </c>
      <c r="C847" t="e">
        <v>#DIV/0!</v>
      </c>
      <c r="D847" s="9">
        <v>30.697500000000002</v>
      </c>
      <c r="E847" s="9">
        <v>28.425000000000001</v>
      </c>
      <c r="F847" s="9">
        <v>20.384166666666669</v>
      </c>
      <c r="G847" s="9">
        <v>20.805833333333336</v>
      </c>
      <c r="H847" s="9">
        <v>12.733333333333334</v>
      </c>
      <c r="I847" s="9">
        <v>13.762500000000001</v>
      </c>
      <c r="J847" s="9">
        <v>14.426666666666668</v>
      </c>
      <c r="K847" s="9">
        <v>22.191666666666666</v>
      </c>
      <c r="L847" s="4">
        <v>28.78</v>
      </c>
      <c r="M847" s="4">
        <v>22.33</v>
      </c>
      <c r="N847" s="9">
        <f t="shared" si="39"/>
        <v>39.186048611111111</v>
      </c>
      <c r="O847" s="9">
        <f t="shared" si="40"/>
        <v>3.0774383726003487</v>
      </c>
      <c r="P847" s="9">
        <f t="shared" si="41"/>
        <v>1.7658001627237452</v>
      </c>
    </row>
    <row r="848" spans="1:16" x14ac:dyDescent="0.25">
      <c r="A848" s="6">
        <v>41826.249999997948</v>
      </c>
      <c r="B848" s="3">
        <v>22.673333333333343</v>
      </c>
      <c r="C848" t="e">
        <v>#DIV/0!</v>
      </c>
      <c r="D848" s="9">
        <v>30.009999999999991</v>
      </c>
      <c r="E848" s="9">
        <v>28.427499999999998</v>
      </c>
      <c r="F848" s="9">
        <v>20.542500000000004</v>
      </c>
      <c r="G848" s="9">
        <v>20.816666666666666</v>
      </c>
      <c r="H848" s="9">
        <v>9.6666666666666661</v>
      </c>
      <c r="I848" s="9">
        <v>14.254166666666668</v>
      </c>
      <c r="J848" s="9">
        <v>14.553333333333333</v>
      </c>
      <c r="K848" s="9">
        <v>19.116666666666667</v>
      </c>
      <c r="L848" s="4">
        <v>28.78</v>
      </c>
      <c r="M848" s="4">
        <v>22.33</v>
      </c>
      <c r="N848" s="9">
        <f t="shared" si="39"/>
        <v>29.677190277777719</v>
      </c>
      <c r="O848" s="9">
        <f t="shared" si="40"/>
        <v>3.0700541666666608</v>
      </c>
      <c r="P848" s="9">
        <f t="shared" si="41"/>
        <v>1.552424949142688</v>
      </c>
    </row>
    <row r="849" spans="1:16" x14ac:dyDescent="0.25">
      <c r="A849" s="6">
        <v>41826.291666664612</v>
      </c>
      <c r="B849" s="3">
        <v>23.331666666666656</v>
      </c>
      <c r="C849" t="e">
        <v>#DIV/0!</v>
      </c>
      <c r="D849" s="9">
        <v>30.471666666666664</v>
      </c>
      <c r="E849" s="9">
        <v>28.428333333333331</v>
      </c>
      <c r="F849" s="9">
        <v>20.467499999999998</v>
      </c>
      <c r="G849" s="9">
        <v>20.799999999999997</v>
      </c>
      <c r="H849" s="9">
        <v>9.6166666666666654</v>
      </c>
      <c r="I849" s="9">
        <v>13.986666666666666</v>
      </c>
      <c r="J849" s="9">
        <v>14.349166666666664</v>
      </c>
      <c r="K849" s="9">
        <v>19.05</v>
      </c>
      <c r="L849" s="4">
        <v>28.78</v>
      </c>
      <c r="M849" s="4">
        <v>22.33</v>
      </c>
      <c r="N849" s="9">
        <f t="shared" si="39"/>
        <v>31.327129166666587</v>
      </c>
      <c r="O849" s="9">
        <f t="shared" si="40"/>
        <v>3.257587088388207</v>
      </c>
      <c r="P849" s="9">
        <f t="shared" si="41"/>
        <v>1.6444687226596633</v>
      </c>
    </row>
    <row r="850" spans="1:16" x14ac:dyDescent="0.25">
      <c r="A850" s="6">
        <v>41826.333333331277</v>
      </c>
      <c r="B850" s="3">
        <v>23.958333333333336</v>
      </c>
      <c r="C850" t="e">
        <v>#DIV/0!</v>
      </c>
      <c r="D850" s="9">
        <v>30.255833333333339</v>
      </c>
      <c r="E850" s="9">
        <v>28.400833333333338</v>
      </c>
      <c r="F850" s="9">
        <v>20.421666666666667</v>
      </c>
      <c r="G850" s="9">
        <v>20.82</v>
      </c>
      <c r="H850" s="9">
        <v>12.683333333333332</v>
      </c>
      <c r="I850" s="9">
        <v>14.099166666666667</v>
      </c>
      <c r="J850" s="9">
        <v>14.5725</v>
      </c>
      <c r="K850" s="9">
        <v>22.091666666666669</v>
      </c>
      <c r="L850" s="4">
        <v>28.78</v>
      </c>
      <c r="M850" s="4">
        <v>22.33</v>
      </c>
      <c r="N850" s="9">
        <f t="shared" si="39"/>
        <v>34.2145222222222</v>
      </c>
      <c r="O850" s="9">
        <f t="shared" si="40"/>
        <v>2.6975970214629861</v>
      </c>
      <c r="P850" s="9">
        <f t="shared" si="41"/>
        <v>1.5487524204702616</v>
      </c>
    </row>
    <row r="851" spans="1:16" x14ac:dyDescent="0.25">
      <c r="A851" s="6">
        <v>41826.374999997941</v>
      </c>
      <c r="B851" s="3">
        <v>24.480000000000004</v>
      </c>
      <c r="C851" t="e">
        <v>#DIV/0!</v>
      </c>
      <c r="D851" s="9">
        <v>30.089166666666671</v>
      </c>
      <c r="E851" s="9">
        <v>28.429999999999996</v>
      </c>
      <c r="F851" s="9">
        <v>20.507500000000004</v>
      </c>
      <c r="G851" s="9">
        <v>20.820833333333333</v>
      </c>
      <c r="H851" s="9">
        <v>8.0416666666666661</v>
      </c>
      <c r="I851" s="9">
        <v>14.166666666666666</v>
      </c>
      <c r="J851" s="9">
        <v>14.46</v>
      </c>
      <c r="K851" s="9">
        <v>17.475000000000005</v>
      </c>
      <c r="L851" s="4">
        <v>28.78</v>
      </c>
      <c r="M851" s="4">
        <v>22.33</v>
      </c>
      <c r="N851" s="9">
        <f t="shared" si="39"/>
        <v>29.525222222222254</v>
      </c>
      <c r="O851" s="9">
        <f t="shared" si="40"/>
        <v>3.6715302245250476</v>
      </c>
      <c r="P851" s="9">
        <f t="shared" si="41"/>
        <v>1.6895692258782402</v>
      </c>
    </row>
    <row r="852" spans="1:16" x14ac:dyDescent="0.25">
      <c r="A852" s="6">
        <v>41826.416666664605</v>
      </c>
      <c r="B852" s="3">
        <v>26.081666666666671</v>
      </c>
      <c r="C852" t="e">
        <v>#DIV/0!</v>
      </c>
      <c r="D852" s="9">
        <v>30.796666666666667</v>
      </c>
      <c r="E852" s="9">
        <v>28.421666666666663</v>
      </c>
      <c r="F852" s="9">
        <v>20.49</v>
      </c>
      <c r="G852" s="9">
        <v>20.827499999999997</v>
      </c>
      <c r="H852" s="9">
        <v>12.741666666666665</v>
      </c>
      <c r="I852" s="9">
        <v>13.7525</v>
      </c>
      <c r="J852" s="9">
        <v>14.474999999999996</v>
      </c>
      <c r="K852" s="9">
        <v>22.091666666666669</v>
      </c>
      <c r="L852" s="4">
        <v>28.78</v>
      </c>
      <c r="M852" s="4">
        <v>22.33</v>
      </c>
      <c r="N852" s="9">
        <f t="shared" si="39"/>
        <v>40.705729166666572</v>
      </c>
      <c r="O852" s="9">
        <f t="shared" si="40"/>
        <v>3.1946942446043094</v>
      </c>
      <c r="P852" s="9">
        <f t="shared" si="41"/>
        <v>1.8425829875518627</v>
      </c>
    </row>
    <row r="853" spans="1:16" x14ac:dyDescent="0.25">
      <c r="A853" s="6">
        <v>41826.458333331269</v>
      </c>
      <c r="B853" s="3">
        <v>26.998333333333338</v>
      </c>
      <c r="C853" t="e">
        <v>#DIV/0!</v>
      </c>
      <c r="D853" s="9">
        <v>30.354166666666668</v>
      </c>
      <c r="E853" s="9">
        <v>28.473333333333329</v>
      </c>
      <c r="F853" s="9">
        <v>20.465</v>
      </c>
      <c r="G853" s="9">
        <v>20.845833333333335</v>
      </c>
      <c r="H853" s="9">
        <v>11.208333333333334</v>
      </c>
      <c r="I853" s="9">
        <v>14.167499999999999</v>
      </c>
      <c r="J853" s="9">
        <v>14.651666666666669</v>
      </c>
      <c r="K853" s="9">
        <v>20.608333333333338</v>
      </c>
      <c r="L853" s="4">
        <v>28.78</v>
      </c>
      <c r="M853" s="4">
        <v>22.33</v>
      </c>
      <c r="N853" s="9">
        <f t="shared" si="39"/>
        <v>34.496748611111201</v>
      </c>
      <c r="O853" s="9">
        <f t="shared" si="40"/>
        <v>3.0777768277571331</v>
      </c>
      <c r="P853" s="9">
        <f t="shared" si="41"/>
        <v>1.6739222941097223</v>
      </c>
    </row>
    <row r="854" spans="1:16" x14ac:dyDescent="0.25">
      <c r="A854" s="6">
        <v>41826.499999997934</v>
      </c>
      <c r="B854" s="3">
        <v>27.481666666666666</v>
      </c>
      <c r="C854" t="e">
        <v>#DIV/0!</v>
      </c>
      <c r="D854" s="9">
        <v>30.713333333333335</v>
      </c>
      <c r="E854" s="9">
        <v>28.533333333333342</v>
      </c>
      <c r="F854" s="9">
        <v>20.399166666666666</v>
      </c>
      <c r="G854" s="9">
        <v>20.838333333333335</v>
      </c>
      <c r="H854" s="9">
        <v>12.716666666666669</v>
      </c>
      <c r="I854" s="9">
        <v>13.755000000000001</v>
      </c>
      <c r="J854" s="9">
        <v>14.405000000000001</v>
      </c>
      <c r="K854" s="9">
        <v>22.116666666666671</v>
      </c>
      <c r="L854" s="4">
        <v>28.78</v>
      </c>
      <c r="M854" s="4">
        <v>22.33</v>
      </c>
      <c r="N854" s="9">
        <f t="shared" si="39"/>
        <v>38.81698333333334</v>
      </c>
      <c r="O854" s="9">
        <f t="shared" si="40"/>
        <v>3.0524495412844037</v>
      </c>
      <c r="P854" s="9">
        <f t="shared" si="41"/>
        <v>1.7551009796533534</v>
      </c>
    </row>
    <row r="855" spans="1:16" x14ac:dyDescent="0.25">
      <c r="A855" s="6">
        <v>41826.541666664598</v>
      </c>
      <c r="B855" s="3">
        <v>27.49</v>
      </c>
      <c r="C855" t="e">
        <v>#DIV/0!</v>
      </c>
      <c r="D855" s="9">
        <v>30.629999999999992</v>
      </c>
      <c r="E855" s="9">
        <v>28.514999999999997</v>
      </c>
      <c r="F855" s="9">
        <v>20.381666666666668</v>
      </c>
      <c r="G855" s="9">
        <v>20.840833333333332</v>
      </c>
      <c r="H855" s="9">
        <v>14.283333333333333</v>
      </c>
      <c r="I855" s="9">
        <v>13.866666666666669</v>
      </c>
      <c r="J855" s="9">
        <v>14.650833333333336</v>
      </c>
      <c r="K855" s="9">
        <v>23.658333333333335</v>
      </c>
      <c r="L855" s="4">
        <v>28.78</v>
      </c>
      <c r="M855" s="4">
        <v>22.33</v>
      </c>
      <c r="N855" s="9">
        <f t="shared" si="39"/>
        <v>42.312248611111137</v>
      </c>
      <c r="O855" s="9">
        <f t="shared" si="40"/>
        <v>2.9623511279657739</v>
      </c>
      <c r="P855" s="9">
        <f t="shared" si="41"/>
        <v>1.7884712340025841</v>
      </c>
    </row>
    <row r="856" spans="1:16" x14ac:dyDescent="0.25">
      <c r="A856" s="6">
        <v>41826.583333331262</v>
      </c>
      <c r="B856" s="3">
        <v>27.635000000000005</v>
      </c>
      <c r="C856" t="e">
        <v>#DIV/0!</v>
      </c>
      <c r="D856" s="9">
        <v>30.730833333333333</v>
      </c>
      <c r="E856" s="9">
        <v>28.593333333333334</v>
      </c>
      <c r="F856" s="9">
        <v>20.452500000000001</v>
      </c>
      <c r="G856" s="9">
        <v>20.810833333333335</v>
      </c>
      <c r="H856" s="9">
        <v>12.775</v>
      </c>
      <c r="I856" s="9">
        <v>13.926666666666668</v>
      </c>
      <c r="J856" s="9">
        <v>14.420833333333336</v>
      </c>
      <c r="K856" s="9">
        <v>22.158333333333335</v>
      </c>
      <c r="L856" s="4">
        <v>28.78</v>
      </c>
      <c r="M856" s="4">
        <v>22.33</v>
      </c>
      <c r="N856" s="9">
        <f t="shared" si="39"/>
        <v>34.757265277777819</v>
      </c>
      <c r="O856" s="9">
        <f t="shared" si="40"/>
        <v>2.7207252663622556</v>
      </c>
      <c r="P856" s="9">
        <f t="shared" si="41"/>
        <v>1.5685866240441286</v>
      </c>
    </row>
    <row r="857" spans="1:16" x14ac:dyDescent="0.25">
      <c r="A857" s="6">
        <v>41826.624999997926</v>
      </c>
      <c r="B857" s="3">
        <v>27.508333333333333</v>
      </c>
      <c r="C857" t="e">
        <v>#DIV/0!</v>
      </c>
      <c r="D857" s="9">
        <v>30.704166666666666</v>
      </c>
      <c r="E857" s="9">
        <v>28.561666666666671</v>
      </c>
      <c r="F857" s="9">
        <v>20.375</v>
      </c>
      <c r="G857" s="9">
        <v>20.821666666666669</v>
      </c>
      <c r="H857" s="9">
        <v>12.774999999999999</v>
      </c>
      <c r="I857" s="9">
        <v>13.972500000000002</v>
      </c>
      <c r="J857" s="9">
        <v>14.625</v>
      </c>
      <c r="K857" s="9">
        <v>22.158333333333335</v>
      </c>
      <c r="L857" s="4">
        <v>28.78</v>
      </c>
      <c r="M857" s="4">
        <v>22.33</v>
      </c>
      <c r="N857" s="9">
        <f t="shared" si="39"/>
        <v>38.882112499999941</v>
      </c>
      <c r="O857" s="9">
        <f t="shared" si="40"/>
        <v>3.0436095890410915</v>
      </c>
      <c r="P857" s="9">
        <f t="shared" si="41"/>
        <v>1.7547399398269998</v>
      </c>
    </row>
    <row r="858" spans="1:16" x14ac:dyDescent="0.25">
      <c r="A858" s="6">
        <v>41826.666666664591</v>
      </c>
      <c r="B858" s="3">
        <v>27.720000000000006</v>
      </c>
      <c r="C858" t="e">
        <v>#DIV/0!</v>
      </c>
      <c r="D858" s="9">
        <v>30.611666666666668</v>
      </c>
      <c r="E858" s="9">
        <v>28.611666666666665</v>
      </c>
      <c r="F858" s="9">
        <v>20.446666666666669</v>
      </c>
      <c r="G858" s="9">
        <v>20.837499999999995</v>
      </c>
      <c r="H858" s="9">
        <v>11.208333333333336</v>
      </c>
      <c r="I858" s="9">
        <v>13.979999999999999</v>
      </c>
      <c r="J858" s="9">
        <v>14.444166666666666</v>
      </c>
      <c r="K858" s="9">
        <v>20.591666666666672</v>
      </c>
      <c r="L858" s="4">
        <v>28.78</v>
      </c>
      <c r="M858" s="4">
        <v>22.33</v>
      </c>
      <c r="N858" s="9">
        <f t="shared" si="39"/>
        <v>33.975715277777795</v>
      </c>
      <c r="O858" s="9">
        <f t="shared" si="40"/>
        <v>3.0312905824039662</v>
      </c>
      <c r="P858" s="9">
        <f t="shared" si="41"/>
        <v>1.6499740321057605</v>
      </c>
    </row>
    <row r="859" spans="1:16" x14ac:dyDescent="0.25">
      <c r="A859" s="6">
        <v>41826.708333331255</v>
      </c>
      <c r="B859" s="3">
        <v>27.315000000000008</v>
      </c>
      <c r="C859" t="e">
        <v>#DIV/0!</v>
      </c>
      <c r="D859" s="9">
        <v>30.841666666666672</v>
      </c>
      <c r="E859" s="9">
        <v>28.556666666666661</v>
      </c>
      <c r="F859" s="9">
        <v>20.4575</v>
      </c>
      <c r="G859" s="9">
        <v>20.8325</v>
      </c>
      <c r="H859" s="9">
        <v>14.308333333333332</v>
      </c>
      <c r="I859" s="9">
        <v>13.80083333333333</v>
      </c>
      <c r="J859" s="9">
        <v>14.616666666666667</v>
      </c>
      <c r="K859" s="9">
        <v>23.708333333333332</v>
      </c>
      <c r="L859" s="4">
        <v>28.78</v>
      </c>
      <c r="M859" s="4">
        <v>22.33</v>
      </c>
      <c r="N859" s="9">
        <f t="shared" si="39"/>
        <v>43.137218055555657</v>
      </c>
      <c r="O859" s="9">
        <f t="shared" si="40"/>
        <v>3.0148317802368547</v>
      </c>
      <c r="P859" s="9">
        <f t="shared" si="41"/>
        <v>1.8194960164030507</v>
      </c>
    </row>
    <row r="860" spans="1:16" x14ac:dyDescent="0.25">
      <c r="A860" s="6">
        <v>41826.749999997919</v>
      </c>
      <c r="B860" s="3">
        <v>26.633333333333347</v>
      </c>
      <c r="C860" t="e">
        <v>#DIV/0!</v>
      </c>
      <c r="D860" s="9">
        <v>30.474166666666665</v>
      </c>
      <c r="E860" s="9">
        <v>28.604166666666668</v>
      </c>
      <c r="F860" s="9">
        <v>20.454166666666666</v>
      </c>
      <c r="G860" s="9">
        <v>20.822500000000002</v>
      </c>
      <c r="H860" s="9">
        <v>11.191666666666668</v>
      </c>
      <c r="I860" s="9">
        <v>13.987499999999999</v>
      </c>
      <c r="J860" s="9">
        <v>14.506666666666668</v>
      </c>
      <c r="K860" s="9">
        <v>20.583333333333339</v>
      </c>
      <c r="L860" s="4">
        <v>28.78</v>
      </c>
      <c r="M860" s="4">
        <v>22.33</v>
      </c>
      <c r="N860" s="9">
        <f t="shared" si="39"/>
        <v>35.408556944444491</v>
      </c>
      <c r="O860" s="9">
        <f t="shared" si="40"/>
        <v>3.1638323405311528</v>
      </c>
      <c r="P860" s="9">
        <f t="shared" si="41"/>
        <v>1.7202537786774648</v>
      </c>
    </row>
    <row r="861" spans="1:16" x14ac:dyDescent="0.25">
      <c r="A861" s="6">
        <v>41826.791666664583</v>
      </c>
      <c r="B861" s="3">
        <v>25.998333333333342</v>
      </c>
      <c r="C861" t="e">
        <v>#DIV/0!</v>
      </c>
      <c r="D861" s="9">
        <v>31.019166666666667</v>
      </c>
      <c r="E861" s="9">
        <v>28.583333333333329</v>
      </c>
      <c r="F861" s="9">
        <v>20.276666666666664</v>
      </c>
      <c r="G861" s="9">
        <v>20.78916666666667</v>
      </c>
      <c r="H861" s="9">
        <v>14.341666666666667</v>
      </c>
      <c r="I861" s="9">
        <v>13.604999999999999</v>
      </c>
      <c r="J861" s="9">
        <v>14.419166666666667</v>
      </c>
      <c r="K861" s="9">
        <v>23.683333333333337</v>
      </c>
      <c r="L861" s="4">
        <v>28.78</v>
      </c>
      <c r="M861" s="4">
        <v>22.33</v>
      </c>
      <c r="N861" s="9">
        <f t="shared" si="39"/>
        <v>43.093798611111161</v>
      </c>
      <c r="O861" s="9">
        <f t="shared" si="40"/>
        <v>3.0047971140809642</v>
      </c>
      <c r="P861" s="9">
        <f t="shared" si="41"/>
        <v>1.8195833333333351</v>
      </c>
    </row>
    <row r="862" spans="1:16" x14ac:dyDescent="0.25">
      <c r="A862" s="6">
        <v>41826.833333331248</v>
      </c>
      <c r="B862" s="3">
        <v>25.590000000000018</v>
      </c>
      <c r="C862" t="e">
        <v>#DIV/0!</v>
      </c>
      <c r="D862" s="9">
        <v>30.443333333333328</v>
      </c>
      <c r="E862" s="9">
        <v>28.589166666666667</v>
      </c>
      <c r="F862" s="9">
        <v>20.418333333333333</v>
      </c>
      <c r="G862" s="9">
        <v>20.816666666666666</v>
      </c>
      <c r="H862" s="9">
        <v>9.65</v>
      </c>
      <c r="I862" s="9">
        <v>14.115</v>
      </c>
      <c r="J862" s="9">
        <v>14.568333333333335</v>
      </c>
      <c r="K862" s="9">
        <v>19.058333333333337</v>
      </c>
      <c r="L862" s="4">
        <v>28.78</v>
      </c>
      <c r="M862" s="4">
        <v>22.33</v>
      </c>
      <c r="N862" s="9">
        <f t="shared" si="39"/>
        <v>33.693488888888929</v>
      </c>
      <c r="O862" s="9">
        <f t="shared" si="40"/>
        <v>3.491553252734604</v>
      </c>
      <c r="P862" s="9">
        <f t="shared" si="41"/>
        <v>1.7679137152018674</v>
      </c>
    </row>
    <row r="863" spans="1:16" x14ac:dyDescent="0.25">
      <c r="A863" s="6">
        <v>41826.874999997912</v>
      </c>
      <c r="B863" s="3">
        <v>25.206666666666667</v>
      </c>
      <c r="C863" t="e">
        <v>#DIV/0!</v>
      </c>
      <c r="D863" s="9">
        <v>30.78583333333334</v>
      </c>
      <c r="E863" s="9">
        <v>28.5975</v>
      </c>
      <c r="F863" s="9">
        <v>20.341666666666672</v>
      </c>
      <c r="G863" s="9">
        <v>20.800833333333333</v>
      </c>
      <c r="H863" s="9">
        <v>11.208333333333334</v>
      </c>
      <c r="I863" s="9">
        <v>13.944999999999999</v>
      </c>
      <c r="J863" s="9">
        <v>14.417500000000002</v>
      </c>
      <c r="K863" s="9">
        <v>20.625000000000004</v>
      </c>
      <c r="L863" s="4">
        <v>28.78</v>
      </c>
      <c r="M863" s="4">
        <v>22.33</v>
      </c>
      <c r="N863" s="9">
        <f t="shared" si="39"/>
        <v>34.192812500000095</v>
      </c>
      <c r="O863" s="9">
        <f t="shared" si="40"/>
        <v>3.0506598513011234</v>
      </c>
      <c r="P863" s="9">
        <f t="shared" si="41"/>
        <v>1.6578333333333377</v>
      </c>
    </row>
    <row r="864" spans="1:16" x14ac:dyDescent="0.25">
      <c r="A864" s="6">
        <v>41826.916666664576</v>
      </c>
      <c r="B864" s="3">
        <v>25.293333333333329</v>
      </c>
      <c r="C864" t="e">
        <v>#DIV/0!</v>
      </c>
      <c r="D864" s="9">
        <v>30.567499999999999</v>
      </c>
      <c r="E864" s="9">
        <v>28.555000000000003</v>
      </c>
      <c r="F864" s="9">
        <v>20.401666666666667</v>
      </c>
      <c r="G864" s="9">
        <v>20.802500000000002</v>
      </c>
      <c r="H864" s="9">
        <v>12.766666666666666</v>
      </c>
      <c r="I864" s="9">
        <v>13.978333333333333</v>
      </c>
      <c r="J864" s="9">
        <v>14.623333333333333</v>
      </c>
      <c r="K864" s="9">
        <v>22.150000000000006</v>
      </c>
      <c r="L864" s="4">
        <v>28.78</v>
      </c>
      <c r="M864" s="4">
        <v>22.33</v>
      </c>
      <c r="N864" s="9">
        <f t="shared" si="39"/>
        <v>38.686724999999981</v>
      </c>
      <c r="O864" s="9">
        <f t="shared" si="40"/>
        <v>3.0302917754569179</v>
      </c>
      <c r="P864" s="9">
        <f t="shared" si="41"/>
        <v>1.7465790067720077</v>
      </c>
    </row>
    <row r="865" spans="1:16" x14ac:dyDescent="0.25">
      <c r="A865" s="6">
        <v>41826.95833333124</v>
      </c>
      <c r="B865" s="3">
        <v>24.866666666666664</v>
      </c>
      <c r="C865" t="e">
        <v>#DIV/0!</v>
      </c>
      <c r="D865" s="9">
        <v>30.313333333333333</v>
      </c>
      <c r="E865" s="9">
        <v>28.568333333333328</v>
      </c>
      <c r="F865" s="9">
        <v>20.364999999999998</v>
      </c>
      <c r="G865" s="9">
        <v>20.800833333333333</v>
      </c>
      <c r="H865" s="9">
        <v>8.0833333333333339</v>
      </c>
      <c r="I865" s="9">
        <v>14.230833333333335</v>
      </c>
      <c r="J865" s="9">
        <v>14.413333333333334</v>
      </c>
      <c r="K865" s="9">
        <v>17.541666666666671</v>
      </c>
      <c r="L865" s="4">
        <v>28.78</v>
      </c>
      <c r="M865" s="4">
        <v>22.33</v>
      </c>
      <c r="N865" s="9">
        <f t="shared" si="39"/>
        <v>26.637829166666641</v>
      </c>
      <c r="O865" s="9">
        <f t="shared" si="40"/>
        <v>3.2954015463917492</v>
      </c>
      <c r="P865" s="9">
        <f t="shared" si="41"/>
        <v>1.5185460807600932</v>
      </c>
    </row>
    <row r="866" spans="1:16" x14ac:dyDescent="0.25">
      <c r="A866" s="6">
        <v>41826.999999997905</v>
      </c>
      <c r="B866" s="3">
        <v>24.331666666666656</v>
      </c>
      <c r="C866" t="e">
        <v>#DIV/0!</v>
      </c>
      <c r="D866" s="9">
        <v>30.759166666666669</v>
      </c>
      <c r="E866" s="9">
        <v>28.514166666666664</v>
      </c>
      <c r="F866" s="9">
        <v>20.578333333333333</v>
      </c>
      <c r="G866" s="9">
        <v>20.8125</v>
      </c>
      <c r="H866" s="9">
        <v>12.758333333333335</v>
      </c>
      <c r="I866" s="9">
        <v>13.755833333333333</v>
      </c>
      <c r="J866" s="9">
        <v>14.411666666666667</v>
      </c>
      <c r="K866" s="9">
        <v>22.183333333333334</v>
      </c>
      <c r="L866" s="4">
        <v>28.78</v>
      </c>
      <c r="M866" s="4">
        <v>22.33</v>
      </c>
      <c r="N866" s="9">
        <f t="shared" si="39"/>
        <v>38.96895138888889</v>
      </c>
      <c r="O866" s="9">
        <f t="shared" si="40"/>
        <v>3.0543920095797952</v>
      </c>
      <c r="P866" s="9">
        <f t="shared" si="41"/>
        <v>1.756676997245179</v>
      </c>
    </row>
    <row r="867" spans="1:16" x14ac:dyDescent="0.25">
      <c r="A867" s="6">
        <v>41827.041666664569</v>
      </c>
      <c r="B867" s="3">
        <v>23.818333333333328</v>
      </c>
      <c r="C867" t="e">
        <v>#DIV/0!</v>
      </c>
      <c r="D867" s="9">
        <v>30.110833333333332</v>
      </c>
      <c r="E867" s="9">
        <v>28.493333333333329</v>
      </c>
      <c r="F867" s="9">
        <v>20.4375</v>
      </c>
      <c r="G867" s="9">
        <v>20.824999999999999</v>
      </c>
      <c r="H867" s="9">
        <v>9.65</v>
      </c>
      <c r="I867" s="9">
        <v>14.2875</v>
      </c>
      <c r="J867" s="9">
        <v>14.561666666666667</v>
      </c>
      <c r="K867" s="9">
        <v>19.108333333333338</v>
      </c>
      <c r="L867" s="4">
        <v>28.78</v>
      </c>
      <c r="M867" s="4">
        <v>22.33</v>
      </c>
      <c r="N867" s="9">
        <f t="shared" si="39"/>
        <v>29.025898611111138</v>
      </c>
      <c r="O867" s="9">
        <f t="shared" si="40"/>
        <v>3.0078651410477861</v>
      </c>
      <c r="P867" s="9">
        <f t="shared" si="41"/>
        <v>1.5190178078209053</v>
      </c>
    </row>
    <row r="868" spans="1:16" x14ac:dyDescent="0.25">
      <c r="A868" s="6">
        <v>41827.083333331233</v>
      </c>
      <c r="B868" s="3">
        <v>23.535000000000011</v>
      </c>
      <c r="C868" t="e">
        <v>#DIV/0!</v>
      </c>
      <c r="D868" s="9">
        <v>30.493333333333329</v>
      </c>
      <c r="E868" s="9">
        <v>28.495833333333326</v>
      </c>
      <c r="F868" s="9">
        <v>20.463333333333335</v>
      </c>
      <c r="G868" s="9">
        <v>20.813333333333333</v>
      </c>
      <c r="H868" s="9">
        <v>9.6166666666666654</v>
      </c>
      <c r="I868" s="9">
        <v>14.035833333333331</v>
      </c>
      <c r="J868" s="9">
        <v>14.360833333333334</v>
      </c>
      <c r="K868" s="9">
        <v>19.108333333333338</v>
      </c>
      <c r="L868" s="4">
        <v>28.78</v>
      </c>
      <c r="M868" s="4">
        <v>22.33</v>
      </c>
      <c r="N868" s="9">
        <f t="shared" si="39"/>
        <v>30.350191666666735</v>
      </c>
      <c r="O868" s="9">
        <f t="shared" si="40"/>
        <v>3.1559991334488808</v>
      </c>
      <c r="P868" s="9">
        <f t="shared" si="41"/>
        <v>1.5883222852158776</v>
      </c>
    </row>
    <row r="869" spans="1:16" x14ac:dyDescent="0.25">
      <c r="A869" s="6">
        <v>41827.124999997897</v>
      </c>
      <c r="B869" s="3">
        <v>23.031666666666663</v>
      </c>
      <c r="C869" t="e">
        <v>#DIV/0!</v>
      </c>
      <c r="D869" s="9">
        <v>30.368333333333336</v>
      </c>
      <c r="E869" s="9">
        <v>28.455833333333334</v>
      </c>
      <c r="F869" s="9">
        <v>20.407500000000002</v>
      </c>
      <c r="G869" s="9">
        <v>20.771666666666665</v>
      </c>
      <c r="H869" s="9">
        <v>12.741666666666667</v>
      </c>
      <c r="I869" s="9">
        <v>13.940833333333336</v>
      </c>
      <c r="J869" s="9">
        <v>14.566666666666668</v>
      </c>
      <c r="K869" s="9">
        <v>22.175000000000001</v>
      </c>
      <c r="L869" s="4">
        <v>28.78</v>
      </c>
      <c r="M869" s="4">
        <v>22.33</v>
      </c>
      <c r="N869" s="9">
        <f t="shared" si="39"/>
        <v>38.187401388888865</v>
      </c>
      <c r="O869" s="9">
        <f t="shared" si="40"/>
        <v>2.9970491606714611</v>
      </c>
      <c r="P869" s="9">
        <f t="shared" si="41"/>
        <v>1.7220925090817978</v>
      </c>
    </row>
    <row r="870" spans="1:16" x14ac:dyDescent="0.25">
      <c r="A870" s="6">
        <v>41827.166666664561</v>
      </c>
      <c r="B870" s="3">
        <v>23.078333333333344</v>
      </c>
      <c r="C870" t="e">
        <v>#DIV/0!</v>
      </c>
      <c r="D870" s="9">
        <v>30.135833333333334</v>
      </c>
      <c r="E870" s="9">
        <v>28.480833333333337</v>
      </c>
      <c r="F870" s="9">
        <v>20.373333333333328</v>
      </c>
      <c r="G870" s="9">
        <v>20.797499999999996</v>
      </c>
      <c r="H870" s="9">
        <v>8.0666666666666647</v>
      </c>
      <c r="I870" s="9">
        <v>14.125</v>
      </c>
      <c r="J870" s="9">
        <v>14.42416666666667</v>
      </c>
      <c r="K870" s="9">
        <v>17.591666666666669</v>
      </c>
      <c r="L870" s="4">
        <v>28.78</v>
      </c>
      <c r="M870" s="4">
        <v>22.33</v>
      </c>
      <c r="N870" s="9">
        <f t="shared" si="39"/>
        <v>29.677190277777861</v>
      </c>
      <c r="O870" s="9">
        <f t="shared" si="40"/>
        <v>3.6789905303030417</v>
      </c>
      <c r="P870" s="9">
        <f t="shared" si="41"/>
        <v>1.6870027633033362</v>
      </c>
    </row>
    <row r="871" spans="1:16" x14ac:dyDescent="0.25">
      <c r="A871" s="6">
        <v>41827.208333331226</v>
      </c>
      <c r="B871" s="3">
        <v>23.329999999999991</v>
      </c>
      <c r="C871" t="e">
        <v>#DIV/0!</v>
      </c>
      <c r="D871" s="9">
        <v>30.574999999999999</v>
      </c>
      <c r="E871" s="9">
        <v>28.446666666666669</v>
      </c>
      <c r="F871" s="9">
        <v>20.440833333333334</v>
      </c>
      <c r="G871" s="9">
        <v>20.814999999999998</v>
      </c>
      <c r="H871" s="9">
        <v>12.733333333333334</v>
      </c>
      <c r="I871" s="9">
        <v>13.770833333333334</v>
      </c>
      <c r="J871" s="9">
        <v>14.398333333333332</v>
      </c>
      <c r="K871" s="9">
        <v>22.175000000000001</v>
      </c>
      <c r="L871" s="4">
        <v>28.78</v>
      </c>
      <c r="M871" s="4">
        <v>22.33</v>
      </c>
      <c r="N871" s="9">
        <f t="shared" si="39"/>
        <v>38.230820833333269</v>
      </c>
      <c r="O871" s="9">
        <f t="shared" si="40"/>
        <v>3.0024204842931885</v>
      </c>
      <c r="P871" s="9">
        <f t="shared" si="41"/>
        <v>1.7240505449079264</v>
      </c>
    </row>
    <row r="872" spans="1:16" x14ac:dyDescent="0.25">
      <c r="A872" s="6">
        <v>41827.24999999789</v>
      </c>
      <c r="B872" s="3">
        <v>24.09500000000001</v>
      </c>
      <c r="C872" t="e">
        <v>#DIV/0!</v>
      </c>
      <c r="D872" s="9">
        <v>30.14083333333333</v>
      </c>
      <c r="E872" s="9">
        <v>28.433333333333337</v>
      </c>
      <c r="F872" s="9">
        <v>20.41416666666667</v>
      </c>
      <c r="G872" s="9">
        <v>20.788333333333334</v>
      </c>
      <c r="H872" s="9">
        <v>11.15</v>
      </c>
      <c r="I872" s="9">
        <v>14.226666666666665</v>
      </c>
      <c r="J872" s="9">
        <v>14.594166666666666</v>
      </c>
      <c r="K872" s="9">
        <v>20.608333333333338</v>
      </c>
      <c r="L872" s="4">
        <v>28.78</v>
      </c>
      <c r="M872" s="4">
        <v>22.33</v>
      </c>
      <c r="N872" s="9">
        <f t="shared" si="39"/>
        <v>31.457387500000035</v>
      </c>
      <c r="O872" s="9">
        <f t="shared" si="40"/>
        <v>2.8212903587443976</v>
      </c>
      <c r="P872" s="9">
        <f t="shared" si="41"/>
        <v>1.5264401536595242</v>
      </c>
    </row>
    <row r="873" spans="1:16" x14ac:dyDescent="0.25">
      <c r="A873" s="6">
        <v>41827.291666664554</v>
      </c>
      <c r="B873" s="3">
        <v>24.746666666666677</v>
      </c>
      <c r="C873" t="e">
        <v>#DIV/0!</v>
      </c>
      <c r="D873" s="9">
        <v>30.243333333333329</v>
      </c>
      <c r="E873" s="9">
        <v>28.455833333333331</v>
      </c>
      <c r="F873" s="9">
        <v>20.455833333333331</v>
      </c>
      <c r="G873" s="9">
        <v>20.798333333333336</v>
      </c>
      <c r="H873" s="9">
        <v>9.5999999999999979</v>
      </c>
      <c r="I873" s="9">
        <v>14.109166666666669</v>
      </c>
      <c r="J873" s="9">
        <v>14.400833333333333</v>
      </c>
      <c r="K873" s="9">
        <v>18.941666666666666</v>
      </c>
      <c r="L873" s="4">
        <v>28.78</v>
      </c>
      <c r="M873" s="4">
        <v>22.33</v>
      </c>
      <c r="N873" s="9">
        <f t="shared" si="39"/>
        <v>29.481802777777713</v>
      </c>
      <c r="O873" s="9">
        <f t="shared" si="40"/>
        <v>3.0710211226851789</v>
      </c>
      <c r="P873" s="9">
        <f t="shared" si="41"/>
        <v>1.5564524123771779</v>
      </c>
    </row>
    <row r="874" spans="1:16" x14ac:dyDescent="0.25">
      <c r="A874" s="6">
        <v>41827.333333331218</v>
      </c>
      <c r="B874" s="3">
        <v>26.171666666666674</v>
      </c>
      <c r="C874" t="e">
        <v>#DIV/0!</v>
      </c>
      <c r="D874" s="9">
        <v>30.519166666666667</v>
      </c>
      <c r="E874" s="9">
        <v>28.415000000000003</v>
      </c>
      <c r="F874" s="9">
        <v>20.511666666666667</v>
      </c>
      <c r="G874" s="9">
        <v>20.820833333333333</v>
      </c>
      <c r="H874" s="9">
        <v>14.241666666666667</v>
      </c>
      <c r="I874" s="9">
        <v>13.780000000000001</v>
      </c>
      <c r="J874" s="9">
        <v>14.552500000000002</v>
      </c>
      <c r="K874" s="9">
        <v>23.599999999999998</v>
      </c>
      <c r="L874" s="4">
        <v>28.78</v>
      </c>
      <c r="M874" s="4">
        <v>22.33</v>
      </c>
      <c r="N874" s="9">
        <f t="shared" si="39"/>
        <v>42.008312500000017</v>
      </c>
      <c r="O874" s="9">
        <f t="shared" si="40"/>
        <v>2.9496767115272098</v>
      </c>
      <c r="P874" s="9">
        <f t="shared" si="41"/>
        <v>1.7800132415254246</v>
      </c>
    </row>
    <row r="875" spans="1:16" x14ac:dyDescent="0.25">
      <c r="A875" s="6">
        <v>41827.374999997883</v>
      </c>
      <c r="B875" s="3">
        <v>27.750000000000007</v>
      </c>
      <c r="C875" t="e">
        <v>#DIV/0!</v>
      </c>
      <c r="D875" s="9">
        <v>30.298333333333336</v>
      </c>
      <c r="E875" s="9">
        <v>28.480000000000004</v>
      </c>
      <c r="F875" s="9">
        <v>20.538333333333334</v>
      </c>
      <c r="G875" s="9">
        <v>20.826666666666664</v>
      </c>
      <c r="H875" s="9">
        <v>9.6666666666666661</v>
      </c>
      <c r="I875" s="9">
        <v>14.245000000000003</v>
      </c>
      <c r="J875" s="9">
        <v>14.534999999999998</v>
      </c>
      <c r="K875" s="9">
        <v>19.083333333333336</v>
      </c>
      <c r="L875" s="4">
        <v>28.78</v>
      </c>
      <c r="M875" s="4">
        <v>22.33</v>
      </c>
      <c r="N875" s="9">
        <f t="shared" si="39"/>
        <v>29.438383333333213</v>
      </c>
      <c r="O875" s="9">
        <f t="shared" si="40"/>
        <v>3.0453499999999876</v>
      </c>
      <c r="P875" s="9">
        <f t="shared" si="41"/>
        <v>1.5426227074235743</v>
      </c>
    </row>
    <row r="876" spans="1:16" x14ac:dyDescent="0.25">
      <c r="A876" s="6">
        <v>41827.416666664547</v>
      </c>
      <c r="B876" s="3">
        <v>28.896666666666654</v>
      </c>
      <c r="C876" t="e">
        <v>#DIV/0!</v>
      </c>
      <c r="D876" s="9">
        <v>31.160833333333333</v>
      </c>
      <c r="E876" s="9">
        <v>28.629166666666666</v>
      </c>
      <c r="F876" s="9">
        <v>20.354166666666668</v>
      </c>
      <c r="G876" s="9">
        <v>20.815000000000001</v>
      </c>
      <c r="H876" s="9">
        <v>14.391666666666667</v>
      </c>
      <c r="I876" s="9">
        <v>13.658333333333333</v>
      </c>
      <c r="J876" s="9">
        <v>14.457499999999998</v>
      </c>
      <c r="K876" s="9">
        <v>23.8</v>
      </c>
      <c r="L876" s="4">
        <v>28.78</v>
      </c>
      <c r="M876" s="4">
        <v>22.33</v>
      </c>
      <c r="N876" s="9">
        <f t="shared" si="39"/>
        <v>42.703023611111057</v>
      </c>
      <c r="O876" s="9">
        <f t="shared" si="40"/>
        <v>2.9672048832271725</v>
      </c>
      <c r="P876" s="9">
        <f t="shared" si="41"/>
        <v>1.7942446895424813</v>
      </c>
    </row>
    <row r="877" spans="1:16" x14ac:dyDescent="0.25">
      <c r="A877" s="6">
        <v>41827.458333331211</v>
      </c>
      <c r="B877" s="3">
        <v>29.704999999999991</v>
      </c>
      <c r="C877" t="e">
        <v>#DIV/0!</v>
      </c>
      <c r="D877" s="9">
        <v>30.651666666666667</v>
      </c>
      <c r="E877" s="9">
        <v>28.581666666666667</v>
      </c>
      <c r="F877" s="9">
        <v>20.316666666666666</v>
      </c>
      <c r="G877" s="9">
        <v>20.825000000000003</v>
      </c>
      <c r="H877" s="9">
        <v>11.200000000000001</v>
      </c>
      <c r="I877" s="9">
        <v>13.887500000000001</v>
      </c>
      <c r="J877" s="9">
        <v>14.328333333333333</v>
      </c>
      <c r="K877" s="9">
        <v>20.691666666666666</v>
      </c>
      <c r="L877" s="4">
        <v>28.78</v>
      </c>
      <c r="M877" s="4">
        <v>22.33</v>
      </c>
      <c r="N877" s="9">
        <f t="shared" si="39"/>
        <v>33.367843055555518</v>
      </c>
      <c r="O877" s="9">
        <f t="shared" si="40"/>
        <v>2.9792717013888854</v>
      </c>
      <c r="P877" s="9">
        <f t="shared" si="41"/>
        <v>1.6126222982950713</v>
      </c>
    </row>
    <row r="878" spans="1:16" x14ac:dyDescent="0.25">
      <c r="A878" s="6">
        <v>41827.499999997875</v>
      </c>
      <c r="B878" s="3">
        <v>29.756666666666668</v>
      </c>
      <c r="C878" t="e">
        <v>#DIV/0!</v>
      </c>
      <c r="D878" s="9">
        <v>30.435000000000002</v>
      </c>
      <c r="E878" s="9">
        <v>28.504999999999995</v>
      </c>
      <c r="F878" s="9">
        <v>20.329166666666669</v>
      </c>
      <c r="G878" s="9">
        <v>20.853333333333328</v>
      </c>
      <c r="H878" s="9">
        <v>12.774999999999999</v>
      </c>
      <c r="I878" s="9">
        <v>14.046666666666667</v>
      </c>
      <c r="J878" s="9">
        <v>14.654999999999999</v>
      </c>
      <c r="K878" s="9">
        <v>22.208333333333339</v>
      </c>
      <c r="L878" s="4">
        <v>28.78</v>
      </c>
      <c r="M878" s="4">
        <v>22.33</v>
      </c>
      <c r="N878" s="9">
        <f t="shared" si="39"/>
        <v>37.731497222222202</v>
      </c>
      <c r="O878" s="9">
        <f t="shared" si="40"/>
        <v>2.9535418569254173</v>
      </c>
      <c r="P878" s="9">
        <f t="shared" si="41"/>
        <v>1.698979237023138</v>
      </c>
    </row>
    <row r="879" spans="1:16" x14ac:dyDescent="0.25">
      <c r="A879" s="6">
        <v>41827.54166666454</v>
      </c>
      <c r="B879" s="3">
        <v>29.811666666666675</v>
      </c>
      <c r="C879" t="e">
        <v>#DIV/0!</v>
      </c>
      <c r="D879" s="9">
        <v>31.933333333333334</v>
      </c>
      <c r="E879" s="9">
        <v>28.775833333333335</v>
      </c>
      <c r="F879" s="9">
        <v>20.419999999999998</v>
      </c>
      <c r="G879" s="9">
        <v>20.819166666666668</v>
      </c>
      <c r="H879" s="9">
        <v>19.149999999999995</v>
      </c>
      <c r="I879" s="9">
        <v>13.301666666666668</v>
      </c>
      <c r="J879" s="9">
        <v>14.634166666666667</v>
      </c>
      <c r="K879" s="9">
        <v>28.508333333333336</v>
      </c>
      <c r="L879" s="4">
        <v>28.78</v>
      </c>
      <c r="M879" s="4">
        <v>22.33</v>
      </c>
      <c r="N879" s="9">
        <f t="shared" si="39"/>
        <v>56.597245833333318</v>
      </c>
      <c r="O879" s="9">
        <f t="shared" si="40"/>
        <v>2.9554697563098347</v>
      </c>
      <c r="P879" s="9">
        <f t="shared" si="41"/>
        <v>1.9852877813504815</v>
      </c>
    </row>
    <row r="880" spans="1:16" x14ac:dyDescent="0.25">
      <c r="A880" s="6">
        <v>41827.583333331204</v>
      </c>
      <c r="B880" s="3">
        <v>29.99166666666666</v>
      </c>
      <c r="C880" t="e">
        <v>#DIV/0!</v>
      </c>
      <c r="D880" s="9">
        <v>32.173333333333332</v>
      </c>
      <c r="E880" s="9">
        <v>29.009166666666662</v>
      </c>
      <c r="F880" s="9">
        <v>20.400000000000002</v>
      </c>
      <c r="G880" s="9">
        <v>20.84</v>
      </c>
      <c r="H880" s="9">
        <v>19.233333333333331</v>
      </c>
      <c r="I880" s="9">
        <v>12.942500000000001</v>
      </c>
      <c r="J880" s="9">
        <v>14.275833333333333</v>
      </c>
      <c r="K880" s="9">
        <v>28.591666666666669</v>
      </c>
      <c r="L880" s="4">
        <v>28.78</v>
      </c>
      <c r="M880" s="4">
        <v>22.33</v>
      </c>
      <c r="N880" s="9">
        <f t="shared" si="39"/>
        <v>56.618955555555523</v>
      </c>
      <c r="O880" s="9">
        <f t="shared" si="40"/>
        <v>2.9437931831311368</v>
      </c>
      <c r="P880" s="9">
        <f t="shared" si="41"/>
        <v>1.9802607597396276</v>
      </c>
    </row>
    <row r="881" spans="1:16" x14ac:dyDescent="0.25">
      <c r="A881" s="6">
        <v>41827.624999997868</v>
      </c>
      <c r="B881" s="3">
        <v>30.261666666666663</v>
      </c>
      <c r="C881" t="e">
        <v>#DIV/0!</v>
      </c>
      <c r="D881" s="9">
        <v>32.182499999999997</v>
      </c>
      <c r="E881" s="9">
        <v>29.132500000000007</v>
      </c>
      <c r="F881" s="9">
        <v>20.386666666666663</v>
      </c>
      <c r="G881" s="9">
        <v>20.837500000000002</v>
      </c>
      <c r="H881" s="9">
        <v>17.566666666666666</v>
      </c>
      <c r="I881" s="9">
        <v>12.86166666666667</v>
      </c>
      <c r="J881" s="9">
        <v>13.978333333333332</v>
      </c>
      <c r="K881" s="9">
        <v>26.216666666666669</v>
      </c>
      <c r="L881" s="4">
        <v>28.78</v>
      </c>
      <c r="M881" s="4">
        <v>22.33</v>
      </c>
      <c r="N881" s="9">
        <f t="shared" si="39"/>
        <v>50.974427777777649</v>
      </c>
      <c r="O881" s="9">
        <f t="shared" si="40"/>
        <v>2.9017700822264318</v>
      </c>
      <c r="P881" s="9">
        <f t="shared" si="41"/>
        <v>1.9443519813519763</v>
      </c>
    </row>
    <row r="882" spans="1:16" x14ac:dyDescent="0.25">
      <c r="A882" s="6">
        <v>41827.666666664532</v>
      </c>
      <c r="B882" s="3">
        <v>28.059999999999995</v>
      </c>
      <c r="C882" t="e">
        <v>#DIV/0!</v>
      </c>
      <c r="D882" s="9">
        <v>30.704166666666666</v>
      </c>
      <c r="E882" s="9">
        <v>28.691666666666666</v>
      </c>
      <c r="F882" s="9">
        <v>20.590833333333332</v>
      </c>
      <c r="G882" s="9">
        <v>21.200833333333332</v>
      </c>
      <c r="H882" s="9">
        <v>14.575000000000001</v>
      </c>
      <c r="I882" s="9">
        <v>14.436666666666667</v>
      </c>
      <c r="J882" s="9">
        <v>15.321666666666665</v>
      </c>
      <c r="K882" s="9">
        <v>21.849999999999998</v>
      </c>
      <c r="L882" s="4">
        <v>28.78</v>
      </c>
      <c r="M882" s="4">
        <v>22.33</v>
      </c>
      <c r="N882" s="9">
        <f t="shared" si="39"/>
        <v>44.939124999999947</v>
      </c>
      <c r="O882" s="9">
        <f t="shared" si="40"/>
        <v>3.0833018867924489</v>
      </c>
      <c r="P882" s="9">
        <f t="shared" si="41"/>
        <v>2.0567105263157872</v>
      </c>
    </row>
    <row r="883" spans="1:16" x14ac:dyDescent="0.25">
      <c r="A883" s="6">
        <v>41827.708333331197</v>
      </c>
      <c r="B883" s="3">
        <v>26.383333333333329</v>
      </c>
      <c r="C883" t="e">
        <v>#DIV/0!</v>
      </c>
      <c r="D883" s="9">
        <v>32.233333333333341</v>
      </c>
      <c r="E883" s="9">
        <v>29.150833333333335</v>
      </c>
      <c r="F883" s="9">
        <v>20.502499999999998</v>
      </c>
      <c r="G883" s="9">
        <v>21.213333333333335</v>
      </c>
      <c r="H883" s="9">
        <v>19.31666666666667</v>
      </c>
      <c r="I883" s="9">
        <v>13.081666666666669</v>
      </c>
      <c r="J883" s="9">
        <v>14.313333333333334</v>
      </c>
      <c r="K883" s="9">
        <v>28.625000000000004</v>
      </c>
      <c r="L883" s="4">
        <v>28.78</v>
      </c>
      <c r="M883" s="4">
        <v>22.33</v>
      </c>
      <c r="N883" s="9">
        <f t="shared" si="39"/>
        <v>53.970369444444408</v>
      </c>
      <c r="O883" s="9">
        <f t="shared" si="40"/>
        <v>2.7939794362956549</v>
      </c>
      <c r="P883" s="9">
        <f t="shared" si="41"/>
        <v>1.8854277535177084</v>
      </c>
    </row>
    <row r="884" spans="1:16" x14ac:dyDescent="0.25">
      <c r="A884" s="6">
        <v>41827.749999997861</v>
      </c>
      <c r="B884" s="3">
        <v>25.743333333333343</v>
      </c>
      <c r="C884" t="e">
        <v>#DIV/0!</v>
      </c>
      <c r="D884" s="9">
        <v>31.644166666666674</v>
      </c>
      <c r="E884" s="9">
        <v>29.185833333333331</v>
      </c>
      <c r="F884" s="9">
        <v>21.224166666666665</v>
      </c>
      <c r="G884" s="9">
        <v>21.684166666666666</v>
      </c>
      <c r="H884" s="9">
        <v>16.150000000000002</v>
      </c>
      <c r="I884" s="9">
        <v>13.134166666666665</v>
      </c>
      <c r="J884" s="9">
        <v>13.877500000000003</v>
      </c>
      <c r="K884" s="9">
        <v>24.45</v>
      </c>
      <c r="L884" s="4">
        <v>28.78</v>
      </c>
      <c r="M884" s="4">
        <v>22.33</v>
      </c>
      <c r="N884" s="9">
        <f t="shared" si="39"/>
        <v>41.248472222222325</v>
      </c>
      <c r="O884" s="9">
        <f t="shared" si="40"/>
        <v>2.5540849673202675</v>
      </c>
      <c r="P884" s="9">
        <f t="shared" si="41"/>
        <v>1.6870540786185</v>
      </c>
    </row>
    <row r="885" spans="1:16" x14ac:dyDescent="0.25">
      <c r="A885" s="6">
        <v>41827.791666664525</v>
      </c>
      <c r="B885" s="3">
        <v>25.18666666666666</v>
      </c>
      <c r="C885" t="e">
        <v>#DIV/0!</v>
      </c>
      <c r="D885" s="9">
        <v>31.658333333333335</v>
      </c>
      <c r="E885" s="9">
        <v>29.03</v>
      </c>
      <c r="F885" s="9">
        <v>21.374166666666664</v>
      </c>
      <c r="G885" s="9">
        <v>22.176666666666666</v>
      </c>
      <c r="H885" s="9">
        <v>19.199999999999996</v>
      </c>
      <c r="I885" s="9">
        <v>13.211666666666666</v>
      </c>
      <c r="J885" s="9">
        <v>14.336666666666664</v>
      </c>
      <c r="K885" s="9">
        <v>27.533333333333331</v>
      </c>
      <c r="L885" s="4">
        <v>28.78</v>
      </c>
      <c r="M885" s="4">
        <v>22.33</v>
      </c>
      <c r="N885" s="9">
        <f t="shared" si="39"/>
        <v>51.191524999999949</v>
      </c>
      <c r="O885" s="9">
        <f t="shared" si="40"/>
        <v>2.6662252604166645</v>
      </c>
      <c r="P885" s="9">
        <f t="shared" si="41"/>
        <v>1.8592563559322017</v>
      </c>
    </row>
    <row r="886" spans="1:16" x14ac:dyDescent="0.25">
      <c r="A886" s="6">
        <v>41827.833333331189</v>
      </c>
      <c r="B886" s="3">
        <v>24.766666666666655</v>
      </c>
      <c r="C886" t="e">
        <v>#DIV/0!</v>
      </c>
      <c r="D886" s="9">
        <v>31.230833333333333</v>
      </c>
      <c r="E886" s="9">
        <v>28.977499999999996</v>
      </c>
      <c r="F886" s="9">
        <v>21.458333333333332</v>
      </c>
      <c r="G886" s="9">
        <v>22.419999999999998</v>
      </c>
      <c r="H886" s="9">
        <v>14.483333333333333</v>
      </c>
      <c r="I886" s="9">
        <v>13.679166666666667</v>
      </c>
      <c r="J886" s="9">
        <v>14.275833333333336</v>
      </c>
      <c r="K886" s="9">
        <v>22.833333333333332</v>
      </c>
      <c r="L886" s="4">
        <v>28.78</v>
      </c>
      <c r="M886" s="4">
        <v>22.33</v>
      </c>
      <c r="N886" s="9">
        <f t="shared" si="39"/>
        <v>37.427561111111181</v>
      </c>
      <c r="O886" s="9">
        <f t="shared" si="40"/>
        <v>2.5841814345991612</v>
      </c>
      <c r="P886" s="9">
        <f t="shared" si="41"/>
        <v>1.6391632603406359</v>
      </c>
    </row>
    <row r="887" spans="1:16" x14ac:dyDescent="0.25">
      <c r="A887" s="6">
        <v>41827.874999997854</v>
      </c>
      <c r="B887" s="3">
        <v>24.141666666666673</v>
      </c>
      <c r="C887" t="e">
        <v>#DIV/0!</v>
      </c>
      <c r="D887" s="9">
        <v>31.21083333333333</v>
      </c>
      <c r="E887" s="9">
        <v>28.942499999999995</v>
      </c>
      <c r="F887" s="9">
        <v>21.539166666666663</v>
      </c>
      <c r="G887" s="9">
        <v>22.571666666666662</v>
      </c>
      <c r="H887" s="9">
        <v>14.475</v>
      </c>
      <c r="I887" s="9">
        <v>13.7125</v>
      </c>
      <c r="J887" s="9">
        <v>14.323333333333332</v>
      </c>
      <c r="K887" s="9">
        <v>22.841666666666669</v>
      </c>
      <c r="L887" s="4">
        <v>28.78</v>
      </c>
      <c r="M887" s="4">
        <v>22.33</v>
      </c>
      <c r="N887" s="9">
        <f t="shared" si="39"/>
        <v>37.796626388888853</v>
      </c>
      <c r="O887" s="9">
        <f t="shared" si="40"/>
        <v>2.6111658990596789</v>
      </c>
      <c r="P887" s="9">
        <f t="shared" si="41"/>
        <v>1.6547227897361043</v>
      </c>
    </row>
    <row r="888" spans="1:16" x14ac:dyDescent="0.25">
      <c r="A888" s="6">
        <v>41827.916666664518</v>
      </c>
      <c r="B888" s="3">
        <v>23.973333333333311</v>
      </c>
      <c r="C888" t="e">
        <v>#DIV/0!</v>
      </c>
      <c r="D888" s="9">
        <v>31.176666666666659</v>
      </c>
      <c r="E888" s="9">
        <v>28.930833333333329</v>
      </c>
      <c r="F888" s="9">
        <v>21.663333333333338</v>
      </c>
      <c r="G888" s="9">
        <v>22.66416666666667</v>
      </c>
      <c r="H888" s="9">
        <v>14.475</v>
      </c>
      <c r="I888" s="9">
        <v>13.700000000000001</v>
      </c>
      <c r="J888" s="9">
        <v>14.304999999999998</v>
      </c>
      <c r="K888" s="9">
        <v>22.875</v>
      </c>
      <c r="L888" s="4">
        <v>28.78</v>
      </c>
      <c r="M888" s="4">
        <v>22.33</v>
      </c>
      <c r="N888" s="9">
        <f t="shared" si="39"/>
        <v>37.644658333333247</v>
      </c>
      <c r="O888" s="9">
        <f t="shared" si="40"/>
        <v>2.6006672423718995</v>
      </c>
      <c r="P888" s="9">
        <f t="shared" si="41"/>
        <v>1.6456681238615627</v>
      </c>
    </row>
    <row r="889" spans="1:16" x14ac:dyDescent="0.25">
      <c r="A889" s="6">
        <v>41827.958333331182</v>
      </c>
      <c r="B889" s="3">
        <v>24.066666666666684</v>
      </c>
      <c r="C889" t="e">
        <v>#DIV/0!</v>
      </c>
      <c r="D889" s="9">
        <v>31.103333333333335</v>
      </c>
      <c r="E889" s="9">
        <v>28.906666666666666</v>
      </c>
      <c r="F889" s="9">
        <v>21.799999999999997</v>
      </c>
      <c r="G889" s="9">
        <v>22.689999999999998</v>
      </c>
      <c r="H889" s="9">
        <v>14.475</v>
      </c>
      <c r="I889" s="9">
        <v>13.62916666666667</v>
      </c>
      <c r="J889" s="9">
        <v>14.230833333333331</v>
      </c>
      <c r="K889" s="9">
        <v>22.849999999999998</v>
      </c>
      <c r="L889" s="4">
        <v>28.78</v>
      </c>
      <c r="M889" s="4">
        <v>22.33</v>
      </c>
      <c r="N889" s="9">
        <f t="shared" si="39"/>
        <v>37.557819444444299</v>
      </c>
      <c r="O889" s="9">
        <f t="shared" si="40"/>
        <v>2.5946680099788808</v>
      </c>
      <c r="P889" s="9">
        <f t="shared" si="41"/>
        <v>1.6436682470216324</v>
      </c>
    </row>
    <row r="890" spans="1:16" x14ac:dyDescent="0.25">
      <c r="A890" s="6">
        <v>41827.999999997846</v>
      </c>
      <c r="B890" s="3">
        <v>23.990000000000002</v>
      </c>
      <c r="C890" t="e">
        <v>#DIV/0!</v>
      </c>
      <c r="D890" s="9">
        <v>30.689166666666669</v>
      </c>
      <c r="E890" s="9">
        <v>28.874166666666667</v>
      </c>
      <c r="F890" s="9">
        <v>21.930000000000003</v>
      </c>
      <c r="G890" s="9">
        <v>22.684166666666666</v>
      </c>
      <c r="H890" s="9">
        <v>11.308333333333335</v>
      </c>
      <c r="I890" s="9">
        <v>13.991666666666665</v>
      </c>
      <c r="J890" s="9">
        <v>14.246666666666664</v>
      </c>
      <c r="K890" s="9">
        <v>19.716666666666669</v>
      </c>
      <c r="L890" s="4">
        <v>28.78</v>
      </c>
      <c r="M890" s="4">
        <v>22.33</v>
      </c>
      <c r="N890" s="9">
        <f t="shared" si="39"/>
        <v>28.526574999999969</v>
      </c>
      <c r="O890" s="9">
        <f t="shared" si="40"/>
        <v>2.5226153279292527</v>
      </c>
      <c r="P890" s="9">
        <f t="shared" si="41"/>
        <v>1.4468254437869805</v>
      </c>
    </row>
    <row r="891" spans="1:16" x14ac:dyDescent="0.25">
      <c r="A891" s="6">
        <v>41828.041666664511</v>
      </c>
      <c r="B891" s="3">
        <v>23.643333333333338</v>
      </c>
      <c r="C891" t="e">
        <v>#DIV/0!</v>
      </c>
      <c r="D891" s="9">
        <v>30.662499999999994</v>
      </c>
      <c r="E891" s="9">
        <v>28.80083333333333</v>
      </c>
      <c r="F891" s="9">
        <v>22.03</v>
      </c>
      <c r="G891" s="9">
        <v>22.672500000000003</v>
      </c>
      <c r="H891" s="9">
        <v>14.41666666666667</v>
      </c>
      <c r="I891" s="9">
        <v>13.920833333333334</v>
      </c>
      <c r="J891" s="9">
        <v>14.405833333333334</v>
      </c>
      <c r="K891" s="9">
        <v>22.775000000000006</v>
      </c>
      <c r="L891" s="4">
        <v>28.78</v>
      </c>
      <c r="M891" s="4">
        <v>22.33</v>
      </c>
      <c r="N891" s="9">
        <f t="shared" si="39"/>
        <v>34.518458333333314</v>
      </c>
      <c r="O891" s="9">
        <f t="shared" si="40"/>
        <v>2.3943439306358365</v>
      </c>
      <c r="P891" s="9">
        <f t="shared" si="41"/>
        <v>1.515629345042077</v>
      </c>
    </row>
    <row r="892" spans="1:16" x14ac:dyDescent="0.25">
      <c r="A892" s="6">
        <v>41828.083333331175</v>
      </c>
      <c r="B892" s="3">
        <v>23.246666666666666</v>
      </c>
      <c r="C892" t="e">
        <v>#DIV/0!</v>
      </c>
      <c r="D892" s="9">
        <v>30.939166666666665</v>
      </c>
      <c r="E892" s="9">
        <v>28.770833333333332</v>
      </c>
      <c r="F892" s="9">
        <v>22.099166666666665</v>
      </c>
      <c r="G892" s="9">
        <v>22.647500000000004</v>
      </c>
      <c r="H892" s="9">
        <v>14.475</v>
      </c>
      <c r="I892" s="9">
        <v>13.738333333333332</v>
      </c>
      <c r="J892" s="9">
        <v>14.34166666666667</v>
      </c>
      <c r="K892" s="9">
        <v>22.816666666666666</v>
      </c>
      <c r="L892" s="4">
        <v>28.78</v>
      </c>
      <c r="M892" s="4">
        <v>22.33</v>
      </c>
      <c r="N892" s="9">
        <f t="shared" si="39"/>
        <v>37.601238888889021</v>
      </c>
      <c r="O892" s="9">
        <f t="shared" si="40"/>
        <v>2.5976676261754075</v>
      </c>
      <c r="P892" s="9">
        <f t="shared" si="41"/>
        <v>1.6479724859995188</v>
      </c>
    </row>
    <row r="893" spans="1:16" x14ac:dyDescent="0.25">
      <c r="A893" s="6">
        <v>41828.124999997839</v>
      </c>
      <c r="B893" s="3">
        <v>23.311666666666671</v>
      </c>
      <c r="C893" t="e">
        <v>#DIV/0!</v>
      </c>
      <c r="D893" s="9">
        <v>30.900833333333328</v>
      </c>
      <c r="E893" s="9">
        <v>28.770833333333332</v>
      </c>
      <c r="F893" s="9">
        <v>22.150000000000006</v>
      </c>
      <c r="G893" s="9">
        <v>22.615000000000006</v>
      </c>
      <c r="H893" s="9">
        <v>15.991666666666662</v>
      </c>
      <c r="I893" s="9">
        <v>13.604166666666666</v>
      </c>
      <c r="J893" s="9">
        <v>14.194166666666666</v>
      </c>
      <c r="K893" s="9">
        <v>24.291666666666668</v>
      </c>
      <c r="L893" s="4">
        <v>28.78</v>
      </c>
      <c r="M893" s="4">
        <v>22.33</v>
      </c>
      <c r="N893" s="9">
        <f t="shared" si="39"/>
        <v>37.253883333333327</v>
      </c>
      <c r="O893" s="9">
        <f t="shared" si="40"/>
        <v>2.3295810317873897</v>
      </c>
      <c r="P893" s="9">
        <f t="shared" si="41"/>
        <v>1.533607547169811</v>
      </c>
    </row>
    <row r="894" spans="1:16" x14ac:dyDescent="0.25">
      <c r="A894" s="6">
        <v>41828.166666664503</v>
      </c>
      <c r="B894" s="3">
        <v>23.50833333333334</v>
      </c>
      <c r="C894" t="e">
        <v>#DIV/0!</v>
      </c>
      <c r="D894" s="9">
        <v>30.560833333333335</v>
      </c>
      <c r="E894" s="9">
        <v>28.760833333333334</v>
      </c>
      <c r="F894" s="9">
        <v>22.174166666666668</v>
      </c>
      <c r="G894" s="9">
        <v>22.5975</v>
      </c>
      <c r="H894" s="9">
        <v>11.283333333333337</v>
      </c>
      <c r="I894" s="9">
        <v>13.942499999999997</v>
      </c>
      <c r="J894" s="9">
        <v>14.194999999999999</v>
      </c>
      <c r="K894" s="9">
        <v>19.69166666666667</v>
      </c>
      <c r="L894" s="4">
        <v>28.78</v>
      </c>
      <c r="M894" s="4">
        <v>22.33</v>
      </c>
      <c r="N894" s="9">
        <f t="shared" si="39"/>
        <v>28.461445833333361</v>
      </c>
      <c r="O894" s="9">
        <f t="shared" si="40"/>
        <v>2.5224324224519958</v>
      </c>
      <c r="P894" s="9">
        <f t="shared" si="41"/>
        <v>1.4453548455353376</v>
      </c>
    </row>
    <row r="895" spans="1:16" x14ac:dyDescent="0.25">
      <c r="A895" s="6">
        <v>41828.208333331168</v>
      </c>
      <c r="B895" s="3">
        <v>23.755000000000013</v>
      </c>
      <c r="C895" t="e">
        <v>#DIV/0!</v>
      </c>
      <c r="D895" s="9">
        <v>30.579166666666666</v>
      </c>
      <c r="E895" s="9">
        <v>28.708333333333329</v>
      </c>
      <c r="F895" s="9">
        <v>22.196666666666669</v>
      </c>
      <c r="G895" s="9">
        <v>22.581666666666663</v>
      </c>
      <c r="H895" s="9">
        <v>12.899999999999999</v>
      </c>
      <c r="I895" s="9">
        <v>13.971666666666664</v>
      </c>
      <c r="J895" s="9">
        <v>14.430000000000001</v>
      </c>
      <c r="K895" s="9">
        <v>21.225000000000005</v>
      </c>
      <c r="L895" s="4">
        <v>28.78</v>
      </c>
      <c r="M895" s="4">
        <v>22.33</v>
      </c>
      <c r="N895" s="9">
        <f t="shared" si="39"/>
        <v>33.82374722222233</v>
      </c>
      <c r="O895" s="9">
        <f t="shared" si="40"/>
        <v>2.6219959086994056</v>
      </c>
      <c r="P895" s="9">
        <f t="shared" si="41"/>
        <v>1.5935805522837372</v>
      </c>
    </row>
    <row r="896" spans="1:16" x14ac:dyDescent="0.25">
      <c r="A896" s="6">
        <v>41828.249999997832</v>
      </c>
      <c r="B896" s="3">
        <v>25.195</v>
      </c>
      <c r="C896" t="e">
        <v>#DIV/0!</v>
      </c>
      <c r="D896" s="9">
        <v>30.850833333333338</v>
      </c>
      <c r="E896" s="9">
        <v>28.700833333333332</v>
      </c>
      <c r="F896" s="9">
        <v>22.201666666666668</v>
      </c>
      <c r="G896" s="9">
        <v>22.569166666666671</v>
      </c>
      <c r="H896" s="9">
        <v>14.449999999999998</v>
      </c>
      <c r="I896" s="9">
        <v>13.729166666666666</v>
      </c>
      <c r="J896" s="9">
        <v>14.330833333333336</v>
      </c>
      <c r="K896" s="9">
        <v>22.750000000000004</v>
      </c>
      <c r="L896" s="4">
        <v>28.78</v>
      </c>
      <c r="M896" s="4">
        <v>22.33</v>
      </c>
      <c r="N896" s="9">
        <f t="shared" si="39"/>
        <v>37.557819444444526</v>
      </c>
      <c r="O896" s="9">
        <f t="shared" si="40"/>
        <v>2.5991570549788605</v>
      </c>
      <c r="P896" s="9">
        <f t="shared" si="41"/>
        <v>1.6508931623931657</v>
      </c>
    </row>
    <row r="897" spans="1:16" x14ac:dyDescent="0.25">
      <c r="A897" s="6">
        <v>41828.291666664496</v>
      </c>
      <c r="B897" s="3">
        <v>26.166666666666671</v>
      </c>
      <c r="C897" t="e">
        <v>#DIV/0!</v>
      </c>
      <c r="D897" s="9">
        <v>30.922499999999999</v>
      </c>
      <c r="E897" s="9">
        <v>28.740833333333338</v>
      </c>
      <c r="F897" s="9">
        <v>22.204999999999998</v>
      </c>
      <c r="G897" s="9">
        <v>22.5625</v>
      </c>
      <c r="H897" s="9">
        <v>14.399999999999999</v>
      </c>
      <c r="I897" s="9">
        <v>13.768333333333336</v>
      </c>
      <c r="J897" s="9">
        <v>14.389166666666666</v>
      </c>
      <c r="K897" s="9">
        <v>22.708333333333332</v>
      </c>
      <c r="L897" s="4">
        <v>28.78</v>
      </c>
      <c r="M897" s="4">
        <v>22.33</v>
      </c>
      <c r="N897" s="9">
        <f t="shared" si="39"/>
        <v>38.057143055555464</v>
      </c>
      <c r="O897" s="9">
        <f t="shared" si="40"/>
        <v>2.6428571566357966</v>
      </c>
      <c r="P897" s="9">
        <f t="shared" si="41"/>
        <v>1.6759108868501489</v>
      </c>
    </row>
    <row r="898" spans="1:16" x14ac:dyDescent="0.25">
      <c r="A898" s="6">
        <v>41828.33333333116</v>
      </c>
      <c r="B898" s="3">
        <v>27.131666666666661</v>
      </c>
      <c r="C898" t="e">
        <v>#DIV/0!</v>
      </c>
      <c r="D898" s="9">
        <v>31.353333333333335</v>
      </c>
      <c r="E898" s="9">
        <v>28.924166666666665</v>
      </c>
      <c r="F898" s="9">
        <v>22.195833333333329</v>
      </c>
      <c r="G898" s="9">
        <v>22.544166666666666</v>
      </c>
      <c r="H898" s="9">
        <v>15.983333333333333</v>
      </c>
      <c r="I898" s="9">
        <v>13.127500000000003</v>
      </c>
      <c r="J898" s="9">
        <v>13.887500000000001</v>
      </c>
      <c r="K898" s="9">
        <v>24.291666666666668</v>
      </c>
      <c r="L898" s="4">
        <v>28.78</v>
      </c>
      <c r="M898" s="4">
        <v>22.33</v>
      </c>
      <c r="N898" s="9">
        <f t="shared" si="39"/>
        <v>41.682666666666613</v>
      </c>
      <c r="O898" s="9">
        <f t="shared" si="40"/>
        <v>2.6078832116788289</v>
      </c>
      <c r="P898" s="9">
        <f t="shared" si="41"/>
        <v>1.7159245283018845</v>
      </c>
    </row>
    <row r="899" spans="1:16" x14ac:dyDescent="0.25">
      <c r="A899" s="6">
        <v>41828.374999997824</v>
      </c>
      <c r="B899" s="3">
        <v>26.761666666666663</v>
      </c>
      <c r="C899" t="e">
        <v>#DIV/0!</v>
      </c>
      <c r="D899" s="9">
        <v>31.609166666666667</v>
      </c>
      <c r="E899" s="9">
        <v>28.909166666666664</v>
      </c>
      <c r="F899" s="9">
        <v>22.194166666666664</v>
      </c>
      <c r="G899" s="9">
        <v>22.5275</v>
      </c>
      <c r="H899" s="9">
        <v>19.250000000000004</v>
      </c>
      <c r="I899" s="9">
        <v>13.555833333333334</v>
      </c>
      <c r="J899" s="9">
        <v>14.71</v>
      </c>
      <c r="K899" s="9">
        <v>27.441666666666663</v>
      </c>
      <c r="L899" s="4">
        <v>28.78</v>
      </c>
      <c r="M899" s="4">
        <v>22.33</v>
      </c>
      <c r="N899" s="9">
        <f t="shared" ref="N899:N962" si="42">IF(H899&lt;3,0,IF(I899&gt;J899,0,(4.2*M899*(J899-I899+0.84)/3.6)))</f>
        <v>51.951365277777775</v>
      </c>
      <c r="O899" s="9">
        <f t="shared" ref="O899:O962" si="43">N899/H899</f>
        <v>2.6987722222222215</v>
      </c>
      <c r="P899" s="9">
        <f t="shared" ref="P899:P962" si="44">N899/K899</f>
        <v>1.8931563417349935</v>
      </c>
    </row>
    <row r="900" spans="1:16" x14ac:dyDescent="0.25">
      <c r="A900" s="6">
        <v>41828.416666664489</v>
      </c>
      <c r="B900" s="3">
        <v>27.203333333333326</v>
      </c>
      <c r="C900" t="e">
        <v>#DIV/0!</v>
      </c>
      <c r="D900" s="9">
        <v>31.9025</v>
      </c>
      <c r="E900" s="9">
        <v>29.080000000000002</v>
      </c>
      <c r="F900" s="9">
        <v>22.188333333333333</v>
      </c>
      <c r="G900" s="9">
        <v>22.497500000000002</v>
      </c>
      <c r="H900" s="9">
        <v>19.291666666666671</v>
      </c>
      <c r="I900" s="9">
        <v>13.179166666666667</v>
      </c>
      <c r="J900" s="9">
        <v>14.303333333333333</v>
      </c>
      <c r="K900" s="9">
        <v>27.491666666666664</v>
      </c>
      <c r="L900" s="4">
        <v>28.78</v>
      </c>
      <c r="M900" s="4">
        <v>22.33</v>
      </c>
      <c r="N900" s="9">
        <f t="shared" si="42"/>
        <v>51.169815277777751</v>
      </c>
      <c r="O900" s="9">
        <f t="shared" si="43"/>
        <v>2.6524310295176368</v>
      </c>
      <c r="P900" s="9">
        <f t="shared" si="44"/>
        <v>1.8612845811862173</v>
      </c>
    </row>
    <row r="901" spans="1:16" x14ac:dyDescent="0.25">
      <c r="A901" s="6">
        <v>41828.458333331153</v>
      </c>
      <c r="B901" s="3">
        <v>28.09</v>
      </c>
      <c r="C901" t="e">
        <v>#DIV/0!</v>
      </c>
      <c r="D901" s="9">
        <v>31.981666666666666</v>
      </c>
      <c r="E901" s="9">
        <v>29.160833333333333</v>
      </c>
      <c r="F901" s="9">
        <v>22.175000000000001</v>
      </c>
      <c r="G901" s="9">
        <v>22.487500000000001</v>
      </c>
      <c r="H901" s="9">
        <v>19.300000000000004</v>
      </c>
      <c r="I901" s="9">
        <v>13.145833333333334</v>
      </c>
      <c r="J901" s="9">
        <v>14.26416666666667</v>
      </c>
      <c r="K901" s="9">
        <v>27.541666666666668</v>
      </c>
      <c r="L901" s="4">
        <v>28.78</v>
      </c>
      <c r="M901" s="4">
        <v>22.33</v>
      </c>
      <c r="N901" s="9">
        <f t="shared" si="42"/>
        <v>51.017847222222287</v>
      </c>
      <c r="O901" s="9">
        <f t="shared" si="43"/>
        <v>2.6434117731721387</v>
      </c>
      <c r="P901" s="9">
        <f t="shared" si="44"/>
        <v>1.8523877962682826</v>
      </c>
    </row>
    <row r="902" spans="1:16" x14ac:dyDescent="0.25">
      <c r="A902" s="6">
        <v>41828.499999997817</v>
      </c>
      <c r="B902" s="3">
        <v>29.223333333333333</v>
      </c>
      <c r="C902" t="e">
        <v>#DIV/0!</v>
      </c>
      <c r="D902" s="9">
        <v>32.047499999999999</v>
      </c>
      <c r="E902" s="9">
        <v>29.216666666666669</v>
      </c>
      <c r="F902" s="9">
        <v>22.171666666666667</v>
      </c>
      <c r="G902" s="9">
        <v>22.463333333333335</v>
      </c>
      <c r="H902" s="9">
        <v>19.250000000000004</v>
      </c>
      <c r="I902" s="9">
        <v>13.308333333333332</v>
      </c>
      <c r="J902" s="9">
        <v>14.435</v>
      </c>
      <c r="K902" s="9">
        <v>27.533333333333331</v>
      </c>
      <c r="L902" s="4">
        <v>28.78</v>
      </c>
      <c r="M902" s="4">
        <v>22.33</v>
      </c>
      <c r="N902" s="9">
        <f t="shared" si="42"/>
        <v>51.234944444444494</v>
      </c>
      <c r="O902" s="9">
        <f t="shared" si="43"/>
        <v>2.6615555555555575</v>
      </c>
      <c r="P902" s="9">
        <f t="shared" si="44"/>
        <v>1.8608333333333353</v>
      </c>
    </row>
    <row r="903" spans="1:16" x14ac:dyDescent="0.25">
      <c r="A903" s="6">
        <v>41828.541666664481</v>
      </c>
      <c r="B903" s="3">
        <v>30.121666666666663</v>
      </c>
      <c r="C903" t="e">
        <v>#DIV/0!</v>
      </c>
      <c r="D903" s="9">
        <v>32.11</v>
      </c>
      <c r="E903" s="9">
        <v>29.261666666666667</v>
      </c>
      <c r="F903" s="9">
        <v>22.155000000000001</v>
      </c>
      <c r="G903" s="9">
        <v>22.459999999999997</v>
      </c>
      <c r="H903" s="9">
        <v>19.366666666666671</v>
      </c>
      <c r="I903" s="9">
        <v>13.342500000000001</v>
      </c>
      <c r="J903" s="9">
        <v>14.469999999999999</v>
      </c>
      <c r="K903" s="9">
        <v>27.583333333333339</v>
      </c>
      <c r="L903" s="4">
        <v>28.78</v>
      </c>
      <c r="M903" s="4">
        <v>22.33</v>
      </c>
      <c r="N903" s="9">
        <f t="shared" si="42"/>
        <v>51.2566541666666</v>
      </c>
      <c r="O903" s="9">
        <f t="shared" si="43"/>
        <v>2.6466430722891525</v>
      </c>
      <c r="P903" s="9">
        <f t="shared" si="44"/>
        <v>1.8582472809667645</v>
      </c>
    </row>
    <row r="904" spans="1:16" x14ac:dyDescent="0.25">
      <c r="A904" s="6">
        <v>41828.583333331146</v>
      </c>
      <c r="B904" s="3">
        <v>30.666666666666664</v>
      </c>
      <c r="C904" t="e">
        <v>#DIV/0!</v>
      </c>
      <c r="D904" s="9">
        <v>32.170833333333327</v>
      </c>
      <c r="E904" s="9">
        <v>29.306666666666668</v>
      </c>
      <c r="F904" s="9">
        <v>22.153333333333332</v>
      </c>
      <c r="G904" s="9">
        <v>22.481666666666669</v>
      </c>
      <c r="H904" s="9">
        <v>19.400000000000002</v>
      </c>
      <c r="I904" s="9">
        <v>13.546666666666665</v>
      </c>
      <c r="J904" s="9">
        <v>14.690000000000003</v>
      </c>
      <c r="K904" s="9">
        <v>27.608333333333334</v>
      </c>
      <c r="L904" s="4">
        <v>28.78</v>
      </c>
      <c r="M904" s="4">
        <v>22.33</v>
      </c>
      <c r="N904" s="9">
        <f t="shared" si="42"/>
        <v>51.669138888889009</v>
      </c>
      <c r="O904" s="9">
        <f t="shared" si="43"/>
        <v>2.6633576746850003</v>
      </c>
      <c r="P904" s="9">
        <f t="shared" si="44"/>
        <v>1.8715051816078119</v>
      </c>
    </row>
    <row r="905" spans="1:16" x14ac:dyDescent="0.25">
      <c r="A905" s="6">
        <v>41828.62499999781</v>
      </c>
      <c r="B905" s="3">
        <v>29.97166666666666</v>
      </c>
      <c r="C905" t="e">
        <v>#DIV/0!</v>
      </c>
      <c r="D905" s="9">
        <v>32.24</v>
      </c>
      <c r="E905" s="9">
        <v>29.349166666666672</v>
      </c>
      <c r="F905" s="9">
        <v>21.965000000000003</v>
      </c>
      <c r="G905" s="9">
        <v>22.371666666666666</v>
      </c>
      <c r="H905" s="9">
        <v>19.408333333333335</v>
      </c>
      <c r="I905" s="9">
        <v>13.679166666666667</v>
      </c>
      <c r="J905" s="9">
        <v>14.825000000000001</v>
      </c>
      <c r="K905" s="9">
        <v>27.608333333333334</v>
      </c>
      <c r="L905" s="4">
        <v>28.78</v>
      </c>
      <c r="M905" s="4">
        <v>22.33</v>
      </c>
      <c r="N905" s="9">
        <f t="shared" si="42"/>
        <v>51.734268055555567</v>
      </c>
      <c r="O905" s="9">
        <f t="shared" si="43"/>
        <v>2.6655698439959927</v>
      </c>
      <c r="P905" s="9">
        <f t="shared" si="44"/>
        <v>1.8738642217526917</v>
      </c>
    </row>
    <row r="906" spans="1:16" x14ac:dyDescent="0.25">
      <c r="A906" s="6">
        <v>41828.666666664474</v>
      </c>
      <c r="B906" s="3">
        <v>29.451666666666672</v>
      </c>
      <c r="C906" t="e">
        <v>#DIV/0!</v>
      </c>
      <c r="D906" s="9">
        <v>32.327499999999993</v>
      </c>
      <c r="E906" s="9">
        <v>29.391666666666669</v>
      </c>
      <c r="F906" s="9">
        <v>21.145</v>
      </c>
      <c r="G906" s="9">
        <v>22.364999999999998</v>
      </c>
      <c r="H906" s="9">
        <v>19.474999999999998</v>
      </c>
      <c r="I906" s="9">
        <v>13.658333333333333</v>
      </c>
      <c r="J906" s="9">
        <v>14.821666666666667</v>
      </c>
      <c r="K906" s="9">
        <v>28.025000000000002</v>
      </c>
      <c r="L906" s="4">
        <v>28.78</v>
      </c>
      <c r="M906" s="4">
        <v>22.33</v>
      </c>
      <c r="N906" s="9">
        <f t="shared" si="42"/>
        <v>52.19017222222223</v>
      </c>
      <c r="O906" s="9">
        <f t="shared" si="43"/>
        <v>2.6798547996006281</v>
      </c>
      <c r="P906" s="9">
        <f t="shared" si="44"/>
        <v>1.8622719793834872</v>
      </c>
    </row>
    <row r="907" spans="1:16" x14ac:dyDescent="0.25">
      <c r="A907" s="6">
        <v>41828.708333331138</v>
      </c>
      <c r="B907" s="3">
        <v>27.323728813559317</v>
      </c>
      <c r="C907" t="e">
        <v>#DIV/0!</v>
      </c>
      <c r="D907" s="9">
        <v>32.304166666666667</v>
      </c>
      <c r="E907" s="9">
        <v>29.42166666666667</v>
      </c>
      <c r="F907" s="9">
        <v>21.245833333333334</v>
      </c>
      <c r="G907" s="9">
        <v>21.50333333333333</v>
      </c>
      <c r="H907" s="9">
        <v>19.5</v>
      </c>
      <c r="I907" s="9">
        <v>13.489166666666668</v>
      </c>
      <c r="J907" s="9">
        <v>14.61166666666667</v>
      </c>
      <c r="K907" s="9">
        <v>27.708333333333329</v>
      </c>
      <c r="L907" s="4">
        <v>28.78</v>
      </c>
      <c r="M907" s="4">
        <v>22.33</v>
      </c>
      <c r="N907" s="9">
        <f t="shared" si="42"/>
        <v>51.12639583333339</v>
      </c>
      <c r="O907" s="9">
        <f t="shared" si="43"/>
        <v>2.6218664529914557</v>
      </c>
      <c r="P907" s="9">
        <f t="shared" si="44"/>
        <v>1.8451631578947392</v>
      </c>
    </row>
    <row r="908" spans="1:16" x14ac:dyDescent="0.25">
      <c r="A908" s="6">
        <v>41828.749999997803</v>
      </c>
      <c r="B908" s="3">
        <v>25.905000000000012</v>
      </c>
      <c r="C908" t="e">
        <v>#DIV/0!</v>
      </c>
      <c r="D908" s="9">
        <v>32.269166666666671</v>
      </c>
      <c r="E908" s="9">
        <v>29.431666666666672</v>
      </c>
      <c r="F908" s="9">
        <v>21.111666666666668</v>
      </c>
      <c r="G908" s="9">
        <v>20.256666666666664</v>
      </c>
      <c r="H908" s="9">
        <v>19.433333333333337</v>
      </c>
      <c r="I908" s="9">
        <v>13.059166666666664</v>
      </c>
      <c r="J908" s="9">
        <v>14.146666666666667</v>
      </c>
      <c r="K908" s="9">
        <v>27.633333333333336</v>
      </c>
      <c r="L908" s="4">
        <v>28.78</v>
      </c>
      <c r="M908" s="4">
        <v>22.33</v>
      </c>
      <c r="N908" s="9">
        <f t="shared" si="42"/>
        <v>50.21458750000005</v>
      </c>
      <c r="O908" s="9">
        <f t="shared" si="43"/>
        <v>2.5839410377358512</v>
      </c>
      <c r="P908" s="9">
        <f t="shared" si="44"/>
        <v>1.8171744571773236</v>
      </c>
    </row>
    <row r="909" spans="1:16" x14ac:dyDescent="0.25">
      <c r="A909" s="6">
        <v>41828.791666664467</v>
      </c>
      <c r="B909" s="3">
        <v>25.208333333333318</v>
      </c>
      <c r="C909" t="e">
        <v>#DIV/0!</v>
      </c>
      <c r="D909" s="9">
        <v>32.238333333333337</v>
      </c>
      <c r="E909" s="9">
        <v>29.4375</v>
      </c>
      <c r="F909" s="9">
        <v>21.192499999999999</v>
      </c>
      <c r="G909" s="9">
        <v>20.413333333333338</v>
      </c>
      <c r="H909" s="9">
        <v>19.391666666666669</v>
      </c>
      <c r="I909" s="9">
        <v>12.806666666666665</v>
      </c>
      <c r="J909" s="9">
        <v>13.8775</v>
      </c>
      <c r="K909" s="9">
        <v>27.600000000000005</v>
      </c>
      <c r="L909" s="4">
        <v>28.78</v>
      </c>
      <c r="M909" s="4">
        <v>22.33</v>
      </c>
      <c r="N909" s="9">
        <f t="shared" si="42"/>
        <v>49.780393055555585</v>
      </c>
      <c r="O909" s="9">
        <f t="shared" si="43"/>
        <v>2.5671023492336351</v>
      </c>
      <c r="P909" s="9">
        <f t="shared" si="44"/>
        <v>1.8036374295491151</v>
      </c>
    </row>
    <row r="910" spans="1:16" x14ac:dyDescent="0.25">
      <c r="A910" s="6">
        <v>41828.833333331131</v>
      </c>
      <c r="B910" s="3">
        <v>24.655000000000008</v>
      </c>
      <c r="C910" t="e">
        <v>#DIV/0!</v>
      </c>
      <c r="D910" s="9">
        <v>32.259166666666665</v>
      </c>
      <c r="E910" s="9">
        <v>29.445833333333329</v>
      </c>
      <c r="F910" s="9">
        <v>21.375</v>
      </c>
      <c r="G910" s="9">
        <v>20.798333333333328</v>
      </c>
      <c r="H910" s="9">
        <v>19.341666666666669</v>
      </c>
      <c r="I910" s="9">
        <v>12.945833333333335</v>
      </c>
      <c r="J910" s="9">
        <v>14.028333333333334</v>
      </c>
      <c r="K910" s="9">
        <v>27.641666666666666</v>
      </c>
      <c r="L910" s="4">
        <v>28.78</v>
      </c>
      <c r="M910" s="4">
        <v>22.33</v>
      </c>
      <c r="N910" s="9">
        <f t="shared" si="42"/>
        <v>50.084329166666649</v>
      </c>
      <c r="O910" s="9">
        <f t="shared" si="43"/>
        <v>2.5894526066350698</v>
      </c>
      <c r="P910" s="9">
        <f t="shared" si="44"/>
        <v>1.8119142297256552</v>
      </c>
    </row>
    <row r="911" spans="1:16" x14ac:dyDescent="0.25">
      <c r="A911" s="6">
        <v>41828.874999997795</v>
      </c>
      <c r="B911" s="3">
        <v>24.264999999999993</v>
      </c>
      <c r="C911" t="e">
        <v>#DIV/0!</v>
      </c>
      <c r="D911" s="9">
        <v>32.261666666666663</v>
      </c>
      <c r="E911" s="9">
        <v>29.459166666666665</v>
      </c>
      <c r="F911" s="9">
        <v>21.570833333333329</v>
      </c>
      <c r="G911" s="9">
        <v>21.174166666666665</v>
      </c>
      <c r="H911" s="9">
        <v>19.45</v>
      </c>
      <c r="I911" s="9">
        <v>12.894999999999998</v>
      </c>
      <c r="J911" s="9">
        <v>13.974166666666669</v>
      </c>
      <c r="K911" s="9">
        <v>27.675000000000001</v>
      </c>
      <c r="L911" s="4">
        <v>28.78</v>
      </c>
      <c r="M911" s="4">
        <v>22.33</v>
      </c>
      <c r="N911" s="9">
        <f t="shared" si="42"/>
        <v>49.997490277777885</v>
      </c>
      <c r="O911" s="9">
        <f t="shared" si="43"/>
        <v>2.5705650528420509</v>
      </c>
      <c r="P911" s="9">
        <f t="shared" si="44"/>
        <v>1.8065940479775207</v>
      </c>
    </row>
    <row r="912" spans="1:16" x14ac:dyDescent="0.25">
      <c r="A912" s="6">
        <v>41828.91666666446</v>
      </c>
      <c r="B912" s="3">
        <v>23.945000000000004</v>
      </c>
      <c r="C912" t="e">
        <v>#DIV/0!</v>
      </c>
      <c r="D912" s="9">
        <v>32.1</v>
      </c>
      <c r="E912" s="9">
        <v>29.471666666666675</v>
      </c>
      <c r="F912" s="9">
        <v>21.75</v>
      </c>
      <c r="G912" s="9">
        <v>21.484999999999999</v>
      </c>
      <c r="H912" s="9">
        <v>17.883333333333336</v>
      </c>
      <c r="I912" s="9">
        <v>12.9375</v>
      </c>
      <c r="J912" s="9">
        <v>13.831666666666669</v>
      </c>
      <c r="K912" s="9">
        <v>26.116666666666664</v>
      </c>
      <c r="L912" s="4">
        <v>28.78</v>
      </c>
      <c r="M912" s="4">
        <v>22.33</v>
      </c>
      <c r="N912" s="9">
        <f t="shared" si="42"/>
        <v>45.177931944444495</v>
      </c>
      <c r="O912" s="9">
        <f t="shared" si="43"/>
        <v>2.5262590090090113</v>
      </c>
      <c r="P912" s="9">
        <f t="shared" si="44"/>
        <v>1.7298506168900256</v>
      </c>
    </row>
    <row r="913" spans="1:16" x14ac:dyDescent="0.25">
      <c r="A913" s="6">
        <v>41828.958333331124</v>
      </c>
      <c r="B913" s="3">
        <v>24.113333333333351</v>
      </c>
      <c r="C913" t="e">
        <v>#DIV/0!</v>
      </c>
      <c r="D913" s="9">
        <v>31.731666666666666</v>
      </c>
      <c r="E913" s="9">
        <v>29.308333333333334</v>
      </c>
      <c r="F913" s="9">
        <v>21.879166666666666</v>
      </c>
      <c r="G913" s="9">
        <v>21.73833333333333</v>
      </c>
      <c r="H913" s="9">
        <v>17.716666666666672</v>
      </c>
      <c r="I913" s="9">
        <v>13.413333333333334</v>
      </c>
      <c r="J913" s="9">
        <v>14.344166666666672</v>
      </c>
      <c r="K913" s="9">
        <v>26.016666666666669</v>
      </c>
      <c r="L913" s="4">
        <v>28.78</v>
      </c>
      <c r="M913" s="4">
        <v>22.33</v>
      </c>
      <c r="N913" s="9">
        <f t="shared" si="42"/>
        <v>46.133159722222331</v>
      </c>
      <c r="O913" s="9">
        <f t="shared" si="43"/>
        <v>2.6039412825337149</v>
      </c>
      <c r="P913" s="9">
        <f t="shared" si="44"/>
        <v>1.7732156203288529</v>
      </c>
    </row>
    <row r="914" spans="1:16" x14ac:dyDescent="0.25">
      <c r="A914" s="6">
        <v>41828.999999997788</v>
      </c>
      <c r="B914" s="3">
        <v>24.084999999999983</v>
      </c>
      <c r="C914" t="e">
        <v>#DIV/0!</v>
      </c>
      <c r="D914" s="9">
        <v>31.472500000000007</v>
      </c>
      <c r="E914" s="9">
        <v>29.26</v>
      </c>
      <c r="F914" s="9">
        <v>21.974999999999998</v>
      </c>
      <c r="G914" s="9">
        <v>21.936666666666667</v>
      </c>
      <c r="H914" s="9">
        <v>16.125000000000004</v>
      </c>
      <c r="I914" s="9">
        <v>13.619166666666665</v>
      </c>
      <c r="J914" s="9">
        <v>14.378333333333332</v>
      </c>
      <c r="K914" s="9">
        <v>24.433333333333334</v>
      </c>
      <c r="L914" s="4">
        <v>28.78</v>
      </c>
      <c r="M914" s="4">
        <v>22.33</v>
      </c>
      <c r="N914" s="9">
        <f t="shared" si="42"/>
        <v>41.66095694444445</v>
      </c>
      <c r="O914" s="9">
        <f t="shared" si="43"/>
        <v>2.5836252368647714</v>
      </c>
      <c r="P914" s="9">
        <f t="shared" si="44"/>
        <v>1.7050869145065941</v>
      </c>
    </row>
    <row r="915" spans="1:16" x14ac:dyDescent="0.25">
      <c r="A915" s="6">
        <v>41829.041666664452</v>
      </c>
      <c r="B915" s="3">
        <v>24.329999999999988</v>
      </c>
      <c r="C915" t="e">
        <v>#DIV/0!</v>
      </c>
      <c r="D915" s="9">
        <v>31.4575</v>
      </c>
      <c r="E915" s="9">
        <v>29.235833333333332</v>
      </c>
      <c r="F915" s="9">
        <v>22.054166666666664</v>
      </c>
      <c r="G915" s="9">
        <v>22.126666666666665</v>
      </c>
      <c r="H915" s="9">
        <v>14.550000000000002</v>
      </c>
      <c r="I915" s="9">
        <v>13.726666666666665</v>
      </c>
      <c r="J915" s="9">
        <v>14.325833333333335</v>
      </c>
      <c r="K915" s="9">
        <v>22.841666666666669</v>
      </c>
      <c r="L915" s="4">
        <v>28.78</v>
      </c>
      <c r="M915" s="4">
        <v>22.33</v>
      </c>
      <c r="N915" s="9">
        <f t="shared" si="42"/>
        <v>37.492690277777875</v>
      </c>
      <c r="O915" s="9">
        <f t="shared" si="43"/>
        <v>2.5768172012218464</v>
      </c>
      <c r="P915" s="9">
        <f t="shared" si="44"/>
        <v>1.6414165754590824</v>
      </c>
    </row>
    <row r="916" spans="1:16" x14ac:dyDescent="0.25">
      <c r="A916" s="6">
        <v>41829.083333331117</v>
      </c>
      <c r="B916" s="3">
        <v>24.952542372881354</v>
      </c>
      <c r="C916" t="e">
        <v>#DIV/0!</v>
      </c>
      <c r="D916" s="9">
        <v>31.47</v>
      </c>
      <c r="E916" s="9">
        <v>29.225000000000005</v>
      </c>
      <c r="F916" s="9">
        <v>22.125833333333333</v>
      </c>
      <c r="G916" s="9">
        <v>22.269166666666667</v>
      </c>
      <c r="H916" s="9">
        <v>16.133333333333336</v>
      </c>
      <c r="I916" s="9">
        <v>13.472500000000002</v>
      </c>
      <c r="J916" s="9">
        <v>14.24</v>
      </c>
      <c r="K916" s="9">
        <v>24.441666666666666</v>
      </c>
      <c r="L916" s="4">
        <v>28.78</v>
      </c>
      <c r="M916" s="4">
        <v>22.33</v>
      </c>
      <c r="N916" s="9">
        <f t="shared" si="42"/>
        <v>41.878054166666622</v>
      </c>
      <c r="O916" s="9">
        <f t="shared" si="43"/>
        <v>2.595747159090906</v>
      </c>
      <c r="P916" s="9">
        <f t="shared" si="44"/>
        <v>1.7133878281622894</v>
      </c>
    </row>
    <row r="917" spans="1:16" x14ac:dyDescent="0.25">
      <c r="A917" s="6">
        <v>41829.124999997781</v>
      </c>
      <c r="B917" s="3">
        <v>25.081666666666681</v>
      </c>
      <c r="C917" t="e">
        <v>#DIV/0!</v>
      </c>
      <c r="D917" s="9">
        <v>31.4375</v>
      </c>
      <c r="E917" s="9">
        <v>29.228333333333335</v>
      </c>
      <c r="F917" s="9">
        <v>22.182500000000001</v>
      </c>
      <c r="G917" s="9">
        <v>22.385000000000002</v>
      </c>
      <c r="H917" s="9">
        <v>16.125000000000004</v>
      </c>
      <c r="I917" s="9">
        <v>13.488333333333335</v>
      </c>
      <c r="J917" s="9">
        <v>14.153333333333336</v>
      </c>
      <c r="K917" s="9">
        <v>24.433333333333334</v>
      </c>
      <c r="L917" s="4">
        <v>28.78</v>
      </c>
      <c r="M917" s="4">
        <v>22.33</v>
      </c>
      <c r="N917" s="9">
        <f t="shared" si="42"/>
        <v>39.207758333333359</v>
      </c>
      <c r="O917" s="9">
        <f t="shared" si="43"/>
        <v>2.4314888888888899</v>
      </c>
      <c r="P917" s="9">
        <f t="shared" si="44"/>
        <v>1.6046831514324704</v>
      </c>
    </row>
    <row r="918" spans="1:16" x14ac:dyDescent="0.25">
      <c r="A918" s="6">
        <v>41829.166666664445</v>
      </c>
      <c r="B918" s="3">
        <v>25.116666666666667</v>
      </c>
      <c r="C918" t="e">
        <v>#DIV/0!</v>
      </c>
      <c r="D918" s="9">
        <v>31.696666666666669</v>
      </c>
      <c r="E918" s="9">
        <v>29.208333333333332</v>
      </c>
      <c r="F918" s="9">
        <v>22.22583333333333</v>
      </c>
      <c r="G918" s="9">
        <v>22.455833333333334</v>
      </c>
      <c r="H918" s="9">
        <v>16.141666666666673</v>
      </c>
      <c r="I918" s="9">
        <v>13.377500000000003</v>
      </c>
      <c r="J918" s="9">
        <v>14.137500000000003</v>
      </c>
      <c r="K918" s="9">
        <v>24.45</v>
      </c>
      <c r="L918" s="4">
        <v>28.78</v>
      </c>
      <c r="M918" s="4">
        <v>22.33</v>
      </c>
      <c r="N918" s="9">
        <f t="shared" si="42"/>
        <v>41.682666666666663</v>
      </c>
      <c r="O918" s="9">
        <f t="shared" si="43"/>
        <v>2.5823025296850788</v>
      </c>
      <c r="P918" s="9">
        <f t="shared" si="44"/>
        <v>1.7048125426039535</v>
      </c>
    </row>
    <row r="919" spans="1:16" x14ac:dyDescent="0.25">
      <c r="A919" s="6">
        <v>41829.208333331109</v>
      </c>
      <c r="B919" s="3">
        <v>25.404999999999983</v>
      </c>
      <c r="C919" t="e">
        <v>#DIV/0!</v>
      </c>
      <c r="D919" s="9">
        <v>31.674999999999997</v>
      </c>
      <c r="E919" s="9">
        <v>29.165000000000003</v>
      </c>
      <c r="F919" s="9">
        <v>22.258333333333336</v>
      </c>
      <c r="G919" s="9">
        <v>22.518333333333331</v>
      </c>
      <c r="H919" s="9">
        <v>16.175000000000001</v>
      </c>
      <c r="I919" s="9">
        <v>13.505833333333335</v>
      </c>
      <c r="J919" s="9">
        <v>14.289166666666667</v>
      </c>
      <c r="K919" s="9">
        <v>24.408333333333331</v>
      </c>
      <c r="L919" s="4">
        <v>28.78</v>
      </c>
      <c r="M919" s="4">
        <v>22.33</v>
      </c>
      <c r="N919" s="9">
        <f t="shared" si="42"/>
        <v>42.29053888888884</v>
      </c>
      <c r="O919" s="9">
        <f t="shared" si="43"/>
        <v>2.6145619096685526</v>
      </c>
      <c r="P919" s="9">
        <f t="shared" si="44"/>
        <v>1.7326270627062688</v>
      </c>
    </row>
    <row r="920" spans="1:16" x14ac:dyDescent="0.25">
      <c r="A920" s="6">
        <v>41829.249999997774</v>
      </c>
      <c r="B920" s="3">
        <v>25.888333333333321</v>
      </c>
      <c r="C920" t="e">
        <v>#DIV/0!</v>
      </c>
      <c r="D920" s="9">
        <v>30.548333333333332</v>
      </c>
      <c r="E920" s="9">
        <v>29.065000000000001</v>
      </c>
      <c r="F920" s="9">
        <v>22.276666666666667</v>
      </c>
      <c r="G920" s="9">
        <v>22.580833333333331</v>
      </c>
      <c r="H920" s="9">
        <v>11.324999999999998</v>
      </c>
      <c r="I920" s="9">
        <v>14.143333333333333</v>
      </c>
      <c r="J920" s="9">
        <v>14.3775</v>
      </c>
      <c r="K920" s="9">
        <v>19.658333333333331</v>
      </c>
      <c r="L920" s="4">
        <v>28.78</v>
      </c>
      <c r="M920" s="4">
        <v>22.33</v>
      </c>
      <c r="N920" s="9">
        <f t="shared" si="42"/>
        <v>27.983831944444447</v>
      </c>
      <c r="O920" s="9">
        <f t="shared" si="43"/>
        <v>2.4709785381407907</v>
      </c>
      <c r="P920" s="9">
        <f t="shared" si="44"/>
        <v>1.4235098911968351</v>
      </c>
    </row>
    <row r="921" spans="1:16" x14ac:dyDescent="0.25">
      <c r="A921" s="6">
        <v>41829.291666664438</v>
      </c>
      <c r="B921" s="3">
        <v>27.034999999999993</v>
      </c>
      <c r="C921" t="e">
        <v>#DIV/0!</v>
      </c>
      <c r="D921" s="9">
        <v>30.855833333333337</v>
      </c>
      <c r="E921" s="9">
        <v>28.890833333333337</v>
      </c>
      <c r="F921" s="9">
        <v>22.304166666666664</v>
      </c>
      <c r="G921" s="9">
        <v>22.625</v>
      </c>
      <c r="H921" s="9">
        <v>14.391666666666666</v>
      </c>
      <c r="I921" s="9">
        <v>13.579166666666664</v>
      </c>
      <c r="J921" s="9">
        <v>14.124166666666666</v>
      </c>
      <c r="K921" s="9">
        <v>22.683333333333337</v>
      </c>
      <c r="L921" s="4">
        <v>28.78</v>
      </c>
      <c r="M921" s="4">
        <v>22.33</v>
      </c>
      <c r="N921" s="9">
        <f t="shared" si="42"/>
        <v>36.081558333333369</v>
      </c>
      <c r="O921" s="9">
        <f t="shared" si="43"/>
        <v>2.5071146496815313</v>
      </c>
      <c r="P921" s="9">
        <f t="shared" si="44"/>
        <v>1.5906638501102144</v>
      </c>
    </row>
    <row r="922" spans="1:16" x14ac:dyDescent="0.25">
      <c r="A922" s="6">
        <v>41829.333333331102</v>
      </c>
      <c r="B922" s="3">
        <v>28.708333333333321</v>
      </c>
      <c r="C922" t="e">
        <v>#DIV/0!</v>
      </c>
      <c r="D922" s="9">
        <v>30.414166666666663</v>
      </c>
      <c r="E922" s="9">
        <v>28.880833333333328</v>
      </c>
      <c r="F922" s="9">
        <v>22.3125</v>
      </c>
      <c r="G922" s="9">
        <v>22.632500000000004</v>
      </c>
      <c r="H922" s="9">
        <v>11.225</v>
      </c>
      <c r="I922" s="9">
        <v>14.050000000000002</v>
      </c>
      <c r="J922" s="9">
        <v>14.263333333333335</v>
      </c>
      <c r="K922" s="9">
        <v>19.541666666666668</v>
      </c>
      <c r="L922" s="4">
        <v>28.78</v>
      </c>
      <c r="M922" s="4">
        <v>22.33</v>
      </c>
      <c r="N922" s="9">
        <f t="shared" si="42"/>
        <v>27.441088888888878</v>
      </c>
      <c r="O922" s="9">
        <f t="shared" si="43"/>
        <v>2.4446404355357574</v>
      </c>
      <c r="P922" s="9">
        <f t="shared" si="44"/>
        <v>1.4042348258706461</v>
      </c>
    </row>
    <row r="923" spans="1:16" x14ac:dyDescent="0.25">
      <c r="A923" s="6">
        <v>41829.374999997766</v>
      </c>
      <c r="B923" s="3">
        <v>28.579999999999995</v>
      </c>
      <c r="C923" t="e">
        <v>#DIV/0!</v>
      </c>
      <c r="D923" s="9">
        <v>31.807500000000001</v>
      </c>
      <c r="E923" s="9">
        <v>28.97</v>
      </c>
      <c r="F923" s="9">
        <v>22.326666666666664</v>
      </c>
      <c r="G923" s="9">
        <v>22.650833333333335</v>
      </c>
      <c r="H923" s="9">
        <v>19.158333333333328</v>
      </c>
      <c r="I923" s="9">
        <v>14.032499999999999</v>
      </c>
      <c r="J923" s="9">
        <v>15.229999999999999</v>
      </c>
      <c r="K923" s="9">
        <v>27.391666666666666</v>
      </c>
      <c r="L923" s="4">
        <v>28.78</v>
      </c>
      <c r="M923" s="4">
        <v>22.33</v>
      </c>
      <c r="N923" s="9">
        <f t="shared" si="42"/>
        <v>53.080270833333323</v>
      </c>
      <c r="O923" s="9">
        <f t="shared" si="43"/>
        <v>2.77061004784689</v>
      </c>
      <c r="P923" s="9">
        <f t="shared" si="44"/>
        <v>1.9378255247946452</v>
      </c>
    </row>
    <row r="924" spans="1:16" x14ac:dyDescent="0.25">
      <c r="A924" s="6">
        <v>41829.416666664431</v>
      </c>
      <c r="B924" s="3">
        <v>28.990000000000006</v>
      </c>
      <c r="C924" t="e">
        <v>#DIV/0!</v>
      </c>
      <c r="D924" s="9">
        <v>32.150833333333331</v>
      </c>
      <c r="E924" s="9">
        <v>29.217500000000001</v>
      </c>
      <c r="F924" s="9">
        <v>22.335833333333337</v>
      </c>
      <c r="G924" s="9">
        <v>22.68416666666667</v>
      </c>
      <c r="H924" s="9">
        <v>19.275000000000002</v>
      </c>
      <c r="I924" s="9">
        <v>14.055833333333332</v>
      </c>
      <c r="J924" s="9">
        <v>15.254166666666668</v>
      </c>
      <c r="K924" s="9">
        <v>27.508333333333336</v>
      </c>
      <c r="L924" s="4">
        <v>28.78</v>
      </c>
      <c r="M924" s="4">
        <v>22.33</v>
      </c>
      <c r="N924" s="9">
        <f t="shared" si="42"/>
        <v>53.10198055555562</v>
      </c>
      <c r="O924" s="9">
        <f t="shared" si="43"/>
        <v>2.7549665657875804</v>
      </c>
      <c r="P924" s="9">
        <f t="shared" si="44"/>
        <v>1.9303961425830578</v>
      </c>
    </row>
    <row r="925" spans="1:16" x14ac:dyDescent="0.25">
      <c r="A925" s="6">
        <v>41829.458333331095</v>
      </c>
      <c r="B925" s="3">
        <v>29.286666666666665</v>
      </c>
      <c r="C925" t="e">
        <v>#DIV/0!</v>
      </c>
      <c r="D925" s="9">
        <v>32.245999999999995</v>
      </c>
      <c r="E925" s="9">
        <v>29.320999999999998</v>
      </c>
      <c r="F925" s="9">
        <v>22.347000000000001</v>
      </c>
      <c r="G925" s="9">
        <v>22.696000000000002</v>
      </c>
      <c r="H925" s="9">
        <v>19.300000000000004</v>
      </c>
      <c r="I925" s="9">
        <v>13.95</v>
      </c>
      <c r="J925" s="9">
        <v>15.131</v>
      </c>
      <c r="K925" s="9">
        <v>27.574999999999999</v>
      </c>
      <c r="L925" s="4">
        <v>28.78</v>
      </c>
      <c r="M925" s="4">
        <v>22.33</v>
      </c>
      <c r="N925" s="9">
        <f t="shared" si="42"/>
        <v>52.650418333333356</v>
      </c>
      <c r="O925" s="9">
        <f t="shared" si="43"/>
        <v>2.7280009499136448</v>
      </c>
      <c r="P925" s="9">
        <f t="shared" si="44"/>
        <v>1.9093533393774562</v>
      </c>
    </row>
    <row r="926" spans="1:16" x14ac:dyDescent="0.25">
      <c r="A926" s="6">
        <v>41829.499999997759</v>
      </c>
      <c r="B926" s="3">
        <v>29.565000000000001</v>
      </c>
      <c r="C926" t="e">
        <v>#DIV/0!</v>
      </c>
      <c r="D926" s="9">
        <v>32.285714285714292</v>
      </c>
      <c r="E926" s="9">
        <v>29.388571428571424</v>
      </c>
      <c r="F926" s="9">
        <v>22.371428571428574</v>
      </c>
      <c r="G926" s="9">
        <v>22.71142857142857</v>
      </c>
      <c r="H926" s="9">
        <v>19.300000000000004</v>
      </c>
      <c r="I926" s="9">
        <v>13.75</v>
      </c>
      <c r="J926" s="9">
        <v>14.911428571428571</v>
      </c>
      <c r="K926" s="9">
        <v>27.558333333333337</v>
      </c>
      <c r="L926" s="4">
        <v>28.78</v>
      </c>
      <c r="M926" s="4">
        <v>22.33</v>
      </c>
      <c r="N926" s="9">
        <f t="shared" si="42"/>
        <v>52.140549999999983</v>
      </c>
      <c r="O926" s="9">
        <f t="shared" si="43"/>
        <v>2.7015829015544028</v>
      </c>
      <c r="P926" s="9">
        <f t="shared" si="44"/>
        <v>1.8920066525551851</v>
      </c>
    </row>
    <row r="927" spans="1:16" x14ac:dyDescent="0.25">
      <c r="A927" s="6">
        <v>41829.541666664423</v>
      </c>
      <c r="B927" s="3">
        <v>29.499999999999996</v>
      </c>
      <c r="C927" t="e">
        <v>#DIV/0!</v>
      </c>
      <c r="D927" s="9">
        <v>32.348333333333336</v>
      </c>
      <c r="E927" s="9">
        <v>29.446666666666669</v>
      </c>
      <c r="F927" s="9">
        <v>22.383333333333336</v>
      </c>
      <c r="G927" s="9">
        <v>22.723333333333329</v>
      </c>
      <c r="H927" s="9">
        <v>19.31666666666667</v>
      </c>
      <c r="I927" s="9">
        <v>13.911666666666667</v>
      </c>
      <c r="J927" s="9">
        <v>15.088333333333333</v>
      </c>
      <c r="K927" s="9">
        <v>27.608333333333338</v>
      </c>
      <c r="L927" s="4">
        <v>28.78</v>
      </c>
      <c r="M927" s="4">
        <v>22.33</v>
      </c>
      <c r="N927" s="9">
        <f t="shared" si="42"/>
        <v>52.537527777777754</v>
      </c>
      <c r="O927" s="9">
        <f t="shared" si="43"/>
        <v>2.7198029910842663</v>
      </c>
      <c r="P927" s="9">
        <f t="shared" si="44"/>
        <v>1.902959050206257</v>
      </c>
    </row>
    <row r="928" spans="1:16" x14ac:dyDescent="0.25">
      <c r="A928" s="6">
        <v>41829.583333331087</v>
      </c>
      <c r="B928" s="3">
        <v>30.333333333333332</v>
      </c>
      <c r="C928" t="e">
        <v>#DIV/0!</v>
      </c>
      <c r="D928" s="9">
        <v>32.416666666666664</v>
      </c>
      <c r="E928" s="9">
        <v>29.488333333333333</v>
      </c>
      <c r="F928" s="9">
        <v>22.406666666666666</v>
      </c>
      <c r="G928" s="9">
        <v>22.743333333333336</v>
      </c>
      <c r="H928" s="9">
        <v>19.400000000000002</v>
      </c>
      <c r="I928" s="9">
        <v>14.128333333333332</v>
      </c>
      <c r="J928" s="9">
        <v>15.318333333333335</v>
      </c>
      <c r="K928" s="9">
        <v>27.633333333333336</v>
      </c>
      <c r="L928" s="4">
        <v>28.78</v>
      </c>
      <c r="M928" s="4">
        <v>22.33</v>
      </c>
      <c r="N928" s="9">
        <f t="shared" si="42"/>
        <v>52.884883333333413</v>
      </c>
      <c r="O928" s="9">
        <f t="shared" si="43"/>
        <v>2.7260249140893507</v>
      </c>
      <c r="P928" s="9">
        <f t="shared" si="44"/>
        <v>1.9138075995174937</v>
      </c>
    </row>
    <row r="929" spans="1:16" x14ac:dyDescent="0.25">
      <c r="A929" s="6">
        <v>41829.624999997752</v>
      </c>
      <c r="B929" s="3">
        <v>29.889999999999986</v>
      </c>
      <c r="C929" t="e">
        <v>#DIV/0!</v>
      </c>
      <c r="D929" s="9">
        <v>32.464999999999996</v>
      </c>
      <c r="E929" s="9">
        <v>29.521666666666665</v>
      </c>
      <c r="F929" s="9">
        <v>22.400000000000002</v>
      </c>
      <c r="G929" s="9">
        <v>22.761666666666667</v>
      </c>
      <c r="H929" s="9">
        <v>19.400000000000002</v>
      </c>
      <c r="I929" s="9">
        <v>14.196666666666665</v>
      </c>
      <c r="J929" s="9">
        <v>15.376666666666665</v>
      </c>
      <c r="K929" s="9">
        <v>27.625</v>
      </c>
      <c r="L929" s="4">
        <v>28.78</v>
      </c>
      <c r="M929" s="4">
        <v>22.33</v>
      </c>
      <c r="N929" s="9">
        <f t="shared" si="42"/>
        <v>52.62436666666666</v>
      </c>
      <c r="O929" s="9">
        <f t="shared" si="43"/>
        <v>2.712596219931271</v>
      </c>
      <c r="P929" s="9">
        <f t="shared" si="44"/>
        <v>1.9049544494720962</v>
      </c>
    </row>
    <row r="930" spans="1:16" x14ac:dyDescent="0.25">
      <c r="A930" s="6">
        <v>41829.666666664416</v>
      </c>
      <c r="B930" s="3">
        <v>30.393333333333324</v>
      </c>
      <c r="C930" t="e">
        <v>#DIV/0!</v>
      </c>
      <c r="D930" s="9">
        <v>32.483333333333327</v>
      </c>
      <c r="E930" s="9">
        <v>29.56</v>
      </c>
      <c r="F930" s="9">
        <v>22.438333333333333</v>
      </c>
      <c r="G930" s="9">
        <v>22.77</v>
      </c>
      <c r="H930" s="9">
        <v>19.400000000000002</v>
      </c>
      <c r="I930" s="9">
        <v>14.005000000000001</v>
      </c>
      <c r="J930" s="9">
        <v>15.176666666666668</v>
      </c>
      <c r="K930" s="9">
        <v>27.658333333333331</v>
      </c>
      <c r="L930" s="4">
        <v>28.78</v>
      </c>
      <c r="M930" s="4">
        <v>22.33</v>
      </c>
      <c r="N930" s="9">
        <f t="shared" si="42"/>
        <v>52.407269444444438</v>
      </c>
      <c r="O930" s="9">
        <f t="shared" si="43"/>
        <v>2.701405641466208</v>
      </c>
      <c r="P930" s="9">
        <f t="shared" si="44"/>
        <v>1.8948093803354422</v>
      </c>
    </row>
    <row r="931" spans="1:16" x14ac:dyDescent="0.25">
      <c r="A931" s="6">
        <v>41829.70833333108</v>
      </c>
      <c r="B931" s="3">
        <v>30.52666666666666</v>
      </c>
      <c r="C931" t="e">
        <v>#DIV/0!</v>
      </c>
      <c r="D931" s="9">
        <v>32.465000000000003</v>
      </c>
      <c r="E931" s="9">
        <v>29.574999999999999</v>
      </c>
      <c r="F931" s="9">
        <v>22.450000000000003</v>
      </c>
      <c r="G931" s="9">
        <v>22.766666666666666</v>
      </c>
      <c r="H931" s="9">
        <v>19.383333333333336</v>
      </c>
      <c r="I931" s="9">
        <v>13.548333333333334</v>
      </c>
      <c r="J931" s="9">
        <v>14.673333333333334</v>
      </c>
      <c r="K931" s="9">
        <v>27.641666666666669</v>
      </c>
      <c r="L931" s="4">
        <v>28.78</v>
      </c>
      <c r="M931" s="4">
        <v>22.33</v>
      </c>
      <c r="N931" s="9">
        <f t="shared" si="42"/>
        <v>51.191524999999999</v>
      </c>
      <c r="O931" s="9">
        <f t="shared" si="43"/>
        <v>2.6410073086844363</v>
      </c>
      <c r="P931" s="9">
        <f t="shared" si="44"/>
        <v>1.8519695507989145</v>
      </c>
    </row>
    <row r="932" spans="1:16" x14ac:dyDescent="0.25">
      <c r="A932" s="6">
        <v>41829.749999997744</v>
      </c>
      <c r="B932" s="3">
        <v>29.96166666666667</v>
      </c>
      <c r="C932" t="e">
        <v>#DIV/0!</v>
      </c>
      <c r="D932" s="9">
        <v>32.433333333333337</v>
      </c>
      <c r="E932" s="9">
        <v>29.576666666666664</v>
      </c>
      <c r="F932" s="9">
        <v>22.463333333333335</v>
      </c>
      <c r="G932" s="9">
        <v>22.803333333333331</v>
      </c>
      <c r="H932" s="9">
        <v>19.325000000000006</v>
      </c>
      <c r="I932" s="9">
        <v>13.234999999999999</v>
      </c>
      <c r="J932" s="9">
        <v>14.336666666666666</v>
      </c>
      <c r="K932" s="9">
        <v>27.608333333333334</v>
      </c>
      <c r="L932" s="4">
        <v>28.78</v>
      </c>
      <c r="M932" s="4">
        <v>22.33</v>
      </c>
      <c r="N932" s="9">
        <f t="shared" si="42"/>
        <v>50.583652777777772</v>
      </c>
      <c r="O932" s="9">
        <f t="shared" si="43"/>
        <v>2.6175240764697416</v>
      </c>
      <c r="P932" s="9">
        <f t="shared" si="44"/>
        <v>1.8321878458597443</v>
      </c>
    </row>
    <row r="933" spans="1:16" x14ac:dyDescent="0.25">
      <c r="A933" s="6">
        <v>41829.791666664409</v>
      </c>
      <c r="B933" s="3">
        <v>29.031666666666688</v>
      </c>
      <c r="C933" t="e">
        <v>#DIV/0!</v>
      </c>
      <c r="D933" s="9">
        <v>32.404999999999994</v>
      </c>
      <c r="E933" s="9">
        <v>29.578333333333333</v>
      </c>
      <c r="F933" s="9">
        <v>22.463333333333335</v>
      </c>
      <c r="G933" s="9">
        <v>22.826666666666668</v>
      </c>
      <c r="H933" s="9">
        <v>19.300000000000004</v>
      </c>
      <c r="I933" s="9">
        <v>12.878333333333336</v>
      </c>
      <c r="J933" s="9">
        <v>13.946666666666667</v>
      </c>
      <c r="K933" s="9">
        <v>27.575000000000003</v>
      </c>
      <c r="L933" s="4">
        <v>28.78</v>
      </c>
      <c r="M933" s="4">
        <v>22.33</v>
      </c>
      <c r="N933" s="9">
        <f t="shared" si="42"/>
        <v>49.715263888888842</v>
      </c>
      <c r="O933" s="9">
        <f t="shared" si="43"/>
        <v>2.5759204087507168</v>
      </c>
      <c r="P933" s="9">
        <f t="shared" si="44"/>
        <v>1.8029107484637839</v>
      </c>
    </row>
    <row r="934" spans="1:16" x14ac:dyDescent="0.25">
      <c r="A934" s="6">
        <v>41829.833333331073</v>
      </c>
      <c r="B934" s="3">
        <v>28.319999999999993</v>
      </c>
      <c r="C934" t="e">
        <v>#DIV/0!</v>
      </c>
      <c r="D934" s="9">
        <v>31.823333333333334</v>
      </c>
      <c r="E934" s="9">
        <v>29.491666666666664</v>
      </c>
      <c r="F934" s="9">
        <v>22.460000000000004</v>
      </c>
      <c r="G934" s="9">
        <v>22.863333333333333</v>
      </c>
      <c r="H934" s="9">
        <v>16.141666666666669</v>
      </c>
      <c r="I934" s="9">
        <v>13.433333333333332</v>
      </c>
      <c r="J934" s="9">
        <v>14.186666666666667</v>
      </c>
      <c r="K934" s="9">
        <v>24.416666666666668</v>
      </c>
      <c r="L934" s="4">
        <v>28.78</v>
      </c>
      <c r="M934" s="4">
        <v>22.33</v>
      </c>
      <c r="N934" s="9">
        <f t="shared" si="42"/>
        <v>41.50898888888895</v>
      </c>
      <c r="O934" s="9">
        <f t="shared" si="43"/>
        <v>2.5715429358113955</v>
      </c>
      <c r="P934" s="9">
        <f t="shared" si="44"/>
        <v>1.7000268486916976</v>
      </c>
    </row>
    <row r="935" spans="1:16" x14ac:dyDescent="0.25">
      <c r="A935" s="6">
        <v>41829.874999997737</v>
      </c>
      <c r="B935" s="3">
        <v>27.326666666666654</v>
      </c>
      <c r="C935" t="e">
        <v>#DIV/0!</v>
      </c>
      <c r="D935" s="9">
        <v>31.934999999999999</v>
      </c>
      <c r="E935" s="9">
        <v>29.473333333333329</v>
      </c>
      <c r="F935" s="9">
        <v>22.478333333333335</v>
      </c>
      <c r="G935" s="9">
        <v>22.881666666666664</v>
      </c>
      <c r="H935" s="9">
        <v>16.150000000000006</v>
      </c>
      <c r="I935" s="9">
        <v>13.219999999999999</v>
      </c>
      <c r="J935" s="9">
        <v>13.950000000000001</v>
      </c>
      <c r="K935" s="9">
        <v>24.399999999999995</v>
      </c>
      <c r="L935" s="4">
        <v>28.78</v>
      </c>
      <c r="M935" s="4">
        <v>22.33</v>
      </c>
      <c r="N935" s="9">
        <f t="shared" si="42"/>
        <v>40.901116666666724</v>
      </c>
      <c r="O935" s="9">
        <f t="shared" si="43"/>
        <v>2.5325768833849356</v>
      </c>
      <c r="P935" s="9">
        <f t="shared" si="44"/>
        <v>1.6762752732240465</v>
      </c>
    </row>
    <row r="936" spans="1:16" x14ac:dyDescent="0.25">
      <c r="A936" s="6">
        <v>41829.916666664401</v>
      </c>
      <c r="B936" s="3">
        <v>26.783333333333321</v>
      </c>
      <c r="C936" t="e">
        <v>#DIV/0!</v>
      </c>
      <c r="D936" s="9">
        <v>31.915000000000003</v>
      </c>
      <c r="E936" s="9">
        <v>29.36</v>
      </c>
      <c r="F936" s="9">
        <v>22.491666666666664</v>
      </c>
      <c r="G936" s="9">
        <v>22.908333333333331</v>
      </c>
      <c r="H936" s="9">
        <v>17.725000000000005</v>
      </c>
      <c r="I936" s="9">
        <v>13.236666666666665</v>
      </c>
      <c r="J936" s="9">
        <v>14.329999999999998</v>
      </c>
      <c r="K936" s="9">
        <v>25.974999999999998</v>
      </c>
      <c r="L936" s="4">
        <v>28.78</v>
      </c>
      <c r="M936" s="4">
        <v>22.33</v>
      </c>
      <c r="N936" s="9">
        <f t="shared" si="42"/>
        <v>50.366555555555564</v>
      </c>
      <c r="O936" s="9">
        <f t="shared" si="43"/>
        <v>2.8415546152640649</v>
      </c>
      <c r="P936" s="9">
        <f t="shared" si="44"/>
        <v>1.9390396749010805</v>
      </c>
    </row>
    <row r="937" spans="1:16" x14ac:dyDescent="0.25">
      <c r="A937" s="6">
        <v>41829.958333331066</v>
      </c>
      <c r="B937" s="3">
        <v>26.516666666666655</v>
      </c>
      <c r="C937" t="e">
        <v>#DIV/0!</v>
      </c>
      <c r="D937" s="9">
        <v>31.613333333333333</v>
      </c>
      <c r="E937" s="9">
        <v>29.316666666666666</v>
      </c>
      <c r="F937" s="9">
        <v>22.483333333333334</v>
      </c>
      <c r="G937" s="9">
        <v>22.924999999999997</v>
      </c>
      <c r="H937" s="9">
        <v>16.116666666666671</v>
      </c>
      <c r="I937" s="9">
        <v>13.514999999999999</v>
      </c>
      <c r="J937" s="9">
        <v>14.280000000000001</v>
      </c>
      <c r="K937" s="9">
        <v>24.358333333333331</v>
      </c>
      <c r="L937" s="4">
        <v>28.78</v>
      </c>
      <c r="M937" s="4">
        <v>22.33</v>
      </c>
      <c r="N937" s="9">
        <f t="shared" si="42"/>
        <v>41.812925000000057</v>
      </c>
      <c r="O937" s="9">
        <f t="shared" si="43"/>
        <v>2.5943903826266834</v>
      </c>
      <c r="P937" s="9">
        <f t="shared" si="44"/>
        <v>1.716575778309958</v>
      </c>
    </row>
    <row r="938" spans="1:16" x14ac:dyDescent="0.25">
      <c r="A938" s="6">
        <v>41829.99999999773</v>
      </c>
      <c r="B938" s="3">
        <v>26.418333333333347</v>
      </c>
      <c r="C938" t="e">
        <v>#DIV/0!</v>
      </c>
      <c r="D938" s="9">
        <v>31.568333333333332</v>
      </c>
      <c r="E938" s="9">
        <v>29.28</v>
      </c>
      <c r="F938" s="9">
        <v>22.483333333333334</v>
      </c>
      <c r="G938" s="9">
        <v>22.861666666666665</v>
      </c>
      <c r="H938" s="9">
        <v>15.949999999999998</v>
      </c>
      <c r="I938" s="9">
        <v>13.506666666666666</v>
      </c>
      <c r="J938" s="9">
        <v>14.271666666666667</v>
      </c>
      <c r="K938" s="9">
        <v>24.133333333333329</v>
      </c>
      <c r="L938" s="4">
        <v>28.78</v>
      </c>
      <c r="M938" s="4">
        <v>22.33</v>
      </c>
      <c r="N938" s="9">
        <f t="shared" si="42"/>
        <v>41.812925000000007</v>
      </c>
      <c r="O938" s="9">
        <f t="shared" si="43"/>
        <v>2.6215000000000011</v>
      </c>
      <c r="P938" s="9">
        <f t="shared" si="44"/>
        <v>1.7325797651933708</v>
      </c>
    </row>
    <row r="939" spans="1:16" x14ac:dyDescent="0.25">
      <c r="A939" s="6">
        <v>41830.041666664394</v>
      </c>
      <c r="B939" s="3">
        <v>26.225000000000005</v>
      </c>
      <c r="C939" t="e">
        <v>#DIV/0!</v>
      </c>
      <c r="D939" s="9">
        <v>31.54666666666667</v>
      </c>
      <c r="E939" s="9">
        <v>29.25</v>
      </c>
      <c r="F939" s="9">
        <v>22.483333333333331</v>
      </c>
      <c r="G939" s="9">
        <v>22.849999999999998</v>
      </c>
      <c r="H939" s="9">
        <v>16.041666666666664</v>
      </c>
      <c r="I939" s="9">
        <v>13.511666666666665</v>
      </c>
      <c r="J939" s="9">
        <v>14.265000000000001</v>
      </c>
      <c r="K939" s="9">
        <v>24.308333333333334</v>
      </c>
      <c r="L939" s="4">
        <v>28.78</v>
      </c>
      <c r="M939" s="4">
        <v>22.33</v>
      </c>
      <c r="N939" s="9">
        <f t="shared" si="42"/>
        <v>41.50898888888895</v>
      </c>
      <c r="O939" s="9">
        <f t="shared" si="43"/>
        <v>2.5875733333333377</v>
      </c>
      <c r="P939" s="9">
        <f t="shared" si="44"/>
        <v>1.7076032453433918</v>
      </c>
    </row>
    <row r="940" spans="1:16" x14ac:dyDescent="0.25">
      <c r="A940" s="6">
        <v>41830.083333331058</v>
      </c>
      <c r="B940" s="3">
        <v>25.864999999999995</v>
      </c>
      <c r="C940" t="e">
        <v>#DIV/0!</v>
      </c>
      <c r="D940" s="9">
        <v>31.533333333333331</v>
      </c>
      <c r="E940" s="9">
        <v>29.22</v>
      </c>
      <c r="F940" s="9">
        <v>22.483333333333334</v>
      </c>
      <c r="G940" s="9">
        <v>22.858333333333334</v>
      </c>
      <c r="H940" s="9">
        <v>14.516666666666667</v>
      </c>
      <c r="I940" s="9">
        <v>13.688333333333333</v>
      </c>
      <c r="J940" s="9">
        <v>14.243333333333332</v>
      </c>
      <c r="K940" s="9">
        <v>22.775000000000002</v>
      </c>
      <c r="L940" s="4">
        <v>28.78</v>
      </c>
      <c r="M940" s="4">
        <v>22.33</v>
      </c>
      <c r="N940" s="9">
        <f t="shared" si="42"/>
        <v>36.342074999999987</v>
      </c>
      <c r="O940" s="9">
        <f t="shared" si="43"/>
        <v>2.5034724454649817</v>
      </c>
      <c r="P940" s="9">
        <f t="shared" si="44"/>
        <v>1.5957003293084515</v>
      </c>
    </row>
    <row r="941" spans="1:16" x14ac:dyDescent="0.25">
      <c r="A941" s="6">
        <v>41830.124999997723</v>
      </c>
      <c r="B941" s="3">
        <v>25.346666666666678</v>
      </c>
      <c r="C941" t="e">
        <v>#DIV/0!</v>
      </c>
      <c r="D941" s="9">
        <v>31.456666666666667</v>
      </c>
      <c r="E941" s="9">
        <v>29.204999999999998</v>
      </c>
      <c r="F941" s="9">
        <v>22.49</v>
      </c>
      <c r="G941" s="9">
        <v>22.888333333333335</v>
      </c>
      <c r="H941" s="9">
        <v>14.516666666666666</v>
      </c>
      <c r="I941" s="9">
        <v>13.815000000000003</v>
      </c>
      <c r="J941" s="9">
        <v>14.25</v>
      </c>
      <c r="K941" s="9">
        <v>22.758333333333336</v>
      </c>
      <c r="L941" s="4">
        <v>28.78</v>
      </c>
      <c r="M941" s="4">
        <v>22.33</v>
      </c>
      <c r="N941" s="9">
        <f t="shared" si="42"/>
        <v>33.215874999999919</v>
      </c>
      <c r="O941" s="9">
        <f t="shared" si="43"/>
        <v>2.2881199770378822</v>
      </c>
      <c r="P941" s="9">
        <f t="shared" si="44"/>
        <v>1.4595038447455106</v>
      </c>
    </row>
    <row r="942" spans="1:16" x14ac:dyDescent="0.25">
      <c r="A942" s="6">
        <v>41830.166666664387</v>
      </c>
      <c r="B942" s="3">
        <v>25.611666666666675</v>
      </c>
      <c r="C942" t="e">
        <v>#DIV/0!</v>
      </c>
      <c r="D942" s="9">
        <v>31.218333333333334</v>
      </c>
      <c r="E942" s="9">
        <v>29.173333333333332</v>
      </c>
      <c r="F942" s="9">
        <v>22.496666666666666</v>
      </c>
      <c r="G942" s="9">
        <v>22.893333333333331</v>
      </c>
      <c r="H942" s="9">
        <v>14.54166666666667</v>
      </c>
      <c r="I942" s="9">
        <v>13.875</v>
      </c>
      <c r="J942" s="9">
        <v>14.293333333333335</v>
      </c>
      <c r="K942" s="9">
        <v>22.675000000000001</v>
      </c>
      <c r="L942" s="4">
        <v>28.78</v>
      </c>
      <c r="M942" s="4">
        <v>22.33</v>
      </c>
      <c r="N942" s="9">
        <f t="shared" si="42"/>
        <v>32.781680555555589</v>
      </c>
      <c r="O942" s="9">
        <f t="shared" si="43"/>
        <v>2.2543276026743095</v>
      </c>
      <c r="P942" s="9">
        <f t="shared" si="44"/>
        <v>1.4457190983706985</v>
      </c>
    </row>
    <row r="943" spans="1:16" x14ac:dyDescent="0.25">
      <c r="A943" s="6">
        <v>41830.208333331051</v>
      </c>
      <c r="B943" s="3">
        <v>26.178333333333338</v>
      </c>
      <c r="C943" t="e">
        <v>#DIV/0!</v>
      </c>
      <c r="D943" s="9">
        <v>31.123333333333335</v>
      </c>
      <c r="E943" s="9">
        <v>29.166666666666668</v>
      </c>
      <c r="F943" s="9">
        <v>22.486666666666665</v>
      </c>
      <c r="G943" s="9">
        <v>22.866666666666664</v>
      </c>
      <c r="H943" s="9">
        <v>14.541666666666671</v>
      </c>
      <c r="I943" s="9">
        <v>13.615</v>
      </c>
      <c r="J943" s="9">
        <v>14.316666666666668</v>
      </c>
      <c r="K943" s="9">
        <v>22.75</v>
      </c>
      <c r="L943" s="4">
        <v>28.78</v>
      </c>
      <c r="M943" s="4">
        <v>22.33</v>
      </c>
      <c r="N943" s="9">
        <f t="shared" si="42"/>
        <v>40.162986111111138</v>
      </c>
      <c r="O943" s="9">
        <f t="shared" si="43"/>
        <v>2.7619245463228279</v>
      </c>
      <c r="P943" s="9">
        <f t="shared" si="44"/>
        <v>1.7654059829059841</v>
      </c>
    </row>
    <row r="944" spans="1:16" x14ac:dyDescent="0.25">
      <c r="A944" s="6">
        <v>41830.249999997715</v>
      </c>
      <c r="B944" s="3">
        <v>27.933333333333337</v>
      </c>
      <c r="C944" t="e">
        <v>#DIV/0!</v>
      </c>
      <c r="D944" s="9">
        <v>31.373333333333335</v>
      </c>
      <c r="E944" s="9">
        <v>29.161666666666672</v>
      </c>
      <c r="F944" s="9">
        <v>22.495000000000001</v>
      </c>
      <c r="G944" s="9">
        <v>22.936666666666664</v>
      </c>
      <c r="H944" s="9">
        <v>14.466666666666669</v>
      </c>
      <c r="I944" s="9">
        <v>13.494999999999999</v>
      </c>
      <c r="J944" s="9">
        <v>14.26333333333333</v>
      </c>
      <c r="K944" s="9">
        <v>22.75</v>
      </c>
      <c r="L944" s="4">
        <v>28.78</v>
      </c>
      <c r="M944" s="4">
        <v>22.33</v>
      </c>
      <c r="N944" s="9">
        <f t="shared" si="42"/>
        <v>41.89976388888882</v>
      </c>
      <c r="O944" s="9">
        <f t="shared" si="43"/>
        <v>2.8962970430107475</v>
      </c>
      <c r="P944" s="9">
        <f t="shared" si="44"/>
        <v>1.8417478632478603</v>
      </c>
    </row>
    <row r="945" spans="1:16" x14ac:dyDescent="0.25">
      <c r="A945" s="6">
        <v>41830.29166666438</v>
      </c>
      <c r="B945" s="3">
        <v>30.180000000000003</v>
      </c>
      <c r="C945" t="e">
        <v>#DIV/0!</v>
      </c>
      <c r="D945" s="9">
        <v>31.866666666666664</v>
      </c>
      <c r="E945" s="9">
        <v>29.169999999999998</v>
      </c>
      <c r="F945" s="9">
        <v>22.511666666666667</v>
      </c>
      <c r="G945" s="9">
        <v>22.945000000000004</v>
      </c>
      <c r="H945" s="9">
        <v>19.325000000000003</v>
      </c>
      <c r="I945" s="9">
        <v>13.556666666666667</v>
      </c>
      <c r="J945" s="9">
        <v>14.708333333333334</v>
      </c>
      <c r="K945" s="9">
        <v>27.566666666666666</v>
      </c>
      <c r="L945" s="4">
        <v>28.78</v>
      </c>
      <c r="M945" s="4">
        <v>22.33</v>
      </c>
      <c r="N945" s="9">
        <f t="shared" si="42"/>
        <v>51.886236111111124</v>
      </c>
      <c r="O945" s="9">
        <f t="shared" si="43"/>
        <v>2.684928129941067</v>
      </c>
      <c r="P945" s="9">
        <f t="shared" si="44"/>
        <v>1.8822092906086261</v>
      </c>
    </row>
    <row r="946" spans="1:16" x14ac:dyDescent="0.25">
      <c r="A946" s="6">
        <v>41830.333333331044</v>
      </c>
      <c r="B946" s="3">
        <v>31.611666666666672</v>
      </c>
      <c r="C946" t="e">
        <v>#DIV/0!</v>
      </c>
      <c r="D946" s="9">
        <v>32.225000000000001</v>
      </c>
      <c r="E946" s="9">
        <v>29.37</v>
      </c>
      <c r="F946" s="9">
        <v>22.504999999999999</v>
      </c>
      <c r="G946" s="9">
        <v>22.928333333333331</v>
      </c>
      <c r="H946" s="9">
        <v>19.308333333333337</v>
      </c>
      <c r="I946" s="9">
        <v>13.483333333333334</v>
      </c>
      <c r="J946" s="9">
        <v>14.623333333333335</v>
      </c>
      <c r="K946" s="9">
        <v>27.575000000000003</v>
      </c>
      <c r="L946" s="4">
        <v>28.78</v>
      </c>
      <c r="M946" s="4">
        <v>22.33</v>
      </c>
      <c r="N946" s="9">
        <f t="shared" si="42"/>
        <v>51.582300000000004</v>
      </c>
      <c r="O946" s="9">
        <f t="shared" si="43"/>
        <v>2.671504531722054</v>
      </c>
      <c r="P946" s="9">
        <f t="shared" si="44"/>
        <v>1.8706183136899366</v>
      </c>
    </row>
    <row r="947" spans="1:16" x14ac:dyDescent="0.25">
      <c r="A947" s="6">
        <v>41830.374999997708</v>
      </c>
      <c r="B947" s="3">
        <v>31.571666666666662</v>
      </c>
      <c r="C947" t="e">
        <v>#DIV/0!</v>
      </c>
      <c r="D947" s="9">
        <v>32.346666666666671</v>
      </c>
      <c r="E947" s="9">
        <v>29.451666666666668</v>
      </c>
      <c r="F947" s="9">
        <v>22.525000000000002</v>
      </c>
      <c r="G947" s="9">
        <v>22.913333333333338</v>
      </c>
      <c r="H947" s="9">
        <v>19.400000000000002</v>
      </c>
      <c r="I947" s="9">
        <v>13.956666666666665</v>
      </c>
      <c r="J947" s="9">
        <v>15.125</v>
      </c>
      <c r="K947" s="9">
        <v>27.616666666666671</v>
      </c>
      <c r="L947" s="4">
        <v>28.78</v>
      </c>
      <c r="M947" s="4">
        <v>22.33</v>
      </c>
      <c r="N947" s="9">
        <f t="shared" si="42"/>
        <v>52.320430555555589</v>
      </c>
      <c r="O947" s="9">
        <f t="shared" si="43"/>
        <v>2.6969294100801848</v>
      </c>
      <c r="P947" s="9">
        <f t="shared" si="44"/>
        <v>1.8945237376785364</v>
      </c>
    </row>
    <row r="948" spans="1:16" x14ac:dyDescent="0.25">
      <c r="A948" s="6">
        <v>41830.416666664372</v>
      </c>
      <c r="B948" s="3">
        <v>33.183333333333344</v>
      </c>
      <c r="C948" t="e">
        <v>#DIV/0!</v>
      </c>
      <c r="D948" s="9">
        <v>32.466666666666661</v>
      </c>
      <c r="E948" s="9">
        <v>29.528333333333336</v>
      </c>
      <c r="F948" s="9">
        <v>22.521666666666665</v>
      </c>
      <c r="G948" s="9">
        <v>22.931666666666661</v>
      </c>
      <c r="H948" s="9">
        <v>19.483333333333331</v>
      </c>
      <c r="I948" s="9">
        <v>14.418333333333335</v>
      </c>
      <c r="J948" s="9">
        <v>15.616666666666665</v>
      </c>
      <c r="K948" s="9">
        <v>27.708333333333332</v>
      </c>
      <c r="L948" s="4">
        <v>28.78</v>
      </c>
      <c r="M948" s="4">
        <v>22.33</v>
      </c>
      <c r="N948" s="9">
        <f t="shared" si="42"/>
        <v>53.101980555555478</v>
      </c>
      <c r="O948" s="9">
        <f t="shared" si="43"/>
        <v>2.7255079840319327</v>
      </c>
      <c r="P948" s="9">
        <f t="shared" si="44"/>
        <v>1.9164624561403483</v>
      </c>
    </row>
    <row r="949" spans="1:16" x14ac:dyDescent="0.25">
      <c r="A949" s="6">
        <v>41830.458333331037</v>
      </c>
      <c r="B949" s="3">
        <v>34.79999999999999</v>
      </c>
      <c r="C949" t="e">
        <v>#DIV/0!</v>
      </c>
      <c r="D949" s="9">
        <v>32.544999999999995</v>
      </c>
      <c r="E949" s="9">
        <v>29.581666666666667</v>
      </c>
      <c r="F949" s="9">
        <v>22.526666666666667</v>
      </c>
      <c r="G949" s="9">
        <v>22.916666666666668</v>
      </c>
      <c r="H949" s="9">
        <v>19.533333333333331</v>
      </c>
      <c r="I949" s="9">
        <v>14.611666666666666</v>
      </c>
      <c r="J949" s="9">
        <v>15.823333333333332</v>
      </c>
      <c r="K949" s="9">
        <v>27.791666666666671</v>
      </c>
      <c r="L949" s="4">
        <v>28.78</v>
      </c>
      <c r="M949" s="4">
        <v>22.33</v>
      </c>
      <c r="N949" s="9">
        <f t="shared" si="42"/>
        <v>53.449336111111094</v>
      </c>
      <c r="O949" s="9">
        <f t="shared" si="43"/>
        <v>2.7363141353811145</v>
      </c>
      <c r="P949" s="9">
        <f t="shared" si="44"/>
        <v>1.9232144927536223</v>
      </c>
    </row>
    <row r="950" spans="1:16" x14ac:dyDescent="0.25">
      <c r="A950" s="6">
        <v>41830.499999997701</v>
      </c>
      <c r="B950" s="3">
        <v>34.10499999999999</v>
      </c>
      <c r="C950" t="e">
        <v>#DIV/0!</v>
      </c>
      <c r="D950" s="9">
        <v>32.590000000000003</v>
      </c>
      <c r="E950" s="9">
        <v>29.625</v>
      </c>
      <c r="F950" s="9">
        <v>22.534999999999997</v>
      </c>
      <c r="G950" s="9">
        <v>22.905000000000001</v>
      </c>
      <c r="H950" s="9">
        <v>19.574999999999996</v>
      </c>
      <c r="I950" s="9">
        <v>14.598333333333334</v>
      </c>
      <c r="J950" s="9">
        <v>15.796666666666667</v>
      </c>
      <c r="K950" s="9">
        <v>27.791666666666671</v>
      </c>
      <c r="L950" s="4">
        <v>28.78</v>
      </c>
      <c r="M950" s="4">
        <v>22.33</v>
      </c>
      <c r="N950" s="9">
        <f t="shared" si="42"/>
        <v>53.101980555555528</v>
      </c>
      <c r="O950" s="9">
        <f t="shared" si="43"/>
        <v>2.7127448559670775</v>
      </c>
      <c r="P950" s="9">
        <f t="shared" si="44"/>
        <v>1.9107159420289841</v>
      </c>
    </row>
    <row r="951" spans="1:16" x14ac:dyDescent="0.25">
      <c r="A951" s="6">
        <v>41830.541666664365</v>
      </c>
      <c r="B951" s="3">
        <v>33.618333333333332</v>
      </c>
      <c r="C951" t="e">
        <v>#DIV/0!</v>
      </c>
      <c r="D951" s="9">
        <v>32.615000000000002</v>
      </c>
      <c r="E951" s="9">
        <v>29.661666666666672</v>
      </c>
      <c r="F951" s="9">
        <v>22.53833333333333</v>
      </c>
      <c r="G951" s="9">
        <v>22.929999999999996</v>
      </c>
      <c r="H951" s="9">
        <v>19.558333333333334</v>
      </c>
      <c r="I951" s="9">
        <v>14.478333333333333</v>
      </c>
      <c r="J951" s="9">
        <v>15.68</v>
      </c>
      <c r="K951" s="9">
        <v>27.766666666666669</v>
      </c>
      <c r="L951" s="4">
        <v>28.78</v>
      </c>
      <c r="M951" s="4">
        <v>22.33</v>
      </c>
      <c r="N951" s="9">
        <f t="shared" si="42"/>
        <v>53.188819444444427</v>
      </c>
      <c r="O951" s="9">
        <f t="shared" si="43"/>
        <v>2.7194965203806269</v>
      </c>
      <c r="P951" s="9">
        <f t="shared" si="44"/>
        <v>1.9155637254901952</v>
      </c>
    </row>
    <row r="952" spans="1:16" x14ac:dyDescent="0.25">
      <c r="A952" s="6">
        <v>41830.583333331029</v>
      </c>
      <c r="B952" s="3">
        <v>34.903333333333322</v>
      </c>
      <c r="C952" t="e">
        <v>#DIV/0!</v>
      </c>
      <c r="D952" s="9">
        <v>32.639999999999993</v>
      </c>
      <c r="E952" s="9">
        <v>29.689999999999998</v>
      </c>
      <c r="F952" s="9">
        <v>22.553333333333331</v>
      </c>
      <c r="G952" s="9">
        <v>22.951666666666668</v>
      </c>
      <c r="H952" s="9">
        <v>19.541666666666664</v>
      </c>
      <c r="I952" s="9">
        <v>14.486666666666665</v>
      </c>
      <c r="J952" s="9">
        <v>15.686666666666667</v>
      </c>
      <c r="K952" s="9">
        <v>27.791666666666671</v>
      </c>
      <c r="L952" s="4">
        <v>28.78</v>
      </c>
      <c r="M952" s="4">
        <v>22.33</v>
      </c>
      <c r="N952" s="9">
        <f t="shared" si="42"/>
        <v>53.145400000000073</v>
      </c>
      <c r="O952" s="9">
        <f t="shared" si="43"/>
        <v>2.7195940298507502</v>
      </c>
      <c r="P952" s="9">
        <f t="shared" si="44"/>
        <v>1.9122782608695674</v>
      </c>
    </row>
    <row r="953" spans="1:16" x14ac:dyDescent="0.25">
      <c r="A953" s="6">
        <v>41830.624999997694</v>
      </c>
      <c r="B953" s="3">
        <v>33.409999999999997</v>
      </c>
      <c r="C953" t="e">
        <v>#DIV/0!</v>
      </c>
      <c r="D953" s="9">
        <v>32.675000000000004</v>
      </c>
      <c r="E953" s="9">
        <v>29.718333333333334</v>
      </c>
      <c r="F953" s="9">
        <v>22.564999999999998</v>
      </c>
      <c r="G953" s="9">
        <v>22.951666666666668</v>
      </c>
      <c r="H953" s="9">
        <v>19.599999999999998</v>
      </c>
      <c r="I953" s="9">
        <v>14.521666666666668</v>
      </c>
      <c r="J953" s="9">
        <v>15.719999999999999</v>
      </c>
      <c r="K953" s="9">
        <v>27.791666666666671</v>
      </c>
      <c r="L953" s="4">
        <v>28.78</v>
      </c>
      <c r="M953" s="4">
        <v>22.33</v>
      </c>
      <c r="N953" s="9">
        <f t="shared" si="42"/>
        <v>53.101980555555478</v>
      </c>
      <c r="O953" s="9">
        <f t="shared" si="43"/>
        <v>2.7092847222222187</v>
      </c>
      <c r="P953" s="9">
        <f t="shared" si="44"/>
        <v>1.9107159420289823</v>
      </c>
    </row>
    <row r="954" spans="1:16" x14ac:dyDescent="0.25">
      <c r="A954" s="6">
        <v>41830.666666664358</v>
      </c>
      <c r="B954" s="3">
        <v>33.458333333333329</v>
      </c>
      <c r="C954" t="e">
        <v>#DIV/0!</v>
      </c>
      <c r="D954" s="9">
        <v>32.706666666666671</v>
      </c>
      <c r="E954" s="9">
        <v>29.743333333333336</v>
      </c>
      <c r="F954" s="9">
        <v>22.573333333333334</v>
      </c>
      <c r="G954" s="9">
        <v>22.961666666666662</v>
      </c>
      <c r="H954" s="9">
        <v>19.599999999999998</v>
      </c>
      <c r="I954" s="9">
        <v>14.596666666666666</v>
      </c>
      <c r="J954" s="9">
        <v>15.795000000000002</v>
      </c>
      <c r="K954" s="9">
        <v>27.833333333333332</v>
      </c>
      <c r="L954" s="4">
        <v>28.78</v>
      </c>
      <c r="M954" s="4">
        <v>22.33</v>
      </c>
      <c r="N954" s="9">
        <f t="shared" si="42"/>
        <v>53.10198055555562</v>
      </c>
      <c r="O954" s="9">
        <f t="shared" si="43"/>
        <v>2.7092847222222258</v>
      </c>
      <c r="P954" s="9">
        <f t="shared" si="44"/>
        <v>1.9078555888223576</v>
      </c>
    </row>
    <row r="955" spans="1:16" x14ac:dyDescent="0.25">
      <c r="A955" s="6">
        <v>41830.708333331022</v>
      </c>
      <c r="B955" s="3">
        <v>32.031666666666659</v>
      </c>
      <c r="C955" t="e">
        <v>#DIV/0!</v>
      </c>
      <c r="D955" s="9">
        <v>32.731666666666662</v>
      </c>
      <c r="E955" s="9">
        <v>29.766666666666666</v>
      </c>
      <c r="F955" s="9">
        <v>22.591666666666669</v>
      </c>
      <c r="G955" s="9">
        <v>22.946666666666669</v>
      </c>
      <c r="H955" s="9">
        <v>19.691666666666663</v>
      </c>
      <c r="I955" s="9">
        <v>14.571666666666667</v>
      </c>
      <c r="J955" s="9">
        <v>15.770000000000001</v>
      </c>
      <c r="K955" s="9">
        <v>27.920000000000005</v>
      </c>
      <c r="L955" s="4">
        <v>28.78</v>
      </c>
      <c r="M955" s="4">
        <v>22.33</v>
      </c>
      <c r="N955" s="9">
        <f t="shared" si="42"/>
        <v>53.101980555555571</v>
      </c>
      <c r="O955" s="9">
        <f t="shared" si="43"/>
        <v>2.6966727324023148</v>
      </c>
      <c r="P955" s="9">
        <f t="shared" si="44"/>
        <v>1.9019334009869471</v>
      </c>
    </row>
    <row r="956" spans="1:16" x14ac:dyDescent="0.25">
      <c r="A956" s="6">
        <v>41830.749999997686</v>
      </c>
      <c r="B956" s="3">
        <v>31.028333333333347</v>
      </c>
      <c r="C956" t="e">
        <v>#DIV/0!</v>
      </c>
      <c r="D956" s="9">
        <v>32.76</v>
      </c>
      <c r="E956" s="9">
        <v>29.784999999999997</v>
      </c>
      <c r="F956" s="9">
        <v>22.59</v>
      </c>
      <c r="G956" s="9">
        <v>22.951666666666668</v>
      </c>
      <c r="H956" s="9">
        <v>19.699999999999996</v>
      </c>
      <c r="I956" s="9">
        <v>14.62</v>
      </c>
      <c r="J956" s="9">
        <v>15.816666666666665</v>
      </c>
      <c r="K956" s="9">
        <v>27.924999999999997</v>
      </c>
      <c r="L956" s="4">
        <v>28.78</v>
      </c>
      <c r="M956" s="4">
        <v>22.33</v>
      </c>
      <c r="N956" s="9">
        <f t="shared" si="42"/>
        <v>53.058561111111075</v>
      </c>
      <c r="O956" s="9">
        <f t="shared" si="43"/>
        <v>2.6933279751833039</v>
      </c>
      <c r="P956" s="9">
        <f t="shared" si="44"/>
        <v>1.9000379986073799</v>
      </c>
    </row>
    <row r="957" spans="1:16" x14ac:dyDescent="0.25">
      <c r="A957" s="6">
        <v>41830.79166666435</v>
      </c>
      <c r="B957" s="3">
        <v>30.07833333333334</v>
      </c>
      <c r="C957" t="e">
        <v>#DIV/0!</v>
      </c>
      <c r="D957" s="9">
        <v>32.756666666666668</v>
      </c>
      <c r="E957" s="9">
        <v>29.8</v>
      </c>
      <c r="F957" s="9">
        <v>22.583333333333332</v>
      </c>
      <c r="G957" s="9">
        <v>22.976666666666663</v>
      </c>
      <c r="H957" s="9">
        <v>19.68333333333333</v>
      </c>
      <c r="I957" s="9">
        <v>14.43</v>
      </c>
      <c r="J957" s="9">
        <v>15.615</v>
      </c>
      <c r="K957" s="9">
        <v>27.908333333333331</v>
      </c>
      <c r="L957" s="4">
        <v>28.78</v>
      </c>
      <c r="M957" s="4">
        <v>22.33</v>
      </c>
      <c r="N957" s="9">
        <f t="shared" si="42"/>
        <v>52.754625000000004</v>
      </c>
      <c r="O957" s="9">
        <f t="shared" si="43"/>
        <v>2.6801672311600346</v>
      </c>
      <c r="P957" s="9">
        <f t="shared" si="44"/>
        <v>1.8902821737832192</v>
      </c>
    </row>
    <row r="958" spans="1:16" x14ac:dyDescent="0.25">
      <c r="A958" s="6">
        <v>41830.833333331015</v>
      </c>
      <c r="B958" s="3">
        <v>29.085000000000001</v>
      </c>
      <c r="C958" t="e">
        <v>#DIV/0!</v>
      </c>
      <c r="D958" s="9">
        <v>32.725000000000001</v>
      </c>
      <c r="E958" s="9">
        <v>29.805000000000003</v>
      </c>
      <c r="F958" s="9">
        <v>22.605</v>
      </c>
      <c r="G958" s="9">
        <v>22.973333333333333</v>
      </c>
      <c r="H958" s="9">
        <v>19.599999999999998</v>
      </c>
      <c r="I958" s="9">
        <v>14.018333333333336</v>
      </c>
      <c r="J958" s="9">
        <v>15.168333333333331</v>
      </c>
      <c r="K958" s="9">
        <v>27.858333333333334</v>
      </c>
      <c r="L958" s="4">
        <v>28.78</v>
      </c>
      <c r="M958" s="4">
        <v>22.33</v>
      </c>
      <c r="N958" s="9">
        <f t="shared" si="42"/>
        <v>51.842816666666529</v>
      </c>
      <c r="O958" s="9">
        <f t="shared" si="43"/>
        <v>2.6450416666666601</v>
      </c>
      <c r="P958" s="9">
        <f t="shared" si="44"/>
        <v>1.8609446604845896</v>
      </c>
    </row>
    <row r="959" spans="1:16" x14ac:dyDescent="0.25">
      <c r="A959" s="6">
        <v>41830.874999997679</v>
      </c>
      <c r="B959" s="3">
        <v>28.43</v>
      </c>
      <c r="C959" t="e">
        <v>#DIV/0!</v>
      </c>
      <c r="D959" s="9">
        <v>32.674999999999997</v>
      </c>
      <c r="E959" s="9">
        <v>29.805000000000003</v>
      </c>
      <c r="F959" s="9">
        <v>22.603333333333335</v>
      </c>
      <c r="G959" s="9">
        <v>22.981666666666669</v>
      </c>
      <c r="H959" s="9">
        <v>19.516666666666666</v>
      </c>
      <c r="I959" s="9">
        <v>13.601666666666667</v>
      </c>
      <c r="J959" s="9">
        <v>14.72</v>
      </c>
      <c r="K959" s="9">
        <v>27.75</v>
      </c>
      <c r="L959" s="4">
        <v>28.78</v>
      </c>
      <c r="M959" s="4">
        <v>22.33</v>
      </c>
      <c r="N959" s="9">
        <f t="shared" si="42"/>
        <v>51.017847222222237</v>
      </c>
      <c r="O959" s="9">
        <f t="shared" si="43"/>
        <v>2.6140656134358107</v>
      </c>
      <c r="P959" s="9">
        <f t="shared" si="44"/>
        <v>1.8384809809809814</v>
      </c>
    </row>
    <row r="960" spans="1:16" x14ac:dyDescent="0.25">
      <c r="A960" s="6">
        <v>41830.916666664343</v>
      </c>
      <c r="B960" s="3">
        <v>28.123333333333349</v>
      </c>
      <c r="C960" t="e">
        <v>#DIV/0!</v>
      </c>
      <c r="D960" s="9">
        <v>32.629999999999995</v>
      </c>
      <c r="E960" s="9">
        <v>29.798333333333332</v>
      </c>
      <c r="F960" s="9">
        <v>22.598333333333333</v>
      </c>
      <c r="G960" s="9">
        <v>23.03</v>
      </c>
      <c r="H960" s="9">
        <v>19.5</v>
      </c>
      <c r="I960" s="9">
        <v>13.209999999999999</v>
      </c>
      <c r="J960" s="9">
        <v>14.299999999999999</v>
      </c>
      <c r="K960" s="9">
        <v>27.733333333333331</v>
      </c>
      <c r="L960" s="4">
        <v>28.78</v>
      </c>
      <c r="M960" s="4">
        <v>22.33</v>
      </c>
      <c r="N960" s="9">
        <f t="shared" si="42"/>
        <v>50.279716666666658</v>
      </c>
      <c r="O960" s="9">
        <f t="shared" si="43"/>
        <v>2.5784470085470081</v>
      </c>
      <c r="P960" s="9">
        <f t="shared" si="44"/>
        <v>1.8129705528846152</v>
      </c>
    </row>
    <row r="961" spans="1:16" x14ac:dyDescent="0.25">
      <c r="A961" s="6">
        <v>41830.958333331007</v>
      </c>
      <c r="B961" s="3">
        <v>27.766666666666683</v>
      </c>
      <c r="C961" t="e">
        <v>#DIV/0!</v>
      </c>
      <c r="D961" s="9">
        <v>32.574999999999996</v>
      </c>
      <c r="E961" s="9">
        <v>29.78</v>
      </c>
      <c r="F961" s="9">
        <v>22.594999999999999</v>
      </c>
      <c r="G961" s="9">
        <v>23.033333333333331</v>
      </c>
      <c r="H961" s="9">
        <v>19.433333333333334</v>
      </c>
      <c r="I961" s="9">
        <v>12.703333333333333</v>
      </c>
      <c r="J961" s="9">
        <v>13.755000000000001</v>
      </c>
      <c r="K961" s="9">
        <v>27.683333333333326</v>
      </c>
      <c r="L961" s="4">
        <v>28.78</v>
      </c>
      <c r="M961" s="4">
        <v>22.33</v>
      </c>
      <c r="N961" s="9">
        <f t="shared" si="42"/>
        <v>49.281069444444462</v>
      </c>
      <c r="O961" s="9">
        <f t="shared" si="43"/>
        <v>2.5359040880503154</v>
      </c>
      <c r="P961" s="9">
        <f t="shared" si="44"/>
        <v>1.7801710816777052</v>
      </c>
    </row>
    <row r="962" spans="1:16" x14ac:dyDescent="0.25">
      <c r="A962" s="6">
        <v>41830.999999997672</v>
      </c>
      <c r="B962" s="3">
        <v>27.646666666666643</v>
      </c>
      <c r="C962" t="e">
        <v>#DIV/0!</v>
      </c>
      <c r="D962" s="9">
        <v>31.794999999999998</v>
      </c>
      <c r="E962" s="9">
        <v>29.638333333333332</v>
      </c>
      <c r="F962" s="9">
        <v>22.576666666666664</v>
      </c>
      <c r="G962" s="9">
        <v>23.01166666666667</v>
      </c>
      <c r="H962" s="9">
        <v>16.216666666666669</v>
      </c>
      <c r="I962" s="9">
        <v>13.718333333333334</v>
      </c>
      <c r="J962" s="9">
        <v>14.423333333333332</v>
      </c>
      <c r="K962" s="9">
        <v>24.416666666666661</v>
      </c>
      <c r="L962" s="4">
        <v>28.78</v>
      </c>
      <c r="M962" s="4">
        <v>22.33</v>
      </c>
      <c r="N962" s="9">
        <f t="shared" si="42"/>
        <v>40.249824999999952</v>
      </c>
      <c r="O962" s="9">
        <f t="shared" si="43"/>
        <v>2.4820035971222989</v>
      </c>
      <c r="P962" s="9">
        <f t="shared" si="44"/>
        <v>1.648456996587029</v>
      </c>
    </row>
    <row r="963" spans="1:16" x14ac:dyDescent="0.25">
      <c r="A963" s="6">
        <v>41831.041666664336</v>
      </c>
      <c r="B963" s="3">
        <v>27.426666666666687</v>
      </c>
      <c r="C963" t="e">
        <v>#DIV/0!</v>
      </c>
      <c r="D963" s="9">
        <v>32.483333333333327</v>
      </c>
      <c r="E963" s="9">
        <v>29.684999999999999</v>
      </c>
      <c r="F963" s="9">
        <v>22.556666666666668</v>
      </c>
      <c r="G963" s="9">
        <v>22.941666666666666</v>
      </c>
      <c r="H963" s="9">
        <v>19.400000000000002</v>
      </c>
      <c r="I963" s="9">
        <v>12.818333333333333</v>
      </c>
      <c r="J963" s="9">
        <v>13.89</v>
      </c>
      <c r="K963" s="9">
        <v>27.649999999999995</v>
      </c>
      <c r="L963" s="4">
        <v>28.78</v>
      </c>
      <c r="M963" s="4">
        <v>22.33</v>
      </c>
      <c r="N963" s="9">
        <f t="shared" ref="N963:N1026" si="45">IF(H963&lt;3,0,IF(I963&gt;J963,0,(4.2*M963*(J963-I963+0.84)/3.6)))</f>
        <v>49.80210277777779</v>
      </c>
      <c r="O963" s="9">
        <f t="shared" ref="O963:O1026" si="46">N963/H963</f>
        <v>2.5671186998854529</v>
      </c>
      <c r="P963" s="9">
        <f t="shared" ref="P963:P1026" si="47">N963/K963</f>
        <v>1.8011610407876237</v>
      </c>
    </row>
    <row r="964" spans="1:16" x14ac:dyDescent="0.25">
      <c r="A964" s="6">
        <v>41831.083333331</v>
      </c>
      <c r="B964" s="3">
        <v>27.21833333333332</v>
      </c>
      <c r="C964" t="e">
        <v>#DIV/0!</v>
      </c>
      <c r="D964" s="9">
        <v>31.918333333333333</v>
      </c>
      <c r="E964" s="9">
        <v>29.598333333333333</v>
      </c>
      <c r="F964" s="9">
        <v>22.53</v>
      </c>
      <c r="G964" s="9">
        <v>22.916666666666668</v>
      </c>
      <c r="H964" s="9">
        <v>16.233333333333334</v>
      </c>
      <c r="I964" s="9">
        <v>13.57</v>
      </c>
      <c r="J964" s="9">
        <v>14.334999999999999</v>
      </c>
      <c r="K964" s="9">
        <v>24.5</v>
      </c>
      <c r="L964" s="4">
        <v>28.78</v>
      </c>
      <c r="M964" s="4">
        <v>22.33</v>
      </c>
      <c r="N964" s="9">
        <f t="shared" si="45"/>
        <v>41.812924999999964</v>
      </c>
      <c r="O964" s="9">
        <f t="shared" si="46"/>
        <v>2.5757448665297717</v>
      </c>
      <c r="P964" s="9">
        <f t="shared" si="47"/>
        <v>1.7066499999999984</v>
      </c>
    </row>
    <row r="965" spans="1:16" x14ac:dyDescent="0.25">
      <c r="A965" s="6">
        <v>41831.124999997664</v>
      </c>
      <c r="B965" s="3">
        <v>26.96</v>
      </c>
      <c r="C965" t="e">
        <v>#DIV/0!</v>
      </c>
      <c r="D965" s="9">
        <v>32.433333333333337</v>
      </c>
      <c r="E965" s="9">
        <v>29.645</v>
      </c>
      <c r="F965" s="9">
        <v>22.518333333333334</v>
      </c>
      <c r="G965" s="9">
        <v>22.873333333333335</v>
      </c>
      <c r="H965" s="9">
        <v>17.681818181818183</v>
      </c>
      <c r="I965" s="9">
        <v>12.795</v>
      </c>
      <c r="J965" s="9">
        <v>13.86</v>
      </c>
      <c r="K965" s="9">
        <v>26.083333333333329</v>
      </c>
      <c r="L965" s="4">
        <v>28.78</v>
      </c>
      <c r="M965" s="4">
        <v>22.33</v>
      </c>
      <c r="N965" s="9">
        <f t="shared" si="45"/>
        <v>49.628424999999979</v>
      </c>
      <c r="O965" s="9">
        <f t="shared" si="46"/>
        <v>2.8067489717223637</v>
      </c>
      <c r="P965" s="9">
        <f t="shared" si="47"/>
        <v>1.9026872204472838</v>
      </c>
    </row>
    <row r="966" spans="1:16" x14ac:dyDescent="0.25">
      <c r="A966" s="6">
        <v>41831.166666664329</v>
      </c>
      <c r="B966" s="3">
        <v>26.93</v>
      </c>
      <c r="C966" t="e">
        <v>#DIV/0!</v>
      </c>
      <c r="D966" s="9">
        <v>31.808333333333334</v>
      </c>
      <c r="E966" s="9">
        <v>29.535</v>
      </c>
      <c r="F966" s="9">
        <v>22.484999999999999</v>
      </c>
      <c r="G966" s="9">
        <v>22.873333333333335</v>
      </c>
      <c r="H966" s="9">
        <v>16.283333333333335</v>
      </c>
      <c r="I966" s="9">
        <v>13.72</v>
      </c>
      <c r="J966" s="9">
        <v>14.479999999999999</v>
      </c>
      <c r="K966" s="9">
        <v>24.483333333333334</v>
      </c>
      <c r="L966" s="4">
        <v>28.78</v>
      </c>
      <c r="M966" s="4">
        <v>22.33</v>
      </c>
      <c r="N966" s="9">
        <f t="shared" si="45"/>
        <v>41.682666666666613</v>
      </c>
      <c r="O966" s="9">
        <f t="shared" si="46"/>
        <v>2.5598362333674478</v>
      </c>
      <c r="P966" s="9">
        <f t="shared" si="47"/>
        <v>1.7024914908100726</v>
      </c>
    </row>
    <row r="967" spans="1:16" x14ac:dyDescent="0.25">
      <c r="A967" s="6">
        <v>41831.208333330993</v>
      </c>
      <c r="B967" s="3">
        <v>27.270000000000003</v>
      </c>
      <c r="C967" t="e">
        <v>#DIV/0!</v>
      </c>
      <c r="D967" s="9">
        <v>31.775000000000002</v>
      </c>
      <c r="E967" s="9">
        <v>29.568333333333332</v>
      </c>
      <c r="F967" s="9">
        <v>22.458333333333332</v>
      </c>
      <c r="G967" s="9">
        <v>22.824999999999999</v>
      </c>
      <c r="H967" s="9">
        <v>14.625</v>
      </c>
      <c r="I967" s="9">
        <v>13.734999999999999</v>
      </c>
      <c r="J967" s="9">
        <v>14.131666666666668</v>
      </c>
      <c r="K967" s="9">
        <v>22.874999999999996</v>
      </c>
      <c r="L967" s="4">
        <v>28.78</v>
      </c>
      <c r="M967" s="4">
        <v>22.33</v>
      </c>
      <c r="N967" s="9">
        <f t="shared" si="45"/>
        <v>32.217227777777815</v>
      </c>
      <c r="O967" s="9">
        <f t="shared" si="46"/>
        <v>2.2028873694207052</v>
      </c>
      <c r="P967" s="9">
        <f t="shared" si="47"/>
        <v>1.4084034001214347</v>
      </c>
    </row>
    <row r="968" spans="1:16" x14ac:dyDescent="0.25">
      <c r="A968" s="6">
        <v>41831.249999997657</v>
      </c>
      <c r="B968" s="3">
        <v>28.666666666666675</v>
      </c>
      <c r="C968" t="e">
        <v>#DIV/0!</v>
      </c>
      <c r="D968" s="9">
        <v>32.346666666666664</v>
      </c>
      <c r="E968" s="9">
        <v>29.561666666666667</v>
      </c>
      <c r="F968" s="9">
        <v>22.439999999999998</v>
      </c>
      <c r="G968" s="9">
        <v>22.799999999999997</v>
      </c>
      <c r="H968" s="9">
        <v>19.350000000000005</v>
      </c>
      <c r="I968" s="9">
        <v>12.981666666666667</v>
      </c>
      <c r="J968" s="9">
        <v>14.066666666666665</v>
      </c>
      <c r="K968" s="9">
        <v>27.608333333333338</v>
      </c>
      <c r="L968" s="4">
        <v>28.78</v>
      </c>
      <c r="M968" s="4">
        <v>22.33</v>
      </c>
      <c r="N968" s="9">
        <f t="shared" si="45"/>
        <v>50.149458333333257</v>
      </c>
      <c r="O968" s="9">
        <f t="shared" si="46"/>
        <v>2.5917032730404777</v>
      </c>
      <c r="P968" s="9">
        <f t="shared" si="47"/>
        <v>1.8164609115605161</v>
      </c>
    </row>
    <row r="969" spans="1:16" x14ac:dyDescent="0.25">
      <c r="A969" s="6">
        <v>41831.291666664321</v>
      </c>
      <c r="B969" s="3">
        <v>31.053333333333335</v>
      </c>
      <c r="C969" t="e">
        <v>#DIV/0!</v>
      </c>
      <c r="D969" s="9">
        <v>31.863333333333333</v>
      </c>
      <c r="E969" s="9">
        <v>29.516666666666666</v>
      </c>
      <c r="F969" s="9">
        <v>22.428333333333338</v>
      </c>
      <c r="G969" s="9">
        <v>22.78</v>
      </c>
      <c r="H969" s="9">
        <v>16.324999999999999</v>
      </c>
      <c r="I969" s="9">
        <v>13.966666666666667</v>
      </c>
      <c r="J969" s="9">
        <v>14.773333333333333</v>
      </c>
      <c r="K969" s="9">
        <v>24.55</v>
      </c>
      <c r="L969" s="4">
        <v>28.78</v>
      </c>
      <c r="M969" s="4">
        <v>22.33</v>
      </c>
      <c r="N969" s="9">
        <f t="shared" si="45"/>
        <v>42.898411111111102</v>
      </c>
      <c r="O969" s="9">
        <f t="shared" si="46"/>
        <v>2.6277740343712774</v>
      </c>
      <c r="P969" s="9">
        <f t="shared" si="47"/>
        <v>1.7473894546277433</v>
      </c>
    </row>
    <row r="970" spans="1:16" x14ac:dyDescent="0.25">
      <c r="A970" s="6">
        <v>41831.333333330986</v>
      </c>
      <c r="B970" s="3">
        <v>33.103333333333325</v>
      </c>
      <c r="C970" t="e">
        <v>#DIV/0!</v>
      </c>
      <c r="D970" s="9">
        <v>32.533333333333331</v>
      </c>
      <c r="E970" s="9">
        <v>29.636666666666667</v>
      </c>
      <c r="F970" s="9">
        <v>22.41</v>
      </c>
      <c r="G970" s="9">
        <v>22.778333333333332</v>
      </c>
      <c r="H970" s="9">
        <v>19.524999999999999</v>
      </c>
      <c r="I970" s="9">
        <v>14.013333333333334</v>
      </c>
      <c r="J970" s="9">
        <v>15.173333333333332</v>
      </c>
      <c r="K970" s="9">
        <v>27.733333333333331</v>
      </c>
      <c r="L970" s="4">
        <v>28.78</v>
      </c>
      <c r="M970" s="4">
        <v>22.33</v>
      </c>
      <c r="N970" s="9">
        <f t="shared" si="45"/>
        <v>52.103333333333282</v>
      </c>
      <c r="O970" s="9">
        <f t="shared" si="46"/>
        <v>2.6685446009389646</v>
      </c>
      <c r="P970" s="9">
        <f t="shared" si="47"/>
        <v>1.8787259615384599</v>
      </c>
    </row>
    <row r="971" spans="1:16" x14ac:dyDescent="0.25">
      <c r="A971" s="6">
        <v>41831.37499999765</v>
      </c>
      <c r="B971" s="3">
        <v>34.493333333333325</v>
      </c>
      <c r="C971" t="e">
        <v>#DIV/0!</v>
      </c>
      <c r="D971" s="9">
        <v>32.616666666666667</v>
      </c>
      <c r="E971" s="9">
        <v>29.713333333333335</v>
      </c>
      <c r="F971" s="9">
        <v>22.405000000000001</v>
      </c>
      <c r="G971" s="9">
        <v>22.771666666666672</v>
      </c>
      <c r="H971" s="9">
        <v>19.508333333333333</v>
      </c>
      <c r="I971" s="9">
        <v>14.149999999999999</v>
      </c>
      <c r="J971" s="9">
        <v>15.318333333333333</v>
      </c>
      <c r="K971" s="9">
        <v>27.708333333333329</v>
      </c>
      <c r="L971" s="4">
        <v>28.78</v>
      </c>
      <c r="M971" s="4">
        <v>22.33</v>
      </c>
      <c r="N971" s="9">
        <f t="shared" si="45"/>
        <v>52.320430555555589</v>
      </c>
      <c r="O971" s="9">
        <f t="shared" si="46"/>
        <v>2.6819528691442422</v>
      </c>
      <c r="P971" s="9">
        <f t="shared" si="47"/>
        <v>1.8882561403508786</v>
      </c>
    </row>
    <row r="972" spans="1:16" x14ac:dyDescent="0.25">
      <c r="A972" s="6">
        <v>41831.416666664314</v>
      </c>
      <c r="B972" s="3">
        <v>33.81666666666667</v>
      </c>
      <c r="C972" t="e">
        <v>#DIV/0!</v>
      </c>
      <c r="D972" s="9">
        <v>32.718333333333334</v>
      </c>
      <c r="E972" s="9">
        <v>29.768333333333331</v>
      </c>
      <c r="F972" s="9">
        <v>22.400000000000002</v>
      </c>
      <c r="G972" s="9">
        <v>22.763333333333332</v>
      </c>
      <c r="H972" s="9">
        <v>19.633333333333329</v>
      </c>
      <c r="I972" s="9">
        <v>14.586666666666666</v>
      </c>
      <c r="J972" s="9">
        <v>15.806666666666667</v>
      </c>
      <c r="K972" s="9">
        <v>27.791666666666668</v>
      </c>
      <c r="L972" s="4">
        <v>28.78</v>
      </c>
      <c r="M972" s="4">
        <v>22.33</v>
      </c>
      <c r="N972" s="9">
        <f t="shared" si="45"/>
        <v>53.666433333333352</v>
      </c>
      <c r="O972" s="9">
        <f t="shared" si="46"/>
        <v>2.7334346349745346</v>
      </c>
      <c r="P972" s="9">
        <f t="shared" si="47"/>
        <v>1.9310260869565223</v>
      </c>
    </row>
    <row r="973" spans="1:16" x14ac:dyDescent="0.25">
      <c r="A973" s="6">
        <v>41831.458333330978</v>
      </c>
      <c r="B973" s="3">
        <v>30.125</v>
      </c>
      <c r="C973" t="e">
        <v>#DIV/0!</v>
      </c>
      <c r="D973" s="9">
        <v>32.891666666666673</v>
      </c>
      <c r="E973" s="9">
        <v>29.834999999999997</v>
      </c>
      <c r="F973" s="9">
        <v>22.406666666666666</v>
      </c>
      <c r="G973" s="9">
        <v>22.766666666666669</v>
      </c>
      <c r="H973" s="9">
        <v>19.775000000000002</v>
      </c>
      <c r="I973" s="9">
        <v>15.443333333333333</v>
      </c>
      <c r="J973" s="9">
        <v>16.718333333333334</v>
      </c>
      <c r="K973" s="9">
        <v>27.908333333333331</v>
      </c>
      <c r="L973" s="4">
        <v>28.78</v>
      </c>
      <c r="M973" s="4">
        <v>22.33</v>
      </c>
      <c r="N973" s="9">
        <f t="shared" si="45"/>
        <v>55.099274999999999</v>
      </c>
      <c r="O973" s="9">
        <f t="shared" si="46"/>
        <v>2.7863097345132739</v>
      </c>
      <c r="P973" s="9">
        <f t="shared" si="47"/>
        <v>1.974294714840251</v>
      </c>
    </row>
    <row r="974" spans="1:16" x14ac:dyDescent="0.25">
      <c r="A974" s="6">
        <v>41831.499999997643</v>
      </c>
      <c r="B974" s="3">
        <v>27.058333333333326</v>
      </c>
      <c r="C974" t="e">
        <v>#DIV/0!</v>
      </c>
      <c r="D974" s="9">
        <v>32.975000000000001</v>
      </c>
      <c r="E974" s="9">
        <v>29.89</v>
      </c>
      <c r="F974" s="9">
        <v>22.419999999999998</v>
      </c>
      <c r="G974" s="9">
        <v>22.766666666666666</v>
      </c>
      <c r="H974" s="9">
        <v>19.850000000000001</v>
      </c>
      <c r="I974" s="9">
        <v>15.87166666666667</v>
      </c>
      <c r="J974" s="9">
        <v>17.176666666666666</v>
      </c>
      <c r="K974" s="9">
        <v>28.033333333333331</v>
      </c>
      <c r="L974" s="4">
        <v>28.78</v>
      </c>
      <c r="M974" s="4">
        <v>22.33</v>
      </c>
      <c r="N974" s="9">
        <f t="shared" si="45"/>
        <v>55.880824999999902</v>
      </c>
      <c r="O974" s="9">
        <f t="shared" si="46"/>
        <v>2.815154911838786</v>
      </c>
      <c r="P974" s="9">
        <f t="shared" si="47"/>
        <v>1.9933706896551691</v>
      </c>
    </row>
    <row r="975" spans="1:16" x14ac:dyDescent="0.25">
      <c r="A975" s="6">
        <v>41831.541666664307</v>
      </c>
      <c r="B975" s="3">
        <v>27.696666666666662</v>
      </c>
      <c r="C975" t="e">
        <v>#DIV/0!</v>
      </c>
      <c r="D975" s="9">
        <v>33.091666666666669</v>
      </c>
      <c r="E975" s="9">
        <v>29.939999999999998</v>
      </c>
      <c r="F975" s="9">
        <v>22.405000000000001</v>
      </c>
      <c r="G975" s="9">
        <v>22.728333333333335</v>
      </c>
      <c r="H975" s="9">
        <v>19.900000000000002</v>
      </c>
      <c r="I975" s="9">
        <v>16.52</v>
      </c>
      <c r="J975" s="9">
        <v>17.864999999999998</v>
      </c>
      <c r="K975" s="9">
        <v>28.099999999999998</v>
      </c>
      <c r="L975" s="4">
        <v>28.78</v>
      </c>
      <c r="M975" s="4">
        <v>22.33</v>
      </c>
      <c r="N975" s="9">
        <f t="shared" si="45"/>
        <v>56.922891666666629</v>
      </c>
      <c r="O975" s="9">
        <f t="shared" si="46"/>
        <v>2.8604468174204332</v>
      </c>
      <c r="P975" s="9">
        <f t="shared" si="47"/>
        <v>2.0257256820877805</v>
      </c>
    </row>
    <row r="976" spans="1:16" x14ac:dyDescent="0.25">
      <c r="A976" s="6">
        <v>41831.583333330971</v>
      </c>
      <c r="B976" s="3">
        <v>28.618333333333332</v>
      </c>
      <c r="C976" t="e">
        <v>#DIV/0!</v>
      </c>
      <c r="D976" s="9">
        <v>33.15</v>
      </c>
      <c r="E976" s="9">
        <v>29.986666666666668</v>
      </c>
      <c r="F976" s="9">
        <v>22.341666666666669</v>
      </c>
      <c r="G976" s="9">
        <v>22.545000000000002</v>
      </c>
      <c r="H976" s="9">
        <v>19.925000000000001</v>
      </c>
      <c r="I976" s="9">
        <v>16.606666666666666</v>
      </c>
      <c r="J976" s="9">
        <v>17.948333333333334</v>
      </c>
      <c r="K976" s="9">
        <v>28.125</v>
      </c>
      <c r="L976" s="4">
        <v>28.78</v>
      </c>
      <c r="M976" s="4">
        <v>22.33</v>
      </c>
      <c r="N976" s="9">
        <f t="shared" si="45"/>
        <v>56.836052777777823</v>
      </c>
      <c r="O976" s="9">
        <f t="shared" si="46"/>
        <v>2.8524995120591128</v>
      </c>
      <c r="P976" s="9">
        <f t="shared" si="47"/>
        <v>2.0208374320987672</v>
      </c>
    </row>
    <row r="977" spans="1:16" x14ac:dyDescent="0.25">
      <c r="A977" s="6">
        <v>41831.624999997635</v>
      </c>
      <c r="B977" s="3">
        <v>30.983333333333334</v>
      </c>
      <c r="C977" t="e">
        <v>#DIV/0!</v>
      </c>
      <c r="D977" s="9">
        <v>33.170000000000009</v>
      </c>
      <c r="E977" s="9">
        <v>30.02333333333333</v>
      </c>
      <c r="F977" s="9">
        <v>22.243333333333336</v>
      </c>
      <c r="G977" s="9">
        <v>22.460000000000004</v>
      </c>
      <c r="H977" s="9">
        <v>19.925000000000001</v>
      </c>
      <c r="I977" s="9">
        <v>16.541666666666668</v>
      </c>
      <c r="J977" s="9">
        <v>17.873333333333335</v>
      </c>
      <c r="K977" s="9">
        <v>28.116666666666664</v>
      </c>
      <c r="L977" s="4">
        <v>28.78</v>
      </c>
      <c r="M977" s="4">
        <v>22.33</v>
      </c>
      <c r="N977" s="9">
        <f t="shared" si="45"/>
        <v>56.57553611111112</v>
      </c>
      <c r="O977" s="9">
        <f t="shared" si="46"/>
        <v>2.8394246479855014</v>
      </c>
      <c r="P977" s="9">
        <f t="shared" si="47"/>
        <v>2.0121708160442604</v>
      </c>
    </row>
    <row r="978" spans="1:16" x14ac:dyDescent="0.25">
      <c r="A978" s="6">
        <v>41831.6666666643</v>
      </c>
      <c r="B978" s="3">
        <v>32.29</v>
      </c>
      <c r="C978" t="e">
        <v>#DIV/0!</v>
      </c>
      <c r="D978" s="9">
        <v>33.206666666666671</v>
      </c>
      <c r="E978" s="9">
        <v>30.044999999999998</v>
      </c>
      <c r="F978" s="9">
        <v>22.188333333333333</v>
      </c>
      <c r="G978" s="9">
        <v>22.421666666666667</v>
      </c>
      <c r="H978" s="9">
        <v>19.983333333333334</v>
      </c>
      <c r="I978" s="9">
        <v>16.733333333333334</v>
      </c>
      <c r="J978" s="9">
        <v>18.083333333333332</v>
      </c>
      <c r="K978" s="9">
        <v>28.149999999999995</v>
      </c>
      <c r="L978" s="4">
        <v>28.78</v>
      </c>
      <c r="M978" s="4">
        <v>22.33</v>
      </c>
      <c r="N978" s="9">
        <f t="shared" si="45"/>
        <v>57.053149999999938</v>
      </c>
      <c r="O978" s="9">
        <f t="shared" si="46"/>
        <v>2.8550366972477033</v>
      </c>
      <c r="P978" s="9">
        <f t="shared" si="47"/>
        <v>2.0267548845470675</v>
      </c>
    </row>
    <row r="979" spans="1:16" x14ac:dyDescent="0.25">
      <c r="A979" s="6">
        <v>41831.708333330964</v>
      </c>
      <c r="B979" s="3">
        <v>31.28166666666667</v>
      </c>
      <c r="C979" t="e">
        <v>#DIV/0!</v>
      </c>
      <c r="D979" s="9">
        <v>33.26</v>
      </c>
      <c r="E979" s="9">
        <v>30.084999999999997</v>
      </c>
      <c r="F979" s="9">
        <v>22.175000000000001</v>
      </c>
      <c r="G979" s="9">
        <v>22.46166666666667</v>
      </c>
      <c r="H979" s="9">
        <v>20.041666666666664</v>
      </c>
      <c r="I979" s="9">
        <v>16.816666666666666</v>
      </c>
      <c r="J979" s="9">
        <v>18.165000000000003</v>
      </c>
      <c r="K979" s="9">
        <v>28.25</v>
      </c>
      <c r="L979" s="4">
        <v>28.78</v>
      </c>
      <c r="M979" s="4">
        <v>22.33</v>
      </c>
      <c r="N979" s="9">
        <f t="shared" si="45"/>
        <v>57.009730555555635</v>
      </c>
      <c r="O979" s="9">
        <f t="shared" si="46"/>
        <v>2.8445603603603646</v>
      </c>
      <c r="P979" s="9">
        <f t="shared" si="47"/>
        <v>2.018043559488695</v>
      </c>
    </row>
    <row r="980" spans="1:16" x14ac:dyDescent="0.25">
      <c r="A980" s="6">
        <v>41831.749999997628</v>
      </c>
      <c r="B980" s="3">
        <v>29.810000000000006</v>
      </c>
      <c r="C980" t="e">
        <v>#DIV/0!</v>
      </c>
      <c r="D980" s="9">
        <v>33.241666666666667</v>
      </c>
      <c r="E980" s="9">
        <v>30.098333333333333</v>
      </c>
      <c r="F980" s="9">
        <v>22.193333333333332</v>
      </c>
      <c r="G980" s="9">
        <v>22.483333333333334</v>
      </c>
      <c r="H980" s="9">
        <v>20.008333333333333</v>
      </c>
      <c r="I980" s="9">
        <v>16.343333333333334</v>
      </c>
      <c r="J980" s="9">
        <v>17.646666666666668</v>
      </c>
      <c r="K980" s="9">
        <v>28.208333333333329</v>
      </c>
      <c r="L980" s="4">
        <v>28.78</v>
      </c>
      <c r="M980" s="4">
        <v>22.33</v>
      </c>
      <c r="N980" s="9">
        <f t="shared" si="45"/>
        <v>55.837405555555584</v>
      </c>
      <c r="O980" s="9">
        <f t="shared" si="46"/>
        <v>2.7907074829931986</v>
      </c>
      <c r="P980" s="9">
        <f t="shared" si="47"/>
        <v>1.9794648941408186</v>
      </c>
    </row>
    <row r="981" spans="1:16" x14ac:dyDescent="0.25">
      <c r="A981" s="6">
        <v>41831.791666664292</v>
      </c>
      <c r="B981" s="3">
        <v>29.010000000000005</v>
      </c>
      <c r="C981" t="e">
        <v>#DIV/0!</v>
      </c>
      <c r="D981" s="9">
        <v>33.181666666666672</v>
      </c>
      <c r="E981" s="9">
        <v>30.105</v>
      </c>
      <c r="F981" s="9">
        <v>22.235000000000003</v>
      </c>
      <c r="G981" s="9">
        <v>22.53833333333333</v>
      </c>
      <c r="H981" s="9">
        <v>19.94166666666667</v>
      </c>
      <c r="I981" s="9">
        <v>15.675000000000002</v>
      </c>
      <c r="J981" s="9">
        <v>16.938333333333336</v>
      </c>
      <c r="K981" s="9">
        <v>28.166666666666661</v>
      </c>
      <c r="L981" s="4">
        <v>28.78</v>
      </c>
      <c r="M981" s="4">
        <v>22.33</v>
      </c>
      <c r="N981" s="9">
        <f t="shared" si="45"/>
        <v>54.795338888888892</v>
      </c>
      <c r="O981" s="9">
        <f t="shared" si="46"/>
        <v>2.7477813065886609</v>
      </c>
      <c r="P981" s="9">
        <f t="shared" si="47"/>
        <v>1.9453966469428012</v>
      </c>
    </row>
    <row r="982" spans="1:16" x14ac:dyDescent="0.25">
      <c r="A982" s="6">
        <v>41831.833333330957</v>
      </c>
      <c r="B982" s="3">
        <v>28.385000000000002</v>
      </c>
      <c r="C982" t="e">
        <v>#DIV/0!</v>
      </c>
      <c r="D982" s="9">
        <v>33.138333333333328</v>
      </c>
      <c r="E982" s="9">
        <v>30.101666666666663</v>
      </c>
      <c r="F982" s="9">
        <v>22.274999999999995</v>
      </c>
      <c r="G982" s="9">
        <v>22.581666666666667</v>
      </c>
      <c r="H982" s="9">
        <v>19.908333333333335</v>
      </c>
      <c r="I982" s="9">
        <v>15.268333333333333</v>
      </c>
      <c r="J982" s="9">
        <v>16.504999999999999</v>
      </c>
      <c r="K982" s="9">
        <v>28.125</v>
      </c>
      <c r="L982" s="4">
        <v>28.78</v>
      </c>
      <c r="M982" s="4">
        <v>22.33</v>
      </c>
      <c r="N982" s="9">
        <f t="shared" si="45"/>
        <v>54.100627777777767</v>
      </c>
      <c r="O982" s="9">
        <f t="shared" si="46"/>
        <v>2.7174865355099755</v>
      </c>
      <c r="P982" s="9">
        <f t="shared" si="47"/>
        <v>1.9235778765432094</v>
      </c>
    </row>
    <row r="983" spans="1:16" x14ac:dyDescent="0.25">
      <c r="A983" s="6">
        <v>41831.874999997621</v>
      </c>
      <c r="B983" s="3">
        <v>27.359999999999978</v>
      </c>
      <c r="C983" t="e">
        <v>#DIV/0!</v>
      </c>
      <c r="D983" s="9">
        <v>33.096666666666664</v>
      </c>
      <c r="E983" s="9">
        <v>30.088333333333335</v>
      </c>
      <c r="F983" s="9">
        <v>22.316666666666666</v>
      </c>
      <c r="G983" s="9">
        <v>22.641666666666666</v>
      </c>
      <c r="H983" s="9">
        <v>19.883333333333336</v>
      </c>
      <c r="I983" s="9">
        <v>14.811666666666666</v>
      </c>
      <c r="J983" s="9">
        <v>16.023333333333333</v>
      </c>
      <c r="K983" s="9">
        <v>28.083333333333332</v>
      </c>
      <c r="L983" s="4">
        <v>28.78</v>
      </c>
      <c r="M983" s="4">
        <v>22.33</v>
      </c>
      <c r="N983" s="9">
        <f t="shared" si="45"/>
        <v>53.44933611111113</v>
      </c>
      <c r="O983" s="9">
        <f t="shared" si="46"/>
        <v>2.6881476669460747</v>
      </c>
      <c r="P983" s="9">
        <f t="shared" si="47"/>
        <v>1.9032404549950552</v>
      </c>
    </row>
    <row r="984" spans="1:16" x14ac:dyDescent="0.25">
      <c r="A984" s="6">
        <v>41831.916666664285</v>
      </c>
      <c r="B984" s="3">
        <v>27.591666666666654</v>
      </c>
      <c r="C984" t="e">
        <v>#DIV/0!</v>
      </c>
      <c r="D984" s="9">
        <v>33.043333333333329</v>
      </c>
      <c r="E984" s="9">
        <v>30.076666666666664</v>
      </c>
      <c r="F984" s="9">
        <v>22.364999999999998</v>
      </c>
      <c r="G984" s="9">
        <v>22.686666666666667</v>
      </c>
      <c r="H984" s="9">
        <v>19.741666666666664</v>
      </c>
      <c r="I984" s="9">
        <v>14.443333333333333</v>
      </c>
      <c r="J984" s="9">
        <v>15.63</v>
      </c>
      <c r="K984" s="9">
        <v>27.941666666666666</v>
      </c>
      <c r="L984" s="4">
        <v>28.78</v>
      </c>
      <c r="M984" s="4">
        <v>22.33</v>
      </c>
      <c r="N984" s="9">
        <f t="shared" si="45"/>
        <v>52.798044444444457</v>
      </c>
      <c r="O984" s="9">
        <f t="shared" si="46"/>
        <v>2.6744471647671322</v>
      </c>
      <c r="P984" s="9">
        <f t="shared" si="47"/>
        <v>1.8895810716771055</v>
      </c>
    </row>
    <row r="985" spans="1:16" x14ac:dyDescent="0.25">
      <c r="A985" s="6">
        <v>41831.958333330949</v>
      </c>
      <c r="B985" s="3">
        <v>27.881666666666653</v>
      </c>
      <c r="C985" t="e">
        <v>#DIV/0!</v>
      </c>
      <c r="D985" s="9">
        <v>33.011666666666663</v>
      </c>
      <c r="E985" s="9">
        <v>30.068333333333332</v>
      </c>
      <c r="F985" s="9">
        <v>22.42</v>
      </c>
      <c r="G985" s="9">
        <v>22.751666666666665</v>
      </c>
      <c r="H985" s="9">
        <v>19.724999999999994</v>
      </c>
      <c r="I985" s="9">
        <v>14.229999999999999</v>
      </c>
      <c r="J985" s="9">
        <v>15.398333333333333</v>
      </c>
      <c r="K985" s="9">
        <v>27.933333333333334</v>
      </c>
      <c r="L985" s="4">
        <v>28.78</v>
      </c>
      <c r="M985" s="4">
        <v>22.33</v>
      </c>
      <c r="N985" s="9">
        <f t="shared" si="45"/>
        <v>52.320430555555589</v>
      </c>
      <c r="O985" s="9">
        <f t="shared" si="46"/>
        <v>2.6524933108012982</v>
      </c>
      <c r="P985" s="9">
        <f t="shared" si="47"/>
        <v>1.8730464399363576</v>
      </c>
    </row>
    <row r="986" spans="1:16" x14ac:dyDescent="0.25">
      <c r="A986" s="6">
        <v>41831.999999997613</v>
      </c>
      <c r="B986" s="3">
        <v>28.310000000000002</v>
      </c>
      <c r="C986" t="e">
        <v>#DIV/0!</v>
      </c>
      <c r="D986" s="9">
        <v>33.008333333333333</v>
      </c>
      <c r="E986" s="9">
        <v>30.066666666666663</v>
      </c>
      <c r="F986" s="9">
        <v>22.438333333333333</v>
      </c>
      <c r="G986" s="9">
        <v>22.661666666666665</v>
      </c>
      <c r="H986" s="9">
        <v>19.708333333333332</v>
      </c>
      <c r="I986" s="9">
        <v>14.108333333333334</v>
      </c>
      <c r="J986" s="9">
        <v>15.274999999999999</v>
      </c>
      <c r="K986" s="9">
        <v>27.933333333333334</v>
      </c>
      <c r="L986" s="4">
        <v>28.78</v>
      </c>
      <c r="M986" s="4">
        <v>22.33</v>
      </c>
      <c r="N986" s="9">
        <f t="shared" si="45"/>
        <v>52.277011111111044</v>
      </c>
      <c r="O986" s="9">
        <f t="shared" si="46"/>
        <v>2.6525333333333299</v>
      </c>
      <c r="P986" s="9">
        <f t="shared" si="47"/>
        <v>1.8714920445505148</v>
      </c>
    </row>
    <row r="987" spans="1:16" x14ac:dyDescent="0.25">
      <c r="A987" s="6">
        <v>41832.041666664278</v>
      </c>
      <c r="B987" s="3">
        <v>28.313333333333308</v>
      </c>
      <c r="C987" t="e">
        <v>#DIV/0!</v>
      </c>
      <c r="D987" s="9">
        <v>32.981666666666662</v>
      </c>
      <c r="E987" s="9">
        <v>30.06</v>
      </c>
      <c r="F987" s="9">
        <v>22.455000000000002</v>
      </c>
      <c r="G987" s="9">
        <v>22.776666666666667</v>
      </c>
      <c r="H987" s="9">
        <v>19.741666666666667</v>
      </c>
      <c r="I987" s="9">
        <v>14.048333333333332</v>
      </c>
      <c r="J987" s="9">
        <v>15.213333333333333</v>
      </c>
      <c r="K987" s="9">
        <v>27.924999999999997</v>
      </c>
      <c r="L987" s="4">
        <v>28.78</v>
      </c>
      <c r="M987" s="4">
        <v>22.33</v>
      </c>
      <c r="N987" s="9">
        <f t="shared" si="45"/>
        <v>52.23359166666669</v>
      </c>
      <c r="O987" s="9">
        <f t="shared" si="46"/>
        <v>2.645855213170115</v>
      </c>
      <c r="P987" s="9">
        <f t="shared" si="47"/>
        <v>1.8704956729334536</v>
      </c>
    </row>
    <row r="988" spans="1:16" x14ac:dyDescent="0.25">
      <c r="A988" s="6">
        <v>41832.083333330942</v>
      </c>
      <c r="B988" s="3">
        <v>28.108333333333331</v>
      </c>
      <c r="C988" t="e">
        <v>#DIV/0!</v>
      </c>
      <c r="D988" s="9">
        <v>32.984999999999999</v>
      </c>
      <c r="E988" s="9">
        <v>30.058333333333337</v>
      </c>
      <c r="F988" s="9">
        <v>22.495000000000001</v>
      </c>
      <c r="G988" s="9">
        <v>22.846666666666664</v>
      </c>
      <c r="H988" s="9">
        <v>19.724999999999998</v>
      </c>
      <c r="I988" s="9">
        <v>13.973333333333334</v>
      </c>
      <c r="J988" s="9">
        <v>15.13</v>
      </c>
      <c r="K988" s="9">
        <v>27.933333333333326</v>
      </c>
      <c r="L988" s="4">
        <v>28.78</v>
      </c>
      <c r="M988" s="4">
        <v>22.33</v>
      </c>
      <c r="N988" s="9">
        <f t="shared" si="45"/>
        <v>52.016494444444433</v>
      </c>
      <c r="O988" s="9">
        <f t="shared" si="46"/>
        <v>2.6370846359667648</v>
      </c>
      <c r="P988" s="9">
        <f t="shared" si="47"/>
        <v>1.8621656722354814</v>
      </c>
    </row>
    <row r="989" spans="1:16" x14ac:dyDescent="0.25">
      <c r="A989" s="6">
        <v>41832.124999997606</v>
      </c>
      <c r="B989" s="3">
        <v>27.940000000000008</v>
      </c>
      <c r="C989" t="e">
        <v>#DIV/0!</v>
      </c>
      <c r="D989" s="9">
        <v>32.968333333333334</v>
      </c>
      <c r="E989" s="9">
        <v>30.056666666666668</v>
      </c>
      <c r="F989" s="9">
        <v>22.531666666666666</v>
      </c>
      <c r="G989" s="9">
        <v>22.903333333333332</v>
      </c>
      <c r="H989" s="9">
        <v>19.716666666666661</v>
      </c>
      <c r="I989" s="9">
        <v>13.909999999999998</v>
      </c>
      <c r="J989" s="9">
        <v>15.065000000000003</v>
      </c>
      <c r="K989" s="9">
        <v>27.924999999999997</v>
      </c>
      <c r="L989" s="4">
        <v>28.78</v>
      </c>
      <c r="M989" s="4">
        <v>22.33</v>
      </c>
      <c r="N989" s="9">
        <f t="shared" si="45"/>
        <v>51.973075000000115</v>
      </c>
      <c r="O989" s="9">
        <f t="shared" si="46"/>
        <v>2.6359970414201248</v>
      </c>
      <c r="P989" s="9">
        <f t="shared" si="47"/>
        <v>1.8611665174574796</v>
      </c>
    </row>
    <row r="990" spans="1:16" x14ac:dyDescent="0.25">
      <c r="A990" s="6">
        <v>41832.16666666427</v>
      </c>
      <c r="B990" s="3">
        <v>27.894999999999975</v>
      </c>
      <c r="C990" t="e">
        <v>#DIV/0!</v>
      </c>
      <c r="D990" s="9">
        <v>32.966666666666669</v>
      </c>
      <c r="E990" s="9">
        <v>30.056666666666668</v>
      </c>
      <c r="F990" s="9">
        <v>22.553333333333331</v>
      </c>
      <c r="G990" s="9">
        <v>22.921666666666667</v>
      </c>
      <c r="H990" s="9">
        <v>19.716666666666665</v>
      </c>
      <c r="I990" s="9">
        <v>13.883333333333335</v>
      </c>
      <c r="J990" s="9">
        <v>15.036666666666667</v>
      </c>
      <c r="K990" s="9">
        <v>27.933333333333326</v>
      </c>
      <c r="L990" s="4">
        <v>28.78</v>
      </c>
      <c r="M990" s="4">
        <v>22.33</v>
      </c>
      <c r="N990" s="9">
        <f t="shared" si="45"/>
        <v>51.929655555555527</v>
      </c>
      <c r="O990" s="9">
        <f t="shared" si="46"/>
        <v>2.6337948717948705</v>
      </c>
      <c r="P990" s="9">
        <f t="shared" si="47"/>
        <v>1.8590568814638022</v>
      </c>
    </row>
    <row r="991" spans="1:16" x14ac:dyDescent="0.25">
      <c r="A991" s="6">
        <v>41832.208333330935</v>
      </c>
      <c r="B991" s="3">
        <v>28.309999999999995</v>
      </c>
      <c r="C991" t="e">
        <v>#DIV/0!</v>
      </c>
      <c r="D991" s="9">
        <v>32.968333333333334</v>
      </c>
      <c r="E991" s="9">
        <v>30.061666666666667</v>
      </c>
      <c r="F991" s="9">
        <v>22.573333333333334</v>
      </c>
      <c r="G991" s="9">
        <v>22.918333333333333</v>
      </c>
      <c r="H991" s="9">
        <v>19.724999999999998</v>
      </c>
      <c r="I991" s="9">
        <v>13.896666666666668</v>
      </c>
      <c r="J991" s="9">
        <v>15.045</v>
      </c>
      <c r="K991" s="9">
        <v>27.933333333333334</v>
      </c>
      <c r="L991" s="4">
        <v>28.78</v>
      </c>
      <c r="M991" s="4">
        <v>22.33</v>
      </c>
      <c r="N991" s="9">
        <f t="shared" si="45"/>
        <v>51.799397222222176</v>
      </c>
      <c r="O991" s="9">
        <f t="shared" si="46"/>
        <v>2.6260784396563843</v>
      </c>
      <c r="P991" s="9">
        <f t="shared" si="47"/>
        <v>1.8543936953062832</v>
      </c>
    </row>
    <row r="992" spans="1:16" x14ac:dyDescent="0.25">
      <c r="A992" s="6">
        <v>41832.249999997599</v>
      </c>
      <c r="B992" s="3">
        <v>29.231666666666669</v>
      </c>
      <c r="C992" t="e">
        <v>#DIV/0!</v>
      </c>
      <c r="D992" s="9">
        <v>32.973333333333336</v>
      </c>
      <c r="E992" s="9">
        <v>30.071666666666669</v>
      </c>
      <c r="F992" s="9">
        <v>22.596666666666668</v>
      </c>
      <c r="G992" s="9">
        <v>22.974999999999998</v>
      </c>
      <c r="H992" s="9">
        <v>19.724999999999998</v>
      </c>
      <c r="I992" s="9">
        <v>13.968333333333334</v>
      </c>
      <c r="J992" s="9">
        <v>15.136666666666665</v>
      </c>
      <c r="K992" s="9">
        <v>27.95</v>
      </c>
      <c r="L992" s="4">
        <v>28.78</v>
      </c>
      <c r="M992" s="4">
        <v>22.33</v>
      </c>
      <c r="N992" s="9">
        <f t="shared" si="45"/>
        <v>52.320430555555497</v>
      </c>
      <c r="O992" s="9">
        <f t="shared" si="46"/>
        <v>2.6524933108012929</v>
      </c>
      <c r="P992" s="9">
        <f t="shared" si="47"/>
        <v>1.8719295368713953</v>
      </c>
    </row>
    <row r="993" spans="1:16" x14ac:dyDescent="0.25">
      <c r="A993" s="6">
        <v>41832.291666664263</v>
      </c>
      <c r="B993" s="3">
        <v>31.826666666666664</v>
      </c>
      <c r="C993" t="e">
        <v>#DIV/0!</v>
      </c>
      <c r="D993" s="9">
        <v>32.995000000000005</v>
      </c>
      <c r="E993" s="9">
        <v>30.073333333333327</v>
      </c>
      <c r="F993" s="9">
        <v>22.606666666666666</v>
      </c>
      <c r="G993" s="9">
        <v>22.986666666666668</v>
      </c>
      <c r="H993" s="9">
        <v>19.791666666666668</v>
      </c>
      <c r="I993" s="9">
        <v>14.208333333333334</v>
      </c>
      <c r="J993" s="9">
        <v>15.385000000000003</v>
      </c>
      <c r="K993" s="9">
        <v>28.008333333333336</v>
      </c>
      <c r="L993" s="4">
        <v>28.78</v>
      </c>
      <c r="M993" s="4">
        <v>22.33</v>
      </c>
      <c r="N993" s="9">
        <f t="shared" si="45"/>
        <v>52.537527777777846</v>
      </c>
      <c r="O993" s="9">
        <f t="shared" si="46"/>
        <v>2.6545277192982488</v>
      </c>
      <c r="P993" s="9">
        <f t="shared" si="47"/>
        <v>1.8757820093226245</v>
      </c>
    </row>
    <row r="994" spans="1:16" x14ac:dyDescent="0.25">
      <c r="A994" s="6">
        <v>41832.333333330927</v>
      </c>
      <c r="B994" s="3">
        <v>33.141666666666666</v>
      </c>
      <c r="C994" t="e">
        <v>#DIV/0!</v>
      </c>
      <c r="D994" s="9">
        <v>33.099999999999994</v>
      </c>
      <c r="E994" s="9">
        <v>30.093333333333334</v>
      </c>
      <c r="F994" s="9">
        <v>22.61</v>
      </c>
      <c r="G994" s="9">
        <v>23</v>
      </c>
      <c r="H994" s="9">
        <v>19.925000000000001</v>
      </c>
      <c r="I994" s="9">
        <v>15.170000000000002</v>
      </c>
      <c r="J994" s="9">
        <v>16.414999999999999</v>
      </c>
      <c r="K994" s="9">
        <v>28.158333333333331</v>
      </c>
      <c r="L994" s="4">
        <v>28.78</v>
      </c>
      <c r="M994" s="4">
        <v>22.33</v>
      </c>
      <c r="N994" s="9">
        <f t="shared" si="45"/>
        <v>54.317724999999932</v>
      </c>
      <c r="O994" s="9">
        <f t="shared" si="46"/>
        <v>2.7261091593475499</v>
      </c>
      <c r="P994" s="9">
        <f t="shared" si="47"/>
        <v>1.9290106540396543</v>
      </c>
    </row>
    <row r="995" spans="1:16" x14ac:dyDescent="0.25">
      <c r="A995" s="6">
        <v>41832.374999997592</v>
      </c>
      <c r="B995" s="3">
        <v>33.986666666666672</v>
      </c>
      <c r="C995" t="e">
        <v>#DIV/0!</v>
      </c>
      <c r="D995" s="9">
        <v>33.118333333333332</v>
      </c>
      <c r="E995" s="9">
        <v>30.12166666666667</v>
      </c>
      <c r="F995" s="9">
        <v>22.631666666666671</v>
      </c>
      <c r="G995" s="9">
        <v>23.011666666666667</v>
      </c>
      <c r="H995" s="9">
        <v>19.883333333333336</v>
      </c>
      <c r="I995" s="9">
        <v>15.303333333333333</v>
      </c>
      <c r="J995" s="9">
        <v>16.526666666666667</v>
      </c>
      <c r="K995" s="9">
        <v>28.083333333333332</v>
      </c>
      <c r="L995" s="4">
        <v>28.78</v>
      </c>
      <c r="M995" s="4">
        <v>22.33</v>
      </c>
      <c r="N995" s="9">
        <f t="shared" si="45"/>
        <v>53.75327222222225</v>
      </c>
      <c r="O995" s="9">
        <f t="shared" si="46"/>
        <v>2.7034336406817556</v>
      </c>
      <c r="P995" s="9">
        <f t="shared" si="47"/>
        <v>1.9140631058358073</v>
      </c>
    </row>
    <row r="996" spans="1:16" x14ac:dyDescent="0.25">
      <c r="A996" s="6">
        <v>41832.416666664256</v>
      </c>
      <c r="B996" s="3">
        <v>34.516666666666659</v>
      </c>
      <c r="C996" t="e">
        <v>#DIV/0!</v>
      </c>
      <c r="D996" s="9">
        <v>33.048333333333332</v>
      </c>
      <c r="E996" s="9">
        <v>30.113333333333333</v>
      </c>
      <c r="F996" s="9">
        <v>22.643333333333334</v>
      </c>
      <c r="G996" s="9">
        <v>23.025000000000002</v>
      </c>
      <c r="H996" s="9">
        <v>19.791666666666668</v>
      </c>
      <c r="I996" s="9">
        <v>14.758333333333333</v>
      </c>
      <c r="J996" s="9">
        <v>15.938333333333333</v>
      </c>
      <c r="K996" s="9">
        <v>27.975000000000005</v>
      </c>
      <c r="L996" s="4">
        <v>28.78</v>
      </c>
      <c r="M996" s="4">
        <v>22.33</v>
      </c>
      <c r="N996" s="9">
        <f t="shared" si="45"/>
        <v>52.62436666666666</v>
      </c>
      <c r="O996" s="9">
        <f t="shared" si="46"/>
        <v>2.6589153684210522</v>
      </c>
      <c r="P996" s="9">
        <f t="shared" si="47"/>
        <v>1.8811212392016676</v>
      </c>
    </row>
    <row r="997" spans="1:16" x14ac:dyDescent="0.25">
      <c r="A997" s="6">
        <v>41832.45833333092</v>
      </c>
      <c r="B997" s="3">
        <v>35.82166666666668</v>
      </c>
      <c r="C997" t="e">
        <v>#DIV/0!</v>
      </c>
      <c r="D997" s="9">
        <v>33.168333333333337</v>
      </c>
      <c r="E997" s="9">
        <v>30.13</v>
      </c>
      <c r="F997" s="9">
        <v>22.661666666666672</v>
      </c>
      <c r="G997" s="9">
        <v>23.051666666666666</v>
      </c>
      <c r="H997" s="9">
        <v>19.908333333333335</v>
      </c>
      <c r="I997" s="9">
        <v>15.464999999999998</v>
      </c>
      <c r="J997" s="9">
        <v>16.731666666666666</v>
      </c>
      <c r="K997" s="9">
        <v>28.083333333333332</v>
      </c>
      <c r="L997" s="4">
        <v>28.78</v>
      </c>
      <c r="M997" s="4">
        <v>22.33</v>
      </c>
      <c r="N997" s="9">
        <f t="shared" si="45"/>
        <v>54.882177777777791</v>
      </c>
      <c r="O997" s="9">
        <f t="shared" si="46"/>
        <v>2.7567439653969585</v>
      </c>
      <c r="P997" s="9">
        <f t="shared" si="47"/>
        <v>1.954261523244313</v>
      </c>
    </row>
    <row r="998" spans="1:16" x14ac:dyDescent="0.25">
      <c r="A998" s="6">
        <v>41832.499999997584</v>
      </c>
      <c r="B998" s="3">
        <v>36.463333333333324</v>
      </c>
      <c r="C998" t="e">
        <v>#DIV/0!</v>
      </c>
      <c r="D998" s="9">
        <v>33.24</v>
      </c>
      <c r="E998" s="9">
        <v>30.165000000000003</v>
      </c>
      <c r="F998" s="9">
        <v>22.681666666666668</v>
      </c>
      <c r="G998" s="9">
        <v>23.063333333333333</v>
      </c>
      <c r="H998" s="9">
        <v>19.908333333333335</v>
      </c>
      <c r="I998" s="9">
        <v>15.745000000000003</v>
      </c>
      <c r="J998" s="9">
        <v>17.025000000000002</v>
      </c>
      <c r="K998" s="9">
        <v>28.116666666666671</v>
      </c>
      <c r="L998" s="4">
        <v>28.78</v>
      </c>
      <c r="M998" s="4">
        <v>22.33</v>
      </c>
      <c r="N998" s="9">
        <f t="shared" si="45"/>
        <v>55.229533333333308</v>
      </c>
      <c r="O998" s="9">
        <f t="shared" si="46"/>
        <v>2.7741917120133932</v>
      </c>
      <c r="P998" s="9">
        <f t="shared" si="47"/>
        <v>1.9642987551867208</v>
      </c>
    </row>
    <row r="999" spans="1:16" x14ac:dyDescent="0.25">
      <c r="A999" s="6">
        <v>41832.541666664249</v>
      </c>
      <c r="B999" s="3">
        <v>34.079999999999991</v>
      </c>
      <c r="C999" t="e">
        <v>#DIV/0!</v>
      </c>
      <c r="D999" s="9">
        <v>33.241666666666667</v>
      </c>
      <c r="E999" s="9">
        <v>30.188333333333333</v>
      </c>
      <c r="F999" s="9">
        <v>22.716666666666665</v>
      </c>
      <c r="G999" s="9">
        <v>23.078333333333333</v>
      </c>
      <c r="H999" s="9">
        <v>19.900000000000002</v>
      </c>
      <c r="I999" s="9">
        <v>15.456666666666669</v>
      </c>
      <c r="J999" s="9">
        <v>16.706666666666667</v>
      </c>
      <c r="K999" s="9">
        <v>28.091666666666669</v>
      </c>
      <c r="L999" s="4">
        <v>28.78</v>
      </c>
      <c r="M999" s="4">
        <v>22.33</v>
      </c>
      <c r="N999" s="9">
        <f t="shared" si="45"/>
        <v>54.447983333333276</v>
      </c>
      <c r="O999" s="9">
        <f t="shared" si="46"/>
        <v>2.7360795644891089</v>
      </c>
      <c r="P999" s="9">
        <f t="shared" si="47"/>
        <v>1.9382254523880134</v>
      </c>
    </row>
    <row r="1000" spans="1:16" x14ac:dyDescent="0.25">
      <c r="A1000" s="6">
        <v>41832.583333330913</v>
      </c>
      <c r="B1000" s="3">
        <v>28.279999999999998</v>
      </c>
      <c r="C1000" t="e">
        <v>#DIV/0!</v>
      </c>
      <c r="D1000" s="9">
        <v>33.256666666666668</v>
      </c>
      <c r="E1000" s="9">
        <v>30.206666666666667</v>
      </c>
      <c r="F1000" s="9">
        <v>22.741666666666671</v>
      </c>
      <c r="G1000" s="9">
        <v>23.121666666666666</v>
      </c>
      <c r="H1000" s="9">
        <v>19.941666666666666</v>
      </c>
      <c r="I1000" s="9">
        <v>15.51</v>
      </c>
      <c r="J1000" s="9">
        <v>16.763333333333332</v>
      </c>
      <c r="K1000" s="9">
        <v>28.149999999999995</v>
      </c>
      <c r="L1000" s="4">
        <v>28.78</v>
      </c>
      <c r="M1000" s="4">
        <v>22.33</v>
      </c>
      <c r="N1000" s="9">
        <f t="shared" si="45"/>
        <v>54.534822222222189</v>
      </c>
      <c r="O1000" s="9">
        <f t="shared" si="46"/>
        <v>2.7347173701072558</v>
      </c>
      <c r="P1000" s="9">
        <f t="shared" si="47"/>
        <v>1.9372938622459039</v>
      </c>
    </row>
    <row r="1001" spans="1:16" x14ac:dyDescent="0.25">
      <c r="A1001" s="6">
        <v>41832.624999997577</v>
      </c>
      <c r="B1001" s="3">
        <v>26.066666666666663</v>
      </c>
      <c r="C1001" t="e">
        <v>#DIV/0!</v>
      </c>
      <c r="D1001" s="9">
        <v>33.255000000000003</v>
      </c>
      <c r="E1001" s="9">
        <v>30.204999999999998</v>
      </c>
      <c r="F1001" s="9">
        <v>22.761666666666667</v>
      </c>
      <c r="G1001" s="9">
        <v>23.133333333333336</v>
      </c>
      <c r="H1001" s="9">
        <v>19.950000000000003</v>
      </c>
      <c r="I1001" s="9">
        <v>15.258333333333335</v>
      </c>
      <c r="J1001" s="9">
        <v>16.498333333333335</v>
      </c>
      <c r="K1001" s="9">
        <v>28.158333333333335</v>
      </c>
      <c r="L1001" s="4">
        <v>28.78</v>
      </c>
      <c r="M1001" s="4">
        <v>22.33</v>
      </c>
      <c r="N1001" s="9">
        <f t="shared" si="45"/>
        <v>54.187466666666666</v>
      </c>
      <c r="O1001" s="9">
        <f t="shared" si="46"/>
        <v>2.7161637426900582</v>
      </c>
      <c r="P1001" s="9">
        <f t="shared" si="47"/>
        <v>1.9243847292098253</v>
      </c>
    </row>
    <row r="1002" spans="1:16" x14ac:dyDescent="0.25">
      <c r="A1002" s="6">
        <v>41832.666666664241</v>
      </c>
      <c r="B1002" s="3">
        <v>26.478333333333342</v>
      </c>
      <c r="C1002" t="e">
        <v>#DIV/0!</v>
      </c>
      <c r="D1002" s="9">
        <v>33.226666666666667</v>
      </c>
      <c r="E1002" s="9">
        <v>30.204999999999998</v>
      </c>
      <c r="F1002" s="9">
        <v>22.781666666666666</v>
      </c>
      <c r="G1002" s="9">
        <v>23.161666666666665</v>
      </c>
      <c r="H1002" s="9">
        <v>19.858333333333334</v>
      </c>
      <c r="I1002" s="9">
        <v>14.958333333333334</v>
      </c>
      <c r="J1002" s="9">
        <v>16.166666666666668</v>
      </c>
      <c r="K1002" s="9">
        <v>28.149999999999995</v>
      </c>
      <c r="L1002" s="4">
        <v>28.78</v>
      </c>
      <c r="M1002" s="4">
        <v>22.33</v>
      </c>
      <c r="N1002" s="9">
        <f t="shared" si="45"/>
        <v>53.362497222222231</v>
      </c>
      <c r="O1002" s="9">
        <f t="shared" si="46"/>
        <v>2.6871589033431253</v>
      </c>
      <c r="P1002" s="9">
        <f t="shared" si="47"/>
        <v>1.8956482139332944</v>
      </c>
    </row>
    <row r="1003" spans="1:16" x14ac:dyDescent="0.25">
      <c r="A1003" s="6">
        <v>41832.708333330906</v>
      </c>
      <c r="B1003" s="3">
        <v>25.736666666666665</v>
      </c>
      <c r="C1003" t="e">
        <v>#DIV/0!</v>
      </c>
      <c r="D1003" s="9">
        <v>33.223333333333336</v>
      </c>
      <c r="E1003" s="9">
        <v>30.206666666666667</v>
      </c>
      <c r="F1003" s="9">
        <v>22.808333333333334</v>
      </c>
      <c r="G1003" s="9">
        <v>23.175000000000001</v>
      </c>
      <c r="H1003" s="9">
        <v>19.908333333333335</v>
      </c>
      <c r="I1003" s="9">
        <v>14.888333333333334</v>
      </c>
      <c r="J1003" s="9">
        <v>16.101666666666667</v>
      </c>
      <c r="K1003" s="9">
        <v>28.174999999999994</v>
      </c>
      <c r="L1003" s="4">
        <v>28.78</v>
      </c>
      <c r="M1003" s="4">
        <v>22.33</v>
      </c>
      <c r="N1003" s="9">
        <f t="shared" si="45"/>
        <v>53.49275555555554</v>
      </c>
      <c r="O1003" s="9">
        <f t="shared" si="46"/>
        <v>2.6869529789312114</v>
      </c>
      <c r="P1003" s="9">
        <f t="shared" si="47"/>
        <v>1.8985893719806761</v>
      </c>
    </row>
    <row r="1004" spans="1:16" x14ac:dyDescent="0.25">
      <c r="A1004" s="6">
        <v>41832.74999999757</v>
      </c>
      <c r="B1004" s="3">
        <v>25.838333333333345</v>
      </c>
      <c r="C1004" t="e">
        <v>#DIV/0!</v>
      </c>
      <c r="D1004" s="9">
        <v>33.24</v>
      </c>
      <c r="E1004" s="9">
        <v>30.209999999999997</v>
      </c>
      <c r="F1004" s="9">
        <v>22.806666666666668</v>
      </c>
      <c r="G1004" s="9">
        <v>23.136666666666667</v>
      </c>
      <c r="H1004" s="9">
        <v>19.94166666666667</v>
      </c>
      <c r="I1004" s="9">
        <v>15.031666666666666</v>
      </c>
      <c r="J1004" s="9">
        <v>16.258333333333336</v>
      </c>
      <c r="K1004" s="9">
        <v>28.158333333333328</v>
      </c>
      <c r="L1004" s="4">
        <v>28.78</v>
      </c>
      <c r="M1004" s="4">
        <v>22.33</v>
      </c>
      <c r="N1004" s="9">
        <f t="shared" si="45"/>
        <v>53.840111111111199</v>
      </c>
      <c r="O1004" s="9">
        <f t="shared" si="46"/>
        <v>2.6998802061568501</v>
      </c>
      <c r="P1004" s="9">
        <f t="shared" si="47"/>
        <v>1.9120489296636121</v>
      </c>
    </row>
    <row r="1005" spans="1:16" x14ac:dyDescent="0.25">
      <c r="A1005" s="6">
        <v>41832.791666664234</v>
      </c>
      <c r="B1005" s="3">
        <v>25.94499999999999</v>
      </c>
      <c r="C1005" t="e">
        <v>#DIV/0!</v>
      </c>
      <c r="D1005" s="9">
        <v>33.225000000000001</v>
      </c>
      <c r="E1005" s="9">
        <v>30.210000000000004</v>
      </c>
      <c r="F1005" s="9">
        <v>22.698333333333334</v>
      </c>
      <c r="G1005" s="9">
        <v>22.963333333333335</v>
      </c>
      <c r="H1005" s="9">
        <v>19.933333333333337</v>
      </c>
      <c r="I1005" s="9">
        <v>14.87</v>
      </c>
      <c r="J1005" s="9">
        <v>16.076666666666664</v>
      </c>
      <c r="K1005" s="9">
        <v>28.133333333333329</v>
      </c>
      <c r="L1005" s="4">
        <v>28.78</v>
      </c>
      <c r="M1005" s="4">
        <v>22.33</v>
      </c>
      <c r="N1005" s="9">
        <f t="shared" si="45"/>
        <v>53.319077777777736</v>
      </c>
      <c r="O1005" s="9">
        <f t="shared" si="46"/>
        <v>2.6748701226309897</v>
      </c>
      <c r="P1005" s="9">
        <f t="shared" si="47"/>
        <v>1.8952278830963654</v>
      </c>
    </row>
    <row r="1006" spans="1:16" x14ac:dyDescent="0.25">
      <c r="A1006" s="6">
        <v>41832.833333330898</v>
      </c>
      <c r="B1006" s="3">
        <v>25.729999999999986</v>
      </c>
      <c r="C1006" t="e">
        <v>#DIV/0!</v>
      </c>
      <c r="D1006" s="9">
        <v>33.208333333333336</v>
      </c>
      <c r="E1006" s="9">
        <v>30.218333333333334</v>
      </c>
      <c r="F1006" s="9">
        <v>22.598333333333333</v>
      </c>
      <c r="G1006" s="9">
        <v>22.830000000000002</v>
      </c>
      <c r="H1006" s="9">
        <v>19.916666666666668</v>
      </c>
      <c r="I1006" s="9">
        <v>14.805</v>
      </c>
      <c r="J1006" s="9">
        <v>16.013333333333335</v>
      </c>
      <c r="K1006" s="9">
        <v>28.149999999999995</v>
      </c>
      <c r="L1006" s="4">
        <v>28.78</v>
      </c>
      <c r="M1006" s="4">
        <v>22.33</v>
      </c>
      <c r="N1006" s="9">
        <f t="shared" si="45"/>
        <v>53.362497222222281</v>
      </c>
      <c r="O1006" s="9">
        <f t="shared" si="46"/>
        <v>2.6792885634588592</v>
      </c>
      <c r="P1006" s="9">
        <f t="shared" si="47"/>
        <v>1.8956482139332962</v>
      </c>
    </row>
    <row r="1007" spans="1:16" x14ac:dyDescent="0.25">
      <c r="A1007" s="6">
        <v>41832.874999997563</v>
      </c>
      <c r="B1007" s="3">
        <v>25.848333333333326</v>
      </c>
      <c r="C1007" t="e">
        <v>#DIV/0!</v>
      </c>
      <c r="D1007" s="9">
        <v>33.216666666666661</v>
      </c>
      <c r="E1007" s="9">
        <v>30.213333333333335</v>
      </c>
      <c r="F1007" s="9">
        <v>22.47</v>
      </c>
      <c r="G1007" s="9">
        <v>22.758333333333336</v>
      </c>
      <c r="H1007" s="9">
        <v>19.950000000000003</v>
      </c>
      <c r="I1007" s="9">
        <v>14.88</v>
      </c>
      <c r="J1007" s="9">
        <v>16.096666666666668</v>
      </c>
      <c r="K1007" s="9">
        <v>28.166666666666668</v>
      </c>
      <c r="L1007" s="4">
        <v>28.78</v>
      </c>
      <c r="M1007" s="4">
        <v>22.33</v>
      </c>
      <c r="N1007" s="9">
        <f t="shared" si="45"/>
        <v>53.579594444444439</v>
      </c>
      <c r="O1007" s="9">
        <f t="shared" si="46"/>
        <v>2.6856939571150091</v>
      </c>
      <c r="P1007" s="9">
        <f t="shared" si="47"/>
        <v>1.9022341222879682</v>
      </c>
    </row>
    <row r="1008" spans="1:16" x14ac:dyDescent="0.25">
      <c r="A1008" s="6">
        <v>41832.916666664227</v>
      </c>
      <c r="B1008" s="3">
        <v>25.323333333333327</v>
      </c>
      <c r="C1008" t="e">
        <v>#DIV/0!</v>
      </c>
      <c r="D1008" s="9">
        <v>33.188333333333333</v>
      </c>
      <c r="E1008" s="9">
        <v>30.210000000000004</v>
      </c>
      <c r="F1008" s="9">
        <v>22.353333333333335</v>
      </c>
      <c r="G1008" s="9">
        <v>22.680000000000003</v>
      </c>
      <c r="H1008" s="9">
        <v>19.808333333333337</v>
      </c>
      <c r="I1008" s="9">
        <v>14.601666666666668</v>
      </c>
      <c r="J1008" s="9">
        <v>15.788333333333332</v>
      </c>
      <c r="K1008" s="9">
        <v>28.024999999999995</v>
      </c>
      <c r="L1008" s="4">
        <v>28.78</v>
      </c>
      <c r="M1008" s="4">
        <v>22.33</v>
      </c>
      <c r="N1008" s="9">
        <f t="shared" si="45"/>
        <v>52.798044444444372</v>
      </c>
      <c r="O1008" s="9">
        <f t="shared" si="46"/>
        <v>2.6654460804936151</v>
      </c>
      <c r="P1008" s="9">
        <f t="shared" si="47"/>
        <v>1.8839623352165702</v>
      </c>
    </row>
    <row r="1009" spans="1:16" x14ac:dyDescent="0.25">
      <c r="A1009" s="6">
        <v>41832.958333330891</v>
      </c>
      <c r="B1009" s="3">
        <v>24.910000000000007</v>
      </c>
      <c r="C1009" t="e">
        <v>#DIV/0!</v>
      </c>
      <c r="D1009" s="9">
        <v>33.14</v>
      </c>
      <c r="E1009" s="9">
        <v>30.204999999999998</v>
      </c>
      <c r="F1009" s="9">
        <v>22.265000000000001</v>
      </c>
      <c r="G1009" s="9">
        <v>22.721666666666668</v>
      </c>
      <c r="H1009" s="9">
        <v>19.800000000000004</v>
      </c>
      <c r="I1009" s="9">
        <v>14.171666666666667</v>
      </c>
      <c r="J1009" s="9">
        <v>15.334999999999999</v>
      </c>
      <c r="K1009" s="9">
        <v>27.991666666666664</v>
      </c>
      <c r="L1009" s="4">
        <v>28.78</v>
      </c>
      <c r="M1009" s="4">
        <v>22.33</v>
      </c>
      <c r="N1009" s="9">
        <f t="shared" si="45"/>
        <v>52.190172222222195</v>
      </c>
      <c r="O1009" s="9">
        <f t="shared" si="46"/>
        <v>2.6358672839506152</v>
      </c>
      <c r="P1009" s="9">
        <f t="shared" si="47"/>
        <v>1.864489629850153</v>
      </c>
    </row>
    <row r="1010" spans="1:16" x14ac:dyDescent="0.25">
      <c r="A1010" s="6">
        <v>41832.999999997555</v>
      </c>
      <c r="B1010" s="3">
        <v>24.84166666666664</v>
      </c>
      <c r="C1010" t="e">
        <v>#DIV/0!</v>
      </c>
      <c r="D1010" s="9">
        <v>33.103333333333332</v>
      </c>
      <c r="E1010" s="9">
        <v>30.196666666666662</v>
      </c>
      <c r="F1010" s="9">
        <v>22.23</v>
      </c>
      <c r="G1010" s="9">
        <v>22.488333333333333</v>
      </c>
      <c r="H1010" s="9">
        <v>19.783333333333335</v>
      </c>
      <c r="I1010" s="9">
        <v>13.896666666666667</v>
      </c>
      <c r="J1010" s="9">
        <v>15.046666666666667</v>
      </c>
      <c r="K1010" s="9">
        <v>27.95</v>
      </c>
      <c r="L1010" s="4">
        <v>28.78</v>
      </c>
      <c r="M1010" s="4">
        <v>22.33</v>
      </c>
      <c r="N1010" s="9">
        <f t="shared" si="45"/>
        <v>51.842816666666671</v>
      </c>
      <c r="O1010" s="9">
        <f t="shared" si="46"/>
        <v>2.6205299073294017</v>
      </c>
      <c r="P1010" s="9">
        <f t="shared" si="47"/>
        <v>1.854841383422779</v>
      </c>
    </row>
    <row r="1011" spans="1:16" x14ac:dyDescent="0.25">
      <c r="A1011" s="6">
        <v>41833.04166666422</v>
      </c>
      <c r="B1011" s="3">
        <v>24.703333333333358</v>
      </c>
      <c r="C1011" t="e">
        <v>#DIV/0!</v>
      </c>
      <c r="D1011" s="9">
        <v>33.071666666666665</v>
      </c>
      <c r="E1011" s="9">
        <v>30.185000000000002</v>
      </c>
      <c r="F1011" s="9">
        <v>22.204999999999998</v>
      </c>
      <c r="G1011" s="9">
        <v>22.569999999999997</v>
      </c>
      <c r="H1011" s="9">
        <v>19.791666666666668</v>
      </c>
      <c r="I1011" s="9">
        <v>13.733333333333334</v>
      </c>
      <c r="J1011" s="9">
        <v>14.861666666666666</v>
      </c>
      <c r="K1011" s="9">
        <v>27.991666666666664</v>
      </c>
      <c r="L1011" s="4">
        <v>28.78</v>
      </c>
      <c r="M1011" s="4">
        <v>22.33</v>
      </c>
      <c r="N1011" s="9">
        <f t="shared" si="45"/>
        <v>51.278363888888848</v>
      </c>
      <c r="O1011" s="9">
        <f t="shared" si="46"/>
        <v>2.5909068070175416</v>
      </c>
      <c r="P1011" s="9">
        <f t="shared" si="47"/>
        <v>1.8319153517912063</v>
      </c>
    </row>
    <row r="1012" spans="1:16" x14ac:dyDescent="0.25">
      <c r="A1012" s="6">
        <v>41833.083333330884</v>
      </c>
      <c r="B1012" s="3">
        <v>24.809999999999981</v>
      </c>
      <c r="C1012" t="e">
        <v>#DIV/0!</v>
      </c>
      <c r="D1012" s="9">
        <v>33.053333333333327</v>
      </c>
      <c r="E1012" s="9">
        <v>30.180000000000003</v>
      </c>
      <c r="F1012" s="9">
        <v>22.228333333333335</v>
      </c>
      <c r="G1012" s="9">
        <v>22.62166666666667</v>
      </c>
      <c r="H1012" s="9">
        <v>19.775000000000002</v>
      </c>
      <c r="I1012" s="9">
        <v>13.629999999999997</v>
      </c>
      <c r="J1012" s="9">
        <v>14.76</v>
      </c>
      <c r="K1012" s="9">
        <v>27.958333333333332</v>
      </c>
      <c r="L1012" s="4">
        <v>28.78</v>
      </c>
      <c r="M1012" s="4">
        <v>22.33</v>
      </c>
      <c r="N1012" s="9">
        <f t="shared" si="45"/>
        <v>51.321783333333393</v>
      </c>
      <c r="O1012" s="9">
        <f t="shared" si="46"/>
        <v>2.5952861356932182</v>
      </c>
      <c r="P1012" s="9">
        <f t="shared" si="47"/>
        <v>1.8356524590163956</v>
      </c>
    </row>
    <row r="1013" spans="1:16" x14ac:dyDescent="0.25">
      <c r="A1013" s="6">
        <v>41833.124999997548</v>
      </c>
      <c r="B1013" s="3">
        <v>25.016666666666659</v>
      </c>
      <c r="C1013" t="e">
        <v>#DIV/0!</v>
      </c>
      <c r="D1013" s="9">
        <v>33.04666666666666</v>
      </c>
      <c r="E1013" s="9">
        <v>30.178333333333342</v>
      </c>
      <c r="F1013" s="9">
        <v>22.265000000000001</v>
      </c>
      <c r="G1013" s="9">
        <v>22.688333333333333</v>
      </c>
      <c r="H1013" s="9">
        <v>19.783333333333335</v>
      </c>
      <c r="I1013" s="9">
        <v>13.563333333333334</v>
      </c>
      <c r="J1013" s="9">
        <v>14.685</v>
      </c>
      <c r="K1013" s="9">
        <v>27.983333333333334</v>
      </c>
      <c r="L1013" s="4">
        <v>28.78</v>
      </c>
      <c r="M1013" s="4">
        <v>22.33</v>
      </c>
      <c r="N1013" s="9">
        <f t="shared" si="45"/>
        <v>51.104686111111093</v>
      </c>
      <c r="O1013" s="9">
        <f t="shared" si="46"/>
        <v>2.5832191800056155</v>
      </c>
      <c r="P1013" s="9">
        <f t="shared" si="47"/>
        <v>1.8262544173118913</v>
      </c>
    </row>
    <row r="1014" spans="1:16" x14ac:dyDescent="0.25">
      <c r="A1014" s="6">
        <v>41833.166666664212</v>
      </c>
      <c r="B1014" s="3">
        <v>24.811666666666675</v>
      </c>
      <c r="C1014" t="e">
        <v>#DIV/0!</v>
      </c>
      <c r="D1014" s="9">
        <v>33.038333333333334</v>
      </c>
      <c r="E1014" s="9">
        <v>30.176666666666666</v>
      </c>
      <c r="F1014" s="9">
        <v>22.331666666666667</v>
      </c>
      <c r="G1014" s="9">
        <v>22.74666666666667</v>
      </c>
      <c r="H1014" s="9">
        <v>19.783333333333335</v>
      </c>
      <c r="I1014" s="9">
        <v>13.528333333333334</v>
      </c>
      <c r="J1014" s="9">
        <v>14.645000000000001</v>
      </c>
      <c r="K1014" s="9">
        <v>27.991666666666664</v>
      </c>
      <c r="L1014" s="4">
        <v>28.78</v>
      </c>
      <c r="M1014" s="4">
        <v>22.33</v>
      </c>
      <c r="N1014" s="9">
        <f t="shared" si="45"/>
        <v>50.974427777777791</v>
      </c>
      <c r="O1014" s="9">
        <f t="shared" si="46"/>
        <v>2.5766349340073016</v>
      </c>
      <c r="P1014" s="9">
        <f t="shared" si="47"/>
        <v>1.821057259104893</v>
      </c>
    </row>
    <row r="1015" spans="1:16" x14ac:dyDescent="0.25">
      <c r="A1015" s="6">
        <v>41833.208333330876</v>
      </c>
      <c r="B1015" s="3">
        <v>23.708333333333336</v>
      </c>
      <c r="C1015" t="e">
        <v>#DIV/0!</v>
      </c>
      <c r="D1015" s="9">
        <v>33.028333333333336</v>
      </c>
      <c r="E1015" s="9">
        <v>30.166666666666668</v>
      </c>
      <c r="F1015" s="9">
        <v>22.401666666666667</v>
      </c>
      <c r="G1015" s="9">
        <v>22.820000000000004</v>
      </c>
      <c r="H1015" s="9">
        <v>19.741666666666664</v>
      </c>
      <c r="I1015" s="9">
        <v>13.464999999999998</v>
      </c>
      <c r="J1015" s="9">
        <v>14.58</v>
      </c>
      <c r="K1015" s="9">
        <v>27.941666666666666</v>
      </c>
      <c r="L1015" s="4">
        <v>28.78</v>
      </c>
      <c r="M1015" s="4">
        <v>22.33</v>
      </c>
      <c r="N1015" s="9">
        <f t="shared" si="45"/>
        <v>50.931008333333381</v>
      </c>
      <c r="O1015" s="9">
        <f t="shared" si="46"/>
        <v>2.5798737864077697</v>
      </c>
      <c r="P1015" s="9">
        <f t="shared" si="47"/>
        <v>1.8227620041753672</v>
      </c>
    </row>
    <row r="1016" spans="1:16" x14ac:dyDescent="0.25">
      <c r="A1016" s="6">
        <v>41833.249999997541</v>
      </c>
      <c r="B1016" s="3">
        <v>23.323333333333327</v>
      </c>
      <c r="C1016" t="e">
        <v>#DIV/0!</v>
      </c>
      <c r="D1016" s="9">
        <v>32.983333333333334</v>
      </c>
      <c r="E1016" s="9">
        <v>30.175000000000001</v>
      </c>
      <c r="F1016" s="9">
        <v>22.478333333333335</v>
      </c>
      <c r="G1016" s="9">
        <v>22.948333333333334</v>
      </c>
      <c r="H1016" s="9">
        <v>18.149999999999999</v>
      </c>
      <c r="I1016" s="9">
        <v>13.178333333333335</v>
      </c>
      <c r="J1016" s="9">
        <v>14.255000000000001</v>
      </c>
      <c r="K1016" s="9">
        <v>26.374999999999996</v>
      </c>
      <c r="L1016" s="4">
        <v>28.78</v>
      </c>
      <c r="M1016" s="4">
        <v>22.33</v>
      </c>
      <c r="N1016" s="9">
        <f t="shared" si="45"/>
        <v>49.932361111111099</v>
      </c>
      <c r="O1016" s="9">
        <f t="shared" si="46"/>
        <v>2.7510942760942756</v>
      </c>
      <c r="P1016" s="9">
        <f t="shared" si="47"/>
        <v>1.8931700895208001</v>
      </c>
    </row>
    <row r="1017" spans="1:16" x14ac:dyDescent="0.25">
      <c r="A1017" s="6">
        <v>41833.291666664205</v>
      </c>
      <c r="B1017" s="3">
        <v>23.753333333333334</v>
      </c>
      <c r="C1017" t="e">
        <v>#DIV/0!</v>
      </c>
      <c r="D1017" s="9">
        <v>31.696666666666669</v>
      </c>
      <c r="E1017" s="9">
        <v>29.966666666666669</v>
      </c>
      <c r="F1017" s="9">
        <v>22.546666666666667</v>
      </c>
      <c r="G1017" s="9">
        <v>23.004999999999999</v>
      </c>
      <c r="H1017" s="9">
        <v>11.525000000000004</v>
      </c>
      <c r="I1017" s="9">
        <v>13.838333333333331</v>
      </c>
      <c r="J1017" s="9">
        <v>14.201666666666668</v>
      </c>
      <c r="K1017" s="9">
        <v>19.841666666666665</v>
      </c>
      <c r="L1017" s="4">
        <v>28.78</v>
      </c>
      <c r="M1017" s="4">
        <v>22.33</v>
      </c>
      <c r="N1017" s="9">
        <f t="shared" si="45"/>
        <v>31.348838888888977</v>
      </c>
      <c r="O1017" s="9">
        <f t="shared" si="46"/>
        <v>2.7200727886237717</v>
      </c>
      <c r="P1017" s="9">
        <f t="shared" si="47"/>
        <v>1.5799498810023846</v>
      </c>
    </row>
    <row r="1018" spans="1:16" x14ac:dyDescent="0.25">
      <c r="A1018" s="6">
        <v>41833.333333330869</v>
      </c>
      <c r="B1018" s="3">
        <v>23.763333333333325</v>
      </c>
      <c r="C1018" t="e">
        <v>#DIV/0!</v>
      </c>
      <c r="D1018" s="9">
        <v>31.843333333333334</v>
      </c>
      <c r="E1018" s="9">
        <v>29.77333333333333</v>
      </c>
      <c r="F1018" s="9">
        <v>22.605</v>
      </c>
      <c r="G1018" s="9">
        <v>23.068333333333332</v>
      </c>
      <c r="H1018" s="9">
        <v>16.258333333333336</v>
      </c>
      <c r="I1018" s="9">
        <v>13.648333333333333</v>
      </c>
      <c r="J1018" s="9">
        <v>14.386666666666665</v>
      </c>
      <c r="K1018" s="9">
        <v>24.508333333333329</v>
      </c>
      <c r="L1018" s="4">
        <v>28.78</v>
      </c>
      <c r="M1018" s="4">
        <v>22.33</v>
      </c>
      <c r="N1018" s="9">
        <f t="shared" si="45"/>
        <v>41.118213888888839</v>
      </c>
      <c r="O1018" s="9">
        <f t="shared" si="46"/>
        <v>2.5290546728173551</v>
      </c>
      <c r="P1018" s="9">
        <f t="shared" si="47"/>
        <v>1.6777237900940705</v>
      </c>
    </row>
    <row r="1019" spans="1:16" x14ac:dyDescent="0.25">
      <c r="A1019" s="6">
        <v>41833.374999997533</v>
      </c>
      <c r="B1019" s="3">
        <v>23.723333333333347</v>
      </c>
      <c r="C1019" t="e">
        <v>#DIV/0!</v>
      </c>
      <c r="D1019" s="9">
        <v>31.855</v>
      </c>
      <c r="E1019" s="9">
        <v>29.681666666666668</v>
      </c>
      <c r="F1019" s="9">
        <v>22.668333333333333</v>
      </c>
      <c r="G1019" s="9">
        <v>23.118333333333329</v>
      </c>
      <c r="H1019" s="9">
        <v>14.683333333333335</v>
      </c>
      <c r="I1019" s="9">
        <v>13.856666666666667</v>
      </c>
      <c r="J1019" s="9">
        <v>14.244999999999999</v>
      </c>
      <c r="K1019" s="9">
        <v>22.908333333333331</v>
      </c>
      <c r="L1019" s="4">
        <v>28.78</v>
      </c>
      <c r="M1019" s="4">
        <v>22.33</v>
      </c>
      <c r="N1019" s="9">
        <f t="shared" si="45"/>
        <v>32.000130555555515</v>
      </c>
      <c r="O1019" s="9">
        <f t="shared" si="46"/>
        <v>2.1793505486189906</v>
      </c>
      <c r="P1019" s="9">
        <f t="shared" si="47"/>
        <v>1.3968772887110448</v>
      </c>
    </row>
    <row r="1020" spans="1:16" x14ac:dyDescent="0.25">
      <c r="A1020" s="6">
        <v>41833.416666664198</v>
      </c>
      <c r="B1020" s="3">
        <v>23.59333333333333</v>
      </c>
      <c r="C1020" t="e">
        <v>#DIV/0!</v>
      </c>
      <c r="D1020" s="9">
        <v>31.588333333333328</v>
      </c>
      <c r="E1020" s="9">
        <v>29.636666666666667</v>
      </c>
      <c r="F1020" s="9">
        <v>22.731666666666669</v>
      </c>
      <c r="G1020" s="9">
        <v>23.171666666666667</v>
      </c>
      <c r="H1020" s="9">
        <v>16.141666666666669</v>
      </c>
      <c r="I1020" s="9">
        <v>13.6</v>
      </c>
      <c r="J1020" s="9">
        <v>14.198333333333332</v>
      </c>
      <c r="K1020" s="9">
        <v>24.458333333333332</v>
      </c>
      <c r="L1020" s="4">
        <v>28.78</v>
      </c>
      <c r="M1020" s="4">
        <v>22.33</v>
      </c>
      <c r="N1020" s="9">
        <f t="shared" si="45"/>
        <v>37.470980555555535</v>
      </c>
      <c r="O1020" s="9">
        <f t="shared" si="46"/>
        <v>2.3213823782481482</v>
      </c>
      <c r="P1020" s="9">
        <f t="shared" si="47"/>
        <v>1.5320332765474154</v>
      </c>
    </row>
    <row r="1021" spans="1:16" x14ac:dyDescent="0.25">
      <c r="A1021" s="6">
        <v>41833.458333330862</v>
      </c>
      <c r="B1021" s="3">
        <v>24.653333333333332</v>
      </c>
      <c r="C1021" t="e">
        <v>#DIV/0!</v>
      </c>
      <c r="D1021" s="9">
        <v>31.454999999999998</v>
      </c>
      <c r="E1021" s="9">
        <v>29.611666666666668</v>
      </c>
      <c r="F1021" s="9">
        <v>22.796666666666667</v>
      </c>
      <c r="G1021" s="9">
        <v>23.234999999999999</v>
      </c>
      <c r="H1021" s="9">
        <v>11.433333333333337</v>
      </c>
      <c r="I1021" s="9">
        <v>14.118333333333334</v>
      </c>
      <c r="J1021" s="9">
        <v>14.17</v>
      </c>
      <c r="K1021" s="9">
        <v>19.733333333333331</v>
      </c>
      <c r="L1021" s="4">
        <v>28.78</v>
      </c>
      <c r="M1021" s="4">
        <v>22.33</v>
      </c>
      <c r="N1021" s="9">
        <f t="shared" si="45"/>
        <v>23.229402777777757</v>
      </c>
      <c r="O1021" s="9">
        <f t="shared" si="46"/>
        <v>2.0317261904761881</v>
      </c>
      <c r="P1021" s="9">
        <f t="shared" si="47"/>
        <v>1.1771656813063054</v>
      </c>
    </row>
    <row r="1022" spans="1:16" x14ac:dyDescent="0.25">
      <c r="A1022" s="6">
        <v>41833.499999997526</v>
      </c>
      <c r="B1022" s="3">
        <v>25.746666666666666</v>
      </c>
      <c r="C1022" t="e">
        <v>#DIV/0!</v>
      </c>
      <c r="D1022" s="9">
        <v>31.168333333333333</v>
      </c>
      <c r="E1022" s="9">
        <v>29.555000000000003</v>
      </c>
      <c r="F1022" s="9">
        <v>22.836666666666662</v>
      </c>
      <c r="G1022" s="9">
        <v>23.28</v>
      </c>
      <c r="H1022" s="9">
        <v>13.050000000000004</v>
      </c>
      <c r="I1022" s="9">
        <v>14.295</v>
      </c>
      <c r="J1022" s="9">
        <v>14.343333333333334</v>
      </c>
      <c r="K1022" s="9">
        <v>21.308333333333326</v>
      </c>
      <c r="L1022" s="4">
        <v>28.78</v>
      </c>
      <c r="M1022" s="4">
        <v>22.33</v>
      </c>
      <c r="N1022" s="9">
        <f t="shared" si="45"/>
        <v>23.142563888888901</v>
      </c>
      <c r="O1022" s="9">
        <f t="shared" si="46"/>
        <v>1.7733765432098769</v>
      </c>
      <c r="P1022" s="9">
        <f t="shared" si="47"/>
        <v>1.0860804327988538</v>
      </c>
    </row>
    <row r="1023" spans="1:16" x14ac:dyDescent="0.25">
      <c r="A1023" s="6">
        <v>41833.54166666419</v>
      </c>
      <c r="B1023" s="3">
        <v>26.75</v>
      </c>
      <c r="C1023" t="e">
        <v>#DIV/0!</v>
      </c>
      <c r="D1023" s="9">
        <v>32.43333333333333</v>
      </c>
      <c r="E1023" s="9">
        <v>29.598333333333333</v>
      </c>
      <c r="F1023" s="9">
        <v>22.873333333333335</v>
      </c>
      <c r="G1023" s="9">
        <v>23.308333333333337</v>
      </c>
      <c r="H1023" s="9">
        <v>19.541666666666664</v>
      </c>
      <c r="I1023" s="9">
        <v>13.955</v>
      </c>
      <c r="J1023" s="9">
        <v>15.116666666666665</v>
      </c>
      <c r="K1023" s="9">
        <v>27.724999999999998</v>
      </c>
      <c r="L1023" s="4">
        <v>28.78</v>
      </c>
      <c r="M1023" s="4">
        <v>22.33</v>
      </c>
      <c r="N1023" s="9">
        <f t="shared" si="45"/>
        <v>52.146752777777735</v>
      </c>
      <c r="O1023" s="9">
        <f t="shared" si="46"/>
        <v>2.6684905472636795</v>
      </c>
      <c r="P1023" s="9">
        <f t="shared" si="47"/>
        <v>1.8808567277827859</v>
      </c>
    </row>
    <row r="1024" spans="1:16" x14ac:dyDescent="0.25">
      <c r="A1024" s="6">
        <v>41833.583333330855</v>
      </c>
      <c r="B1024" s="3">
        <v>26.553333333333338</v>
      </c>
      <c r="C1024" t="e">
        <v>#DIV/0!</v>
      </c>
      <c r="D1024" s="9">
        <v>32.675000000000004</v>
      </c>
      <c r="E1024" s="9">
        <v>29.813333333333333</v>
      </c>
      <c r="F1024" s="9">
        <v>22.888333333333335</v>
      </c>
      <c r="G1024" s="9">
        <v>23.324999999999999</v>
      </c>
      <c r="H1024" s="9">
        <v>19.59090909090909</v>
      </c>
      <c r="I1024" s="9">
        <v>13.465000000000002</v>
      </c>
      <c r="J1024" s="9">
        <v>14.600000000000001</v>
      </c>
      <c r="K1024" s="9">
        <v>27.758333333333329</v>
      </c>
      <c r="L1024" s="4">
        <v>28.78</v>
      </c>
      <c r="M1024" s="4">
        <v>22.33</v>
      </c>
      <c r="N1024" s="9">
        <f t="shared" si="45"/>
        <v>51.452041666666659</v>
      </c>
      <c r="O1024" s="9">
        <f t="shared" si="46"/>
        <v>2.6263223124516624</v>
      </c>
      <c r="P1024" s="9">
        <f t="shared" si="47"/>
        <v>1.8535709996997898</v>
      </c>
    </row>
    <row r="1025" spans="1:16" x14ac:dyDescent="0.25">
      <c r="A1025" s="6">
        <v>41833.624999997519</v>
      </c>
      <c r="B1025" s="3">
        <v>26.873333333333335</v>
      </c>
      <c r="C1025" t="e">
        <v>#DIV/0!</v>
      </c>
      <c r="D1025" s="9">
        <v>32.726666666666667</v>
      </c>
      <c r="E1025" s="9">
        <v>29.891666666666666</v>
      </c>
      <c r="F1025" s="9">
        <v>22.92</v>
      </c>
      <c r="G1025" s="9">
        <v>23.344999999999999</v>
      </c>
      <c r="H1025" s="9">
        <v>19.599999999999998</v>
      </c>
      <c r="I1025" s="9">
        <v>13.311666666666666</v>
      </c>
      <c r="J1025" s="9">
        <v>14.431666666666667</v>
      </c>
      <c r="K1025" s="9">
        <v>27.775000000000006</v>
      </c>
      <c r="L1025" s="4">
        <v>28.78</v>
      </c>
      <c r="M1025" s="4">
        <v>22.33</v>
      </c>
      <c r="N1025" s="9">
        <f t="shared" si="45"/>
        <v>51.06126666666669</v>
      </c>
      <c r="O1025" s="9">
        <f t="shared" si="46"/>
        <v>2.6051666666666682</v>
      </c>
      <c r="P1025" s="9">
        <f t="shared" si="47"/>
        <v>1.8383894389438948</v>
      </c>
    </row>
    <row r="1026" spans="1:16" x14ac:dyDescent="0.25">
      <c r="A1026" s="6">
        <v>41833.666666664183</v>
      </c>
      <c r="B1026" s="3">
        <v>26.170000000000012</v>
      </c>
      <c r="C1026" t="e">
        <v>#DIV/0!</v>
      </c>
      <c r="D1026" s="9">
        <v>32.766666666666666</v>
      </c>
      <c r="E1026" s="9">
        <v>29.938333333333333</v>
      </c>
      <c r="F1026" s="9">
        <v>22.939999999999998</v>
      </c>
      <c r="G1026" s="9">
        <v>23.386666666666667</v>
      </c>
      <c r="H1026" s="9">
        <v>19.599999999999998</v>
      </c>
      <c r="I1026" s="9">
        <v>13.269999999999998</v>
      </c>
      <c r="J1026" s="9">
        <v>14.376666666666667</v>
      </c>
      <c r="K1026" s="9">
        <v>27.766666666666669</v>
      </c>
      <c r="L1026" s="4">
        <v>28.78</v>
      </c>
      <c r="M1026" s="4">
        <v>22.33</v>
      </c>
      <c r="N1026" s="9">
        <f t="shared" si="45"/>
        <v>50.713911111111173</v>
      </c>
      <c r="O1026" s="9">
        <f t="shared" si="46"/>
        <v>2.587444444444448</v>
      </c>
      <c r="P1026" s="9">
        <f t="shared" si="47"/>
        <v>1.8264313725490218</v>
      </c>
    </row>
    <row r="1027" spans="1:16" x14ac:dyDescent="0.25">
      <c r="A1027" s="6">
        <v>41833.708333330847</v>
      </c>
      <c r="B1027" s="3">
        <v>25.238333333333323</v>
      </c>
      <c r="C1027" t="e">
        <v>#DIV/0!</v>
      </c>
      <c r="D1027" s="9">
        <v>32.798333333333339</v>
      </c>
      <c r="E1027" s="9">
        <v>29.971666666666664</v>
      </c>
      <c r="F1027" s="9">
        <v>22.966666666666665</v>
      </c>
      <c r="G1027" s="9">
        <v>23.411666666666665</v>
      </c>
      <c r="H1027" s="9">
        <v>19.608333333333331</v>
      </c>
      <c r="I1027" s="9">
        <v>13.253333333333336</v>
      </c>
      <c r="J1027" s="9">
        <v>14.358333333333334</v>
      </c>
      <c r="K1027" s="9">
        <v>27.808333333333337</v>
      </c>
      <c r="L1027" s="4">
        <v>28.78</v>
      </c>
      <c r="M1027" s="4">
        <v>22.33</v>
      </c>
      <c r="N1027" s="9">
        <f t="shared" ref="N1027:N1090" si="48">IF(H1027&lt;3,0,IF(I1027&gt;J1027,0,(4.2*M1027*(J1027-I1027+0.84)/3.6)))</f>
        <v>50.670491666666628</v>
      </c>
      <c r="O1027" s="9">
        <f t="shared" ref="O1027:O1090" si="49">N1027/H1027</f>
        <v>2.584130471738205</v>
      </c>
      <c r="P1027" s="9">
        <f t="shared" ref="P1027:P1090" si="50">N1027/K1027</f>
        <v>1.822133353311356</v>
      </c>
    </row>
    <row r="1028" spans="1:16" x14ac:dyDescent="0.25">
      <c r="A1028" s="6">
        <v>41833.749999997512</v>
      </c>
      <c r="B1028" s="3">
        <v>24.763333333333328</v>
      </c>
      <c r="C1028" t="e">
        <v>#DIV/0!</v>
      </c>
      <c r="D1028" s="9">
        <v>32.79</v>
      </c>
      <c r="E1028" s="9">
        <v>29.988333333333333</v>
      </c>
      <c r="F1028" s="9">
        <v>22.991666666666664</v>
      </c>
      <c r="G1028" s="9">
        <v>23.438333333333333</v>
      </c>
      <c r="H1028" s="9">
        <v>19.599999999999998</v>
      </c>
      <c r="I1028" s="9">
        <v>12.983333333333334</v>
      </c>
      <c r="J1028" s="9">
        <v>14.061666666666667</v>
      </c>
      <c r="K1028" s="9">
        <v>27.791666666666671</v>
      </c>
      <c r="L1028" s="4">
        <v>28.78</v>
      </c>
      <c r="M1028" s="4">
        <v>22.33</v>
      </c>
      <c r="N1028" s="9">
        <f t="shared" si="48"/>
        <v>49.975780555555545</v>
      </c>
      <c r="O1028" s="9">
        <f t="shared" si="49"/>
        <v>2.5497847222222219</v>
      </c>
      <c r="P1028" s="9">
        <f t="shared" si="50"/>
        <v>1.7982289855072457</v>
      </c>
    </row>
    <row r="1029" spans="1:16" x14ac:dyDescent="0.25">
      <c r="A1029" s="6">
        <v>41833.791666664176</v>
      </c>
      <c r="B1029" s="3">
        <v>24.571666666666648</v>
      </c>
      <c r="C1029" t="e">
        <v>#DIV/0!</v>
      </c>
      <c r="D1029" s="9">
        <v>32.763333333333328</v>
      </c>
      <c r="E1029" s="9">
        <v>29.998333333333335</v>
      </c>
      <c r="F1029" s="9">
        <v>23.013333333333335</v>
      </c>
      <c r="G1029" s="9">
        <v>23.47</v>
      </c>
      <c r="H1029" s="9">
        <v>19.599999999999998</v>
      </c>
      <c r="I1029" s="9">
        <v>12.744999999999999</v>
      </c>
      <c r="J1029" s="9">
        <v>13.805000000000001</v>
      </c>
      <c r="K1029" s="9">
        <v>27.733333333333331</v>
      </c>
      <c r="L1029" s="4">
        <v>28.78</v>
      </c>
      <c r="M1029" s="4">
        <v>22.33</v>
      </c>
      <c r="N1029" s="9">
        <f t="shared" si="48"/>
        <v>49.498166666666719</v>
      </c>
      <c r="O1029" s="9">
        <f t="shared" si="49"/>
        <v>2.5254166666666698</v>
      </c>
      <c r="P1029" s="9">
        <f t="shared" si="50"/>
        <v>1.7847896634615406</v>
      </c>
    </row>
    <row r="1030" spans="1:16" x14ac:dyDescent="0.25">
      <c r="A1030" s="6">
        <v>41833.83333333084</v>
      </c>
      <c r="B1030" s="3">
        <v>24.776666666666653</v>
      </c>
      <c r="C1030" t="e">
        <v>#DIV/0!</v>
      </c>
      <c r="D1030" s="9">
        <v>32.758333333333333</v>
      </c>
      <c r="E1030" s="9">
        <v>30</v>
      </c>
      <c r="F1030" s="9">
        <v>23.033333333333331</v>
      </c>
      <c r="G1030" s="9">
        <v>23.49666666666667</v>
      </c>
      <c r="H1030" s="9">
        <v>19.591666666666665</v>
      </c>
      <c r="I1030" s="9">
        <v>12.638333333333334</v>
      </c>
      <c r="J1030" s="9">
        <v>13.695</v>
      </c>
      <c r="K1030" s="9">
        <v>27.775000000000002</v>
      </c>
      <c r="L1030" s="4">
        <v>28.78</v>
      </c>
      <c r="M1030" s="4">
        <v>22.33</v>
      </c>
      <c r="N1030" s="9">
        <f t="shared" si="48"/>
        <v>49.411327777777771</v>
      </c>
      <c r="O1030" s="9">
        <f t="shared" si="49"/>
        <v>2.5220584148589253</v>
      </c>
      <c r="P1030" s="9">
        <f t="shared" si="50"/>
        <v>1.7789856985698567</v>
      </c>
    </row>
    <row r="1031" spans="1:16" x14ac:dyDescent="0.25">
      <c r="A1031" s="6">
        <v>41833.874999997504</v>
      </c>
      <c r="B1031" s="3">
        <v>24.695</v>
      </c>
      <c r="C1031" t="e">
        <v>#DIV/0!</v>
      </c>
      <c r="D1031" s="9">
        <v>32.755000000000003</v>
      </c>
      <c r="E1031" s="9">
        <v>30.006666666666664</v>
      </c>
      <c r="F1031" s="9">
        <v>23.060000000000002</v>
      </c>
      <c r="G1031" s="9">
        <v>23.544999999999998</v>
      </c>
      <c r="H1031" s="9">
        <v>19.591666666666665</v>
      </c>
      <c r="I1031" s="9">
        <v>12.575000000000001</v>
      </c>
      <c r="J1031" s="9">
        <v>13.641666666666666</v>
      </c>
      <c r="K1031" s="9">
        <v>27.816666666666666</v>
      </c>
      <c r="L1031" s="4">
        <v>28.78</v>
      </c>
      <c r="M1031" s="4">
        <v>22.33</v>
      </c>
      <c r="N1031" s="9">
        <f t="shared" si="48"/>
        <v>49.671844444444382</v>
      </c>
      <c r="O1031" s="9">
        <f t="shared" si="49"/>
        <v>2.535355735148161</v>
      </c>
      <c r="P1031" s="9">
        <f t="shared" si="50"/>
        <v>1.7856864389854181</v>
      </c>
    </row>
    <row r="1032" spans="1:16" x14ac:dyDescent="0.25">
      <c r="A1032" s="6">
        <v>41833.916666664169</v>
      </c>
      <c r="B1032" s="3">
        <v>24.721666666666671</v>
      </c>
      <c r="C1032" t="e">
        <v>#DIV/0!</v>
      </c>
      <c r="D1032" s="9">
        <v>32.07</v>
      </c>
      <c r="E1032" s="9">
        <v>29.910000000000004</v>
      </c>
      <c r="F1032" s="9">
        <v>23.07</v>
      </c>
      <c r="G1032" s="9">
        <v>23.589999999999996</v>
      </c>
      <c r="H1032" s="9">
        <v>14.766666666666664</v>
      </c>
      <c r="I1032" s="9">
        <v>13.530000000000001</v>
      </c>
      <c r="J1032" s="9">
        <v>14.24</v>
      </c>
      <c r="K1032" s="9">
        <v>23.000000000000004</v>
      </c>
      <c r="L1032" s="4">
        <v>28.78</v>
      </c>
      <c r="M1032" s="4">
        <v>22.33</v>
      </c>
      <c r="N1032" s="9">
        <f t="shared" si="48"/>
        <v>40.380083333333303</v>
      </c>
      <c r="O1032" s="9">
        <f t="shared" si="49"/>
        <v>2.7345428893905175</v>
      </c>
      <c r="P1032" s="9">
        <f t="shared" si="50"/>
        <v>1.7556557971014477</v>
      </c>
    </row>
    <row r="1033" spans="1:16" x14ac:dyDescent="0.25">
      <c r="A1033" s="6">
        <v>41833.958333330833</v>
      </c>
      <c r="B1033" s="3">
        <v>24.749999999999993</v>
      </c>
      <c r="C1033" t="e">
        <v>#DIV/0!</v>
      </c>
      <c r="D1033" s="9">
        <v>32.684000000000005</v>
      </c>
      <c r="E1033" s="9">
        <v>29.917999999999999</v>
      </c>
      <c r="F1033" s="9">
        <v>23.08</v>
      </c>
      <c r="G1033" s="9">
        <v>23.577999999999999</v>
      </c>
      <c r="H1033" s="9">
        <v>19.591666666666665</v>
      </c>
      <c r="I1033" s="9">
        <v>12.963999999999999</v>
      </c>
      <c r="J1033" s="9">
        <v>14.022</v>
      </c>
      <c r="K1033" s="9">
        <v>27.775000000000006</v>
      </c>
      <c r="L1033" s="4">
        <v>28.78</v>
      </c>
      <c r="M1033" s="4">
        <v>22.33</v>
      </c>
      <c r="N1033" s="9">
        <f t="shared" si="48"/>
        <v>49.44606333333337</v>
      </c>
      <c r="O1033" s="9">
        <f t="shared" si="49"/>
        <v>2.5238313908974925</v>
      </c>
      <c r="P1033" s="9">
        <f t="shared" si="50"/>
        <v>1.7802363036303641</v>
      </c>
    </row>
    <row r="1034" spans="1:16" x14ac:dyDescent="0.25">
      <c r="A1034" s="6">
        <v>41833.999999997497</v>
      </c>
      <c r="B1034" s="3">
        <v>24.480000000000004</v>
      </c>
      <c r="C1034" t="e">
        <v>#DIV/0!</v>
      </c>
      <c r="D1034" s="9">
        <v>31.982500000000002</v>
      </c>
      <c r="E1034" s="9">
        <v>29.842500000000001</v>
      </c>
      <c r="F1034" s="9">
        <v>23.087499999999999</v>
      </c>
      <c r="G1034" s="9">
        <v>23.515000000000001</v>
      </c>
      <c r="H1034" s="9">
        <v>16.3</v>
      </c>
      <c r="I1034" s="9">
        <v>13.829999999999998</v>
      </c>
      <c r="J1034" s="9">
        <v>14.41</v>
      </c>
      <c r="K1034" s="9">
        <v>24.633333333333336</v>
      </c>
      <c r="L1034" s="4">
        <v>28.78</v>
      </c>
      <c r="M1034" s="4">
        <v>22.33</v>
      </c>
      <c r="N1034" s="9">
        <f t="shared" si="48"/>
        <v>36.993366666666709</v>
      </c>
      <c r="O1034" s="9">
        <f t="shared" si="49"/>
        <v>2.2695316973415158</v>
      </c>
      <c r="P1034" s="9">
        <f t="shared" si="50"/>
        <v>1.5017604871447918</v>
      </c>
    </row>
    <row r="1035" spans="1:16" x14ac:dyDescent="0.25">
      <c r="A1035" s="6">
        <v>41834.041666664161</v>
      </c>
      <c r="B1035" s="3">
        <v>24.416666666666664</v>
      </c>
      <c r="C1035" t="e">
        <v>#DIV/0!</v>
      </c>
      <c r="D1035" s="9">
        <v>32.075000000000003</v>
      </c>
      <c r="E1035" s="9">
        <v>29.885000000000002</v>
      </c>
      <c r="F1035" s="9">
        <v>23.092500000000001</v>
      </c>
      <c r="G1035" s="9">
        <v>23.54</v>
      </c>
      <c r="H1035" s="9">
        <v>14.699999999999998</v>
      </c>
      <c r="I1035" s="9">
        <v>13.432499999999999</v>
      </c>
      <c r="J1035" s="9">
        <v>13.995000000000001</v>
      </c>
      <c r="K1035" s="9">
        <v>23</v>
      </c>
      <c r="L1035" s="4">
        <v>28.78</v>
      </c>
      <c r="M1035" s="4">
        <v>22.33</v>
      </c>
      <c r="N1035" s="9">
        <f t="shared" si="48"/>
        <v>36.537462500000046</v>
      </c>
      <c r="O1035" s="9">
        <f t="shared" si="49"/>
        <v>2.4855416666666703</v>
      </c>
      <c r="P1035" s="9">
        <f t="shared" si="50"/>
        <v>1.5885853260869585</v>
      </c>
    </row>
    <row r="1036" spans="1:16" x14ac:dyDescent="0.25">
      <c r="A1036" s="6">
        <v>41834.083333330826</v>
      </c>
      <c r="B1036" s="3">
        <v>24.461666666666652</v>
      </c>
      <c r="C1036" t="e">
        <v>#DIV/0!</v>
      </c>
      <c r="D1036" s="9">
        <v>32.552500000000002</v>
      </c>
      <c r="E1036" s="9">
        <v>29.772500000000001</v>
      </c>
      <c r="F1036" s="9">
        <v>23.102499999999999</v>
      </c>
      <c r="G1036" s="9">
        <v>23.560000000000002</v>
      </c>
      <c r="H1036" s="9">
        <v>19.525000000000002</v>
      </c>
      <c r="I1036" s="9">
        <v>13.2875</v>
      </c>
      <c r="J1036" s="9">
        <v>14.395</v>
      </c>
      <c r="K1036" s="9">
        <v>27.766666666666666</v>
      </c>
      <c r="L1036" s="4">
        <v>28.78</v>
      </c>
      <c r="M1036" s="4">
        <v>22.33</v>
      </c>
      <c r="N1036" s="9">
        <f t="shared" si="48"/>
        <v>50.735620833333321</v>
      </c>
      <c r="O1036" s="9">
        <f t="shared" si="49"/>
        <v>2.5984953051643185</v>
      </c>
      <c r="P1036" s="9">
        <f t="shared" si="50"/>
        <v>1.8272132352941173</v>
      </c>
    </row>
    <row r="1037" spans="1:16" x14ac:dyDescent="0.25">
      <c r="A1037" s="6">
        <v>41834.12499999749</v>
      </c>
      <c r="B1037" s="3">
        <v>24.198333333333331</v>
      </c>
      <c r="C1037" t="e">
        <v>#DIV/0!</v>
      </c>
      <c r="D1037" s="9">
        <v>32.17</v>
      </c>
      <c r="E1037" s="9">
        <v>29.79</v>
      </c>
      <c r="F1037" s="9">
        <v>23.107499999999998</v>
      </c>
      <c r="G1037" s="9">
        <v>23.564999999999998</v>
      </c>
      <c r="H1037" s="9">
        <v>16.116666666666664</v>
      </c>
      <c r="I1037" s="9">
        <v>13.657500000000001</v>
      </c>
      <c r="J1037" s="9">
        <v>14.262499999999999</v>
      </c>
      <c r="K1037" s="9">
        <v>22.991666666666671</v>
      </c>
      <c r="L1037" s="4">
        <v>28.78</v>
      </c>
      <c r="M1037" s="4">
        <v>22.33</v>
      </c>
      <c r="N1037" s="9">
        <f t="shared" si="48"/>
        <v>37.64465833333329</v>
      </c>
      <c r="O1037" s="9">
        <f t="shared" si="49"/>
        <v>2.3357595656670092</v>
      </c>
      <c r="P1037" s="9">
        <f t="shared" si="50"/>
        <v>1.6373175063428758</v>
      </c>
    </row>
    <row r="1038" spans="1:16" x14ac:dyDescent="0.25">
      <c r="A1038" s="6">
        <v>41834.166666664154</v>
      </c>
      <c r="B1038" s="3">
        <v>23.983333333333341</v>
      </c>
      <c r="C1038" t="e">
        <v>#DIV/0!</v>
      </c>
      <c r="D1038" s="9">
        <v>32.22</v>
      </c>
      <c r="E1038" s="9">
        <v>29.782499999999999</v>
      </c>
      <c r="F1038" s="9">
        <v>23.105</v>
      </c>
      <c r="G1038" s="9">
        <v>23.5825</v>
      </c>
      <c r="H1038" s="9">
        <v>16.383333333333329</v>
      </c>
      <c r="I1038" s="9">
        <v>13.065</v>
      </c>
      <c r="J1038" s="9">
        <v>14.135</v>
      </c>
      <c r="K1038" s="9">
        <v>24.591666666666669</v>
      </c>
      <c r="L1038" s="4">
        <v>28.78</v>
      </c>
      <c r="M1038" s="4">
        <v>22.33</v>
      </c>
      <c r="N1038" s="9">
        <f t="shared" si="48"/>
        <v>49.758683333333337</v>
      </c>
      <c r="O1038" s="9">
        <f t="shared" si="49"/>
        <v>3.037152594099696</v>
      </c>
      <c r="P1038" s="9">
        <f t="shared" si="50"/>
        <v>2.0233961369027447</v>
      </c>
    </row>
    <row r="1039" spans="1:16" x14ac:dyDescent="0.25">
      <c r="A1039" s="6">
        <v>41834.208333330818</v>
      </c>
      <c r="B1039" s="3">
        <v>24.09333333333333</v>
      </c>
      <c r="C1039" t="e">
        <v>#DIV/0!</v>
      </c>
      <c r="D1039" s="9">
        <v>32.375</v>
      </c>
      <c r="E1039" s="9">
        <v>29.765000000000001</v>
      </c>
      <c r="F1039" s="9">
        <v>23.107500000000002</v>
      </c>
      <c r="G1039" s="9">
        <v>23.562499999999996</v>
      </c>
      <c r="H1039" s="9">
        <v>14.766666666666667</v>
      </c>
      <c r="I1039" s="9">
        <v>13.495000000000001</v>
      </c>
      <c r="J1039" s="9">
        <v>14.069999999999999</v>
      </c>
      <c r="K1039" s="9">
        <v>22.991666666666664</v>
      </c>
      <c r="L1039" s="4">
        <v>28.78</v>
      </c>
      <c r="M1039" s="4">
        <v>22.33</v>
      </c>
      <c r="N1039" s="9">
        <f t="shared" si="48"/>
        <v>36.863108333333258</v>
      </c>
      <c r="O1039" s="9">
        <f t="shared" si="49"/>
        <v>2.4963730248306946</v>
      </c>
      <c r="P1039" s="9">
        <f t="shared" si="50"/>
        <v>1.6033247553461369</v>
      </c>
    </row>
    <row r="1040" spans="1:16" x14ac:dyDescent="0.25">
      <c r="A1040" s="6">
        <v>41834.249999997483</v>
      </c>
      <c r="B1040" s="3">
        <v>25.876666666666672</v>
      </c>
      <c r="C1040" t="e">
        <v>#DIV/0!</v>
      </c>
      <c r="D1040" s="9">
        <v>32.314999999999998</v>
      </c>
      <c r="E1040" s="9">
        <v>29.705000000000002</v>
      </c>
      <c r="F1040" s="9">
        <v>23.115000000000002</v>
      </c>
      <c r="G1040" s="9">
        <v>23.57</v>
      </c>
      <c r="H1040" s="9">
        <v>19.566666666666666</v>
      </c>
      <c r="I1040" s="9">
        <v>13.3775</v>
      </c>
      <c r="J1040" s="9">
        <v>14.509999999999998</v>
      </c>
      <c r="K1040" s="9">
        <v>27.775000000000006</v>
      </c>
      <c r="L1040" s="4">
        <v>28.78</v>
      </c>
      <c r="M1040" s="4">
        <v>22.33</v>
      </c>
      <c r="N1040" s="9">
        <f t="shared" si="48"/>
        <v>51.386912499999958</v>
      </c>
      <c r="O1040" s="9">
        <f t="shared" si="49"/>
        <v>2.6262476575809179</v>
      </c>
      <c r="P1040" s="9">
        <f t="shared" si="50"/>
        <v>1.8501138613861368</v>
      </c>
    </row>
    <row r="1041" spans="1:16" x14ac:dyDescent="0.25">
      <c r="A1041" s="6">
        <v>41834.291666664147</v>
      </c>
      <c r="B1041" s="3">
        <v>26.444999999999997</v>
      </c>
      <c r="C1041" t="e">
        <v>#DIV/0!</v>
      </c>
      <c r="D1041" s="9">
        <v>31.982500000000002</v>
      </c>
      <c r="E1041" s="9">
        <v>29.78</v>
      </c>
      <c r="F1041" s="9">
        <v>23.1175</v>
      </c>
      <c r="G1041" s="9">
        <v>23.577500000000001</v>
      </c>
      <c r="H1041" s="9">
        <v>14.691666666666665</v>
      </c>
      <c r="I1041" s="9">
        <v>13.635000000000002</v>
      </c>
      <c r="J1041" s="9">
        <v>14.25</v>
      </c>
      <c r="K1041" s="9">
        <v>22.991666666666671</v>
      </c>
      <c r="L1041" s="4">
        <v>28.78</v>
      </c>
      <c r="M1041" s="4">
        <v>22.33</v>
      </c>
      <c r="N1041" s="9">
        <f t="shared" si="48"/>
        <v>37.90517499999995</v>
      </c>
      <c r="O1041" s="9">
        <f t="shared" si="49"/>
        <v>2.5800459444129293</v>
      </c>
      <c r="P1041" s="9">
        <f t="shared" si="50"/>
        <v>1.648648423341788</v>
      </c>
    </row>
    <row r="1042" spans="1:16" x14ac:dyDescent="0.25">
      <c r="A1042" s="6">
        <v>41834.333333330811</v>
      </c>
      <c r="B1042" s="3">
        <v>28.46166666666668</v>
      </c>
      <c r="C1042" t="e">
        <v>#DIV/0!</v>
      </c>
      <c r="D1042" s="9">
        <v>32.682499999999997</v>
      </c>
      <c r="E1042" s="9">
        <v>29.797499999999999</v>
      </c>
      <c r="F1042" s="9">
        <v>23.1175</v>
      </c>
      <c r="G1042" s="9">
        <v>23.5975</v>
      </c>
      <c r="H1042" s="9">
        <v>19.591666666666665</v>
      </c>
      <c r="I1042" s="9">
        <v>14.0025</v>
      </c>
      <c r="J1042" s="9">
        <v>15.18</v>
      </c>
      <c r="K1042" s="9">
        <v>27.833333333333339</v>
      </c>
      <c r="L1042" s="4">
        <v>28.78</v>
      </c>
      <c r="M1042" s="4">
        <v>22.33</v>
      </c>
      <c r="N1042" s="9">
        <f t="shared" si="48"/>
        <v>52.559237500000002</v>
      </c>
      <c r="O1042" s="9">
        <f t="shared" si="49"/>
        <v>2.6827343683538922</v>
      </c>
      <c r="P1042" s="9">
        <f t="shared" si="50"/>
        <v>1.888355838323353</v>
      </c>
    </row>
    <row r="1043" spans="1:16" x14ac:dyDescent="0.25">
      <c r="A1043" s="6">
        <v>41834.374999997475</v>
      </c>
      <c r="B1043" s="3">
        <v>29.674999999999994</v>
      </c>
      <c r="C1043" t="e">
        <v>#DIV/0!</v>
      </c>
      <c r="D1043" s="9">
        <v>32.844999999999999</v>
      </c>
      <c r="E1043" s="9">
        <v>29.917500000000004</v>
      </c>
      <c r="F1043" s="9">
        <v>23.125</v>
      </c>
      <c r="G1043" s="9">
        <v>23.597500000000004</v>
      </c>
      <c r="H1043" s="9">
        <v>19.633333333333329</v>
      </c>
      <c r="I1043" s="9">
        <v>14.27</v>
      </c>
      <c r="J1043" s="9">
        <v>15.467499999999999</v>
      </c>
      <c r="K1043" s="9">
        <v>27.899999999999995</v>
      </c>
      <c r="L1043" s="4">
        <v>28.78</v>
      </c>
      <c r="M1043" s="4">
        <v>22.33</v>
      </c>
      <c r="N1043" s="9">
        <f t="shared" si="48"/>
        <v>53.080270833333323</v>
      </c>
      <c r="O1043" s="9">
        <f t="shared" si="49"/>
        <v>2.7035791595925298</v>
      </c>
      <c r="P1043" s="9">
        <f t="shared" si="50"/>
        <v>1.9025186678614097</v>
      </c>
    </row>
    <row r="1044" spans="1:16" x14ac:dyDescent="0.25">
      <c r="A1044" s="6">
        <v>41834.416666664139</v>
      </c>
      <c r="B1044" s="3">
        <v>30.743333333333329</v>
      </c>
      <c r="C1044" t="e">
        <v>#DIV/0!</v>
      </c>
      <c r="D1044" s="9">
        <v>32.932499999999997</v>
      </c>
      <c r="E1044" s="9">
        <v>29.987500000000001</v>
      </c>
      <c r="F1044" s="9">
        <v>23.135000000000002</v>
      </c>
      <c r="G1044" s="9">
        <v>23.590000000000003</v>
      </c>
      <c r="H1044" s="9">
        <v>19.658333333333328</v>
      </c>
      <c r="I1044" s="9">
        <v>14.4575</v>
      </c>
      <c r="J1044" s="9">
        <v>15.6625</v>
      </c>
      <c r="K1044" s="9">
        <v>27.933333333333337</v>
      </c>
      <c r="L1044" s="4">
        <v>28.78</v>
      </c>
      <c r="M1044" s="4">
        <v>22.33</v>
      </c>
      <c r="N1044" s="9">
        <f t="shared" si="48"/>
        <v>53.275658333333332</v>
      </c>
      <c r="O1044" s="9">
        <f t="shared" si="49"/>
        <v>2.7100801186943628</v>
      </c>
      <c r="P1044" s="9">
        <f t="shared" si="50"/>
        <v>1.9072431384248207</v>
      </c>
    </row>
    <row r="1045" spans="1:16" x14ac:dyDescent="0.25">
      <c r="A1045" s="6">
        <v>41834.458333330804</v>
      </c>
      <c r="B1045" s="3">
        <v>31.085000000000012</v>
      </c>
      <c r="C1045" t="e">
        <v>#DIV/0!</v>
      </c>
      <c r="D1045" s="9">
        <v>32.994999999999997</v>
      </c>
      <c r="E1045" s="9">
        <v>30.047499999999999</v>
      </c>
      <c r="F1045" s="9">
        <v>23.13</v>
      </c>
      <c r="G1045" s="9">
        <v>23.584999999999997</v>
      </c>
      <c r="H1045" s="9">
        <v>19.724999999999998</v>
      </c>
      <c r="I1045" s="9">
        <v>14.6975</v>
      </c>
      <c r="J1045" s="9">
        <v>15.9</v>
      </c>
      <c r="K1045" s="9">
        <v>27.958333333333329</v>
      </c>
      <c r="L1045" s="4">
        <v>28.78</v>
      </c>
      <c r="M1045" s="4">
        <v>22.33</v>
      </c>
      <c r="N1045" s="9">
        <f t="shared" si="48"/>
        <v>53.210529166666674</v>
      </c>
      <c r="O1045" s="9">
        <f t="shared" si="49"/>
        <v>2.6976187156738494</v>
      </c>
      <c r="P1045" s="9">
        <f t="shared" si="50"/>
        <v>1.9032081967213121</v>
      </c>
    </row>
    <row r="1046" spans="1:16" x14ac:dyDescent="0.25">
      <c r="A1046" s="6">
        <v>41834.499999997468</v>
      </c>
      <c r="B1046" s="3">
        <v>30.428333333333342</v>
      </c>
      <c r="C1046" t="e">
        <v>#DIV/0!</v>
      </c>
      <c r="D1046" s="9">
        <v>33.03</v>
      </c>
      <c r="E1046" s="9">
        <v>30.077500000000001</v>
      </c>
      <c r="F1046" s="9">
        <v>23.137499999999999</v>
      </c>
      <c r="G1046" s="9">
        <v>23.585000000000001</v>
      </c>
      <c r="H1046" s="9">
        <v>19.699999999999996</v>
      </c>
      <c r="I1046" s="9">
        <v>14.517500000000002</v>
      </c>
      <c r="J1046" s="9">
        <v>15.704999999999998</v>
      </c>
      <c r="K1046" s="9">
        <v>27.941666666666666</v>
      </c>
      <c r="L1046" s="4">
        <v>28.78</v>
      </c>
      <c r="M1046" s="4">
        <v>22.33</v>
      </c>
      <c r="N1046" s="9">
        <f t="shared" si="48"/>
        <v>52.81975416666657</v>
      </c>
      <c r="O1046" s="9">
        <f t="shared" si="49"/>
        <v>2.681205795262263</v>
      </c>
      <c r="P1046" s="9">
        <f t="shared" si="50"/>
        <v>1.8903580375782847</v>
      </c>
    </row>
    <row r="1047" spans="1:16" x14ac:dyDescent="0.25">
      <c r="A1047" s="6">
        <v>41834.541666664132</v>
      </c>
      <c r="B1047" s="3">
        <v>29.984999999999992</v>
      </c>
      <c r="C1047" t="e">
        <v>#DIV/0!</v>
      </c>
      <c r="D1047" s="9">
        <v>33.049999999999997</v>
      </c>
      <c r="E1047" s="9">
        <v>30.099999999999998</v>
      </c>
      <c r="F1047" s="9">
        <v>23.132499999999997</v>
      </c>
      <c r="G1047" s="9">
        <v>23.557500000000001</v>
      </c>
      <c r="H1047" s="9">
        <v>19.716666666666665</v>
      </c>
      <c r="I1047" s="9">
        <v>14.6425</v>
      </c>
      <c r="J1047" s="9">
        <v>15.842499999999999</v>
      </c>
      <c r="K1047" s="9">
        <v>27.983333333333334</v>
      </c>
      <c r="L1047" s="4">
        <v>28.78</v>
      </c>
      <c r="M1047" s="4">
        <v>22.33</v>
      </c>
      <c r="N1047" s="9">
        <f t="shared" si="48"/>
        <v>53.145399999999974</v>
      </c>
      <c r="O1047" s="9">
        <f t="shared" si="49"/>
        <v>2.695455621301774</v>
      </c>
      <c r="P1047" s="9">
        <f t="shared" si="50"/>
        <v>1.8991804645622383</v>
      </c>
    </row>
    <row r="1048" spans="1:16" x14ac:dyDescent="0.25">
      <c r="A1048" s="6">
        <v>41834.583333330796</v>
      </c>
      <c r="B1048" s="3">
        <v>29.545000000000009</v>
      </c>
      <c r="C1048" t="e">
        <v>#DIV/0!</v>
      </c>
      <c r="D1048" s="9">
        <v>33.102499999999999</v>
      </c>
      <c r="E1048" s="9">
        <v>30.125</v>
      </c>
      <c r="F1048" s="9">
        <v>23.14</v>
      </c>
      <c r="G1048" s="9">
        <v>23.572499999999998</v>
      </c>
      <c r="H1048" s="9">
        <v>19.800000000000004</v>
      </c>
      <c r="I1048" s="9">
        <v>14.9025</v>
      </c>
      <c r="J1048" s="9">
        <v>16.125</v>
      </c>
      <c r="K1048" s="9">
        <v>28.041666666666671</v>
      </c>
      <c r="L1048" s="4">
        <v>28.78</v>
      </c>
      <c r="M1048" s="4">
        <v>22.33</v>
      </c>
      <c r="N1048" s="9">
        <f t="shared" si="48"/>
        <v>53.731562500000003</v>
      </c>
      <c r="O1048" s="9">
        <f t="shared" si="49"/>
        <v>2.7137152777777773</v>
      </c>
      <c r="P1048" s="9">
        <f t="shared" si="50"/>
        <v>1.9161329866270429</v>
      </c>
    </row>
    <row r="1049" spans="1:16" x14ac:dyDescent="0.25">
      <c r="A1049" s="6">
        <v>41834.624999997461</v>
      </c>
      <c r="B1049" s="3">
        <v>29.963333333333328</v>
      </c>
      <c r="C1049" t="e">
        <v>#DIV/0!</v>
      </c>
      <c r="D1049" s="9">
        <v>33.162499999999994</v>
      </c>
      <c r="E1049" s="9">
        <v>30.16</v>
      </c>
      <c r="F1049" s="9">
        <v>23.14</v>
      </c>
      <c r="G1049" s="9">
        <v>23.562499999999996</v>
      </c>
      <c r="H1049" s="9">
        <v>19.808333333333337</v>
      </c>
      <c r="I1049" s="9">
        <v>15.2325</v>
      </c>
      <c r="J1049" s="9">
        <v>16.467500000000001</v>
      </c>
      <c r="K1049" s="9">
        <v>28.083333333333332</v>
      </c>
      <c r="L1049" s="4">
        <v>28.78</v>
      </c>
      <c r="M1049" s="4">
        <v>22.33</v>
      </c>
      <c r="N1049" s="9">
        <f t="shared" si="48"/>
        <v>54.057208333333357</v>
      </c>
      <c r="O1049" s="9">
        <f t="shared" si="49"/>
        <v>2.7290134623474973</v>
      </c>
      <c r="P1049" s="9">
        <f t="shared" si="50"/>
        <v>1.9248857566765587</v>
      </c>
    </row>
    <row r="1050" spans="1:16" x14ac:dyDescent="0.25">
      <c r="A1050" s="6">
        <v>41834.666666664125</v>
      </c>
      <c r="B1050" s="3">
        <v>30.053333333333338</v>
      </c>
      <c r="C1050" t="e">
        <v>#DIV/0!</v>
      </c>
      <c r="D1050" s="9">
        <v>33.21</v>
      </c>
      <c r="E1050" s="9">
        <v>30.192500000000003</v>
      </c>
      <c r="F1050" s="9">
        <v>23.13</v>
      </c>
      <c r="G1050" s="9">
        <v>23.53</v>
      </c>
      <c r="H1050" s="9">
        <v>19.858333333333338</v>
      </c>
      <c r="I1050" s="9">
        <v>15.282499999999999</v>
      </c>
      <c r="J1050" s="9">
        <v>16.532500000000002</v>
      </c>
      <c r="K1050" s="9">
        <v>28.133333333333336</v>
      </c>
      <c r="L1050" s="4">
        <v>28.78</v>
      </c>
      <c r="M1050" s="4">
        <v>22.33</v>
      </c>
      <c r="N1050" s="9">
        <f t="shared" si="48"/>
        <v>54.447983333333418</v>
      </c>
      <c r="O1050" s="9">
        <f t="shared" si="49"/>
        <v>2.7418203944607673</v>
      </c>
      <c r="P1050" s="9">
        <f t="shared" si="50"/>
        <v>1.935354857819908</v>
      </c>
    </row>
    <row r="1051" spans="1:16" x14ac:dyDescent="0.25">
      <c r="A1051" s="6">
        <v>41834.708333330789</v>
      </c>
      <c r="B1051" s="3">
        <v>28.734999999999992</v>
      </c>
      <c r="C1051" t="e">
        <v>#DIV/0!</v>
      </c>
      <c r="D1051" s="9">
        <v>33.227499999999999</v>
      </c>
      <c r="E1051" s="9">
        <v>30.212499999999999</v>
      </c>
      <c r="F1051" s="9">
        <v>23.135000000000002</v>
      </c>
      <c r="G1051" s="9">
        <v>23.537500000000001</v>
      </c>
      <c r="H1051" s="9">
        <v>19.900000000000002</v>
      </c>
      <c r="I1051" s="9">
        <v>15.217499999999999</v>
      </c>
      <c r="J1051" s="9">
        <v>16.447500000000002</v>
      </c>
      <c r="K1051" s="9">
        <v>28.166666666666661</v>
      </c>
      <c r="L1051" s="4">
        <v>28.78</v>
      </c>
      <c r="M1051" s="4">
        <v>22.33</v>
      </c>
      <c r="N1051" s="9">
        <f t="shared" si="48"/>
        <v>53.926950000000055</v>
      </c>
      <c r="O1051" s="9">
        <f t="shared" si="49"/>
        <v>2.7098969849246255</v>
      </c>
      <c r="P1051" s="9">
        <f t="shared" si="50"/>
        <v>1.9145662721893515</v>
      </c>
    </row>
    <row r="1052" spans="1:16" x14ac:dyDescent="0.25">
      <c r="A1052" s="6">
        <v>41834.749999997453</v>
      </c>
      <c r="B1052" s="3">
        <v>27.466666666666661</v>
      </c>
      <c r="C1052" t="e">
        <v>#DIV/0!</v>
      </c>
      <c r="D1052" s="9">
        <v>33.222499999999997</v>
      </c>
      <c r="E1052" s="9">
        <v>30.23</v>
      </c>
      <c r="F1052" s="9">
        <v>23.1325</v>
      </c>
      <c r="G1052" s="9">
        <v>23.529999999999998</v>
      </c>
      <c r="H1052" s="9">
        <v>19.891666666666669</v>
      </c>
      <c r="I1052" s="9">
        <v>14.955</v>
      </c>
      <c r="J1052" s="9">
        <v>16.150000000000002</v>
      </c>
      <c r="K1052" s="9">
        <v>28.158333333333335</v>
      </c>
      <c r="L1052" s="4">
        <v>28.78</v>
      </c>
      <c r="M1052" s="4">
        <v>22.33</v>
      </c>
      <c r="N1052" s="9">
        <f t="shared" si="48"/>
        <v>53.015141666666715</v>
      </c>
      <c r="O1052" s="9">
        <f t="shared" si="49"/>
        <v>2.6651935483870988</v>
      </c>
      <c r="P1052" s="9">
        <f t="shared" si="50"/>
        <v>1.8827514057413453</v>
      </c>
    </row>
    <row r="1053" spans="1:16" x14ac:dyDescent="0.25">
      <c r="A1053" s="6">
        <v>41834.791666664118</v>
      </c>
      <c r="B1053" s="3">
        <v>26.60666666666668</v>
      </c>
      <c r="C1053" t="e">
        <v>#DIV/0!</v>
      </c>
      <c r="D1053" s="9">
        <v>33.197500000000005</v>
      </c>
      <c r="E1053" s="9">
        <v>30.234999999999999</v>
      </c>
      <c r="F1053" s="9">
        <v>23.14</v>
      </c>
      <c r="G1053" s="9">
        <v>23.55</v>
      </c>
      <c r="H1053" s="9">
        <v>19.850000000000005</v>
      </c>
      <c r="I1053" s="9">
        <v>14.629999999999999</v>
      </c>
      <c r="J1053" s="9">
        <v>15.82</v>
      </c>
      <c r="K1053" s="9">
        <v>28.116666666666671</v>
      </c>
      <c r="L1053" s="4">
        <v>28.78</v>
      </c>
      <c r="M1053" s="4">
        <v>22.33</v>
      </c>
      <c r="N1053" s="9">
        <f t="shared" si="48"/>
        <v>52.884883333333363</v>
      </c>
      <c r="O1053" s="9">
        <f t="shared" si="49"/>
        <v>2.6642258606213276</v>
      </c>
      <c r="P1053" s="9">
        <f t="shared" si="50"/>
        <v>1.8809087136929468</v>
      </c>
    </row>
    <row r="1054" spans="1:16" x14ac:dyDescent="0.25">
      <c r="A1054" s="6">
        <v>41834.833333330782</v>
      </c>
      <c r="B1054" s="3">
        <v>26.056666666666676</v>
      </c>
      <c r="C1054" t="e">
        <v>#DIV/0!</v>
      </c>
      <c r="D1054" s="9">
        <v>33.162499999999994</v>
      </c>
      <c r="E1054" s="9">
        <v>30.23</v>
      </c>
      <c r="F1054" s="9">
        <v>23.13</v>
      </c>
      <c r="G1054" s="9">
        <v>23.53</v>
      </c>
      <c r="H1054" s="9">
        <v>19.808333333333341</v>
      </c>
      <c r="I1054" s="9">
        <v>14.205</v>
      </c>
      <c r="J1054" s="9">
        <v>15.362500000000001</v>
      </c>
      <c r="K1054" s="9">
        <v>28.116666666666671</v>
      </c>
      <c r="L1054" s="4">
        <v>28.78</v>
      </c>
      <c r="M1054" s="4">
        <v>22.33</v>
      </c>
      <c r="N1054" s="9">
        <f t="shared" si="48"/>
        <v>52.038204166666681</v>
      </c>
      <c r="O1054" s="9">
        <f t="shared" si="49"/>
        <v>2.6270864535128311</v>
      </c>
      <c r="P1054" s="9">
        <f t="shared" si="50"/>
        <v>1.8507956431535273</v>
      </c>
    </row>
    <row r="1055" spans="1:16" x14ac:dyDescent="0.25">
      <c r="A1055" s="6">
        <v>41834.874999997446</v>
      </c>
      <c r="B1055" s="3">
        <v>25.881666666666661</v>
      </c>
      <c r="C1055" t="e">
        <v>#DIV/0!</v>
      </c>
      <c r="D1055" s="9">
        <v>33.097499999999997</v>
      </c>
      <c r="E1055" s="9">
        <v>30.217500000000001</v>
      </c>
      <c r="F1055" s="9">
        <v>23.119999999999997</v>
      </c>
      <c r="G1055" s="9">
        <v>23.532499999999999</v>
      </c>
      <c r="H1055" s="9">
        <v>19.758333333333336</v>
      </c>
      <c r="I1055" s="9">
        <v>13.625</v>
      </c>
      <c r="J1055" s="9">
        <v>14.740000000000002</v>
      </c>
      <c r="K1055" s="9">
        <v>28.033333333333331</v>
      </c>
      <c r="L1055" s="4">
        <v>28.78</v>
      </c>
      <c r="M1055" s="4">
        <v>22.33</v>
      </c>
      <c r="N1055" s="9">
        <f t="shared" si="48"/>
        <v>50.931008333333381</v>
      </c>
      <c r="O1055" s="9">
        <f t="shared" si="49"/>
        <v>2.5776975959510775</v>
      </c>
      <c r="P1055" s="9">
        <f t="shared" si="50"/>
        <v>1.8168017241379328</v>
      </c>
    </row>
    <row r="1056" spans="1:16" x14ac:dyDescent="0.25">
      <c r="A1056" s="6">
        <v>41834.91666666411</v>
      </c>
      <c r="B1056" s="3">
        <v>25.680000000000003</v>
      </c>
      <c r="C1056" t="e">
        <v>#DIV/0!</v>
      </c>
      <c r="D1056" s="9">
        <v>33.042499999999997</v>
      </c>
      <c r="E1056" s="9">
        <v>30.189999999999998</v>
      </c>
      <c r="F1056" s="9">
        <v>23.1175</v>
      </c>
      <c r="G1056" s="9">
        <v>23.535</v>
      </c>
      <c r="H1056" s="9">
        <v>19.599999999999998</v>
      </c>
      <c r="I1056" s="9">
        <v>13.215</v>
      </c>
      <c r="J1056" s="9">
        <v>14.297499999999999</v>
      </c>
      <c r="K1056" s="9">
        <v>27.866666666666671</v>
      </c>
      <c r="L1056" s="4">
        <v>28.78</v>
      </c>
      <c r="M1056" s="4">
        <v>22.33</v>
      </c>
      <c r="N1056" s="9">
        <f t="shared" si="48"/>
        <v>50.084329166666649</v>
      </c>
      <c r="O1056" s="9">
        <f t="shared" si="49"/>
        <v>2.555322916666666</v>
      </c>
      <c r="P1056" s="9">
        <f t="shared" si="50"/>
        <v>1.7972845394736834</v>
      </c>
    </row>
    <row r="1057" spans="1:16" x14ac:dyDescent="0.25">
      <c r="A1057" s="6">
        <v>41834.958333330775</v>
      </c>
      <c r="B1057" s="3">
        <v>25.433333333333323</v>
      </c>
      <c r="C1057" t="e">
        <v>#DIV/0!</v>
      </c>
      <c r="D1057" s="9">
        <v>32.987499999999997</v>
      </c>
      <c r="E1057" s="9">
        <v>30.182500000000001</v>
      </c>
      <c r="F1057" s="9">
        <v>23.11</v>
      </c>
      <c r="G1057" s="9">
        <v>23.574999999999999</v>
      </c>
      <c r="H1057" s="9">
        <v>19.599999999999998</v>
      </c>
      <c r="I1057" s="9">
        <v>12.879999999999999</v>
      </c>
      <c r="J1057" s="9">
        <v>13.947500000000002</v>
      </c>
      <c r="K1057" s="9">
        <v>27.853846153846153</v>
      </c>
      <c r="L1057" s="4">
        <v>28.78</v>
      </c>
      <c r="M1057" s="4">
        <v>22.33</v>
      </c>
      <c r="N1057" s="9">
        <f t="shared" si="48"/>
        <v>49.693554166666729</v>
      </c>
      <c r="O1057" s="9">
        <f t="shared" si="49"/>
        <v>2.5353854166666703</v>
      </c>
      <c r="P1057" s="9">
        <f t="shared" si="50"/>
        <v>1.784082309214768</v>
      </c>
    </row>
    <row r="1058" spans="1:16" x14ac:dyDescent="0.25">
      <c r="A1058" s="6">
        <v>41834.999999997439</v>
      </c>
      <c r="B1058" s="3">
        <v>25.286666666666651</v>
      </c>
      <c r="C1058" t="e">
        <v>#DIV/0!</v>
      </c>
      <c r="D1058" s="9">
        <v>32.962500000000006</v>
      </c>
      <c r="E1058" s="9">
        <v>30.1675</v>
      </c>
      <c r="F1058" s="9">
        <v>23.11</v>
      </c>
      <c r="G1058" s="9">
        <v>23.475000000000001</v>
      </c>
      <c r="H1058" s="9">
        <v>19.599999999999998</v>
      </c>
      <c r="I1058" s="9">
        <v>12.76</v>
      </c>
      <c r="J1058" s="9">
        <v>13.824999999999999</v>
      </c>
      <c r="K1058" s="9">
        <v>27.872727272727271</v>
      </c>
      <c r="L1058" s="4">
        <v>28.78</v>
      </c>
      <c r="M1058" s="4">
        <v>22.33</v>
      </c>
      <c r="N1058" s="9">
        <f t="shared" si="48"/>
        <v>49.628424999999979</v>
      </c>
      <c r="O1058" s="9">
        <f t="shared" si="49"/>
        <v>2.532062499999999</v>
      </c>
      <c r="P1058" s="9">
        <f t="shared" si="50"/>
        <v>1.7805371004566204</v>
      </c>
    </row>
    <row r="1059" spans="1:16" x14ac:dyDescent="0.25">
      <c r="A1059" s="6">
        <v>41835.041666664103</v>
      </c>
      <c r="B1059" s="3">
        <v>25.236666666666668</v>
      </c>
      <c r="C1059" t="e">
        <v>#DIV/0!</v>
      </c>
      <c r="D1059" s="9">
        <v>32.94</v>
      </c>
      <c r="E1059" s="9">
        <v>30.1675</v>
      </c>
      <c r="F1059" s="9">
        <v>23.092500000000001</v>
      </c>
      <c r="G1059" s="9">
        <v>23.482499999999998</v>
      </c>
      <c r="H1059" s="9">
        <v>19.599999999999998</v>
      </c>
      <c r="I1059" s="9">
        <v>12.7</v>
      </c>
      <c r="J1059" s="9">
        <v>13.760000000000002</v>
      </c>
      <c r="K1059" s="9">
        <v>27.849999999999998</v>
      </c>
      <c r="L1059" s="4">
        <v>28.78</v>
      </c>
      <c r="M1059" s="4">
        <v>22.33</v>
      </c>
      <c r="N1059" s="9">
        <f t="shared" si="48"/>
        <v>49.498166666666719</v>
      </c>
      <c r="O1059" s="9">
        <f t="shared" si="49"/>
        <v>2.5254166666666698</v>
      </c>
      <c r="P1059" s="9">
        <f t="shared" si="50"/>
        <v>1.777312986235789</v>
      </c>
    </row>
    <row r="1060" spans="1:16" x14ac:dyDescent="0.25">
      <c r="A1060" s="6">
        <v>41835.083333330767</v>
      </c>
      <c r="B1060" s="3">
        <v>25.125</v>
      </c>
      <c r="C1060" t="e">
        <v>#DIV/0!</v>
      </c>
      <c r="D1060" s="9">
        <v>32.912500000000001</v>
      </c>
      <c r="E1060" s="9">
        <v>30.157500000000002</v>
      </c>
      <c r="F1060" s="9">
        <v>23.092500000000001</v>
      </c>
      <c r="G1060" s="9">
        <v>23.5</v>
      </c>
      <c r="H1060" s="9">
        <v>16.383333333333333</v>
      </c>
      <c r="I1060" s="9">
        <v>12.595000000000001</v>
      </c>
      <c r="J1060" s="9">
        <v>13.639999999999999</v>
      </c>
      <c r="K1060" s="9">
        <v>24.675000000000001</v>
      </c>
      <c r="L1060" s="4">
        <v>28.78</v>
      </c>
      <c r="M1060" s="4">
        <v>22.33</v>
      </c>
      <c r="N1060" s="9">
        <f t="shared" si="48"/>
        <v>49.107391666666615</v>
      </c>
      <c r="O1060" s="9">
        <f t="shared" si="49"/>
        <v>2.9973992878941984</v>
      </c>
      <c r="P1060" s="9">
        <f t="shared" si="50"/>
        <v>1.9901678486997614</v>
      </c>
    </row>
    <row r="1061" spans="1:16" x14ac:dyDescent="0.25">
      <c r="A1061" s="6">
        <v>41835.124999997432</v>
      </c>
      <c r="B1061" s="3">
        <v>25.073333333333316</v>
      </c>
      <c r="C1061" t="e">
        <v>#DIV/0!</v>
      </c>
      <c r="D1061" s="9">
        <v>32.200000000000003</v>
      </c>
      <c r="E1061" s="9">
        <v>30.02</v>
      </c>
      <c r="F1061" s="9">
        <v>23.085000000000001</v>
      </c>
      <c r="G1061" s="9">
        <v>23.515000000000001</v>
      </c>
      <c r="H1061" s="9">
        <v>19.641666666666662</v>
      </c>
      <c r="I1061" s="9">
        <v>14.007499999999999</v>
      </c>
      <c r="J1061" s="9">
        <v>14.6075</v>
      </c>
      <c r="K1061" s="9">
        <v>27.883333333333329</v>
      </c>
      <c r="L1061" s="4">
        <v>28.78</v>
      </c>
      <c r="M1061" s="4">
        <v>22.33</v>
      </c>
      <c r="N1061" s="9">
        <f t="shared" si="48"/>
        <v>37.51440000000003</v>
      </c>
      <c r="O1061" s="9">
        <f t="shared" si="49"/>
        <v>1.9099397539244822</v>
      </c>
      <c r="P1061" s="9">
        <f t="shared" si="50"/>
        <v>1.345405857740587</v>
      </c>
    </row>
    <row r="1062" spans="1:16" x14ac:dyDescent="0.25">
      <c r="A1062" s="6">
        <v>41835.166666664096</v>
      </c>
      <c r="B1062" s="3">
        <v>25.118333333333339</v>
      </c>
      <c r="C1062" t="e">
        <v>#DIV/0!</v>
      </c>
      <c r="D1062" s="9">
        <v>32.884999999999998</v>
      </c>
      <c r="E1062" s="9">
        <v>30.092500000000001</v>
      </c>
      <c r="F1062" s="9">
        <v>23.077500000000001</v>
      </c>
      <c r="G1062" s="9">
        <v>23.497500000000002</v>
      </c>
      <c r="H1062" s="9">
        <v>19.616666666666664</v>
      </c>
      <c r="I1062" s="9">
        <v>12.895</v>
      </c>
      <c r="J1062" s="9">
        <v>13.975</v>
      </c>
      <c r="K1062" s="9">
        <v>27.825000000000003</v>
      </c>
      <c r="L1062" s="4">
        <v>28.78</v>
      </c>
      <c r="M1062" s="4">
        <v>22.33</v>
      </c>
      <c r="N1062" s="9">
        <f t="shared" si="48"/>
        <v>50.019199999999998</v>
      </c>
      <c r="O1062" s="9">
        <f t="shared" si="49"/>
        <v>2.5498317757009348</v>
      </c>
      <c r="P1062" s="9">
        <f t="shared" si="50"/>
        <v>1.7976352201257859</v>
      </c>
    </row>
    <row r="1063" spans="1:16" x14ac:dyDescent="0.25">
      <c r="A1063" s="6">
        <v>41835.20833333076</v>
      </c>
      <c r="B1063" s="3">
        <v>25.160000000000021</v>
      </c>
      <c r="C1063" t="e">
        <v>#DIV/0!</v>
      </c>
      <c r="D1063" s="9">
        <v>32.89</v>
      </c>
      <c r="E1063" s="9">
        <v>30.1175</v>
      </c>
      <c r="F1063" s="9">
        <v>23.06</v>
      </c>
      <c r="G1063" s="9">
        <v>23.4725</v>
      </c>
      <c r="H1063" s="9">
        <v>19.599999999999998</v>
      </c>
      <c r="I1063" s="9">
        <v>12.6625</v>
      </c>
      <c r="J1063" s="9">
        <v>13.725000000000001</v>
      </c>
      <c r="K1063" s="9">
        <v>27.808333333333337</v>
      </c>
      <c r="L1063" s="4">
        <v>28.78</v>
      </c>
      <c r="M1063" s="4">
        <v>22.33</v>
      </c>
      <c r="N1063" s="9">
        <f t="shared" si="48"/>
        <v>49.563295833333378</v>
      </c>
      <c r="O1063" s="9">
        <f t="shared" si="49"/>
        <v>2.5287395833333357</v>
      </c>
      <c r="P1063" s="9">
        <f t="shared" si="50"/>
        <v>1.7823181000899024</v>
      </c>
    </row>
    <row r="1064" spans="1:16" x14ac:dyDescent="0.25">
      <c r="A1064" s="6">
        <v>41835.249999997424</v>
      </c>
      <c r="B1064" s="3">
        <v>25.151666666666664</v>
      </c>
      <c r="C1064" t="e">
        <v>#DIV/0!</v>
      </c>
      <c r="D1064" s="9">
        <v>32.89</v>
      </c>
      <c r="E1064" s="9">
        <v>30.122500000000002</v>
      </c>
      <c r="F1064" s="9">
        <v>23.0625</v>
      </c>
      <c r="G1064" s="9">
        <v>23.5075</v>
      </c>
      <c r="H1064" s="9">
        <v>19.608333333333331</v>
      </c>
      <c r="I1064" s="9">
        <v>12.672500000000001</v>
      </c>
      <c r="J1064" s="9">
        <v>13.729999999999999</v>
      </c>
      <c r="K1064" s="9">
        <v>27.825000000000003</v>
      </c>
      <c r="L1064" s="4">
        <v>28.78</v>
      </c>
      <c r="M1064" s="4">
        <v>22.33</v>
      </c>
      <c r="N1064" s="9">
        <f t="shared" si="48"/>
        <v>49.433037499999926</v>
      </c>
      <c r="O1064" s="9">
        <f t="shared" si="49"/>
        <v>2.5210218869528229</v>
      </c>
      <c r="P1064" s="9">
        <f t="shared" si="50"/>
        <v>1.7765691823899343</v>
      </c>
    </row>
    <row r="1065" spans="1:16" x14ac:dyDescent="0.25">
      <c r="A1065" s="6">
        <v>41835.291666664089</v>
      </c>
      <c r="B1065" s="3">
        <v>24.585000000000001</v>
      </c>
      <c r="C1065" t="e">
        <v>#DIV/0!</v>
      </c>
      <c r="D1065" s="9">
        <v>32.892499999999998</v>
      </c>
      <c r="E1065" s="9">
        <v>30.127500000000001</v>
      </c>
      <c r="F1065" s="9">
        <v>23.06</v>
      </c>
      <c r="G1065" s="9">
        <v>23.54</v>
      </c>
      <c r="H1065" s="9">
        <v>19.666666666666661</v>
      </c>
      <c r="I1065" s="9">
        <v>12.7075</v>
      </c>
      <c r="J1065" s="9">
        <v>13.7525</v>
      </c>
      <c r="K1065" s="9">
        <v>27.891666666666666</v>
      </c>
      <c r="L1065" s="4">
        <v>28.78</v>
      </c>
      <c r="M1065" s="4">
        <v>22.33</v>
      </c>
      <c r="N1065" s="9">
        <f t="shared" si="48"/>
        <v>49.107391666666665</v>
      </c>
      <c r="O1065" s="9">
        <f t="shared" si="49"/>
        <v>2.4969860169491533</v>
      </c>
      <c r="P1065" s="9">
        <f t="shared" si="50"/>
        <v>1.7606474454735583</v>
      </c>
    </row>
    <row r="1066" spans="1:16" x14ac:dyDescent="0.25">
      <c r="A1066" s="6">
        <v>41835.333333330753</v>
      </c>
      <c r="B1066" s="3">
        <v>22.206666666666667</v>
      </c>
      <c r="C1066" t="e">
        <v>#DIV/0!</v>
      </c>
      <c r="D1066" s="9">
        <v>32.96</v>
      </c>
      <c r="E1066" s="9">
        <v>30.142499999999998</v>
      </c>
      <c r="F1066" s="9">
        <v>23.032499999999999</v>
      </c>
      <c r="G1066" s="9">
        <v>23.46</v>
      </c>
      <c r="H1066" s="9">
        <v>19.783333333333335</v>
      </c>
      <c r="I1066" s="9">
        <v>13.4275</v>
      </c>
      <c r="J1066" s="9">
        <v>14.5425</v>
      </c>
      <c r="K1066" s="9">
        <v>27.991666666666664</v>
      </c>
      <c r="L1066" s="4">
        <v>28.78</v>
      </c>
      <c r="M1066" s="4">
        <v>22.33</v>
      </c>
      <c r="N1066" s="9">
        <f t="shared" si="48"/>
        <v>50.931008333333331</v>
      </c>
      <c r="O1066" s="9">
        <f t="shared" si="49"/>
        <v>2.5744401853411958</v>
      </c>
      <c r="P1066" s="9">
        <f t="shared" si="50"/>
        <v>1.8195061030068473</v>
      </c>
    </row>
    <row r="1067" spans="1:16" x14ac:dyDescent="0.25">
      <c r="A1067" s="6">
        <v>41835.374999997417</v>
      </c>
      <c r="B1067" s="3">
        <v>21.138333333333332</v>
      </c>
      <c r="C1067" t="e">
        <v>#DIV/0!</v>
      </c>
      <c r="D1067" s="9">
        <v>32.984999999999992</v>
      </c>
      <c r="E1067" s="9">
        <v>30.162499999999998</v>
      </c>
      <c r="F1067" s="9">
        <v>22.919999999999998</v>
      </c>
      <c r="G1067" s="9">
        <v>23.207499999999996</v>
      </c>
      <c r="H1067" s="9">
        <v>19.733333333333331</v>
      </c>
      <c r="I1067" s="9">
        <v>13.574999999999999</v>
      </c>
      <c r="J1067" s="9">
        <v>14.692500000000001</v>
      </c>
      <c r="K1067" s="9">
        <v>27.95</v>
      </c>
      <c r="L1067" s="4">
        <v>28.78</v>
      </c>
      <c r="M1067" s="4">
        <v>22.33</v>
      </c>
      <c r="N1067" s="9">
        <f t="shared" si="48"/>
        <v>50.996137500000039</v>
      </c>
      <c r="O1067" s="9">
        <f t="shared" si="49"/>
        <v>2.5842637246621645</v>
      </c>
      <c r="P1067" s="9">
        <f t="shared" si="50"/>
        <v>1.8245487477638656</v>
      </c>
    </row>
    <row r="1068" spans="1:16" x14ac:dyDescent="0.25">
      <c r="A1068" s="6">
        <v>41835.416666664081</v>
      </c>
      <c r="B1068" s="3">
        <v>20.860000000000003</v>
      </c>
      <c r="C1068" t="e">
        <v>#DIV/0!</v>
      </c>
      <c r="D1068" s="9">
        <v>32.967500000000001</v>
      </c>
      <c r="E1068" s="9">
        <v>30.155000000000001</v>
      </c>
      <c r="F1068" s="9">
        <v>22.759999999999998</v>
      </c>
      <c r="G1068" s="9">
        <v>23.002499999999998</v>
      </c>
      <c r="H1068" s="9">
        <v>19.699999999999996</v>
      </c>
      <c r="I1068" s="9">
        <v>13.265000000000001</v>
      </c>
      <c r="J1068" s="9">
        <v>14.3675</v>
      </c>
      <c r="K1068" s="9">
        <v>27.916666666666668</v>
      </c>
      <c r="L1068" s="4">
        <v>28.78</v>
      </c>
      <c r="M1068" s="4">
        <v>22.33</v>
      </c>
      <c r="N1068" s="9">
        <f t="shared" si="48"/>
        <v>50.605362499999977</v>
      </c>
      <c r="O1068" s="9">
        <f t="shared" si="49"/>
        <v>2.5688001269035525</v>
      </c>
      <c r="P1068" s="9">
        <f t="shared" si="50"/>
        <v>1.8127294029850738</v>
      </c>
    </row>
    <row r="1069" spans="1:16" x14ac:dyDescent="0.25">
      <c r="A1069" s="6">
        <v>41835.458333330746</v>
      </c>
      <c r="B1069" s="3">
        <v>21.623333333333338</v>
      </c>
      <c r="C1069" t="e">
        <v>#DIV/0!</v>
      </c>
      <c r="D1069" s="9">
        <v>32.942499999999995</v>
      </c>
      <c r="E1069" s="9">
        <v>30.15</v>
      </c>
      <c r="F1069" s="9">
        <v>22.59</v>
      </c>
      <c r="G1069" s="9">
        <v>22.8675</v>
      </c>
      <c r="H1069" s="9">
        <v>19.708333333333329</v>
      </c>
      <c r="I1069" s="9">
        <v>13.049999999999999</v>
      </c>
      <c r="J1069" s="9">
        <v>14.135000000000002</v>
      </c>
      <c r="K1069" s="9">
        <v>27.924999999999997</v>
      </c>
      <c r="L1069" s="4">
        <v>28.78</v>
      </c>
      <c r="M1069" s="4">
        <v>22.33</v>
      </c>
      <c r="N1069" s="9">
        <f t="shared" si="48"/>
        <v>50.149458333333392</v>
      </c>
      <c r="O1069" s="9">
        <f t="shared" si="49"/>
        <v>2.5445813953488408</v>
      </c>
      <c r="P1069" s="9">
        <f t="shared" si="50"/>
        <v>1.7958624291256364</v>
      </c>
    </row>
    <row r="1070" spans="1:16" x14ac:dyDescent="0.25">
      <c r="A1070" s="6">
        <v>41835.49999999741</v>
      </c>
      <c r="B1070" s="3">
        <v>21.96833333333333</v>
      </c>
      <c r="C1070" t="e">
        <v>#DIV/0!</v>
      </c>
      <c r="D1070" s="9">
        <v>32.305</v>
      </c>
      <c r="E1070" s="9">
        <v>30.0075</v>
      </c>
      <c r="F1070" s="9">
        <v>22.482499999999998</v>
      </c>
      <c r="G1070" s="9">
        <v>22.79</v>
      </c>
      <c r="H1070" s="9">
        <v>13.200000000000001</v>
      </c>
      <c r="I1070" s="9">
        <v>13.66</v>
      </c>
      <c r="J1070" s="9">
        <v>14.202500000000001</v>
      </c>
      <c r="K1070" s="9">
        <v>21.433333333333337</v>
      </c>
      <c r="L1070" s="4">
        <v>28.78</v>
      </c>
      <c r="M1070" s="4">
        <v>22.33</v>
      </c>
      <c r="N1070" s="9">
        <f t="shared" si="48"/>
        <v>36.016429166666676</v>
      </c>
      <c r="O1070" s="9">
        <f t="shared" si="49"/>
        <v>2.7285173611111118</v>
      </c>
      <c r="P1070" s="9">
        <f t="shared" si="50"/>
        <v>1.680393273716952</v>
      </c>
    </row>
    <row r="1071" spans="1:16" x14ac:dyDescent="0.25">
      <c r="A1071" s="6">
        <v>41835.541666664074</v>
      </c>
      <c r="B1071" s="3">
        <v>21.71</v>
      </c>
      <c r="C1071" t="e">
        <v>#DIV/0!</v>
      </c>
      <c r="D1071" s="9">
        <v>31.8825</v>
      </c>
      <c r="E1071" s="9">
        <v>29.835000000000001</v>
      </c>
      <c r="F1071" s="9">
        <v>22.375</v>
      </c>
      <c r="G1071" s="9">
        <v>22.75</v>
      </c>
      <c r="H1071" s="9">
        <v>13.091666666666669</v>
      </c>
      <c r="I1071" s="9">
        <v>13.600000000000001</v>
      </c>
      <c r="J1071" s="9">
        <v>14.120000000000001</v>
      </c>
      <c r="K1071" s="9">
        <v>21.408333333333335</v>
      </c>
      <c r="L1071" s="4">
        <v>28.78</v>
      </c>
      <c r="M1071" s="4">
        <v>22.33</v>
      </c>
      <c r="N1071" s="9">
        <f t="shared" si="48"/>
        <v>35.430266666666654</v>
      </c>
      <c r="O1071" s="9">
        <f t="shared" si="49"/>
        <v>2.7063220878421372</v>
      </c>
      <c r="P1071" s="9">
        <f t="shared" si="50"/>
        <v>1.6549754768392364</v>
      </c>
    </row>
    <row r="1072" spans="1:16" x14ac:dyDescent="0.25">
      <c r="A1072" s="6">
        <v>41835.583333330738</v>
      </c>
      <c r="B1072" s="3">
        <v>22.178333333333327</v>
      </c>
      <c r="C1072" t="e">
        <v>#DIV/0!</v>
      </c>
      <c r="D1072" s="9">
        <v>31.259999999999998</v>
      </c>
      <c r="E1072" s="9">
        <v>29.745000000000001</v>
      </c>
      <c r="F1072" s="9">
        <v>22.334999999999997</v>
      </c>
      <c r="G1072" s="9">
        <v>22.767499999999998</v>
      </c>
      <c r="H1072" s="9">
        <v>14.699999999999998</v>
      </c>
      <c r="I1072" s="9">
        <v>14.15</v>
      </c>
      <c r="J1072" s="9">
        <v>14.155000000000001</v>
      </c>
      <c r="K1072" s="9">
        <v>24.566666666666663</v>
      </c>
      <c r="L1072" s="4">
        <v>28.78</v>
      </c>
      <c r="M1072" s="4">
        <v>22.33</v>
      </c>
      <c r="N1072" s="9">
        <f t="shared" si="48"/>
        <v>22.013658333333353</v>
      </c>
      <c r="O1072" s="9">
        <f t="shared" si="49"/>
        <v>1.4975277777777793</v>
      </c>
      <c r="P1072" s="9">
        <f t="shared" si="50"/>
        <v>0.8960783582089562</v>
      </c>
    </row>
    <row r="1073" spans="1:16" x14ac:dyDescent="0.25">
      <c r="A1073" s="6">
        <v>41835.624999997402</v>
      </c>
      <c r="B1073" s="3">
        <v>22.660000000000014</v>
      </c>
      <c r="C1073" t="e">
        <v>#DIV/0!</v>
      </c>
      <c r="D1073" s="9">
        <v>31.627500000000001</v>
      </c>
      <c r="E1073" s="9">
        <v>29.647500000000001</v>
      </c>
      <c r="F1073" s="9">
        <v>22.29</v>
      </c>
      <c r="G1073" s="9">
        <v>22.7575</v>
      </c>
      <c r="H1073" s="9">
        <v>16.308333333333334</v>
      </c>
      <c r="I1073" s="9">
        <v>13.809999999999999</v>
      </c>
      <c r="J1073" s="9">
        <v>14.4975</v>
      </c>
      <c r="K1073" s="9">
        <v>24.541666666666668</v>
      </c>
      <c r="L1073" s="4">
        <v>28.78</v>
      </c>
      <c r="M1073" s="4">
        <v>22.33</v>
      </c>
      <c r="N1073" s="9">
        <f t="shared" si="48"/>
        <v>39.793920833333374</v>
      </c>
      <c r="O1073" s="9">
        <f t="shared" si="49"/>
        <v>2.440097342871745</v>
      </c>
      <c r="P1073" s="9">
        <f t="shared" si="50"/>
        <v>1.6214840407470303</v>
      </c>
    </row>
    <row r="1074" spans="1:16" x14ac:dyDescent="0.25">
      <c r="A1074" s="6">
        <v>41835.666666664067</v>
      </c>
      <c r="B1074" s="3">
        <v>22.930000000000003</v>
      </c>
      <c r="C1074" t="e">
        <v>#DIV/0!</v>
      </c>
      <c r="D1074" s="9">
        <v>32.594999999999999</v>
      </c>
      <c r="E1074" s="9">
        <v>29.737499999999997</v>
      </c>
      <c r="F1074" s="9">
        <v>22.282499999999999</v>
      </c>
      <c r="G1074" s="9">
        <v>22.772499999999997</v>
      </c>
      <c r="H1074" s="9">
        <v>19.624999999999996</v>
      </c>
      <c r="I1074" s="9">
        <v>13.9125</v>
      </c>
      <c r="J1074" s="9">
        <v>15.08</v>
      </c>
      <c r="K1074" s="9">
        <v>27.891666666666662</v>
      </c>
      <c r="L1074" s="4">
        <v>28.78</v>
      </c>
      <c r="M1074" s="4">
        <v>22.33</v>
      </c>
      <c r="N1074" s="9">
        <f t="shared" si="48"/>
        <v>52.298720833333341</v>
      </c>
      <c r="O1074" s="9">
        <f t="shared" si="49"/>
        <v>2.6649029723991515</v>
      </c>
      <c r="P1074" s="9">
        <f t="shared" si="50"/>
        <v>1.8750661786674641</v>
      </c>
    </row>
    <row r="1075" spans="1:16" x14ac:dyDescent="0.25">
      <c r="A1075" s="6">
        <v>41835.708333330731</v>
      </c>
      <c r="B1075" s="3">
        <v>23.070000000000007</v>
      </c>
      <c r="C1075" t="e">
        <v>#DIV/0!</v>
      </c>
      <c r="D1075" s="9">
        <v>32.797499999999999</v>
      </c>
      <c r="E1075" s="9">
        <v>29.9175</v>
      </c>
      <c r="F1075" s="9">
        <v>22.32</v>
      </c>
      <c r="G1075" s="9">
        <v>22.77</v>
      </c>
      <c r="H1075" s="9">
        <v>19.699999999999996</v>
      </c>
      <c r="I1075" s="9">
        <v>13.760000000000002</v>
      </c>
      <c r="J1075" s="9">
        <v>14.91</v>
      </c>
      <c r="K1075" s="9">
        <v>27.958333333333332</v>
      </c>
      <c r="L1075" s="4">
        <v>28.78</v>
      </c>
      <c r="M1075" s="4">
        <v>22.33</v>
      </c>
      <c r="N1075" s="9">
        <f t="shared" si="48"/>
        <v>51.842816666666629</v>
      </c>
      <c r="O1075" s="9">
        <f t="shared" si="49"/>
        <v>2.6316150592216569</v>
      </c>
      <c r="P1075" s="9">
        <f t="shared" si="50"/>
        <v>1.8542885245901626</v>
      </c>
    </row>
    <row r="1076" spans="1:16" x14ac:dyDescent="0.25">
      <c r="A1076" s="6">
        <v>41835.749999997395</v>
      </c>
      <c r="B1076" s="3">
        <v>23.233333333333348</v>
      </c>
      <c r="C1076" t="e">
        <v>#DIV/0!</v>
      </c>
      <c r="D1076" s="9">
        <v>32.855000000000004</v>
      </c>
      <c r="E1076" s="9">
        <v>29.997499999999999</v>
      </c>
      <c r="F1076" s="9">
        <v>22.3675</v>
      </c>
      <c r="G1076" s="9">
        <v>22.824999999999999</v>
      </c>
      <c r="H1076" s="9">
        <v>19.708333333333329</v>
      </c>
      <c r="I1076" s="9">
        <v>13.565000000000001</v>
      </c>
      <c r="J1076" s="9">
        <v>14.677499999999998</v>
      </c>
      <c r="K1076" s="9">
        <v>27.941666666666663</v>
      </c>
      <c r="L1076" s="4">
        <v>28.78</v>
      </c>
      <c r="M1076" s="4">
        <v>22.33</v>
      </c>
      <c r="N1076" s="9">
        <f t="shared" si="48"/>
        <v>50.865879166666588</v>
      </c>
      <c r="O1076" s="9">
        <f t="shared" si="49"/>
        <v>2.5809325581395317</v>
      </c>
      <c r="P1076" s="9">
        <f t="shared" si="50"/>
        <v>1.8204311064718137</v>
      </c>
    </row>
    <row r="1077" spans="1:16" x14ac:dyDescent="0.25">
      <c r="A1077" s="6">
        <v>41835.791666664059</v>
      </c>
      <c r="B1077" s="3">
        <v>23.286666666666655</v>
      </c>
      <c r="C1077" t="e">
        <v>#DIV/0!</v>
      </c>
      <c r="D1077" s="9">
        <v>32.832500000000003</v>
      </c>
      <c r="E1077" s="9">
        <v>30.03</v>
      </c>
      <c r="F1077" s="9">
        <v>22.46</v>
      </c>
      <c r="G1077" s="9">
        <v>22.922499999999999</v>
      </c>
      <c r="H1077" s="9">
        <v>19.641666666666662</v>
      </c>
      <c r="I1077" s="9">
        <v>13.147499999999999</v>
      </c>
      <c r="J1077" s="9">
        <v>14.232499999999998</v>
      </c>
      <c r="K1077" s="9">
        <v>27.899999999999995</v>
      </c>
      <c r="L1077" s="4">
        <v>28.78</v>
      </c>
      <c r="M1077" s="4">
        <v>22.33</v>
      </c>
      <c r="N1077" s="9">
        <f t="shared" si="48"/>
        <v>50.149458333333307</v>
      </c>
      <c r="O1077" s="9">
        <f t="shared" si="49"/>
        <v>2.5532180738226553</v>
      </c>
      <c r="P1077" s="9">
        <f t="shared" si="50"/>
        <v>1.7974716248506564</v>
      </c>
    </row>
    <row r="1078" spans="1:16" x14ac:dyDescent="0.25">
      <c r="A1078" s="6">
        <v>41835.833333330724</v>
      </c>
      <c r="B1078" s="3">
        <v>23.401666666666681</v>
      </c>
      <c r="C1078" t="e">
        <v>#DIV/0!</v>
      </c>
      <c r="D1078" s="9">
        <v>32.835000000000001</v>
      </c>
      <c r="E1078" s="9">
        <v>30.052500000000002</v>
      </c>
      <c r="F1078" s="9">
        <v>22.557499999999997</v>
      </c>
      <c r="G1078" s="9">
        <v>23.0075</v>
      </c>
      <c r="H1078" s="9">
        <v>19.691666666666663</v>
      </c>
      <c r="I1078" s="9">
        <v>12.982500000000002</v>
      </c>
      <c r="J1078" s="9">
        <v>14.069999999999999</v>
      </c>
      <c r="K1078" s="9">
        <v>27.908333333333331</v>
      </c>
      <c r="L1078" s="4">
        <v>28.78</v>
      </c>
      <c r="M1078" s="4">
        <v>22.33</v>
      </c>
      <c r="N1078" s="9">
        <f t="shared" si="48"/>
        <v>50.214587499999908</v>
      </c>
      <c r="O1078" s="9">
        <f t="shared" si="49"/>
        <v>2.550042530681333</v>
      </c>
      <c r="P1078" s="9">
        <f t="shared" si="50"/>
        <v>1.7992685876380978</v>
      </c>
    </row>
    <row r="1079" spans="1:16" x14ac:dyDescent="0.25">
      <c r="A1079" s="6">
        <v>41835.874999997388</v>
      </c>
      <c r="B1079" s="3">
        <v>23.37833333333332</v>
      </c>
      <c r="C1079" t="e">
        <v>#DIV/0!</v>
      </c>
      <c r="D1079" s="9">
        <v>32.854999999999997</v>
      </c>
      <c r="E1079" s="9">
        <v>30.06</v>
      </c>
      <c r="F1079" s="9">
        <v>22.672499999999999</v>
      </c>
      <c r="G1079" s="9">
        <v>23.14</v>
      </c>
      <c r="H1079" s="9">
        <v>19.691666666666666</v>
      </c>
      <c r="I1079" s="9">
        <v>13.02</v>
      </c>
      <c r="J1079" s="9">
        <v>14.102499999999999</v>
      </c>
      <c r="K1079" s="9">
        <v>27.941666666666666</v>
      </c>
      <c r="L1079" s="4">
        <v>28.78</v>
      </c>
      <c r="M1079" s="4">
        <v>22.33</v>
      </c>
      <c r="N1079" s="9">
        <f t="shared" si="48"/>
        <v>50.084329166666649</v>
      </c>
      <c r="O1079" s="9">
        <f t="shared" si="49"/>
        <v>2.543427634363097</v>
      </c>
      <c r="P1079" s="9">
        <f t="shared" si="50"/>
        <v>1.7924603340292269</v>
      </c>
    </row>
    <row r="1080" spans="1:16" x14ac:dyDescent="0.25">
      <c r="A1080" s="6">
        <v>41835.916666664052</v>
      </c>
      <c r="B1080" s="3">
        <v>23.451666666666664</v>
      </c>
      <c r="C1080" t="e">
        <v>#DIV/0!</v>
      </c>
      <c r="D1080" s="9">
        <v>32.840000000000003</v>
      </c>
      <c r="E1080" s="9">
        <v>30.072499999999998</v>
      </c>
      <c r="F1080" s="9">
        <v>22.784999999999997</v>
      </c>
      <c r="G1080" s="9">
        <v>23.295000000000002</v>
      </c>
      <c r="H1080" s="9">
        <v>19.599999999999998</v>
      </c>
      <c r="I1080" s="9">
        <v>12.8575</v>
      </c>
      <c r="J1080" s="9">
        <v>13.922499999999999</v>
      </c>
      <c r="K1080" s="9">
        <v>27.866666666666664</v>
      </c>
      <c r="L1080" s="4">
        <v>28.78</v>
      </c>
      <c r="M1080" s="4">
        <v>22.33</v>
      </c>
      <c r="N1080" s="9">
        <f t="shared" si="48"/>
        <v>49.628424999999979</v>
      </c>
      <c r="O1080" s="9">
        <f t="shared" si="49"/>
        <v>2.532062499999999</v>
      </c>
      <c r="P1080" s="9">
        <f t="shared" si="50"/>
        <v>1.7809243421052625</v>
      </c>
    </row>
    <row r="1081" spans="1:16" x14ac:dyDescent="0.25">
      <c r="A1081" s="6">
        <v>41835.958333330716</v>
      </c>
      <c r="B1081" s="3">
        <v>23.56166666666665</v>
      </c>
      <c r="C1081" t="e">
        <v>#DIV/0!</v>
      </c>
      <c r="D1081" s="9">
        <v>32.832499999999996</v>
      </c>
      <c r="E1081" s="9">
        <v>30.072500000000002</v>
      </c>
      <c r="F1081" s="9">
        <v>22.89</v>
      </c>
      <c r="G1081" s="9">
        <v>23.365000000000002</v>
      </c>
      <c r="H1081" s="9">
        <v>19.516666666666666</v>
      </c>
      <c r="I1081" s="9">
        <v>12.697499999999998</v>
      </c>
      <c r="J1081" s="9">
        <v>13.76</v>
      </c>
      <c r="K1081" s="9">
        <v>27.784615384615389</v>
      </c>
      <c r="L1081" s="4">
        <v>28.78</v>
      </c>
      <c r="M1081" s="4">
        <v>22.33</v>
      </c>
      <c r="N1081" s="9">
        <f t="shared" si="48"/>
        <v>49.563295833333378</v>
      </c>
      <c r="O1081" s="9">
        <f t="shared" si="49"/>
        <v>2.539536934244238</v>
      </c>
      <c r="P1081" s="9">
        <f t="shared" si="50"/>
        <v>1.7838395510335932</v>
      </c>
    </row>
    <row r="1082" spans="1:16" x14ac:dyDescent="0.25">
      <c r="A1082" s="6">
        <v>41835.999999997381</v>
      </c>
      <c r="B1082" s="3">
        <v>23.701666666666672</v>
      </c>
      <c r="C1082" t="e">
        <v>#DIV/0!</v>
      </c>
      <c r="D1082" s="9">
        <v>32.82</v>
      </c>
      <c r="E1082" s="9">
        <v>30.0825</v>
      </c>
      <c r="F1082" s="9">
        <v>22.970000000000002</v>
      </c>
      <c r="G1082" s="9">
        <v>23.372499999999999</v>
      </c>
      <c r="H1082" s="9">
        <v>19.5</v>
      </c>
      <c r="I1082" s="9">
        <v>12.645</v>
      </c>
      <c r="J1082" s="9">
        <v>13.705</v>
      </c>
      <c r="K1082" s="9">
        <v>27.745454545454546</v>
      </c>
      <c r="L1082" s="4">
        <v>28.78</v>
      </c>
      <c r="M1082" s="4">
        <v>22.33</v>
      </c>
      <c r="N1082" s="9">
        <f t="shared" si="48"/>
        <v>49.49816666666667</v>
      </c>
      <c r="O1082" s="9">
        <f t="shared" si="49"/>
        <v>2.5383675213675216</v>
      </c>
      <c r="P1082" s="9">
        <f t="shared" si="50"/>
        <v>1.7840099388379205</v>
      </c>
    </row>
    <row r="1083" spans="1:16" x14ac:dyDescent="0.25">
      <c r="A1083" s="6">
        <v>41836.041666664045</v>
      </c>
      <c r="B1083" s="3">
        <v>23.976666666666663</v>
      </c>
      <c r="C1083" t="e">
        <v>#DIV/0!</v>
      </c>
      <c r="D1083" s="9">
        <v>32.4</v>
      </c>
      <c r="E1083" s="9">
        <v>30.017499999999998</v>
      </c>
      <c r="F1083" s="9">
        <v>23.045000000000002</v>
      </c>
      <c r="G1083" s="9">
        <v>23.462499999999999</v>
      </c>
      <c r="H1083" s="9">
        <v>16.333333333333332</v>
      </c>
      <c r="I1083" s="9">
        <v>13.454999999999998</v>
      </c>
      <c r="J1083" s="9">
        <v>14.047499999999999</v>
      </c>
      <c r="K1083" s="9">
        <v>24.541666666666661</v>
      </c>
      <c r="L1083" s="4">
        <v>28.78</v>
      </c>
      <c r="M1083" s="4">
        <v>22.33</v>
      </c>
      <c r="N1083" s="9">
        <f t="shared" si="48"/>
        <v>37.319012500000021</v>
      </c>
      <c r="O1083" s="9">
        <f t="shared" si="49"/>
        <v>2.2848375000000014</v>
      </c>
      <c r="P1083" s="9">
        <f t="shared" si="50"/>
        <v>1.5206388794567074</v>
      </c>
    </row>
    <row r="1084" spans="1:16" x14ac:dyDescent="0.25">
      <c r="A1084" s="6">
        <v>41836.083333330709</v>
      </c>
      <c r="B1084" s="3">
        <v>24.09666666666666</v>
      </c>
      <c r="C1084" t="e">
        <v>#DIV/0!</v>
      </c>
      <c r="D1084" s="9">
        <v>32.755000000000003</v>
      </c>
      <c r="E1084" s="9">
        <v>29.975000000000001</v>
      </c>
      <c r="F1084" s="9">
        <v>23.11</v>
      </c>
      <c r="G1084" s="9">
        <v>23.525000000000002</v>
      </c>
      <c r="H1084" s="9">
        <v>19.591666666666665</v>
      </c>
      <c r="I1084" s="9">
        <v>13.19</v>
      </c>
      <c r="J1084" s="9">
        <v>14.27</v>
      </c>
      <c r="K1084" s="9">
        <v>27.733333333333331</v>
      </c>
      <c r="L1084" s="4">
        <v>28.78</v>
      </c>
      <c r="M1084" s="4">
        <v>22.33</v>
      </c>
      <c r="N1084" s="9">
        <f t="shared" si="48"/>
        <v>50.019199999999998</v>
      </c>
      <c r="O1084" s="9">
        <f t="shared" si="49"/>
        <v>2.5530854955338156</v>
      </c>
      <c r="P1084" s="9">
        <f t="shared" si="50"/>
        <v>1.8035769230769232</v>
      </c>
    </row>
    <row r="1085" spans="1:16" x14ac:dyDescent="0.25">
      <c r="A1085" s="6">
        <v>41836.124999997373</v>
      </c>
      <c r="B1085" s="3">
        <v>24.449999999999985</v>
      </c>
      <c r="C1085" t="e">
        <v>#DIV/0!</v>
      </c>
      <c r="D1085" s="9">
        <v>32.795000000000002</v>
      </c>
      <c r="E1085" s="9">
        <v>30.047499999999999</v>
      </c>
      <c r="F1085" s="9">
        <v>23.162500000000001</v>
      </c>
      <c r="G1085" s="9">
        <v>23.58</v>
      </c>
      <c r="H1085" s="9">
        <v>19.566666666666666</v>
      </c>
      <c r="I1085" s="9">
        <v>12.7075</v>
      </c>
      <c r="J1085" s="9">
        <v>13.745000000000001</v>
      </c>
      <c r="K1085" s="9">
        <v>27.741666666666664</v>
      </c>
      <c r="L1085" s="4">
        <v>28.78</v>
      </c>
      <c r="M1085" s="4">
        <v>22.33</v>
      </c>
      <c r="N1085" s="9">
        <f t="shared" si="48"/>
        <v>48.912004166666698</v>
      </c>
      <c r="O1085" s="9">
        <f t="shared" si="49"/>
        <v>2.4997617120954021</v>
      </c>
      <c r="P1085" s="9">
        <f t="shared" si="50"/>
        <v>1.7631242114749186</v>
      </c>
    </row>
    <row r="1086" spans="1:16" x14ac:dyDescent="0.25">
      <c r="A1086" s="6">
        <v>41836.166666664038</v>
      </c>
      <c r="B1086" s="3">
        <v>24.501666666666658</v>
      </c>
      <c r="C1086" t="e">
        <v>#DIV/0!</v>
      </c>
      <c r="D1086" s="9">
        <v>32.129999999999995</v>
      </c>
      <c r="E1086" s="9">
        <v>30.017499999999998</v>
      </c>
      <c r="F1086" s="9">
        <v>23.204999999999998</v>
      </c>
      <c r="G1086" s="9">
        <v>23.61</v>
      </c>
      <c r="H1086" s="9">
        <v>16.358333333333331</v>
      </c>
      <c r="I1086" s="9">
        <v>12.9825</v>
      </c>
      <c r="J1086" s="9">
        <v>13.979999999999999</v>
      </c>
      <c r="K1086" s="9">
        <v>24.566666666666663</v>
      </c>
      <c r="L1086" s="4">
        <v>28.78</v>
      </c>
      <c r="M1086" s="4">
        <v>22.33</v>
      </c>
      <c r="N1086" s="9">
        <f t="shared" si="48"/>
        <v>47.869937499999963</v>
      </c>
      <c r="O1086" s="9">
        <f t="shared" si="49"/>
        <v>2.9263334182373901</v>
      </c>
      <c r="P1086" s="9">
        <f t="shared" si="50"/>
        <v>1.9485727611940287</v>
      </c>
    </row>
    <row r="1087" spans="1:16" x14ac:dyDescent="0.25">
      <c r="A1087" s="6">
        <v>41836.208333330702</v>
      </c>
      <c r="B1087" s="3">
        <v>24.661666666666694</v>
      </c>
      <c r="C1087" t="e">
        <v>#DIV/0!</v>
      </c>
      <c r="D1087" s="9">
        <v>32.72</v>
      </c>
      <c r="E1087" s="9">
        <v>29.9375</v>
      </c>
      <c r="F1087" s="9">
        <v>23.240000000000002</v>
      </c>
      <c r="G1087" s="9">
        <v>23.645</v>
      </c>
      <c r="H1087" s="9">
        <v>19.591666666666665</v>
      </c>
      <c r="I1087" s="9">
        <v>13.2525</v>
      </c>
      <c r="J1087" s="9">
        <v>14.345000000000001</v>
      </c>
      <c r="K1087" s="9">
        <v>27.727272727272727</v>
      </c>
      <c r="L1087" s="4">
        <v>28.78</v>
      </c>
      <c r="M1087" s="4">
        <v>22.33</v>
      </c>
      <c r="N1087" s="9">
        <f t="shared" si="48"/>
        <v>50.344845833333352</v>
      </c>
      <c r="O1087" s="9">
        <f t="shared" si="49"/>
        <v>2.5697071458953649</v>
      </c>
      <c r="P1087" s="9">
        <f t="shared" si="50"/>
        <v>1.8157157513661208</v>
      </c>
    </row>
    <row r="1088" spans="1:16" x14ac:dyDescent="0.25">
      <c r="A1088" s="6">
        <v>41836.249999997366</v>
      </c>
      <c r="B1088" s="3">
        <v>24.989999999999988</v>
      </c>
      <c r="C1088" t="e">
        <v>#DIV/0!</v>
      </c>
      <c r="D1088" s="9">
        <v>32.787499999999994</v>
      </c>
      <c r="E1088" s="9">
        <v>30.0425</v>
      </c>
      <c r="F1088" s="9">
        <v>23.267500000000002</v>
      </c>
      <c r="G1088" s="9">
        <v>23.667500000000004</v>
      </c>
      <c r="H1088" s="9">
        <v>19.599999999999998</v>
      </c>
      <c r="I1088" s="9">
        <v>12.69</v>
      </c>
      <c r="J1088" s="9">
        <v>13.7575</v>
      </c>
      <c r="K1088" s="9">
        <v>27.791666666666668</v>
      </c>
      <c r="L1088" s="4">
        <v>28.78</v>
      </c>
      <c r="M1088" s="4">
        <v>22.33</v>
      </c>
      <c r="N1088" s="9">
        <f t="shared" si="48"/>
        <v>49.693554166666679</v>
      </c>
      <c r="O1088" s="9">
        <f t="shared" si="49"/>
        <v>2.5353854166666676</v>
      </c>
      <c r="P1088" s="9">
        <f t="shared" si="50"/>
        <v>1.7880739130434786</v>
      </c>
    </row>
    <row r="1089" spans="1:16" x14ac:dyDescent="0.25">
      <c r="A1089" s="6">
        <v>41836.29166666403</v>
      </c>
      <c r="B1089" s="3">
        <v>25.454999999999998</v>
      </c>
      <c r="C1089" t="e">
        <v>#DIV/0!</v>
      </c>
      <c r="D1089" s="9">
        <v>32.832500000000003</v>
      </c>
      <c r="E1089" s="9">
        <v>30.064999999999998</v>
      </c>
      <c r="F1089" s="9">
        <v>23.29</v>
      </c>
      <c r="G1089" s="9">
        <v>23.69</v>
      </c>
      <c r="H1089" s="9">
        <v>19.741666666666671</v>
      </c>
      <c r="I1089" s="9">
        <v>12.907500000000001</v>
      </c>
      <c r="J1089" s="9">
        <v>13.987500000000001</v>
      </c>
      <c r="K1089" s="9">
        <v>27.916666666666668</v>
      </c>
      <c r="L1089" s="4">
        <v>28.78</v>
      </c>
      <c r="M1089" s="4">
        <v>22.33</v>
      </c>
      <c r="N1089" s="9">
        <f t="shared" si="48"/>
        <v>50.019199999999998</v>
      </c>
      <c r="O1089" s="9">
        <f t="shared" si="49"/>
        <v>2.5336867876741236</v>
      </c>
      <c r="P1089" s="9">
        <f t="shared" si="50"/>
        <v>1.7917325373134327</v>
      </c>
    </row>
    <row r="1090" spans="1:16" x14ac:dyDescent="0.25">
      <c r="A1090" s="6">
        <v>41836.333333330695</v>
      </c>
      <c r="B1090" s="3">
        <v>26.466666666666665</v>
      </c>
      <c r="C1090" t="e">
        <v>#DIV/0!</v>
      </c>
      <c r="D1090" s="9">
        <v>32.782500000000006</v>
      </c>
      <c r="E1090" s="9">
        <v>30.0825</v>
      </c>
      <c r="F1090" s="9">
        <v>23.3125</v>
      </c>
      <c r="G1090" s="9">
        <v>23.695000000000004</v>
      </c>
      <c r="H1090" s="9">
        <v>19.641666666666662</v>
      </c>
      <c r="I1090" s="9">
        <v>12.75</v>
      </c>
      <c r="J1090" s="9">
        <v>13.7575</v>
      </c>
      <c r="K1090" s="9">
        <v>27.816666666666674</v>
      </c>
      <c r="L1090" s="4">
        <v>28.78</v>
      </c>
      <c r="M1090" s="4">
        <v>22.33</v>
      </c>
      <c r="N1090" s="9">
        <f t="shared" si="48"/>
        <v>48.130454166666674</v>
      </c>
      <c r="O1090" s="9">
        <f t="shared" si="49"/>
        <v>2.4504261773440823</v>
      </c>
      <c r="P1090" s="9">
        <f t="shared" si="50"/>
        <v>1.730273966446974</v>
      </c>
    </row>
    <row r="1091" spans="1:16" x14ac:dyDescent="0.25">
      <c r="A1091" s="6">
        <v>41836.374999997359</v>
      </c>
      <c r="B1091" s="3">
        <v>28.985000000000003</v>
      </c>
      <c r="C1091" t="e">
        <v>#DIV/0!</v>
      </c>
      <c r="D1091" s="9">
        <v>32.777500000000003</v>
      </c>
      <c r="E1091" s="9">
        <v>30.074999999999999</v>
      </c>
      <c r="F1091" s="9">
        <v>23.327499999999997</v>
      </c>
      <c r="G1091" s="9">
        <v>23.7225</v>
      </c>
      <c r="H1091" s="9">
        <v>19.608333333333331</v>
      </c>
      <c r="I1091" s="9">
        <v>12.8375</v>
      </c>
      <c r="J1091" s="9">
        <v>13.884999999999998</v>
      </c>
      <c r="K1091" s="9">
        <v>27.683333333333337</v>
      </c>
      <c r="L1091" s="4">
        <v>28.78</v>
      </c>
      <c r="M1091" s="4">
        <v>22.33</v>
      </c>
      <c r="N1091" s="9">
        <f t="shared" ref="N1091:N1154" si="51">IF(H1091&lt;3,0,IF(I1091&gt;J1091,0,(4.2*M1091*(J1091-I1091+0.84)/3.6)))</f>
        <v>49.172520833333266</v>
      </c>
      <c r="O1091" s="9">
        <f t="shared" ref="O1091:O1154" si="52">N1091/H1091</f>
        <v>2.5077358691032692</v>
      </c>
      <c r="P1091" s="9">
        <f t="shared" ref="P1091:P1154" si="53">N1091/K1091</f>
        <v>1.7762499999999972</v>
      </c>
    </row>
    <row r="1092" spans="1:16" x14ac:dyDescent="0.25">
      <c r="A1092" s="6">
        <v>41836.416666664023</v>
      </c>
      <c r="B1092" s="3">
        <v>30.18333333333333</v>
      </c>
      <c r="C1092" t="e">
        <v>#DIV/0!</v>
      </c>
      <c r="D1092" s="9">
        <v>32.799999999999997</v>
      </c>
      <c r="E1092" s="9">
        <v>30.077500000000001</v>
      </c>
      <c r="F1092" s="9">
        <v>23.344999999999999</v>
      </c>
      <c r="G1092" s="9">
        <v>23.725000000000001</v>
      </c>
      <c r="H1092" s="9">
        <v>19.633333333333329</v>
      </c>
      <c r="I1092" s="9">
        <v>12.987499999999999</v>
      </c>
      <c r="J1092" s="9">
        <v>14.0375</v>
      </c>
      <c r="K1092" s="9">
        <v>27.791666666666668</v>
      </c>
      <c r="L1092" s="4">
        <v>28.78</v>
      </c>
      <c r="M1092" s="4">
        <v>22.33</v>
      </c>
      <c r="N1092" s="9">
        <f t="shared" si="51"/>
        <v>49.237650000000016</v>
      </c>
      <c r="O1092" s="9">
        <f t="shared" si="52"/>
        <v>2.5078599320882864</v>
      </c>
      <c r="P1092" s="9">
        <f t="shared" si="53"/>
        <v>1.7716695652173917</v>
      </c>
    </row>
    <row r="1093" spans="1:16" x14ac:dyDescent="0.25">
      <c r="A1093" s="6">
        <v>41836.458333330687</v>
      </c>
      <c r="B1093" s="3">
        <v>31.150000000000013</v>
      </c>
      <c r="C1093" t="e">
        <v>#DIV/0!</v>
      </c>
      <c r="D1093" s="9">
        <v>32.927500000000002</v>
      </c>
      <c r="E1093" s="9">
        <v>30.112500000000001</v>
      </c>
      <c r="F1093" s="9">
        <v>23.397500000000001</v>
      </c>
      <c r="G1093" s="9">
        <v>23.7775</v>
      </c>
      <c r="H1093" s="9">
        <v>19.758333333333336</v>
      </c>
      <c r="I1093" s="9">
        <v>13.577500000000001</v>
      </c>
      <c r="J1093" s="9">
        <v>14.6975</v>
      </c>
      <c r="K1093" s="9">
        <v>27.933333333333337</v>
      </c>
      <c r="L1093" s="4">
        <v>28.78</v>
      </c>
      <c r="M1093" s="4">
        <v>22.33</v>
      </c>
      <c r="N1093" s="9">
        <f t="shared" si="51"/>
        <v>51.06126666666664</v>
      </c>
      <c r="O1093" s="9">
        <f t="shared" si="52"/>
        <v>2.5842901729228158</v>
      </c>
      <c r="P1093" s="9">
        <f t="shared" si="53"/>
        <v>1.8279689737470155</v>
      </c>
    </row>
    <row r="1094" spans="1:16" x14ac:dyDescent="0.25">
      <c r="A1094" s="6">
        <v>41836.499999997352</v>
      </c>
      <c r="B1094" s="3">
        <v>32.005000000000003</v>
      </c>
      <c r="C1094" t="e">
        <v>#DIV/0!</v>
      </c>
      <c r="D1094" s="9">
        <v>33.090000000000003</v>
      </c>
      <c r="E1094" s="9">
        <v>30.155000000000001</v>
      </c>
      <c r="F1094" s="9">
        <v>23.404999999999998</v>
      </c>
      <c r="G1094" s="9">
        <v>23.787500000000001</v>
      </c>
      <c r="H1094" s="9">
        <v>19.841666666666669</v>
      </c>
      <c r="I1094" s="9">
        <v>14.514999999999999</v>
      </c>
      <c r="J1094" s="9">
        <v>15.700000000000001</v>
      </c>
      <c r="K1094" s="9">
        <v>27.983333333333334</v>
      </c>
      <c r="L1094" s="4">
        <v>28.78</v>
      </c>
      <c r="M1094" s="4">
        <v>22.33</v>
      </c>
      <c r="N1094" s="9">
        <f t="shared" si="51"/>
        <v>52.754625000000054</v>
      </c>
      <c r="O1094" s="9">
        <f t="shared" si="52"/>
        <v>2.6587799244015144</v>
      </c>
      <c r="P1094" s="9">
        <f t="shared" si="53"/>
        <v>1.885215902322813</v>
      </c>
    </row>
    <row r="1095" spans="1:16" x14ac:dyDescent="0.25">
      <c r="A1095" s="6">
        <v>41836.541666664016</v>
      </c>
      <c r="B1095" s="3">
        <v>32.351666666666667</v>
      </c>
      <c r="C1095" t="e">
        <v>#DIV/0!</v>
      </c>
      <c r="D1095" s="9">
        <v>33.147500000000008</v>
      </c>
      <c r="E1095" s="9">
        <v>30.2</v>
      </c>
      <c r="F1095" s="9">
        <v>23.407499999999999</v>
      </c>
      <c r="G1095" s="9">
        <v>23.8</v>
      </c>
      <c r="H1095" s="9">
        <v>19.875000000000004</v>
      </c>
      <c r="I1095" s="9">
        <v>14.715</v>
      </c>
      <c r="J1095" s="9">
        <v>15.907500000000001</v>
      </c>
      <c r="K1095" s="9">
        <v>28.008333333333336</v>
      </c>
      <c r="L1095" s="4">
        <v>28.78</v>
      </c>
      <c r="M1095" s="4">
        <v>22.33</v>
      </c>
      <c r="N1095" s="9">
        <f t="shared" si="51"/>
        <v>52.950012500000014</v>
      </c>
      <c r="O1095" s="9">
        <f t="shared" si="52"/>
        <v>2.6641515723270444</v>
      </c>
      <c r="P1095" s="9">
        <f t="shared" si="53"/>
        <v>1.8905092234454035</v>
      </c>
    </row>
    <row r="1096" spans="1:16" x14ac:dyDescent="0.25">
      <c r="A1096" s="6">
        <v>41836.58333333068</v>
      </c>
      <c r="B1096" s="3">
        <v>31.530000000000005</v>
      </c>
      <c r="C1096" t="e">
        <v>#DIV/0!</v>
      </c>
      <c r="D1096" s="9">
        <v>33.192499999999995</v>
      </c>
      <c r="E1096" s="9">
        <v>30.227499999999999</v>
      </c>
      <c r="F1096" s="9">
        <v>23.422499999999999</v>
      </c>
      <c r="G1096" s="9">
        <v>23.810000000000002</v>
      </c>
      <c r="H1096" s="9">
        <v>19.900000000000002</v>
      </c>
      <c r="I1096" s="9">
        <v>14.77</v>
      </c>
      <c r="J1096" s="9">
        <v>15.984999999999999</v>
      </c>
      <c r="K1096" s="9">
        <v>28.041666666666668</v>
      </c>
      <c r="L1096" s="4">
        <v>28.78</v>
      </c>
      <c r="M1096" s="4">
        <v>22.33</v>
      </c>
      <c r="N1096" s="9">
        <f t="shared" si="51"/>
        <v>53.536174999999993</v>
      </c>
      <c r="O1096" s="9">
        <f t="shared" si="52"/>
        <v>2.6902600502512555</v>
      </c>
      <c r="P1096" s="9">
        <f t="shared" si="53"/>
        <v>1.9091652303120352</v>
      </c>
    </row>
    <row r="1097" spans="1:16" x14ac:dyDescent="0.25">
      <c r="A1097" s="6">
        <v>41836.624999997344</v>
      </c>
      <c r="B1097" s="3">
        <v>30.939999999999984</v>
      </c>
      <c r="C1097" t="e">
        <v>#DIV/0!</v>
      </c>
      <c r="D1097" s="9">
        <v>33.207500000000003</v>
      </c>
      <c r="E1097" s="9">
        <v>30.255000000000003</v>
      </c>
      <c r="F1097" s="9">
        <v>23.454999999999998</v>
      </c>
      <c r="G1097" s="9">
        <v>23.837499999999999</v>
      </c>
      <c r="H1097" s="9">
        <v>19.900000000000002</v>
      </c>
      <c r="I1097" s="9">
        <v>14.715</v>
      </c>
      <c r="J1097" s="9">
        <v>15.9275</v>
      </c>
      <c r="K1097" s="9">
        <v>28.05</v>
      </c>
      <c r="L1097" s="4">
        <v>28.78</v>
      </c>
      <c r="M1097" s="4">
        <v>22.33</v>
      </c>
      <c r="N1097" s="9">
        <f t="shared" si="51"/>
        <v>53.471045833333342</v>
      </c>
      <c r="O1097" s="9">
        <f t="shared" si="52"/>
        <v>2.6869872278056954</v>
      </c>
      <c r="P1097" s="9">
        <f t="shared" si="53"/>
        <v>1.90627614379085</v>
      </c>
    </row>
    <row r="1098" spans="1:16" x14ac:dyDescent="0.25">
      <c r="A1098" s="6">
        <v>41836.666666664009</v>
      </c>
      <c r="B1098" s="3">
        <v>31.328333333333326</v>
      </c>
      <c r="C1098" t="e">
        <v>#DIV/0!</v>
      </c>
      <c r="D1098" s="9">
        <v>33.229999999999997</v>
      </c>
      <c r="E1098" s="9">
        <v>30.272500000000001</v>
      </c>
      <c r="F1098" s="9">
        <v>23.48</v>
      </c>
      <c r="G1098" s="9">
        <v>23.847499999999997</v>
      </c>
      <c r="H1098" s="9">
        <v>19.933333333333334</v>
      </c>
      <c r="I1098" s="9">
        <v>14.73</v>
      </c>
      <c r="J1098" s="9">
        <v>15.932500000000001</v>
      </c>
      <c r="K1098" s="9">
        <v>28.100000000000005</v>
      </c>
      <c r="L1098" s="4">
        <v>28.78</v>
      </c>
      <c r="M1098" s="4">
        <v>22.33</v>
      </c>
      <c r="N1098" s="9">
        <f t="shared" si="51"/>
        <v>53.210529166666674</v>
      </c>
      <c r="O1098" s="9">
        <f t="shared" si="52"/>
        <v>2.6694245401337797</v>
      </c>
      <c r="P1098" s="9">
        <f t="shared" si="53"/>
        <v>1.8936131376037959</v>
      </c>
    </row>
    <row r="1099" spans="1:16" x14ac:dyDescent="0.25">
      <c r="A1099" s="6">
        <v>41836.708333330673</v>
      </c>
      <c r="B1099" s="3">
        <v>30.553333333333342</v>
      </c>
      <c r="C1099" t="e">
        <v>#DIV/0!</v>
      </c>
      <c r="D1099" s="9">
        <v>33.245000000000005</v>
      </c>
      <c r="E1099" s="9">
        <v>30.284999999999997</v>
      </c>
      <c r="F1099" s="9">
        <v>23.48</v>
      </c>
      <c r="G1099" s="9">
        <v>23.837500000000002</v>
      </c>
      <c r="H1099" s="9">
        <v>19.958333333333332</v>
      </c>
      <c r="I1099" s="9">
        <v>14.72</v>
      </c>
      <c r="J1099" s="9">
        <v>15.92</v>
      </c>
      <c r="K1099" s="9">
        <v>28.108333333333334</v>
      </c>
      <c r="L1099" s="4">
        <v>28.78</v>
      </c>
      <c r="M1099" s="4">
        <v>22.33</v>
      </c>
      <c r="N1099" s="9">
        <f t="shared" si="51"/>
        <v>53.145399999999974</v>
      </c>
      <c r="O1099" s="9">
        <f t="shared" si="52"/>
        <v>2.6628175365344458</v>
      </c>
      <c r="P1099" s="9">
        <f t="shared" si="53"/>
        <v>1.8907346575748583</v>
      </c>
    </row>
    <row r="1100" spans="1:16" x14ac:dyDescent="0.25">
      <c r="A1100" s="6">
        <v>41836.749999997337</v>
      </c>
      <c r="B1100" s="3">
        <v>29.783333333333324</v>
      </c>
      <c r="C1100" t="e">
        <v>#DIV/0!</v>
      </c>
      <c r="D1100" s="9">
        <v>33.245000000000005</v>
      </c>
      <c r="E1100" s="9">
        <v>30.297499999999999</v>
      </c>
      <c r="F1100" s="9">
        <v>23.48</v>
      </c>
      <c r="G1100" s="9">
        <v>23.857500000000002</v>
      </c>
      <c r="H1100" s="9">
        <v>19.950000000000003</v>
      </c>
      <c r="I1100" s="9">
        <v>14.625</v>
      </c>
      <c r="J1100" s="9">
        <v>15.8125</v>
      </c>
      <c r="K1100" s="9">
        <v>28.133333333333336</v>
      </c>
      <c r="L1100" s="4">
        <v>28.78</v>
      </c>
      <c r="M1100" s="4">
        <v>22.33</v>
      </c>
      <c r="N1100" s="9">
        <f t="shared" si="51"/>
        <v>52.819754166666655</v>
      </c>
      <c r="O1100" s="9">
        <f t="shared" si="52"/>
        <v>2.6476067251461979</v>
      </c>
      <c r="P1100" s="9">
        <f t="shared" si="53"/>
        <v>1.8774794135071085</v>
      </c>
    </row>
    <row r="1101" spans="1:16" x14ac:dyDescent="0.25">
      <c r="A1101" s="6">
        <v>41836.791666664001</v>
      </c>
      <c r="B1101" s="3">
        <v>29.028333333333322</v>
      </c>
      <c r="C1101" t="e">
        <v>#DIV/0!</v>
      </c>
      <c r="D1101" s="9">
        <v>33.227499999999999</v>
      </c>
      <c r="E1101" s="9">
        <v>30.3</v>
      </c>
      <c r="F1101" s="9">
        <v>23.484999999999999</v>
      </c>
      <c r="G1101" s="9">
        <v>23.844999999999999</v>
      </c>
      <c r="H1101" s="9">
        <v>19.875000000000004</v>
      </c>
      <c r="I1101" s="9">
        <v>14.34</v>
      </c>
      <c r="J1101" s="9">
        <v>15.504999999999999</v>
      </c>
      <c r="K1101" s="9">
        <v>28.074999999999999</v>
      </c>
      <c r="L1101" s="4">
        <v>28.78</v>
      </c>
      <c r="M1101" s="4">
        <v>22.33</v>
      </c>
      <c r="N1101" s="9">
        <f t="shared" si="51"/>
        <v>52.233591666666641</v>
      </c>
      <c r="O1101" s="9">
        <f t="shared" si="52"/>
        <v>2.6281052410901449</v>
      </c>
      <c r="P1101" s="9">
        <f t="shared" si="53"/>
        <v>1.8605019293558911</v>
      </c>
    </row>
    <row r="1102" spans="1:16" x14ac:dyDescent="0.25">
      <c r="A1102" s="6">
        <v>41836.833333330665</v>
      </c>
      <c r="B1102" s="3">
        <v>28.591666666666665</v>
      </c>
      <c r="C1102" t="e">
        <v>#DIV/0!</v>
      </c>
      <c r="D1102" s="9">
        <v>33.192499999999995</v>
      </c>
      <c r="E1102" s="9">
        <v>30.3</v>
      </c>
      <c r="F1102" s="9">
        <v>23.49</v>
      </c>
      <c r="G1102" s="9">
        <v>23.842500000000001</v>
      </c>
      <c r="H1102" s="9">
        <v>19.875000000000004</v>
      </c>
      <c r="I1102" s="9">
        <v>13.93</v>
      </c>
      <c r="J1102" s="9">
        <v>15.075000000000001</v>
      </c>
      <c r="K1102" s="9">
        <v>28.041666666666668</v>
      </c>
      <c r="L1102" s="4">
        <v>28.78</v>
      </c>
      <c r="M1102" s="4">
        <v>22.33</v>
      </c>
      <c r="N1102" s="9">
        <f t="shared" si="51"/>
        <v>51.712558333333362</v>
      </c>
      <c r="O1102" s="9">
        <f t="shared" si="52"/>
        <v>2.6018897274633135</v>
      </c>
      <c r="P1102" s="9">
        <f t="shared" si="53"/>
        <v>1.8441328380386339</v>
      </c>
    </row>
    <row r="1103" spans="1:16" x14ac:dyDescent="0.25">
      <c r="A1103" s="6">
        <v>41836.87499999733</v>
      </c>
      <c r="B1103" s="3">
        <v>28.299999999999997</v>
      </c>
      <c r="C1103" t="e">
        <v>#DIV/0!</v>
      </c>
      <c r="D1103" s="9">
        <v>33.172499999999999</v>
      </c>
      <c r="E1103" s="9">
        <v>30.297499999999999</v>
      </c>
      <c r="F1103" s="9">
        <v>23.49</v>
      </c>
      <c r="G1103" s="9">
        <v>23.862500000000004</v>
      </c>
      <c r="H1103" s="9">
        <v>19.875000000000004</v>
      </c>
      <c r="I1103" s="9">
        <v>13.809999999999999</v>
      </c>
      <c r="J1103" s="9">
        <v>14.95</v>
      </c>
      <c r="K1103" s="9">
        <v>28.058333333333337</v>
      </c>
      <c r="L1103" s="4">
        <v>28.78</v>
      </c>
      <c r="M1103" s="4">
        <v>22.33</v>
      </c>
      <c r="N1103" s="9">
        <f t="shared" si="51"/>
        <v>51.582300000000004</v>
      </c>
      <c r="O1103" s="9">
        <f t="shared" si="52"/>
        <v>2.5953358490566036</v>
      </c>
      <c r="P1103" s="9">
        <f t="shared" si="53"/>
        <v>1.8383950103950102</v>
      </c>
    </row>
    <row r="1104" spans="1:16" x14ac:dyDescent="0.25">
      <c r="A1104" s="6">
        <v>41836.916666663994</v>
      </c>
      <c r="B1104" s="3">
        <v>27.990000000000023</v>
      </c>
      <c r="C1104" t="e">
        <v>#DIV/0!</v>
      </c>
      <c r="D1104" s="9">
        <v>33.18</v>
      </c>
      <c r="E1104" s="9">
        <v>30.297499999999999</v>
      </c>
      <c r="F1104" s="9">
        <v>23.484999999999999</v>
      </c>
      <c r="G1104" s="9">
        <v>23.87</v>
      </c>
      <c r="H1104" s="9">
        <v>19.850000000000005</v>
      </c>
      <c r="I1104" s="9">
        <v>13.905000000000001</v>
      </c>
      <c r="J1104" s="9">
        <v>15.047499999999999</v>
      </c>
      <c r="K1104" s="9">
        <v>28.05</v>
      </c>
      <c r="L1104" s="4">
        <v>28.78</v>
      </c>
      <c r="M1104" s="4">
        <v>22.33</v>
      </c>
      <c r="N1104" s="9">
        <f t="shared" si="51"/>
        <v>51.647429166666619</v>
      </c>
      <c r="O1104" s="9">
        <f t="shared" si="52"/>
        <v>2.6018856003358493</v>
      </c>
      <c r="P1104" s="9">
        <f t="shared" si="53"/>
        <v>1.841263071895423</v>
      </c>
    </row>
    <row r="1105" spans="1:16" x14ac:dyDescent="0.25">
      <c r="A1105" s="6">
        <v>41836.958333330658</v>
      </c>
      <c r="B1105" s="3">
        <v>27.533333333333371</v>
      </c>
      <c r="C1105" t="e">
        <v>#DIV/0!</v>
      </c>
      <c r="D1105" s="9">
        <v>33.182500000000005</v>
      </c>
      <c r="E1105" s="9">
        <v>30.292499999999997</v>
      </c>
      <c r="F1105" s="9">
        <v>23.48</v>
      </c>
      <c r="G1105" s="9">
        <v>23.885000000000002</v>
      </c>
      <c r="H1105" s="9">
        <v>19.800000000000004</v>
      </c>
      <c r="I1105" s="9">
        <v>13.895000000000001</v>
      </c>
      <c r="J1105" s="9">
        <v>15.032500000000001</v>
      </c>
      <c r="K1105" s="9">
        <v>28.025000000000002</v>
      </c>
      <c r="L1105" s="4">
        <v>28.78</v>
      </c>
      <c r="M1105" s="4">
        <v>22.33</v>
      </c>
      <c r="N1105" s="9">
        <f t="shared" si="51"/>
        <v>51.51717083333331</v>
      </c>
      <c r="O1105" s="9">
        <f t="shared" si="52"/>
        <v>2.6018773148148129</v>
      </c>
      <c r="P1105" s="9">
        <f t="shared" si="53"/>
        <v>1.8382576568539983</v>
      </c>
    </row>
    <row r="1106" spans="1:16" x14ac:dyDescent="0.25">
      <c r="A1106" s="6">
        <v>41836.999999997322</v>
      </c>
      <c r="B1106" s="3">
        <v>27.193333333333321</v>
      </c>
      <c r="C1106" t="e">
        <v>#DIV/0!</v>
      </c>
      <c r="D1106" s="9">
        <v>33.172499999999999</v>
      </c>
      <c r="E1106" s="9">
        <v>30.3</v>
      </c>
      <c r="F1106" s="9">
        <v>23.47</v>
      </c>
      <c r="G1106" s="9">
        <v>23.89</v>
      </c>
      <c r="H1106" s="9">
        <v>19.816666666666674</v>
      </c>
      <c r="I1106" s="9">
        <v>13.775</v>
      </c>
      <c r="J1106" s="9">
        <v>14.9125</v>
      </c>
      <c r="K1106" s="9">
        <v>28.018181818181816</v>
      </c>
      <c r="L1106" s="4">
        <v>28.78</v>
      </c>
      <c r="M1106" s="4">
        <v>22.33</v>
      </c>
      <c r="N1106" s="9">
        <f t="shared" si="51"/>
        <v>51.51717083333331</v>
      </c>
      <c r="O1106" s="9">
        <f t="shared" si="52"/>
        <v>2.599689024390242</v>
      </c>
      <c r="P1106" s="9">
        <f t="shared" si="53"/>
        <v>1.838704994051481</v>
      </c>
    </row>
    <row r="1107" spans="1:16" x14ac:dyDescent="0.25">
      <c r="A1107" s="6">
        <v>41837.041666663987</v>
      </c>
      <c r="B1107" s="3">
        <v>26.964999999999996</v>
      </c>
      <c r="C1107" t="e">
        <v>#DIV/0!</v>
      </c>
      <c r="D1107" s="9">
        <v>33.172499999999999</v>
      </c>
      <c r="E1107" s="9">
        <v>30.299999999999997</v>
      </c>
      <c r="F1107" s="9">
        <v>23.467500000000001</v>
      </c>
      <c r="G1107" s="9">
        <v>23.8825</v>
      </c>
      <c r="H1107" s="9">
        <v>19.825000000000003</v>
      </c>
      <c r="I1107" s="9">
        <v>13.702500000000001</v>
      </c>
      <c r="J1107" s="9">
        <v>14.8325</v>
      </c>
      <c r="K1107" s="9">
        <v>28.041666666666671</v>
      </c>
      <c r="L1107" s="4">
        <v>28.78</v>
      </c>
      <c r="M1107" s="4">
        <v>22.33</v>
      </c>
      <c r="N1107" s="9">
        <f t="shared" si="51"/>
        <v>51.3217833333333</v>
      </c>
      <c r="O1107" s="9">
        <f t="shared" si="52"/>
        <v>2.5887406473308094</v>
      </c>
      <c r="P1107" s="9">
        <f t="shared" si="53"/>
        <v>1.8301973254086166</v>
      </c>
    </row>
    <row r="1108" spans="1:16" x14ac:dyDescent="0.25">
      <c r="A1108" s="6">
        <v>41837.083333330651</v>
      </c>
      <c r="B1108" s="3">
        <v>27.064999999999987</v>
      </c>
      <c r="C1108" t="e">
        <v>#DIV/0!</v>
      </c>
      <c r="D1108" s="9">
        <v>33.172499999999999</v>
      </c>
      <c r="E1108" s="9">
        <v>30.305</v>
      </c>
      <c r="F1108" s="9">
        <v>23.4575</v>
      </c>
      <c r="G1108" s="9">
        <v>23.869999999999997</v>
      </c>
      <c r="H1108" s="9">
        <v>19.825000000000003</v>
      </c>
      <c r="I1108" s="9">
        <v>13.68</v>
      </c>
      <c r="J1108" s="9">
        <v>14.805</v>
      </c>
      <c r="K1108" s="9">
        <v>28.05</v>
      </c>
      <c r="L1108" s="4">
        <v>28.78</v>
      </c>
      <c r="M1108" s="4">
        <v>22.33</v>
      </c>
      <c r="N1108" s="9">
        <f t="shared" si="51"/>
        <v>51.191524999999999</v>
      </c>
      <c r="O1108" s="9">
        <f t="shared" si="52"/>
        <v>2.5821702395964685</v>
      </c>
      <c r="P1108" s="9">
        <f t="shared" si="53"/>
        <v>1.8250098039215685</v>
      </c>
    </row>
    <row r="1109" spans="1:16" x14ac:dyDescent="0.25">
      <c r="A1109" s="6">
        <v>41837.124999997315</v>
      </c>
      <c r="B1109" s="3">
        <v>27.023333333333326</v>
      </c>
      <c r="C1109" t="e">
        <v>#DIV/0!</v>
      </c>
      <c r="D1109" s="9">
        <v>33.174999999999997</v>
      </c>
      <c r="E1109" s="9">
        <v>30.305</v>
      </c>
      <c r="F1109" s="9">
        <v>23.447499999999998</v>
      </c>
      <c r="G1109" s="9">
        <v>23.87</v>
      </c>
      <c r="H1109" s="9">
        <v>19.833333333333336</v>
      </c>
      <c r="I1109" s="9">
        <v>13.652500000000002</v>
      </c>
      <c r="J1109" s="9">
        <v>14.775</v>
      </c>
      <c r="K1109" s="9">
        <v>28.041666666666668</v>
      </c>
      <c r="L1109" s="4">
        <v>28.78</v>
      </c>
      <c r="M1109" s="4">
        <v>22.33</v>
      </c>
      <c r="N1109" s="9">
        <f t="shared" si="51"/>
        <v>51.126395833333291</v>
      </c>
      <c r="O1109" s="9">
        <f t="shared" si="52"/>
        <v>2.5778014705882328</v>
      </c>
      <c r="P1109" s="9">
        <f t="shared" si="53"/>
        <v>1.8232295690936091</v>
      </c>
    </row>
    <row r="1110" spans="1:16" x14ac:dyDescent="0.25">
      <c r="A1110" s="6">
        <v>41837.166666663979</v>
      </c>
      <c r="B1110" s="3">
        <v>26.906666666666677</v>
      </c>
      <c r="C1110" t="e">
        <v>#DIV/0!</v>
      </c>
      <c r="D1110" s="9">
        <v>33.164999999999999</v>
      </c>
      <c r="E1110" s="9">
        <v>30.3125</v>
      </c>
      <c r="F1110" s="9">
        <v>23.439999999999998</v>
      </c>
      <c r="G1110" s="9">
        <v>23.862500000000001</v>
      </c>
      <c r="H1110" s="9">
        <v>19.825000000000006</v>
      </c>
      <c r="I1110" s="9">
        <v>13.595000000000001</v>
      </c>
      <c r="J1110" s="9">
        <v>14.7125</v>
      </c>
      <c r="K1110" s="9">
        <v>28.033333333333331</v>
      </c>
      <c r="L1110" s="4">
        <v>28.78</v>
      </c>
      <c r="M1110" s="4">
        <v>22.33</v>
      </c>
      <c r="N1110" s="9">
        <f t="shared" si="51"/>
        <v>50.996137499999989</v>
      </c>
      <c r="O1110" s="9">
        <f t="shared" si="52"/>
        <v>2.5723146279949547</v>
      </c>
      <c r="P1110" s="9">
        <f t="shared" si="53"/>
        <v>1.8191249999999997</v>
      </c>
    </row>
    <row r="1111" spans="1:16" x14ac:dyDescent="0.25">
      <c r="A1111" s="6">
        <v>41837.208333330644</v>
      </c>
      <c r="B1111" s="3">
        <v>27.048333333333328</v>
      </c>
      <c r="C1111" t="e">
        <v>#DIV/0!</v>
      </c>
      <c r="D1111" s="9">
        <v>33.155000000000001</v>
      </c>
      <c r="E1111" s="9">
        <v>30.3125</v>
      </c>
      <c r="F1111" s="9">
        <v>23.425000000000004</v>
      </c>
      <c r="G1111" s="9">
        <v>23.8475</v>
      </c>
      <c r="H1111" s="9">
        <v>19.800000000000004</v>
      </c>
      <c r="I1111" s="9">
        <v>13.5175</v>
      </c>
      <c r="J1111" s="9">
        <v>14.632499999999999</v>
      </c>
      <c r="K1111" s="9">
        <v>28.041666666666668</v>
      </c>
      <c r="L1111" s="4">
        <v>28.78</v>
      </c>
      <c r="M1111" s="4">
        <v>22.33</v>
      </c>
      <c r="N1111" s="9">
        <f t="shared" si="51"/>
        <v>50.931008333333281</v>
      </c>
      <c r="O1111" s="9">
        <f t="shared" si="52"/>
        <v>2.5722731481481449</v>
      </c>
      <c r="P1111" s="9">
        <f t="shared" si="53"/>
        <v>1.8162618127786014</v>
      </c>
    </row>
    <row r="1112" spans="1:16" x14ac:dyDescent="0.25">
      <c r="A1112" s="6">
        <v>41837.249999997308</v>
      </c>
      <c r="B1112" s="3">
        <v>27.64</v>
      </c>
      <c r="C1112" t="e">
        <v>#DIV/0!</v>
      </c>
      <c r="D1112" s="9">
        <v>33.157499999999999</v>
      </c>
      <c r="E1112" s="9">
        <v>30.304999999999996</v>
      </c>
      <c r="F1112" s="9">
        <v>23.42</v>
      </c>
      <c r="G1112" s="9">
        <v>23.85</v>
      </c>
      <c r="H1112" s="9">
        <v>19.800000000000004</v>
      </c>
      <c r="I1112" s="9">
        <v>13.465</v>
      </c>
      <c r="J1112" s="9">
        <v>14.58</v>
      </c>
      <c r="K1112" s="9">
        <v>28.025000000000002</v>
      </c>
      <c r="L1112" s="4">
        <v>28.78</v>
      </c>
      <c r="M1112" s="4">
        <v>22.33</v>
      </c>
      <c r="N1112" s="9">
        <f t="shared" si="51"/>
        <v>50.931008333333331</v>
      </c>
      <c r="O1112" s="9">
        <f t="shared" si="52"/>
        <v>2.5722731481481476</v>
      </c>
      <c r="P1112" s="9">
        <f t="shared" si="53"/>
        <v>1.8173419565863811</v>
      </c>
    </row>
    <row r="1113" spans="1:16" x14ac:dyDescent="0.25">
      <c r="A1113" s="6">
        <v>41837.291666663972</v>
      </c>
      <c r="B1113" s="3">
        <v>28.719999999999992</v>
      </c>
      <c r="C1113" t="e">
        <v>#DIV/0!</v>
      </c>
      <c r="D1113" s="9">
        <v>33.157499999999999</v>
      </c>
      <c r="E1113" s="9">
        <v>30.307500000000001</v>
      </c>
      <c r="F1113" s="9">
        <v>23.414999999999999</v>
      </c>
      <c r="G1113" s="9">
        <v>23.827500000000001</v>
      </c>
      <c r="H1113" s="9">
        <v>19.808333333333337</v>
      </c>
      <c r="I1113" s="9">
        <v>13.6325</v>
      </c>
      <c r="J1113" s="9">
        <v>14.765000000000001</v>
      </c>
      <c r="K1113" s="9">
        <v>27.999999999999996</v>
      </c>
      <c r="L1113" s="4">
        <v>28.78</v>
      </c>
      <c r="M1113" s="4">
        <v>22.33</v>
      </c>
      <c r="N1113" s="9">
        <f t="shared" si="51"/>
        <v>51.386912500000008</v>
      </c>
      <c r="O1113" s="9">
        <f t="shared" si="52"/>
        <v>2.5942067732435841</v>
      </c>
      <c r="P1113" s="9">
        <f t="shared" si="53"/>
        <v>1.8352468750000006</v>
      </c>
    </row>
    <row r="1114" spans="1:16" x14ac:dyDescent="0.25">
      <c r="A1114" s="6">
        <v>41837.333333330636</v>
      </c>
      <c r="B1114" s="3">
        <v>30.386666666666663</v>
      </c>
      <c r="C1114" t="e">
        <v>#DIV/0!</v>
      </c>
      <c r="D1114" s="9">
        <v>33.084999999999994</v>
      </c>
      <c r="E1114" s="9">
        <v>30.307499999999997</v>
      </c>
      <c r="F1114" s="9">
        <v>23.405000000000001</v>
      </c>
      <c r="G1114" s="9">
        <v>23.8325</v>
      </c>
      <c r="H1114" s="9">
        <v>19.691666666666663</v>
      </c>
      <c r="I1114" s="9">
        <v>13.407499999999999</v>
      </c>
      <c r="J1114" s="9">
        <v>14.49</v>
      </c>
      <c r="K1114" s="9">
        <v>27.858333333333338</v>
      </c>
      <c r="L1114" s="4">
        <v>28.78</v>
      </c>
      <c r="M1114" s="4">
        <v>22.33</v>
      </c>
      <c r="N1114" s="9">
        <f t="shared" si="51"/>
        <v>50.084329166666699</v>
      </c>
      <c r="O1114" s="9">
        <f t="shared" si="52"/>
        <v>2.5434276343630997</v>
      </c>
      <c r="P1114" s="9">
        <f t="shared" si="53"/>
        <v>1.7978221657194144</v>
      </c>
    </row>
    <row r="1115" spans="1:16" x14ac:dyDescent="0.25">
      <c r="A1115" s="6">
        <v>41837.374999997301</v>
      </c>
      <c r="B1115" s="3">
        <v>31.181666666666676</v>
      </c>
      <c r="C1115" t="e">
        <v>#DIV/0!</v>
      </c>
      <c r="D1115" s="9">
        <v>33.127499999999998</v>
      </c>
      <c r="E1115" s="9">
        <v>30.302500000000002</v>
      </c>
      <c r="F1115" s="9">
        <v>23.39</v>
      </c>
      <c r="G1115" s="9">
        <v>23.824999999999999</v>
      </c>
      <c r="H1115" s="9">
        <v>19.808333333333334</v>
      </c>
      <c r="I1115" s="9">
        <v>13.785</v>
      </c>
      <c r="J1115" s="9">
        <v>14.92</v>
      </c>
      <c r="K1115" s="9">
        <v>27.983333333333338</v>
      </c>
      <c r="L1115" s="4">
        <v>28.78</v>
      </c>
      <c r="M1115" s="4">
        <v>22.33</v>
      </c>
      <c r="N1115" s="9">
        <f t="shared" si="51"/>
        <v>51.452041666666659</v>
      </c>
      <c r="O1115" s="9">
        <f t="shared" si="52"/>
        <v>2.5974947412705087</v>
      </c>
      <c r="P1115" s="9">
        <f t="shared" si="53"/>
        <v>1.8386673615247164</v>
      </c>
    </row>
    <row r="1116" spans="1:16" x14ac:dyDescent="0.25">
      <c r="A1116" s="6">
        <v>41837.416666663965</v>
      </c>
      <c r="B1116" s="3">
        <v>31.628333333333337</v>
      </c>
      <c r="C1116" t="e">
        <v>#DIV/0!</v>
      </c>
      <c r="D1116" s="9">
        <v>33.309999999999995</v>
      </c>
      <c r="E1116" s="9">
        <v>30.327499999999997</v>
      </c>
      <c r="F1116" s="9">
        <v>23.384999999999998</v>
      </c>
      <c r="G1116" s="9">
        <v>23.807499999999997</v>
      </c>
      <c r="H1116" s="9">
        <v>19.95</v>
      </c>
      <c r="I1116" s="9">
        <v>15.015000000000001</v>
      </c>
      <c r="J1116" s="9">
        <v>16.232499999999998</v>
      </c>
      <c r="K1116" s="9">
        <v>28.141666666666666</v>
      </c>
      <c r="L1116" s="4">
        <v>28.78</v>
      </c>
      <c r="M1116" s="4">
        <v>22.33</v>
      </c>
      <c r="N1116" s="9">
        <f t="shared" si="51"/>
        <v>53.601304166666594</v>
      </c>
      <c r="O1116" s="9">
        <f t="shared" si="52"/>
        <v>2.6867821637426865</v>
      </c>
      <c r="P1116" s="9">
        <f t="shared" si="53"/>
        <v>1.9046954397394111</v>
      </c>
    </row>
    <row r="1117" spans="1:16" x14ac:dyDescent="0.25">
      <c r="A1117" s="6">
        <v>41837.458333330629</v>
      </c>
      <c r="B1117" s="3">
        <v>33.260000000000005</v>
      </c>
      <c r="C1117" t="e">
        <v>#DIV/0!</v>
      </c>
      <c r="D1117" s="9">
        <v>33.395000000000003</v>
      </c>
      <c r="E1117" s="9">
        <v>30.375</v>
      </c>
      <c r="F1117" s="9">
        <v>23.3825</v>
      </c>
      <c r="G1117" s="9">
        <v>23.817499999999995</v>
      </c>
      <c r="H1117" s="9">
        <v>20</v>
      </c>
      <c r="I1117" s="9">
        <v>15.615</v>
      </c>
      <c r="J1117" s="9">
        <v>16.875</v>
      </c>
      <c r="K1117" s="9">
        <v>28.183333333333326</v>
      </c>
      <c r="L1117" s="4">
        <v>28.78</v>
      </c>
      <c r="M1117" s="4">
        <v>22.33</v>
      </c>
      <c r="N1117" s="9">
        <f t="shared" si="51"/>
        <v>54.708499999999994</v>
      </c>
      <c r="O1117" s="9">
        <f t="shared" si="52"/>
        <v>2.7354249999999998</v>
      </c>
      <c r="P1117" s="9">
        <f t="shared" si="53"/>
        <v>1.9411649911295095</v>
      </c>
    </row>
    <row r="1118" spans="1:16" x14ac:dyDescent="0.25">
      <c r="A1118" s="6">
        <v>41837.499999997293</v>
      </c>
      <c r="B1118" s="3">
        <v>33.726666666666674</v>
      </c>
      <c r="C1118" t="e">
        <v>#DIV/0!</v>
      </c>
      <c r="D1118" s="9">
        <v>33.467499999999994</v>
      </c>
      <c r="E1118" s="9">
        <v>30.425000000000001</v>
      </c>
      <c r="F1118" s="9">
        <v>23.377500000000001</v>
      </c>
      <c r="G1118" s="9">
        <v>23.797499999999996</v>
      </c>
      <c r="H1118" s="9">
        <v>20.033333333333331</v>
      </c>
      <c r="I1118" s="9">
        <v>15.940000000000001</v>
      </c>
      <c r="J1118" s="9">
        <v>17.202500000000001</v>
      </c>
      <c r="K1118" s="9">
        <v>28.208333333333329</v>
      </c>
      <c r="L1118" s="4">
        <v>28.78</v>
      </c>
      <c r="M1118" s="4">
        <v>22.33</v>
      </c>
      <c r="N1118" s="9">
        <f t="shared" si="51"/>
        <v>54.773629166666645</v>
      </c>
      <c r="O1118" s="9">
        <f t="shared" si="52"/>
        <v>2.7341245840266213</v>
      </c>
      <c r="P1118" s="9">
        <f t="shared" si="53"/>
        <v>1.9417534711964546</v>
      </c>
    </row>
    <row r="1119" spans="1:16" x14ac:dyDescent="0.25">
      <c r="A1119" s="6">
        <v>41837.541666663958</v>
      </c>
      <c r="B1119" s="3">
        <v>34.150000000000006</v>
      </c>
      <c r="C1119" t="e">
        <v>#DIV/0!</v>
      </c>
      <c r="D1119" s="9">
        <v>33.519999999999996</v>
      </c>
      <c r="E1119" s="9">
        <v>30.450000000000003</v>
      </c>
      <c r="F1119" s="9">
        <v>23.357500000000002</v>
      </c>
      <c r="G1119" s="9">
        <v>23.75</v>
      </c>
      <c r="H1119" s="9">
        <v>20.099999999999998</v>
      </c>
      <c r="I1119" s="9">
        <v>16.125</v>
      </c>
      <c r="J1119" s="9">
        <v>17.415000000000003</v>
      </c>
      <c r="K1119" s="9">
        <v>28.224999999999994</v>
      </c>
      <c r="L1119" s="4">
        <v>28.78</v>
      </c>
      <c r="M1119" s="4">
        <v>22.33</v>
      </c>
      <c r="N1119" s="9">
        <f t="shared" si="51"/>
        <v>55.490050000000068</v>
      </c>
      <c r="O1119" s="9">
        <f t="shared" si="52"/>
        <v>2.7606990049751281</v>
      </c>
      <c r="P1119" s="9">
        <f t="shared" si="53"/>
        <v>1.9659893711248921</v>
      </c>
    </row>
    <row r="1120" spans="1:16" x14ac:dyDescent="0.25">
      <c r="A1120" s="6">
        <v>41837.583333330622</v>
      </c>
      <c r="B1120" s="3">
        <v>33.68</v>
      </c>
      <c r="C1120" t="e">
        <v>#DIV/0!</v>
      </c>
      <c r="D1120" s="9">
        <v>33.5625</v>
      </c>
      <c r="E1120" s="9">
        <v>30.482500000000002</v>
      </c>
      <c r="F1120" s="9">
        <v>23.34</v>
      </c>
      <c r="G1120" s="9">
        <v>23.685000000000002</v>
      </c>
      <c r="H1120" s="9">
        <v>20.108333333333331</v>
      </c>
      <c r="I1120" s="9">
        <v>16.305</v>
      </c>
      <c r="J1120" s="9">
        <v>17.600000000000001</v>
      </c>
      <c r="K1120" s="9">
        <v>28.275000000000002</v>
      </c>
      <c r="L1120" s="4">
        <v>28.78</v>
      </c>
      <c r="M1120" s="4">
        <v>22.33</v>
      </c>
      <c r="N1120" s="9">
        <f t="shared" si="51"/>
        <v>55.620308333333377</v>
      </c>
      <c r="O1120" s="9">
        <f t="shared" si="52"/>
        <v>2.7660327393286392</v>
      </c>
      <c r="P1120" s="9">
        <f t="shared" si="53"/>
        <v>1.9671196581196595</v>
      </c>
    </row>
    <row r="1121" spans="1:16" x14ac:dyDescent="0.25">
      <c r="A1121" s="6">
        <v>41837.624999997286</v>
      </c>
      <c r="B1121" s="3">
        <v>33.725000000000009</v>
      </c>
      <c r="C1121" t="e">
        <v>#DIV/0!</v>
      </c>
      <c r="D1121" s="9">
        <v>33.597499999999997</v>
      </c>
      <c r="E1121" s="9">
        <v>30.497500000000002</v>
      </c>
      <c r="F1121" s="9">
        <v>23.32</v>
      </c>
      <c r="G1121" s="9">
        <v>23.672499999999999</v>
      </c>
      <c r="H1121" s="9">
        <v>20.099999999999998</v>
      </c>
      <c r="I1121" s="9">
        <v>16.344999999999999</v>
      </c>
      <c r="J1121" s="9">
        <v>17.645</v>
      </c>
      <c r="K1121" s="9">
        <v>28.300000000000008</v>
      </c>
      <c r="L1121" s="4">
        <v>28.78</v>
      </c>
      <c r="M1121" s="4">
        <v>22.33</v>
      </c>
      <c r="N1121" s="9">
        <f t="shared" si="51"/>
        <v>55.750566666666685</v>
      </c>
      <c r="O1121" s="9">
        <f t="shared" si="52"/>
        <v>2.7736600331674972</v>
      </c>
      <c r="P1121" s="9">
        <f t="shared" si="53"/>
        <v>1.9699846878680802</v>
      </c>
    </row>
    <row r="1122" spans="1:16" x14ac:dyDescent="0.25">
      <c r="A1122" s="6">
        <v>41837.66666666395</v>
      </c>
      <c r="B1122" s="3">
        <v>33.090000000000011</v>
      </c>
      <c r="C1122" t="e">
        <v>#DIV/0!</v>
      </c>
      <c r="D1122" s="9">
        <v>33.634999999999998</v>
      </c>
      <c r="E1122" s="9">
        <v>30.512499999999999</v>
      </c>
      <c r="F1122" s="9">
        <v>23.32</v>
      </c>
      <c r="G1122" s="9">
        <v>23.67</v>
      </c>
      <c r="H1122" s="9">
        <v>20.141666666666662</v>
      </c>
      <c r="I1122" s="9">
        <v>16.439999999999998</v>
      </c>
      <c r="J1122" s="9">
        <v>17.744999999999997</v>
      </c>
      <c r="K1122" s="9">
        <v>28.341666666666669</v>
      </c>
      <c r="L1122" s="4">
        <v>28.78</v>
      </c>
      <c r="M1122" s="4">
        <v>22.33</v>
      </c>
      <c r="N1122" s="9">
        <f t="shared" si="51"/>
        <v>55.880824999999987</v>
      </c>
      <c r="O1122" s="9">
        <f t="shared" si="52"/>
        <v>2.7743893256102607</v>
      </c>
      <c r="P1122" s="9">
        <f t="shared" si="53"/>
        <v>1.9716845045574825</v>
      </c>
    </row>
    <row r="1123" spans="1:16" x14ac:dyDescent="0.25">
      <c r="A1123" s="6">
        <v>41837.708333330615</v>
      </c>
      <c r="B1123" s="3">
        <v>31.55833333333333</v>
      </c>
      <c r="C1123" t="e">
        <v>#DIV/0!</v>
      </c>
      <c r="D1123" s="9">
        <v>33.659999999999997</v>
      </c>
      <c r="E1123" s="9">
        <v>30.54</v>
      </c>
      <c r="F1123" s="9">
        <v>23.317500000000003</v>
      </c>
      <c r="G1123" s="9">
        <v>23.685000000000002</v>
      </c>
      <c r="H1123" s="9">
        <v>20.199999999999996</v>
      </c>
      <c r="I1123" s="9">
        <v>16.5275</v>
      </c>
      <c r="J1123" s="9">
        <v>17.824999999999999</v>
      </c>
      <c r="K1123" s="9">
        <v>28.399999999999995</v>
      </c>
      <c r="L1123" s="4">
        <v>28.78</v>
      </c>
      <c r="M1123" s="4">
        <v>22.33</v>
      </c>
      <c r="N1123" s="9">
        <f t="shared" si="51"/>
        <v>55.685437499999978</v>
      </c>
      <c r="O1123" s="9">
        <f t="shared" si="52"/>
        <v>2.7567048267326726</v>
      </c>
      <c r="P1123" s="9">
        <f t="shared" si="53"/>
        <v>1.9607548415492952</v>
      </c>
    </row>
    <row r="1124" spans="1:16" x14ac:dyDescent="0.25">
      <c r="A1124" s="6">
        <v>41837.749999997279</v>
      </c>
      <c r="B1124" s="3">
        <v>30.414999999999988</v>
      </c>
      <c r="C1124" t="e">
        <v>#DIV/0!</v>
      </c>
      <c r="D1124" s="9">
        <v>33.659999999999997</v>
      </c>
      <c r="E1124" s="9">
        <v>30.5425</v>
      </c>
      <c r="F1124" s="9">
        <v>23.324999999999999</v>
      </c>
      <c r="G1124" s="9">
        <v>23.700000000000003</v>
      </c>
      <c r="H1124" s="9">
        <v>20.174999999999997</v>
      </c>
      <c r="I1124" s="9">
        <v>16.227499999999999</v>
      </c>
      <c r="J1124" s="9">
        <v>17.504999999999999</v>
      </c>
      <c r="K1124" s="9">
        <v>28.358333333333334</v>
      </c>
      <c r="L1124" s="4">
        <v>28.78</v>
      </c>
      <c r="M1124" s="4">
        <v>22.33</v>
      </c>
      <c r="N1124" s="9">
        <f t="shared" si="51"/>
        <v>55.164404166666657</v>
      </c>
      <c r="O1124" s="9">
        <f t="shared" si="52"/>
        <v>2.7342951259809993</v>
      </c>
      <c r="P1124" s="9">
        <f t="shared" si="53"/>
        <v>1.9452625624449011</v>
      </c>
    </row>
    <row r="1125" spans="1:16" x14ac:dyDescent="0.25">
      <c r="A1125" s="6">
        <v>41837.791666663943</v>
      </c>
      <c r="B1125" s="3">
        <v>29.658333333333353</v>
      </c>
      <c r="C1125" t="e">
        <v>#DIV/0!</v>
      </c>
      <c r="D1125" s="9">
        <v>33.630000000000003</v>
      </c>
      <c r="E1125" s="9">
        <v>30.549999999999997</v>
      </c>
      <c r="F1125" s="9">
        <v>23.340000000000003</v>
      </c>
      <c r="G1125" s="9">
        <v>23.715</v>
      </c>
      <c r="H1125" s="9">
        <v>20.041666666666661</v>
      </c>
      <c r="I1125" s="9">
        <v>15.994999999999999</v>
      </c>
      <c r="J1125" s="9">
        <v>17.27</v>
      </c>
      <c r="K1125" s="9">
        <v>28.325000000000003</v>
      </c>
      <c r="L1125" s="4">
        <v>28.78</v>
      </c>
      <c r="M1125" s="4">
        <v>22.33</v>
      </c>
      <c r="N1125" s="9">
        <f t="shared" si="51"/>
        <v>55.099274999999999</v>
      </c>
      <c r="O1125" s="9">
        <f t="shared" si="52"/>
        <v>2.7492361746361755</v>
      </c>
      <c r="P1125" s="9">
        <f t="shared" si="53"/>
        <v>1.9452524271844658</v>
      </c>
    </row>
    <row r="1126" spans="1:16" x14ac:dyDescent="0.25">
      <c r="A1126" s="6">
        <v>41837.833333330607</v>
      </c>
      <c r="B1126" s="3">
        <v>29.159999999999979</v>
      </c>
      <c r="C1126" t="e">
        <v>#DIV/0!</v>
      </c>
      <c r="D1126" s="9">
        <v>33.620000000000005</v>
      </c>
      <c r="E1126" s="9">
        <v>30.567499999999995</v>
      </c>
      <c r="F1126" s="9">
        <v>23.347500000000004</v>
      </c>
      <c r="G1126" s="9">
        <v>23.725000000000001</v>
      </c>
      <c r="H1126" s="9">
        <v>20.099999999999998</v>
      </c>
      <c r="I1126" s="9">
        <v>15.805</v>
      </c>
      <c r="J1126" s="9">
        <v>17.059999999999999</v>
      </c>
      <c r="K1126" s="9">
        <v>28.308333333333337</v>
      </c>
      <c r="L1126" s="4">
        <v>28.78</v>
      </c>
      <c r="M1126" s="4">
        <v>22.33</v>
      </c>
      <c r="N1126" s="9">
        <f t="shared" si="51"/>
        <v>54.578241666666635</v>
      </c>
      <c r="O1126" s="9">
        <f t="shared" si="52"/>
        <v>2.7153354063018229</v>
      </c>
      <c r="P1126" s="9">
        <f t="shared" si="53"/>
        <v>1.9279920518104197</v>
      </c>
    </row>
    <row r="1127" spans="1:16" x14ac:dyDescent="0.25">
      <c r="A1127" s="6">
        <v>41837.874999997272</v>
      </c>
      <c r="B1127" s="3">
        <v>28.776666666666642</v>
      </c>
      <c r="C1127" t="e">
        <v>#DIV/0!</v>
      </c>
      <c r="D1127" s="9">
        <v>33.592500000000001</v>
      </c>
      <c r="E1127" s="9">
        <v>30.552500000000002</v>
      </c>
      <c r="F1127" s="9">
        <v>23.357499999999998</v>
      </c>
      <c r="G1127" s="9">
        <v>23.729999999999997</v>
      </c>
      <c r="H1127" s="9">
        <v>20.099999999999998</v>
      </c>
      <c r="I1127" s="9">
        <v>15.48</v>
      </c>
      <c r="J1127" s="9">
        <v>16.717500000000001</v>
      </c>
      <c r="K1127" s="9">
        <v>28.3</v>
      </c>
      <c r="L1127" s="4">
        <v>28.78</v>
      </c>
      <c r="M1127" s="4">
        <v>22.33</v>
      </c>
      <c r="N1127" s="9">
        <f t="shared" si="51"/>
        <v>54.122337500000015</v>
      </c>
      <c r="O1127" s="9">
        <f t="shared" si="52"/>
        <v>2.692653606965175</v>
      </c>
      <c r="P1127" s="9">
        <f t="shared" si="53"/>
        <v>1.912450088339223</v>
      </c>
    </row>
    <row r="1128" spans="1:16" x14ac:dyDescent="0.25">
      <c r="A1128" s="6">
        <v>41837.916666663936</v>
      </c>
      <c r="B1128" s="3">
        <v>28.418333333333354</v>
      </c>
      <c r="C1128" t="e">
        <v>#DIV/0!</v>
      </c>
      <c r="D1128" s="9">
        <v>33.547499999999999</v>
      </c>
      <c r="E1128" s="9">
        <v>30.542499999999997</v>
      </c>
      <c r="F1128" s="9">
        <v>23.357500000000002</v>
      </c>
      <c r="G1128" s="9">
        <v>23.732499999999998</v>
      </c>
      <c r="H1128" s="9">
        <v>20.033333333333331</v>
      </c>
      <c r="I1128" s="9">
        <v>15.1325</v>
      </c>
      <c r="J1128" s="9">
        <v>16.337499999999999</v>
      </c>
      <c r="K1128" s="9">
        <v>28.3</v>
      </c>
      <c r="L1128" s="4">
        <v>28.78</v>
      </c>
      <c r="M1128" s="4">
        <v>22.33</v>
      </c>
      <c r="N1128" s="9">
        <f t="shared" si="51"/>
        <v>53.275658333333283</v>
      </c>
      <c r="O1128" s="9">
        <f t="shared" si="52"/>
        <v>2.659350665557402</v>
      </c>
      <c r="P1128" s="9">
        <f t="shared" si="53"/>
        <v>1.8825320965842149</v>
      </c>
    </row>
    <row r="1129" spans="1:16" x14ac:dyDescent="0.25">
      <c r="A1129" s="6">
        <v>41837.9583333306</v>
      </c>
      <c r="B1129" s="3">
        <v>28.304999999999971</v>
      </c>
      <c r="C1129" t="e">
        <v>#DIV/0!</v>
      </c>
      <c r="D1129" s="9">
        <v>33.537500000000001</v>
      </c>
      <c r="E1129" s="9">
        <v>30.5425</v>
      </c>
      <c r="F1129" s="9">
        <v>23.364999999999998</v>
      </c>
      <c r="G1129" s="9">
        <v>23.725000000000001</v>
      </c>
      <c r="H1129" s="9">
        <v>20.099999999999998</v>
      </c>
      <c r="I1129" s="9">
        <v>15.037500000000001</v>
      </c>
      <c r="J1129" s="9">
        <v>16.239999999999998</v>
      </c>
      <c r="K1129" s="9">
        <v>28.346153846153847</v>
      </c>
      <c r="L1129" s="4">
        <v>28.78</v>
      </c>
      <c r="M1129" s="4">
        <v>22.33</v>
      </c>
      <c r="N1129" s="9">
        <f t="shared" si="51"/>
        <v>53.210529166666589</v>
      </c>
      <c r="O1129" s="9">
        <f t="shared" si="52"/>
        <v>2.6472900082918702</v>
      </c>
      <c r="P1129" s="9">
        <f t="shared" si="53"/>
        <v>1.8771692786069625</v>
      </c>
    </row>
    <row r="1130" spans="1:16" x14ac:dyDescent="0.25">
      <c r="A1130" s="6">
        <v>41837.999999997264</v>
      </c>
      <c r="B1130" s="3">
        <v>28.274999999999995</v>
      </c>
      <c r="C1130" t="e">
        <v>#DIV/0!</v>
      </c>
      <c r="D1130" s="9">
        <v>33.522500000000001</v>
      </c>
      <c r="E1130" s="9">
        <v>30.54</v>
      </c>
      <c r="F1130" s="9">
        <v>23.362500000000001</v>
      </c>
      <c r="G1130" s="9">
        <v>23.762499999999999</v>
      </c>
      <c r="H1130" s="9">
        <v>20.083333333333332</v>
      </c>
      <c r="I1130" s="9">
        <v>14.825000000000001</v>
      </c>
      <c r="J1130" s="9">
        <v>16.02</v>
      </c>
      <c r="K1130" s="9">
        <v>28.272727272727266</v>
      </c>
      <c r="L1130" s="4">
        <v>28.78</v>
      </c>
      <c r="M1130" s="4">
        <v>22.33</v>
      </c>
      <c r="N1130" s="9">
        <f t="shared" si="51"/>
        <v>53.015141666666629</v>
      </c>
      <c r="O1130" s="9">
        <f t="shared" si="52"/>
        <v>2.6397580912863052</v>
      </c>
      <c r="P1130" s="9">
        <f t="shared" si="53"/>
        <v>1.8751336280814568</v>
      </c>
    </row>
    <row r="1131" spans="1:16" x14ac:dyDescent="0.25">
      <c r="A1131" s="6">
        <v>41838.041666663928</v>
      </c>
      <c r="B1131" s="3">
        <v>28.139999999999972</v>
      </c>
      <c r="C1131" t="e">
        <v>#DIV/0!</v>
      </c>
      <c r="D1131" s="9">
        <v>33.477499999999999</v>
      </c>
      <c r="E1131" s="9">
        <v>30.5275</v>
      </c>
      <c r="F1131" s="9">
        <v>23.365000000000002</v>
      </c>
      <c r="G1131" s="9">
        <v>23.75</v>
      </c>
      <c r="H1131" s="9">
        <v>20.066666666666666</v>
      </c>
      <c r="I1131" s="9">
        <v>14.430000000000001</v>
      </c>
      <c r="J1131" s="9">
        <v>15.592500000000001</v>
      </c>
      <c r="K1131" s="9">
        <v>28.25</v>
      </c>
      <c r="L1131" s="4">
        <v>28.78</v>
      </c>
      <c r="M1131" s="4">
        <v>22.33</v>
      </c>
      <c r="N1131" s="9">
        <f t="shared" si="51"/>
        <v>52.168462499999983</v>
      </c>
      <c r="O1131" s="9">
        <f t="shared" si="52"/>
        <v>2.5997572674418596</v>
      </c>
      <c r="P1131" s="9">
        <f t="shared" si="53"/>
        <v>1.8466712389380524</v>
      </c>
    </row>
    <row r="1132" spans="1:16" x14ac:dyDescent="0.25">
      <c r="A1132" s="6">
        <v>41838.083333330593</v>
      </c>
      <c r="B1132" s="3">
        <v>28.106666666666641</v>
      </c>
      <c r="C1132" t="e">
        <v>#DIV/0!</v>
      </c>
      <c r="D1132" s="9">
        <v>33.450000000000003</v>
      </c>
      <c r="E1132" s="9">
        <v>30.517500000000002</v>
      </c>
      <c r="F1132" s="9">
        <v>23.355</v>
      </c>
      <c r="G1132" s="9">
        <v>23.74</v>
      </c>
      <c r="H1132" s="9">
        <v>19.975000000000001</v>
      </c>
      <c r="I1132" s="9">
        <v>14.227499999999999</v>
      </c>
      <c r="J1132" s="9">
        <v>15.3825</v>
      </c>
      <c r="K1132" s="9">
        <v>28.174999999999997</v>
      </c>
      <c r="L1132" s="4">
        <v>28.78</v>
      </c>
      <c r="M1132" s="4">
        <v>22.33</v>
      </c>
      <c r="N1132" s="9">
        <f t="shared" si="51"/>
        <v>51.973075000000023</v>
      </c>
      <c r="O1132" s="9">
        <f t="shared" si="52"/>
        <v>2.601906132665833</v>
      </c>
      <c r="P1132" s="9">
        <f t="shared" si="53"/>
        <v>1.8446521739130444</v>
      </c>
    </row>
    <row r="1133" spans="1:16" x14ac:dyDescent="0.25">
      <c r="A1133" s="6">
        <v>41838.124999997257</v>
      </c>
      <c r="B1133" s="3">
        <v>27.93333333333333</v>
      </c>
      <c r="C1133" t="e">
        <v>#DIV/0!</v>
      </c>
      <c r="D1133" s="9">
        <v>33.424999999999997</v>
      </c>
      <c r="E1133" s="9">
        <v>30.515000000000004</v>
      </c>
      <c r="F1133" s="9">
        <v>23.3475</v>
      </c>
      <c r="G1133" s="9">
        <v>23.7425</v>
      </c>
      <c r="H1133" s="9">
        <v>19.933333333333334</v>
      </c>
      <c r="I1133" s="9">
        <v>14.1275</v>
      </c>
      <c r="J1133" s="9">
        <v>15.272500000000001</v>
      </c>
      <c r="K1133" s="9">
        <v>28.133333333333336</v>
      </c>
      <c r="L1133" s="4">
        <v>28.78</v>
      </c>
      <c r="M1133" s="4">
        <v>22.33</v>
      </c>
      <c r="N1133" s="9">
        <f t="shared" si="51"/>
        <v>51.712558333333362</v>
      </c>
      <c r="O1133" s="9">
        <f t="shared" si="52"/>
        <v>2.5942755016722421</v>
      </c>
      <c r="P1133" s="9">
        <f t="shared" si="53"/>
        <v>1.8381241113744085</v>
      </c>
    </row>
    <row r="1134" spans="1:16" x14ac:dyDescent="0.25">
      <c r="A1134" s="6">
        <v>41838.166666663921</v>
      </c>
      <c r="B1134" s="3">
        <v>27.728333333333349</v>
      </c>
      <c r="C1134" t="e">
        <v>#DIV/0!</v>
      </c>
      <c r="D1134" s="9">
        <v>33.407499999999999</v>
      </c>
      <c r="E1134" s="9">
        <v>30.5075</v>
      </c>
      <c r="F1134" s="9">
        <v>23.344999999999999</v>
      </c>
      <c r="G1134" s="9">
        <v>23.727499999999999</v>
      </c>
      <c r="H1134" s="9">
        <v>19.908333333333335</v>
      </c>
      <c r="I1134" s="9">
        <v>14.05</v>
      </c>
      <c r="J1134" s="9">
        <v>15.202500000000001</v>
      </c>
      <c r="K1134" s="9">
        <v>28.133333333333336</v>
      </c>
      <c r="L1134" s="4">
        <v>28.78</v>
      </c>
      <c r="M1134" s="4">
        <v>22.33</v>
      </c>
      <c r="N1134" s="9">
        <f t="shared" si="51"/>
        <v>51.907945833333322</v>
      </c>
      <c r="O1134" s="9">
        <f t="shared" si="52"/>
        <v>2.6073476349937206</v>
      </c>
      <c r="P1134" s="9">
        <f t="shared" si="53"/>
        <v>1.8450691646919426</v>
      </c>
    </row>
    <row r="1135" spans="1:16" x14ac:dyDescent="0.25">
      <c r="A1135" s="6">
        <v>41838.208333330585</v>
      </c>
      <c r="B1135" s="3">
        <v>27.845000000000027</v>
      </c>
      <c r="C1135" t="e">
        <v>#DIV/0!</v>
      </c>
      <c r="D1135" s="9">
        <v>33.402500000000003</v>
      </c>
      <c r="E1135" s="9">
        <v>30.505000000000003</v>
      </c>
      <c r="F1135" s="9">
        <v>23.3325</v>
      </c>
      <c r="G1135" s="9">
        <v>23.734999999999999</v>
      </c>
      <c r="H1135" s="9">
        <v>19.908333333333335</v>
      </c>
      <c r="I1135" s="9">
        <v>14.010000000000002</v>
      </c>
      <c r="J1135" s="9">
        <v>15.154999999999999</v>
      </c>
      <c r="K1135" s="9">
        <v>28.133333333333336</v>
      </c>
      <c r="L1135" s="4">
        <v>28.78</v>
      </c>
      <c r="M1135" s="4">
        <v>22.33</v>
      </c>
      <c r="N1135" s="9">
        <f t="shared" si="51"/>
        <v>51.71255833333327</v>
      </c>
      <c r="O1135" s="9">
        <f t="shared" si="52"/>
        <v>2.5975332775219724</v>
      </c>
      <c r="P1135" s="9">
        <f t="shared" si="53"/>
        <v>1.8381241113744051</v>
      </c>
    </row>
    <row r="1136" spans="1:16" x14ac:dyDescent="0.25">
      <c r="A1136" s="6">
        <v>41838.24999999725</v>
      </c>
      <c r="B1136" s="3">
        <v>28.068333333333314</v>
      </c>
      <c r="C1136" t="e">
        <v>#DIV/0!</v>
      </c>
      <c r="D1136" s="9">
        <v>33.397500000000001</v>
      </c>
      <c r="E1136" s="9">
        <v>30.502500000000001</v>
      </c>
      <c r="F1136" s="9">
        <v>23.330000000000002</v>
      </c>
      <c r="G1136" s="9">
        <v>23.722500000000004</v>
      </c>
      <c r="H1136" s="9">
        <v>19.900000000000002</v>
      </c>
      <c r="I1136" s="9">
        <v>14.0175</v>
      </c>
      <c r="J1136" s="9">
        <v>15.150000000000002</v>
      </c>
      <c r="K1136" s="9">
        <v>28.133333333333336</v>
      </c>
      <c r="L1136" s="4">
        <v>28.78</v>
      </c>
      <c r="M1136" s="4">
        <v>22.33</v>
      </c>
      <c r="N1136" s="9">
        <f t="shared" si="51"/>
        <v>51.386912500000044</v>
      </c>
      <c r="O1136" s="9">
        <f t="shared" si="52"/>
        <v>2.5822569095477408</v>
      </c>
      <c r="P1136" s="9">
        <f t="shared" si="53"/>
        <v>1.8265490225118497</v>
      </c>
    </row>
    <row r="1137" spans="1:16" x14ac:dyDescent="0.25">
      <c r="A1137" s="6">
        <v>41838.291666663914</v>
      </c>
      <c r="B1137" s="3">
        <v>28.706666666666681</v>
      </c>
      <c r="C1137" t="e">
        <v>#DIV/0!</v>
      </c>
      <c r="D1137" s="9">
        <v>33.397500000000001</v>
      </c>
      <c r="E1137" s="9">
        <v>30.497499999999999</v>
      </c>
      <c r="F1137" s="9">
        <v>23.3325</v>
      </c>
      <c r="G1137" s="9">
        <v>23.7225</v>
      </c>
      <c r="H1137" s="9">
        <v>19.900000000000002</v>
      </c>
      <c r="I1137" s="9">
        <v>14.06</v>
      </c>
      <c r="J1137" s="9">
        <v>15.200000000000001</v>
      </c>
      <c r="K1137" s="9">
        <v>28.091666666666669</v>
      </c>
      <c r="L1137" s="4">
        <v>28.78</v>
      </c>
      <c r="M1137" s="4">
        <v>22.33</v>
      </c>
      <c r="N1137" s="9">
        <f t="shared" si="51"/>
        <v>51.582300000000004</v>
      </c>
      <c r="O1137" s="9">
        <f t="shared" si="52"/>
        <v>2.5920753768844218</v>
      </c>
      <c r="P1137" s="9">
        <f t="shared" si="53"/>
        <v>1.8362135864728568</v>
      </c>
    </row>
    <row r="1138" spans="1:16" x14ac:dyDescent="0.25">
      <c r="A1138" s="6">
        <v>41838.333333330578</v>
      </c>
      <c r="B1138" s="3">
        <v>29.916666666666661</v>
      </c>
      <c r="C1138" t="e">
        <v>#DIV/0!</v>
      </c>
      <c r="D1138" s="9">
        <v>33.454999999999998</v>
      </c>
      <c r="E1138" s="9">
        <v>30.502500000000001</v>
      </c>
      <c r="F1138" s="9">
        <v>23.317499999999999</v>
      </c>
      <c r="G1138" s="9">
        <v>23.712499999999999</v>
      </c>
      <c r="H1138" s="9">
        <v>19.925000000000001</v>
      </c>
      <c r="I1138" s="9">
        <v>14.73</v>
      </c>
      <c r="J1138" s="9">
        <v>15.93</v>
      </c>
      <c r="K1138" s="9">
        <v>28.099999999999998</v>
      </c>
      <c r="L1138" s="4">
        <v>28.78</v>
      </c>
      <c r="M1138" s="4">
        <v>22.33</v>
      </c>
      <c r="N1138" s="9">
        <f t="shared" si="51"/>
        <v>53.145399999999974</v>
      </c>
      <c r="O1138" s="9">
        <f t="shared" si="52"/>
        <v>2.6672722710163099</v>
      </c>
      <c r="P1138" s="9">
        <f t="shared" si="53"/>
        <v>1.8912953736654796</v>
      </c>
    </row>
    <row r="1139" spans="1:16" x14ac:dyDescent="0.25">
      <c r="A1139" s="6">
        <v>41838.374999997242</v>
      </c>
      <c r="B1139" s="3">
        <v>30.616666666666674</v>
      </c>
      <c r="C1139" t="e">
        <v>#DIV/0!</v>
      </c>
      <c r="D1139" s="9">
        <v>33.534999999999997</v>
      </c>
      <c r="E1139" s="9">
        <v>30.527499999999996</v>
      </c>
      <c r="F1139" s="9">
        <v>23.32</v>
      </c>
      <c r="G1139" s="9">
        <v>23.725000000000001</v>
      </c>
      <c r="H1139" s="9">
        <v>20.033333333333331</v>
      </c>
      <c r="I1139" s="9">
        <v>15.387500000000001</v>
      </c>
      <c r="J1139" s="9">
        <v>16.625</v>
      </c>
      <c r="K1139" s="9">
        <v>28.233333333333334</v>
      </c>
      <c r="L1139" s="4">
        <v>28.78</v>
      </c>
      <c r="M1139" s="4">
        <v>22.33</v>
      </c>
      <c r="N1139" s="9">
        <f t="shared" si="51"/>
        <v>54.122337499999972</v>
      </c>
      <c r="O1139" s="9">
        <f t="shared" si="52"/>
        <v>2.7016141846921786</v>
      </c>
      <c r="P1139" s="9">
        <f t="shared" si="53"/>
        <v>1.9169659090909081</v>
      </c>
    </row>
    <row r="1140" spans="1:16" x14ac:dyDescent="0.25">
      <c r="A1140" s="6">
        <v>41838.416666663907</v>
      </c>
      <c r="B1140" s="3">
        <v>32.618333333333332</v>
      </c>
      <c r="C1140" t="e">
        <v>#DIV/0!</v>
      </c>
      <c r="D1140" s="9">
        <v>33.6</v>
      </c>
      <c r="E1140" s="9">
        <v>30.56</v>
      </c>
      <c r="F1140" s="9">
        <v>23.32</v>
      </c>
      <c r="G1140" s="9">
        <v>23.722500000000004</v>
      </c>
      <c r="H1140" s="9">
        <v>20.099999999999998</v>
      </c>
      <c r="I1140" s="9">
        <v>15.8825</v>
      </c>
      <c r="J1140" s="9">
        <v>17.14</v>
      </c>
      <c r="K1140" s="9">
        <v>28.258333333333336</v>
      </c>
      <c r="L1140" s="4">
        <v>28.78</v>
      </c>
      <c r="M1140" s="4">
        <v>22.33</v>
      </c>
      <c r="N1140" s="9">
        <f t="shared" si="51"/>
        <v>54.643370833333336</v>
      </c>
      <c r="O1140" s="9">
        <f t="shared" si="52"/>
        <v>2.7185756633499176</v>
      </c>
      <c r="P1140" s="9">
        <f t="shared" si="53"/>
        <v>1.9337081981716306</v>
      </c>
    </row>
    <row r="1141" spans="1:16" x14ac:dyDescent="0.25">
      <c r="A1141" s="6">
        <v>41838.458333330571</v>
      </c>
      <c r="B1141" s="3">
        <v>33.649999999999991</v>
      </c>
      <c r="C1141" t="e">
        <v>#DIV/0!</v>
      </c>
      <c r="D1141" s="9">
        <v>33.659999999999997</v>
      </c>
      <c r="E1141" s="9">
        <v>30.58</v>
      </c>
      <c r="F1141" s="9">
        <v>23.317499999999995</v>
      </c>
      <c r="G1141" s="9">
        <v>23.715</v>
      </c>
      <c r="H1141" s="9">
        <v>20.124999999999996</v>
      </c>
      <c r="I1141" s="9">
        <v>16.155000000000001</v>
      </c>
      <c r="J1141" s="9">
        <v>17.43</v>
      </c>
      <c r="K1141" s="9">
        <v>28.300000000000008</v>
      </c>
      <c r="L1141" s="4">
        <v>28.78</v>
      </c>
      <c r="M1141" s="4">
        <v>22.33</v>
      </c>
      <c r="N1141" s="9">
        <f t="shared" si="51"/>
        <v>55.099274999999963</v>
      </c>
      <c r="O1141" s="9">
        <f t="shared" si="52"/>
        <v>2.7378521739130419</v>
      </c>
      <c r="P1141" s="9">
        <f t="shared" si="53"/>
        <v>1.9469708480565353</v>
      </c>
    </row>
    <row r="1142" spans="1:16" x14ac:dyDescent="0.25">
      <c r="A1142" s="6">
        <v>41838.499999997235</v>
      </c>
      <c r="B1142" s="3">
        <v>33.506666666666675</v>
      </c>
      <c r="C1142" t="e">
        <v>#DIV/0!</v>
      </c>
      <c r="D1142" s="9">
        <v>33.69</v>
      </c>
      <c r="E1142" s="9">
        <v>30.605</v>
      </c>
      <c r="F1142" s="9">
        <v>23.3325</v>
      </c>
      <c r="G1142" s="9">
        <v>23.712499999999999</v>
      </c>
      <c r="H1142" s="9">
        <v>20.133333333333329</v>
      </c>
      <c r="I1142" s="9">
        <v>16.284999999999997</v>
      </c>
      <c r="J1142" s="9">
        <v>17.57</v>
      </c>
      <c r="K1142" s="9">
        <v>28.316666666666666</v>
      </c>
      <c r="L1142" s="4">
        <v>28.78</v>
      </c>
      <c r="M1142" s="4">
        <v>22.33</v>
      </c>
      <c r="N1142" s="9">
        <f t="shared" si="51"/>
        <v>55.359791666666752</v>
      </c>
      <c r="O1142" s="9">
        <f t="shared" si="52"/>
        <v>2.7496585264900708</v>
      </c>
      <c r="P1142" s="9">
        <f t="shared" si="53"/>
        <v>1.9550250147145409</v>
      </c>
    </row>
    <row r="1143" spans="1:16" x14ac:dyDescent="0.25">
      <c r="A1143" s="6">
        <v>41838.541666663899</v>
      </c>
      <c r="B1143" s="3">
        <v>33.601666666666659</v>
      </c>
      <c r="C1143" t="e">
        <v>#DIV/0!</v>
      </c>
      <c r="D1143" s="9">
        <v>33.725000000000001</v>
      </c>
      <c r="E1143" s="9">
        <v>30.625</v>
      </c>
      <c r="F1143" s="9">
        <v>23.332499999999996</v>
      </c>
      <c r="G1143" s="9">
        <v>23.702500000000001</v>
      </c>
      <c r="H1143" s="9">
        <v>20.191666666666663</v>
      </c>
      <c r="I1143" s="9">
        <v>16.327500000000001</v>
      </c>
      <c r="J1143" s="9">
        <v>17.622500000000002</v>
      </c>
      <c r="K1143" s="9">
        <v>28.358333333333334</v>
      </c>
      <c r="L1143" s="4">
        <v>28.78</v>
      </c>
      <c r="M1143" s="4">
        <v>22.33</v>
      </c>
      <c r="N1143" s="9">
        <f t="shared" si="51"/>
        <v>55.620308333333377</v>
      </c>
      <c r="O1143" s="9">
        <f t="shared" si="52"/>
        <v>2.7546170037144062</v>
      </c>
      <c r="P1143" s="9">
        <f t="shared" si="53"/>
        <v>1.9613391125477535</v>
      </c>
    </row>
    <row r="1144" spans="1:16" x14ac:dyDescent="0.25">
      <c r="A1144" s="6">
        <v>41838.583333330564</v>
      </c>
      <c r="B1144" s="3">
        <v>33.461666666666659</v>
      </c>
      <c r="C1144" t="e">
        <v>#DIV/0!</v>
      </c>
      <c r="D1144" s="9">
        <v>33.734999999999999</v>
      </c>
      <c r="E1144" s="9">
        <v>30.64</v>
      </c>
      <c r="F1144" s="9">
        <v>23.339999999999996</v>
      </c>
      <c r="G1144" s="9">
        <v>23.717500000000001</v>
      </c>
      <c r="H1144" s="9">
        <v>20.183333333333326</v>
      </c>
      <c r="I1144" s="9">
        <v>16.337499999999999</v>
      </c>
      <c r="J1144" s="9">
        <v>17.62</v>
      </c>
      <c r="K1144" s="9">
        <v>28.400000000000002</v>
      </c>
      <c r="L1144" s="4">
        <v>28.78</v>
      </c>
      <c r="M1144" s="4">
        <v>22.33</v>
      </c>
      <c r="N1144" s="9">
        <f t="shared" si="51"/>
        <v>55.294662500000058</v>
      </c>
      <c r="O1144" s="9">
        <f t="shared" si="52"/>
        <v>2.7396199421965357</v>
      </c>
      <c r="P1144" s="9">
        <f t="shared" si="53"/>
        <v>1.9469951584507061</v>
      </c>
    </row>
    <row r="1145" spans="1:16" x14ac:dyDescent="0.25">
      <c r="A1145" s="6">
        <v>41838.624999997228</v>
      </c>
      <c r="B1145" s="3">
        <v>33.025000000000006</v>
      </c>
      <c r="C1145" t="e">
        <v>#DIV/0!</v>
      </c>
      <c r="D1145" s="9">
        <v>33.745000000000005</v>
      </c>
      <c r="E1145" s="9">
        <v>30.65</v>
      </c>
      <c r="F1145" s="9">
        <v>23.355</v>
      </c>
      <c r="G1145" s="9">
        <v>23.734999999999999</v>
      </c>
      <c r="H1145" s="9">
        <v>20.199999999999996</v>
      </c>
      <c r="I1145" s="9">
        <v>16.274999999999999</v>
      </c>
      <c r="J1145" s="9">
        <v>17.559999999999999</v>
      </c>
      <c r="K1145" s="9">
        <v>28.358333333333331</v>
      </c>
      <c r="L1145" s="4">
        <v>28.78</v>
      </c>
      <c r="M1145" s="4">
        <v>22.33</v>
      </c>
      <c r="N1145" s="9">
        <f t="shared" si="51"/>
        <v>55.359791666666666</v>
      </c>
      <c r="O1145" s="9">
        <f t="shared" si="52"/>
        <v>2.7405837458745879</v>
      </c>
      <c r="P1145" s="9">
        <f t="shared" si="53"/>
        <v>1.9521525124889805</v>
      </c>
    </row>
    <row r="1146" spans="1:16" x14ac:dyDescent="0.25">
      <c r="A1146" s="6">
        <v>41838.666666663892</v>
      </c>
      <c r="B1146" s="3">
        <v>32.944999999999986</v>
      </c>
      <c r="C1146" t="e">
        <v>#DIV/0!</v>
      </c>
      <c r="D1146" s="9">
        <v>33.76</v>
      </c>
      <c r="E1146" s="9">
        <v>30.657499999999999</v>
      </c>
      <c r="F1146" s="9">
        <v>23.3675</v>
      </c>
      <c r="G1146" s="9">
        <v>23.717500000000001</v>
      </c>
      <c r="H1146" s="9">
        <v>20.216666666666665</v>
      </c>
      <c r="I1146" s="9">
        <v>16.442499999999999</v>
      </c>
      <c r="J1146" s="9">
        <v>17.7225</v>
      </c>
      <c r="K1146" s="9">
        <v>28.491666666666664</v>
      </c>
      <c r="L1146" s="4">
        <v>28.78</v>
      </c>
      <c r="M1146" s="4">
        <v>22.33</v>
      </c>
      <c r="N1146" s="9">
        <f t="shared" si="51"/>
        <v>55.229533333333357</v>
      </c>
      <c r="O1146" s="9">
        <f t="shared" si="52"/>
        <v>2.7318812860676025</v>
      </c>
      <c r="P1146" s="9">
        <f t="shared" si="53"/>
        <v>1.9384451594033354</v>
      </c>
    </row>
    <row r="1147" spans="1:16" x14ac:dyDescent="0.25">
      <c r="A1147" s="6">
        <v>41838.708333330556</v>
      </c>
      <c r="B1147" s="3">
        <v>31.646666666666672</v>
      </c>
      <c r="C1147" t="e">
        <v>#DIV/0!</v>
      </c>
      <c r="D1147" s="9">
        <v>33.814999999999998</v>
      </c>
      <c r="E1147" s="9">
        <v>30.67</v>
      </c>
      <c r="F1147" s="9">
        <v>23.375</v>
      </c>
      <c r="G1147" s="9">
        <v>23.712499999999999</v>
      </c>
      <c r="H1147" s="9">
        <v>20.275000000000006</v>
      </c>
      <c r="I1147" s="9">
        <v>16.744999999999997</v>
      </c>
      <c r="J1147" s="9">
        <v>18.047499999999999</v>
      </c>
      <c r="K1147" s="9">
        <v>28.516666666666669</v>
      </c>
      <c r="L1147" s="4">
        <v>28.78</v>
      </c>
      <c r="M1147" s="4">
        <v>22.33</v>
      </c>
      <c r="N1147" s="9">
        <f t="shared" si="51"/>
        <v>55.815695833333379</v>
      </c>
      <c r="O1147" s="9">
        <f t="shared" si="52"/>
        <v>2.7529319769831497</v>
      </c>
      <c r="P1147" s="9">
        <f t="shared" si="53"/>
        <v>1.9573008474576286</v>
      </c>
    </row>
    <row r="1148" spans="1:16" x14ac:dyDescent="0.25">
      <c r="A1148" s="6">
        <v>41838.749999997221</v>
      </c>
      <c r="B1148" s="3">
        <v>30.199999999999992</v>
      </c>
      <c r="C1148" t="e">
        <v>#DIV/0!</v>
      </c>
      <c r="D1148" s="9">
        <v>33.837500000000006</v>
      </c>
      <c r="E1148" s="9">
        <v>30.692500000000003</v>
      </c>
      <c r="F1148" s="9">
        <v>23.3675</v>
      </c>
      <c r="G1148" s="9">
        <v>23.707500000000003</v>
      </c>
      <c r="H1148" s="9">
        <v>20.300000000000004</v>
      </c>
      <c r="I1148" s="9">
        <v>16.82</v>
      </c>
      <c r="J1148" s="9">
        <v>18.14</v>
      </c>
      <c r="K1148" s="9">
        <v>28.508333333333336</v>
      </c>
      <c r="L1148" s="4">
        <v>28.78</v>
      </c>
      <c r="M1148" s="4">
        <v>22.33</v>
      </c>
      <c r="N1148" s="9">
        <f t="shared" si="51"/>
        <v>56.271599999999999</v>
      </c>
      <c r="O1148" s="9">
        <f t="shared" si="52"/>
        <v>2.7719999999999994</v>
      </c>
      <c r="P1148" s="9">
        <f t="shared" si="53"/>
        <v>1.9738649517684885</v>
      </c>
    </row>
    <row r="1149" spans="1:16" x14ac:dyDescent="0.25">
      <c r="A1149" s="6">
        <v>41838.791666663885</v>
      </c>
      <c r="B1149" s="3">
        <v>29.49000000000002</v>
      </c>
      <c r="C1149" t="e">
        <v>#DIV/0!</v>
      </c>
      <c r="D1149" s="9">
        <v>33.787500000000001</v>
      </c>
      <c r="E1149" s="9">
        <v>30.689999999999998</v>
      </c>
      <c r="F1149" s="9">
        <v>23.354999999999997</v>
      </c>
      <c r="G1149" s="9">
        <v>23.664999999999999</v>
      </c>
      <c r="H1149" s="9">
        <v>20.224999999999994</v>
      </c>
      <c r="I1149" s="9">
        <v>16.094999999999999</v>
      </c>
      <c r="J1149" s="9">
        <v>17.3475</v>
      </c>
      <c r="K1149" s="9">
        <v>28.433333333333334</v>
      </c>
      <c r="L1149" s="4">
        <v>28.78</v>
      </c>
      <c r="M1149" s="4">
        <v>22.33</v>
      </c>
      <c r="N1149" s="9">
        <f t="shared" si="51"/>
        <v>54.513112500000034</v>
      </c>
      <c r="O1149" s="9">
        <f t="shared" si="52"/>
        <v>2.6953331273176784</v>
      </c>
      <c r="P1149" s="9">
        <f t="shared" si="53"/>
        <v>1.9172255275498253</v>
      </c>
    </row>
    <row r="1150" spans="1:16" x14ac:dyDescent="0.25">
      <c r="A1150" s="6">
        <v>41838.833333330549</v>
      </c>
      <c r="B1150" s="3">
        <v>29.149999999999995</v>
      </c>
      <c r="C1150" t="e">
        <v>#DIV/0!</v>
      </c>
      <c r="D1150" s="9">
        <v>33.74</v>
      </c>
      <c r="E1150" s="9">
        <v>30.69</v>
      </c>
      <c r="F1150" s="9">
        <v>23.343333333333334</v>
      </c>
      <c r="G1150" s="9">
        <v>23.64</v>
      </c>
      <c r="H1150" s="9">
        <v>20.174999999999994</v>
      </c>
      <c r="I1150" s="9">
        <v>15.703333333333333</v>
      </c>
      <c r="J1150" s="9">
        <v>16.953333333333333</v>
      </c>
      <c r="K1150" s="9">
        <v>28.391666666666666</v>
      </c>
      <c r="L1150" s="4">
        <v>28.78</v>
      </c>
      <c r="M1150" s="4">
        <v>22.33</v>
      </c>
      <c r="N1150" s="9">
        <f t="shared" si="51"/>
        <v>54.447983333333326</v>
      </c>
      <c r="O1150" s="9">
        <f t="shared" si="52"/>
        <v>2.6987847996695584</v>
      </c>
      <c r="P1150" s="9">
        <f t="shared" si="53"/>
        <v>1.9177452304079834</v>
      </c>
    </row>
    <row r="1151" spans="1:16" x14ac:dyDescent="0.25">
      <c r="A1151" s="6">
        <v>41838.874999997213</v>
      </c>
      <c r="B1151" s="3">
        <v>28.751666666666651</v>
      </c>
      <c r="C1151" t="e">
        <v>#DIV/0!</v>
      </c>
      <c r="D1151" s="9">
        <v>33.706666666666671</v>
      </c>
      <c r="E1151" s="9">
        <v>30.676666666666666</v>
      </c>
      <c r="F1151" s="9">
        <v>23.333333333333332</v>
      </c>
      <c r="G1151" s="9">
        <v>23.63</v>
      </c>
      <c r="H1151" s="9">
        <v>20.141666666666662</v>
      </c>
      <c r="I1151" s="9">
        <v>15.520000000000001</v>
      </c>
      <c r="J1151" s="9">
        <v>16.743333333333336</v>
      </c>
      <c r="K1151" s="9">
        <v>28.350000000000005</v>
      </c>
      <c r="L1151" s="4">
        <v>28.78</v>
      </c>
      <c r="M1151" s="4">
        <v>22.33</v>
      </c>
      <c r="N1151" s="9">
        <f t="shared" si="51"/>
        <v>53.75327222222225</v>
      </c>
      <c r="O1151" s="9">
        <f t="shared" si="52"/>
        <v>2.6687598951868727</v>
      </c>
      <c r="P1151" s="9">
        <f t="shared" si="53"/>
        <v>1.8960589849108374</v>
      </c>
    </row>
    <row r="1152" spans="1:16" x14ac:dyDescent="0.25">
      <c r="A1152" s="6">
        <v>41838.916666663878</v>
      </c>
      <c r="B1152" s="3">
        <v>28.498333333333349</v>
      </c>
      <c r="C1152" t="e">
        <v>#DIV/0!</v>
      </c>
      <c r="D1152" s="9">
        <v>33.683333333333337</v>
      </c>
      <c r="E1152" s="9">
        <v>30.67</v>
      </c>
      <c r="F1152" s="9">
        <v>23.299999999999997</v>
      </c>
      <c r="G1152" s="9">
        <v>23.623333333333335</v>
      </c>
      <c r="H1152" s="9">
        <v>20.116666666666664</v>
      </c>
      <c r="I1152" s="9">
        <v>15.323333333333332</v>
      </c>
      <c r="J1152" s="9">
        <v>16.529999999999998</v>
      </c>
      <c r="K1152" s="9">
        <v>28.366666666666664</v>
      </c>
      <c r="L1152" s="4">
        <v>28.78</v>
      </c>
      <c r="M1152" s="4">
        <v>22.33</v>
      </c>
      <c r="N1152" s="9">
        <f t="shared" si="51"/>
        <v>53.319077777777736</v>
      </c>
      <c r="O1152" s="9">
        <f t="shared" si="52"/>
        <v>2.6504926815796725</v>
      </c>
      <c r="P1152" s="9">
        <f t="shared" si="53"/>
        <v>1.8796384645515067</v>
      </c>
    </row>
    <row r="1153" spans="1:16" x14ac:dyDescent="0.25">
      <c r="A1153" s="6">
        <v>41838.958333330542</v>
      </c>
      <c r="B1153" s="3">
        <v>28.431666666666697</v>
      </c>
      <c r="C1153" t="e">
        <v>#DIV/0!</v>
      </c>
      <c r="D1153" s="9">
        <v>33.659999999999997</v>
      </c>
      <c r="E1153" s="9">
        <v>30.66</v>
      </c>
      <c r="F1153" s="9">
        <v>23.306666666666668</v>
      </c>
      <c r="G1153" s="9">
        <v>23.650000000000002</v>
      </c>
      <c r="H1153" s="9">
        <v>20.149999999999995</v>
      </c>
      <c r="I1153" s="9">
        <v>15.066666666666668</v>
      </c>
      <c r="J1153" s="9">
        <v>16.260000000000002</v>
      </c>
      <c r="K1153" s="9">
        <v>28.375</v>
      </c>
      <c r="L1153" s="4">
        <v>28.78</v>
      </c>
      <c r="M1153" s="4">
        <v>22.33</v>
      </c>
      <c r="N1153" s="9">
        <f t="shared" si="51"/>
        <v>52.971722222222219</v>
      </c>
      <c r="O1153" s="9">
        <f t="shared" si="52"/>
        <v>2.6288695891921705</v>
      </c>
      <c r="P1153" s="9">
        <f t="shared" si="53"/>
        <v>1.8668448360254526</v>
      </c>
    </row>
    <row r="1154" spans="1:16" x14ac:dyDescent="0.25">
      <c r="A1154" s="6">
        <v>41838.999999997206</v>
      </c>
      <c r="B1154" s="3">
        <v>28.349999999999984</v>
      </c>
      <c r="C1154" t="e">
        <v>#DIV/0!</v>
      </c>
      <c r="D1154" s="9">
        <v>33.626666666666672</v>
      </c>
      <c r="E1154" s="9">
        <v>30.656666666666666</v>
      </c>
      <c r="F1154" s="9">
        <v>23.310000000000002</v>
      </c>
      <c r="G1154" s="9">
        <v>23.663333333333338</v>
      </c>
      <c r="H1154" s="9">
        <v>20.124999999999996</v>
      </c>
      <c r="I1154" s="9">
        <v>14.823333333333332</v>
      </c>
      <c r="J1154" s="9">
        <v>15.996666666666664</v>
      </c>
      <c r="K1154" s="9">
        <v>28.366666666666664</v>
      </c>
      <c r="L1154" s="4">
        <v>28.78</v>
      </c>
      <c r="M1154" s="4">
        <v>22.33</v>
      </c>
      <c r="N1154" s="9">
        <f t="shared" si="51"/>
        <v>52.450688888888848</v>
      </c>
      <c r="O1154" s="9">
        <f t="shared" si="52"/>
        <v>2.6062454106280177</v>
      </c>
      <c r="P1154" s="9">
        <f t="shared" si="53"/>
        <v>1.8490254602428504</v>
      </c>
    </row>
    <row r="1155" spans="1:16" x14ac:dyDescent="0.25">
      <c r="A1155" s="6">
        <v>41839.04166666387</v>
      </c>
      <c r="B1155" s="3">
        <v>28.274999999999995</v>
      </c>
      <c r="C1155" t="e">
        <v>#DIV/0!</v>
      </c>
      <c r="D1155" s="9">
        <v>33.606666666666662</v>
      </c>
      <c r="E1155" s="9">
        <v>30.646666666666665</v>
      </c>
      <c r="F1155" s="9">
        <v>23.306666666666668</v>
      </c>
      <c r="G1155" s="9">
        <v>23.679999999999996</v>
      </c>
      <c r="H1155" s="9">
        <v>20.083333333333332</v>
      </c>
      <c r="I1155" s="9">
        <v>14.736666666666666</v>
      </c>
      <c r="J1155" s="9">
        <v>15.916666666666666</v>
      </c>
      <c r="K1155" s="9">
        <v>28.316666666666666</v>
      </c>
      <c r="L1155" s="4">
        <v>28.78</v>
      </c>
      <c r="M1155" s="4">
        <v>22.33</v>
      </c>
      <c r="N1155" s="9">
        <f t="shared" ref="N1155:N1218" si="54">IF(H1155&lt;3,0,IF(I1155&gt;J1155,0,(4.2*M1155*(J1155-I1155+0.84)/3.6)))</f>
        <v>52.62436666666666</v>
      </c>
      <c r="O1155" s="9">
        <f t="shared" ref="O1155:O1218" si="55">N1155/H1155</f>
        <v>2.6203004149377591</v>
      </c>
      <c r="P1155" s="9">
        <f t="shared" ref="P1155:P1218" si="56">N1155/K1155</f>
        <v>1.8584237786933488</v>
      </c>
    </row>
    <row r="1156" spans="1:16" x14ac:dyDescent="0.25">
      <c r="A1156" s="6">
        <v>41839.083333330535</v>
      </c>
      <c r="B1156" s="3">
        <v>28.238333333333347</v>
      </c>
      <c r="C1156" t="e">
        <v>#DIV/0!</v>
      </c>
      <c r="D1156" s="9">
        <v>33.6</v>
      </c>
      <c r="E1156" s="9">
        <v>30.636666666666667</v>
      </c>
      <c r="F1156" s="9">
        <v>23.320000000000004</v>
      </c>
      <c r="G1156" s="9">
        <v>23.669999999999998</v>
      </c>
      <c r="H1156" s="9">
        <v>20.058333333333334</v>
      </c>
      <c r="I1156" s="9">
        <v>14.649999999999999</v>
      </c>
      <c r="J1156" s="9">
        <v>15.826666666666668</v>
      </c>
      <c r="K1156" s="9">
        <v>28.283333333333335</v>
      </c>
      <c r="L1156" s="4">
        <v>28.78</v>
      </c>
      <c r="M1156" s="4">
        <v>22.33</v>
      </c>
      <c r="N1156" s="9">
        <f t="shared" si="54"/>
        <v>52.537527777777846</v>
      </c>
      <c r="O1156" s="9">
        <f t="shared" si="55"/>
        <v>2.6192369477911681</v>
      </c>
      <c r="P1156" s="9">
        <f t="shared" si="56"/>
        <v>1.8575437045767063</v>
      </c>
    </row>
    <row r="1157" spans="1:16" x14ac:dyDescent="0.25">
      <c r="A1157" s="6">
        <v>41839.124999997199</v>
      </c>
      <c r="B1157" s="3">
        <v>28.169999999999998</v>
      </c>
      <c r="C1157" t="e">
        <v>#DIV/0!</v>
      </c>
      <c r="D1157" s="9">
        <v>33.583333333333336</v>
      </c>
      <c r="E1157" s="9">
        <v>30.626666666666665</v>
      </c>
      <c r="F1157" s="9">
        <v>23.319999999999997</v>
      </c>
      <c r="G1157" s="9">
        <v>23.673333333333336</v>
      </c>
      <c r="H1157" s="9">
        <v>20.049999999999997</v>
      </c>
      <c r="I1157" s="9">
        <v>14.556666666666667</v>
      </c>
      <c r="J1157" s="9">
        <v>15.736666666666666</v>
      </c>
      <c r="K1157" s="9">
        <v>28.224999999999998</v>
      </c>
      <c r="L1157" s="4">
        <v>28.78</v>
      </c>
      <c r="M1157" s="4">
        <v>22.33</v>
      </c>
      <c r="N1157" s="9">
        <f t="shared" si="54"/>
        <v>52.62436666666666</v>
      </c>
      <c r="O1157" s="9">
        <f t="shared" si="55"/>
        <v>2.6246566916043226</v>
      </c>
      <c r="P1157" s="9">
        <f t="shared" si="56"/>
        <v>1.8644594036020077</v>
      </c>
    </row>
    <row r="1158" spans="1:16" x14ac:dyDescent="0.25">
      <c r="A1158" s="6">
        <v>41839.166666663863</v>
      </c>
      <c r="B1158" s="3">
        <v>28.108333333333313</v>
      </c>
      <c r="C1158" t="e">
        <v>#DIV/0!</v>
      </c>
      <c r="D1158" s="9">
        <v>33.57</v>
      </c>
      <c r="E1158" s="9">
        <v>30.623333333333335</v>
      </c>
      <c r="F1158" s="9">
        <v>23.34</v>
      </c>
      <c r="G1158" s="9">
        <v>23.7</v>
      </c>
      <c r="H1158" s="9">
        <v>20.024999999999999</v>
      </c>
      <c r="I1158" s="9">
        <v>14.523333333333333</v>
      </c>
      <c r="J1158" s="9">
        <v>15.686666666666667</v>
      </c>
      <c r="K1158" s="9">
        <v>28.233333333333331</v>
      </c>
      <c r="L1158" s="4">
        <v>28.78</v>
      </c>
      <c r="M1158" s="4">
        <v>22.33</v>
      </c>
      <c r="N1158" s="9">
        <f t="shared" si="54"/>
        <v>52.19017222222223</v>
      </c>
      <c r="O1158" s="9">
        <f t="shared" si="55"/>
        <v>2.6062507976140941</v>
      </c>
      <c r="P1158" s="9">
        <f t="shared" si="56"/>
        <v>1.8485303030303035</v>
      </c>
    </row>
    <row r="1159" spans="1:16" x14ac:dyDescent="0.25">
      <c r="A1159" s="6">
        <v>41839.208333330527</v>
      </c>
      <c r="B1159" s="3">
        <v>28.11666666666666</v>
      </c>
      <c r="C1159" t="e">
        <v>#DIV/0!</v>
      </c>
      <c r="D1159" s="9">
        <v>33.559999999999995</v>
      </c>
      <c r="E1159" s="9">
        <v>30.633333333333329</v>
      </c>
      <c r="F1159" s="9">
        <v>23.333333333333332</v>
      </c>
      <c r="G1159" s="9">
        <v>23.716666666666669</v>
      </c>
      <c r="H1159" s="9">
        <v>20.016666666666666</v>
      </c>
      <c r="I1159" s="9">
        <v>14.473333333333334</v>
      </c>
      <c r="J1159" s="9">
        <v>15.63</v>
      </c>
      <c r="K1159" s="9">
        <v>28.233333333333331</v>
      </c>
      <c r="L1159" s="4">
        <v>28.78</v>
      </c>
      <c r="M1159" s="4">
        <v>22.33</v>
      </c>
      <c r="N1159" s="9">
        <f t="shared" si="54"/>
        <v>52.016494444444433</v>
      </c>
      <c r="O1159" s="9">
        <f t="shared" si="55"/>
        <v>2.5986591729114621</v>
      </c>
      <c r="P1159" s="9">
        <f t="shared" si="56"/>
        <v>1.8423787878787876</v>
      </c>
    </row>
    <row r="1160" spans="1:16" x14ac:dyDescent="0.25">
      <c r="A1160" s="6">
        <v>41839.249999997191</v>
      </c>
      <c r="B1160" s="3">
        <v>28.463333333333313</v>
      </c>
      <c r="C1160" t="e">
        <v>#DIV/0!</v>
      </c>
      <c r="D1160" s="9">
        <v>33.553333333333335</v>
      </c>
      <c r="E1160" s="9">
        <v>30.62</v>
      </c>
      <c r="F1160" s="9">
        <v>23.333333333333332</v>
      </c>
      <c r="G1160" s="9">
        <v>23.73</v>
      </c>
      <c r="H1160" s="9">
        <v>20</v>
      </c>
      <c r="I1160" s="9">
        <v>14.406666666666666</v>
      </c>
      <c r="J1160" s="9">
        <v>15.57</v>
      </c>
      <c r="K1160" s="9">
        <v>28.208333333333329</v>
      </c>
      <c r="L1160" s="4">
        <v>28.78</v>
      </c>
      <c r="M1160" s="4">
        <v>22.33</v>
      </c>
      <c r="N1160" s="9">
        <f t="shared" si="54"/>
        <v>52.19017222222223</v>
      </c>
      <c r="O1160" s="9">
        <f t="shared" si="55"/>
        <v>2.6095086111111114</v>
      </c>
      <c r="P1160" s="9">
        <f t="shared" si="56"/>
        <v>1.850168586903004</v>
      </c>
    </row>
    <row r="1161" spans="1:16" x14ac:dyDescent="0.25">
      <c r="A1161" s="6">
        <v>41839.291666663856</v>
      </c>
      <c r="B1161" s="3">
        <v>29.104999999999997</v>
      </c>
      <c r="C1161" t="e">
        <v>#DIV/0!</v>
      </c>
      <c r="D1161" s="9">
        <v>33.550000000000004</v>
      </c>
      <c r="E1161" s="9">
        <v>30.616666666666664</v>
      </c>
      <c r="F1161" s="9">
        <v>23.336666666666662</v>
      </c>
      <c r="G1161" s="9">
        <v>23.72</v>
      </c>
      <c r="H1161" s="9">
        <v>20.008333333333333</v>
      </c>
      <c r="I1161" s="9">
        <v>14.44</v>
      </c>
      <c r="J1161" s="9">
        <v>15.613333333333335</v>
      </c>
      <c r="K1161" s="9">
        <v>28.199999999999992</v>
      </c>
      <c r="L1161" s="4">
        <v>28.78</v>
      </c>
      <c r="M1161" s="4">
        <v>22.33</v>
      </c>
      <c r="N1161" s="9">
        <f t="shared" si="54"/>
        <v>52.450688888888948</v>
      </c>
      <c r="O1161" s="9">
        <f t="shared" si="55"/>
        <v>2.6214421768707514</v>
      </c>
      <c r="P1161" s="9">
        <f t="shared" si="56"/>
        <v>1.8599535066981903</v>
      </c>
    </row>
    <row r="1162" spans="1:16" x14ac:dyDescent="0.25">
      <c r="A1162" s="6">
        <v>41839.33333333052</v>
      </c>
      <c r="B1162" s="3">
        <v>30.284999999999986</v>
      </c>
      <c r="C1162" t="e">
        <v>#DIV/0!</v>
      </c>
      <c r="D1162" s="9">
        <v>33.596666666666671</v>
      </c>
      <c r="E1162" s="9">
        <v>30.623333333333335</v>
      </c>
      <c r="F1162" s="9">
        <v>23.346666666666664</v>
      </c>
      <c r="G1162" s="9">
        <v>23.72</v>
      </c>
      <c r="H1162" s="9">
        <v>20.05</v>
      </c>
      <c r="I1162" s="9">
        <v>15.15</v>
      </c>
      <c r="J1162" s="9">
        <v>16.349999999999998</v>
      </c>
      <c r="K1162" s="9">
        <v>28.208333333333332</v>
      </c>
      <c r="L1162" s="4">
        <v>28.78</v>
      </c>
      <c r="M1162" s="4">
        <v>22.33</v>
      </c>
      <c r="N1162" s="9">
        <f t="shared" si="54"/>
        <v>53.145399999999931</v>
      </c>
      <c r="O1162" s="9">
        <f t="shared" si="55"/>
        <v>2.6506433915211933</v>
      </c>
      <c r="P1162" s="9">
        <f t="shared" si="56"/>
        <v>1.8840319054652857</v>
      </c>
    </row>
    <row r="1163" spans="1:16" x14ac:dyDescent="0.25">
      <c r="A1163" s="6">
        <v>41839.374999997184</v>
      </c>
      <c r="B1163" s="3">
        <v>30.756666666666664</v>
      </c>
      <c r="C1163" t="e">
        <v>#DIV/0!</v>
      </c>
      <c r="D1163" s="9">
        <v>33.516666666666666</v>
      </c>
      <c r="E1163" s="9">
        <v>30.62</v>
      </c>
      <c r="F1163" s="9">
        <v>23.363333333333333</v>
      </c>
      <c r="G1163" s="9">
        <v>23.736666666666668</v>
      </c>
      <c r="H1163" s="9">
        <v>19.991666666666667</v>
      </c>
      <c r="I1163" s="9">
        <v>14.653333333333334</v>
      </c>
      <c r="J1163" s="9">
        <v>15.806666666666667</v>
      </c>
      <c r="K1163" s="9">
        <v>28.125</v>
      </c>
      <c r="L1163" s="4">
        <v>28.78</v>
      </c>
      <c r="M1163" s="4">
        <v>22.33</v>
      </c>
      <c r="N1163" s="9">
        <f t="shared" si="54"/>
        <v>51.929655555555527</v>
      </c>
      <c r="O1163" s="9">
        <f t="shared" si="55"/>
        <v>2.597565096568013</v>
      </c>
      <c r="P1163" s="9">
        <f t="shared" si="56"/>
        <v>1.8463877530864188</v>
      </c>
    </row>
    <row r="1164" spans="1:16" x14ac:dyDescent="0.25">
      <c r="A1164" s="6">
        <v>41839.416666663848</v>
      </c>
      <c r="B1164" s="3">
        <v>31.825000000000003</v>
      </c>
      <c r="C1164" t="e">
        <v>#DIV/0!</v>
      </c>
      <c r="D1164" s="9">
        <v>33.449999999999996</v>
      </c>
      <c r="E1164" s="9">
        <v>30.603333333333335</v>
      </c>
      <c r="F1164" s="9">
        <v>23.356666666666669</v>
      </c>
      <c r="G1164" s="9">
        <v>23.763333333333335</v>
      </c>
      <c r="H1164" s="9">
        <v>19.891666666666669</v>
      </c>
      <c r="I1164" s="9">
        <v>14.023333333333333</v>
      </c>
      <c r="J1164" s="9">
        <v>15.103333333333333</v>
      </c>
      <c r="K1164" s="9">
        <v>28.058333333333334</v>
      </c>
      <c r="L1164" s="4">
        <v>28.78</v>
      </c>
      <c r="M1164" s="4">
        <v>22.33</v>
      </c>
      <c r="N1164" s="9">
        <f t="shared" si="54"/>
        <v>50.019199999999998</v>
      </c>
      <c r="O1164" s="9">
        <f t="shared" si="55"/>
        <v>2.5145806451612898</v>
      </c>
      <c r="P1164" s="9">
        <f t="shared" si="56"/>
        <v>1.7826860706860705</v>
      </c>
    </row>
    <row r="1165" spans="1:16" x14ac:dyDescent="0.25">
      <c r="A1165" s="6">
        <v>41839.458333330513</v>
      </c>
      <c r="B1165" s="3">
        <v>32.730000000000011</v>
      </c>
      <c r="C1165" t="e">
        <v>#DIV/0!</v>
      </c>
      <c r="D1165" s="9">
        <v>33.366666666666667</v>
      </c>
      <c r="E1165" s="9">
        <v>30.566666666666666</v>
      </c>
      <c r="F1165" s="9">
        <v>23.36</v>
      </c>
      <c r="G1165" s="9">
        <v>23.75333333333333</v>
      </c>
      <c r="H1165" s="9">
        <v>19.899999999999999</v>
      </c>
      <c r="I1165" s="9">
        <v>13.57</v>
      </c>
      <c r="J1165" s="9">
        <v>14.663333333333332</v>
      </c>
      <c r="K1165" s="9">
        <v>28.083333333333329</v>
      </c>
      <c r="L1165" s="4">
        <v>28.78</v>
      </c>
      <c r="M1165" s="4">
        <v>22.33</v>
      </c>
      <c r="N1165" s="9">
        <f t="shared" si="54"/>
        <v>50.366555555555514</v>
      </c>
      <c r="O1165" s="9">
        <f t="shared" si="55"/>
        <v>2.5309826912339455</v>
      </c>
      <c r="P1165" s="9">
        <f t="shared" si="56"/>
        <v>1.7934678536102857</v>
      </c>
    </row>
    <row r="1166" spans="1:16" x14ac:dyDescent="0.25">
      <c r="A1166" s="6">
        <v>41839.499999997177</v>
      </c>
      <c r="B1166" s="3">
        <v>32.991666666666681</v>
      </c>
      <c r="C1166" t="e">
        <v>#DIV/0!</v>
      </c>
      <c r="D1166" s="9">
        <v>33.529999999999994</v>
      </c>
      <c r="E1166" s="9">
        <v>30.586666666666662</v>
      </c>
      <c r="F1166" s="9">
        <v>23.376666666666669</v>
      </c>
      <c r="G1166" s="9">
        <v>23.76</v>
      </c>
      <c r="H1166" s="9">
        <v>20.024999999999999</v>
      </c>
      <c r="I1166" s="9">
        <v>14.723333333333334</v>
      </c>
      <c r="J1166" s="9">
        <v>15.903333333333334</v>
      </c>
      <c r="K1166" s="9">
        <v>28.224999999999994</v>
      </c>
      <c r="L1166" s="4">
        <v>28.78</v>
      </c>
      <c r="M1166" s="4">
        <v>22.33</v>
      </c>
      <c r="N1166" s="9">
        <f t="shared" si="54"/>
        <v>52.62436666666666</v>
      </c>
      <c r="O1166" s="9">
        <f t="shared" si="55"/>
        <v>2.6279334165626298</v>
      </c>
      <c r="P1166" s="9">
        <f t="shared" si="56"/>
        <v>1.8644594036020079</v>
      </c>
    </row>
    <row r="1167" spans="1:16" x14ac:dyDescent="0.25">
      <c r="A1167" s="6">
        <v>41839.541666663841</v>
      </c>
      <c r="B1167" s="3">
        <v>33.701666666666682</v>
      </c>
      <c r="C1167" t="e">
        <v>#DIV/0!</v>
      </c>
      <c r="D1167" s="9">
        <v>33.610000000000007</v>
      </c>
      <c r="E1167" s="9">
        <v>30.613333333333333</v>
      </c>
      <c r="F1167" s="9">
        <v>23.37</v>
      </c>
      <c r="G1167" s="9">
        <v>23.78</v>
      </c>
      <c r="H1167" s="9">
        <v>20.074999999999999</v>
      </c>
      <c r="I1167" s="9">
        <v>15.11</v>
      </c>
      <c r="J1167" s="9">
        <v>16.323333333333334</v>
      </c>
      <c r="K1167" s="9">
        <v>28.25</v>
      </c>
      <c r="L1167" s="4">
        <v>28.78</v>
      </c>
      <c r="M1167" s="4">
        <v>22.33</v>
      </c>
      <c r="N1167" s="9">
        <f t="shared" si="54"/>
        <v>53.49275555555559</v>
      </c>
      <c r="O1167" s="9">
        <f t="shared" si="55"/>
        <v>2.6646453576864553</v>
      </c>
      <c r="P1167" s="9">
        <f t="shared" si="56"/>
        <v>1.8935488692232068</v>
      </c>
    </row>
    <row r="1168" spans="1:16" x14ac:dyDescent="0.25">
      <c r="A1168" s="6">
        <v>41839.583333330505</v>
      </c>
      <c r="B1168" s="3">
        <v>34.466666666666676</v>
      </c>
      <c r="C1168" t="e">
        <v>#DIV/0!</v>
      </c>
      <c r="D1168" s="9">
        <v>33.65</v>
      </c>
      <c r="E1168" s="9">
        <v>30.633333333333336</v>
      </c>
      <c r="F1168" s="9">
        <v>23.37</v>
      </c>
      <c r="G1168" s="9">
        <v>23.793333333333333</v>
      </c>
      <c r="H1168" s="9">
        <v>20.099999999999998</v>
      </c>
      <c r="I1168" s="9">
        <v>15.326666666666668</v>
      </c>
      <c r="J1168" s="9">
        <v>16.563333333333333</v>
      </c>
      <c r="K1168" s="9">
        <v>28.300000000000008</v>
      </c>
      <c r="L1168" s="4">
        <v>28.78</v>
      </c>
      <c r="M1168" s="4">
        <v>22.33</v>
      </c>
      <c r="N1168" s="9">
        <f t="shared" si="54"/>
        <v>54.100627777777717</v>
      </c>
      <c r="O1168" s="9">
        <f t="shared" si="55"/>
        <v>2.6915735212824736</v>
      </c>
      <c r="P1168" s="9">
        <f t="shared" si="56"/>
        <v>1.9116829603455019</v>
      </c>
    </row>
    <row r="1169" spans="1:16" x14ac:dyDescent="0.25">
      <c r="A1169" s="6">
        <v>41839.62499999717</v>
      </c>
      <c r="B1169" s="3">
        <v>34.260000000000005</v>
      </c>
      <c r="C1169" t="e">
        <v>#DIV/0!</v>
      </c>
      <c r="D1169" s="9">
        <v>33.696666666666665</v>
      </c>
      <c r="E1169" s="9">
        <v>30.653333333333336</v>
      </c>
      <c r="F1169" s="9">
        <v>23.383333333333336</v>
      </c>
      <c r="G1169" s="9">
        <v>23.810000000000002</v>
      </c>
      <c r="H1169" s="9">
        <v>20.099999999999998</v>
      </c>
      <c r="I1169" s="9">
        <v>15.546666666666667</v>
      </c>
      <c r="J1169" s="9">
        <v>16.773333333333337</v>
      </c>
      <c r="K1169" s="9">
        <v>28.333333333333339</v>
      </c>
      <c r="L1169" s="4">
        <v>28.78</v>
      </c>
      <c r="M1169" s="4">
        <v>22.33</v>
      </c>
      <c r="N1169" s="9">
        <f t="shared" si="54"/>
        <v>53.840111111111199</v>
      </c>
      <c r="O1169" s="9">
        <f t="shared" si="55"/>
        <v>2.6786124930901098</v>
      </c>
      <c r="P1169" s="9">
        <f t="shared" si="56"/>
        <v>1.9002392156862773</v>
      </c>
    </row>
    <row r="1170" spans="1:16" x14ac:dyDescent="0.25">
      <c r="A1170" s="6">
        <v>41839.666666663834</v>
      </c>
      <c r="B1170" s="3">
        <v>33.168333333333329</v>
      </c>
      <c r="C1170" t="e">
        <v>#DIV/0!</v>
      </c>
      <c r="D1170" s="9">
        <v>33.72</v>
      </c>
      <c r="E1170" s="9">
        <v>30.67</v>
      </c>
      <c r="F1170" s="9">
        <v>23.409999999999997</v>
      </c>
      <c r="G1170" s="9">
        <v>23.813333333333333</v>
      </c>
      <c r="H1170" s="9">
        <v>20.149999999999995</v>
      </c>
      <c r="I1170" s="9">
        <v>15.589999999999998</v>
      </c>
      <c r="J1170" s="9">
        <v>16.83666666666667</v>
      </c>
      <c r="K1170" s="9">
        <v>28.358333333333334</v>
      </c>
      <c r="L1170" s="4">
        <v>28.78</v>
      </c>
      <c r="M1170" s="4">
        <v>22.33</v>
      </c>
      <c r="N1170" s="9">
        <f t="shared" si="54"/>
        <v>54.36114444444457</v>
      </c>
      <c r="O1170" s="9">
        <f t="shared" si="55"/>
        <v>2.6978235456300039</v>
      </c>
      <c r="P1170" s="9">
        <f t="shared" si="56"/>
        <v>1.9169372122636932</v>
      </c>
    </row>
    <row r="1171" spans="1:16" x14ac:dyDescent="0.25">
      <c r="A1171" s="6">
        <v>41839.708333330498</v>
      </c>
      <c r="B1171" s="3">
        <v>31.891666666666666</v>
      </c>
      <c r="C1171" t="e">
        <v>#DIV/0!</v>
      </c>
      <c r="D1171" s="9">
        <v>33.733333333333327</v>
      </c>
      <c r="E1171" s="9">
        <v>30.69</v>
      </c>
      <c r="F1171" s="9">
        <v>23.426666666666666</v>
      </c>
      <c r="G1171" s="9">
        <v>23.826666666666664</v>
      </c>
      <c r="H1171" s="9">
        <v>20.199999999999996</v>
      </c>
      <c r="I1171" s="9">
        <v>15.61</v>
      </c>
      <c r="J1171" s="9">
        <v>16.843333333333334</v>
      </c>
      <c r="K1171" s="9">
        <v>28.383333333333329</v>
      </c>
      <c r="L1171" s="4">
        <v>28.78</v>
      </c>
      <c r="M1171" s="4">
        <v>22.33</v>
      </c>
      <c r="N1171" s="9">
        <f t="shared" si="54"/>
        <v>54.013788888888911</v>
      </c>
      <c r="O1171" s="9">
        <f t="shared" si="55"/>
        <v>2.6739499449945012</v>
      </c>
      <c r="P1171" s="9">
        <f t="shared" si="56"/>
        <v>1.9030107653161099</v>
      </c>
    </row>
    <row r="1172" spans="1:16" x14ac:dyDescent="0.25">
      <c r="A1172" s="6">
        <v>41839.749999997162</v>
      </c>
      <c r="B1172" s="3">
        <v>30.848333333333322</v>
      </c>
      <c r="C1172" t="e">
        <v>#DIV/0!</v>
      </c>
      <c r="D1172" s="9">
        <v>33.729999999999997</v>
      </c>
      <c r="E1172" s="9">
        <v>30.69</v>
      </c>
      <c r="F1172" s="9">
        <v>23.453333333333333</v>
      </c>
      <c r="G1172" s="9">
        <v>23.856666666666666</v>
      </c>
      <c r="H1172" s="9">
        <v>20.191666666666663</v>
      </c>
      <c r="I1172" s="9">
        <v>15.459999999999999</v>
      </c>
      <c r="J1172" s="9">
        <v>16.686666666666667</v>
      </c>
      <c r="K1172" s="9">
        <v>28.375</v>
      </c>
      <c r="L1172" s="4">
        <v>28.78</v>
      </c>
      <c r="M1172" s="4">
        <v>22.33</v>
      </c>
      <c r="N1172" s="9">
        <f t="shared" si="54"/>
        <v>53.840111111111149</v>
      </c>
      <c r="O1172" s="9">
        <f t="shared" si="55"/>
        <v>2.6664520566790504</v>
      </c>
      <c r="P1172" s="9">
        <f t="shared" si="56"/>
        <v>1.8974488497307893</v>
      </c>
    </row>
    <row r="1173" spans="1:16" x14ac:dyDescent="0.25">
      <c r="A1173" s="6">
        <v>41839.791666663827</v>
      </c>
      <c r="B1173" s="3">
        <v>30.213333333333313</v>
      </c>
      <c r="C1173" t="e">
        <v>#DIV/0!</v>
      </c>
      <c r="D1173" s="9">
        <v>33.71</v>
      </c>
      <c r="E1173" s="9">
        <v>30.689999999999998</v>
      </c>
      <c r="F1173" s="9">
        <v>23.466666666666669</v>
      </c>
      <c r="G1173" s="9">
        <v>23.856666666666666</v>
      </c>
      <c r="H1173" s="9">
        <v>20.099999999999998</v>
      </c>
      <c r="I1173" s="9">
        <v>15.203333333333333</v>
      </c>
      <c r="J1173" s="9">
        <v>16.406666666666666</v>
      </c>
      <c r="K1173" s="9">
        <v>28.333333333333339</v>
      </c>
      <c r="L1173" s="4">
        <v>28.78</v>
      </c>
      <c r="M1173" s="4">
        <v>22.33</v>
      </c>
      <c r="N1173" s="9">
        <f t="shared" si="54"/>
        <v>53.232238888888872</v>
      </c>
      <c r="O1173" s="9">
        <f t="shared" si="55"/>
        <v>2.6483700939745711</v>
      </c>
      <c r="P1173" s="9">
        <f t="shared" si="56"/>
        <v>1.8787849019607834</v>
      </c>
    </row>
    <row r="1174" spans="1:16" x14ac:dyDescent="0.25">
      <c r="A1174" s="6">
        <v>41839.833333330491</v>
      </c>
      <c r="B1174" s="3">
        <v>29.571666666666673</v>
      </c>
      <c r="C1174" t="e">
        <v>#DIV/0!</v>
      </c>
      <c r="D1174" s="9">
        <v>33.683333333333337</v>
      </c>
      <c r="E1174" s="9">
        <v>30.686666666666667</v>
      </c>
      <c r="F1174" s="9">
        <v>23.47</v>
      </c>
      <c r="G1174" s="9">
        <v>23.886666666666667</v>
      </c>
      <c r="H1174" s="9">
        <v>20.099999999999998</v>
      </c>
      <c r="I1174" s="9">
        <v>15.06</v>
      </c>
      <c r="J1174" s="9">
        <v>16.256666666666664</v>
      </c>
      <c r="K1174" s="9">
        <v>28.316666666666674</v>
      </c>
      <c r="L1174" s="4">
        <v>28.78</v>
      </c>
      <c r="M1174" s="4">
        <v>22.33</v>
      </c>
      <c r="N1174" s="9">
        <f t="shared" si="54"/>
        <v>53.058561111111032</v>
      </c>
      <c r="O1174" s="9">
        <f t="shared" si="55"/>
        <v>2.639729408512987</v>
      </c>
      <c r="P1174" s="9">
        <f t="shared" si="56"/>
        <v>1.8737573082205186</v>
      </c>
    </row>
    <row r="1175" spans="1:16" x14ac:dyDescent="0.25">
      <c r="A1175" s="6">
        <v>41839.874999997155</v>
      </c>
      <c r="B1175" s="3">
        <v>28.935000000000006</v>
      </c>
      <c r="C1175" t="e">
        <v>#DIV/0!</v>
      </c>
      <c r="D1175" s="9">
        <v>33.683333333333337</v>
      </c>
      <c r="E1175" s="9">
        <v>30.686666666666667</v>
      </c>
      <c r="F1175" s="9">
        <v>23.49</v>
      </c>
      <c r="G1175" s="9">
        <v>23.886666666666667</v>
      </c>
      <c r="H1175" s="9">
        <v>20.108333333333331</v>
      </c>
      <c r="I1175" s="9">
        <v>15</v>
      </c>
      <c r="J1175" s="9">
        <v>16.183333333333334</v>
      </c>
      <c r="K1175" s="9">
        <v>28.350000000000005</v>
      </c>
      <c r="L1175" s="4">
        <v>28.78</v>
      </c>
      <c r="M1175" s="4">
        <v>22.33</v>
      </c>
      <c r="N1175" s="9">
        <f t="shared" si="54"/>
        <v>52.711205555555559</v>
      </c>
      <c r="O1175" s="9">
        <f t="shared" si="55"/>
        <v>2.6213612377400199</v>
      </c>
      <c r="P1175" s="9">
        <f t="shared" si="56"/>
        <v>1.859301783264746</v>
      </c>
    </row>
    <row r="1176" spans="1:16" x14ac:dyDescent="0.25">
      <c r="A1176" s="6">
        <v>41839.916666663819</v>
      </c>
      <c r="B1176" s="3">
        <v>28.535000000000021</v>
      </c>
      <c r="C1176" t="e">
        <v>#DIV/0!</v>
      </c>
      <c r="D1176" s="9">
        <v>33.669999999999995</v>
      </c>
      <c r="E1176" s="9">
        <v>30.683333333333334</v>
      </c>
      <c r="F1176" s="9">
        <v>23.496666666666666</v>
      </c>
      <c r="G1176" s="9">
        <v>23.89</v>
      </c>
      <c r="H1176" s="9">
        <v>20.099999999999998</v>
      </c>
      <c r="I1176" s="9">
        <v>14.866666666666667</v>
      </c>
      <c r="J1176" s="9">
        <v>16.059999999999999</v>
      </c>
      <c r="K1176" s="9">
        <v>28.3</v>
      </c>
      <c r="L1176" s="4">
        <v>28.78</v>
      </c>
      <c r="M1176" s="4">
        <v>22.33</v>
      </c>
      <c r="N1176" s="9">
        <f t="shared" si="54"/>
        <v>52.971722222222169</v>
      </c>
      <c r="O1176" s="9">
        <f t="shared" si="55"/>
        <v>2.6354090657821976</v>
      </c>
      <c r="P1176" s="9">
        <f t="shared" si="56"/>
        <v>1.8717923046721614</v>
      </c>
    </row>
    <row r="1177" spans="1:16" x14ac:dyDescent="0.25">
      <c r="A1177" s="6">
        <v>41839.958333330484</v>
      </c>
      <c r="B1177" s="3">
        <v>28.141666666666655</v>
      </c>
      <c r="C1177" t="e">
        <v>#DIV/0!</v>
      </c>
      <c r="D1177" s="9">
        <v>33.659999999999997</v>
      </c>
      <c r="E1177" s="9">
        <v>30.683333333333334</v>
      </c>
      <c r="F1177" s="9">
        <v>23.516666666666666</v>
      </c>
      <c r="G1177" s="9">
        <v>23.92</v>
      </c>
      <c r="H1177" s="9">
        <v>20.124999999999996</v>
      </c>
      <c r="I1177" s="9">
        <v>14.746666666666668</v>
      </c>
      <c r="J1177" s="9">
        <v>15.93</v>
      </c>
      <c r="K1177" s="9">
        <v>28.392307692307689</v>
      </c>
      <c r="L1177" s="4">
        <v>28.78</v>
      </c>
      <c r="M1177" s="4">
        <v>22.33</v>
      </c>
      <c r="N1177" s="9">
        <f t="shared" si="54"/>
        <v>52.711205555555509</v>
      </c>
      <c r="O1177" s="9">
        <f t="shared" si="55"/>
        <v>2.6191903381642492</v>
      </c>
      <c r="P1177" s="9">
        <f t="shared" si="56"/>
        <v>1.8565312170745643</v>
      </c>
    </row>
    <row r="1178" spans="1:16" x14ac:dyDescent="0.25">
      <c r="A1178" s="6">
        <v>41839.999999997148</v>
      </c>
      <c r="B1178" s="3">
        <v>27.863333333333319</v>
      </c>
      <c r="C1178" t="e">
        <v>#DIV/0!</v>
      </c>
      <c r="D1178" s="9">
        <v>33.643333333333331</v>
      </c>
      <c r="E1178" s="9">
        <v>30.69</v>
      </c>
      <c r="F1178" s="9">
        <v>23.503333333333334</v>
      </c>
      <c r="G1178" s="9">
        <v>23.819999999999997</v>
      </c>
      <c r="H1178" s="9">
        <v>20.116666666666664</v>
      </c>
      <c r="I1178" s="9">
        <v>14.663333333333334</v>
      </c>
      <c r="J1178" s="9">
        <v>15.839999999999998</v>
      </c>
      <c r="K1178" s="9">
        <v>28.381818181818179</v>
      </c>
      <c r="L1178" s="4">
        <v>28.78</v>
      </c>
      <c r="M1178" s="4">
        <v>22.33</v>
      </c>
      <c r="N1178" s="9">
        <f t="shared" si="54"/>
        <v>52.537527777777704</v>
      </c>
      <c r="O1178" s="9">
        <f t="shared" si="55"/>
        <v>2.6116418116542359</v>
      </c>
      <c r="P1178" s="9">
        <f t="shared" si="56"/>
        <v>1.8510980318883883</v>
      </c>
    </row>
    <row r="1179" spans="1:16" x14ac:dyDescent="0.25">
      <c r="A1179" s="6">
        <v>41840.041666663812</v>
      </c>
      <c r="B1179" s="3">
        <v>27.488333333333365</v>
      </c>
      <c r="C1179" t="e">
        <v>#DIV/0!</v>
      </c>
      <c r="D1179" s="9">
        <v>33.646666666666668</v>
      </c>
      <c r="E1179" s="9">
        <v>30.686666666666667</v>
      </c>
      <c r="F1179" s="9">
        <v>23.51</v>
      </c>
      <c r="G1179" s="9">
        <v>23.819999999999997</v>
      </c>
      <c r="H1179" s="9">
        <v>20.083333333333332</v>
      </c>
      <c r="I1179" s="9">
        <v>14.543333333333335</v>
      </c>
      <c r="J1179" s="9">
        <v>15.713333333333333</v>
      </c>
      <c r="K1179" s="9">
        <v>28.308333333333334</v>
      </c>
      <c r="L1179" s="4">
        <v>28.78</v>
      </c>
      <c r="M1179" s="4">
        <v>22.33</v>
      </c>
      <c r="N1179" s="9">
        <f t="shared" si="54"/>
        <v>52.363849999999942</v>
      </c>
      <c r="O1179" s="9">
        <f t="shared" si="55"/>
        <v>2.6073286307053913</v>
      </c>
      <c r="P1179" s="9">
        <f t="shared" si="56"/>
        <v>1.8497680306152466</v>
      </c>
    </row>
    <row r="1180" spans="1:16" x14ac:dyDescent="0.25">
      <c r="A1180" s="6">
        <v>41840.083333330476</v>
      </c>
      <c r="B1180" s="3">
        <v>27.183333333333326</v>
      </c>
      <c r="C1180" t="e">
        <v>#DIV/0!</v>
      </c>
      <c r="D1180" s="9">
        <v>33.616666666666667</v>
      </c>
      <c r="E1180" s="9">
        <v>30.66333333333333</v>
      </c>
      <c r="F1180" s="9">
        <v>23.52</v>
      </c>
      <c r="G1180" s="9">
        <v>23.883333333333336</v>
      </c>
      <c r="H1180" s="9">
        <v>20.041666666666668</v>
      </c>
      <c r="I1180" s="9">
        <v>14.456666666666669</v>
      </c>
      <c r="J1180" s="9">
        <v>15.613333333333335</v>
      </c>
      <c r="K1180" s="9">
        <v>28.25</v>
      </c>
      <c r="L1180" s="4">
        <v>28.78</v>
      </c>
      <c r="M1180" s="4">
        <v>22.33</v>
      </c>
      <c r="N1180" s="9">
        <f t="shared" si="54"/>
        <v>52.016494444444433</v>
      </c>
      <c r="O1180" s="9">
        <f t="shared" si="55"/>
        <v>2.5954176022176014</v>
      </c>
      <c r="P1180" s="9">
        <f t="shared" si="56"/>
        <v>1.8412918387413959</v>
      </c>
    </row>
    <row r="1181" spans="1:16" x14ac:dyDescent="0.25">
      <c r="A1181" s="6">
        <v>41840.124999997141</v>
      </c>
      <c r="B1181" s="3">
        <v>26.975000000000019</v>
      </c>
      <c r="C1181" t="e">
        <v>#DIV/0!</v>
      </c>
      <c r="D1181" s="9">
        <v>33.61</v>
      </c>
      <c r="E1181" s="9">
        <v>30.663333333333338</v>
      </c>
      <c r="F1181" s="9">
        <v>23.51</v>
      </c>
      <c r="G1181" s="9">
        <v>23.896666666666665</v>
      </c>
      <c r="H1181" s="9">
        <v>20.041666666666664</v>
      </c>
      <c r="I1181" s="9">
        <v>14.393333333333333</v>
      </c>
      <c r="J1181" s="9">
        <v>15.550000000000002</v>
      </c>
      <c r="K1181" s="9">
        <v>28.233333333333331</v>
      </c>
      <c r="L1181" s="4">
        <v>28.78</v>
      </c>
      <c r="M1181" s="4">
        <v>22.33</v>
      </c>
      <c r="N1181" s="9">
        <f t="shared" si="54"/>
        <v>52.016494444444518</v>
      </c>
      <c r="O1181" s="9">
        <f t="shared" si="55"/>
        <v>2.5954176022176063</v>
      </c>
      <c r="P1181" s="9">
        <f t="shared" si="56"/>
        <v>1.8423787878787907</v>
      </c>
    </row>
    <row r="1182" spans="1:16" x14ac:dyDescent="0.25">
      <c r="A1182" s="6">
        <v>41840.166666663805</v>
      </c>
      <c r="B1182" s="3">
        <v>26.785</v>
      </c>
      <c r="C1182" t="e">
        <v>#DIV/0!</v>
      </c>
      <c r="D1182" s="9">
        <v>33.606666666666662</v>
      </c>
      <c r="E1182" s="9">
        <v>30.67</v>
      </c>
      <c r="F1182" s="9">
        <v>23.52333333333333</v>
      </c>
      <c r="G1182" s="9">
        <v>23.906666666666666</v>
      </c>
      <c r="H1182" s="9">
        <v>20.016666666666666</v>
      </c>
      <c r="I1182" s="9">
        <v>14.363333333333335</v>
      </c>
      <c r="J1182" s="9">
        <v>15.526666666666666</v>
      </c>
      <c r="K1182" s="9">
        <v>28.233333333333334</v>
      </c>
      <c r="L1182" s="4">
        <v>28.78</v>
      </c>
      <c r="M1182" s="4">
        <v>22.33</v>
      </c>
      <c r="N1182" s="9">
        <f t="shared" si="54"/>
        <v>52.190172222222145</v>
      </c>
      <c r="O1182" s="9">
        <f t="shared" si="55"/>
        <v>2.607335831251731</v>
      </c>
      <c r="P1182" s="9">
        <f t="shared" si="56"/>
        <v>1.8485303030303002</v>
      </c>
    </row>
    <row r="1183" spans="1:16" x14ac:dyDescent="0.25">
      <c r="A1183" s="6">
        <v>41840.208333330469</v>
      </c>
      <c r="B1183" s="3">
        <v>26.888333333333325</v>
      </c>
      <c r="C1183" t="e">
        <v>#DIV/0!</v>
      </c>
      <c r="D1183" s="9">
        <v>33.586666666666666</v>
      </c>
      <c r="E1183" s="9">
        <v>30.66333333333333</v>
      </c>
      <c r="F1183" s="9">
        <v>23.53</v>
      </c>
      <c r="G1183" s="9">
        <v>23.88</v>
      </c>
      <c r="H1183" s="9">
        <v>20.024999999999999</v>
      </c>
      <c r="I1183" s="9">
        <v>14.316666666666668</v>
      </c>
      <c r="J1183" s="9">
        <v>15.469999999999999</v>
      </c>
      <c r="K1183" s="9">
        <v>28.233333333333331</v>
      </c>
      <c r="L1183" s="4">
        <v>28.78</v>
      </c>
      <c r="M1183" s="4">
        <v>22.33</v>
      </c>
      <c r="N1183" s="9">
        <f t="shared" si="54"/>
        <v>51.929655555555478</v>
      </c>
      <c r="O1183" s="9">
        <f t="shared" si="55"/>
        <v>2.593241226244968</v>
      </c>
      <c r="P1183" s="9">
        <f t="shared" si="56"/>
        <v>1.8393030303030278</v>
      </c>
    </row>
    <row r="1184" spans="1:16" x14ac:dyDescent="0.25">
      <c r="A1184" s="6">
        <v>41840.249999997133</v>
      </c>
      <c r="B1184" s="3">
        <v>29.343333333333337</v>
      </c>
      <c r="C1184" t="e">
        <v>#DIV/0!</v>
      </c>
      <c r="D1184" s="9">
        <v>33.586666666666666</v>
      </c>
      <c r="E1184" s="9">
        <v>30.66333333333333</v>
      </c>
      <c r="F1184" s="9">
        <v>23.53</v>
      </c>
      <c r="G1184" s="9">
        <v>23.919999999999998</v>
      </c>
      <c r="H1184" s="9">
        <v>20.033333333333331</v>
      </c>
      <c r="I1184" s="9">
        <v>14.28</v>
      </c>
      <c r="J1184" s="9">
        <v>15.450000000000001</v>
      </c>
      <c r="K1184" s="9">
        <v>28.233333333333331</v>
      </c>
      <c r="L1184" s="4">
        <v>28.78</v>
      </c>
      <c r="M1184" s="4">
        <v>22.33</v>
      </c>
      <c r="N1184" s="9">
        <f t="shared" si="54"/>
        <v>52.363850000000042</v>
      </c>
      <c r="O1184" s="9">
        <f t="shared" si="55"/>
        <v>2.6138361064891869</v>
      </c>
      <c r="P1184" s="9">
        <f t="shared" si="56"/>
        <v>1.8546818181818199</v>
      </c>
    </row>
    <row r="1185" spans="1:16" x14ac:dyDescent="0.25">
      <c r="A1185" s="6">
        <v>41840.291666663798</v>
      </c>
      <c r="B1185" s="3">
        <v>30.651666666666667</v>
      </c>
      <c r="C1185" t="e">
        <v>#DIV/0!</v>
      </c>
      <c r="D1185" s="9">
        <v>33.6</v>
      </c>
      <c r="E1185" s="9">
        <v>30.67</v>
      </c>
      <c r="F1185" s="9">
        <v>23.516666666666666</v>
      </c>
      <c r="G1185" s="9">
        <v>23.896666666666665</v>
      </c>
      <c r="H1185" s="9">
        <v>20.024999999999999</v>
      </c>
      <c r="I1185" s="9">
        <v>14.420000000000002</v>
      </c>
      <c r="J1185" s="9">
        <v>15.58</v>
      </c>
      <c r="K1185" s="9">
        <v>28.216666666666665</v>
      </c>
      <c r="L1185" s="4">
        <v>28.78</v>
      </c>
      <c r="M1185" s="4">
        <v>22.33</v>
      </c>
      <c r="N1185" s="9">
        <f t="shared" si="54"/>
        <v>52.103333333333282</v>
      </c>
      <c r="O1185" s="9">
        <f t="shared" si="55"/>
        <v>2.6019142738243839</v>
      </c>
      <c r="P1185" s="9">
        <f t="shared" si="56"/>
        <v>1.8465445953927921</v>
      </c>
    </row>
    <row r="1186" spans="1:16" x14ac:dyDescent="0.25">
      <c r="A1186" s="6">
        <v>41840.333333330462</v>
      </c>
      <c r="B1186" s="3">
        <v>32.453333333333333</v>
      </c>
      <c r="C1186" t="e">
        <v>#DIV/0!</v>
      </c>
      <c r="D1186" s="9">
        <v>33.613333333333337</v>
      </c>
      <c r="E1186" s="9">
        <v>30.666666666666668</v>
      </c>
      <c r="F1186" s="9">
        <v>23.513333333333335</v>
      </c>
      <c r="G1186" s="9">
        <v>23.926666666666666</v>
      </c>
      <c r="H1186" s="9">
        <v>20.041666666666668</v>
      </c>
      <c r="I1186" s="9">
        <v>14.596666666666669</v>
      </c>
      <c r="J1186" s="9">
        <v>15.776666666666666</v>
      </c>
      <c r="K1186" s="9">
        <v>28.224999999999998</v>
      </c>
      <c r="L1186" s="4">
        <v>28.78</v>
      </c>
      <c r="M1186" s="4">
        <v>22.33</v>
      </c>
      <c r="N1186" s="9">
        <f t="shared" si="54"/>
        <v>52.62436666666656</v>
      </c>
      <c r="O1186" s="9">
        <f t="shared" si="55"/>
        <v>2.6257480249480194</v>
      </c>
      <c r="P1186" s="9">
        <f t="shared" si="56"/>
        <v>1.8644594036020041</v>
      </c>
    </row>
    <row r="1187" spans="1:16" x14ac:dyDescent="0.25">
      <c r="A1187" s="6">
        <v>41840.374999997126</v>
      </c>
      <c r="B1187" s="3">
        <v>34.255000000000003</v>
      </c>
      <c r="C1187" t="e">
        <v>#DIV/0!</v>
      </c>
      <c r="D1187" s="9">
        <v>33.636666666666663</v>
      </c>
      <c r="E1187" s="9">
        <v>30.686666666666667</v>
      </c>
      <c r="F1187" s="9">
        <v>23.533333333333331</v>
      </c>
      <c r="G1187" s="9">
        <v>23.936666666666667</v>
      </c>
      <c r="H1187" s="9">
        <v>20.024999999999999</v>
      </c>
      <c r="I1187" s="9">
        <v>14.9</v>
      </c>
      <c r="J1187" s="9">
        <v>16.09</v>
      </c>
      <c r="K1187" s="9">
        <v>28.199999999999992</v>
      </c>
      <c r="L1187" s="4">
        <v>28.78</v>
      </c>
      <c r="M1187" s="4">
        <v>22.33</v>
      </c>
      <c r="N1187" s="9">
        <f t="shared" si="54"/>
        <v>52.88488333333332</v>
      </c>
      <c r="O1187" s="9">
        <f t="shared" si="55"/>
        <v>2.6409429879317514</v>
      </c>
      <c r="P1187" s="9">
        <f t="shared" si="56"/>
        <v>1.8753504728132389</v>
      </c>
    </row>
    <row r="1188" spans="1:16" x14ac:dyDescent="0.25">
      <c r="A1188" s="6">
        <v>41840.41666666379</v>
      </c>
      <c r="B1188" s="3">
        <v>35.17166666666666</v>
      </c>
      <c r="C1188" t="e">
        <v>#DIV/0!</v>
      </c>
      <c r="D1188" s="9">
        <v>33.693333333333335</v>
      </c>
      <c r="E1188" s="9">
        <v>30.689999999999998</v>
      </c>
      <c r="F1188" s="9">
        <v>23.53</v>
      </c>
      <c r="G1188" s="9">
        <v>23.923333333333332</v>
      </c>
      <c r="H1188" s="9">
        <v>20.124999999999996</v>
      </c>
      <c r="I1188" s="9">
        <v>15.336666666666666</v>
      </c>
      <c r="J1188" s="9">
        <v>16.566666666666666</v>
      </c>
      <c r="K1188" s="9">
        <v>28.258333333333336</v>
      </c>
      <c r="L1188" s="4">
        <v>28.78</v>
      </c>
      <c r="M1188" s="4">
        <v>22.33</v>
      </c>
      <c r="N1188" s="9">
        <f t="shared" si="54"/>
        <v>53.926950000000005</v>
      </c>
      <c r="O1188" s="9">
        <f t="shared" si="55"/>
        <v>2.6796000000000006</v>
      </c>
      <c r="P1188" s="9">
        <f t="shared" si="56"/>
        <v>1.9083556473016809</v>
      </c>
    </row>
    <row r="1189" spans="1:16" x14ac:dyDescent="0.25">
      <c r="A1189" s="6">
        <v>41840.458333330454</v>
      </c>
      <c r="B1189" s="3">
        <v>35.306666666666665</v>
      </c>
      <c r="C1189" t="e">
        <v>#DIV/0!</v>
      </c>
      <c r="D1189" s="9">
        <v>33.753333333333337</v>
      </c>
      <c r="E1189" s="9">
        <v>30.713333333333335</v>
      </c>
      <c r="F1189" s="9">
        <v>23.516666666666666</v>
      </c>
      <c r="G1189" s="9">
        <v>23.930000000000003</v>
      </c>
      <c r="H1189" s="9">
        <v>20.191666666666663</v>
      </c>
      <c r="I1189" s="9">
        <v>15.736666666666666</v>
      </c>
      <c r="J1189" s="9">
        <v>16.986666666666665</v>
      </c>
      <c r="K1189" s="9">
        <v>28.383333333333329</v>
      </c>
      <c r="L1189" s="4">
        <v>28.78</v>
      </c>
      <c r="M1189" s="4">
        <v>22.33</v>
      </c>
      <c r="N1189" s="9">
        <f t="shared" si="54"/>
        <v>54.447983333333276</v>
      </c>
      <c r="O1189" s="9">
        <f t="shared" si="55"/>
        <v>2.6965571605447769</v>
      </c>
      <c r="P1189" s="9">
        <f t="shared" si="56"/>
        <v>1.918308279506751</v>
      </c>
    </row>
    <row r="1190" spans="1:16" x14ac:dyDescent="0.25">
      <c r="A1190" s="6">
        <v>41840.499999997119</v>
      </c>
      <c r="B1190" s="3">
        <v>35.785000000000004</v>
      </c>
      <c r="C1190" t="e">
        <v>#DIV/0!</v>
      </c>
      <c r="D1190" s="9">
        <v>33.81</v>
      </c>
      <c r="E1190" s="9">
        <v>30.736666666666665</v>
      </c>
      <c r="F1190" s="9">
        <v>23.540000000000003</v>
      </c>
      <c r="G1190" s="9">
        <v>23.933333333333337</v>
      </c>
      <c r="H1190" s="9">
        <v>20.199999999999996</v>
      </c>
      <c r="I1190" s="9">
        <v>16.07</v>
      </c>
      <c r="J1190" s="9">
        <v>17.343333333333334</v>
      </c>
      <c r="K1190" s="9">
        <v>28.408333333333331</v>
      </c>
      <c r="L1190" s="4">
        <v>28.78</v>
      </c>
      <c r="M1190" s="4">
        <v>22.33</v>
      </c>
      <c r="N1190" s="9">
        <f t="shared" si="54"/>
        <v>55.055855555555553</v>
      </c>
      <c r="O1190" s="9">
        <f t="shared" si="55"/>
        <v>2.7255374037403746</v>
      </c>
      <c r="P1190" s="9">
        <f t="shared" si="56"/>
        <v>1.9380177960301164</v>
      </c>
    </row>
    <row r="1191" spans="1:16" x14ac:dyDescent="0.25">
      <c r="A1191" s="6">
        <v>41840.541666663783</v>
      </c>
      <c r="B1191" s="3">
        <v>36.479999999999997</v>
      </c>
      <c r="C1191" t="e">
        <v>#DIV/0!</v>
      </c>
      <c r="D1191" s="9">
        <v>33.840000000000003</v>
      </c>
      <c r="E1191" s="9">
        <v>30.756666666666664</v>
      </c>
      <c r="F1191" s="9">
        <v>23.556666666666668</v>
      </c>
      <c r="G1191" s="9">
        <v>23.943333333333332</v>
      </c>
      <c r="H1191" s="9">
        <v>20.199999999999996</v>
      </c>
      <c r="I1191" s="9">
        <v>16.12</v>
      </c>
      <c r="J1191" s="9">
        <v>17.38</v>
      </c>
      <c r="K1191" s="9">
        <v>28.408333333333331</v>
      </c>
      <c r="L1191" s="4">
        <v>28.78</v>
      </c>
      <c r="M1191" s="4">
        <v>22.33</v>
      </c>
      <c r="N1191" s="9">
        <f t="shared" si="54"/>
        <v>54.708499999999944</v>
      </c>
      <c r="O1191" s="9">
        <f t="shared" si="55"/>
        <v>2.7083415841584135</v>
      </c>
      <c r="P1191" s="9">
        <f t="shared" si="56"/>
        <v>1.9257905544147826</v>
      </c>
    </row>
    <row r="1192" spans="1:16" x14ac:dyDescent="0.25">
      <c r="A1192" s="6">
        <v>41840.583333330447</v>
      </c>
      <c r="B1192" s="3">
        <v>37.204999999999991</v>
      </c>
      <c r="C1192" t="e">
        <v>#DIV/0!</v>
      </c>
      <c r="D1192" s="9">
        <v>33.843333333333334</v>
      </c>
      <c r="E1192" s="9">
        <v>30.76</v>
      </c>
      <c r="F1192" s="9">
        <v>23.563333333333333</v>
      </c>
      <c r="G1192" s="9">
        <v>23.963333333333335</v>
      </c>
      <c r="H1192" s="9">
        <v>20.199999999999996</v>
      </c>
      <c r="I1192" s="9">
        <v>15.910000000000002</v>
      </c>
      <c r="J1192" s="9">
        <v>17.16333333333333</v>
      </c>
      <c r="K1192" s="9">
        <v>28.416666666666661</v>
      </c>
      <c r="L1192" s="4">
        <v>28.78</v>
      </c>
      <c r="M1192" s="4">
        <v>22.33</v>
      </c>
      <c r="N1192" s="9">
        <f t="shared" si="54"/>
        <v>54.53482222222209</v>
      </c>
      <c r="O1192" s="9">
        <f t="shared" si="55"/>
        <v>2.6997436743674306</v>
      </c>
      <c r="P1192" s="9">
        <f t="shared" si="56"/>
        <v>1.9191139784946194</v>
      </c>
    </row>
    <row r="1193" spans="1:16" x14ac:dyDescent="0.25">
      <c r="A1193" s="6">
        <v>41840.624999997111</v>
      </c>
      <c r="B1193" s="3">
        <v>35.923333333333332</v>
      </c>
      <c r="C1193" t="e">
        <v>#DIV/0!</v>
      </c>
      <c r="D1193" s="9">
        <v>33.846666666666671</v>
      </c>
      <c r="E1193" s="9">
        <v>30.776666666666667</v>
      </c>
      <c r="F1193" s="9">
        <v>23.58666666666667</v>
      </c>
      <c r="G1193" s="9">
        <v>23.99</v>
      </c>
      <c r="H1193" s="9">
        <v>20.208333333333329</v>
      </c>
      <c r="I1193" s="9">
        <v>15.913333333333334</v>
      </c>
      <c r="J1193" s="9">
        <v>17.163333333333334</v>
      </c>
      <c r="K1193" s="9">
        <v>28.416666666666661</v>
      </c>
      <c r="L1193" s="4">
        <v>28.78</v>
      </c>
      <c r="M1193" s="4">
        <v>22.33</v>
      </c>
      <c r="N1193" s="9">
        <f t="shared" si="54"/>
        <v>54.447983333333326</v>
      </c>
      <c r="O1193" s="9">
        <f t="shared" si="55"/>
        <v>2.6943331958762888</v>
      </c>
      <c r="P1193" s="9">
        <f t="shared" si="56"/>
        <v>1.9160580645161291</v>
      </c>
    </row>
    <row r="1194" spans="1:16" x14ac:dyDescent="0.25">
      <c r="A1194" s="6">
        <v>41840.666666663776</v>
      </c>
      <c r="B1194" s="3">
        <v>34.888333333333335</v>
      </c>
      <c r="C1194" t="e">
        <v>#DIV/0!</v>
      </c>
      <c r="D1194" s="9">
        <v>33.883333333333333</v>
      </c>
      <c r="E1194" s="9">
        <v>30.776666666666667</v>
      </c>
      <c r="F1194" s="9">
        <v>23.616666666666664</v>
      </c>
      <c r="G1194" s="9">
        <v>24.026666666666667</v>
      </c>
      <c r="H1194" s="9">
        <v>20.199999999999996</v>
      </c>
      <c r="I1194" s="9">
        <v>16.043333333333333</v>
      </c>
      <c r="J1194" s="9">
        <v>17.296666666666667</v>
      </c>
      <c r="K1194" s="9">
        <v>28.441666666666666</v>
      </c>
      <c r="L1194" s="4">
        <v>28.78</v>
      </c>
      <c r="M1194" s="4">
        <v>22.33</v>
      </c>
      <c r="N1194" s="9">
        <f t="shared" si="54"/>
        <v>54.534822222222232</v>
      </c>
      <c r="O1194" s="9">
        <f t="shared" si="55"/>
        <v>2.6997436743674377</v>
      </c>
      <c r="P1194" s="9">
        <f t="shared" si="56"/>
        <v>1.9174270924895014</v>
      </c>
    </row>
    <row r="1195" spans="1:16" x14ac:dyDescent="0.25">
      <c r="A1195" s="6">
        <v>41840.70833333044</v>
      </c>
      <c r="B1195" s="3">
        <v>33.150000000000006</v>
      </c>
      <c r="C1195" t="e">
        <v>#DIV/0!</v>
      </c>
      <c r="D1195" s="9">
        <v>33.910000000000004</v>
      </c>
      <c r="E1195" s="9">
        <v>30.803333333333331</v>
      </c>
      <c r="F1195" s="9">
        <v>23.639999999999997</v>
      </c>
      <c r="G1195" s="9">
        <v>24.043333333333333</v>
      </c>
      <c r="H1195" s="9">
        <v>20.249999999999996</v>
      </c>
      <c r="I1195" s="9">
        <v>16.18</v>
      </c>
      <c r="J1195" s="9">
        <v>17.456666666666667</v>
      </c>
      <c r="K1195" s="9">
        <v>28.458333333333332</v>
      </c>
      <c r="L1195" s="4">
        <v>28.78</v>
      </c>
      <c r="M1195" s="4">
        <v>22.33</v>
      </c>
      <c r="N1195" s="9">
        <f t="shared" si="54"/>
        <v>55.142694444444459</v>
      </c>
      <c r="O1195" s="9">
        <f t="shared" si="55"/>
        <v>2.723096021947875</v>
      </c>
      <c r="P1195" s="9">
        <f t="shared" si="56"/>
        <v>1.9376642264519284</v>
      </c>
    </row>
    <row r="1196" spans="1:16" x14ac:dyDescent="0.25">
      <c r="A1196" s="6">
        <v>41840.749999997104</v>
      </c>
      <c r="B1196" s="3">
        <v>31.463333333333331</v>
      </c>
      <c r="C1196" t="e">
        <v>#DIV/0!</v>
      </c>
      <c r="D1196" s="9">
        <v>33.913333333333334</v>
      </c>
      <c r="E1196" s="9">
        <v>30.8</v>
      </c>
      <c r="F1196" s="9">
        <v>23.649999999999995</v>
      </c>
      <c r="G1196" s="9">
        <v>24.056666666666668</v>
      </c>
      <c r="H1196" s="9">
        <v>20.241666666666664</v>
      </c>
      <c r="I1196" s="9">
        <v>15.946666666666665</v>
      </c>
      <c r="J1196" s="9">
        <v>17.2</v>
      </c>
      <c r="K1196" s="9">
        <v>28.449999999999992</v>
      </c>
      <c r="L1196" s="4">
        <v>28.78</v>
      </c>
      <c r="M1196" s="4">
        <v>22.33</v>
      </c>
      <c r="N1196" s="9">
        <f t="shared" si="54"/>
        <v>54.534822222222232</v>
      </c>
      <c r="O1196" s="9">
        <f t="shared" si="55"/>
        <v>2.6941863592699336</v>
      </c>
      <c r="P1196" s="9">
        <f t="shared" si="56"/>
        <v>1.9168654559656326</v>
      </c>
    </row>
    <row r="1197" spans="1:16" x14ac:dyDescent="0.25">
      <c r="A1197" s="6">
        <v>41840.791666663768</v>
      </c>
      <c r="B1197" s="3">
        <v>30.279999999999976</v>
      </c>
      <c r="C1197" t="e">
        <v>#DIV/0!</v>
      </c>
      <c r="D1197" s="9">
        <v>33.873333333333335</v>
      </c>
      <c r="E1197" s="9">
        <v>30.8</v>
      </c>
      <c r="F1197" s="9">
        <v>23.666666666666668</v>
      </c>
      <c r="G1197" s="9">
        <v>24.08</v>
      </c>
      <c r="H1197" s="9">
        <v>20.199999999999996</v>
      </c>
      <c r="I1197" s="9">
        <v>15.63</v>
      </c>
      <c r="J1197" s="9">
        <v>16.86</v>
      </c>
      <c r="K1197" s="9">
        <v>28.391666666666662</v>
      </c>
      <c r="L1197" s="4">
        <v>28.78</v>
      </c>
      <c r="M1197" s="4">
        <v>22.33</v>
      </c>
      <c r="N1197" s="9">
        <f t="shared" si="54"/>
        <v>53.926949999999962</v>
      </c>
      <c r="O1197" s="9">
        <f t="shared" si="55"/>
        <v>2.6696509900990084</v>
      </c>
      <c r="P1197" s="9">
        <f t="shared" si="56"/>
        <v>1.899393601408863</v>
      </c>
    </row>
    <row r="1198" spans="1:16" x14ac:dyDescent="0.25">
      <c r="A1198" s="6">
        <v>41840.833333330433</v>
      </c>
      <c r="B1198" s="3">
        <v>29.358333333333331</v>
      </c>
      <c r="C1198" t="e">
        <v>#DIV/0!</v>
      </c>
      <c r="D1198" s="9">
        <v>33.86</v>
      </c>
      <c r="E1198" s="9">
        <v>30.796666666666667</v>
      </c>
      <c r="F1198" s="9">
        <v>23.683333333333334</v>
      </c>
      <c r="G1198" s="9">
        <v>24.100000000000005</v>
      </c>
      <c r="H1198" s="9">
        <v>20.166666666666661</v>
      </c>
      <c r="I1198" s="9">
        <v>15.406666666666666</v>
      </c>
      <c r="J1198" s="9">
        <v>16.636666666666667</v>
      </c>
      <c r="K1198" s="9">
        <v>28.366666666666664</v>
      </c>
      <c r="L1198" s="4">
        <v>28.78</v>
      </c>
      <c r="M1198" s="4">
        <v>22.33</v>
      </c>
      <c r="N1198" s="9">
        <f t="shared" si="54"/>
        <v>53.926950000000005</v>
      </c>
      <c r="O1198" s="9">
        <f t="shared" si="55"/>
        <v>2.6740636363636372</v>
      </c>
      <c r="P1198" s="9">
        <f t="shared" si="56"/>
        <v>1.9010675675675679</v>
      </c>
    </row>
    <row r="1199" spans="1:16" x14ac:dyDescent="0.25">
      <c r="A1199" s="6">
        <v>41840.874999997097</v>
      </c>
      <c r="B1199" s="3">
        <v>28.616666666666681</v>
      </c>
      <c r="C1199" t="e">
        <v>#DIV/0!</v>
      </c>
      <c r="D1199" s="9">
        <v>33.833333333333336</v>
      </c>
      <c r="E1199" s="9">
        <v>30.793333333333333</v>
      </c>
      <c r="F1199" s="9">
        <v>23.706666666666667</v>
      </c>
      <c r="G1199" s="9">
        <v>24.11</v>
      </c>
      <c r="H1199" s="9">
        <v>20.174999999999994</v>
      </c>
      <c r="I1199" s="9">
        <v>15.283333333333333</v>
      </c>
      <c r="J1199" s="9">
        <v>16.486666666666668</v>
      </c>
      <c r="K1199" s="9">
        <v>28.375</v>
      </c>
      <c r="L1199" s="4">
        <v>28.78</v>
      </c>
      <c r="M1199" s="4">
        <v>22.33</v>
      </c>
      <c r="N1199" s="9">
        <f t="shared" si="54"/>
        <v>53.232238888888922</v>
      </c>
      <c r="O1199" s="9">
        <f t="shared" si="55"/>
        <v>2.6385248519895383</v>
      </c>
      <c r="P1199" s="9">
        <f t="shared" si="56"/>
        <v>1.8760260401370545</v>
      </c>
    </row>
    <row r="1200" spans="1:16" x14ac:dyDescent="0.25">
      <c r="A1200" s="6">
        <v>41840.916666663761</v>
      </c>
      <c r="B1200" s="3">
        <v>28.274999999999981</v>
      </c>
      <c r="C1200" t="e">
        <v>#DIV/0!</v>
      </c>
      <c r="D1200" s="9">
        <v>33.806666666666665</v>
      </c>
      <c r="E1200" s="9">
        <v>30.786666666666665</v>
      </c>
      <c r="F1200" s="9">
        <v>23.723333333333333</v>
      </c>
      <c r="G1200" s="9">
        <v>24.153333333333332</v>
      </c>
      <c r="H1200" s="9">
        <v>20.108333333333331</v>
      </c>
      <c r="I1200" s="9">
        <v>15.073333333333332</v>
      </c>
      <c r="J1200" s="9">
        <v>16.263333333333332</v>
      </c>
      <c r="K1200" s="9">
        <v>28.316666666666674</v>
      </c>
      <c r="L1200" s="4">
        <v>28.78</v>
      </c>
      <c r="M1200" s="4">
        <v>22.33</v>
      </c>
      <c r="N1200" s="9">
        <f t="shared" si="54"/>
        <v>52.88488333333332</v>
      </c>
      <c r="O1200" s="9">
        <f t="shared" si="55"/>
        <v>2.629998342312474</v>
      </c>
      <c r="P1200" s="9">
        <f t="shared" si="56"/>
        <v>1.8676238964096519</v>
      </c>
    </row>
    <row r="1201" spans="1:16" x14ac:dyDescent="0.25">
      <c r="A1201" s="6">
        <v>41840.958333330425</v>
      </c>
      <c r="B1201" s="3">
        <v>27.834999999999994</v>
      </c>
      <c r="C1201" t="e">
        <v>#DIV/0!</v>
      </c>
      <c r="D1201" s="9">
        <v>33.770000000000003</v>
      </c>
      <c r="E1201" s="9">
        <v>30.783333333333331</v>
      </c>
      <c r="F1201" s="9">
        <v>23.72</v>
      </c>
      <c r="G1201" s="9">
        <v>24.173333333333336</v>
      </c>
      <c r="H1201" s="9">
        <v>20.108333333333331</v>
      </c>
      <c r="I1201" s="9">
        <v>14.833333333333334</v>
      </c>
      <c r="J1201" s="9">
        <v>16.003333333333334</v>
      </c>
      <c r="K1201" s="9">
        <v>28.338461538461541</v>
      </c>
      <c r="L1201" s="4">
        <v>28.78</v>
      </c>
      <c r="M1201" s="4">
        <v>22.33</v>
      </c>
      <c r="N1201" s="9">
        <f t="shared" si="54"/>
        <v>52.363849999999992</v>
      </c>
      <c r="O1201" s="9">
        <f t="shared" si="55"/>
        <v>2.6040870285951097</v>
      </c>
      <c r="P1201" s="9">
        <f t="shared" si="56"/>
        <v>1.847801438653637</v>
      </c>
    </row>
    <row r="1202" spans="1:16" x14ac:dyDescent="0.25">
      <c r="A1202" s="6">
        <v>41840.99999999709</v>
      </c>
      <c r="B1202" s="3">
        <v>27.633333333333322</v>
      </c>
      <c r="C1202" t="e">
        <v>#DIV/0!</v>
      </c>
      <c r="D1202" s="9">
        <v>33.74666666666667</v>
      </c>
      <c r="E1202" s="9">
        <v>30.77</v>
      </c>
      <c r="F1202" s="9">
        <v>23.713333333333335</v>
      </c>
      <c r="G1202" s="9">
        <v>24.123333333333335</v>
      </c>
      <c r="H1202" s="9">
        <v>20.041666666666668</v>
      </c>
      <c r="I1202" s="9">
        <v>14.709999999999999</v>
      </c>
      <c r="J1202" s="9">
        <v>15.886666666666665</v>
      </c>
      <c r="K1202" s="9">
        <v>28.209090909090904</v>
      </c>
      <c r="L1202" s="4">
        <v>28.78</v>
      </c>
      <c r="M1202" s="4">
        <v>22.33</v>
      </c>
      <c r="N1202" s="9">
        <f t="shared" si="54"/>
        <v>52.537527777777754</v>
      </c>
      <c r="O1202" s="9">
        <f t="shared" si="55"/>
        <v>2.621415107415106</v>
      </c>
      <c r="P1202" s="9">
        <f t="shared" si="56"/>
        <v>1.8624325025960535</v>
      </c>
    </row>
    <row r="1203" spans="1:16" x14ac:dyDescent="0.25">
      <c r="A1203" s="6">
        <v>41841.041666663754</v>
      </c>
      <c r="B1203" s="3">
        <v>27.518333333333331</v>
      </c>
      <c r="C1203" t="e">
        <v>#DIV/0!</v>
      </c>
      <c r="D1203" s="9">
        <v>33.743333333333332</v>
      </c>
      <c r="E1203" s="9">
        <v>30.766666666666666</v>
      </c>
      <c r="F1203" s="9">
        <v>23.709999999999997</v>
      </c>
      <c r="G1203" s="9">
        <v>24.086666666666662</v>
      </c>
      <c r="H1203" s="9">
        <v>20.05</v>
      </c>
      <c r="I1203" s="9">
        <v>14.646666666666667</v>
      </c>
      <c r="J1203" s="9">
        <v>15.803333333333335</v>
      </c>
      <c r="K1203" s="9">
        <v>28.199999999999992</v>
      </c>
      <c r="L1203" s="4">
        <v>28.78</v>
      </c>
      <c r="M1203" s="4">
        <v>22.33</v>
      </c>
      <c r="N1203" s="9">
        <f t="shared" si="54"/>
        <v>52.016494444444476</v>
      </c>
      <c r="O1203" s="9">
        <f t="shared" si="55"/>
        <v>2.5943388750346372</v>
      </c>
      <c r="P1203" s="9">
        <f t="shared" si="56"/>
        <v>1.8445565405831379</v>
      </c>
    </row>
    <row r="1204" spans="1:16" x14ac:dyDescent="0.25">
      <c r="A1204" s="6">
        <v>41841.083333330418</v>
      </c>
      <c r="B1204" s="3">
        <v>27.42666666666668</v>
      </c>
      <c r="C1204" t="e">
        <v>#DIV/0!</v>
      </c>
      <c r="D1204" s="9">
        <v>33.723333333333329</v>
      </c>
      <c r="E1204" s="9">
        <v>30.76</v>
      </c>
      <c r="F1204" s="9">
        <v>23.713333333333335</v>
      </c>
      <c r="G1204" s="9">
        <v>24.11</v>
      </c>
      <c r="H1204" s="9">
        <v>20.058333333333334</v>
      </c>
      <c r="I1204" s="9">
        <v>14.576666666666668</v>
      </c>
      <c r="J1204" s="9">
        <v>15.743333333333332</v>
      </c>
      <c r="K1204" s="9">
        <v>28.208333333333329</v>
      </c>
      <c r="L1204" s="4">
        <v>28.78</v>
      </c>
      <c r="M1204" s="4">
        <v>22.33</v>
      </c>
      <c r="N1204" s="9">
        <f t="shared" si="54"/>
        <v>52.277011111111044</v>
      </c>
      <c r="O1204" s="9">
        <f t="shared" si="55"/>
        <v>2.6062489959839326</v>
      </c>
      <c r="P1204" s="9">
        <f t="shared" si="56"/>
        <v>1.8532470704086637</v>
      </c>
    </row>
    <row r="1205" spans="1:16" x14ac:dyDescent="0.25">
      <c r="A1205" s="6">
        <v>41841.124999997082</v>
      </c>
      <c r="B1205" s="3">
        <v>27.313333333333311</v>
      </c>
      <c r="C1205" t="e">
        <v>#DIV/0!</v>
      </c>
      <c r="D1205" s="9">
        <v>33.716666666666669</v>
      </c>
      <c r="E1205" s="9">
        <v>30.756666666666671</v>
      </c>
      <c r="F1205" s="9">
        <v>23.723333333333333</v>
      </c>
      <c r="G1205" s="9">
        <v>24.123333333333331</v>
      </c>
      <c r="H1205" s="9">
        <v>20.058333333333334</v>
      </c>
      <c r="I1205" s="9">
        <v>14.506666666666668</v>
      </c>
      <c r="J1205" s="9">
        <v>15.680000000000001</v>
      </c>
      <c r="K1205" s="9">
        <v>28.216666666666665</v>
      </c>
      <c r="L1205" s="4">
        <v>28.78</v>
      </c>
      <c r="M1205" s="4">
        <v>22.33</v>
      </c>
      <c r="N1205" s="9">
        <f t="shared" si="54"/>
        <v>52.450688888888898</v>
      </c>
      <c r="O1205" s="9">
        <f t="shared" si="55"/>
        <v>2.6149076305220889</v>
      </c>
      <c r="P1205" s="9">
        <f t="shared" si="56"/>
        <v>1.8588548926954129</v>
      </c>
    </row>
    <row r="1206" spans="1:16" x14ac:dyDescent="0.25">
      <c r="A1206" s="6">
        <v>41841.166666663747</v>
      </c>
      <c r="B1206" s="3">
        <v>27.178333333333327</v>
      </c>
      <c r="C1206" t="e">
        <v>#DIV/0!</v>
      </c>
      <c r="D1206" s="9">
        <v>33.71</v>
      </c>
      <c r="E1206" s="9">
        <v>30.753333333333334</v>
      </c>
      <c r="F1206" s="9">
        <v>23.72</v>
      </c>
      <c r="G1206" s="9">
        <v>24.126666666666669</v>
      </c>
      <c r="H1206" s="9">
        <v>20.045454545454547</v>
      </c>
      <c r="I1206" s="9">
        <v>14.469999999999999</v>
      </c>
      <c r="J1206" s="9">
        <v>15.626666666666665</v>
      </c>
      <c r="K1206" s="9">
        <v>28.208333333333329</v>
      </c>
      <c r="L1206" s="4">
        <v>28.78</v>
      </c>
      <c r="M1206" s="4">
        <v>22.33</v>
      </c>
      <c r="N1206" s="9">
        <f t="shared" si="54"/>
        <v>52.016494444444433</v>
      </c>
      <c r="O1206" s="9">
        <f t="shared" si="55"/>
        <v>2.5949271604938264</v>
      </c>
      <c r="P1206" s="9">
        <f t="shared" si="56"/>
        <v>1.8440116198916789</v>
      </c>
    </row>
    <row r="1207" spans="1:16" x14ac:dyDescent="0.25">
      <c r="A1207" s="6">
        <v>41841.208333330411</v>
      </c>
      <c r="B1207" s="3">
        <v>27.298333333333332</v>
      </c>
      <c r="C1207" t="e">
        <v>#DIV/0!</v>
      </c>
      <c r="D1207" s="9">
        <v>33.706666666666671</v>
      </c>
      <c r="E1207" s="9">
        <v>30.756666666666671</v>
      </c>
      <c r="F1207" s="9">
        <v>23.706666666666667</v>
      </c>
      <c r="G1207" s="9">
        <v>24.069999999999997</v>
      </c>
      <c r="H1207" s="9">
        <v>20.008333333333333</v>
      </c>
      <c r="I1207" s="9">
        <v>14.406666666666666</v>
      </c>
      <c r="J1207" s="9">
        <v>15.556666666666667</v>
      </c>
      <c r="K1207" s="9">
        <v>28.199999999999992</v>
      </c>
      <c r="L1207" s="4">
        <v>28.78</v>
      </c>
      <c r="M1207" s="4">
        <v>22.33</v>
      </c>
      <c r="N1207" s="9">
        <f t="shared" si="54"/>
        <v>51.842816666666671</v>
      </c>
      <c r="O1207" s="9">
        <f t="shared" si="55"/>
        <v>2.5910612244897964</v>
      </c>
      <c r="P1207" s="9">
        <f t="shared" si="56"/>
        <v>1.8383977541371166</v>
      </c>
    </row>
    <row r="1208" spans="1:16" x14ac:dyDescent="0.25">
      <c r="A1208" s="6">
        <v>41841.249999997075</v>
      </c>
      <c r="B1208" s="3">
        <v>28.24</v>
      </c>
      <c r="C1208" t="e">
        <v>#DIV/0!</v>
      </c>
      <c r="D1208" s="9">
        <v>33.693333333333335</v>
      </c>
      <c r="E1208" s="9">
        <v>30.753333333333334</v>
      </c>
      <c r="F1208" s="9">
        <v>23.72</v>
      </c>
      <c r="G1208" s="9">
        <v>24.11</v>
      </c>
      <c r="H1208" s="9">
        <v>20.008333333333333</v>
      </c>
      <c r="I1208" s="9">
        <v>14.383333333333335</v>
      </c>
      <c r="J1208" s="9">
        <v>15.533333333333331</v>
      </c>
      <c r="K1208" s="9">
        <v>28.199999999999992</v>
      </c>
      <c r="L1208" s="4">
        <v>28.78</v>
      </c>
      <c r="M1208" s="4">
        <v>22.33</v>
      </c>
      <c r="N1208" s="9">
        <f t="shared" si="54"/>
        <v>51.842816666666579</v>
      </c>
      <c r="O1208" s="9">
        <f t="shared" si="55"/>
        <v>2.5910612244897915</v>
      </c>
      <c r="P1208" s="9">
        <f t="shared" si="56"/>
        <v>1.8383977541371133</v>
      </c>
    </row>
    <row r="1209" spans="1:16" x14ac:dyDescent="0.25">
      <c r="A1209" s="6">
        <v>41841.291666663739</v>
      </c>
      <c r="B1209" s="3">
        <v>30.139999999999997</v>
      </c>
      <c r="C1209" t="e">
        <v>#DIV/0!</v>
      </c>
      <c r="D1209" s="9">
        <v>33.713333333333331</v>
      </c>
      <c r="E1209" s="9">
        <v>30.75</v>
      </c>
      <c r="F1209" s="9">
        <v>23.723333333333333</v>
      </c>
      <c r="G1209" s="9">
        <v>24.123333333333335</v>
      </c>
      <c r="H1209" s="9">
        <v>20.11666666666666</v>
      </c>
      <c r="I1209" s="9">
        <v>14.76</v>
      </c>
      <c r="J1209" s="9">
        <v>15.946666666666667</v>
      </c>
      <c r="K1209" s="9">
        <v>28.341666666666665</v>
      </c>
      <c r="L1209" s="4">
        <v>28.78</v>
      </c>
      <c r="M1209" s="4">
        <v>22.33</v>
      </c>
      <c r="N1209" s="9">
        <f t="shared" si="54"/>
        <v>52.798044444444457</v>
      </c>
      <c r="O1209" s="9">
        <f t="shared" si="55"/>
        <v>2.6245921016293856</v>
      </c>
      <c r="P1209" s="9">
        <f t="shared" si="56"/>
        <v>1.8629124767225331</v>
      </c>
    </row>
    <row r="1210" spans="1:16" x14ac:dyDescent="0.25">
      <c r="A1210" s="6">
        <v>41841.333333330404</v>
      </c>
      <c r="B1210" s="3">
        <v>31.416666666666671</v>
      </c>
      <c r="C1210" t="e">
        <v>#DIV/0!</v>
      </c>
      <c r="D1210" s="9">
        <v>33.826666666666661</v>
      </c>
      <c r="E1210" s="9">
        <v>30.77333333333333</v>
      </c>
      <c r="F1210" s="9">
        <v>23.73</v>
      </c>
      <c r="G1210" s="9">
        <v>24.126666666666669</v>
      </c>
      <c r="H1210" s="9">
        <v>20.208333333333332</v>
      </c>
      <c r="I1210" s="9">
        <v>15.933333333333332</v>
      </c>
      <c r="J1210" s="9">
        <v>17.190000000000001</v>
      </c>
      <c r="K1210" s="9">
        <v>28.40909090909091</v>
      </c>
      <c r="L1210" s="4">
        <v>28.78</v>
      </c>
      <c r="M1210" s="4">
        <v>22.33</v>
      </c>
      <c r="N1210" s="9">
        <f t="shared" si="54"/>
        <v>54.62166111111118</v>
      </c>
      <c r="O1210" s="9">
        <f t="shared" si="55"/>
        <v>2.7029275601374607</v>
      </c>
      <c r="P1210" s="9">
        <f t="shared" si="56"/>
        <v>1.9226824711111135</v>
      </c>
    </row>
    <row r="1211" spans="1:16" x14ac:dyDescent="0.25">
      <c r="A1211" s="6">
        <v>41841.374999997068</v>
      </c>
      <c r="B1211" s="3">
        <v>32.929999999999993</v>
      </c>
      <c r="C1211" t="e">
        <v>#DIV/0!</v>
      </c>
      <c r="D1211" s="9">
        <v>33.906666666666666</v>
      </c>
      <c r="E1211" s="9">
        <v>30.806666666666661</v>
      </c>
      <c r="F1211" s="9">
        <v>23.723333333333333</v>
      </c>
      <c r="G1211" s="9">
        <v>24.149999999999995</v>
      </c>
      <c r="H1211" s="9">
        <v>20.233333333333334</v>
      </c>
      <c r="I1211" s="9">
        <v>16.336666666666666</v>
      </c>
      <c r="J1211" s="9">
        <v>17.613333333333333</v>
      </c>
      <c r="K1211" s="9">
        <v>28.416666666666668</v>
      </c>
      <c r="L1211" s="4">
        <v>28.78</v>
      </c>
      <c r="M1211" s="4">
        <v>22.33</v>
      </c>
      <c r="N1211" s="9">
        <f t="shared" si="54"/>
        <v>55.142694444444459</v>
      </c>
      <c r="O1211" s="9">
        <f t="shared" si="55"/>
        <v>2.7253390993959368</v>
      </c>
      <c r="P1211" s="9">
        <f t="shared" si="56"/>
        <v>1.9405053763440865</v>
      </c>
    </row>
    <row r="1212" spans="1:16" x14ac:dyDescent="0.25">
      <c r="A1212" s="6">
        <v>41841.416666663732</v>
      </c>
      <c r="B1212" s="3">
        <v>33.648333333333348</v>
      </c>
      <c r="C1212" t="e">
        <v>#DIV/0!</v>
      </c>
      <c r="D1212" s="9">
        <v>35.93</v>
      </c>
      <c r="E1212" s="9">
        <v>31.099999999999998</v>
      </c>
      <c r="F1212" s="9">
        <v>23.096666666666668</v>
      </c>
      <c r="G1212" s="9">
        <v>24.256666666666664</v>
      </c>
      <c r="H1212" s="9">
        <v>33.958333333333336</v>
      </c>
      <c r="I1212" s="9">
        <v>14.063333333333333</v>
      </c>
      <c r="J1212" s="9">
        <v>16.593333333333337</v>
      </c>
      <c r="K1212" s="9">
        <v>42.366666666666667</v>
      </c>
      <c r="L1212" s="4">
        <v>28.78</v>
      </c>
      <c r="M1212" s="4">
        <v>22.33</v>
      </c>
      <c r="N1212" s="9">
        <f t="shared" si="54"/>
        <v>87.794116666666781</v>
      </c>
      <c r="O1212" s="9">
        <f t="shared" si="55"/>
        <v>2.5853482208588989</v>
      </c>
      <c r="P1212" s="9">
        <f t="shared" si="56"/>
        <v>2.072245082612119</v>
      </c>
    </row>
    <row r="1213" spans="1:16" x14ac:dyDescent="0.25">
      <c r="A1213" s="6">
        <v>41841.458333330396</v>
      </c>
      <c r="B1213" s="3">
        <v>34.156666666666673</v>
      </c>
      <c r="C1213" t="e">
        <v>#DIV/0!</v>
      </c>
      <c r="D1213" s="9">
        <v>35.456666666666663</v>
      </c>
      <c r="E1213" s="9">
        <v>31.486666666666668</v>
      </c>
      <c r="F1213" s="9">
        <v>22.843333333333334</v>
      </c>
      <c r="G1213" s="9">
        <v>23.47666666666667</v>
      </c>
      <c r="H1213" s="9">
        <v>34.016666666666659</v>
      </c>
      <c r="I1213" s="9">
        <v>13.513333333333334</v>
      </c>
      <c r="J1213" s="9">
        <v>15.343333333333334</v>
      </c>
      <c r="K1213" s="9">
        <v>42.066666666666663</v>
      </c>
      <c r="L1213" s="4">
        <v>28.78</v>
      </c>
      <c r="M1213" s="4">
        <v>22.33</v>
      </c>
      <c r="N1213" s="9">
        <f t="shared" si="54"/>
        <v>69.557949999999991</v>
      </c>
      <c r="O1213" s="9">
        <f t="shared" si="55"/>
        <v>2.0448196962273397</v>
      </c>
      <c r="P1213" s="9">
        <f t="shared" si="56"/>
        <v>1.6535170364500791</v>
      </c>
    </row>
    <row r="1214" spans="1:16" x14ac:dyDescent="0.25">
      <c r="A1214" s="6">
        <v>41841.499999997061</v>
      </c>
      <c r="B1214" s="3">
        <v>34.976666666666659</v>
      </c>
      <c r="C1214" t="e">
        <v>#DIV/0!</v>
      </c>
      <c r="D1214" s="9">
        <v>35.976666666666667</v>
      </c>
      <c r="E1214" s="9">
        <v>31.533333333333331</v>
      </c>
      <c r="F1214" s="9">
        <v>22.900000000000002</v>
      </c>
      <c r="G1214" s="9">
        <v>22.733333333333334</v>
      </c>
      <c r="H1214" s="9">
        <v>32.383333333333333</v>
      </c>
      <c r="I1214" s="9">
        <v>13.07</v>
      </c>
      <c r="J1214" s="9">
        <v>15.533333333333331</v>
      </c>
      <c r="K1214" s="9">
        <v>40.516666666666673</v>
      </c>
      <c r="L1214" s="4">
        <v>28.78</v>
      </c>
      <c r="M1214" s="4">
        <v>22.33</v>
      </c>
      <c r="N1214" s="9">
        <f t="shared" si="54"/>
        <v>86.057338888888822</v>
      </c>
      <c r="O1214" s="9">
        <f t="shared" si="55"/>
        <v>2.6574577114427842</v>
      </c>
      <c r="P1214" s="9">
        <f t="shared" si="56"/>
        <v>2.1239984917043722</v>
      </c>
    </row>
    <row r="1215" spans="1:16" x14ac:dyDescent="0.25">
      <c r="A1215" s="6">
        <v>41841.541666663725</v>
      </c>
      <c r="B1215" s="3">
        <v>35.216666666666669</v>
      </c>
      <c r="C1215" t="e">
        <v>#DIV/0!</v>
      </c>
      <c r="D1215" s="9">
        <v>36.4</v>
      </c>
      <c r="E1215" s="9">
        <v>31.676666666666666</v>
      </c>
      <c r="F1215" s="9">
        <v>23.069999999999997</v>
      </c>
      <c r="G1215" s="9">
        <v>22.953333333333333</v>
      </c>
      <c r="H1215" s="9">
        <v>29.216666666666665</v>
      </c>
      <c r="I1215" s="9">
        <v>12.773333333333333</v>
      </c>
      <c r="J1215" s="9">
        <v>15.203333333333333</v>
      </c>
      <c r="K1215" s="9">
        <v>37.383333333333333</v>
      </c>
      <c r="L1215" s="4">
        <v>28.78</v>
      </c>
      <c r="M1215" s="4">
        <v>22.33</v>
      </c>
      <c r="N1215" s="9">
        <f t="shared" si="54"/>
        <v>85.188949999999991</v>
      </c>
      <c r="O1215" s="9">
        <f t="shared" si="55"/>
        <v>2.9157655447803763</v>
      </c>
      <c r="P1215" s="9">
        <f t="shared" si="56"/>
        <v>2.2787949175211768</v>
      </c>
    </row>
    <row r="1216" spans="1:16" x14ac:dyDescent="0.25">
      <c r="A1216" s="6">
        <v>41841.583333330389</v>
      </c>
      <c r="B1216" s="3">
        <v>35.358333333333334</v>
      </c>
      <c r="C1216" t="e">
        <v>#DIV/0!</v>
      </c>
      <c r="D1216" s="9">
        <v>35.666666666666664</v>
      </c>
      <c r="E1216" s="9">
        <v>31.746666666666666</v>
      </c>
      <c r="F1216" s="9">
        <v>23.26</v>
      </c>
      <c r="G1216" s="9">
        <v>23.22666666666667</v>
      </c>
      <c r="H1216" s="9">
        <v>34.116666666666667</v>
      </c>
      <c r="I1216" s="9">
        <v>13.6</v>
      </c>
      <c r="J1216" s="9">
        <v>15.406666666666666</v>
      </c>
      <c r="K1216" s="9">
        <v>42.241666666666667</v>
      </c>
      <c r="L1216" s="4">
        <v>28.78</v>
      </c>
      <c r="M1216" s="4">
        <v>22.33</v>
      </c>
      <c r="N1216" s="9">
        <f t="shared" si="54"/>
        <v>68.950077777777764</v>
      </c>
      <c r="O1216" s="9">
        <f t="shared" si="55"/>
        <v>2.0210086305162021</v>
      </c>
      <c r="P1216" s="9">
        <f t="shared" si="56"/>
        <v>1.6322764516341155</v>
      </c>
    </row>
    <row r="1217" spans="1:16" x14ac:dyDescent="0.25">
      <c r="A1217" s="6">
        <v>41841.624999997053</v>
      </c>
      <c r="B1217" s="3">
        <v>35.534999999999997</v>
      </c>
      <c r="C1217" t="e">
        <v>#DIV/0!</v>
      </c>
      <c r="D1217" s="9">
        <v>36.116666666666667</v>
      </c>
      <c r="E1217" s="9">
        <v>31.77</v>
      </c>
      <c r="F1217" s="9">
        <v>23.406666666666666</v>
      </c>
      <c r="G1217" s="9">
        <v>23.47</v>
      </c>
      <c r="H1217" s="9">
        <v>29.283333333333331</v>
      </c>
      <c r="I1217" s="9">
        <v>13.04</v>
      </c>
      <c r="J1217" s="9">
        <v>15.456666666666669</v>
      </c>
      <c r="K1217" s="9">
        <v>37.408333333333339</v>
      </c>
      <c r="L1217" s="4">
        <v>28.78</v>
      </c>
      <c r="M1217" s="4">
        <v>22.33</v>
      </c>
      <c r="N1217" s="9">
        <f t="shared" si="54"/>
        <v>84.84159444444451</v>
      </c>
      <c r="O1217" s="9">
        <f t="shared" si="55"/>
        <v>2.8972656042496703</v>
      </c>
      <c r="P1217" s="9">
        <f t="shared" si="56"/>
        <v>2.2679864854830338</v>
      </c>
    </row>
    <row r="1218" spans="1:16" x14ac:dyDescent="0.25">
      <c r="A1218" s="6">
        <v>41841.666666663717</v>
      </c>
      <c r="B1218" s="3">
        <v>34.598333333333322</v>
      </c>
      <c r="C1218" t="e">
        <v>#DIV/0!</v>
      </c>
      <c r="D1218" s="9">
        <v>36.013333333333335</v>
      </c>
      <c r="E1218" s="9">
        <v>31.796666666666667</v>
      </c>
      <c r="F1218" s="9">
        <v>23.516666666666666</v>
      </c>
      <c r="G1218" s="9">
        <v>23.666666666666668</v>
      </c>
      <c r="H1218" s="9">
        <v>26.066666666666663</v>
      </c>
      <c r="I1218" s="9">
        <v>13.36</v>
      </c>
      <c r="J1218" s="9">
        <v>15.113333333333335</v>
      </c>
      <c r="K1218" s="9">
        <v>34.208333333333321</v>
      </c>
      <c r="L1218" s="4">
        <v>28.78</v>
      </c>
      <c r="M1218" s="4">
        <v>22.33</v>
      </c>
      <c r="N1218" s="9">
        <f t="shared" si="54"/>
        <v>67.560655555555613</v>
      </c>
      <c r="O1218" s="9">
        <f t="shared" si="55"/>
        <v>2.5918410059676069</v>
      </c>
      <c r="P1218" s="9">
        <f t="shared" si="56"/>
        <v>1.9749765326837214</v>
      </c>
    </row>
    <row r="1219" spans="1:16" x14ac:dyDescent="0.25">
      <c r="A1219" s="6">
        <v>41841.708333330382</v>
      </c>
      <c r="B1219" s="3">
        <v>33.5</v>
      </c>
      <c r="C1219" t="e">
        <v>#DIV/0!</v>
      </c>
      <c r="D1219" s="9">
        <v>35.463333333333331</v>
      </c>
      <c r="E1219" s="9">
        <v>31.743333333333336</v>
      </c>
      <c r="F1219" s="9">
        <v>23.593333333333334</v>
      </c>
      <c r="G1219" s="9">
        <v>23.820000000000004</v>
      </c>
      <c r="H1219" s="9">
        <v>26.049999999999997</v>
      </c>
      <c r="I1219" s="9">
        <v>13.483333333333334</v>
      </c>
      <c r="J1219" s="9">
        <v>15.283333333333333</v>
      </c>
      <c r="K1219" s="9">
        <v>34.266666666666659</v>
      </c>
      <c r="L1219" s="4">
        <v>28.78</v>
      </c>
      <c r="M1219" s="4">
        <v>22.33</v>
      </c>
      <c r="N1219" s="9">
        <f t="shared" ref="N1219:N1282" si="57">IF(H1219&lt;3,0,IF(I1219&gt;J1219,0,(4.2*M1219*(J1219-I1219+0.84)/3.6)))</f>
        <v>68.776399999999967</v>
      </c>
      <c r="O1219" s="9">
        <f t="shared" ref="O1219:O1282" si="58">N1219/H1219</f>
        <v>2.640168905950095</v>
      </c>
      <c r="P1219" s="9">
        <f t="shared" ref="P1219:P1282" si="59">N1219/K1219</f>
        <v>2.0070933852140072</v>
      </c>
    </row>
    <row r="1220" spans="1:16" x14ac:dyDescent="0.25">
      <c r="A1220" s="6">
        <v>41841.749999997046</v>
      </c>
      <c r="B1220" s="3">
        <v>31.839999999999989</v>
      </c>
      <c r="C1220" t="e">
        <v>#DIV/0!</v>
      </c>
      <c r="D1220" s="9">
        <v>34.51</v>
      </c>
      <c r="E1220" s="9">
        <v>31.536666666666665</v>
      </c>
      <c r="F1220" s="9">
        <v>23.653333333333332</v>
      </c>
      <c r="G1220" s="9">
        <v>23.916666666666668</v>
      </c>
      <c r="H1220" s="9">
        <v>21.099999999999998</v>
      </c>
      <c r="I1220" s="9">
        <v>14.229999999999999</v>
      </c>
      <c r="J1220" s="9">
        <v>15.32</v>
      </c>
      <c r="K1220" s="9">
        <v>29.358333333333338</v>
      </c>
      <c r="L1220" s="4">
        <v>28.78</v>
      </c>
      <c r="M1220" s="4">
        <v>22.33</v>
      </c>
      <c r="N1220" s="9">
        <f t="shared" si="57"/>
        <v>50.279716666666701</v>
      </c>
      <c r="O1220" s="9">
        <f t="shared" si="58"/>
        <v>2.3829249605055312</v>
      </c>
      <c r="P1220" s="9">
        <f t="shared" si="59"/>
        <v>1.7126216292932168</v>
      </c>
    </row>
    <row r="1221" spans="1:16" x14ac:dyDescent="0.25">
      <c r="A1221" s="6">
        <v>41841.79166666371</v>
      </c>
      <c r="B1221" s="3">
        <v>30.321666666666665</v>
      </c>
      <c r="C1221" t="e">
        <v>#DIV/0!</v>
      </c>
      <c r="D1221" s="9">
        <v>34.21</v>
      </c>
      <c r="E1221" s="9">
        <v>31.323333333333334</v>
      </c>
      <c r="F1221" s="9">
        <v>23.693333333333332</v>
      </c>
      <c r="G1221" s="9">
        <v>23.986666666666668</v>
      </c>
      <c r="H1221" s="9">
        <v>20.958333333333336</v>
      </c>
      <c r="I1221" s="9">
        <v>13.63</v>
      </c>
      <c r="J1221" s="9">
        <v>14.700000000000001</v>
      </c>
      <c r="K1221" s="9">
        <v>29.200000000000003</v>
      </c>
      <c r="L1221" s="4">
        <v>28.78</v>
      </c>
      <c r="M1221" s="4">
        <v>22.33</v>
      </c>
      <c r="N1221" s="9">
        <f t="shared" si="57"/>
        <v>49.758683333333337</v>
      </c>
      <c r="O1221" s="9">
        <f t="shared" si="58"/>
        <v>2.3741717693836977</v>
      </c>
      <c r="P1221" s="9">
        <f t="shared" si="59"/>
        <v>1.7040644977168951</v>
      </c>
    </row>
    <row r="1222" spans="1:16" x14ac:dyDescent="0.25">
      <c r="A1222" s="6">
        <v>41841.833333330374</v>
      </c>
      <c r="B1222" s="3">
        <v>29.581666666666681</v>
      </c>
      <c r="C1222" t="e">
        <v>#DIV/0!</v>
      </c>
      <c r="D1222" s="9">
        <v>34.033333333333331</v>
      </c>
      <c r="E1222" s="9">
        <v>31.193333333333332</v>
      </c>
      <c r="F1222" s="9">
        <v>23.73</v>
      </c>
      <c r="G1222" s="9">
        <v>24.026666666666667</v>
      </c>
      <c r="H1222" s="9">
        <v>20.825000000000006</v>
      </c>
      <c r="I1222" s="9">
        <v>13.103333333333333</v>
      </c>
      <c r="J1222" s="9">
        <v>14.15</v>
      </c>
      <c r="K1222" s="9">
        <v>29.100000000000005</v>
      </c>
      <c r="L1222" s="4">
        <v>28.78</v>
      </c>
      <c r="M1222" s="4">
        <v>22.33</v>
      </c>
      <c r="N1222" s="9">
        <f t="shared" si="57"/>
        <v>49.150811111111111</v>
      </c>
      <c r="O1222" s="9">
        <f t="shared" si="58"/>
        <v>2.360183006535947</v>
      </c>
      <c r="P1222" s="9">
        <f t="shared" si="59"/>
        <v>1.6890313096601752</v>
      </c>
    </row>
    <row r="1223" spans="1:16" x14ac:dyDescent="0.25">
      <c r="A1223" s="6">
        <v>41841.874999997039</v>
      </c>
      <c r="B1223" s="3">
        <v>29.088333333333349</v>
      </c>
      <c r="C1223" t="e">
        <v>#DIV/0!</v>
      </c>
      <c r="D1223" s="9">
        <v>33.886666666666663</v>
      </c>
      <c r="E1223" s="9">
        <v>31.106666666666666</v>
      </c>
      <c r="F1223" s="9">
        <v>23.733333333333334</v>
      </c>
      <c r="G1223" s="9">
        <v>24.05</v>
      </c>
      <c r="H1223" s="9">
        <v>17.341666666666669</v>
      </c>
      <c r="I1223" s="9">
        <v>12.646666666666667</v>
      </c>
      <c r="J1223" s="9">
        <v>13.660000000000002</v>
      </c>
      <c r="K1223" s="9">
        <v>25.608333333333334</v>
      </c>
      <c r="L1223" s="4">
        <v>28.78</v>
      </c>
      <c r="M1223" s="4">
        <v>22.33</v>
      </c>
      <c r="N1223" s="9">
        <f t="shared" si="57"/>
        <v>48.282422222222266</v>
      </c>
      <c r="O1223" s="9">
        <f t="shared" si="58"/>
        <v>2.7841858081050801</v>
      </c>
      <c r="P1223" s="9">
        <f t="shared" si="59"/>
        <v>1.8854183750949143</v>
      </c>
    </row>
    <row r="1224" spans="1:16" x14ac:dyDescent="0.25">
      <c r="A1224" s="6">
        <v>41841.916666663703</v>
      </c>
      <c r="B1224" s="3">
        <v>28.751666666666658</v>
      </c>
      <c r="C1224" t="e">
        <v>#DIV/0!</v>
      </c>
      <c r="D1224" s="9">
        <v>32.916666666666671</v>
      </c>
      <c r="E1224" s="9">
        <v>30.91333333333333</v>
      </c>
      <c r="F1224" s="9">
        <v>23.736666666666665</v>
      </c>
      <c r="G1224" s="9">
        <v>24.099999999999998</v>
      </c>
      <c r="H1224" s="9">
        <v>20.800000000000004</v>
      </c>
      <c r="I1224" s="9">
        <v>13.99</v>
      </c>
      <c r="J1224" s="9">
        <v>14.346666666666666</v>
      </c>
      <c r="K1224" s="9">
        <v>29.008333333333336</v>
      </c>
      <c r="L1224" s="4">
        <v>28.78</v>
      </c>
      <c r="M1224" s="4">
        <v>22.33</v>
      </c>
      <c r="N1224" s="9">
        <f t="shared" si="57"/>
        <v>31.17516111111108</v>
      </c>
      <c r="O1224" s="9">
        <f t="shared" si="58"/>
        <v>1.4988058226495709</v>
      </c>
      <c r="P1224" s="9">
        <f t="shared" si="59"/>
        <v>1.0746967346547915</v>
      </c>
    </row>
    <row r="1225" spans="1:16" x14ac:dyDescent="0.25">
      <c r="A1225" s="6">
        <v>41841.958333330367</v>
      </c>
      <c r="B1225" s="3">
        <v>28.391525423728815</v>
      </c>
      <c r="C1225" t="e">
        <v>#DIV/0!</v>
      </c>
      <c r="D1225" s="9">
        <v>33.393333333333338</v>
      </c>
      <c r="E1225" s="9">
        <v>30.833333333333332</v>
      </c>
      <c r="F1225" s="9">
        <v>23.73</v>
      </c>
      <c r="G1225" s="9">
        <v>24.146666666666665</v>
      </c>
      <c r="H1225" s="9">
        <v>15.658333333333331</v>
      </c>
      <c r="I1225" s="9">
        <v>13.079999999999998</v>
      </c>
      <c r="J1225" s="9">
        <v>14.126666666666667</v>
      </c>
      <c r="K1225" s="9">
        <v>23.958333333333332</v>
      </c>
      <c r="L1225" s="4">
        <v>28.78</v>
      </c>
      <c r="M1225" s="4">
        <v>22.33</v>
      </c>
      <c r="N1225" s="9">
        <f t="shared" si="57"/>
        <v>49.15081111111116</v>
      </c>
      <c r="O1225" s="9">
        <f t="shared" si="58"/>
        <v>3.1389554727692071</v>
      </c>
      <c r="P1225" s="9">
        <f t="shared" si="59"/>
        <v>2.0515121159420313</v>
      </c>
    </row>
    <row r="1226" spans="1:16" x14ac:dyDescent="0.25">
      <c r="A1226" s="6">
        <v>41841.999999997031</v>
      </c>
      <c r="B1226" s="3">
        <v>28.056666666666683</v>
      </c>
      <c r="C1226" t="e">
        <v>#DIV/0!</v>
      </c>
      <c r="D1226" s="9">
        <v>33.573333333333331</v>
      </c>
      <c r="E1226" s="9">
        <v>30.77333333333333</v>
      </c>
      <c r="F1226" s="9">
        <v>23.746666666666666</v>
      </c>
      <c r="G1226" s="9">
        <v>24.166666666666668</v>
      </c>
      <c r="H1226" s="9">
        <v>17.31666666666667</v>
      </c>
      <c r="I1226" s="9">
        <v>12.86</v>
      </c>
      <c r="J1226" s="9">
        <v>13.886666666666668</v>
      </c>
      <c r="K1226" s="9">
        <v>25.608333333333334</v>
      </c>
      <c r="L1226" s="4">
        <v>28.78</v>
      </c>
      <c r="M1226" s="4">
        <v>22.33</v>
      </c>
      <c r="N1226" s="9">
        <f t="shared" si="57"/>
        <v>48.629777777777832</v>
      </c>
      <c r="O1226" s="9">
        <f t="shared" si="58"/>
        <v>2.8082643567532912</v>
      </c>
      <c r="P1226" s="9">
        <f t="shared" si="59"/>
        <v>1.8989825360668207</v>
      </c>
    </row>
    <row r="1227" spans="1:16" x14ac:dyDescent="0.25">
      <c r="A1227" s="6">
        <v>41842.041666663696</v>
      </c>
      <c r="B1227" s="3">
        <v>27.851666666666649</v>
      </c>
      <c r="C1227" t="e">
        <v>#DIV/0!</v>
      </c>
      <c r="D1227" s="9">
        <v>33.386666666666663</v>
      </c>
      <c r="E1227" s="9">
        <v>30.64</v>
      </c>
      <c r="F1227" s="9">
        <v>23.746666666666666</v>
      </c>
      <c r="G1227" s="9">
        <v>24.169999999999998</v>
      </c>
      <c r="H1227" s="9">
        <v>17.350000000000005</v>
      </c>
      <c r="I1227" s="9">
        <v>13.346666666666666</v>
      </c>
      <c r="J1227" s="9">
        <v>14.42</v>
      </c>
      <c r="K1227" s="9">
        <v>25.599999999999998</v>
      </c>
      <c r="L1227" s="4">
        <v>28.78</v>
      </c>
      <c r="M1227" s="4">
        <v>22.33</v>
      </c>
      <c r="N1227" s="9">
        <f t="shared" si="57"/>
        <v>49.845522222222236</v>
      </c>
      <c r="O1227" s="9">
        <f t="shared" si="58"/>
        <v>2.8729407620877363</v>
      </c>
      <c r="P1227" s="9">
        <f t="shared" si="59"/>
        <v>1.9470907118055563</v>
      </c>
    </row>
    <row r="1228" spans="1:16" x14ac:dyDescent="0.25">
      <c r="A1228" s="6">
        <v>41842.08333333036</v>
      </c>
      <c r="B1228" s="3">
        <v>27.69</v>
      </c>
      <c r="C1228" t="e">
        <v>#DIV/0!</v>
      </c>
      <c r="D1228" s="9">
        <v>33.359999999999992</v>
      </c>
      <c r="E1228" s="9">
        <v>30.613333333333333</v>
      </c>
      <c r="F1228" s="9">
        <v>23.74</v>
      </c>
      <c r="G1228" s="9">
        <v>24.166666666666668</v>
      </c>
      <c r="H1228" s="9">
        <v>19.091666666666672</v>
      </c>
      <c r="I1228" s="9">
        <v>13.196666666666667</v>
      </c>
      <c r="J1228" s="9">
        <v>14.256666666666666</v>
      </c>
      <c r="K1228" s="9">
        <v>27.291666666666668</v>
      </c>
      <c r="L1228" s="4">
        <v>28.78</v>
      </c>
      <c r="M1228" s="4">
        <v>22.33</v>
      </c>
      <c r="N1228" s="9">
        <f t="shared" si="57"/>
        <v>49.498166666666634</v>
      </c>
      <c r="O1228" s="9">
        <f t="shared" si="58"/>
        <v>2.5926582278480987</v>
      </c>
      <c r="P1228" s="9">
        <f t="shared" si="59"/>
        <v>1.8136732824427468</v>
      </c>
    </row>
    <row r="1229" spans="1:16" x14ac:dyDescent="0.25">
      <c r="A1229" s="6">
        <v>41842.124999997024</v>
      </c>
      <c r="B1229" s="3">
        <v>27.516666666666659</v>
      </c>
      <c r="C1229" t="e">
        <v>#DIV/0!</v>
      </c>
      <c r="D1229" s="9">
        <v>32.553333333333335</v>
      </c>
      <c r="E1229" s="9">
        <v>30.596666666666664</v>
      </c>
      <c r="F1229" s="9">
        <v>23.746666666666666</v>
      </c>
      <c r="G1229" s="9">
        <v>24.166666666666668</v>
      </c>
      <c r="H1229" s="9">
        <v>17.383333333333336</v>
      </c>
      <c r="I1229" s="9">
        <v>13.83</v>
      </c>
      <c r="J1229" s="9">
        <v>14.186666666666667</v>
      </c>
      <c r="K1229" s="9">
        <v>25.591666666666669</v>
      </c>
      <c r="L1229" s="4">
        <v>28.78</v>
      </c>
      <c r="M1229" s="4">
        <v>22.33</v>
      </c>
      <c r="N1229" s="9">
        <f t="shared" si="57"/>
        <v>31.175161111111123</v>
      </c>
      <c r="O1229" s="9">
        <f t="shared" si="58"/>
        <v>1.7933937360178975</v>
      </c>
      <c r="P1229" s="9">
        <f t="shared" si="59"/>
        <v>1.2181762726582008</v>
      </c>
    </row>
    <row r="1230" spans="1:16" x14ac:dyDescent="0.25">
      <c r="A1230" s="6">
        <v>41842.166666663688</v>
      </c>
      <c r="B1230" s="3">
        <v>27.50833333333334</v>
      </c>
      <c r="C1230" t="e">
        <v>#DIV/0!</v>
      </c>
      <c r="D1230" s="9">
        <v>33.050000000000004</v>
      </c>
      <c r="E1230" s="9">
        <v>30.55</v>
      </c>
      <c r="F1230" s="9">
        <v>23.74</v>
      </c>
      <c r="G1230" s="9">
        <v>24.176666666666666</v>
      </c>
      <c r="H1230" s="9">
        <v>15.55833333333333</v>
      </c>
      <c r="I1230" s="9">
        <v>13.156666666666666</v>
      </c>
      <c r="J1230" s="9">
        <v>14.22</v>
      </c>
      <c r="K1230" s="9">
        <v>23.808333333333337</v>
      </c>
      <c r="L1230" s="4">
        <v>28.78</v>
      </c>
      <c r="M1230" s="4">
        <v>22.33</v>
      </c>
      <c r="N1230" s="9">
        <f t="shared" si="57"/>
        <v>49.585005555555583</v>
      </c>
      <c r="O1230" s="9">
        <f t="shared" si="58"/>
        <v>3.1870383860025018</v>
      </c>
      <c r="P1230" s="9">
        <f t="shared" si="59"/>
        <v>2.0826743670516867</v>
      </c>
    </row>
    <row r="1231" spans="1:16" x14ac:dyDescent="0.25">
      <c r="A1231" s="6">
        <v>41842.208333330353</v>
      </c>
      <c r="B1231" s="3">
        <v>27.61333333333334</v>
      </c>
      <c r="C1231">
        <v>16.850000000000001</v>
      </c>
      <c r="D1231" s="9">
        <v>32.986666666666657</v>
      </c>
      <c r="E1231" s="9">
        <v>30.556666666666668</v>
      </c>
      <c r="F1231" s="9">
        <v>23.756666666666664</v>
      </c>
      <c r="G1231" s="9">
        <v>24.173333333333332</v>
      </c>
      <c r="H1231" s="9">
        <v>17.166666666666664</v>
      </c>
      <c r="I1231" s="9">
        <v>13.556666666666667</v>
      </c>
      <c r="J1231" s="9">
        <v>13.913333333333334</v>
      </c>
      <c r="K1231" s="9">
        <v>25.425000000000001</v>
      </c>
      <c r="L1231" s="4">
        <v>28.78</v>
      </c>
      <c r="M1231" s="4">
        <v>22.33</v>
      </c>
      <c r="N1231" s="9">
        <f t="shared" si="57"/>
        <v>31.175161111111123</v>
      </c>
      <c r="O1231" s="9">
        <f t="shared" si="58"/>
        <v>1.8160288025889977</v>
      </c>
      <c r="P1231" s="9">
        <f t="shared" si="59"/>
        <v>1.2261616956189232</v>
      </c>
    </row>
    <row r="1232" spans="1:16" x14ac:dyDescent="0.25">
      <c r="A1232" s="6">
        <v>41842.249999997017</v>
      </c>
      <c r="B1232" s="3">
        <v>28.806666666666661</v>
      </c>
      <c r="C1232">
        <v>77.370000000000033</v>
      </c>
      <c r="D1232" s="9">
        <v>33.243333333333332</v>
      </c>
      <c r="E1232" s="9">
        <v>30.443333333333332</v>
      </c>
      <c r="F1232" s="9">
        <v>23.743333333333329</v>
      </c>
      <c r="G1232" s="9">
        <v>24.196666666666669</v>
      </c>
      <c r="H1232" s="9">
        <v>17.175000000000001</v>
      </c>
      <c r="I1232" s="9">
        <v>13.213333333333333</v>
      </c>
      <c r="J1232" s="9">
        <v>14.263333333333334</v>
      </c>
      <c r="K1232" s="9">
        <v>25.466666666666669</v>
      </c>
      <c r="L1232" s="4">
        <v>28.78</v>
      </c>
      <c r="M1232" s="4">
        <v>22.33</v>
      </c>
      <c r="N1232" s="9">
        <f t="shared" si="57"/>
        <v>49.237650000000016</v>
      </c>
      <c r="O1232" s="9">
        <f t="shared" si="58"/>
        <v>2.866820960698691</v>
      </c>
      <c r="P1232" s="9">
        <f t="shared" si="59"/>
        <v>1.9334155759162308</v>
      </c>
    </row>
    <row r="1233" spans="1:16" x14ac:dyDescent="0.25">
      <c r="A1233" s="6">
        <v>41842.291666663681</v>
      </c>
      <c r="B1233" s="3">
        <v>30.113333333333333</v>
      </c>
      <c r="C1233">
        <v>369.44333333333338</v>
      </c>
      <c r="D1233" s="9">
        <v>32.406666666666666</v>
      </c>
      <c r="E1233" s="9">
        <v>30.459999999999997</v>
      </c>
      <c r="F1233" s="9">
        <v>23.75</v>
      </c>
      <c r="G1233" s="9">
        <v>24.189999999999998</v>
      </c>
      <c r="H1233" s="9">
        <v>20.608333333333331</v>
      </c>
      <c r="I1233" s="9">
        <v>14.21</v>
      </c>
      <c r="J1233" s="9">
        <v>14.616666666666665</v>
      </c>
      <c r="K1233" s="9">
        <v>28.808333333333337</v>
      </c>
      <c r="L1233" s="4">
        <v>28.78</v>
      </c>
      <c r="M1233" s="4">
        <v>22.33</v>
      </c>
      <c r="N1233" s="9">
        <f t="shared" si="57"/>
        <v>32.477744444444383</v>
      </c>
      <c r="O1233" s="9">
        <f t="shared" si="58"/>
        <v>1.5759520150963713</v>
      </c>
      <c r="P1233" s="9">
        <f t="shared" si="59"/>
        <v>1.1273732523382487</v>
      </c>
    </row>
    <row r="1234" spans="1:16" x14ac:dyDescent="0.25">
      <c r="A1234" s="6">
        <v>41842.333333330345</v>
      </c>
      <c r="B1234" s="3">
        <v>31.400000000000009</v>
      </c>
      <c r="C1234">
        <v>614.64666666666676</v>
      </c>
      <c r="D1234" s="9">
        <v>33.479999999999997</v>
      </c>
      <c r="E1234" s="9">
        <v>30.58666666666667</v>
      </c>
      <c r="F1234" s="9">
        <v>23.756666666666664</v>
      </c>
      <c r="G1234" s="9">
        <v>24.206666666666667</v>
      </c>
      <c r="H1234" s="9">
        <v>22.291666666666661</v>
      </c>
      <c r="I1234" s="9">
        <v>13.94</v>
      </c>
      <c r="J1234" s="9">
        <v>15.086666666666668</v>
      </c>
      <c r="K1234" s="9">
        <v>30.466666666666665</v>
      </c>
      <c r="L1234" s="4">
        <v>28.78</v>
      </c>
      <c r="M1234" s="4">
        <v>22.33</v>
      </c>
      <c r="N1234" s="9">
        <f t="shared" si="57"/>
        <v>51.755977777777815</v>
      </c>
      <c r="O1234" s="9">
        <f t="shared" si="58"/>
        <v>2.3217634890965755</v>
      </c>
      <c r="P1234" s="9">
        <f t="shared" si="59"/>
        <v>1.6987738876732326</v>
      </c>
    </row>
    <row r="1235" spans="1:16" x14ac:dyDescent="0.25">
      <c r="A1235" s="6">
        <v>41842.37499999701</v>
      </c>
      <c r="B1235" s="3">
        <v>32.70000000000001</v>
      </c>
      <c r="C1235">
        <v>801.05</v>
      </c>
      <c r="D1235" s="9">
        <v>34.523333333333341</v>
      </c>
      <c r="E1235" s="9">
        <v>30.856666666666666</v>
      </c>
      <c r="F1235" s="9">
        <v>23.75</v>
      </c>
      <c r="G1235" s="9">
        <v>24.2</v>
      </c>
      <c r="H1235" s="9">
        <v>28.833333333333332</v>
      </c>
      <c r="I1235" s="9">
        <v>14</v>
      </c>
      <c r="J1235" s="9">
        <v>15.183333333333332</v>
      </c>
      <c r="K1235" s="9">
        <v>36.94166666666667</v>
      </c>
      <c r="L1235" s="4">
        <v>28.78</v>
      </c>
      <c r="M1235" s="4">
        <v>22.33</v>
      </c>
      <c r="N1235" s="9">
        <f t="shared" si="57"/>
        <v>52.711205555555509</v>
      </c>
      <c r="O1235" s="9">
        <f t="shared" si="58"/>
        <v>1.8281342967244685</v>
      </c>
      <c r="P1235" s="9">
        <f t="shared" si="59"/>
        <v>1.4268767576509498</v>
      </c>
    </row>
    <row r="1236" spans="1:16" x14ac:dyDescent="0.25">
      <c r="A1236" s="6">
        <v>41842.416666663674</v>
      </c>
      <c r="B1236" s="3">
        <v>33.501666666666665</v>
      </c>
      <c r="C1236">
        <v>920.63999999999987</v>
      </c>
      <c r="D1236" s="9">
        <v>34.893333333333331</v>
      </c>
      <c r="E1236" s="9">
        <v>31.066666666666666</v>
      </c>
      <c r="F1236" s="9">
        <v>23.77333333333333</v>
      </c>
      <c r="G1236" s="9">
        <v>24.223333333333333</v>
      </c>
      <c r="H1236" s="9">
        <v>27.316666666666663</v>
      </c>
      <c r="I1236" s="9">
        <v>13.633333333333333</v>
      </c>
      <c r="J1236" s="9">
        <v>15.469999999999999</v>
      </c>
      <c r="K1236" s="9">
        <v>35.458333333333336</v>
      </c>
      <c r="L1236" s="4">
        <v>28.78</v>
      </c>
      <c r="M1236" s="4">
        <v>22.33</v>
      </c>
      <c r="N1236" s="9">
        <f t="shared" si="57"/>
        <v>69.73162777777776</v>
      </c>
      <c r="O1236" s="9">
        <f t="shared" si="58"/>
        <v>2.552713646532438</v>
      </c>
      <c r="P1236" s="9">
        <f t="shared" si="59"/>
        <v>1.9665793967880918</v>
      </c>
    </row>
    <row r="1237" spans="1:16" x14ac:dyDescent="0.25">
      <c r="A1237" s="6">
        <v>41842.458333330338</v>
      </c>
      <c r="B1237" s="3">
        <v>34.01</v>
      </c>
      <c r="C1237">
        <v>983.93666666666661</v>
      </c>
      <c r="D1237" s="9">
        <v>35.826666666666668</v>
      </c>
      <c r="E1237" s="9">
        <v>31.22</v>
      </c>
      <c r="F1237" s="9">
        <v>23.78</v>
      </c>
      <c r="G1237" s="9">
        <v>24.23</v>
      </c>
      <c r="H1237" s="9">
        <v>27.375</v>
      </c>
      <c r="I1237" s="9">
        <v>13.300000000000002</v>
      </c>
      <c r="J1237" s="9">
        <v>15.273333333333333</v>
      </c>
      <c r="K1237" s="9">
        <v>35.55833333333333</v>
      </c>
      <c r="L1237" s="4">
        <v>28.78</v>
      </c>
      <c r="M1237" s="4">
        <v>22.33</v>
      </c>
      <c r="N1237" s="9">
        <f t="shared" si="57"/>
        <v>73.292022222222144</v>
      </c>
      <c r="O1237" s="9">
        <f t="shared" si="58"/>
        <v>2.6773341451040054</v>
      </c>
      <c r="P1237" s="9">
        <f t="shared" si="59"/>
        <v>2.0611770955394091</v>
      </c>
    </row>
    <row r="1238" spans="1:16" x14ac:dyDescent="0.25">
      <c r="A1238" s="6">
        <v>41842.499999997002</v>
      </c>
      <c r="B1238" s="3">
        <v>34.756666666666668</v>
      </c>
      <c r="C1238">
        <v>977.92333333333329</v>
      </c>
      <c r="D1238" s="9">
        <v>35.139999999999993</v>
      </c>
      <c r="E1238" s="9">
        <v>31.39</v>
      </c>
      <c r="F1238" s="9">
        <v>23.786666666666665</v>
      </c>
      <c r="G1238" s="9">
        <v>24.23</v>
      </c>
      <c r="H1238" s="9">
        <v>25.833333333333332</v>
      </c>
      <c r="I1238" s="9">
        <v>14</v>
      </c>
      <c r="J1238" s="9">
        <v>15.156666666666666</v>
      </c>
      <c r="K1238" s="9">
        <v>34.016666666666666</v>
      </c>
      <c r="L1238" s="4">
        <v>28.78</v>
      </c>
      <c r="M1238" s="4">
        <v>22.33</v>
      </c>
      <c r="N1238" s="9">
        <f t="shared" si="57"/>
        <v>52.016494444444433</v>
      </c>
      <c r="O1238" s="9">
        <f t="shared" si="58"/>
        <v>2.0135417204301072</v>
      </c>
      <c r="P1238" s="9">
        <f t="shared" si="59"/>
        <v>1.5291473134084597</v>
      </c>
    </row>
    <row r="1239" spans="1:16" x14ac:dyDescent="0.25">
      <c r="A1239" s="6">
        <v>41842.541666663667</v>
      </c>
      <c r="B1239" s="3">
        <v>35.30833333333333</v>
      </c>
      <c r="C1239">
        <v>918.62333333333356</v>
      </c>
      <c r="D1239" s="9">
        <v>35.35</v>
      </c>
      <c r="E1239" s="9">
        <v>31.453333333333333</v>
      </c>
      <c r="F1239" s="9">
        <v>23.8</v>
      </c>
      <c r="G1239" s="9">
        <v>24.243333333333336</v>
      </c>
      <c r="H1239" s="9">
        <v>32.250000000000007</v>
      </c>
      <c r="I1239" s="9">
        <v>13.556666666666667</v>
      </c>
      <c r="J1239" s="9">
        <v>15.366666666666667</v>
      </c>
      <c r="K1239" s="9">
        <v>40.333333333333329</v>
      </c>
      <c r="L1239" s="4">
        <v>28.78</v>
      </c>
      <c r="M1239" s="4">
        <v>22.33</v>
      </c>
      <c r="N1239" s="9">
        <f t="shared" si="57"/>
        <v>69.03691666666667</v>
      </c>
      <c r="O1239" s="9">
        <f t="shared" si="58"/>
        <v>2.1406795865633073</v>
      </c>
      <c r="P1239" s="9">
        <f t="shared" si="59"/>
        <v>1.7116590909090912</v>
      </c>
    </row>
    <row r="1240" spans="1:16" x14ac:dyDescent="0.25">
      <c r="A1240" s="6">
        <v>41842.583333330331</v>
      </c>
      <c r="B1240" s="3">
        <v>35.824999999999996</v>
      </c>
      <c r="C1240">
        <v>792.69</v>
      </c>
      <c r="D1240" s="9">
        <v>35.343333333333334</v>
      </c>
      <c r="E1240" s="9">
        <v>31.506666666666664</v>
      </c>
      <c r="F1240" s="9">
        <v>23.806666666666668</v>
      </c>
      <c r="G1240" s="9">
        <v>24.263333333333335</v>
      </c>
      <c r="H1240" s="9">
        <v>29.141666666666666</v>
      </c>
      <c r="I1240" s="9">
        <v>13.703333333333333</v>
      </c>
      <c r="J1240" s="9">
        <v>15.506666666666666</v>
      </c>
      <c r="K1240" s="9">
        <v>37.300000000000004</v>
      </c>
      <c r="L1240" s="4">
        <v>28.78</v>
      </c>
      <c r="M1240" s="4">
        <v>22.33</v>
      </c>
      <c r="N1240" s="9">
        <f t="shared" si="57"/>
        <v>68.863238888888873</v>
      </c>
      <c r="O1240" s="9">
        <f t="shared" si="58"/>
        <v>2.3630508054522918</v>
      </c>
      <c r="P1240" s="9">
        <f t="shared" si="59"/>
        <v>1.8461994340184682</v>
      </c>
    </row>
    <row r="1241" spans="1:16" x14ac:dyDescent="0.25">
      <c r="A1241" s="6">
        <v>41842.624999996995</v>
      </c>
      <c r="B1241" s="3">
        <v>36.101666666666667</v>
      </c>
      <c r="C1241">
        <v>579.72</v>
      </c>
      <c r="D1241" s="9">
        <v>36.29666666666666</v>
      </c>
      <c r="E1241" s="9">
        <v>31.586666666666662</v>
      </c>
      <c r="F1241" s="9">
        <v>23.843333333333334</v>
      </c>
      <c r="G1241" s="9">
        <v>24.293333333333333</v>
      </c>
      <c r="H1241" s="9">
        <v>27.525000000000009</v>
      </c>
      <c r="I1241" s="9">
        <v>12.803333333333333</v>
      </c>
      <c r="J1241" s="9">
        <v>15.200000000000001</v>
      </c>
      <c r="K1241" s="9">
        <v>35.724999999999987</v>
      </c>
      <c r="L1241" s="4">
        <v>28.78</v>
      </c>
      <c r="M1241" s="4">
        <v>22.33</v>
      </c>
      <c r="N1241" s="9">
        <f t="shared" si="57"/>
        <v>84.320561111111147</v>
      </c>
      <c r="O1241" s="9">
        <f t="shared" si="58"/>
        <v>3.0634172974063985</v>
      </c>
      <c r="P1241" s="9">
        <f t="shared" si="59"/>
        <v>2.3602676308218662</v>
      </c>
    </row>
    <row r="1242" spans="1:16" x14ac:dyDescent="0.25">
      <c r="A1242" s="6">
        <v>41842.666666663659</v>
      </c>
      <c r="B1242" s="3">
        <v>35.12166666666667</v>
      </c>
      <c r="C1242">
        <v>306.81333333333328</v>
      </c>
      <c r="D1242" s="9">
        <v>35.386666666666663</v>
      </c>
      <c r="E1242" s="9">
        <v>31.63</v>
      </c>
      <c r="F1242" s="9">
        <v>23.843333333333334</v>
      </c>
      <c r="G1242" s="9">
        <v>24.313333333333333</v>
      </c>
      <c r="H1242" s="9">
        <v>25.991666666666664</v>
      </c>
      <c r="I1242" s="9">
        <v>14.076666666666668</v>
      </c>
      <c r="J1242" s="9">
        <v>15.216666666666669</v>
      </c>
      <c r="K1242" s="9">
        <v>34.183333333333323</v>
      </c>
      <c r="L1242" s="4">
        <v>28.78</v>
      </c>
      <c r="M1242" s="4">
        <v>22.33</v>
      </c>
      <c r="N1242" s="9">
        <f t="shared" si="57"/>
        <v>51.582300000000004</v>
      </c>
      <c r="O1242" s="9">
        <f t="shared" si="58"/>
        <v>1.9845706957358131</v>
      </c>
      <c r="P1242" s="9">
        <f t="shared" si="59"/>
        <v>1.5089897610921508</v>
      </c>
    </row>
    <row r="1243" spans="1:16" x14ac:dyDescent="0.25">
      <c r="A1243" s="6">
        <v>41842.708333330324</v>
      </c>
      <c r="B1243" s="3">
        <v>33.234999999999992</v>
      </c>
      <c r="C1243">
        <v>42.68</v>
      </c>
      <c r="D1243" s="9">
        <v>35.573333333333331</v>
      </c>
      <c r="E1243" s="9">
        <v>31.66</v>
      </c>
      <c r="F1243" s="9">
        <v>23.87</v>
      </c>
      <c r="G1243" s="9">
        <v>24.326666666666668</v>
      </c>
      <c r="H1243" s="9">
        <v>30.858333333333334</v>
      </c>
      <c r="I1243" s="9">
        <v>13.553333333333333</v>
      </c>
      <c r="J1243" s="9">
        <v>15.35</v>
      </c>
      <c r="K1243" s="9">
        <v>39.016666666666673</v>
      </c>
      <c r="L1243" s="4">
        <v>28.78</v>
      </c>
      <c r="M1243" s="4">
        <v>22.33</v>
      </c>
      <c r="N1243" s="9">
        <f t="shared" si="57"/>
        <v>68.689561111111104</v>
      </c>
      <c r="O1243" s="9">
        <f t="shared" si="58"/>
        <v>2.225964713295526</v>
      </c>
      <c r="P1243" s="9">
        <f t="shared" si="59"/>
        <v>1.7605184394133557</v>
      </c>
    </row>
    <row r="1244" spans="1:16" x14ac:dyDescent="0.25">
      <c r="A1244" s="6">
        <v>41842.749999996988</v>
      </c>
      <c r="B1244" s="3">
        <v>31.18333333333333</v>
      </c>
      <c r="C1244">
        <v>11.860000000000001</v>
      </c>
      <c r="D1244" s="9">
        <v>35.49666666666667</v>
      </c>
      <c r="E1244" s="9">
        <v>31.676666666666666</v>
      </c>
      <c r="F1244" s="9">
        <v>23.883333333333329</v>
      </c>
      <c r="G1244" s="9">
        <v>24.340000000000003</v>
      </c>
      <c r="H1244" s="9">
        <v>27.716666666666672</v>
      </c>
      <c r="I1244" s="9">
        <v>13.593333333333334</v>
      </c>
      <c r="J1244" s="9">
        <v>15.403333333333334</v>
      </c>
      <c r="K1244" s="9">
        <v>35.858333333333334</v>
      </c>
      <c r="L1244" s="4">
        <v>28.78</v>
      </c>
      <c r="M1244" s="4">
        <v>22.33</v>
      </c>
      <c r="N1244" s="9">
        <f t="shared" si="57"/>
        <v>69.03691666666667</v>
      </c>
      <c r="O1244" s="9">
        <f t="shared" si="58"/>
        <v>2.4908087793144915</v>
      </c>
      <c r="P1244" s="9">
        <f t="shared" si="59"/>
        <v>1.9252684173832211</v>
      </c>
    </row>
    <row r="1245" spans="1:16" x14ac:dyDescent="0.25">
      <c r="A1245" s="6">
        <v>41842.791666663652</v>
      </c>
      <c r="B1245" s="3">
        <v>29.901666666666664</v>
      </c>
      <c r="C1245" t="e">
        <v>#DIV/0!</v>
      </c>
      <c r="D1245" s="9">
        <v>35.473333333333336</v>
      </c>
      <c r="E1245" s="9">
        <v>31.626666666666665</v>
      </c>
      <c r="F1245" s="9">
        <v>23.900000000000002</v>
      </c>
      <c r="G1245" s="9">
        <v>24.366666666666664</v>
      </c>
      <c r="H1245" s="9">
        <v>24.458333333333332</v>
      </c>
      <c r="I1245" s="9">
        <v>13.519999999999998</v>
      </c>
      <c r="J1245" s="9">
        <v>15.299999999999999</v>
      </c>
      <c r="K1245" s="9">
        <v>32.633333333333333</v>
      </c>
      <c r="L1245" s="4">
        <v>28.78</v>
      </c>
      <c r="M1245" s="4">
        <v>22.33</v>
      </c>
      <c r="N1245" s="9">
        <f t="shared" si="57"/>
        <v>68.255366666666689</v>
      </c>
      <c r="O1245" s="9">
        <f t="shared" si="58"/>
        <v>2.7906793867120965</v>
      </c>
      <c r="P1245" s="9">
        <f t="shared" si="59"/>
        <v>2.0915842696629219</v>
      </c>
    </row>
    <row r="1246" spans="1:16" x14ac:dyDescent="0.25">
      <c r="A1246" s="6">
        <v>41842.833333330316</v>
      </c>
      <c r="B1246" s="3">
        <v>29.303333333333327</v>
      </c>
      <c r="C1246" t="e">
        <v>#DIV/0!</v>
      </c>
      <c r="D1246" s="9">
        <v>35.366666666666667</v>
      </c>
      <c r="E1246" s="9">
        <v>31.623333333333335</v>
      </c>
      <c r="F1246" s="9">
        <v>23.896666666666665</v>
      </c>
      <c r="G1246" s="9">
        <v>24.346666666666664</v>
      </c>
      <c r="H1246" s="9">
        <v>27.608333333333331</v>
      </c>
      <c r="I1246" s="9">
        <v>13.593333333333334</v>
      </c>
      <c r="J1246" s="9">
        <v>15.393333333333333</v>
      </c>
      <c r="K1246" s="9">
        <v>35.800000000000004</v>
      </c>
      <c r="L1246" s="4">
        <v>28.78</v>
      </c>
      <c r="M1246" s="4">
        <v>22.33</v>
      </c>
      <c r="N1246" s="9">
        <f t="shared" si="57"/>
        <v>68.776399999999967</v>
      </c>
      <c r="O1246" s="9">
        <f t="shared" si="58"/>
        <v>2.4911463929972824</v>
      </c>
      <c r="P1246" s="9">
        <f t="shared" si="59"/>
        <v>1.9211284916201106</v>
      </c>
    </row>
    <row r="1247" spans="1:16" x14ac:dyDescent="0.25">
      <c r="A1247" s="6">
        <v>41842.87499999698</v>
      </c>
      <c r="B1247" s="3">
        <v>28.875</v>
      </c>
      <c r="C1247" t="e">
        <v>#DIV/0!</v>
      </c>
      <c r="D1247" s="9">
        <v>35.356666666666669</v>
      </c>
      <c r="E1247" s="9">
        <v>31.610000000000003</v>
      </c>
      <c r="F1247" s="9">
        <v>23.886666666666667</v>
      </c>
      <c r="G1247" s="9">
        <v>24.323333333333334</v>
      </c>
      <c r="H1247" s="9">
        <v>26.025000000000002</v>
      </c>
      <c r="I1247" s="9">
        <v>13.556666666666667</v>
      </c>
      <c r="J1247" s="9">
        <v>15.343333333333334</v>
      </c>
      <c r="K1247" s="9">
        <v>34.216666666666676</v>
      </c>
      <c r="L1247" s="4">
        <v>28.78</v>
      </c>
      <c r="M1247" s="4">
        <v>22.33</v>
      </c>
      <c r="N1247" s="9">
        <f t="shared" si="57"/>
        <v>68.429044444444457</v>
      </c>
      <c r="O1247" s="9">
        <f t="shared" si="58"/>
        <v>2.6293580958480098</v>
      </c>
      <c r="P1247" s="9">
        <f t="shared" si="59"/>
        <v>1.999874654976457</v>
      </c>
    </row>
    <row r="1248" spans="1:16" x14ac:dyDescent="0.25">
      <c r="A1248" s="6">
        <v>41842.916666663645</v>
      </c>
      <c r="B1248" s="3">
        <v>28.493333333333354</v>
      </c>
      <c r="C1248" t="e">
        <v>#DIV/0!</v>
      </c>
      <c r="D1248" s="9">
        <v>35.403333333333329</v>
      </c>
      <c r="E1248" s="9">
        <v>31.59</v>
      </c>
      <c r="F1248" s="9">
        <v>23.873333333333335</v>
      </c>
      <c r="G1248" s="9">
        <v>24.283333333333331</v>
      </c>
      <c r="H1248" s="9">
        <v>24.416666666666668</v>
      </c>
      <c r="I1248" s="9">
        <v>13.530000000000001</v>
      </c>
      <c r="J1248" s="9">
        <v>15.316666666666668</v>
      </c>
      <c r="K1248" s="9">
        <v>32.616666666666667</v>
      </c>
      <c r="L1248" s="4">
        <v>28.78</v>
      </c>
      <c r="M1248" s="4">
        <v>22.33</v>
      </c>
      <c r="N1248" s="9">
        <f t="shared" si="57"/>
        <v>68.429044444444457</v>
      </c>
      <c r="O1248" s="9">
        <f t="shared" si="58"/>
        <v>2.8025547212741757</v>
      </c>
      <c r="P1248" s="9">
        <f t="shared" si="59"/>
        <v>2.0979778572645209</v>
      </c>
    </row>
    <row r="1249" spans="1:16" x14ac:dyDescent="0.25">
      <c r="A1249" s="6">
        <v>41842.958333330309</v>
      </c>
      <c r="B1249" s="3">
        <v>28.43500000000002</v>
      </c>
      <c r="C1249" t="e">
        <v>#DIV/0!</v>
      </c>
      <c r="D1249" s="9">
        <v>35.17</v>
      </c>
      <c r="E1249" s="9">
        <v>31.59</v>
      </c>
      <c r="F1249" s="9">
        <v>23.873333333333335</v>
      </c>
      <c r="G1249" s="9">
        <v>24.326666666666668</v>
      </c>
      <c r="H1249" s="9">
        <v>22.816666666666663</v>
      </c>
      <c r="I1249" s="9">
        <v>13.493333333333332</v>
      </c>
      <c r="J1249" s="9">
        <v>15.276666666666666</v>
      </c>
      <c r="K1249" s="9">
        <v>32.369230769230768</v>
      </c>
      <c r="L1249" s="4">
        <v>28.78</v>
      </c>
      <c r="M1249" s="4">
        <v>22.33</v>
      </c>
      <c r="N1249" s="9">
        <f t="shared" si="57"/>
        <v>68.342205555555552</v>
      </c>
      <c r="O1249" s="9">
        <f t="shared" si="58"/>
        <v>2.9952756269783301</v>
      </c>
      <c r="P1249" s="9">
        <f t="shared" si="59"/>
        <v>2.1113323959653569</v>
      </c>
    </row>
    <row r="1250" spans="1:16" x14ac:dyDescent="0.25">
      <c r="A1250" s="6">
        <v>41842.999999996973</v>
      </c>
      <c r="B1250" s="3">
        <v>28.22666666666667</v>
      </c>
      <c r="C1250" t="e">
        <v>#DIV/0!</v>
      </c>
      <c r="D1250" s="9">
        <v>35.389999999999993</v>
      </c>
      <c r="E1250" s="9">
        <v>31.543333333333333</v>
      </c>
      <c r="F1250" s="9">
        <v>23.87</v>
      </c>
      <c r="G1250" s="9">
        <v>24.33</v>
      </c>
      <c r="H1250" s="9">
        <v>25.933333333333334</v>
      </c>
      <c r="I1250" s="9">
        <v>13.49</v>
      </c>
      <c r="J1250" s="9">
        <v>15.290000000000001</v>
      </c>
      <c r="K1250" s="9">
        <v>32.845454545454544</v>
      </c>
      <c r="L1250" s="4">
        <v>28.78</v>
      </c>
      <c r="M1250" s="4">
        <v>22.33</v>
      </c>
      <c r="N1250" s="9">
        <f t="shared" si="57"/>
        <v>68.776400000000024</v>
      </c>
      <c r="O1250" s="9">
        <f t="shared" si="58"/>
        <v>2.6520462724935743</v>
      </c>
      <c r="P1250" s="9">
        <f t="shared" si="59"/>
        <v>2.0939396623304742</v>
      </c>
    </row>
    <row r="1251" spans="1:16" x14ac:dyDescent="0.25">
      <c r="A1251" s="6">
        <v>41843.041666663637</v>
      </c>
      <c r="B1251" s="3">
        <v>28.153333333333304</v>
      </c>
      <c r="C1251" t="e">
        <v>#DIV/0!</v>
      </c>
      <c r="D1251" s="9">
        <v>34.483333333333327</v>
      </c>
      <c r="E1251" s="9">
        <v>31.446666666666669</v>
      </c>
      <c r="F1251" s="9">
        <v>23.866666666666671</v>
      </c>
      <c r="G1251" s="9">
        <v>24.333333333333332</v>
      </c>
      <c r="H1251" s="9">
        <v>25.916666666666668</v>
      </c>
      <c r="I1251" s="9">
        <v>14.563333333333333</v>
      </c>
      <c r="J1251" s="9">
        <v>15.733333333333333</v>
      </c>
      <c r="K1251" s="9">
        <v>34.108333333333334</v>
      </c>
      <c r="L1251" s="4">
        <v>28.78</v>
      </c>
      <c r="M1251" s="4">
        <v>22.33</v>
      </c>
      <c r="N1251" s="9">
        <f t="shared" si="57"/>
        <v>52.363849999999992</v>
      </c>
      <c r="O1251" s="9">
        <f t="shared" si="58"/>
        <v>2.020470096463022</v>
      </c>
      <c r="P1251" s="9">
        <f t="shared" si="59"/>
        <v>1.5352215978499875</v>
      </c>
    </row>
    <row r="1252" spans="1:16" x14ac:dyDescent="0.25">
      <c r="A1252" s="6">
        <v>41843.083333330302</v>
      </c>
      <c r="B1252" s="3">
        <v>28.146666666666665</v>
      </c>
      <c r="C1252" t="e">
        <v>#DIV/0!</v>
      </c>
      <c r="D1252" s="9">
        <v>35.243333333333332</v>
      </c>
      <c r="E1252" s="9">
        <v>31.493333333333336</v>
      </c>
      <c r="F1252" s="9">
        <v>23.87</v>
      </c>
      <c r="G1252" s="9">
        <v>24.343333333333334</v>
      </c>
      <c r="H1252" s="9">
        <v>21.091666666666665</v>
      </c>
      <c r="I1252" s="9">
        <v>13.373333333333333</v>
      </c>
      <c r="J1252" s="9">
        <v>15.15</v>
      </c>
      <c r="K1252" s="9">
        <v>29.341666666666665</v>
      </c>
      <c r="L1252" s="4">
        <v>28.78</v>
      </c>
      <c r="M1252" s="4">
        <v>22.33</v>
      </c>
      <c r="N1252" s="9">
        <f t="shared" si="57"/>
        <v>68.168527777777797</v>
      </c>
      <c r="O1252" s="9">
        <f t="shared" si="58"/>
        <v>3.232012379823523</v>
      </c>
      <c r="P1252" s="9">
        <f t="shared" si="59"/>
        <v>2.3232670642809814</v>
      </c>
    </row>
    <row r="1253" spans="1:16" x14ac:dyDescent="0.25">
      <c r="A1253" s="6">
        <v>41843.124999996966</v>
      </c>
      <c r="B1253" s="3">
        <v>28.303333333333324</v>
      </c>
      <c r="C1253" t="e">
        <v>#DIV/0!</v>
      </c>
      <c r="D1253" s="9">
        <v>34.406666666666666</v>
      </c>
      <c r="E1253" s="9">
        <v>31.376666666666665</v>
      </c>
      <c r="F1253" s="9">
        <v>23.89</v>
      </c>
      <c r="G1253" s="9">
        <v>24.353333333333335</v>
      </c>
      <c r="H1253" s="9">
        <v>24.341666666666669</v>
      </c>
      <c r="I1253" s="9">
        <v>14.656666666666666</v>
      </c>
      <c r="J1253" s="9">
        <v>15.839999999999998</v>
      </c>
      <c r="K1253" s="9">
        <v>32.541666666666664</v>
      </c>
      <c r="L1253" s="4">
        <v>28.78</v>
      </c>
      <c r="M1253" s="4">
        <v>22.33</v>
      </c>
      <c r="N1253" s="9">
        <f t="shared" si="57"/>
        <v>52.711205555555509</v>
      </c>
      <c r="O1253" s="9">
        <f t="shared" si="58"/>
        <v>2.1654723268287097</v>
      </c>
      <c r="P1253" s="9">
        <f t="shared" si="59"/>
        <v>1.6198065727699518</v>
      </c>
    </row>
    <row r="1254" spans="1:16" x14ac:dyDescent="0.25">
      <c r="A1254" s="6">
        <v>41843.16666666363</v>
      </c>
      <c r="B1254" s="3">
        <v>28.064999999999998</v>
      </c>
      <c r="C1254">
        <v>0.4</v>
      </c>
      <c r="D1254" s="9">
        <v>34.64</v>
      </c>
      <c r="E1254" s="9">
        <v>31.493333333333329</v>
      </c>
      <c r="F1254" s="9">
        <v>23.89</v>
      </c>
      <c r="G1254" s="9">
        <v>24.343333333333334</v>
      </c>
      <c r="H1254" s="9">
        <v>21.124999999999996</v>
      </c>
      <c r="I1254" s="9">
        <v>13.883333333333333</v>
      </c>
      <c r="J1254" s="9">
        <v>15.019999999999998</v>
      </c>
      <c r="K1254" s="9">
        <v>29.341666666666665</v>
      </c>
      <c r="L1254" s="4">
        <v>28.78</v>
      </c>
      <c r="M1254" s="4">
        <v>22.33</v>
      </c>
      <c r="N1254" s="9">
        <f t="shared" si="57"/>
        <v>51.495461111111062</v>
      </c>
      <c r="O1254" s="9">
        <f t="shared" si="58"/>
        <v>2.4376549638395772</v>
      </c>
      <c r="P1254" s="9">
        <f t="shared" si="59"/>
        <v>1.75502849569251</v>
      </c>
    </row>
    <row r="1255" spans="1:16" x14ac:dyDescent="0.25">
      <c r="A1255" s="6">
        <v>41843.208333330294</v>
      </c>
      <c r="B1255" s="3">
        <v>28.223333333333347</v>
      </c>
      <c r="C1255">
        <v>15.569999999999999</v>
      </c>
      <c r="D1255" s="9">
        <v>34.369999999999997</v>
      </c>
      <c r="E1255" s="9">
        <v>31.333333333333332</v>
      </c>
      <c r="F1255" s="9">
        <v>23.893333333333334</v>
      </c>
      <c r="G1255" s="9">
        <v>24.330000000000002</v>
      </c>
      <c r="H1255" s="9">
        <v>22.683333333333326</v>
      </c>
      <c r="I1255" s="9">
        <v>14.633333333333333</v>
      </c>
      <c r="J1255" s="9">
        <v>15.826666666666668</v>
      </c>
      <c r="K1255" s="9">
        <v>30.891666666666669</v>
      </c>
      <c r="L1255" s="4">
        <v>28.78</v>
      </c>
      <c r="M1255" s="4">
        <v>22.33</v>
      </c>
      <c r="N1255" s="9">
        <f t="shared" si="57"/>
        <v>52.971722222222262</v>
      </c>
      <c r="O1255" s="9">
        <f t="shared" si="58"/>
        <v>2.3352706343374994</v>
      </c>
      <c r="P1255" s="9">
        <f t="shared" si="59"/>
        <v>1.7147576656775481</v>
      </c>
    </row>
    <row r="1256" spans="1:16" x14ac:dyDescent="0.25">
      <c r="A1256" s="6">
        <v>41843.249999996959</v>
      </c>
      <c r="B1256" s="3">
        <v>29.534999999999993</v>
      </c>
      <c r="C1256">
        <v>74.850000000000009</v>
      </c>
      <c r="D1256" s="9">
        <v>34.863333333333337</v>
      </c>
      <c r="E1256" s="9">
        <v>31.416666666666668</v>
      </c>
      <c r="F1256" s="9">
        <v>23.906666666666666</v>
      </c>
      <c r="G1256" s="9">
        <v>24.343333333333334</v>
      </c>
      <c r="H1256" s="9">
        <v>24.258333333333336</v>
      </c>
      <c r="I1256" s="9">
        <v>14.033333333333333</v>
      </c>
      <c r="J1256" s="9">
        <v>15.18</v>
      </c>
      <c r="K1256" s="9">
        <v>32.483333333333334</v>
      </c>
      <c r="L1256" s="4">
        <v>28.78</v>
      </c>
      <c r="M1256" s="4">
        <v>22.33</v>
      </c>
      <c r="N1256" s="9">
        <f t="shared" si="57"/>
        <v>51.755977777777765</v>
      </c>
      <c r="O1256" s="9">
        <f t="shared" si="58"/>
        <v>2.1335339516775442</v>
      </c>
      <c r="P1256" s="9">
        <f t="shared" si="59"/>
        <v>1.5933087053189665</v>
      </c>
    </row>
    <row r="1257" spans="1:16" x14ac:dyDescent="0.25">
      <c r="A1257" s="6">
        <v>41843.291666663623</v>
      </c>
      <c r="B1257" s="3">
        <v>30.948333333333323</v>
      </c>
      <c r="C1257">
        <v>385.70666666666671</v>
      </c>
      <c r="D1257" s="9">
        <v>34.99</v>
      </c>
      <c r="E1257" s="9">
        <v>31.456666666666667</v>
      </c>
      <c r="F1257" s="9">
        <v>23.923333333333332</v>
      </c>
      <c r="G1257" s="9">
        <v>24.373333333333335</v>
      </c>
      <c r="H1257" s="9">
        <v>27.566666666666666</v>
      </c>
      <c r="I1257" s="9">
        <v>13.780000000000001</v>
      </c>
      <c r="J1257" s="9">
        <v>15.406666666666666</v>
      </c>
      <c r="K1257" s="9">
        <v>35.758333333333333</v>
      </c>
      <c r="L1257" s="4">
        <v>28.78</v>
      </c>
      <c r="M1257" s="4">
        <v>22.33</v>
      </c>
      <c r="N1257" s="9">
        <f t="shared" si="57"/>
        <v>64.260777777777733</v>
      </c>
      <c r="O1257" s="9">
        <f t="shared" si="58"/>
        <v>2.3311043933897606</v>
      </c>
      <c r="P1257" s="9">
        <f t="shared" si="59"/>
        <v>1.7970853724850451</v>
      </c>
    </row>
    <row r="1258" spans="1:16" x14ac:dyDescent="0.25">
      <c r="A1258" s="6">
        <v>41843.333333330287</v>
      </c>
      <c r="B1258" s="3">
        <v>32.418333333333337</v>
      </c>
      <c r="C1258">
        <v>560.71333333333348</v>
      </c>
      <c r="D1258" s="9">
        <v>35.54</v>
      </c>
      <c r="E1258" s="9">
        <v>31.66333333333333</v>
      </c>
      <c r="F1258" s="9">
        <v>23.94</v>
      </c>
      <c r="G1258" s="9">
        <v>24.389999999999997</v>
      </c>
      <c r="H1258" s="9">
        <v>32.466666666666669</v>
      </c>
      <c r="I1258" s="9">
        <v>13.606666666666667</v>
      </c>
      <c r="J1258" s="9">
        <v>15.4</v>
      </c>
      <c r="K1258" s="9">
        <v>40.591666666666676</v>
      </c>
      <c r="L1258" s="4">
        <v>28.78</v>
      </c>
      <c r="M1258" s="4">
        <v>22.33</v>
      </c>
      <c r="N1258" s="9">
        <f t="shared" si="57"/>
        <v>68.602722222222212</v>
      </c>
      <c r="O1258" s="9">
        <f t="shared" si="58"/>
        <v>2.1130201916495546</v>
      </c>
      <c r="P1258" s="9">
        <f t="shared" si="59"/>
        <v>1.6900691165400665</v>
      </c>
    </row>
    <row r="1259" spans="1:16" x14ac:dyDescent="0.25">
      <c r="A1259" s="6">
        <v>41843.374999996951</v>
      </c>
      <c r="B1259" s="3">
        <v>33.200000000000003</v>
      </c>
      <c r="C1259">
        <v>614.44000000000005</v>
      </c>
      <c r="D1259" s="9">
        <v>36.43</v>
      </c>
      <c r="E1259" s="9">
        <v>31.756666666666664</v>
      </c>
      <c r="F1259" s="9">
        <v>23.943333333333332</v>
      </c>
      <c r="G1259" s="9">
        <v>24.396666666666665</v>
      </c>
      <c r="H1259" s="9">
        <v>29.383333333333336</v>
      </c>
      <c r="I1259" s="9">
        <v>12.993333333333332</v>
      </c>
      <c r="J1259" s="9">
        <v>15.436666666666667</v>
      </c>
      <c r="K1259" s="9">
        <v>37.466666666666661</v>
      </c>
      <c r="L1259" s="4">
        <v>28.78</v>
      </c>
      <c r="M1259" s="4">
        <v>22.33</v>
      </c>
      <c r="N1259" s="9">
        <f t="shared" si="57"/>
        <v>85.5363055555556</v>
      </c>
      <c r="O1259" s="9">
        <f t="shared" si="58"/>
        <v>2.9110484023444898</v>
      </c>
      <c r="P1259" s="9">
        <f t="shared" si="59"/>
        <v>2.2829974792408083</v>
      </c>
    </row>
    <row r="1260" spans="1:16" x14ac:dyDescent="0.25">
      <c r="A1260" s="6">
        <v>41843.416666663616</v>
      </c>
      <c r="B1260" s="3">
        <v>34.018333333333324</v>
      </c>
      <c r="C1260">
        <v>873.89666666666665</v>
      </c>
      <c r="D1260" s="9">
        <v>36.476666666666667</v>
      </c>
      <c r="E1260" s="9">
        <v>31.959999999999997</v>
      </c>
      <c r="F1260" s="9">
        <v>23.956666666666667</v>
      </c>
      <c r="G1260" s="9">
        <v>24.403333333333336</v>
      </c>
      <c r="H1260" s="9">
        <v>29.458333333333332</v>
      </c>
      <c r="I1260" s="9">
        <v>12.733333333333334</v>
      </c>
      <c r="J1260" s="9">
        <v>15.126666666666667</v>
      </c>
      <c r="K1260" s="9">
        <v>37.56666666666667</v>
      </c>
      <c r="L1260" s="4">
        <v>28.78</v>
      </c>
      <c r="M1260" s="4">
        <v>22.33</v>
      </c>
      <c r="N1260" s="9">
        <f t="shared" si="57"/>
        <v>84.233722222222198</v>
      </c>
      <c r="O1260" s="9">
        <f t="shared" si="58"/>
        <v>2.8594191419141906</v>
      </c>
      <c r="P1260" s="9">
        <f t="shared" si="59"/>
        <v>2.2422463768115932</v>
      </c>
    </row>
    <row r="1261" spans="1:16" x14ac:dyDescent="0.25">
      <c r="A1261" s="6">
        <v>41843.45833333028</v>
      </c>
      <c r="B1261" s="3">
        <v>34.998333333333321</v>
      </c>
      <c r="C1261">
        <v>809.78</v>
      </c>
      <c r="D1261" s="9">
        <v>35.906666666666666</v>
      </c>
      <c r="E1261" s="9">
        <v>31.99666666666667</v>
      </c>
      <c r="F1261" s="9">
        <v>23.98</v>
      </c>
      <c r="G1261" s="9">
        <v>24.413333333333338</v>
      </c>
      <c r="H1261" s="9">
        <v>32.758333333333333</v>
      </c>
      <c r="I1261" s="9">
        <v>13.68</v>
      </c>
      <c r="J1261" s="9">
        <v>15.493333333333334</v>
      </c>
      <c r="K1261" s="9">
        <v>40.866666666666667</v>
      </c>
      <c r="L1261" s="4">
        <v>28.78</v>
      </c>
      <c r="M1261" s="4">
        <v>22.33</v>
      </c>
      <c r="N1261" s="9">
        <f t="shared" si="57"/>
        <v>69.123755555555576</v>
      </c>
      <c r="O1261" s="9">
        <f t="shared" si="58"/>
        <v>2.1101121003985424</v>
      </c>
      <c r="P1261" s="9">
        <f t="shared" si="59"/>
        <v>1.6914458945078852</v>
      </c>
    </row>
    <row r="1262" spans="1:16" x14ac:dyDescent="0.25">
      <c r="A1262" s="6">
        <v>41843.499999996944</v>
      </c>
      <c r="B1262" s="3">
        <v>34.623333333333335</v>
      </c>
      <c r="C1262">
        <v>898.67</v>
      </c>
      <c r="D1262" s="9">
        <v>36.783333333333331</v>
      </c>
      <c r="E1262" s="9">
        <v>32.056666666666665</v>
      </c>
      <c r="F1262" s="9">
        <v>23.973333333333333</v>
      </c>
      <c r="G1262" s="9">
        <v>24.429999999999996</v>
      </c>
      <c r="H1262" s="9">
        <v>29.499999999999996</v>
      </c>
      <c r="I1262" s="9">
        <v>12.92</v>
      </c>
      <c r="J1262" s="9">
        <v>15.346666666666666</v>
      </c>
      <c r="K1262" s="9">
        <v>36.6</v>
      </c>
      <c r="L1262" s="4">
        <v>28.78</v>
      </c>
      <c r="M1262" s="4">
        <v>22.33</v>
      </c>
      <c r="N1262" s="9">
        <f t="shared" si="57"/>
        <v>85.102111111111086</v>
      </c>
      <c r="O1262" s="9">
        <f t="shared" si="58"/>
        <v>2.884817325800376</v>
      </c>
      <c r="P1262" s="9">
        <f t="shared" si="59"/>
        <v>2.3251942926533085</v>
      </c>
    </row>
    <row r="1263" spans="1:16" x14ac:dyDescent="0.25">
      <c r="A1263" s="6">
        <v>41843.541666663608</v>
      </c>
      <c r="B1263" s="3">
        <v>34.934999999999981</v>
      </c>
      <c r="C1263">
        <v>805.04000000000019</v>
      </c>
      <c r="D1263" s="9">
        <v>36.856666666666662</v>
      </c>
      <c r="E1263" s="9">
        <v>32.180000000000007</v>
      </c>
      <c r="F1263" s="9">
        <v>23.983333333333331</v>
      </c>
      <c r="G1263" s="9">
        <v>24.436666666666667</v>
      </c>
      <c r="H1263" s="9">
        <v>32.65</v>
      </c>
      <c r="I1263" s="9">
        <v>13.123333333333333</v>
      </c>
      <c r="J1263" s="9">
        <v>15.136666666666665</v>
      </c>
      <c r="K1263" s="9">
        <v>39.300000000000004</v>
      </c>
      <c r="L1263" s="4">
        <v>28.78</v>
      </c>
      <c r="M1263" s="4">
        <v>22.33</v>
      </c>
      <c r="N1263" s="9">
        <f t="shared" si="57"/>
        <v>74.334088888888843</v>
      </c>
      <c r="O1263" s="9">
        <f t="shared" si="58"/>
        <v>2.2766949123702558</v>
      </c>
      <c r="P1263" s="9">
        <f t="shared" si="59"/>
        <v>1.8914526434831764</v>
      </c>
    </row>
    <row r="1264" spans="1:16" x14ac:dyDescent="0.25">
      <c r="A1264" s="6">
        <v>41843.583333330273</v>
      </c>
      <c r="B1264" s="3">
        <v>34.848333333333336</v>
      </c>
      <c r="C1264">
        <v>607.17333333333306</v>
      </c>
      <c r="D1264" s="9">
        <v>36.143333333333338</v>
      </c>
      <c r="E1264" s="9">
        <v>32.223333333333329</v>
      </c>
      <c r="F1264" s="9">
        <v>23.993333333333336</v>
      </c>
      <c r="G1264" s="9">
        <v>24.460000000000004</v>
      </c>
      <c r="H1264" s="9">
        <v>34.500000000000007</v>
      </c>
      <c r="I1264" s="9">
        <v>13.24</v>
      </c>
      <c r="J1264" s="9">
        <v>15.519999999999998</v>
      </c>
      <c r="K1264" s="9">
        <v>42.591666666666669</v>
      </c>
      <c r="L1264" s="4">
        <v>28.78</v>
      </c>
      <c r="M1264" s="4">
        <v>22.33</v>
      </c>
      <c r="N1264" s="9">
        <f t="shared" si="57"/>
        <v>81.281199999999941</v>
      </c>
      <c r="O1264" s="9">
        <f t="shared" si="58"/>
        <v>2.3559768115942008</v>
      </c>
      <c r="P1264" s="9">
        <f t="shared" si="59"/>
        <v>1.908382703971824</v>
      </c>
    </row>
    <row r="1265" spans="1:16" x14ac:dyDescent="0.25">
      <c r="A1265" s="6">
        <v>41843.624999996937</v>
      </c>
      <c r="B1265" s="3">
        <v>34.825000000000017</v>
      </c>
      <c r="C1265">
        <v>527.24137931034466</v>
      </c>
      <c r="D1265" s="9">
        <v>37.04666666666666</v>
      </c>
      <c r="E1265" s="9">
        <v>32.273333333333333</v>
      </c>
      <c r="F1265" s="9">
        <v>24.01</v>
      </c>
      <c r="G1265" s="9">
        <v>24.486666666666665</v>
      </c>
      <c r="H1265" s="9">
        <v>31.241666666666664</v>
      </c>
      <c r="I1265" s="9">
        <v>12.936666666666666</v>
      </c>
      <c r="J1265" s="9">
        <v>15.363333333333335</v>
      </c>
      <c r="K1265" s="9">
        <v>39.416666666666664</v>
      </c>
      <c r="L1265" s="4">
        <v>28.78</v>
      </c>
      <c r="M1265" s="4">
        <v>22.33</v>
      </c>
      <c r="N1265" s="9">
        <f t="shared" si="57"/>
        <v>85.102111111111185</v>
      </c>
      <c r="O1265" s="9">
        <f t="shared" si="58"/>
        <v>2.7239939539432765</v>
      </c>
      <c r="P1265" s="9">
        <f t="shared" si="59"/>
        <v>2.1590387596899245</v>
      </c>
    </row>
    <row r="1266" spans="1:16" x14ac:dyDescent="0.25">
      <c r="A1266" s="6">
        <v>41843.666666663601</v>
      </c>
      <c r="B1266" s="3">
        <v>34.478333333333339</v>
      </c>
      <c r="C1266">
        <v>294.9133333333333</v>
      </c>
      <c r="D1266" s="9">
        <v>36.886666666666663</v>
      </c>
      <c r="E1266" s="9">
        <v>32.360000000000007</v>
      </c>
      <c r="F1266" s="9">
        <v>24.033333333333331</v>
      </c>
      <c r="G1266" s="9">
        <v>24.503333333333334</v>
      </c>
      <c r="H1266" s="9">
        <v>31.266666666666662</v>
      </c>
      <c r="I1266" s="9">
        <v>12.803333333333333</v>
      </c>
      <c r="J1266" s="9">
        <v>15.176666666666668</v>
      </c>
      <c r="K1266" s="9">
        <v>39.4</v>
      </c>
      <c r="L1266" s="4">
        <v>28.78</v>
      </c>
      <c r="M1266" s="4">
        <v>22.33</v>
      </c>
      <c r="N1266" s="9">
        <f t="shared" si="57"/>
        <v>83.71268888888892</v>
      </c>
      <c r="O1266" s="9">
        <f t="shared" si="58"/>
        <v>2.6773781094527376</v>
      </c>
      <c r="P1266" s="9">
        <f t="shared" si="59"/>
        <v>2.1246875352509877</v>
      </c>
    </row>
    <row r="1267" spans="1:16" x14ac:dyDescent="0.25">
      <c r="A1267" s="6">
        <v>41843.708333330265</v>
      </c>
      <c r="B1267" s="3">
        <v>33.228333333333332</v>
      </c>
      <c r="C1267">
        <v>67.583333333333329</v>
      </c>
      <c r="D1267" s="9">
        <v>36.313333333333333</v>
      </c>
      <c r="E1267" s="9">
        <v>32.370000000000005</v>
      </c>
      <c r="F1267" s="9">
        <v>24.040000000000003</v>
      </c>
      <c r="G1267" s="9">
        <v>24.506666666666671</v>
      </c>
      <c r="H1267" s="9">
        <v>34.583333333333336</v>
      </c>
      <c r="I1267" s="9">
        <v>13.616666666666667</v>
      </c>
      <c r="J1267" s="9">
        <v>15.4</v>
      </c>
      <c r="K1267" s="9">
        <v>42.741666666666667</v>
      </c>
      <c r="L1267" s="4">
        <v>28.78</v>
      </c>
      <c r="M1267" s="4">
        <v>22.33</v>
      </c>
      <c r="N1267" s="9">
        <f t="shared" si="57"/>
        <v>68.342205555555552</v>
      </c>
      <c r="O1267" s="9">
        <f t="shared" si="58"/>
        <v>1.9761601606425701</v>
      </c>
      <c r="P1267" s="9">
        <f t="shared" si="59"/>
        <v>1.5989597712354584</v>
      </c>
    </row>
    <row r="1268" spans="1:16" x14ac:dyDescent="0.25">
      <c r="A1268" s="6">
        <v>41843.74999999693</v>
      </c>
      <c r="B1268" s="3">
        <v>31.905000000000005</v>
      </c>
      <c r="C1268">
        <v>22.038095238095242</v>
      </c>
      <c r="D1268" s="9">
        <v>37.043333333333329</v>
      </c>
      <c r="E1268" s="9">
        <v>32.359999999999992</v>
      </c>
      <c r="F1268" s="9">
        <v>24.056666666666668</v>
      </c>
      <c r="G1268" s="9">
        <v>24.516666666666666</v>
      </c>
      <c r="H1268" s="9">
        <v>31.333333333333329</v>
      </c>
      <c r="I1268" s="9">
        <v>13.003333333333336</v>
      </c>
      <c r="J1268" s="9">
        <v>15.410000000000002</v>
      </c>
      <c r="K1268" s="9">
        <v>39.466666666666661</v>
      </c>
      <c r="L1268" s="4">
        <v>28.78</v>
      </c>
      <c r="M1268" s="4">
        <v>22.33</v>
      </c>
      <c r="N1268" s="9">
        <f t="shared" si="57"/>
        <v>84.581077777777764</v>
      </c>
      <c r="O1268" s="9">
        <f t="shared" si="58"/>
        <v>2.6993960992907802</v>
      </c>
      <c r="P1268" s="9">
        <f t="shared" si="59"/>
        <v>2.1431016328828827</v>
      </c>
    </row>
    <row r="1269" spans="1:16" x14ac:dyDescent="0.25">
      <c r="A1269" s="6">
        <v>41843.791666663594</v>
      </c>
      <c r="B1269" s="3">
        <v>30.746666666666652</v>
      </c>
      <c r="C1269" t="e">
        <v>#DIV/0!</v>
      </c>
      <c r="D1269" s="9">
        <v>36.656666666666666</v>
      </c>
      <c r="E1269" s="9">
        <v>32.413333333333334</v>
      </c>
      <c r="F1269" s="9">
        <v>24.080000000000002</v>
      </c>
      <c r="G1269" s="9">
        <v>24.52333333333333</v>
      </c>
      <c r="H1269" s="9">
        <v>31.375000000000004</v>
      </c>
      <c r="I1269" s="9">
        <v>13.32</v>
      </c>
      <c r="J1269" s="9">
        <v>15.136666666666668</v>
      </c>
      <c r="K1269" s="9">
        <v>39.458333333333329</v>
      </c>
      <c r="L1269" s="4">
        <v>28.78</v>
      </c>
      <c r="M1269" s="4">
        <v>22.33</v>
      </c>
      <c r="N1269" s="9">
        <f t="shared" si="57"/>
        <v>69.210594444444482</v>
      </c>
      <c r="O1269" s="9">
        <f t="shared" si="58"/>
        <v>2.2059153607791067</v>
      </c>
      <c r="P1269" s="9">
        <f t="shared" si="59"/>
        <v>1.7540171770503354</v>
      </c>
    </row>
    <row r="1270" spans="1:16" x14ac:dyDescent="0.25">
      <c r="A1270" s="6">
        <v>41843.833333330258</v>
      </c>
      <c r="B1270" s="3">
        <v>30.251666666666647</v>
      </c>
      <c r="C1270" t="e">
        <v>#DIV/0!</v>
      </c>
      <c r="D1270" s="9">
        <v>36.276666666666664</v>
      </c>
      <c r="E1270" s="9">
        <v>32.366666666666667</v>
      </c>
      <c r="F1270" s="9">
        <v>24.083333333333332</v>
      </c>
      <c r="G1270" s="9">
        <v>24.553333333333331</v>
      </c>
      <c r="H1270" s="9">
        <v>31.3</v>
      </c>
      <c r="I1270" s="9">
        <v>13.593333333333334</v>
      </c>
      <c r="J1270" s="9">
        <v>15.35</v>
      </c>
      <c r="K1270" s="9">
        <v>39.483333333333327</v>
      </c>
      <c r="L1270" s="4">
        <v>28.78</v>
      </c>
      <c r="M1270" s="4">
        <v>22.33</v>
      </c>
      <c r="N1270" s="9">
        <f t="shared" si="57"/>
        <v>67.647494444444419</v>
      </c>
      <c r="O1270" s="9">
        <f t="shared" si="58"/>
        <v>2.1612618033368824</v>
      </c>
      <c r="P1270" s="9">
        <f t="shared" si="59"/>
        <v>1.7133177149289429</v>
      </c>
    </row>
    <row r="1271" spans="1:16" x14ac:dyDescent="0.25">
      <c r="A1271" s="6">
        <v>41843.874999996922</v>
      </c>
      <c r="B1271" s="3">
        <v>30.001666666666679</v>
      </c>
      <c r="C1271" t="e">
        <v>#DIV/0!</v>
      </c>
      <c r="D1271" s="9">
        <v>35.74</v>
      </c>
      <c r="E1271" s="9">
        <v>32.26</v>
      </c>
      <c r="F1271" s="9">
        <v>24.096666666666668</v>
      </c>
      <c r="G1271" s="9">
        <v>24.56</v>
      </c>
      <c r="H1271" s="9">
        <v>26.383333333333336</v>
      </c>
      <c r="I1271" s="9">
        <v>13.613333333333332</v>
      </c>
      <c r="J1271" s="9">
        <v>15.363333333333335</v>
      </c>
      <c r="K1271" s="9">
        <v>34.558333333333337</v>
      </c>
      <c r="L1271" s="4">
        <v>28.78</v>
      </c>
      <c r="M1271" s="4">
        <v>22.33</v>
      </c>
      <c r="N1271" s="9">
        <f t="shared" si="57"/>
        <v>67.47381666666675</v>
      </c>
      <c r="O1271" s="9">
        <f t="shared" si="58"/>
        <v>2.5574409349336733</v>
      </c>
      <c r="P1271" s="9">
        <f t="shared" si="59"/>
        <v>1.9524615384615407</v>
      </c>
    </row>
    <row r="1272" spans="1:16" x14ac:dyDescent="0.25">
      <c r="A1272" s="6">
        <v>41843.916666663587</v>
      </c>
      <c r="B1272" s="3">
        <v>29.756666666666682</v>
      </c>
      <c r="C1272" t="e">
        <v>#DIV/0!</v>
      </c>
      <c r="D1272" s="9">
        <v>35.83</v>
      </c>
      <c r="E1272" s="9">
        <v>32.156666666666666</v>
      </c>
      <c r="F1272" s="9">
        <v>24.09</v>
      </c>
      <c r="G1272" s="9">
        <v>24.516666666666666</v>
      </c>
      <c r="H1272" s="9">
        <v>24.658333333333335</v>
      </c>
      <c r="I1272" s="9">
        <v>13.513333333333334</v>
      </c>
      <c r="J1272" s="9">
        <v>15.296666666666667</v>
      </c>
      <c r="K1272" s="9">
        <v>32.899999999999991</v>
      </c>
      <c r="L1272" s="4">
        <v>28.78</v>
      </c>
      <c r="M1272" s="4">
        <v>22.33</v>
      </c>
      <c r="N1272" s="9">
        <f t="shared" si="57"/>
        <v>68.342205555555552</v>
      </c>
      <c r="O1272" s="9">
        <f t="shared" si="58"/>
        <v>2.7715662949194546</v>
      </c>
      <c r="P1272" s="9">
        <f t="shared" si="59"/>
        <v>2.0772706855791965</v>
      </c>
    </row>
    <row r="1273" spans="1:16" x14ac:dyDescent="0.25">
      <c r="A1273" s="6">
        <v>41843.958333330251</v>
      </c>
      <c r="B1273" s="3">
        <v>29.601666666666652</v>
      </c>
      <c r="C1273" t="e">
        <v>#DIV/0!</v>
      </c>
      <c r="D1273" s="9">
        <v>35.473333333333329</v>
      </c>
      <c r="E1273" s="9">
        <v>32.08</v>
      </c>
      <c r="F1273" s="9">
        <v>24.076666666666668</v>
      </c>
      <c r="G1273" s="9">
        <v>24.513333333333335</v>
      </c>
      <c r="H1273" s="9">
        <v>24.641666666666666</v>
      </c>
      <c r="I1273" s="9">
        <v>14.12</v>
      </c>
      <c r="J1273" s="9">
        <v>15.246666666666664</v>
      </c>
      <c r="K1273" s="9">
        <v>32.899999999999991</v>
      </c>
      <c r="L1273" s="4">
        <v>28.78</v>
      </c>
      <c r="M1273" s="4">
        <v>22.33</v>
      </c>
      <c r="N1273" s="9">
        <f t="shared" si="57"/>
        <v>51.234944444444402</v>
      </c>
      <c r="O1273" s="9">
        <f t="shared" si="58"/>
        <v>2.0791996392740373</v>
      </c>
      <c r="P1273" s="9">
        <f t="shared" si="59"/>
        <v>1.5572931442080369</v>
      </c>
    </row>
    <row r="1274" spans="1:16" x14ac:dyDescent="0.25">
      <c r="A1274" s="6">
        <v>41843.999999996915</v>
      </c>
      <c r="B1274" s="3">
        <v>29.358333333333324</v>
      </c>
      <c r="C1274" t="e">
        <v>#DIV/0!</v>
      </c>
      <c r="D1274" s="9">
        <v>35.823333333333331</v>
      </c>
      <c r="E1274" s="9">
        <v>32.00333333333333</v>
      </c>
      <c r="F1274" s="9">
        <v>24.056666666666661</v>
      </c>
      <c r="G1274" s="9">
        <v>24.446666666666669</v>
      </c>
      <c r="H1274" s="9">
        <v>26.291666666666668</v>
      </c>
      <c r="I1274" s="9">
        <v>13.513333333333334</v>
      </c>
      <c r="J1274" s="9">
        <v>15.286666666666667</v>
      </c>
      <c r="K1274" s="9">
        <v>34.508333333333326</v>
      </c>
      <c r="L1274" s="4">
        <v>28.78</v>
      </c>
      <c r="M1274" s="4">
        <v>22.33</v>
      </c>
      <c r="N1274" s="9">
        <f t="shared" si="57"/>
        <v>68.081688888888891</v>
      </c>
      <c r="O1274" s="9">
        <f t="shared" si="58"/>
        <v>2.5894778658214475</v>
      </c>
      <c r="P1274" s="9">
        <f t="shared" si="59"/>
        <v>1.9729057393544238</v>
      </c>
    </row>
    <row r="1275" spans="1:16" x14ac:dyDescent="0.25">
      <c r="A1275" s="6">
        <v>41844.041666663579</v>
      </c>
      <c r="B1275" s="3">
        <v>29.271666666666658</v>
      </c>
      <c r="C1275" t="e">
        <v>#DIV/0!</v>
      </c>
      <c r="D1275" s="9">
        <v>35.666666666666664</v>
      </c>
      <c r="E1275" s="9">
        <v>31.97</v>
      </c>
      <c r="F1275" s="9">
        <v>24.046666666666667</v>
      </c>
      <c r="G1275" s="9">
        <v>24.44</v>
      </c>
      <c r="H1275" s="9">
        <v>26.175000000000001</v>
      </c>
      <c r="I1275" s="9">
        <v>13.546666666666667</v>
      </c>
      <c r="J1275" s="9">
        <v>15.336666666666666</v>
      </c>
      <c r="K1275" s="9">
        <v>34.441666666666663</v>
      </c>
      <c r="L1275" s="4">
        <v>28.78</v>
      </c>
      <c r="M1275" s="4">
        <v>22.33</v>
      </c>
      <c r="N1275" s="9">
        <f t="shared" si="57"/>
        <v>68.515883333333306</v>
      </c>
      <c r="O1275" s="9">
        <f t="shared" si="58"/>
        <v>2.6176077682266783</v>
      </c>
      <c r="P1275" s="9">
        <f t="shared" si="59"/>
        <v>1.9893312363900308</v>
      </c>
    </row>
    <row r="1276" spans="1:16" x14ac:dyDescent="0.25">
      <c r="A1276" s="6">
        <v>41844.083333330243</v>
      </c>
      <c r="B1276" s="3">
        <v>29.244999999999994</v>
      </c>
      <c r="C1276" t="e">
        <v>#DIV/0!</v>
      </c>
      <c r="D1276" s="9">
        <v>35.14</v>
      </c>
      <c r="E1276" s="9">
        <v>31.95</v>
      </c>
      <c r="F1276" s="9">
        <v>24.056666666666668</v>
      </c>
      <c r="G1276" s="9">
        <v>24.51</v>
      </c>
      <c r="H1276" s="9">
        <v>26.200000000000003</v>
      </c>
      <c r="I1276" s="9">
        <v>14.186666666666667</v>
      </c>
      <c r="J1276" s="9">
        <v>15.323333333333332</v>
      </c>
      <c r="K1276" s="9">
        <v>34.408333333333339</v>
      </c>
      <c r="L1276" s="4">
        <v>28.78</v>
      </c>
      <c r="M1276" s="4">
        <v>22.33</v>
      </c>
      <c r="N1276" s="9">
        <f t="shared" si="57"/>
        <v>51.495461111111062</v>
      </c>
      <c r="O1276" s="9">
        <f t="shared" si="58"/>
        <v>1.9654756149279029</v>
      </c>
      <c r="P1276" s="9">
        <f t="shared" si="59"/>
        <v>1.4965985307176863</v>
      </c>
    </row>
    <row r="1277" spans="1:16" x14ac:dyDescent="0.25">
      <c r="A1277" s="6">
        <v>41844.124999996908</v>
      </c>
      <c r="B1277" s="3">
        <v>29.061666666666671</v>
      </c>
      <c r="C1277" t="e">
        <v>#DIV/0!</v>
      </c>
      <c r="D1277" s="9">
        <v>35.750000000000007</v>
      </c>
      <c r="E1277" s="9">
        <v>31.916666666666668</v>
      </c>
      <c r="F1277" s="9">
        <v>24.08</v>
      </c>
      <c r="G1277" s="9">
        <v>24.526666666666667</v>
      </c>
      <c r="H1277" s="9">
        <v>26.216666666666665</v>
      </c>
      <c r="I1277" s="9">
        <v>13.566666666666668</v>
      </c>
      <c r="J1277" s="9">
        <v>15.329999999999998</v>
      </c>
      <c r="K1277" s="9">
        <v>34.433333333333344</v>
      </c>
      <c r="L1277" s="4">
        <v>28.78</v>
      </c>
      <c r="M1277" s="4">
        <v>22.33</v>
      </c>
      <c r="N1277" s="9">
        <f t="shared" si="57"/>
        <v>67.821172222222131</v>
      </c>
      <c r="O1277" s="9">
        <f t="shared" si="58"/>
        <v>2.5869487179487147</v>
      </c>
      <c r="P1277" s="9">
        <f t="shared" si="59"/>
        <v>1.9696371410132267</v>
      </c>
    </row>
    <row r="1278" spans="1:16" x14ac:dyDescent="0.25">
      <c r="A1278" s="6">
        <v>41844.166666663572</v>
      </c>
      <c r="B1278" s="3">
        <v>28.986666666666679</v>
      </c>
      <c r="C1278">
        <v>0.6333333333333333</v>
      </c>
      <c r="D1278" s="9">
        <v>34.883333333333333</v>
      </c>
      <c r="E1278" s="9">
        <v>31.88</v>
      </c>
      <c r="F1278" s="9">
        <v>24.08</v>
      </c>
      <c r="G1278" s="9">
        <v>24.53</v>
      </c>
      <c r="H1278" s="9">
        <v>26.191666666666663</v>
      </c>
      <c r="I1278" s="9">
        <v>14.403333333333334</v>
      </c>
      <c r="J1278" s="9">
        <v>15.566666666666668</v>
      </c>
      <c r="K1278" s="9">
        <v>34.391666666666666</v>
      </c>
      <c r="L1278" s="4">
        <v>28.78</v>
      </c>
      <c r="M1278" s="4">
        <v>22.33</v>
      </c>
      <c r="N1278" s="9">
        <f t="shared" si="57"/>
        <v>52.19017222222223</v>
      </c>
      <c r="O1278" s="9">
        <f t="shared" si="58"/>
        <v>1.9926250927988127</v>
      </c>
      <c r="P1278" s="9">
        <f t="shared" si="59"/>
        <v>1.5175237864469755</v>
      </c>
    </row>
    <row r="1279" spans="1:16" x14ac:dyDescent="0.25">
      <c r="A1279" s="6">
        <v>41844.208333330236</v>
      </c>
      <c r="B1279" s="3">
        <v>29.023333333333316</v>
      </c>
      <c r="C1279">
        <v>21.573333333333331</v>
      </c>
      <c r="D1279" s="9">
        <v>35.303333333333335</v>
      </c>
      <c r="E1279" s="9">
        <v>31.900000000000002</v>
      </c>
      <c r="F1279" s="9">
        <v>24.093333333333334</v>
      </c>
      <c r="G1279" s="9">
        <v>24.52333333333333</v>
      </c>
      <c r="H1279" s="9">
        <v>22.916666666666671</v>
      </c>
      <c r="I1279" s="9">
        <v>13.973333333333334</v>
      </c>
      <c r="J1279" s="9">
        <v>15.103333333333333</v>
      </c>
      <c r="K1279" s="9">
        <v>31.166666666666671</v>
      </c>
      <c r="L1279" s="4">
        <v>28.78</v>
      </c>
      <c r="M1279" s="4">
        <v>22.33</v>
      </c>
      <c r="N1279" s="9">
        <f t="shared" si="57"/>
        <v>51.3217833333333</v>
      </c>
      <c r="O1279" s="9">
        <f t="shared" si="58"/>
        <v>2.2394959999999982</v>
      </c>
      <c r="P1279" s="9">
        <f t="shared" si="59"/>
        <v>1.6466882352941163</v>
      </c>
    </row>
    <row r="1280" spans="1:16" x14ac:dyDescent="0.25">
      <c r="A1280" s="6">
        <v>41844.2499999969</v>
      </c>
      <c r="B1280" s="3">
        <v>29.67</v>
      </c>
      <c r="C1280">
        <v>106.11</v>
      </c>
      <c r="D1280" s="9">
        <v>35.173333333333325</v>
      </c>
      <c r="E1280" s="9">
        <v>31.856666666666666</v>
      </c>
      <c r="F1280" s="9">
        <v>24.093333333333334</v>
      </c>
      <c r="G1280" s="9">
        <v>24.553333333333331</v>
      </c>
      <c r="H1280" s="9">
        <v>26.141666666666669</v>
      </c>
      <c r="I1280" s="9">
        <v>14.159999999999998</v>
      </c>
      <c r="J1280" s="9">
        <v>15.303333333333333</v>
      </c>
      <c r="K1280" s="9">
        <v>34.333333333333336</v>
      </c>
      <c r="L1280" s="4">
        <v>28.78</v>
      </c>
      <c r="M1280" s="4">
        <v>22.33</v>
      </c>
      <c r="N1280" s="9">
        <f t="shared" si="57"/>
        <v>51.669138888888916</v>
      </c>
      <c r="O1280" s="9">
        <f t="shared" si="58"/>
        <v>1.9765051535437264</v>
      </c>
      <c r="P1280" s="9">
        <f t="shared" si="59"/>
        <v>1.5049263754045314</v>
      </c>
    </row>
    <row r="1281" spans="1:16" x14ac:dyDescent="0.25">
      <c r="A1281" s="6">
        <v>41844.291666663565</v>
      </c>
      <c r="B1281" s="3">
        <v>30.154999999999998</v>
      </c>
      <c r="C1281">
        <v>82.566666666666649</v>
      </c>
      <c r="D1281" s="9">
        <v>35.833333333333336</v>
      </c>
      <c r="E1281" s="9">
        <v>31.903333333333336</v>
      </c>
      <c r="F1281" s="9">
        <v>24.103333333333335</v>
      </c>
      <c r="G1281" s="9">
        <v>24.613333333333333</v>
      </c>
      <c r="H1281" s="9">
        <v>31.066666666666674</v>
      </c>
      <c r="I1281" s="9">
        <v>13.106666666666667</v>
      </c>
      <c r="J1281" s="9">
        <v>15.583333333333334</v>
      </c>
      <c r="K1281" s="9">
        <v>39.216666666666661</v>
      </c>
      <c r="L1281" s="4">
        <v>28.78</v>
      </c>
      <c r="M1281" s="4">
        <v>22.33</v>
      </c>
      <c r="N1281" s="9">
        <f t="shared" si="57"/>
        <v>86.404694444444445</v>
      </c>
      <c r="O1281" s="9">
        <f t="shared" si="58"/>
        <v>2.7812669885550783</v>
      </c>
      <c r="P1281" s="9">
        <f t="shared" si="59"/>
        <v>2.2032646267176657</v>
      </c>
    </row>
    <row r="1282" spans="1:16" x14ac:dyDescent="0.25">
      <c r="A1282" s="6">
        <v>41844.333333330229</v>
      </c>
      <c r="B1282" s="3">
        <v>30.824999999999996</v>
      </c>
      <c r="C1282">
        <v>395.49000000000007</v>
      </c>
      <c r="D1282" s="9">
        <v>36.674999999999997</v>
      </c>
      <c r="E1282" s="9">
        <v>32.094999999999999</v>
      </c>
      <c r="F1282" s="9">
        <v>24.11</v>
      </c>
      <c r="G1282" s="9">
        <v>24.58</v>
      </c>
      <c r="H1282" s="9">
        <v>29.483333333333331</v>
      </c>
      <c r="I1282" s="9">
        <v>13.195</v>
      </c>
      <c r="J1282" s="9">
        <v>15.3</v>
      </c>
      <c r="K1282" s="9">
        <v>37.624999999999993</v>
      </c>
      <c r="L1282" s="4">
        <v>28.78</v>
      </c>
      <c r="M1282" s="4">
        <v>22.33</v>
      </c>
      <c r="N1282" s="9">
        <f t="shared" si="57"/>
        <v>76.722158333333354</v>
      </c>
      <c r="O1282" s="9">
        <f t="shared" si="58"/>
        <v>2.6022213114754109</v>
      </c>
      <c r="P1282" s="9">
        <f t="shared" si="59"/>
        <v>2.0391271317829465</v>
      </c>
    </row>
    <row r="1283" spans="1:16" x14ac:dyDescent="0.25">
      <c r="A1283" s="6">
        <v>41844.374999996893</v>
      </c>
      <c r="B1283" s="3">
        <v>31.819999999999997</v>
      </c>
      <c r="C1283">
        <v>401.9</v>
      </c>
      <c r="D1283" s="9">
        <v>37.163333333333334</v>
      </c>
      <c r="E1283" s="9">
        <v>32.346666666666664</v>
      </c>
      <c r="F1283" s="9">
        <v>21.793333333333333</v>
      </c>
      <c r="G1283" s="9">
        <v>22.596666666666664</v>
      </c>
      <c r="H1283" s="9">
        <v>39.516666666666666</v>
      </c>
      <c r="I1283" s="9">
        <v>12.733333333333334</v>
      </c>
      <c r="J1283" s="9">
        <v>15.133333333333335</v>
      </c>
      <c r="K1283" s="9">
        <v>48.516666666666652</v>
      </c>
      <c r="L1283" s="4">
        <v>28.78</v>
      </c>
      <c r="M1283" s="4">
        <v>22.33</v>
      </c>
      <c r="N1283" s="9">
        <f t="shared" ref="N1283:N1346" si="60">IF(H1283&lt;3,0,IF(I1283&gt;J1283,0,(4.2*M1283*(J1283-I1283+0.84)/3.6)))</f>
        <v>84.40740000000001</v>
      </c>
      <c r="O1283" s="9">
        <f t="shared" ref="O1283:O1346" si="61">N1283/H1283</f>
        <v>2.13599493884437</v>
      </c>
      <c r="P1283" s="9">
        <f t="shared" ref="P1283:P1346" si="62">N1283/K1283</f>
        <v>1.7397609069048445</v>
      </c>
    </row>
    <row r="1284" spans="1:16" x14ac:dyDescent="0.25">
      <c r="A1284" s="6">
        <v>41844.416666663557</v>
      </c>
      <c r="B1284" s="3">
        <v>32.669999999999995</v>
      </c>
      <c r="C1284">
        <v>545.68333333333328</v>
      </c>
      <c r="D1284" s="9">
        <v>36.945</v>
      </c>
      <c r="E1284" s="9">
        <v>32.549999999999997</v>
      </c>
      <c r="F1284" s="9">
        <v>21.575000000000003</v>
      </c>
      <c r="G1284" s="9">
        <v>23.020000000000003</v>
      </c>
      <c r="H1284" s="9">
        <v>33.06666666666667</v>
      </c>
      <c r="I1284" s="9">
        <v>13.17</v>
      </c>
      <c r="J1284" s="9">
        <v>15.245000000000001</v>
      </c>
      <c r="K1284" s="9">
        <v>42.141666666666659</v>
      </c>
      <c r="L1284" s="4">
        <v>28.78</v>
      </c>
      <c r="M1284" s="4">
        <v>22.33</v>
      </c>
      <c r="N1284" s="9">
        <f t="shared" si="60"/>
        <v>75.940608333333358</v>
      </c>
      <c r="O1284" s="9">
        <f t="shared" si="61"/>
        <v>2.2965909778225813</v>
      </c>
      <c r="P1284" s="9">
        <f t="shared" si="62"/>
        <v>1.8020314415661469</v>
      </c>
    </row>
    <row r="1285" spans="1:16" x14ac:dyDescent="0.25">
      <c r="A1285" s="6">
        <v>41844.458333330222</v>
      </c>
      <c r="B1285" s="3">
        <v>33.186666666666675</v>
      </c>
      <c r="C1285">
        <v>501.94666666666666</v>
      </c>
      <c r="D1285" s="9">
        <v>37.114999999999995</v>
      </c>
      <c r="E1285" s="9">
        <v>32.61</v>
      </c>
      <c r="F1285" s="9">
        <v>21.46</v>
      </c>
      <c r="G1285" s="9">
        <v>22.89</v>
      </c>
      <c r="H1285" s="9">
        <v>34.733333333333341</v>
      </c>
      <c r="I1285" s="9">
        <v>13.15</v>
      </c>
      <c r="J1285" s="9">
        <v>15.219999999999999</v>
      </c>
      <c r="K1285" s="9">
        <v>43.991666666666667</v>
      </c>
      <c r="L1285" s="4">
        <v>28.78</v>
      </c>
      <c r="M1285" s="4">
        <v>22.33</v>
      </c>
      <c r="N1285" s="9">
        <f t="shared" si="60"/>
        <v>75.810349999999957</v>
      </c>
      <c r="O1285" s="9">
        <f t="shared" si="61"/>
        <v>2.182639635316697</v>
      </c>
      <c r="P1285" s="9">
        <f t="shared" si="62"/>
        <v>1.723288880469785</v>
      </c>
    </row>
    <row r="1286" spans="1:16" x14ac:dyDescent="0.25">
      <c r="A1286" s="6">
        <v>41844.499999996886</v>
      </c>
      <c r="B1286" s="3">
        <v>33.456666666666656</v>
      </c>
      <c r="C1286">
        <v>647.54516129032265</v>
      </c>
      <c r="D1286" s="9">
        <v>37.583333333333336</v>
      </c>
      <c r="E1286" s="9">
        <v>32.69</v>
      </c>
      <c r="F1286" s="9">
        <v>21.41</v>
      </c>
      <c r="G1286" s="9">
        <v>22.896666666666665</v>
      </c>
      <c r="H1286" s="9">
        <v>36.466666666666661</v>
      </c>
      <c r="I1286" s="9">
        <v>12.696666666666667</v>
      </c>
      <c r="J1286" s="9">
        <v>15.073333333333332</v>
      </c>
      <c r="K1286" s="9">
        <v>45.641666666666673</v>
      </c>
      <c r="L1286" s="4">
        <v>28.78</v>
      </c>
      <c r="M1286" s="4">
        <v>22.33</v>
      </c>
      <c r="N1286" s="9">
        <f t="shared" si="60"/>
        <v>83.79952777777774</v>
      </c>
      <c r="O1286" s="9">
        <f t="shared" si="61"/>
        <v>2.297976081657525</v>
      </c>
      <c r="P1286" s="9">
        <f t="shared" si="62"/>
        <v>1.8360312823321758</v>
      </c>
    </row>
    <row r="1287" spans="1:16" x14ac:dyDescent="0.25">
      <c r="A1287" s="6">
        <v>41844.54166666355</v>
      </c>
      <c r="B1287" s="3">
        <v>32.731666666666669</v>
      </c>
      <c r="C1287">
        <v>230.72666666666672</v>
      </c>
      <c r="D1287" s="9">
        <v>38.15</v>
      </c>
      <c r="E1287" s="9">
        <v>32.704999999999998</v>
      </c>
      <c r="F1287" s="9">
        <v>21.45</v>
      </c>
      <c r="G1287" s="9">
        <v>22.984999999999999</v>
      </c>
      <c r="H1287" s="9">
        <v>34.85</v>
      </c>
      <c r="I1287" s="9">
        <v>12.355</v>
      </c>
      <c r="J1287" s="9">
        <v>15.414999999999999</v>
      </c>
      <c r="K1287" s="9">
        <v>44.099999999999994</v>
      </c>
      <c r="L1287" s="4">
        <v>28.78</v>
      </c>
      <c r="M1287" s="4">
        <v>22.33</v>
      </c>
      <c r="N1287" s="9">
        <f t="shared" si="60"/>
        <v>101.60149999999996</v>
      </c>
      <c r="O1287" s="9">
        <f t="shared" si="61"/>
        <v>2.9153945480631265</v>
      </c>
      <c r="P1287" s="9">
        <f t="shared" si="62"/>
        <v>2.3038888888888884</v>
      </c>
    </row>
    <row r="1288" spans="1:16" x14ac:dyDescent="0.25">
      <c r="A1288" s="6">
        <v>41844.583333330214</v>
      </c>
      <c r="B1288" s="3">
        <v>32.366666666666667</v>
      </c>
      <c r="C1288">
        <v>377.38</v>
      </c>
      <c r="D1288" s="9">
        <v>36.736666666666672</v>
      </c>
      <c r="E1288" s="9">
        <v>32.806666666666665</v>
      </c>
      <c r="F1288" s="9">
        <v>21.543333333333333</v>
      </c>
      <c r="G1288" s="9">
        <v>22.919999999999998</v>
      </c>
      <c r="H1288" s="9">
        <v>34.93333333333333</v>
      </c>
      <c r="I1288" s="9">
        <v>13.686666666666666</v>
      </c>
      <c r="J1288" s="9">
        <v>15.459999999999999</v>
      </c>
      <c r="K1288" s="9">
        <v>44.175000000000004</v>
      </c>
      <c r="L1288" s="4">
        <v>28.78</v>
      </c>
      <c r="M1288" s="4">
        <v>22.33</v>
      </c>
      <c r="N1288" s="9">
        <f t="shared" si="60"/>
        <v>68.081688888888891</v>
      </c>
      <c r="O1288" s="9">
        <f t="shared" si="61"/>
        <v>1.9489033078880409</v>
      </c>
      <c r="P1288" s="9">
        <f t="shared" si="62"/>
        <v>1.5411814123121423</v>
      </c>
    </row>
    <row r="1289" spans="1:16" x14ac:dyDescent="0.25">
      <c r="A1289" s="6">
        <v>41844.624999996879</v>
      </c>
      <c r="B1289" s="3">
        <v>31.733333333333324</v>
      </c>
      <c r="C1289">
        <v>252.29000000000005</v>
      </c>
      <c r="D1289" s="9">
        <v>37.71</v>
      </c>
      <c r="E1289" s="9">
        <v>32.909999999999997</v>
      </c>
      <c r="F1289" s="9">
        <v>21.475000000000001</v>
      </c>
      <c r="G1289" s="9">
        <v>22.939999999999998</v>
      </c>
      <c r="H1289" s="9">
        <v>36.6</v>
      </c>
      <c r="I1289" s="9">
        <v>13.02</v>
      </c>
      <c r="J1289" s="9">
        <v>15.074999999999999</v>
      </c>
      <c r="K1289" s="9">
        <v>45.841666666666669</v>
      </c>
      <c r="L1289" s="4">
        <v>28.78</v>
      </c>
      <c r="M1289" s="4">
        <v>22.33</v>
      </c>
      <c r="N1289" s="9">
        <f t="shared" si="60"/>
        <v>75.41957499999998</v>
      </c>
      <c r="O1289" s="9">
        <f t="shared" si="61"/>
        <v>2.0606441256830594</v>
      </c>
      <c r="P1289" s="9">
        <f t="shared" si="62"/>
        <v>1.6452188692964911</v>
      </c>
    </row>
    <row r="1290" spans="1:16" x14ac:dyDescent="0.25">
      <c r="A1290" s="6">
        <v>41844.666666663543</v>
      </c>
      <c r="B1290" s="3">
        <v>31.38666666666666</v>
      </c>
      <c r="C1290">
        <v>151.00999999999993</v>
      </c>
      <c r="D1290" s="9">
        <v>38.480000000000004</v>
      </c>
      <c r="E1290" s="9">
        <v>32.909999999999997</v>
      </c>
      <c r="F1290" s="9">
        <v>21.384999999999998</v>
      </c>
      <c r="G1290" s="9">
        <v>22.92</v>
      </c>
      <c r="H1290" s="9">
        <v>36.63333333333334</v>
      </c>
      <c r="I1290" s="9">
        <v>12.2</v>
      </c>
      <c r="J1290" s="9">
        <v>15.225000000000001</v>
      </c>
      <c r="K1290" s="9">
        <v>45.891666666666673</v>
      </c>
      <c r="L1290" s="4">
        <v>28.78</v>
      </c>
      <c r="M1290" s="4">
        <v>22.33</v>
      </c>
      <c r="N1290" s="9">
        <f t="shared" si="60"/>
        <v>100.6896916666667</v>
      </c>
      <c r="O1290" s="9">
        <f t="shared" si="61"/>
        <v>2.7485812101910834</v>
      </c>
      <c r="P1290" s="9">
        <f t="shared" si="62"/>
        <v>2.1940735427637557</v>
      </c>
    </row>
    <row r="1291" spans="1:16" x14ac:dyDescent="0.25">
      <c r="A1291" s="6">
        <v>41844.708333330207</v>
      </c>
      <c r="B1291" s="3">
        <v>31.085000000000015</v>
      </c>
      <c r="C1291">
        <v>103.69666666666667</v>
      </c>
      <c r="D1291" s="9">
        <v>37.75</v>
      </c>
      <c r="E1291" s="9">
        <v>32.893333333333338</v>
      </c>
      <c r="F1291" s="9">
        <v>21.333333333333332</v>
      </c>
      <c r="G1291" s="9">
        <v>22.786666666666665</v>
      </c>
      <c r="H1291" s="9">
        <v>36.766666666666666</v>
      </c>
      <c r="I1291" s="9">
        <v>12.53</v>
      </c>
      <c r="J1291" s="9">
        <v>15.596666666666666</v>
      </c>
      <c r="K1291" s="9">
        <v>46.016666666666659</v>
      </c>
      <c r="L1291" s="4">
        <v>28.78</v>
      </c>
      <c r="M1291" s="4">
        <v>22.33</v>
      </c>
      <c r="N1291" s="9">
        <f t="shared" si="60"/>
        <v>101.77517777777777</v>
      </c>
      <c r="O1291" s="9">
        <f t="shared" si="61"/>
        <v>2.7681372015714718</v>
      </c>
      <c r="P1291" s="9">
        <f t="shared" si="62"/>
        <v>2.2117025232403722</v>
      </c>
    </row>
    <row r="1292" spans="1:16" x14ac:dyDescent="0.25">
      <c r="A1292" s="6">
        <v>41844.749999996871</v>
      </c>
      <c r="B1292" s="3">
        <v>30.653333333333354</v>
      </c>
      <c r="C1292">
        <v>17.85217391304348</v>
      </c>
      <c r="D1292" s="9">
        <v>37.269999999999996</v>
      </c>
      <c r="E1292" s="9">
        <v>32.965000000000003</v>
      </c>
      <c r="F1292" s="9">
        <v>21.215</v>
      </c>
      <c r="G1292" s="9">
        <v>22.585000000000001</v>
      </c>
      <c r="H1292" s="9">
        <v>31.766666666666666</v>
      </c>
      <c r="I1292" s="9">
        <v>13.28</v>
      </c>
      <c r="J1292" s="9">
        <v>15.34</v>
      </c>
      <c r="K1292" s="9">
        <v>41.05833333333333</v>
      </c>
      <c r="L1292" s="4">
        <v>28.78</v>
      </c>
      <c r="M1292" s="4">
        <v>22.33</v>
      </c>
      <c r="N1292" s="9">
        <f t="shared" si="60"/>
        <v>75.549833333333353</v>
      </c>
      <c r="O1292" s="9">
        <f t="shared" si="61"/>
        <v>2.3782738719832115</v>
      </c>
      <c r="P1292" s="9">
        <f t="shared" si="62"/>
        <v>1.8400608889790955</v>
      </c>
    </row>
    <row r="1293" spans="1:16" x14ac:dyDescent="0.25">
      <c r="A1293" s="6">
        <v>41844.791666663536</v>
      </c>
      <c r="B1293" s="3">
        <v>30.169999999999977</v>
      </c>
      <c r="C1293" t="e">
        <v>#DIV/0!</v>
      </c>
      <c r="D1293" s="9">
        <v>37.369999999999997</v>
      </c>
      <c r="E1293" s="9">
        <v>32.89</v>
      </c>
      <c r="F1293" s="9">
        <v>21.103333333333335</v>
      </c>
      <c r="G1293" s="9">
        <v>22.459999999999997</v>
      </c>
      <c r="H1293" s="9">
        <v>30.041666666666668</v>
      </c>
      <c r="I1293" s="9">
        <v>13.39</v>
      </c>
      <c r="J1293" s="9">
        <v>15.103333333333333</v>
      </c>
      <c r="K1293" s="9">
        <v>39.316666666666677</v>
      </c>
      <c r="L1293" s="4">
        <v>28.78</v>
      </c>
      <c r="M1293" s="4">
        <v>22.33</v>
      </c>
      <c r="N1293" s="9">
        <f t="shared" si="60"/>
        <v>66.518588888888871</v>
      </c>
      <c r="O1293" s="9">
        <f t="shared" si="61"/>
        <v>2.2142110032362452</v>
      </c>
      <c r="P1293" s="9">
        <f t="shared" si="62"/>
        <v>1.6918674579624124</v>
      </c>
    </row>
    <row r="1294" spans="1:16" x14ac:dyDescent="0.25">
      <c r="A1294" s="6">
        <v>41844.8333333302</v>
      </c>
      <c r="B1294" s="3">
        <v>29.918333333333329</v>
      </c>
      <c r="C1294" t="e">
        <v>#DIV/0!</v>
      </c>
      <c r="D1294" s="9">
        <v>37.105000000000004</v>
      </c>
      <c r="E1294" s="9">
        <v>32.844999999999999</v>
      </c>
      <c r="F1294" s="9">
        <v>21.035</v>
      </c>
      <c r="G1294" s="9">
        <v>22.364999999999998</v>
      </c>
      <c r="H1294" s="9">
        <v>33.30833333333333</v>
      </c>
      <c r="I1294" s="9">
        <v>13.254999999999999</v>
      </c>
      <c r="J1294" s="9">
        <v>15.324999999999999</v>
      </c>
      <c r="K1294" s="9">
        <v>42.625</v>
      </c>
      <c r="L1294" s="4">
        <v>28.78</v>
      </c>
      <c r="M1294" s="4">
        <v>22.33</v>
      </c>
      <c r="N1294" s="9">
        <f t="shared" si="60"/>
        <v>75.81035</v>
      </c>
      <c r="O1294" s="9">
        <f t="shared" si="61"/>
        <v>2.2760175131348515</v>
      </c>
      <c r="P1294" s="9">
        <f t="shared" si="62"/>
        <v>1.778541935483871</v>
      </c>
    </row>
    <row r="1295" spans="1:16" x14ac:dyDescent="0.25">
      <c r="A1295" s="6">
        <v>41844.874999996864</v>
      </c>
      <c r="B1295" s="3">
        <v>29.69</v>
      </c>
      <c r="C1295" t="e">
        <v>#DIV/0!</v>
      </c>
      <c r="D1295" s="9">
        <v>36.97</v>
      </c>
      <c r="E1295" s="9">
        <v>32.75</v>
      </c>
      <c r="F1295" s="9">
        <v>21.009999999999998</v>
      </c>
      <c r="G1295" s="9">
        <v>22.335000000000001</v>
      </c>
      <c r="H1295" s="9">
        <v>28.266666666666669</v>
      </c>
      <c r="I1295" s="9">
        <v>13.285</v>
      </c>
      <c r="J1295" s="9">
        <v>15.370000000000001</v>
      </c>
      <c r="K1295" s="9">
        <v>37.65</v>
      </c>
      <c r="L1295" s="4">
        <v>28.78</v>
      </c>
      <c r="M1295" s="4">
        <v>22.33</v>
      </c>
      <c r="N1295" s="9">
        <f t="shared" si="60"/>
        <v>76.201125000000019</v>
      </c>
      <c r="O1295" s="9">
        <f t="shared" si="61"/>
        <v>2.6957945165094346</v>
      </c>
      <c r="P1295" s="9">
        <f t="shared" si="62"/>
        <v>2.0239342629482078</v>
      </c>
    </row>
    <row r="1296" spans="1:16" x14ac:dyDescent="0.25">
      <c r="A1296" s="6">
        <v>41844.916666663528</v>
      </c>
      <c r="B1296" s="3">
        <v>29.678333333333352</v>
      </c>
      <c r="C1296" t="e">
        <v>#DIV/0!</v>
      </c>
      <c r="D1296" s="9">
        <v>37.246666666666663</v>
      </c>
      <c r="E1296" s="9">
        <v>32.623333333333328</v>
      </c>
      <c r="F1296" s="9">
        <v>20.996666666666666</v>
      </c>
      <c r="G1296" s="9">
        <v>22.349999999999998</v>
      </c>
      <c r="H1296" s="9">
        <v>26.641666666666666</v>
      </c>
      <c r="I1296" s="9">
        <v>13.013333333333334</v>
      </c>
      <c r="J1296" s="9">
        <v>15.386666666666665</v>
      </c>
      <c r="K1296" s="9">
        <v>35.966666666666676</v>
      </c>
      <c r="L1296" s="4">
        <v>28.78</v>
      </c>
      <c r="M1296" s="4">
        <v>22.33</v>
      </c>
      <c r="N1296" s="9">
        <f t="shared" si="60"/>
        <v>83.712688888888835</v>
      </c>
      <c r="O1296" s="9">
        <f t="shared" si="61"/>
        <v>3.1421716192263562</v>
      </c>
      <c r="P1296" s="9">
        <f t="shared" si="62"/>
        <v>2.3275075687364821</v>
      </c>
    </row>
    <row r="1297" spans="1:16" x14ac:dyDescent="0.25">
      <c r="A1297" s="6">
        <v>41844.958333330193</v>
      </c>
      <c r="B1297" s="3">
        <v>29.780000000000005</v>
      </c>
      <c r="C1297" t="e">
        <v>#DIV/0!</v>
      </c>
      <c r="D1297" s="9">
        <v>36.81</v>
      </c>
      <c r="E1297" s="9">
        <v>32.590000000000003</v>
      </c>
      <c r="F1297" s="9">
        <v>20.98</v>
      </c>
      <c r="G1297" s="9">
        <v>22.3</v>
      </c>
      <c r="H1297" s="9">
        <v>26.649999999999995</v>
      </c>
      <c r="I1297" s="9">
        <v>13.27</v>
      </c>
      <c r="J1297" s="9">
        <v>15.344999999999999</v>
      </c>
      <c r="K1297" s="9">
        <v>36</v>
      </c>
      <c r="L1297" s="4">
        <v>28.78</v>
      </c>
      <c r="M1297" s="4">
        <v>22.33</v>
      </c>
      <c r="N1297" s="9">
        <f t="shared" si="60"/>
        <v>75.940608333333316</v>
      </c>
      <c r="O1297" s="9">
        <f t="shared" si="61"/>
        <v>2.8495537836147591</v>
      </c>
      <c r="P1297" s="9">
        <f t="shared" si="62"/>
        <v>2.1094613425925921</v>
      </c>
    </row>
    <row r="1298" spans="1:16" x14ac:dyDescent="0.25">
      <c r="A1298" s="6">
        <v>41844.999999996857</v>
      </c>
      <c r="B1298" s="3">
        <v>29.879999999999995</v>
      </c>
      <c r="C1298" t="e">
        <v>#DIV/0!</v>
      </c>
      <c r="D1298" s="9">
        <v>36.363333333333337</v>
      </c>
      <c r="E1298" s="9">
        <v>32.56</v>
      </c>
      <c r="F1298" s="9">
        <v>20.963333333333335</v>
      </c>
      <c r="G1298" s="9">
        <v>22.24</v>
      </c>
      <c r="H1298" s="9">
        <v>28.24166666666666</v>
      </c>
      <c r="I1298" s="9">
        <v>13.589999999999998</v>
      </c>
      <c r="J1298" s="9">
        <v>15.343333333333334</v>
      </c>
      <c r="K1298" s="9">
        <v>37.57500000000001</v>
      </c>
      <c r="L1298" s="4">
        <v>28.78</v>
      </c>
      <c r="M1298" s="4">
        <v>22.33</v>
      </c>
      <c r="N1298" s="9">
        <f t="shared" si="60"/>
        <v>67.560655555555613</v>
      </c>
      <c r="O1298" s="9">
        <f t="shared" si="61"/>
        <v>2.3922333038261065</v>
      </c>
      <c r="P1298" s="9">
        <f t="shared" si="62"/>
        <v>1.7980214386042739</v>
      </c>
    </row>
    <row r="1299" spans="1:16" x14ac:dyDescent="0.25">
      <c r="A1299" s="6">
        <v>41845.041666663521</v>
      </c>
      <c r="B1299" s="3">
        <v>29.606666666666651</v>
      </c>
      <c r="C1299" t="e">
        <v>#DIV/0!</v>
      </c>
      <c r="D1299" s="9">
        <v>36.635000000000005</v>
      </c>
      <c r="E1299" s="9">
        <v>32.505000000000003</v>
      </c>
      <c r="F1299" s="9">
        <v>20.939999999999998</v>
      </c>
      <c r="G1299" s="9">
        <v>22.244999999999997</v>
      </c>
      <c r="H1299" s="9">
        <v>31.541666666666661</v>
      </c>
      <c r="I1299" s="9">
        <v>13.3</v>
      </c>
      <c r="J1299" s="9">
        <v>15.370000000000001</v>
      </c>
      <c r="K1299" s="9">
        <v>40.82500000000001</v>
      </c>
      <c r="L1299" s="4">
        <v>28.78</v>
      </c>
      <c r="M1299" s="4">
        <v>22.33</v>
      </c>
      <c r="N1299" s="9">
        <f t="shared" si="60"/>
        <v>75.81035</v>
      </c>
      <c r="O1299" s="9">
        <f t="shared" si="61"/>
        <v>2.4034985468956411</v>
      </c>
      <c r="P1299" s="9">
        <f t="shared" si="62"/>
        <v>1.8569589712186156</v>
      </c>
    </row>
    <row r="1300" spans="1:16" x14ac:dyDescent="0.25">
      <c r="A1300" s="6">
        <v>41845.083333330185</v>
      </c>
      <c r="B1300" s="3">
        <v>29.54499999999997</v>
      </c>
      <c r="C1300" t="e">
        <v>#DIV/0!</v>
      </c>
      <c r="D1300" s="9">
        <v>36.56</v>
      </c>
      <c r="E1300" s="9">
        <v>32.480000000000004</v>
      </c>
      <c r="F1300" s="9">
        <v>20.91</v>
      </c>
      <c r="G1300" s="9">
        <v>22.215</v>
      </c>
      <c r="H1300" s="9">
        <v>28.258333333333329</v>
      </c>
      <c r="I1300" s="9">
        <v>13.280000000000001</v>
      </c>
      <c r="J1300" s="9">
        <v>15.365</v>
      </c>
      <c r="K1300" s="9">
        <v>37.574999999999996</v>
      </c>
      <c r="L1300" s="4">
        <v>28.78</v>
      </c>
      <c r="M1300" s="4">
        <v>22.33</v>
      </c>
      <c r="N1300" s="9">
        <f t="shared" si="60"/>
        <v>76.201124999999962</v>
      </c>
      <c r="O1300" s="9">
        <f t="shared" si="61"/>
        <v>2.6965895016219394</v>
      </c>
      <c r="P1300" s="9">
        <f t="shared" si="62"/>
        <v>2.0279740518962068</v>
      </c>
    </row>
    <row r="1301" spans="1:16" x14ac:dyDescent="0.25">
      <c r="A1301" s="6">
        <v>41845.12499999685</v>
      </c>
      <c r="B1301" s="3">
        <v>29.82</v>
      </c>
      <c r="C1301">
        <v>0.1</v>
      </c>
      <c r="D1301" s="9">
        <v>35.830000000000005</v>
      </c>
      <c r="E1301" s="9">
        <v>32.423333333333339</v>
      </c>
      <c r="F1301" s="9">
        <v>20.946666666666669</v>
      </c>
      <c r="G1301" s="9">
        <v>22.183333333333334</v>
      </c>
      <c r="H1301" s="9">
        <v>26.583333333333339</v>
      </c>
      <c r="I1301" s="9">
        <v>13.79</v>
      </c>
      <c r="J1301" s="9">
        <v>15.563333333333333</v>
      </c>
      <c r="K1301" s="9">
        <v>35.950000000000003</v>
      </c>
      <c r="L1301" s="4">
        <v>28.78</v>
      </c>
      <c r="M1301" s="4">
        <v>22.33</v>
      </c>
      <c r="N1301" s="9">
        <f t="shared" si="60"/>
        <v>68.081688888888891</v>
      </c>
      <c r="O1301" s="9">
        <f t="shared" si="61"/>
        <v>2.5610666666666662</v>
      </c>
      <c r="P1301" s="9">
        <f t="shared" si="62"/>
        <v>1.8937882861999691</v>
      </c>
    </row>
    <row r="1302" spans="1:16" x14ac:dyDescent="0.25">
      <c r="A1302" s="6">
        <v>41845.166666663514</v>
      </c>
      <c r="B1302" s="3">
        <v>29.634999999999994</v>
      </c>
      <c r="C1302">
        <v>0.25</v>
      </c>
      <c r="D1302" s="9">
        <v>35.585000000000001</v>
      </c>
      <c r="E1302" s="9">
        <v>32.484999999999999</v>
      </c>
      <c r="F1302" s="9">
        <v>20.905000000000001</v>
      </c>
      <c r="G1302" s="9">
        <v>22.104999999999997</v>
      </c>
      <c r="H1302" s="9">
        <v>26.5</v>
      </c>
      <c r="I1302" s="9">
        <v>14.100000000000001</v>
      </c>
      <c r="J1302" s="9">
        <v>15.195</v>
      </c>
      <c r="K1302" s="9">
        <v>35.849999999999987</v>
      </c>
      <c r="L1302" s="4">
        <v>28.78</v>
      </c>
      <c r="M1302" s="4">
        <v>22.33</v>
      </c>
      <c r="N1302" s="9">
        <f t="shared" si="60"/>
        <v>50.409974999999967</v>
      </c>
      <c r="O1302" s="9">
        <f t="shared" si="61"/>
        <v>1.9022632075471686</v>
      </c>
      <c r="P1302" s="9">
        <f t="shared" si="62"/>
        <v>1.406135983263598</v>
      </c>
    </row>
    <row r="1303" spans="1:16" x14ac:dyDescent="0.25">
      <c r="A1303" s="6">
        <v>41845.208333330178</v>
      </c>
      <c r="B1303" s="3">
        <v>30.13000000000001</v>
      </c>
      <c r="C1303">
        <v>20.743333333333336</v>
      </c>
      <c r="D1303" s="9">
        <v>36.53</v>
      </c>
      <c r="E1303" s="9">
        <v>32.416666666666664</v>
      </c>
      <c r="F1303" s="9">
        <v>20.813333333333333</v>
      </c>
      <c r="G1303" s="9">
        <v>22.093333333333334</v>
      </c>
      <c r="H1303" s="9">
        <v>26.425000000000001</v>
      </c>
      <c r="I1303" s="9">
        <v>13.366666666666667</v>
      </c>
      <c r="J1303" s="9">
        <v>15.106666666666667</v>
      </c>
      <c r="K1303" s="9">
        <v>35.766666666666666</v>
      </c>
      <c r="L1303" s="4">
        <v>28.78</v>
      </c>
      <c r="M1303" s="4">
        <v>22.33</v>
      </c>
      <c r="N1303" s="9">
        <f t="shared" si="60"/>
        <v>67.213300000000004</v>
      </c>
      <c r="O1303" s="9">
        <f t="shared" si="61"/>
        <v>2.5435496688741721</v>
      </c>
      <c r="P1303" s="9">
        <f t="shared" si="62"/>
        <v>1.8792162162162163</v>
      </c>
    </row>
    <row r="1304" spans="1:16" x14ac:dyDescent="0.25">
      <c r="A1304" s="6">
        <v>41845.249999996842</v>
      </c>
      <c r="B1304" s="3">
        <v>29.673333333333336</v>
      </c>
      <c r="C1304">
        <v>22.99666666666667</v>
      </c>
      <c r="D1304" s="9">
        <v>36.239999999999995</v>
      </c>
      <c r="E1304" s="9">
        <v>32.305</v>
      </c>
      <c r="F1304" s="9">
        <v>20.855</v>
      </c>
      <c r="G1304" s="9">
        <v>22.130000000000003</v>
      </c>
      <c r="H1304" s="9">
        <v>26.416666666666668</v>
      </c>
      <c r="I1304" s="9">
        <v>13.440000000000001</v>
      </c>
      <c r="J1304" s="9">
        <v>15.559999999999999</v>
      </c>
      <c r="K1304" s="9">
        <v>35.791666666666657</v>
      </c>
      <c r="L1304" s="4">
        <v>28.78</v>
      </c>
      <c r="M1304" s="4">
        <v>22.33</v>
      </c>
      <c r="N1304" s="9">
        <f t="shared" si="60"/>
        <v>77.112933333333274</v>
      </c>
      <c r="O1304" s="9">
        <f t="shared" si="61"/>
        <v>2.9191015772870639</v>
      </c>
      <c r="P1304" s="9">
        <f t="shared" si="62"/>
        <v>2.1544940628637939</v>
      </c>
    </row>
    <row r="1305" spans="1:16" x14ac:dyDescent="0.25">
      <c r="A1305" s="6">
        <v>41845.291666663506</v>
      </c>
      <c r="B1305" s="3">
        <v>28.365000000000009</v>
      </c>
      <c r="C1305">
        <v>47.135483870967747</v>
      </c>
      <c r="D1305" s="9">
        <v>35.424999999999997</v>
      </c>
      <c r="E1305" s="9">
        <v>32.325000000000003</v>
      </c>
      <c r="F1305" s="9">
        <v>20.91</v>
      </c>
      <c r="G1305" s="9">
        <v>22.09</v>
      </c>
      <c r="H1305" s="9">
        <v>29.666666666666668</v>
      </c>
      <c r="I1305" s="9">
        <v>13.43</v>
      </c>
      <c r="J1305" s="9">
        <v>15.47</v>
      </c>
      <c r="K1305" s="9">
        <v>38.916666666666664</v>
      </c>
      <c r="L1305" s="4">
        <v>28.78</v>
      </c>
      <c r="M1305" s="4">
        <v>22.33</v>
      </c>
      <c r="N1305" s="9">
        <f t="shared" si="60"/>
        <v>75.028800000000018</v>
      </c>
      <c r="O1305" s="9">
        <f t="shared" si="61"/>
        <v>2.5290606741573041</v>
      </c>
      <c r="P1305" s="9">
        <f t="shared" si="62"/>
        <v>1.9279349036402575</v>
      </c>
    </row>
    <row r="1306" spans="1:16" x14ac:dyDescent="0.25">
      <c r="A1306" s="6">
        <v>41845.333333330171</v>
      </c>
      <c r="B1306" s="3">
        <v>27.948333333333338</v>
      </c>
      <c r="C1306">
        <v>163.79666666666662</v>
      </c>
      <c r="D1306" s="9">
        <v>36.463333333333331</v>
      </c>
      <c r="E1306" s="9">
        <v>32.483333333333327</v>
      </c>
      <c r="F1306" s="9">
        <v>20.8</v>
      </c>
      <c r="G1306" s="9">
        <v>22.026666666666667</v>
      </c>
      <c r="H1306" s="9">
        <v>31.333333333333329</v>
      </c>
      <c r="I1306" s="9">
        <v>13.703333333333333</v>
      </c>
      <c r="J1306" s="9">
        <v>15.483333333333334</v>
      </c>
      <c r="K1306" s="9">
        <v>40.633333333333333</v>
      </c>
      <c r="L1306" s="4">
        <v>28.78</v>
      </c>
      <c r="M1306" s="4">
        <v>22.33</v>
      </c>
      <c r="N1306" s="9">
        <f t="shared" si="60"/>
        <v>68.255366666666689</v>
      </c>
      <c r="O1306" s="9">
        <f t="shared" si="61"/>
        <v>2.178362765957448</v>
      </c>
      <c r="P1306" s="9">
        <f t="shared" si="62"/>
        <v>1.6797875307629211</v>
      </c>
    </row>
    <row r="1307" spans="1:16" x14ac:dyDescent="0.25">
      <c r="A1307" s="6">
        <v>41845.374999996835</v>
      </c>
      <c r="B1307" s="3">
        <v>28.345000000000002</v>
      </c>
      <c r="C1307">
        <v>252.15999999999997</v>
      </c>
      <c r="D1307" s="9">
        <v>37.094999999999999</v>
      </c>
      <c r="E1307" s="9">
        <v>32.6</v>
      </c>
      <c r="F1307" s="9">
        <v>20.754999999999999</v>
      </c>
      <c r="G1307" s="9">
        <v>22.04</v>
      </c>
      <c r="H1307" s="9">
        <v>31.458333333333329</v>
      </c>
      <c r="I1307" s="9">
        <v>13.22</v>
      </c>
      <c r="J1307" s="9">
        <v>15.305</v>
      </c>
      <c r="K1307" s="9">
        <v>40.716666666666661</v>
      </c>
      <c r="L1307" s="4">
        <v>28.78</v>
      </c>
      <c r="M1307" s="4">
        <v>22.33</v>
      </c>
      <c r="N1307" s="9">
        <f t="shared" si="60"/>
        <v>76.201124999999962</v>
      </c>
      <c r="O1307" s="9">
        <f t="shared" si="61"/>
        <v>2.4222874172185422</v>
      </c>
      <c r="P1307" s="9">
        <f t="shared" si="62"/>
        <v>1.8714971346704865</v>
      </c>
    </row>
    <row r="1308" spans="1:16" x14ac:dyDescent="0.25">
      <c r="A1308" s="6">
        <v>41845.416666663499</v>
      </c>
      <c r="B1308" s="3">
        <v>28.563333333333343</v>
      </c>
      <c r="C1308">
        <v>228.76333333333338</v>
      </c>
      <c r="D1308" s="9">
        <v>37.263333333333335</v>
      </c>
      <c r="E1308" s="9">
        <v>32.673333333333332</v>
      </c>
      <c r="F1308" s="9">
        <v>20.846666666666668</v>
      </c>
      <c r="G1308" s="9">
        <v>22.143333333333334</v>
      </c>
      <c r="H1308" s="9">
        <v>34.791666666666657</v>
      </c>
      <c r="I1308" s="9">
        <v>13.17</v>
      </c>
      <c r="J1308" s="9">
        <v>15.576666666666668</v>
      </c>
      <c r="K1308" s="9">
        <v>43.841666666666676</v>
      </c>
      <c r="L1308" s="4">
        <v>28.78</v>
      </c>
      <c r="M1308" s="4">
        <v>22.33</v>
      </c>
      <c r="N1308" s="9">
        <f t="shared" si="60"/>
        <v>84.581077777777807</v>
      </c>
      <c r="O1308" s="9">
        <f t="shared" si="61"/>
        <v>2.4310728942115785</v>
      </c>
      <c r="P1308" s="9">
        <f t="shared" si="62"/>
        <v>1.9292395615535707</v>
      </c>
    </row>
    <row r="1309" spans="1:16" x14ac:dyDescent="0.25">
      <c r="A1309" s="6">
        <v>41845.458333330163</v>
      </c>
      <c r="B1309" s="3">
        <v>29.069999999999993</v>
      </c>
      <c r="C1309">
        <v>231.20645161290327</v>
      </c>
      <c r="D1309" s="9">
        <v>37.269999999999996</v>
      </c>
      <c r="E1309" s="9">
        <v>32.795000000000002</v>
      </c>
      <c r="F1309" s="9">
        <v>20.814999999999998</v>
      </c>
      <c r="G1309" s="9">
        <v>22.119999999999997</v>
      </c>
      <c r="H1309" s="9">
        <v>29.933333333333334</v>
      </c>
      <c r="I1309" s="9">
        <v>13.2</v>
      </c>
      <c r="J1309" s="9">
        <v>15.265000000000001</v>
      </c>
      <c r="K1309" s="9">
        <v>39.216666666666676</v>
      </c>
      <c r="L1309" s="4">
        <v>28.78</v>
      </c>
      <c r="M1309" s="4">
        <v>22.33</v>
      </c>
      <c r="N1309" s="9">
        <f t="shared" si="60"/>
        <v>75.680091666666698</v>
      </c>
      <c r="O1309" s="9">
        <f t="shared" si="61"/>
        <v>2.5282881403118052</v>
      </c>
      <c r="P1309" s="9">
        <f t="shared" si="62"/>
        <v>1.9297940926476842</v>
      </c>
    </row>
    <row r="1310" spans="1:16" x14ac:dyDescent="0.25">
      <c r="A1310" s="6">
        <v>41845.499999996828</v>
      </c>
      <c r="B1310" s="3">
        <v>29.51833333333332</v>
      </c>
      <c r="C1310">
        <v>305.77096774193546</v>
      </c>
      <c r="D1310" s="9">
        <v>37.094999999999999</v>
      </c>
      <c r="E1310" s="9">
        <v>32.814999999999998</v>
      </c>
      <c r="F1310" s="9">
        <v>20.805</v>
      </c>
      <c r="G1310" s="9">
        <v>22.104999999999997</v>
      </c>
      <c r="H1310" s="9">
        <v>34.891666666666666</v>
      </c>
      <c r="I1310" s="9">
        <v>13.23</v>
      </c>
      <c r="J1310" s="9">
        <v>15.27</v>
      </c>
      <c r="K1310" s="9">
        <v>44.125</v>
      </c>
      <c r="L1310" s="4">
        <v>28.78</v>
      </c>
      <c r="M1310" s="4">
        <v>22.33</v>
      </c>
      <c r="N1310" s="9">
        <f t="shared" si="60"/>
        <v>75.028799999999961</v>
      </c>
      <c r="O1310" s="9">
        <f t="shared" si="61"/>
        <v>2.1503358012897054</v>
      </c>
      <c r="P1310" s="9">
        <f t="shared" si="62"/>
        <v>1.7003694050991494</v>
      </c>
    </row>
    <row r="1311" spans="1:16" x14ac:dyDescent="0.25">
      <c r="A1311" s="6">
        <v>41845.541666663492</v>
      </c>
      <c r="B1311" s="3">
        <v>30.59666666666666</v>
      </c>
      <c r="C1311">
        <v>151.30666666666667</v>
      </c>
      <c r="D1311" s="9">
        <v>37.103333333333332</v>
      </c>
      <c r="E1311" s="9">
        <v>32.786666666666662</v>
      </c>
      <c r="F1311" s="9">
        <v>20.846666666666668</v>
      </c>
      <c r="G1311" s="9">
        <v>22.12</v>
      </c>
      <c r="H1311" s="9">
        <v>31.633333333333329</v>
      </c>
      <c r="I1311" s="9">
        <v>13.156666666666666</v>
      </c>
      <c r="J1311" s="9">
        <v>15.556666666666667</v>
      </c>
      <c r="K1311" s="9">
        <v>40.891666666666673</v>
      </c>
      <c r="L1311" s="4">
        <v>28.78</v>
      </c>
      <c r="M1311" s="4">
        <v>22.33</v>
      </c>
      <c r="N1311" s="9">
        <f t="shared" si="60"/>
        <v>84.40740000000001</v>
      </c>
      <c r="O1311" s="9">
        <f t="shared" si="61"/>
        <v>2.6683055848261334</v>
      </c>
      <c r="P1311" s="9">
        <f t="shared" si="62"/>
        <v>2.0641711840228245</v>
      </c>
    </row>
    <row r="1312" spans="1:16" x14ac:dyDescent="0.25">
      <c r="A1312" s="6">
        <v>41845.583333330156</v>
      </c>
      <c r="B1312" s="3">
        <v>31.47666666666667</v>
      </c>
      <c r="C1312">
        <v>148.48666666666665</v>
      </c>
      <c r="D1312" s="9">
        <v>37.200000000000003</v>
      </c>
      <c r="E1312" s="9">
        <v>32.89</v>
      </c>
      <c r="F1312" s="9">
        <v>20.81</v>
      </c>
      <c r="G1312" s="9">
        <v>22.114999999999998</v>
      </c>
      <c r="H1312" s="9">
        <v>34.958333333333329</v>
      </c>
      <c r="I1312" s="9">
        <v>13.25</v>
      </c>
      <c r="J1312" s="9">
        <v>15.32</v>
      </c>
      <c r="K1312" s="9">
        <v>44.225000000000001</v>
      </c>
      <c r="L1312" s="4">
        <v>28.78</v>
      </c>
      <c r="M1312" s="4">
        <v>22.33</v>
      </c>
      <c r="N1312" s="9">
        <f t="shared" si="60"/>
        <v>75.81035</v>
      </c>
      <c r="O1312" s="9">
        <f t="shared" si="61"/>
        <v>2.1685916567342076</v>
      </c>
      <c r="P1312" s="9">
        <f t="shared" si="62"/>
        <v>1.7141967213114753</v>
      </c>
    </row>
    <row r="1313" spans="1:16" x14ac:dyDescent="0.25">
      <c r="A1313" s="6">
        <v>41845.62499999682</v>
      </c>
      <c r="B1313" s="3">
        <v>32.148333333333341</v>
      </c>
      <c r="C1313">
        <v>189.90666666666669</v>
      </c>
      <c r="D1313" s="9">
        <v>36.9</v>
      </c>
      <c r="E1313" s="9">
        <v>32.916666666666671</v>
      </c>
      <c r="F1313" s="9">
        <v>20.94</v>
      </c>
      <c r="G1313" s="9">
        <v>22.209999999999997</v>
      </c>
      <c r="H1313" s="9">
        <v>35.050000000000004</v>
      </c>
      <c r="I1313" s="9">
        <v>13.24</v>
      </c>
      <c r="J1313" s="9">
        <v>15.626666666666665</v>
      </c>
      <c r="K1313" s="9">
        <v>44.29999999999999</v>
      </c>
      <c r="L1313" s="4">
        <v>28.78</v>
      </c>
      <c r="M1313" s="4">
        <v>22.33</v>
      </c>
      <c r="N1313" s="9">
        <f t="shared" si="60"/>
        <v>84.060044444444387</v>
      </c>
      <c r="O1313" s="9">
        <f t="shared" si="61"/>
        <v>2.3982894278015512</v>
      </c>
      <c r="P1313" s="9">
        <f t="shared" si="62"/>
        <v>1.8975179332831695</v>
      </c>
    </row>
    <row r="1314" spans="1:16" x14ac:dyDescent="0.25">
      <c r="A1314" s="6">
        <v>41845.666666663485</v>
      </c>
      <c r="B1314" s="3">
        <v>32.006666666666675</v>
      </c>
      <c r="C1314">
        <v>154.28333333333333</v>
      </c>
      <c r="D1314" s="9">
        <v>37.305</v>
      </c>
      <c r="E1314" s="9">
        <v>32.94</v>
      </c>
      <c r="F1314" s="9">
        <v>20.9</v>
      </c>
      <c r="G1314" s="9">
        <v>22.22</v>
      </c>
      <c r="H1314" s="9">
        <v>31.724999999999998</v>
      </c>
      <c r="I1314" s="9">
        <v>12.445</v>
      </c>
      <c r="J1314" s="9">
        <v>15.425000000000001</v>
      </c>
      <c r="K1314" s="9">
        <v>41</v>
      </c>
      <c r="L1314" s="4">
        <v>28.78</v>
      </c>
      <c r="M1314" s="4">
        <v>22.33</v>
      </c>
      <c r="N1314" s="9">
        <f t="shared" si="60"/>
        <v>99.517366666666675</v>
      </c>
      <c r="O1314" s="9">
        <f t="shared" si="61"/>
        <v>3.1368752298397693</v>
      </c>
      <c r="P1314" s="9">
        <f t="shared" si="62"/>
        <v>2.4272528455284554</v>
      </c>
    </row>
    <row r="1315" spans="1:16" x14ac:dyDescent="0.25">
      <c r="A1315" s="6">
        <v>41845.708333330149</v>
      </c>
      <c r="B1315" s="3">
        <v>30.821666666666662</v>
      </c>
      <c r="C1315">
        <v>71.779999999999987</v>
      </c>
      <c r="D1315" s="9">
        <v>38.004999999999995</v>
      </c>
      <c r="E1315" s="9">
        <v>32.92</v>
      </c>
      <c r="F1315" s="9">
        <v>20.78</v>
      </c>
      <c r="G1315" s="9">
        <v>22.204999999999998</v>
      </c>
      <c r="H1315" s="9">
        <v>28.416666666666671</v>
      </c>
      <c r="I1315" s="9">
        <v>12.89</v>
      </c>
      <c r="J1315" s="9">
        <v>15.285</v>
      </c>
      <c r="K1315" s="9">
        <v>37.758333333333333</v>
      </c>
      <c r="L1315" s="4">
        <v>28.78</v>
      </c>
      <c r="M1315" s="4">
        <v>22.33</v>
      </c>
      <c r="N1315" s="9">
        <f t="shared" si="60"/>
        <v>84.277141666666651</v>
      </c>
      <c r="O1315" s="9">
        <f t="shared" si="61"/>
        <v>2.9657645161290311</v>
      </c>
      <c r="P1315" s="9">
        <f t="shared" si="62"/>
        <v>2.2320143456190684</v>
      </c>
    </row>
    <row r="1316" spans="1:16" x14ac:dyDescent="0.25">
      <c r="A1316" s="6">
        <v>41845.749999996813</v>
      </c>
      <c r="B1316" s="3">
        <v>30.668333333333312</v>
      </c>
      <c r="C1316">
        <v>9.4999999999999982</v>
      </c>
      <c r="D1316" s="9">
        <v>36.783333333333331</v>
      </c>
      <c r="E1316" s="9">
        <v>32.9</v>
      </c>
      <c r="F1316" s="9">
        <v>20.790000000000003</v>
      </c>
      <c r="G1316" s="9">
        <v>22.046666666666667</v>
      </c>
      <c r="H1316" s="9">
        <v>30.033333333333342</v>
      </c>
      <c r="I1316" s="9">
        <v>13.6</v>
      </c>
      <c r="J1316" s="9">
        <v>15.353333333333333</v>
      </c>
      <c r="K1316" s="9">
        <v>39.358333333333334</v>
      </c>
      <c r="L1316" s="4">
        <v>28.78</v>
      </c>
      <c r="M1316" s="4">
        <v>22.33</v>
      </c>
      <c r="N1316" s="9">
        <f t="shared" si="60"/>
        <v>67.56065555555557</v>
      </c>
      <c r="O1316" s="9">
        <f t="shared" si="61"/>
        <v>2.2495223825379207</v>
      </c>
      <c r="P1316" s="9">
        <f t="shared" si="62"/>
        <v>1.7165527560166565</v>
      </c>
    </row>
    <row r="1317" spans="1:16" x14ac:dyDescent="0.25">
      <c r="A1317" s="6">
        <v>41845.791666663477</v>
      </c>
      <c r="B1317" s="3">
        <v>30.54999999999999</v>
      </c>
      <c r="C1317" t="e">
        <v>#DIV/0!</v>
      </c>
      <c r="D1317" s="9">
        <v>37.075000000000003</v>
      </c>
      <c r="E1317" s="9">
        <v>32.760000000000005</v>
      </c>
      <c r="F1317" s="9">
        <v>20.72</v>
      </c>
      <c r="G1317" s="9">
        <v>21.96</v>
      </c>
      <c r="H1317" s="9">
        <v>25.024999999999995</v>
      </c>
      <c r="I1317" s="9">
        <v>13.685</v>
      </c>
      <c r="J1317" s="9">
        <v>15.315</v>
      </c>
      <c r="K1317" s="9">
        <v>34.416666666666679</v>
      </c>
      <c r="L1317" s="4">
        <v>28.78</v>
      </c>
      <c r="M1317" s="4">
        <v>22.33</v>
      </c>
      <c r="N1317" s="9">
        <f t="shared" si="60"/>
        <v>64.347616666666639</v>
      </c>
      <c r="O1317" s="9">
        <f t="shared" si="61"/>
        <v>2.5713333333333326</v>
      </c>
      <c r="P1317" s="9">
        <f t="shared" si="62"/>
        <v>1.8696644067796595</v>
      </c>
    </row>
    <row r="1318" spans="1:16" x14ac:dyDescent="0.25">
      <c r="A1318" s="6">
        <v>41845.833333330142</v>
      </c>
      <c r="B1318" s="3">
        <v>30.070000000000004</v>
      </c>
      <c r="C1318" t="e">
        <v>#DIV/0!</v>
      </c>
      <c r="D1318" s="9">
        <v>35.576666666666668</v>
      </c>
      <c r="E1318" s="9">
        <v>32.590000000000003</v>
      </c>
      <c r="F1318" s="9">
        <v>20.816666666666666</v>
      </c>
      <c r="G1318" s="9">
        <v>21.953333333333333</v>
      </c>
      <c r="H1318" s="9">
        <v>26.549999999999997</v>
      </c>
      <c r="I1318" s="9">
        <v>14.44</v>
      </c>
      <c r="J1318" s="9">
        <v>15.546666666666667</v>
      </c>
      <c r="K1318" s="9">
        <v>35.93333333333333</v>
      </c>
      <c r="L1318" s="4">
        <v>28.78</v>
      </c>
      <c r="M1318" s="4">
        <v>22.33</v>
      </c>
      <c r="N1318" s="9">
        <f t="shared" si="60"/>
        <v>50.713911111111123</v>
      </c>
      <c r="O1318" s="9">
        <f t="shared" si="61"/>
        <v>1.9101284787612478</v>
      </c>
      <c r="P1318" s="9">
        <f t="shared" si="62"/>
        <v>1.4113333333333338</v>
      </c>
    </row>
    <row r="1319" spans="1:16" x14ac:dyDescent="0.25">
      <c r="A1319" s="6">
        <v>41845.874999996806</v>
      </c>
      <c r="B1319" s="3">
        <v>29.170000000000023</v>
      </c>
      <c r="C1319" t="e">
        <v>#DIV/0!</v>
      </c>
      <c r="D1319" s="9">
        <v>35.745000000000005</v>
      </c>
      <c r="E1319" s="9">
        <v>32.495000000000005</v>
      </c>
      <c r="F1319" s="9">
        <v>20.695</v>
      </c>
      <c r="G1319" s="9">
        <v>21.885000000000002</v>
      </c>
      <c r="H1319" s="9">
        <v>21.583333333333332</v>
      </c>
      <c r="I1319" s="9">
        <v>13.904999999999999</v>
      </c>
      <c r="J1319" s="9">
        <v>14.975000000000001</v>
      </c>
      <c r="K1319" s="9">
        <v>30.95</v>
      </c>
      <c r="L1319" s="4">
        <v>28.78</v>
      </c>
      <c r="M1319" s="4">
        <v>22.33</v>
      </c>
      <c r="N1319" s="9">
        <f t="shared" si="60"/>
        <v>49.758683333333387</v>
      </c>
      <c r="O1319" s="9">
        <f t="shared" si="61"/>
        <v>2.3054216216216243</v>
      </c>
      <c r="P1319" s="9">
        <f t="shared" si="62"/>
        <v>1.6077119009154568</v>
      </c>
    </row>
    <row r="1320" spans="1:16" x14ac:dyDescent="0.25">
      <c r="A1320" s="6">
        <v>41845.91666666347</v>
      </c>
      <c r="B1320" s="3">
        <v>28.940000000000012</v>
      </c>
      <c r="C1320" t="e">
        <v>#DIV/0!</v>
      </c>
      <c r="D1320" s="9">
        <v>35.120000000000005</v>
      </c>
      <c r="E1320" s="9">
        <v>32.28</v>
      </c>
      <c r="F1320" s="9">
        <v>20.715</v>
      </c>
      <c r="G1320" s="9">
        <v>21.91</v>
      </c>
      <c r="H1320" s="9">
        <v>21.383333333333336</v>
      </c>
      <c r="I1320" s="9">
        <v>13.89</v>
      </c>
      <c r="J1320" s="9">
        <v>14.925000000000001</v>
      </c>
      <c r="K1320" s="9">
        <v>30.791666666666668</v>
      </c>
      <c r="L1320" s="4">
        <v>28.78</v>
      </c>
      <c r="M1320" s="4">
        <v>22.33</v>
      </c>
      <c r="N1320" s="9">
        <f t="shared" si="60"/>
        <v>48.846874999999997</v>
      </c>
      <c r="O1320" s="9">
        <f t="shared" si="61"/>
        <v>2.2843433359314105</v>
      </c>
      <c r="P1320" s="9">
        <f t="shared" si="62"/>
        <v>1.5863667117726656</v>
      </c>
    </row>
    <row r="1321" spans="1:16" x14ac:dyDescent="0.25">
      <c r="A1321" s="6">
        <v>41845.958333330134</v>
      </c>
      <c r="B1321" s="3">
        <v>28.863333333333319</v>
      </c>
      <c r="C1321" t="e">
        <v>#DIV/0!</v>
      </c>
      <c r="D1321" s="9">
        <v>35.003333333333337</v>
      </c>
      <c r="E1321" s="9">
        <v>32.103333333333332</v>
      </c>
      <c r="F1321" s="9">
        <v>20.69</v>
      </c>
      <c r="G1321" s="9">
        <v>21.903333333333336</v>
      </c>
      <c r="H1321" s="9">
        <v>18.000000000000004</v>
      </c>
      <c r="I1321" s="9">
        <v>13.063333333333333</v>
      </c>
      <c r="J1321" s="9">
        <v>13.923333333333332</v>
      </c>
      <c r="K1321" s="9">
        <v>27.45384615384615</v>
      </c>
      <c r="L1321" s="4">
        <v>28.78</v>
      </c>
      <c r="M1321" s="4">
        <v>22.33</v>
      </c>
      <c r="N1321" s="9">
        <f t="shared" si="60"/>
        <v>44.28783333333331</v>
      </c>
      <c r="O1321" s="9">
        <f t="shared" si="61"/>
        <v>2.4604351851851836</v>
      </c>
      <c r="P1321" s="9">
        <f t="shared" si="62"/>
        <v>1.6131740917156994</v>
      </c>
    </row>
    <row r="1322" spans="1:16" x14ac:dyDescent="0.25">
      <c r="A1322" s="6">
        <v>41845.999999996799</v>
      </c>
      <c r="B1322" s="3">
        <v>28.663333333333334</v>
      </c>
      <c r="C1322" t="e">
        <v>#DIV/0!</v>
      </c>
      <c r="D1322" s="9">
        <v>34.620000000000005</v>
      </c>
      <c r="E1322" s="9">
        <v>31.835000000000001</v>
      </c>
      <c r="F1322" s="9">
        <v>20.824999999999999</v>
      </c>
      <c r="G1322" s="9">
        <v>22.055</v>
      </c>
      <c r="H1322" s="9">
        <v>21.263636363636365</v>
      </c>
      <c r="I1322" s="9">
        <v>13.785</v>
      </c>
      <c r="J1322" s="9">
        <v>14.83</v>
      </c>
      <c r="K1322" s="9">
        <v>30.654545454545453</v>
      </c>
      <c r="L1322" s="4">
        <v>28.78</v>
      </c>
      <c r="M1322" s="4">
        <v>22.33</v>
      </c>
      <c r="N1322" s="9">
        <f t="shared" si="60"/>
        <v>49.107391666666665</v>
      </c>
      <c r="O1322" s="9">
        <f t="shared" si="61"/>
        <v>2.3094540758158755</v>
      </c>
      <c r="P1322" s="9">
        <f t="shared" si="62"/>
        <v>1.6019611753657572</v>
      </c>
    </row>
    <row r="1323" spans="1:16" x14ac:dyDescent="0.25">
      <c r="A1323" s="6">
        <v>41846.041666663463</v>
      </c>
      <c r="B1323" s="3">
        <v>28.331666666666635</v>
      </c>
      <c r="C1323" t="e">
        <v>#DIV/0!</v>
      </c>
      <c r="D1323" s="9">
        <v>34.68333333333333</v>
      </c>
      <c r="E1323" s="9">
        <v>31.843333333333334</v>
      </c>
      <c r="F1323" s="9">
        <v>20.673333333333336</v>
      </c>
      <c r="G1323" s="9">
        <v>21.956666666666667</v>
      </c>
      <c r="H1323" s="9">
        <v>21.133333333333329</v>
      </c>
      <c r="I1323" s="9">
        <v>13.073333333333332</v>
      </c>
      <c r="J1323" s="9">
        <v>14.126666666666667</v>
      </c>
      <c r="K1323" s="9">
        <v>30.533333333333331</v>
      </c>
      <c r="L1323" s="4">
        <v>28.78</v>
      </c>
      <c r="M1323" s="4">
        <v>22.33</v>
      </c>
      <c r="N1323" s="9">
        <f t="shared" si="60"/>
        <v>49.324488888888915</v>
      </c>
      <c r="O1323" s="9">
        <f t="shared" si="61"/>
        <v>2.3339663512092552</v>
      </c>
      <c r="P1323" s="9">
        <f t="shared" si="62"/>
        <v>1.6154308588064057</v>
      </c>
    </row>
    <row r="1324" spans="1:16" x14ac:dyDescent="0.25">
      <c r="A1324" s="6">
        <v>41846.083333330127</v>
      </c>
      <c r="B1324" s="3">
        <v>27.993333333333343</v>
      </c>
      <c r="C1324" t="e">
        <v>#DIV/0!</v>
      </c>
      <c r="D1324" s="9">
        <v>33.454999999999998</v>
      </c>
      <c r="E1324" s="9">
        <v>31.71</v>
      </c>
      <c r="F1324" s="9">
        <v>20.865000000000002</v>
      </c>
      <c r="G1324" s="9">
        <v>22.020000000000003</v>
      </c>
      <c r="H1324" s="9">
        <v>17.691666666666666</v>
      </c>
      <c r="I1324" s="9">
        <v>14.515000000000001</v>
      </c>
      <c r="J1324" s="9">
        <v>14.504999999999999</v>
      </c>
      <c r="K1324" s="9">
        <v>27.016666666666662</v>
      </c>
      <c r="L1324" s="4">
        <v>28.78</v>
      </c>
      <c r="M1324" s="4">
        <v>22.33</v>
      </c>
      <c r="N1324" s="9">
        <f t="shared" si="60"/>
        <v>0</v>
      </c>
      <c r="O1324" s="9">
        <f t="shared" si="61"/>
        <v>0</v>
      </c>
      <c r="P1324" s="9">
        <f t="shared" si="62"/>
        <v>0</v>
      </c>
    </row>
    <row r="1325" spans="1:16" x14ac:dyDescent="0.25">
      <c r="A1325" s="6">
        <v>41846.124999996791</v>
      </c>
      <c r="B1325" s="3">
        <v>27.715000000000028</v>
      </c>
      <c r="C1325" t="e">
        <v>#DIV/0!</v>
      </c>
      <c r="D1325" s="9">
        <v>34.475000000000001</v>
      </c>
      <c r="E1325" s="9">
        <v>31.675000000000001</v>
      </c>
      <c r="F1325" s="9">
        <v>20.704999999999998</v>
      </c>
      <c r="G1325" s="9">
        <v>21.994999999999997</v>
      </c>
      <c r="H1325" s="9">
        <v>17.616666666666667</v>
      </c>
      <c r="I1325" s="9">
        <v>13.234999999999999</v>
      </c>
      <c r="J1325" s="9">
        <v>14.29</v>
      </c>
      <c r="K1325" s="9">
        <v>26.966666666666665</v>
      </c>
      <c r="L1325" s="4">
        <v>28.78</v>
      </c>
      <c r="M1325" s="4">
        <v>22.33</v>
      </c>
      <c r="N1325" s="9">
        <f t="shared" si="60"/>
        <v>49.367908333333325</v>
      </c>
      <c r="O1325" s="9">
        <f t="shared" si="61"/>
        <v>2.8023410596026483</v>
      </c>
      <c r="P1325" s="9">
        <f t="shared" si="62"/>
        <v>1.8307011742892458</v>
      </c>
    </row>
    <row r="1326" spans="1:16" x14ac:dyDescent="0.25">
      <c r="A1326" s="6">
        <v>41846.166666663456</v>
      </c>
      <c r="B1326" s="3">
        <v>27.681666666666651</v>
      </c>
      <c r="C1326">
        <v>0.3</v>
      </c>
      <c r="D1326" s="9">
        <v>34.366666666666667</v>
      </c>
      <c r="E1326" s="9">
        <v>31.563333333333333</v>
      </c>
      <c r="F1326" s="9">
        <v>20.776666666666667</v>
      </c>
      <c r="G1326" s="9">
        <v>22.026666666666667</v>
      </c>
      <c r="H1326" s="9">
        <v>21.024999999999999</v>
      </c>
      <c r="I1326" s="9">
        <v>13.423333333333334</v>
      </c>
      <c r="J1326" s="9">
        <v>14.496666666666668</v>
      </c>
      <c r="K1326" s="9">
        <v>30.383333333333329</v>
      </c>
      <c r="L1326" s="4">
        <v>28.78</v>
      </c>
      <c r="M1326" s="4">
        <v>22.33</v>
      </c>
      <c r="N1326" s="9">
        <f t="shared" si="60"/>
        <v>49.845522222222236</v>
      </c>
      <c r="O1326" s="9">
        <f t="shared" si="61"/>
        <v>2.370773946360154</v>
      </c>
      <c r="P1326" s="9">
        <f t="shared" si="62"/>
        <v>1.6405547632108253</v>
      </c>
    </row>
    <row r="1327" spans="1:16" x14ac:dyDescent="0.25">
      <c r="A1327" s="6">
        <v>41846.20833333012</v>
      </c>
      <c r="B1327" s="3">
        <v>27.551666666666659</v>
      </c>
      <c r="C1327">
        <v>26.356666666666669</v>
      </c>
      <c r="D1327" s="9">
        <v>34.414999999999999</v>
      </c>
      <c r="E1327" s="9">
        <v>31.57</v>
      </c>
      <c r="F1327" s="9">
        <v>20.725000000000001</v>
      </c>
      <c r="G1327" s="9">
        <v>21.95</v>
      </c>
      <c r="H1327" s="9">
        <v>17.55</v>
      </c>
      <c r="I1327" s="9">
        <v>12.96</v>
      </c>
      <c r="J1327" s="9">
        <v>14.02</v>
      </c>
      <c r="K1327" s="9">
        <v>26.941666666666666</v>
      </c>
      <c r="L1327" s="4">
        <v>28.78</v>
      </c>
      <c r="M1327" s="4">
        <v>22.33</v>
      </c>
      <c r="N1327" s="9">
        <f t="shared" si="60"/>
        <v>49.498166666666634</v>
      </c>
      <c r="O1327" s="9">
        <f t="shared" si="61"/>
        <v>2.8204083570750216</v>
      </c>
      <c r="P1327" s="9">
        <f t="shared" si="62"/>
        <v>1.8372347664707689</v>
      </c>
    </row>
    <row r="1328" spans="1:16" x14ac:dyDescent="0.25">
      <c r="A1328" s="6">
        <v>41846.249999996784</v>
      </c>
      <c r="B1328" s="3">
        <v>28.198333333333334</v>
      </c>
      <c r="C1328">
        <v>110.28666666666666</v>
      </c>
      <c r="D1328" s="9">
        <v>33.573333333333331</v>
      </c>
      <c r="E1328" s="9">
        <v>31.446666666666669</v>
      </c>
      <c r="F1328" s="9">
        <v>20.790000000000003</v>
      </c>
      <c r="G1328" s="9">
        <v>22.013333333333332</v>
      </c>
      <c r="H1328" s="9">
        <v>21.008333333333333</v>
      </c>
      <c r="I1328" s="9">
        <v>13.62</v>
      </c>
      <c r="J1328" s="9">
        <v>14.68</v>
      </c>
      <c r="K1328" s="9">
        <v>30.350000000000005</v>
      </c>
      <c r="L1328" s="4">
        <v>28.78</v>
      </c>
      <c r="M1328" s="4">
        <v>22.33</v>
      </c>
      <c r="N1328" s="9">
        <f t="shared" si="60"/>
        <v>49.49816666666667</v>
      </c>
      <c r="O1328" s="9">
        <f t="shared" si="61"/>
        <v>2.3561205870686237</v>
      </c>
      <c r="P1328" s="9">
        <f t="shared" si="62"/>
        <v>1.6309115870400877</v>
      </c>
    </row>
    <row r="1329" spans="1:16" x14ac:dyDescent="0.25">
      <c r="A1329" s="6">
        <v>41846.291666663448</v>
      </c>
      <c r="B1329" s="3">
        <v>29.031666666666663</v>
      </c>
      <c r="C1329">
        <v>97.903333333333336</v>
      </c>
      <c r="D1329" s="9">
        <v>34.375</v>
      </c>
      <c r="E1329" s="9">
        <v>31.495000000000001</v>
      </c>
      <c r="F1329" s="9">
        <v>20.689999999999998</v>
      </c>
      <c r="G1329" s="9">
        <v>21.96</v>
      </c>
      <c r="H1329" s="9">
        <v>15.825000000000001</v>
      </c>
      <c r="I1329" s="9">
        <v>13.085000000000001</v>
      </c>
      <c r="J1329" s="9">
        <v>13.754999999999999</v>
      </c>
      <c r="K1329" s="9">
        <v>25.266666666666666</v>
      </c>
      <c r="L1329" s="4">
        <v>28.78</v>
      </c>
      <c r="M1329" s="4">
        <v>22.33</v>
      </c>
      <c r="N1329" s="9">
        <f t="shared" si="60"/>
        <v>39.338016666666611</v>
      </c>
      <c r="O1329" s="9">
        <f t="shared" si="61"/>
        <v>2.4858146392838298</v>
      </c>
      <c r="P1329" s="9">
        <f t="shared" si="62"/>
        <v>1.5569135883904992</v>
      </c>
    </row>
    <row r="1330" spans="1:16" x14ac:dyDescent="0.25">
      <c r="A1330" s="6">
        <v>41846.333333330113</v>
      </c>
      <c r="B1330" s="3">
        <v>29.625</v>
      </c>
      <c r="C1330">
        <v>255.79666666666671</v>
      </c>
      <c r="D1330" s="9">
        <v>34.150000000000006</v>
      </c>
      <c r="E1330" s="9">
        <v>31.33</v>
      </c>
      <c r="F1330" s="9">
        <v>20.864999999999998</v>
      </c>
      <c r="G1330" s="9">
        <v>22.119999999999997</v>
      </c>
      <c r="H1330" s="9">
        <v>21.008333333333333</v>
      </c>
      <c r="I1330" s="9">
        <v>13.695</v>
      </c>
      <c r="J1330" s="9">
        <v>14.754999999999999</v>
      </c>
      <c r="K1330" s="9">
        <v>30.433333333333326</v>
      </c>
      <c r="L1330" s="4">
        <v>28.78</v>
      </c>
      <c r="M1330" s="4">
        <v>22.33</v>
      </c>
      <c r="N1330" s="9">
        <f t="shared" si="60"/>
        <v>49.498166666666634</v>
      </c>
      <c r="O1330" s="9">
        <f t="shared" si="61"/>
        <v>2.3561205870686219</v>
      </c>
      <c r="P1330" s="9">
        <f t="shared" si="62"/>
        <v>1.6264457831325294</v>
      </c>
    </row>
    <row r="1331" spans="1:16" x14ac:dyDescent="0.25">
      <c r="A1331" s="6">
        <v>41846.374999996777</v>
      </c>
      <c r="B1331" s="3">
        <v>31.011666666666677</v>
      </c>
      <c r="C1331">
        <v>425.96999999999997</v>
      </c>
      <c r="D1331" s="9">
        <v>34.243333333333339</v>
      </c>
      <c r="E1331" s="9">
        <v>31.423333333333336</v>
      </c>
      <c r="F1331" s="9">
        <v>20.816666666666666</v>
      </c>
      <c r="G1331" s="9">
        <v>22.123333333333335</v>
      </c>
      <c r="H1331" s="9">
        <v>21</v>
      </c>
      <c r="I1331" s="9">
        <v>13.333333333333334</v>
      </c>
      <c r="J1331" s="9">
        <v>14.386666666666668</v>
      </c>
      <c r="K1331" s="9">
        <v>30.358333333333334</v>
      </c>
      <c r="L1331" s="4">
        <v>28.78</v>
      </c>
      <c r="M1331" s="4">
        <v>22.33</v>
      </c>
      <c r="N1331" s="9">
        <f t="shared" si="60"/>
        <v>49.324488888888915</v>
      </c>
      <c r="O1331" s="9">
        <f t="shared" si="61"/>
        <v>2.3487851851851866</v>
      </c>
      <c r="P1331" s="9">
        <f t="shared" si="62"/>
        <v>1.6247429773995798</v>
      </c>
    </row>
    <row r="1332" spans="1:16" x14ac:dyDescent="0.25">
      <c r="A1332" s="6">
        <v>41846.416666663441</v>
      </c>
      <c r="B1332" s="3">
        <v>31.198333333333338</v>
      </c>
      <c r="C1332">
        <v>470.83666666666664</v>
      </c>
      <c r="D1332" s="9">
        <v>34.245000000000005</v>
      </c>
      <c r="E1332" s="9">
        <v>31.435000000000002</v>
      </c>
      <c r="F1332" s="9">
        <v>20.91</v>
      </c>
      <c r="G1332" s="9">
        <v>22.25</v>
      </c>
      <c r="H1332" s="9">
        <v>21</v>
      </c>
      <c r="I1332" s="9">
        <v>13.285</v>
      </c>
      <c r="J1332" s="9">
        <v>14.324999999999999</v>
      </c>
      <c r="K1332" s="9">
        <v>30.375</v>
      </c>
      <c r="L1332" s="4">
        <v>28.78</v>
      </c>
      <c r="M1332" s="4">
        <v>22.33</v>
      </c>
      <c r="N1332" s="9">
        <f t="shared" si="60"/>
        <v>48.977133333333306</v>
      </c>
      <c r="O1332" s="9">
        <f t="shared" si="61"/>
        <v>2.3322444444444432</v>
      </c>
      <c r="P1332" s="9">
        <f t="shared" si="62"/>
        <v>1.612415912208504</v>
      </c>
    </row>
    <row r="1333" spans="1:16" x14ac:dyDescent="0.25">
      <c r="A1333" s="6">
        <v>41846.458333330105</v>
      </c>
      <c r="B1333" s="3">
        <v>32.091666666666661</v>
      </c>
      <c r="C1333">
        <v>637.91999999999996</v>
      </c>
      <c r="D1333" s="9">
        <v>34.243333333333339</v>
      </c>
      <c r="E1333" s="9">
        <v>31.429999999999996</v>
      </c>
      <c r="F1333" s="9">
        <v>20.99</v>
      </c>
      <c r="G1333" s="9">
        <v>22.336666666666662</v>
      </c>
      <c r="H1333" s="9">
        <v>21</v>
      </c>
      <c r="I1333" s="9">
        <v>13.339999999999998</v>
      </c>
      <c r="J1333" s="9">
        <v>14.386666666666665</v>
      </c>
      <c r="K1333" s="9">
        <v>30.374999999999996</v>
      </c>
      <c r="L1333" s="4">
        <v>28.78</v>
      </c>
      <c r="M1333" s="4">
        <v>22.33</v>
      </c>
      <c r="N1333" s="9">
        <f t="shared" si="60"/>
        <v>49.150811111111111</v>
      </c>
      <c r="O1333" s="9">
        <f t="shared" si="61"/>
        <v>2.3405148148148149</v>
      </c>
      <c r="P1333" s="9">
        <f t="shared" si="62"/>
        <v>1.6181336991312301</v>
      </c>
    </row>
    <row r="1334" spans="1:16" x14ac:dyDescent="0.25">
      <c r="A1334" s="6">
        <v>41846.499999996769</v>
      </c>
      <c r="B1334" s="3">
        <v>33.549999999999997</v>
      </c>
      <c r="C1334">
        <v>712.82333333333338</v>
      </c>
      <c r="D1334" s="9">
        <v>34.260000000000005</v>
      </c>
      <c r="E1334" s="9">
        <v>31.435000000000002</v>
      </c>
      <c r="F1334" s="9">
        <v>21.21</v>
      </c>
      <c r="G1334" s="9">
        <v>22.549999999999997</v>
      </c>
      <c r="H1334" s="9">
        <v>21</v>
      </c>
      <c r="I1334" s="9">
        <v>13.6</v>
      </c>
      <c r="J1334" s="9">
        <v>14.68</v>
      </c>
      <c r="K1334" s="9">
        <v>30.408333333333328</v>
      </c>
      <c r="L1334" s="4">
        <v>28.78</v>
      </c>
      <c r="M1334" s="4">
        <v>22.33</v>
      </c>
      <c r="N1334" s="9">
        <f t="shared" si="60"/>
        <v>50.019199999999998</v>
      </c>
      <c r="O1334" s="9">
        <f t="shared" si="61"/>
        <v>2.3818666666666664</v>
      </c>
      <c r="P1334" s="9">
        <f t="shared" si="62"/>
        <v>1.6449175116470267</v>
      </c>
    </row>
    <row r="1335" spans="1:16" x14ac:dyDescent="0.25">
      <c r="A1335" s="6">
        <v>41846.541666663434</v>
      </c>
      <c r="B1335" s="3">
        <v>32.785000000000004</v>
      </c>
      <c r="C1335">
        <v>232.82666666666671</v>
      </c>
      <c r="D1335" s="9">
        <v>34.299999999999997</v>
      </c>
      <c r="E1335" s="9">
        <v>31.435000000000002</v>
      </c>
      <c r="F1335" s="9">
        <v>21.454999999999998</v>
      </c>
      <c r="G1335" s="9">
        <v>22.795000000000002</v>
      </c>
      <c r="H1335" s="9">
        <v>21.091666666666665</v>
      </c>
      <c r="I1335" s="9">
        <v>13.95</v>
      </c>
      <c r="J1335" s="9">
        <v>15.04</v>
      </c>
      <c r="K1335" s="9">
        <v>30.45</v>
      </c>
      <c r="L1335" s="4">
        <v>28.78</v>
      </c>
      <c r="M1335" s="4">
        <v>22.33</v>
      </c>
      <c r="N1335" s="9">
        <f t="shared" si="60"/>
        <v>50.279716666666658</v>
      </c>
      <c r="O1335" s="9">
        <f t="shared" si="61"/>
        <v>2.3838664559462659</v>
      </c>
      <c r="P1335" s="9">
        <f t="shared" si="62"/>
        <v>1.6512222222222219</v>
      </c>
    </row>
    <row r="1336" spans="1:16" x14ac:dyDescent="0.25">
      <c r="A1336" s="6">
        <v>41846.583333330098</v>
      </c>
      <c r="B1336" s="3">
        <v>31.813333333333329</v>
      </c>
      <c r="C1336">
        <v>314.66333333333324</v>
      </c>
      <c r="D1336" s="9">
        <v>34.333333333333336</v>
      </c>
      <c r="E1336" s="9">
        <v>31.430000000000003</v>
      </c>
      <c r="F1336" s="9">
        <v>21.573333333333334</v>
      </c>
      <c r="G1336" s="9">
        <v>22.903333333333336</v>
      </c>
      <c r="H1336" s="9">
        <v>21.099999999999998</v>
      </c>
      <c r="I1336" s="9">
        <v>14.13</v>
      </c>
      <c r="J1336" s="9">
        <v>15.236666666666666</v>
      </c>
      <c r="K1336" s="9">
        <v>30.508333333333336</v>
      </c>
      <c r="L1336" s="4">
        <v>28.78</v>
      </c>
      <c r="M1336" s="4">
        <v>22.33</v>
      </c>
      <c r="N1336" s="9">
        <f t="shared" si="60"/>
        <v>50.713911111111074</v>
      </c>
      <c r="O1336" s="9">
        <f t="shared" si="61"/>
        <v>2.4035028962611884</v>
      </c>
      <c r="P1336" s="9">
        <f t="shared" si="62"/>
        <v>1.6622970044614389</v>
      </c>
    </row>
    <row r="1337" spans="1:16" x14ac:dyDescent="0.25">
      <c r="A1337" s="6">
        <v>41846.624999996762</v>
      </c>
      <c r="B1337" s="3">
        <v>30.323333333333331</v>
      </c>
      <c r="C1337">
        <v>127.38666666666667</v>
      </c>
      <c r="D1337" s="9">
        <v>34.325000000000003</v>
      </c>
      <c r="E1337" s="9">
        <v>31.425000000000001</v>
      </c>
      <c r="F1337" s="9">
        <v>21.495000000000001</v>
      </c>
      <c r="G1337" s="9">
        <v>22.84</v>
      </c>
      <c r="H1337" s="9">
        <v>21.041666666666668</v>
      </c>
      <c r="I1337" s="9">
        <v>13.935</v>
      </c>
      <c r="J1337" s="9">
        <v>15.02</v>
      </c>
      <c r="K1337" s="9">
        <v>30.441666666666663</v>
      </c>
      <c r="L1337" s="4">
        <v>28.78</v>
      </c>
      <c r="M1337" s="4">
        <v>22.33</v>
      </c>
      <c r="N1337" s="9">
        <f t="shared" si="60"/>
        <v>50.149458333333307</v>
      </c>
      <c r="O1337" s="9">
        <f t="shared" si="61"/>
        <v>2.3833405940594043</v>
      </c>
      <c r="P1337" s="9">
        <f t="shared" si="62"/>
        <v>1.6473952915411985</v>
      </c>
    </row>
    <row r="1338" spans="1:16" x14ac:dyDescent="0.25">
      <c r="A1338" s="6">
        <v>41846.666666663426</v>
      </c>
      <c r="B1338" s="3">
        <v>29.474999999999991</v>
      </c>
      <c r="C1338">
        <v>83.676666666666691</v>
      </c>
      <c r="D1338" s="9">
        <v>34.313333333333333</v>
      </c>
      <c r="E1338" s="9">
        <v>31.413333333333338</v>
      </c>
      <c r="F1338" s="9">
        <v>21.409999999999997</v>
      </c>
      <c r="G1338" s="9">
        <v>22.75</v>
      </c>
      <c r="H1338" s="9">
        <v>21.091666666666665</v>
      </c>
      <c r="I1338" s="9">
        <v>13.893333333333333</v>
      </c>
      <c r="J1338" s="9">
        <v>14.979999999999999</v>
      </c>
      <c r="K1338" s="9">
        <v>30.466666666666669</v>
      </c>
      <c r="L1338" s="4">
        <v>28.78</v>
      </c>
      <c r="M1338" s="4">
        <v>22.33</v>
      </c>
      <c r="N1338" s="9">
        <f t="shared" si="60"/>
        <v>50.19287777777776</v>
      </c>
      <c r="O1338" s="9">
        <f t="shared" si="61"/>
        <v>2.3797492427235607</v>
      </c>
      <c r="P1338" s="9">
        <f t="shared" si="62"/>
        <v>1.6474686360320927</v>
      </c>
    </row>
    <row r="1339" spans="1:16" x14ac:dyDescent="0.25">
      <c r="A1339" s="6">
        <v>41846.708333330091</v>
      </c>
      <c r="B1339" s="3">
        <v>28.331666666666663</v>
      </c>
      <c r="C1339">
        <v>45.510000000000005</v>
      </c>
      <c r="D1339" s="9">
        <v>34.314999999999998</v>
      </c>
      <c r="E1339" s="9">
        <v>31.414999999999999</v>
      </c>
      <c r="F1339" s="9">
        <v>21.369999999999997</v>
      </c>
      <c r="G1339" s="9">
        <v>22.685000000000002</v>
      </c>
      <c r="H1339" s="9">
        <v>21.099999999999998</v>
      </c>
      <c r="I1339" s="9">
        <v>13.98</v>
      </c>
      <c r="J1339" s="9">
        <v>15.085000000000001</v>
      </c>
      <c r="K1339" s="9">
        <v>30.5</v>
      </c>
      <c r="L1339" s="4">
        <v>28.78</v>
      </c>
      <c r="M1339" s="4">
        <v>22.33</v>
      </c>
      <c r="N1339" s="9">
        <f t="shared" si="60"/>
        <v>50.67049166666667</v>
      </c>
      <c r="O1339" s="9">
        <f t="shared" si="61"/>
        <v>2.4014451026856243</v>
      </c>
      <c r="P1339" s="9">
        <f t="shared" si="62"/>
        <v>1.6613275956284155</v>
      </c>
    </row>
    <row r="1340" spans="1:16" x14ac:dyDescent="0.25">
      <c r="A1340" s="6">
        <v>41846.749999996755</v>
      </c>
      <c r="B1340" s="3">
        <v>26.888333333333343</v>
      </c>
      <c r="C1340">
        <v>13.236842105263158</v>
      </c>
      <c r="D1340" s="9">
        <v>34.314999999999998</v>
      </c>
      <c r="E1340" s="9">
        <v>31.414999999999999</v>
      </c>
      <c r="F1340" s="9">
        <v>21.295000000000002</v>
      </c>
      <c r="G1340" s="9">
        <v>22.615000000000002</v>
      </c>
      <c r="H1340" s="9">
        <v>21.091666666666665</v>
      </c>
      <c r="I1340" s="9">
        <v>13.895</v>
      </c>
      <c r="J1340" s="9">
        <v>14.984999999999999</v>
      </c>
      <c r="K1340" s="9">
        <v>30.491666666666664</v>
      </c>
      <c r="L1340" s="4">
        <v>28.78</v>
      </c>
      <c r="M1340" s="4">
        <v>22.33</v>
      </c>
      <c r="N1340" s="9">
        <f t="shared" si="60"/>
        <v>50.279716666666658</v>
      </c>
      <c r="O1340" s="9">
        <f t="shared" si="61"/>
        <v>2.3838664559462659</v>
      </c>
      <c r="P1340" s="9">
        <f t="shared" si="62"/>
        <v>1.6489658376605629</v>
      </c>
    </row>
    <row r="1341" spans="1:16" x14ac:dyDescent="0.25">
      <c r="A1341" s="6">
        <v>41846.791666663419</v>
      </c>
      <c r="B1341" s="3">
        <v>26.459999999999997</v>
      </c>
      <c r="C1341" t="e">
        <v>#DIV/0!</v>
      </c>
      <c r="D1341" s="9">
        <v>34.29666666666666</v>
      </c>
      <c r="E1341" s="9">
        <v>31.393333333333334</v>
      </c>
      <c r="F1341" s="9">
        <v>21.19</v>
      </c>
      <c r="G1341" s="9">
        <v>22.506666666666664</v>
      </c>
      <c r="H1341" s="9">
        <v>21.05</v>
      </c>
      <c r="I1341" s="9">
        <v>13.776666666666666</v>
      </c>
      <c r="J1341" s="9">
        <v>14.850000000000001</v>
      </c>
      <c r="K1341" s="9">
        <v>30.433333333333326</v>
      </c>
      <c r="L1341" s="4">
        <v>28.78</v>
      </c>
      <c r="M1341" s="4">
        <v>22.33</v>
      </c>
      <c r="N1341" s="9">
        <f t="shared" si="60"/>
        <v>49.845522222222286</v>
      </c>
      <c r="O1341" s="9">
        <f t="shared" si="61"/>
        <v>2.3679583003431013</v>
      </c>
      <c r="P1341" s="9">
        <f t="shared" si="62"/>
        <v>1.6378594377510065</v>
      </c>
    </row>
    <row r="1342" spans="1:16" x14ac:dyDescent="0.25">
      <c r="A1342" s="6">
        <v>41846.833333330083</v>
      </c>
      <c r="B1342" s="3">
        <v>26.559999999999977</v>
      </c>
      <c r="C1342" t="e">
        <v>#DIV/0!</v>
      </c>
      <c r="D1342" s="9">
        <v>34.254999999999995</v>
      </c>
      <c r="E1342" s="9">
        <v>31.384999999999998</v>
      </c>
      <c r="F1342" s="9">
        <v>21.105</v>
      </c>
      <c r="G1342" s="9">
        <v>22.42</v>
      </c>
      <c r="H1342" s="9">
        <v>21.041666666666664</v>
      </c>
      <c r="I1342" s="9">
        <v>13.68</v>
      </c>
      <c r="J1342" s="9">
        <v>14.754999999999999</v>
      </c>
      <c r="K1342" s="9">
        <v>30.466666666666665</v>
      </c>
      <c r="L1342" s="4">
        <v>28.78</v>
      </c>
      <c r="M1342" s="4">
        <v>22.33</v>
      </c>
      <c r="N1342" s="9">
        <f t="shared" si="60"/>
        <v>49.888941666666639</v>
      </c>
      <c r="O1342" s="9">
        <f t="shared" si="61"/>
        <v>2.3709596039603951</v>
      </c>
      <c r="P1342" s="9">
        <f t="shared" si="62"/>
        <v>1.6374926148796491</v>
      </c>
    </row>
    <row r="1343" spans="1:16" x14ac:dyDescent="0.25">
      <c r="A1343" s="6">
        <v>41846.874999996748</v>
      </c>
      <c r="B1343" s="3">
        <v>26.73833333333333</v>
      </c>
      <c r="C1343" t="e">
        <v>#DIV/0!</v>
      </c>
      <c r="D1343" s="9">
        <v>34.236666666666657</v>
      </c>
      <c r="E1343" s="9">
        <v>31.373333333333335</v>
      </c>
      <c r="F1343" s="9">
        <v>21.046666666666667</v>
      </c>
      <c r="G1343" s="9">
        <v>22.36</v>
      </c>
      <c r="H1343" s="9">
        <v>21.099999999999998</v>
      </c>
      <c r="I1343" s="9">
        <v>13.58</v>
      </c>
      <c r="J1343" s="9">
        <v>14.636666666666668</v>
      </c>
      <c r="K1343" s="9">
        <v>30.508333333333336</v>
      </c>
      <c r="L1343" s="4">
        <v>28.78</v>
      </c>
      <c r="M1343" s="4">
        <v>22.33</v>
      </c>
      <c r="N1343" s="9">
        <f t="shared" si="60"/>
        <v>49.411327777777821</v>
      </c>
      <c r="O1343" s="9">
        <f t="shared" si="61"/>
        <v>2.3417690889942095</v>
      </c>
      <c r="P1343" s="9">
        <f t="shared" si="62"/>
        <v>1.6196010197578088</v>
      </c>
    </row>
    <row r="1344" spans="1:16" x14ac:dyDescent="0.25">
      <c r="A1344" s="6">
        <v>41846.916666663412</v>
      </c>
      <c r="B1344" s="3">
        <v>26.958333333333325</v>
      </c>
      <c r="C1344" t="e">
        <v>#DIV/0!</v>
      </c>
      <c r="D1344" s="9">
        <v>34.209999999999994</v>
      </c>
      <c r="E1344" s="9">
        <v>31.355</v>
      </c>
      <c r="F1344" s="9">
        <v>20.98</v>
      </c>
      <c r="G1344" s="9">
        <v>22.305</v>
      </c>
      <c r="H1344" s="9">
        <v>21.016666666666666</v>
      </c>
      <c r="I1344" s="9">
        <v>13.414999999999999</v>
      </c>
      <c r="J1344" s="9">
        <v>14.46</v>
      </c>
      <c r="K1344" s="9">
        <v>30.441666666666663</v>
      </c>
      <c r="L1344" s="4">
        <v>28.78</v>
      </c>
      <c r="M1344" s="4">
        <v>22.33</v>
      </c>
      <c r="N1344" s="9">
        <f t="shared" si="60"/>
        <v>49.1073916666667</v>
      </c>
      <c r="O1344" s="9">
        <f t="shared" si="61"/>
        <v>2.3365927835051563</v>
      </c>
      <c r="P1344" s="9">
        <f t="shared" si="62"/>
        <v>1.613163701067617</v>
      </c>
    </row>
    <row r="1345" spans="1:16" x14ac:dyDescent="0.25">
      <c r="A1345" s="6">
        <v>41846.958333330076</v>
      </c>
      <c r="B1345" s="3">
        <v>27.016666666666669</v>
      </c>
      <c r="C1345" t="e">
        <v>#DIV/0!</v>
      </c>
      <c r="D1345" s="9">
        <v>34.174999999999997</v>
      </c>
      <c r="E1345" s="9">
        <v>31.34</v>
      </c>
      <c r="F1345" s="9">
        <v>20.895</v>
      </c>
      <c r="G1345" s="9">
        <v>22.245000000000001</v>
      </c>
      <c r="H1345" s="9">
        <v>21</v>
      </c>
      <c r="I1345" s="9">
        <v>13.21</v>
      </c>
      <c r="J1345" s="9">
        <v>14.245000000000001</v>
      </c>
      <c r="K1345" s="9">
        <v>30.446153846153841</v>
      </c>
      <c r="L1345" s="4">
        <v>28.78</v>
      </c>
      <c r="M1345" s="4">
        <v>22.33</v>
      </c>
      <c r="N1345" s="9">
        <f t="shared" si="60"/>
        <v>48.846874999999997</v>
      </c>
      <c r="O1345" s="9">
        <f t="shared" si="61"/>
        <v>2.3260416666666663</v>
      </c>
      <c r="P1345" s="9">
        <f t="shared" si="62"/>
        <v>1.6043693153107632</v>
      </c>
    </row>
    <row r="1346" spans="1:16" x14ac:dyDescent="0.25">
      <c r="A1346" s="6">
        <v>41846.99999999674</v>
      </c>
      <c r="B1346" s="3">
        <v>26.871666666666663</v>
      </c>
      <c r="C1346" t="e">
        <v>#DIV/0!</v>
      </c>
      <c r="D1346" s="9">
        <v>34.139999999999993</v>
      </c>
      <c r="E1346" s="9">
        <v>31.323333333333334</v>
      </c>
      <c r="F1346" s="9">
        <v>20.833333333333332</v>
      </c>
      <c r="G1346" s="9">
        <v>22.186666666666667</v>
      </c>
      <c r="H1346" s="9">
        <v>20.950000000000003</v>
      </c>
      <c r="I1346" s="9">
        <v>13.133333333333333</v>
      </c>
      <c r="J1346" s="9">
        <v>14.160000000000002</v>
      </c>
      <c r="K1346" s="9">
        <v>30.345454545454551</v>
      </c>
      <c r="L1346" s="4">
        <v>28.78</v>
      </c>
      <c r="M1346" s="4">
        <v>22.33</v>
      </c>
      <c r="N1346" s="9">
        <f t="shared" si="60"/>
        <v>48.629777777777832</v>
      </c>
      <c r="O1346" s="9">
        <f t="shared" si="61"/>
        <v>2.321230442853357</v>
      </c>
      <c r="P1346" s="9">
        <f t="shared" si="62"/>
        <v>1.6025391119099941</v>
      </c>
    </row>
    <row r="1347" spans="1:16" x14ac:dyDescent="0.25">
      <c r="A1347" s="6">
        <v>41847.041666663405</v>
      </c>
      <c r="B1347" s="3">
        <v>26.676666666666684</v>
      </c>
      <c r="C1347" t="e">
        <v>#DIV/0!</v>
      </c>
      <c r="D1347" s="9">
        <v>34.125</v>
      </c>
      <c r="E1347" s="9">
        <v>31.31</v>
      </c>
      <c r="F1347" s="9">
        <v>20.799999999999997</v>
      </c>
      <c r="G1347" s="9">
        <v>22.155000000000001</v>
      </c>
      <c r="H1347" s="9">
        <v>20.900000000000002</v>
      </c>
      <c r="I1347" s="9">
        <v>13.07</v>
      </c>
      <c r="J1347" s="9">
        <v>14.094999999999999</v>
      </c>
      <c r="K1347" s="9">
        <v>30.266666666666669</v>
      </c>
      <c r="L1347" s="4">
        <v>28.78</v>
      </c>
      <c r="M1347" s="4">
        <v>22.33</v>
      </c>
      <c r="N1347" s="9">
        <f t="shared" ref="N1347:N1410" si="63">IF(H1347&lt;3,0,IF(I1347&gt;J1347,0,(4.2*M1347*(J1347-I1347+0.84)/3.6)))</f>
        <v>48.586358333333294</v>
      </c>
      <c r="O1347" s="9">
        <f t="shared" ref="O1347:O1410" si="64">N1347/H1347</f>
        <v>2.3247061403508749</v>
      </c>
      <c r="P1347" s="9">
        <f t="shared" ref="P1347:P1410" si="65">N1347/K1347</f>
        <v>1.6052761563876639</v>
      </c>
    </row>
    <row r="1348" spans="1:16" x14ac:dyDescent="0.25">
      <c r="A1348" s="6">
        <v>41847.083333330069</v>
      </c>
      <c r="B1348" s="3">
        <v>26.898333333333333</v>
      </c>
      <c r="C1348" t="e">
        <v>#DIV/0!</v>
      </c>
      <c r="D1348" s="9">
        <v>34.103333333333332</v>
      </c>
      <c r="E1348" s="9">
        <v>31.303333333333331</v>
      </c>
      <c r="F1348" s="9">
        <v>20.773333333333337</v>
      </c>
      <c r="G1348" s="9">
        <v>22.12</v>
      </c>
      <c r="H1348" s="9">
        <v>20.900000000000002</v>
      </c>
      <c r="I1348" s="9">
        <v>13.076666666666666</v>
      </c>
      <c r="J1348" s="9">
        <v>14.103333333333333</v>
      </c>
      <c r="K1348" s="9">
        <v>30.291666666666671</v>
      </c>
      <c r="L1348" s="4">
        <v>28.78</v>
      </c>
      <c r="M1348" s="4">
        <v>22.33</v>
      </c>
      <c r="N1348" s="9">
        <f t="shared" si="63"/>
        <v>48.62977777777779</v>
      </c>
      <c r="O1348" s="9">
        <f t="shared" si="64"/>
        <v>2.3267836257309944</v>
      </c>
      <c r="P1348" s="9">
        <f t="shared" si="65"/>
        <v>1.6053846859238883</v>
      </c>
    </row>
    <row r="1349" spans="1:16" x14ac:dyDescent="0.25">
      <c r="A1349" s="6">
        <v>41847.124999996733</v>
      </c>
      <c r="B1349" s="3">
        <v>26.749999999999993</v>
      </c>
      <c r="C1349" t="e">
        <v>#DIV/0!</v>
      </c>
      <c r="D1349" s="9">
        <v>34.090000000000003</v>
      </c>
      <c r="E1349" s="9">
        <v>31.29</v>
      </c>
      <c r="F1349" s="9">
        <v>20.744999999999997</v>
      </c>
      <c r="G1349" s="9">
        <v>22.09</v>
      </c>
      <c r="H1349" s="9">
        <v>20.900000000000002</v>
      </c>
      <c r="I1349" s="9">
        <v>13.03</v>
      </c>
      <c r="J1349" s="9">
        <v>14.059999999999999</v>
      </c>
      <c r="K1349" s="9">
        <v>30.275000000000006</v>
      </c>
      <c r="L1349" s="4">
        <v>28.78</v>
      </c>
      <c r="M1349" s="4">
        <v>22.33</v>
      </c>
      <c r="N1349" s="9">
        <f t="shared" si="63"/>
        <v>48.716616666666646</v>
      </c>
      <c r="O1349" s="9">
        <f t="shared" si="64"/>
        <v>2.3309385964912268</v>
      </c>
      <c r="P1349" s="9">
        <f t="shared" si="65"/>
        <v>1.6091368015414249</v>
      </c>
    </row>
    <row r="1350" spans="1:16" x14ac:dyDescent="0.25">
      <c r="A1350" s="6">
        <v>41847.166666663397</v>
      </c>
      <c r="B1350" s="3">
        <v>26.708333333333346</v>
      </c>
      <c r="C1350">
        <v>0.5</v>
      </c>
      <c r="D1350" s="9">
        <v>34.094999999999999</v>
      </c>
      <c r="E1350" s="9">
        <v>31.285</v>
      </c>
      <c r="F1350" s="9">
        <v>20.71</v>
      </c>
      <c r="G1350" s="9">
        <v>22.060000000000002</v>
      </c>
      <c r="H1350" s="9">
        <v>20.900000000000002</v>
      </c>
      <c r="I1350" s="9">
        <v>12.98</v>
      </c>
      <c r="J1350" s="9">
        <v>14.004999999999999</v>
      </c>
      <c r="K1350" s="9">
        <v>30.275000000000002</v>
      </c>
      <c r="L1350" s="4">
        <v>28.78</v>
      </c>
      <c r="M1350" s="4">
        <v>22.33</v>
      </c>
      <c r="N1350" s="9">
        <f t="shared" si="63"/>
        <v>48.586358333333294</v>
      </c>
      <c r="O1350" s="9">
        <f t="shared" si="64"/>
        <v>2.3247061403508749</v>
      </c>
      <c r="P1350" s="9">
        <f t="shared" si="65"/>
        <v>1.6048342967244686</v>
      </c>
    </row>
    <row r="1351" spans="1:16" x14ac:dyDescent="0.25">
      <c r="A1351" s="6">
        <v>41847.208333330062</v>
      </c>
      <c r="B1351" s="3">
        <v>26.951666666666661</v>
      </c>
      <c r="C1351">
        <v>17.470000000000002</v>
      </c>
      <c r="D1351" s="9">
        <v>34.080000000000005</v>
      </c>
      <c r="E1351" s="9">
        <v>31.263333333333335</v>
      </c>
      <c r="F1351" s="9">
        <v>20.683333333333334</v>
      </c>
      <c r="G1351" s="9">
        <v>22.02</v>
      </c>
      <c r="H1351" s="9">
        <v>20.866666666666671</v>
      </c>
      <c r="I1351" s="9">
        <v>12.93</v>
      </c>
      <c r="J1351" s="9">
        <v>13.959999999999999</v>
      </c>
      <c r="K1351" s="9">
        <v>30.258333333333336</v>
      </c>
      <c r="L1351" s="4">
        <v>28.78</v>
      </c>
      <c r="M1351" s="4">
        <v>22.33</v>
      </c>
      <c r="N1351" s="9">
        <f t="shared" si="63"/>
        <v>48.716616666666646</v>
      </c>
      <c r="O1351" s="9">
        <f t="shared" si="64"/>
        <v>2.3346621405750785</v>
      </c>
      <c r="P1351" s="9">
        <f t="shared" si="65"/>
        <v>1.6100231341228304</v>
      </c>
    </row>
    <row r="1352" spans="1:16" x14ac:dyDescent="0.25">
      <c r="A1352" s="6">
        <v>41847.249999996726</v>
      </c>
      <c r="B1352" s="3">
        <v>27.378333333333323</v>
      </c>
      <c r="C1352">
        <v>57.733333333333341</v>
      </c>
      <c r="D1352" s="9">
        <v>34.094999999999999</v>
      </c>
      <c r="E1352" s="9">
        <v>31.27</v>
      </c>
      <c r="F1352" s="9">
        <v>20.67</v>
      </c>
      <c r="G1352" s="9">
        <v>22.02</v>
      </c>
      <c r="H1352" s="9">
        <v>20.833333333333339</v>
      </c>
      <c r="I1352" s="9">
        <v>12.780000000000001</v>
      </c>
      <c r="J1352" s="9">
        <v>13.84</v>
      </c>
      <c r="K1352" s="9">
        <v>30.249999999999996</v>
      </c>
      <c r="L1352" s="4">
        <v>28.78</v>
      </c>
      <c r="M1352" s="4">
        <v>22.33</v>
      </c>
      <c r="N1352" s="9">
        <f t="shared" si="63"/>
        <v>49.498166666666634</v>
      </c>
      <c r="O1352" s="9">
        <f t="shared" si="64"/>
        <v>2.3759119999999978</v>
      </c>
      <c r="P1352" s="9">
        <f t="shared" si="65"/>
        <v>1.6363030303030295</v>
      </c>
    </row>
    <row r="1353" spans="1:16" x14ac:dyDescent="0.25">
      <c r="A1353" s="6">
        <v>41847.29166666339</v>
      </c>
      <c r="B1353" s="3">
        <v>27.713333333333328</v>
      </c>
      <c r="C1353">
        <v>181.39666666666665</v>
      </c>
      <c r="D1353" s="9">
        <v>34.083333333333336</v>
      </c>
      <c r="E1353" s="9">
        <v>31.273333333333337</v>
      </c>
      <c r="F1353" s="9">
        <v>20.67</v>
      </c>
      <c r="G1353" s="9">
        <v>22.036666666666665</v>
      </c>
      <c r="H1353" s="9">
        <v>20.900000000000002</v>
      </c>
      <c r="I1353" s="9">
        <v>12.770000000000001</v>
      </c>
      <c r="J1353" s="9">
        <v>13.799999999999999</v>
      </c>
      <c r="K1353" s="9">
        <v>30.324999999999999</v>
      </c>
      <c r="L1353" s="4">
        <v>28.78</v>
      </c>
      <c r="M1353" s="4">
        <v>22.33</v>
      </c>
      <c r="N1353" s="9">
        <f t="shared" si="63"/>
        <v>48.716616666666603</v>
      </c>
      <c r="O1353" s="9">
        <f t="shared" si="64"/>
        <v>2.3309385964912246</v>
      </c>
      <c r="P1353" s="9">
        <f t="shared" si="65"/>
        <v>1.6064836493542161</v>
      </c>
    </row>
    <row r="1354" spans="1:16" x14ac:dyDescent="0.25">
      <c r="A1354" s="6">
        <v>41847.333333330054</v>
      </c>
      <c r="B1354" s="3">
        <v>29.089999999999996</v>
      </c>
      <c r="C1354">
        <v>219.9</v>
      </c>
      <c r="D1354" s="9">
        <v>34.075000000000003</v>
      </c>
      <c r="E1354" s="9">
        <v>31.244999999999997</v>
      </c>
      <c r="F1354" s="9">
        <v>20.774999999999999</v>
      </c>
      <c r="G1354" s="9">
        <v>22.114999999999998</v>
      </c>
      <c r="H1354" s="9">
        <v>20.991666666666667</v>
      </c>
      <c r="I1354" s="9">
        <v>13.149999999999999</v>
      </c>
      <c r="J1354" s="9">
        <v>14.195</v>
      </c>
      <c r="K1354" s="9">
        <v>30.358333333333334</v>
      </c>
      <c r="L1354" s="4">
        <v>28.78</v>
      </c>
      <c r="M1354" s="4">
        <v>22.33</v>
      </c>
      <c r="N1354" s="9">
        <f t="shared" si="63"/>
        <v>49.1073916666667</v>
      </c>
      <c r="O1354" s="9">
        <f t="shared" si="64"/>
        <v>2.3393755458515297</v>
      </c>
      <c r="P1354" s="9">
        <f t="shared" si="65"/>
        <v>1.6175918199286312</v>
      </c>
    </row>
    <row r="1355" spans="1:16" x14ac:dyDescent="0.25">
      <c r="A1355" s="6">
        <v>41847.374999996719</v>
      </c>
      <c r="B1355" s="3">
        <v>29.649999999999995</v>
      </c>
      <c r="C1355">
        <v>501.66666666666669</v>
      </c>
      <c r="D1355" s="9">
        <v>34.094999999999999</v>
      </c>
      <c r="E1355" s="9">
        <v>31.26</v>
      </c>
      <c r="F1355" s="9">
        <v>20.975000000000001</v>
      </c>
      <c r="G1355" s="9">
        <v>22.310000000000002</v>
      </c>
      <c r="H1355" s="9">
        <v>21</v>
      </c>
      <c r="I1355" s="9">
        <v>13.48</v>
      </c>
      <c r="J1355" s="9">
        <v>14.55</v>
      </c>
      <c r="K1355" s="9">
        <v>30.399999999999995</v>
      </c>
      <c r="L1355" s="4">
        <v>28.78</v>
      </c>
      <c r="M1355" s="4">
        <v>22.33</v>
      </c>
      <c r="N1355" s="9">
        <f t="shared" si="63"/>
        <v>49.758683333333337</v>
      </c>
      <c r="O1355" s="9">
        <f t="shared" si="64"/>
        <v>2.3694611111111112</v>
      </c>
      <c r="P1355" s="9">
        <f t="shared" si="65"/>
        <v>1.6367987938596495</v>
      </c>
    </row>
    <row r="1356" spans="1:16" x14ac:dyDescent="0.25">
      <c r="A1356" s="6">
        <v>41847.416666663383</v>
      </c>
      <c r="B1356" s="3">
        <v>30.208333333333332</v>
      </c>
      <c r="C1356">
        <v>513.91999999999996</v>
      </c>
      <c r="D1356" s="9">
        <v>34.126666666666665</v>
      </c>
      <c r="E1356" s="9">
        <v>31.26</v>
      </c>
      <c r="F1356" s="9">
        <v>21.14</v>
      </c>
      <c r="G1356" s="9">
        <v>22.466666666666669</v>
      </c>
      <c r="H1356" s="9">
        <v>21</v>
      </c>
      <c r="I1356" s="9">
        <v>13.71</v>
      </c>
      <c r="J1356" s="9">
        <v>14.79</v>
      </c>
      <c r="K1356" s="9">
        <v>30.375000000000004</v>
      </c>
      <c r="L1356" s="4">
        <v>28.78</v>
      </c>
      <c r="M1356" s="4">
        <v>22.33</v>
      </c>
      <c r="N1356" s="9">
        <f t="shared" si="63"/>
        <v>50.019199999999948</v>
      </c>
      <c r="O1356" s="9">
        <f t="shared" si="64"/>
        <v>2.3818666666666641</v>
      </c>
      <c r="P1356" s="9">
        <f t="shared" si="65"/>
        <v>1.6467226337448542</v>
      </c>
    </row>
    <row r="1357" spans="1:16" x14ac:dyDescent="0.25">
      <c r="A1357" s="6">
        <v>41847.458333330047</v>
      </c>
      <c r="B1357" s="3">
        <v>31.669999999999998</v>
      </c>
      <c r="C1357">
        <v>596.90000000000009</v>
      </c>
      <c r="D1357" s="9">
        <v>34.129999999999995</v>
      </c>
      <c r="E1357" s="9">
        <v>31.274999999999999</v>
      </c>
      <c r="F1357" s="9">
        <v>21.23</v>
      </c>
      <c r="G1357" s="9">
        <v>22.585000000000001</v>
      </c>
      <c r="H1357" s="9">
        <v>21</v>
      </c>
      <c r="I1357" s="9">
        <v>13.649999999999999</v>
      </c>
      <c r="J1357" s="9">
        <v>14.73</v>
      </c>
      <c r="K1357" s="9">
        <v>30.383333333333336</v>
      </c>
      <c r="L1357" s="4">
        <v>28.78</v>
      </c>
      <c r="M1357" s="4">
        <v>22.33</v>
      </c>
      <c r="N1357" s="9">
        <f t="shared" si="63"/>
        <v>50.019200000000048</v>
      </c>
      <c r="O1357" s="9">
        <f t="shared" si="64"/>
        <v>2.381866666666669</v>
      </c>
      <c r="P1357" s="9">
        <f t="shared" si="65"/>
        <v>1.6462709818979717</v>
      </c>
    </row>
    <row r="1358" spans="1:16" x14ac:dyDescent="0.25">
      <c r="A1358" s="6">
        <v>41847.499999996711</v>
      </c>
      <c r="B1358" s="3">
        <v>31.860000000000007</v>
      </c>
      <c r="C1358">
        <v>638.87666666666678</v>
      </c>
      <c r="D1358" s="9">
        <v>34.153333333333329</v>
      </c>
      <c r="E1358" s="9">
        <v>31.263333333333335</v>
      </c>
      <c r="F1358" s="9">
        <v>21.44</v>
      </c>
      <c r="G1358" s="9">
        <v>22.806666666666668</v>
      </c>
      <c r="H1358" s="9">
        <v>21</v>
      </c>
      <c r="I1358" s="9">
        <v>13.82</v>
      </c>
      <c r="J1358" s="9">
        <v>14.92</v>
      </c>
      <c r="K1358" s="9">
        <v>30.383333333333336</v>
      </c>
      <c r="L1358" s="4">
        <v>28.78</v>
      </c>
      <c r="M1358" s="4">
        <v>22.33</v>
      </c>
      <c r="N1358" s="9">
        <f t="shared" si="63"/>
        <v>50.540233333333319</v>
      </c>
      <c r="O1358" s="9">
        <f t="shared" si="64"/>
        <v>2.406677777777777</v>
      </c>
      <c r="P1358" s="9">
        <f t="shared" si="65"/>
        <v>1.6634196379594068</v>
      </c>
    </row>
    <row r="1359" spans="1:16" x14ac:dyDescent="0.25">
      <c r="A1359" s="6">
        <v>41847.541666663376</v>
      </c>
      <c r="B1359" s="3">
        <v>31.208333333333329</v>
      </c>
      <c r="C1359">
        <v>657.41333333333318</v>
      </c>
      <c r="D1359" s="9">
        <v>35.5</v>
      </c>
      <c r="E1359" s="9">
        <v>31.414999999999999</v>
      </c>
      <c r="F1359" s="9">
        <v>21.35</v>
      </c>
      <c r="G1359" s="9">
        <v>22.814999999999998</v>
      </c>
      <c r="H1359" s="9">
        <v>27.583333333333332</v>
      </c>
      <c r="I1359" s="9">
        <v>13.684999999999999</v>
      </c>
      <c r="J1359" s="9">
        <v>14.829999999999998</v>
      </c>
      <c r="K1359" s="9">
        <v>36.916666666666671</v>
      </c>
      <c r="L1359" s="4">
        <v>28.78</v>
      </c>
      <c r="M1359" s="4">
        <v>22.33</v>
      </c>
      <c r="N1359" s="9">
        <f t="shared" si="63"/>
        <v>51.71255833333332</v>
      </c>
      <c r="O1359" s="9">
        <f t="shared" si="64"/>
        <v>1.874775528700906</v>
      </c>
      <c r="P1359" s="9">
        <f t="shared" si="65"/>
        <v>1.40079164785553</v>
      </c>
    </row>
    <row r="1360" spans="1:16" x14ac:dyDescent="0.25">
      <c r="A1360" s="6">
        <v>41847.58333333004</v>
      </c>
      <c r="B1360" s="3">
        <v>30.91</v>
      </c>
      <c r="C1360">
        <v>448.59032258064508</v>
      </c>
      <c r="D1360" s="9">
        <v>35.14</v>
      </c>
      <c r="E1360" s="9">
        <v>31.684999999999999</v>
      </c>
      <c r="F1360" s="9">
        <v>21.04</v>
      </c>
      <c r="G1360" s="9">
        <v>22.28</v>
      </c>
      <c r="H1360" s="9">
        <v>30.950000000000003</v>
      </c>
      <c r="I1360" s="9">
        <v>14.155000000000001</v>
      </c>
      <c r="J1360" s="9">
        <v>15.29</v>
      </c>
      <c r="K1360" s="9">
        <v>40.233333333333327</v>
      </c>
      <c r="L1360" s="4">
        <v>28.78</v>
      </c>
      <c r="M1360" s="4">
        <v>22.33</v>
      </c>
      <c r="N1360" s="9">
        <f t="shared" si="63"/>
        <v>51.452041666666609</v>
      </c>
      <c r="O1360" s="9">
        <f t="shared" si="64"/>
        <v>1.6624246095853508</v>
      </c>
      <c r="P1360" s="9">
        <f t="shared" si="65"/>
        <v>1.2788411350455664</v>
      </c>
    </row>
    <row r="1361" spans="1:16" x14ac:dyDescent="0.25">
      <c r="A1361" s="6">
        <v>41847.624999996704</v>
      </c>
      <c r="B1361" s="3">
        <v>30.226666666666681</v>
      </c>
      <c r="C1361">
        <v>28.407407407407412</v>
      </c>
      <c r="D1361" s="9">
        <v>35.680000000000007</v>
      </c>
      <c r="E1361" s="9">
        <v>31.763333333333332</v>
      </c>
      <c r="F1361" s="9">
        <v>20.779999999999998</v>
      </c>
      <c r="G1361" s="9">
        <v>22.023333333333337</v>
      </c>
      <c r="H1361" s="9">
        <v>24.558333333333334</v>
      </c>
      <c r="I1361" s="9">
        <v>13.693333333333333</v>
      </c>
      <c r="J1361" s="9">
        <v>15.516666666666666</v>
      </c>
      <c r="K1361" s="9">
        <v>33.908333333333339</v>
      </c>
      <c r="L1361" s="4">
        <v>28.78</v>
      </c>
      <c r="M1361" s="4">
        <v>22.33</v>
      </c>
      <c r="N1361" s="9">
        <f t="shared" si="63"/>
        <v>69.384272222222194</v>
      </c>
      <c r="O1361" s="9">
        <f t="shared" si="64"/>
        <v>2.8252842438638153</v>
      </c>
      <c r="P1361" s="9">
        <f t="shared" si="65"/>
        <v>2.0462306873105582</v>
      </c>
    </row>
    <row r="1362" spans="1:16" x14ac:dyDescent="0.25">
      <c r="A1362" s="6">
        <v>41847.666666663368</v>
      </c>
      <c r="B1362" s="3">
        <v>28.641666666666691</v>
      </c>
      <c r="C1362">
        <v>0.95714285714285707</v>
      </c>
      <c r="D1362" s="9">
        <v>35.19</v>
      </c>
      <c r="E1362" s="9">
        <v>31.884999999999998</v>
      </c>
      <c r="F1362" s="9">
        <v>20.73</v>
      </c>
      <c r="G1362" s="9">
        <v>21.89</v>
      </c>
      <c r="H1362" s="9">
        <v>27.75833333333334</v>
      </c>
      <c r="I1362" s="9">
        <v>14.185</v>
      </c>
      <c r="J1362" s="9">
        <v>15.33</v>
      </c>
      <c r="K1362" s="9">
        <v>37.099999999999987</v>
      </c>
      <c r="L1362" s="4">
        <v>28.78</v>
      </c>
      <c r="M1362" s="4">
        <v>22.33</v>
      </c>
      <c r="N1362" s="9">
        <f t="shared" si="63"/>
        <v>51.71255833333332</v>
      </c>
      <c r="O1362" s="9">
        <f t="shared" si="64"/>
        <v>1.8629561693185219</v>
      </c>
      <c r="P1362" s="9">
        <f t="shared" si="65"/>
        <v>1.393869496855346</v>
      </c>
    </row>
    <row r="1363" spans="1:16" x14ac:dyDescent="0.25">
      <c r="A1363" s="6">
        <v>41847.708333330032</v>
      </c>
      <c r="B1363" s="3">
        <v>28.523333333333333</v>
      </c>
      <c r="C1363">
        <v>0.76666666666666661</v>
      </c>
      <c r="D1363" s="9">
        <v>34.963333333333331</v>
      </c>
      <c r="E1363" s="9">
        <v>31.840000000000003</v>
      </c>
      <c r="F1363" s="9">
        <v>20.7</v>
      </c>
      <c r="G1363" s="9">
        <v>21.806666666666668</v>
      </c>
      <c r="H1363" s="9">
        <v>22.950000000000003</v>
      </c>
      <c r="I1363" s="9">
        <v>14.376666666666667</v>
      </c>
      <c r="J1363" s="9">
        <v>15.573333333333332</v>
      </c>
      <c r="K1363" s="9">
        <v>32.324999999999996</v>
      </c>
      <c r="L1363" s="4">
        <v>28.78</v>
      </c>
      <c r="M1363" s="4">
        <v>22.33</v>
      </c>
      <c r="N1363" s="9">
        <f t="shared" si="63"/>
        <v>53.058561111111075</v>
      </c>
      <c r="O1363" s="9">
        <f t="shared" si="64"/>
        <v>2.3119198741224865</v>
      </c>
      <c r="P1363" s="9">
        <f t="shared" si="65"/>
        <v>1.6414094697946198</v>
      </c>
    </row>
    <row r="1364" spans="1:16" x14ac:dyDescent="0.25">
      <c r="A1364" s="6">
        <v>41847.749999996697</v>
      </c>
      <c r="B1364" s="3">
        <v>27.031666666666659</v>
      </c>
      <c r="C1364" t="e">
        <v>#DIV/0!</v>
      </c>
      <c r="D1364" s="9">
        <v>35.270000000000003</v>
      </c>
      <c r="E1364" s="9">
        <v>31.86</v>
      </c>
      <c r="F1364" s="9">
        <v>20.68</v>
      </c>
      <c r="G1364" s="9">
        <v>21.78</v>
      </c>
      <c r="H1364" s="9">
        <v>21.341666666666669</v>
      </c>
      <c r="I1364" s="9">
        <v>13.984999999999999</v>
      </c>
      <c r="J1364" s="9">
        <v>15.19</v>
      </c>
      <c r="K1364" s="9">
        <v>30.733333333333331</v>
      </c>
      <c r="L1364" s="4">
        <v>28.78</v>
      </c>
      <c r="M1364" s="4">
        <v>22.33</v>
      </c>
      <c r="N1364" s="9">
        <f t="shared" si="63"/>
        <v>53.275658333333332</v>
      </c>
      <c r="O1364" s="9">
        <f t="shared" si="64"/>
        <v>2.496321358844201</v>
      </c>
      <c r="P1364" s="9">
        <f t="shared" si="65"/>
        <v>1.7334812906724513</v>
      </c>
    </row>
    <row r="1365" spans="1:16" x14ac:dyDescent="0.25">
      <c r="A1365" s="6">
        <v>41847.791666663361</v>
      </c>
      <c r="B1365" s="3">
        <v>23.879999999999995</v>
      </c>
      <c r="C1365" t="e">
        <v>#DIV/0!</v>
      </c>
      <c r="D1365" s="9">
        <v>34.965000000000003</v>
      </c>
      <c r="E1365" s="9">
        <v>31.81</v>
      </c>
      <c r="F1365" s="9">
        <v>20.675000000000001</v>
      </c>
      <c r="G1365" s="9">
        <v>21.774999999999999</v>
      </c>
      <c r="H1365" s="9">
        <v>22.966666666666669</v>
      </c>
      <c r="I1365" s="9">
        <v>14.205</v>
      </c>
      <c r="J1365" s="9">
        <v>15.425000000000001</v>
      </c>
      <c r="K1365" s="9">
        <v>32.358333333333341</v>
      </c>
      <c r="L1365" s="4">
        <v>28.78</v>
      </c>
      <c r="M1365" s="4">
        <v>22.33</v>
      </c>
      <c r="N1365" s="9">
        <f t="shared" si="63"/>
        <v>53.666433333333352</v>
      </c>
      <c r="O1365" s="9">
        <f t="shared" si="64"/>
        <v>2.3367097242380268</v>
      </c>
      <c r="P1365" s="9">
        <f t="shared" si="65"/>
        <v>1.6585042492917847</v>
      </c>
    </row>
    <row r="1366" spans="1:16" x14ac:dyDescent="0.25">
      <c r="A1366" s="6">
        <v>41847.833333330025</v>
      </c>
      <c r="B1366" s="3">
        <v>23.579999999999988</v>
      </c>
      <c r="C1366" t="e">
        <v>#DIV/0!</v>
      </c>
      <c r="D1366" s="9">
        <v>34.93</v>
      </c>
      <c r="E1366" s="9">
        <v>31.74666666666667</v>
      </c>
      <c r="F1366" s="9">
        <v>20.696666666666669</v>
      </c>
      <c r="G1366" s="9">
        <v>21.689999999999998</v>
      </c>
      <c r="H1366" s="9">
        <v>21.400000000000002</v>
      </c>
      <c r="I1366" s="9">
        <v>14.486666666666666</v>
      </c>
      <c r="J1366" s="9">
        <v>15.736666666666666</v>
      </c>
      <c r="K1366" s="9">
        <v>30.816666666666663</v>
      </c>
      <c r="L1366" s="4">
        <v>28.78</v>
      </c>
      <c r="M1366" s="4">
        <v>22.33</v>
      </c>
      <c r="N1366" s="9">
        <f t="shared" si="63"/>
        <v>54.447983333333326</v>
      </c>
      <c r="O1366" s="9">
        <f t="shared" si="64"/>
        <v>2.5442982866043606</v>
      </c>
      <c r="P1366" s="9">
        <f t="shared" si="65"/>
        <v>1.7668355868036776</v>
      </c>
    </row>
    <row r="1367" spans="1:16" x14ac:dyDescent="0.25">
      <c r="A1367" s="6">
        <v>41847.874999996689</v>
      </c>
      <c r="B1367" s="3">
        <v>23.881666666666682</v>
      </c>
      <c r="C1367" t="e">
        <v>#DIV/0!</v>
      </c>
      <c r="D1367" s="9">
        <v>34.89</v>
      </c>
      <c r="E1367" s="9">
        <v>31.689999999999998</v>
      </c>
      <c r="F1367" s="9">
        <v>20.645</v>
      </c>
      <c r="G1367" s="9">
        <v>21.664999999999999</v>
      </c>
      <c r="H1367" s="9">
        <v>21.325000000000003</v>
      </c>
      <c r="I1367" s="9">
        <v>14.585000000000001</v>
      </c>
      <c r="J1367" s="9">
        <v>15.870000000000001</v>
      </c>
      <c r="K1367" s="9">
        <v>30.749999999999996</v>
      </c>
      <c r="L1367" s="4">
        <v>28.78</v>
      </c>
      <c r="M1367" s="4">
        <v>22.33</v>
      </c>
      <c r="N1367" s="9">
        <f t="shared" si="63"/>
        <v>55.359791666666666</v>
      </c>
      <c r="O1367" s="9">
        <f t="shared" si="64"/>
        <v>2.5960042985541225</v>
      </c>
      <c r="P1367" s="9">
        <f t="shared" si="65"/>
        <v>1.8003184281842821</v>
      </c>
    </row>
    <row r="1368" spans="1:16" x14ac:dyDescent="0.25">
      <c r="A1368" s="6">
        <v>41847.916666663354</v>
      </c>
      <c r="B1368" s="3">
        <v>23.834999999999987</v>
      </c>
      <c r="C1368" t="e">
        <v>#DIV/0!</v>
      </c>
      <c r="D1368" s="9">
        <v>34.896666666666668</v>
      </c>
      <c r="E1368" s="9">
        <v>31.66333333333333</v>
      </c>
      <c r="F1368" s="9">
        <v>20.693333333333332</v>
      </c>
      <c r="G1368" s="9">
        <v>21.64</v>
      </c>
      <c r="H1368" s="9">
        <v>21.308333333333337</v>
      </c>
      <c r="I1368" s="9">
        <v>14.273333333333333</v>
      </c>
      <c r="J1368" s="9">
        <v>15.553333333333333</v>
      </c>
      <c r="K1368" s="9">
        <v>30.775000000000002</v>
      </c>
      <c r="L1368" s="4">
        <v>28.78</v>
      </c>
      <c r="M1368" s="4">
        <v>22.33</v>
      </c>
      <c r="N1368" s="9">
        <f t="shared" si="63"/>
        <v>55.229533333333308</v>
      </c>
      <c r="O1368" s="9">
        <f t="shared" si="64"/>
        <v>2.5919217833398496</v>
      </c>
      <c r="P1368" s="9">
        <f t="shared" si="65"/>
        <v>1.7946233414568091</v>
      </c>
    </row>
    <row r="1369" spans="1:16" x14ac:dyDescent="0.25">
      <c r="A1369" s="6">
        <v>41847.958333330018</v>
      </c>
      <c r="B1369" s="3">
        <v>24.081666666666671</v>
      </c>
      <c r="C1369">
        <v>0.12</v>
      </c>
      <c r="D1369" s="9">
        <v>34.870000000000005</v>
      </c>
      <c r="E1369" s="9">
        <v>31.645</v>
      </c>
      <c r="F1369" s="9">
        <v>20.645</v>
      </c>
      <c r="G1369" s="9">
        <v>21.634999999999998</v>
      </c>
      <c r="H1369" s="9">
        <v>21.224999999999998</v>
      </c>
      <c r="I1369" s="9">
        <v>13.935</v>
      </c>
      <c r="J1369" s="9">
        <v>15.225</v>
      </c>
      <c r="K1369" s="9">
        <v>30.641666666666669</v>
      </c>
      <c r="L1369" s="4">
        <v>28.78</v>
      </c>
      <c r="M1369" s="4">
        <v>22.33</v>
      </c>
      <c r="N1369" s="9">
        <f t="shared" si="63"/>
        <v>55.490049999999968</v>
      </c>
      <c r="O1369" s="9">
        <f t="shared" si="64"/>
        <v>2.6143722025912828</v>
      </c>
      <c r="P1369" s="9">
        <f t="shared" si="65"/>
        <v>1.8109344574381276</v>
      </c>
    </row>
    <row r="1370" spans="1:16" x14ac:dyDescent="0.25">
      <c r="A1370" s="6">
        <v>41847.999999996682</v>
      </c>
      <c r="B1370" s="3">
        <v>24.360000000000003</v>
      </c>
      <c r="C1370">
        <v>0.24827586206896551</v>
      </c>
      <c r="D1370" s="9">
        <v>34.844999999999999</v>
      </c>
      <c r="E1370" s="9">
        <v>31.634999999999998</v>
      </c>
      <c r="F1370" s="9">
        <v>20.740000000000002</v>
      </c>
      <c r="G1370" s="9">
        <v>21.615000000000002</v>
      </c>
      <c r="H1370" s="9">
        <v>21.199999999999996</v>
      </c>
      <c r="I1370" s="9">
        <v>13.760000000000002</v>
      </c>
      <c r="J1370" s="9">
        <v>15.01</v>
      </c>
      <c r="K1370" s="9">
        <v>30.600000000000005</v>
      </c>
      <c r="L1370" s="4">
        <v>28.78</v>
      </c>
      <c r="M1370" s="4">
        <v>22.33</v>
      </c>
      <c r="N1370" s="9">
        <f t="shared" si="63"/>
        <v>54.447983333333276</v>
      </c>
      <c r="O1370" s="9">
        <f t="shared" si="64"/>
        <v>2.5683011006289287</v>
      </c>
      <c r="P1370" s="9">
        <f t="shared" si="65"/>
        <v>1.7793458605664467</v>
      </c>
    </row>
    <row r="1371" spans="1:16" x14ac:dyDescent="0.25">
      <c r="A1371" s="6">
        <v>41848.041666663346</v>
      </c>
      <c r="B1371" s="3">
        <v>24.546666666666656</v>
      </c>
      <c r="C1371">
        <v>0.31071428571428561</v>
      </c>
      <c r="D1371" s="9">
        <v>34.816666666666663</v>
      </c>
      <c r="E1371" s="9">
        <v>31.633333333333329</v>
      </c>
      <c r="F1371" s="9">
        <v>20.646666666666665</v>
      </c>
      <c r="G1371" s="9">
        <v>21.613333333333333</v>
      </c>
      <c r="H1371" s="9">
        <v>21.149999999999995</v>
      </c>
      <c r="I1371" s="9">
        <v>13.57</v>
      </c>
      <c r="J1371" s="9">
        <v>14.806666666666667</v>
      </c>
      <c r="K1371" s="9">
        <v>30.55</v>
      </c>
      <c r="L1371" s="4">
        <v>28.78</v>
      </c>
      <c r="M1371" s="4">
        <v>22.33</v>
      </c>
      <c r="N1371" s="9">
        <f t="shared" si="63"/>
        <v>54.100627777777767</v>
      </c>
      <c r="O1371" s="9">
        <f t="shared" si="64"/>
        <v>2.5579493039138428</v>
      </c>
      <c r="P1371" s="9">
        <f t="shared" si="65"/>
        <v>1.77088797963266</v>
      </c>
    </row>
    <row r="1372" spans="1:16" x14ac:dyDescent="0.25">
      <c r="A1372" s="6">
        <v>41848.083333330011</v>
      </c>
      <c r="B1372" s="3">
        <v>24.581666666666674</v>
      </c>
      <c r="C1372">
        <v>0.37407407407407411</v>
      </c>
      <c r="D1372" s="9">
        <v>34.81</v>
      </c>
      <c r="E1372" s="9">
        <v>31.61</v>
      </c>
      <c r="F1372" s="9">
        <v>20.689999999999998</v>
      </c>
      <c r="G1372" s="9">
        <v>21.625</v>
      </c>
      <c r="H1372" s="9">
        <v>21.108333333333331</v>
      </c>
      <c r="I1372" s="9">
        <v>13.39</v>
      </c>
      <c r="J1372" s="9">
        <v>14.66</v>
      </c>
      <c r="K1372" s="9">
        <v>30.525000000000006</v>
      </c>
      <c r="L1372" s="4">
        <v>28.78</v>
      </c>
      <c r="M1372" s="4">
        <v>22.33</v>
      </c>
      <c r="N1372" s="9">
        <f t="shared" si="63"/>
        <v>54.969016666666654</v>
      </c>
      <c r="O1372" s="9">
        <f t="shared" si="64"/>
        <v>2.6041381760757991</v>
      </c>
      <c r="P1372" s="9">
        <f t="shared" si="65"/>
        <v>1.8007867867867859</v>
      </c>
    </row>
    <row r="1373" spans="1:16" x14ac:dyDescent="0.25">
      <c r="A1373" s="6">
        <v>41848.124999996675</v>
      </c>
      <c r="B1373" s="3">
        <v>24.571666666666651</v>
      </c>
      <c r="C1373">
        <v>0.27037037037037037</v>
      </c>
      <c r="D1373" s="9">
        <v>34.75</v>
      </c>
      <c r="E1373" s="9">
        <v>31.603333333333335</v>
      </c>
      <c r="F1373" s="9">
        <v>20.573333333333334</v>
      </c>
      <c r="G1373" s="9">
        <v>21.596666666666668</v>
      </c>
      <c r="H1373" s="9">
        <v>21.124999999999996</v>
      </c>
      <c r="I1373" s="9">
        <v>13.396666666666667</v>
      </c>
      <c r="J1373" s="9">
        <v>14.626666666666667</v>
      </c>
      <c r="K1373" s="9">
        <v>30.525000000000002</v>
      </c>
      <c r="L1373" s="4">
        <v>28.78</v>
      </c>
      <c r="M1373" s="4">
        <v>22.33</v>
      </c>
      <c r="N1373" s="9">
        <f t="shared" si="63"/>
        <v>53.926950000000005</v>
      </c>
      <c r="O1373" s="9">
        <f t="shared" si="64"/>
        <v>2.5527550295857995</v>
      </c>
      <c r="P1373" s="9">
        <f t="shared" si="65"/>
        <v>1.7666486486486488</v>
      </c>
    </row>
    <row r="1374" spans="1:16" x14ac:dyDescent="0.25">
      <c r="A1374" s="6">
        <v>41848.166666663339</v>
      </c>
      <c r="B1374" s="3">
        <v>24.56</v>
      </c>
      <c r="C1374">
        <v>0.32499999999999996</v>
      </c>
      <c r="D1374" s="9">
        <v>34.765000000000001</v>
      </c>
      <c r="E1374" s="9">
        <v>31.59</v>
      </c>
      <c r="F1374" s="9">
        <v>20.495000000000001</v>
      </c>
      <c r="G1374" s="9">
        <v>21.594999999999999</v>
      </c>
      <c r="H1374" s="9">
        <v>21.108333333333331</v>
      </c>
      <c r="I1374" s="9">
        <v>13.23</v>
      </c>
      <c r="J1374" s="9">
        <v>14.52</v>
      </c>
      <c r="K1374" s="9">
        <v>30.524999999999995</v>
      </c>
      <c r="L1374" s="4">
        <v>28.78</v>
      </c>
      <c r="M1374" s="4">
        <v>22.33</v>
      </c>
      <c r="N1374" s="9">
        <f t="shared" si="63"/>
        <v>55.490049999999968</v>
      </c>
      <c r="O1374" s="9">
        <f t="shared" si="64"/>
        <v>2.6288219502566115</v>
      </c>
      <c r="P1374" s="9">
        <f t="shared" si="65"/>
        <v>1.8178558558558551</v>
      </c>
    </row>
    <row r="1375" spans="1:16" x14ac:dyDescent="0.25">
      <c r="A1375" s="6">
        <v>41848.208333330003</v>
      </c>
      <c r="B1375" s="3">
        <v>24.54666666666666</v>
      </c>
      <c r="C1375">
        <v>13.84</v>
      </c>
      <c r="D1375" s="9">
        <v>34.715000000000003</v>
      </c>
      <c r="E1375" s="9">
        <v>31.59</v>
      </c>
      <c r="F1375" s="9">
        <v>20.92</v>
      </c>
      <c r="G1375" s="9">
        <v>21.58</v>
      </c>
      <c r="H1375" s="9">
        <v>21.091666666666665</v>
      </c>
      <c r="I1375" s="9">
        <v>13.35</v>
      </c>
      <c r="J1375" s="9">
        <v>14.504999999999999</v>
      </c>
      <c r="K1375" s="9">
        <v>30.483333333333331</v>
      </c>
      <c r="L1375" s="4">
        <v>28.78</v>
      </c>
      <c r="M1375" s="4">
        <v>22.33</v>
      </c>
      <c r="N1375" s="9">
        <f t="shared" si="63"/>
        <v>51.973074999999973</v>
      </c>
      <c r="O1375" s="9">
        <f t="shared" si="64"/>
        <v>2.464152113789015</v>
      </c>
      <c r="P1375" s="9">
        <f t="shared" si="65"/>
        <v>1.7049669218151988</v>
      </c>
    </row>
    <row r="1376" spans="1:16" x14ac:dyDescent="0.25">
      <c r="A1376" s="6">
        <v>41848.249999996668</v>
      </c>
      <c r="B1376" s="3">
        <v>25.148333333333333</v>
      </c>
      <c r="C1376">
        <v>78.145161290322577</v>
      </c>
      <c r="D1376" s="9">
        <v>34.733333333333334</v>
      </c>
      <c r="E1376" s="9">
        <v>31.58666666666667</v>
      </c>
      <c r="F1376" s="9">
        <v>20.673333333333332</v>
      </c>
      <c r="G1376" s="9">
        <v>21.583333333333332</v>
      </c>
      <c r="H1376" s="9">
        <v>21.083333333333332</v>
      </c>
      <c r="I1376" s="9">
        <v>13.163333333333334</v>
      </c>
      <c r="J1376" s="9">
        <v>14.393333333333333</v>
      </c>
      <c r="K1376" s="9">
        <v>30.5</v>
      </c>
      <c r="L1376" s="4">
        <v>28.78</v>
      </c>
      <c r="M1376" s="4">
        <v>22.33</v>
      </c>
      <c r="N1376" s="9">
        <f t="shared" si="63"/>
        <v>53.926949999999962</v>
      </c>
      <c r="O1376" s="9">
        <f t="shared" si="64"/>
        <v>2.5577999999999985</v>
      </c>
      <c r="P1376" s="9">
        <f t="shared" si="65"/>
        <v>1.7680967213114742</v>
      </c>
    </row>
    <row r="1377" spans="1:16" x14ac:dyDescent="0.25">
      <c r="A1377" s="6">
        <v>41848.291666663332</v>
      </c>
      <c r="B1377" s="3">
        <v>26.389999999999986</v>
      </c>
      <c r="C1377">
        <v>129.75666666666669</v>
      </c>
      <c r="D1377" s="9">
        <v>34.75</v>
      </c>
      <c r="E1377" s="9">
        <v>31.585000000000001</v>
      </c>
      <c r="F1377" s="9">
        <v>20.805</v>
      </c>
      <c r="G1377" s="9">
        <v>21.619999999999997</v>
      </c>
      <c r="H1377" s="9">
        <v>21.158333333333335</v>
      </c>
      <c r="I1377" s="9">
        <v>13.27</v>
      </c>
      <c r="J1377" s="9">
        <v>14.52</v>
      </c>
      <c r="K1377" s="9">
        <v>30.55</v>
      </c>
      <c r="L1377" s="4">
        <v>28.78</v>
      </c>
      <c r="M1377" s="4">
        <v>22.33</v>
      </c>
      <c r="N1377" s="9">
        <f t="shared" si="63"/>
        <v>54.447983333333326</v>
      </c>
      <c r="O1377" s="9">
        <f t="shared" si="64"/>
        <v>2.5733588026782193</v>
      </c>
      <c r="P1377" s="9">
        <f t="shared" si="65"/>
        <v>1.782258046917621</v>
      </c>
    </row>
    <row r="1378" spans="1:16" x14ac:dyDescent="0.25">
      <c r="A1378" s="6">
        <v>41848.333333329996</v>
      </c>
      <c r="B1378" s="3">
        <v>28.338333333333335</v>
      </c>
      <c r="C1378">
        <v>412.16666666666674</v>
      </c>
      <c r="D1378" s="9">
        <v>34.776666666666664</v>
      </c>
      <c r="E1378" s="9">
        <v>31.58666666666667</v>
      </c>
      <c r="F1378" s="9">
        <v>20.716666666666665</v>
      </c>
      <c r="G1378" s="9">
        <v>21.656666666666666</v>
      </c>
      <c r="H1378" s="9">
        <v>21.258333333333333</v>
      </c>
      <c r="I1378" s="9">
        <v>14.156666666666666</v>
      </c>
      <c r="J1378" s="9">
        <v>15.426666666666668</v>
      </c>
      <c r="K1378" s="9">
        <v>30.616666666666671</v>
      </c>
      <c r="L1378" s="4">
        <v>28.78</v>
      </c>
      <c r="M1378" s="4">
        <v>22.33</v>
      </c>
      <c r="N1378" s="9">
        <f t="shared" si="63"/>
        <v>54.969016666666697</v>
      </c>
      <c r="O1378" s="9">
        <f t="shared" si="64"/>
        <v>2.5857632301058424</v>
      </c>
      <c r="P1378" s="9">
        <f t="shared" si="65"/>
        <v>1.795395209580839</v>
      </c>
    </row>
    <row r="1379" spans="1:16" x14ac:dyDescent="0.25">
      <c r="A1379" s="6">
        <v>41848.37499999666</v>
      </c>
      <c r="B1379" s="3">
        <v>29.843333333333337</v>
      </c>
      <c r="C1379">
        <v>588.19999999999993</v>
      </c>
      <c r="D1379" s="9">
        <v>34.840000000000003</v>
      </c>
      <c r="E1379" s="9">
        <v>31.684999999999999</v>
      </c>
      <c r="F1379" s="9">
        <v>20.68</v>
      </c>
      <c r="G1379" s="9">
        <v>21.745000000000001</v>
      </c>
      <c r="H1379" s="9">
        <v>24.475000000000005</v>
      </c>
      <c r="I1379" s="9">
        <v>14.33</v>
      </c>
      <c r="J1379" s="9">
        <v>15.57</v>
      </c>
      <c r="K1379" s="9">
        <v>35.4</v>
      </c>
      <c r="L1379" s="4">
        <v>28.78</v>
      </c>
      <c r="M1379" s="4">
        <v>22.33</v>
      </c>
      <c r="N1379" s="9">
        <f t="shared" si="63"/>
        <v>54.187466666666666</v>
      </c>
      <c r="O1379" s="9">
        <f t="shared" si="64"/>
        <v>2.2139925093632953</v>
      </c>
      <c r="P1379" s="9">
        <f t="shared" si="65"/>
        <v>1.5307193973634652</v>
      </c>
    </row>
    <row r="1380" spans="1:16" x14ac:dyDescent="0.25">
      <c r="A1380" s="6">
        <v>41848.416666663325</v>
      </c>
      <c r="B1380" s="3">
        <v>31.454999999999998</v>
      </c>
      <c r="C1380">
        <v>563.91666666666663</v>
      </c>
      <c r="D1380" s="9">
        <v>34.865000000000002</v>
      </c>
      <c r="E1380" s="9">
        <v>31.770000000000003</v>
      </c>
      <c r="F1380" s="9">
        <v>20.689999999999998</v>
      </c>
      <c r="G1380" s="9">
        <v>21.814999999999998</v>
      </c>
      <c r="H1380" s="9">
        <v>26.100000000000005</v>
      </c>
      <c r="I1380" s="9">
        <v>14.33</v>
      </c>
      <c r="J1380" s="9">
        <v>15.515000000000001</v>
      </c>
      <c r="K1380" s="9">
        <v>35.400000000000006</v>
      </c>
      <c r="L1380" s="4">
        <v>28.78</v>
      </c>
      <c r="M1380" s="4">
        <v>22.33</v>
      </c>
      <c r="N1380" s="9">
        <f t="shared" si="63"/>
        <v>52.754625000000004</v>
      </c>
      <c r="O1380" s="9">
        <f t="shared" si="64"/>
        <v>2.0212499999999998</v>
      </c>
      <c r="P1380" s="9">
        <f t="shared" si="65"/>
        <v>1.4902436440677964</v>
      </c>
    </row>
    <row r="1381" spans="1:16" x14ac:dyDescent="0.25">
      <c r="A1381" s="6">
        <v>41848.458333329989</v>
      </c>
      <c r="B1381" s="3">
        <v>31.863333333333326</v>
      </c>
      <c r="C1381">
        <v>659.57333333333338</v>
      </c>
      <c r="D1381" s="9">
        <v>36.186666666666667</v>
      </c>
      <c r="E1381" s="9">
        <v>31.820000000000004</v>
      </c>
      <c r="F1381" s="9">
        <v>20.733333333333331</v>
      </c>
      <c r="G1381" s="9">
        <v>21.896666666666665</v>
      </c>
      <c r="H1381" s="9">
        <v>27.741666666666664</v>
      </c>
      <c r="I1381" s="9">
        <v>13.003333333333336</v>
      </c>
      <c r="J1381" s="9">
        <v>15.363333333333335</v>
      </c>
      <c r="K1381" s="9">
        <v>37.050000000000004</v>
      </c>
      <c r="L1381" s="4">
        <v>28.78</v>
      </c>
      <c r="M1381" s="4">
        <v>22.33</v>
      </c>
      <c r="N1381" s="9">
        <f t="shared" si="63"/>
        <v>83.365333333333325</v>
      </c>
      <c r="O1381" s="9">
        <f t="shared" si="64"/>
        <v>3.0050585761489939</v>
      </c>
      <c r="P1381" s="9">
        <f t="shared" si="65"/>
        <v>2.2500764732343677</v>
      </c>
    </row>
    <row r="1382" spans="1:16" x14ac:dyDescent="0.25">
      <c r="A1382" s="6">
        <v>41848.499999996653</v>
      </c>
      <c r="B1382" s="3">
        <v>33.085000000000001</v>
      </c>
      <c r="C1382">
        <v>401.59999999999997</v>
      </c>
      <c r="D1382" s="9">
        <v>35.68</v>
      </c>
      <c r="E1382" s="9">
        <v>31.94</v>
      </c>
      <c r="F1382" s="9">
        <v>20.715</v>
      </c>
      <c r="G1382" s="9">
        <v>21.83</v>
      </c>
      <c r="H1382" s="9">
        <v>27.791666666666668</v>
      </c>
      <c r="I1382" s="9">
        <v>13.625</v>
      </c>
      <c r="J1382" s="9">
        <v>15.71</v>
      </c>
      <c r="K1382" s="9">
        <v>37.125</v>
      </c>
      <c r="L1382" s="4">
        <v>28.78</v>
      </c>
      <c r="M1382" s="4">
        <v>22.33</v>
      </c>
      <c r="N1382" s="9">
        <f t="shared" si="63"/>
        <v>76.201125000000019</v>
      </c>
      <c r="O1382" s="9">
        <f t="shared" si="64"/>
        <v>2.7418695652173919</v>
      </c>
      <c r="P1382" s="9">
        <f t="shared" si="65"/>
        <v>2.0525555555555561</v>
      </c>
    </row>
    <row r="1383" spans="1:16" x14ac:dyDescent="0.25">
      <c r="A1383" s="6">
        <v>41848.541666663317</v>
      </c>
      <c r="B1383" s="3">
        <v>32.918333333333337</v>
      </c>
      <c r="C1383">
        <v>280.80333333333328</v>
      </c>
      <c r="D1383" s="9">
        <v>36.243333333333332</v>
      </c>
      <c r="E1383" s="9">
        <v>32.07</v>
      </c>
      <c r="F1383" s="9">
        <v>20.713333333333335</v>
      </c>
      <c r="G1383" s="9">
        <v>21.836666666666662</v>
      </c>
      <c r="H1383" s="9">
        <v>27.850000000000005</v>
      </c>
      <c r="I1383" s="9">
        <v>13.593333333333334</v>
      </c>
      <c r="J1383" s="9">
        <v>15.436666666666667</v>
      </c>
      <c r="K1383" s="9">
        <v>37.175000000000004</v>
      </c>
      <c r="L1383" s="4">
        <v>28.78</v>
      </c>
      <c r="M1383" s="4">
        <v>22.33</v>
      </c>
      <c r="N1383" s="9">
        <f t="shared" si="63"/>
        <v>69.905305555555557</v>
      </c>
      <c r="O1383" s="9">
        <f t="shared" si="64"/>
        <v>2.5100648314382603</v>
      </c>
      <c r="P1383" s="9">
        <f t="shared" si="65"/>
        <v>1.8804386161548232</v>
      </c>
    </row>
    <row r="1384" spans="1:16" x14ac:dyDescent="0.25">
      <c r="A1384" s="6">
        <v>41848.583333329982</v>
      </c>
      <c r="B1384" s="3">
        <v>32.120000000000012</v>
      </c>
      <c r="C1384">
        <v>189.07000000000005</v>
      </c>
      <c r="D1384" s="9">
        <v>36.275000000000006</v>
      </c>
      <c r="E1384" s="9">
        <v>32.200000000000003</v>
      </c>
      <c r="F1384" s="9">
        <v>20.645</v>
      </c>
      <c r="G1384" s="9">
        <v>21.865000000000002</v>
      </c>
      <c r="H1384" s="9">
        <v>27.891666666666666</v>
      </c>
      <c r="I1384" s="9">
        <v>13.83</v>
      </c>
      <c r="J1384" s="9">
        <v>15.16</v>
      </c>
      <c r="K1384" s="9">
        <v>37.241666666666674</v>
      </c>
      <c r="L1384" s="4">
        <v>28.78</v>
      </c>
      <c r="M1384" s="4">
        <v>22.33</v>
      </c>
      <c r="N1384" s="9">
        <f t="shared" si="63"/>
        <v>56.53211666666666</v>
      </c>
      <c r="O1384" s="9">
        <f t="shared" si="64"/>
        <v>2.0268461308634595</v>
      </c>
      <c r="P1384" s="9">
        <f t="shared" si="65"/>
        <v>1.5179803087939132</v>
      </c>
    </row>
    <row r="1385" spans="1:16" x14ac:dyDescent="0.25">
      <c r="A1385" s="6">
        <v>41848.624999996646</v>
      </c>
      <c r="B1385" s="3">
        <v>31.524999999999991</v>
      </c>
      <c r="C1385">
        <v>210.44333333333336</v>
      </c>
      <c r="D1385" s="9">
        <v>35.83</v>
      </c>
      <c r="E1385" s="9">
        <v>32.125</v>
      </c>
      <c r="F1385" s="9">
        <v>20.71</v>
      </c>
      <c r="G1385" s="9">
        <v>21.854999999999997</v>
      </c>
      <c r="H1385" s="9">
        <v>26.274999999999995</v>
      </c>
      <c r="I1385" s="9">
        <v>13.655000000000001</v>
      </c>
      <c r="J1385" s="9">
        <v>15.705</v>
      </c>
      <c r="K1385" s="9">
        <v>35.616666666666667</v>
      </c>
      <c r="L1385" s="4">
        <v>28.78</v>
      </c>
      <c r="M1385" s="4">
        <v>22.33</v>
      </c>
      <c r="N1385" s="9">
        <f t="shared" si="63"/>
        <v>75.289316666666636</v>
      </c>
      <c r="O1385" s="9">
        <f t="shared" si="64"/>
        <v>2.8654354582936881</v>
      </c>
      <c r="P1385" s="9">
        <f t="shared" si="65"/>
        <v>2.1138788020589603</v>
      </c>
    </row>
    <row r="1386" spans="1:16" x14ac:dyDescent="0.25">
      <c r="A1386" s="6">
        <v>41848.66666666331</v>
      </c>
      <c r="B1386" s="3">
        <v>31.740000000000013</v>
      </c>
      <c r="C1386">
        <v>122.72666666666666</v>
      </c>
      <c r="D1386" s="9">
        <v>36.00333333333333</v>
      </c>
      <c r="E1386" s="9">
        <v>32.176666666666669</v>
      </c>
      <c r="F1386" s="9">
        <v>20.673333333333332</v>
      </c>
      <c r="G1386" s="9">
        <v>21.849999999999998</v>
      </c>
      <c r="H1386" s="9">
        <v>29.524999999999995</v>
      </c>
      <c r="I1386" s="9">
        <v>13.603333333333333</v>
      </c>
      <c r="J1386" s="9">
        <v>15.413333333333334</v>
      </c>
      <c r="K1386" s="9">
        <v>38.833333333333336</v>
      </c>
      <c r="L1386" s="4">
        <v>28.78</v>
      </c>
      <c r="M1386" s="4">
        <v>22.33</v>
      </c>
      <c r="N1386" s="9">
        <f t="shared" si="63"/>
        <v>69.03691666666667</v>
      </c>
      <c r="O1386" s="9">
        <f t="shared" si="64"/>
        <v>2.3382528930285074</v>
      </c>
      <c r="P1386" s="9">
        <f t="shared" si="65"/>
        <v>1.777774678111588</v>
      </c>
    </row>
    <row r="1387" spans="1:16" x14ac:dyDescent="0.25">
      <c r="A1387" s="6">
        <v>41848.708333329974</v>
      </c>
      <c r="B1387" s="3">
        <v>30.82833333333333</v>
      </c>
      <c r="C1387">
        <v>42.126666666666665</v>
      </c>
      <c r="D1387" s="9">
        <v>35.82</v>
      </c>
      <c r="E1387" s="9">
        <v>32.185000000000002</v>
      </c>
      <c r="F1387" s="9">
        <v>20.75</v>
      </c>
      <c r="G1387" s="9">
        <v>21.84</v>
      </c>
      <c r="H1387" s="9">
        <v>26.790909090909096</v>
      </c>
      <c r="I1387" s="9">
        <v>13.78</v>
      </c>
      <c r="J1387" s="9">
        <v>15.515000000000001</v>
      </c>
      <c r="K1387" s="9">
        <v>35.716666666666654</v>
      </c>
      <c r="L1387" s="4">
        <v>28.78</v>
      </c>
      <c r="M1387" s="4">
        <v>22.33</v>
      </c>
      <c r="N1387" s="9">
        <f t="shared" si="63"/>
        <v>67.083041666666688</v>
      </c>
      <c r="O1387" s="9">
        <f t="shared" si="64"/>
        <v>2.5039479414093431</v>
      </c>
      <c r="P1387" s="9">
        <f t="shared" si="65"/>
        <v>1.8781999533364455</v>
      </c>
    </row>
    <row r="1388" spans="1:16" x14ac:dyDescent="0.25">
      <c r="A1388" s="6">
        <v>41848.749999996639</v>
      </c>
      <c r="B1388" s="3">
        <v>29.575000000000014</v>
      </c>
      <c r="C1388">
        <v>12.829411764705883</v>
      </c>
      <c r="D1388" s="9">
        <v>35.69</v>
      </c>
      <c r="E1388" s="9">
        <v>32.223333333333336</v>
      </c>
      <c r="F1388" s="9">
        <v>20.653333333333332</v>
      </c>
      <c r="G1388" s="9">
        <v>21.763333333333332</v>
      </c>
      <c r="H1388" s="9">
        <v>27.958333333333339</v>
      </c>
      <c r="I1388" s="9">
        <v>14.209999999999999</v>
      </c>
      <c r="J1388" s="9">
        <v>15.43</v>
      </c>
      <c r="K1388" s="9">
        <v>37.341666666666661</v>
      </c>
      <c r="L1388" s="4">
        <v>28.78</v>
      </c>
      <c r="M1388" s="4">
        <v>22.33</v>
      </c>
      <c r="N1388" s="9">
        <f t="shared" si="63"/>
        <v>53.666433333333352</v>
      </c>
      <c r="O1388" s="9">
        <f t="shared" si="64"/>
        <v>1.9195147540983608</v>
      </c>
      <c r="P1388" s="9">
        <f t="shared" si="65"/>
        <v>1.4371729524659682</v>
      </c>
    </row>
    <row r="1389" spans="1:16" x14ac:dyDescent="0.25">
      <c r="A1389" s="6">
        <v>41848.791666663303</v>
      </c>
      <c r="B1389" s="3">
        <v>29.021666666666672</v>
      </c>
      <c r="C1389" t="e">
        <v>#DIV/0!</v>
      </c>
      <c r="D1389" s="9">
        <v>35.655000000000001</v>
      </c>
      <c r="E1389" s="9">
        <v>32.224999999999994</v>
      </c>
      <c r="F1389" s="9">
        <v>20.7</v>
      </c>
      <c r="G1389" s="9">
        <v>21.704999999999998</v>
      </c>
      <c r="H1389" s="9">
        <v>21.425000000000001</v>
      </c>
      <c r="I1389" s="9">
        <v>13.809999999999999</v>
      </c>
      <c r="J1389" s="9">
        <v>15.015000000000001</v>
      </c>
      <c r="K1389" s="9">
        <v>30.841666666666669</v>
      </c>
      <c r="L1389" s="4">
        <v>28.78</v>
      </c>
      <c r="M1389" s="4">
        <v>22.33</v>
      </c>
      <c r="N1389" s="9">
        <f t="shared" si="63"/>
        <v>53.275658333333382</v>
      </c>
      <c r="O1389" s="9">
        <f t="shared" si="64"/>
        <v>2.4866118241929231</v>
      </c>
      <c r="P1389" s="9">
        <f t="shared" si="65"/>
        <v>1.7273923263982722</v>
      </c>
    </row>
    <row r="1390" spans="1:16" x14ac:dyDescent="0.25">
      <c r="A1390" s="6">
        <v>41848.833333329967</v>
      </c>
      <c r="B1390" s="3">
        <v>28.796666666666649</v>
      </c>
      <c r="C1390" t="e">
        <v>#DIV/0!</v>
      </c>
      <c r="D1390" s="9">
        <v>35.195</v>
      </c>
      <c r="E1390" s="9">
        <v>32.03</v>
      </c>
      <c r="F1390" s="9">
        <v>20.67</v>
      </c>
      <c r="G1390" s="9">
        <v>21.675000000000001</v>
      </c>
      <c r="H1390" s="9">
        <v>24.641666666666666</v>
      </c>
      <c r="I1390" s="9">
        <v>14.605</v>
      </c>
      <c r="J1390" s="9">
        <v>15.844999999999999</v>
      </c>
      <c r="K1390" s="9">
        <v>34.05833333333333</v>
      </c>
      <c r="L1390" s="4">
        <v>28.78</v>
      </c>
      <c r="M1390" s="4">
        <v>22.33</v>
      </c>
      <c r="N1390" s="9">
        <f t="shared" si="63"/>
        <v>54.187466666666623</v>
      </c>
      <c r="O1390" s="9">
        <f t="shared" si="64"/>
        <v>2.1990179235711853</v>
      </c>
      <c r="P1390" s="9">
        <f t="shared" si="65"/>
        <v>1.5910193295815991</v>
      </c>
    </row>
    <row r="1391" spans="1:16" x14ac:dyDescent="0.25">
      <c r="A1391" s="6">
        <v>41848.874999996631</v>
      </c>
      <c r="B1391" s="3">
        <v>28.508333333333333</v>
      </c>
      <c r="C1391" t="e">
        <v>#DIV/0!</v>
      </c>
      <c r="D1391" s="9">
        <v>36.049999999999997</v>
      </c>
      <c r="E1391" s="9">
        <v>32.036666666666669</v>
      </c>
      <c r="F1391" s="9">
        <v>20.709999999999997</v>
      </c>
      <c r="G1391" s="9">
        <v>21.659999999999997</v>
      </c>
      <c r="H1391" s="9">
        <v>21.408333333333335</v>
      </c>
      <c r="I1391" s="9">
        <v>13.959999999999999</v>
      </c>
      <c r="J1391" s="9">
        <v>15.236666666666666</v>
      </c>
      <c r="K1391" s="9">
        <v>30.883333333333329</v>
      </c>
      <c r="L1391" s="4">
        <v>28.78</v>
      </c>
      <c r="M1391" s="4">
        <v>22.33</v>
      </c>
      <c r="N1391" s="9">
        <f t="shared" si="63"/>
        <v>55.142694444444459</v>
      </c>
      <c r="O1391" s="9">
        <f t="shared" si="64"/>
        <v>2.5757584014532249</v>
      </c>
      <c r="P1391" s="9">
        <f t="shared" si="65"/>
        <v>1.7855162799064588</v>
      </c>
    </row>
    <row r="1392" spans="1:16" x14ac:dyDescent="0.25">
      <c r="A1392" s="6">
        <v>41848.916666663295</v>
      </c>
      <c r="B1392" s="3">
        <v>28.118333333333357</v>
      </c>
      <c r="C1392" t="e">
        <v>#DIV/0!</v>
      </c>
      <c r="D1392" s="9">
        <v>35.155000000000001</v>
      </c>
      <c r="E1392" s="9">
        <v>31.939999999999998</v>
      </c>
      <c r="F1392" s="9">
        <v>20.68</v>
      </c>
      <c r="G1392" s="9">
        <v>21.65</v>
      </c>
      <c r="H1392" s="9">
        <v>21.375000000000004</v>
      </c>
      <c r="I1392" s="9">
        <v>14.465</v>
      </c>
      <c r="J1392" s="9">
        <v>15.719999999999999</v>
      </c>
      <c r="K1392" s="9">
        <v>30.824999999999999</v>
      </c>
      <c r="L1392" s="4">
        <v>28.78</v>
      </c>
      <c r="M1392" s="4">
        <v>22.33</v>
      </c>
      <c r="N1392" s="9">
        <f t="shared" si="63"/>
        <v>54.578241666666635</v>
      </c>
      <c r="O1392" s="9">
        <f t="shared" si="64"/>
        <v>2.5533680311890818</v>
      </c>
      <c r="P1392" s="9">
        <f t="shared" si="65"/>
        <v>1.7705836712625025</v>
      </c>
    </row>
    <row r="1393" spans="1:16" x14ac:dyDescent="0.25">
      <c r="A1393" s="6">
        <v>41848.95833332996</v>
      </c>
      <c r="B1393" s="3">
        <v>27.669999999999973</v>
      </c>
      <c r="C1393" t="e">
        <v>#DIV/0!</v>
      </c>
      <c r="D1393" s="9">
        <v>35.096666666666671</v>
      </c>
      <c r="E1393" s="9">
        <v>31.876666666666665</v>
      </c>
      <c r="F1393" s="9">
        <v>20.666666666666668</v>
      </c>
      <c r="G1393" s="9">
        <v>21.64</v>
      </c>
      <c r="H1393" s="9">
        <v>21.233333333333331</v>
      </c>
      <c r="I1393" s="9">
        <v>14.043333333333331</v>
      </c>
      <c r="J1393" s="9">
        <v>15.316666666666665</v>
      </c>
      <c r="K1393" s="9">
        <v>30.683333333333334</v>
      </c>
      <c r="L1393" s="4">
        <v>28.78</v>
      </c>
      <c r="M1393" s="4">
        <v>22.33</v>
      </c>
      <c r="N1393" s="9">
        <f t="shared" si="63"/>
        <v>55.055855555555553</v>
      </c>
      <c r="O1393" s="9">
        <f t="shared" si="64"/>
        <v>2.5928974358974362</v>
      </c>
      <c r="P1393" s="9">
        <f t="shared" si="65"/>
        <v>1.7943244613434726</v>
      </c>
    </row>
    <row r="1394" spans="1:16" x14ac:dyDescent="0.25">
      <c r="A1394" s="6">
        <v>41848.999999996624</v>
      </c>
      <c r="B1394" s="3">
        <v>27.530000000000033</v>
      </c>
      <c r="C1394" t="e">
        <v>#DIV/0!</v>
      </c>
      <c r="D1394" s="9">
        <v>35.06</v>
      </c>
      <c r="E1394" s="9">
        <v>31.85</v>
      </c>
      <c r="F1394" s="9">
        <v>20.655000000000001</v>
      </c>
      <c r="G1394" s="9">
        <v>21.605</v>
      </c>
      <c r="H1394" s="9">
        <v>21.199999999999996</v>
      </c>
      <c r="I1394" s="9">
        <v>13.754999999999999</v>
      </c>
      <c r="J1394" s="9">
        <v>15.02</v>
      </c>
      <c r="K1394" s="9">
        <v>30.63333333333334</v>
      </c>
      <c r="L1394" s="4">
        <v>28.78</v>
      </c>
      <c r="M1394" s="4">
        <v>22.33</v>
      </c>
      <c r="N1394" s="9">
        <f t="shared" si="63"/>
        <v>54.838758333333345</v>
      </c>
      <c r="O1394" s="9">
        <f t="shared" si="64"/>
        <v>2.5867338836478</v>
      </c>
      <c r="P1394" s="9">
        <f t="shared" si="65"/>
        <v>1.7901662132752993</v>
      </c>
    </row>
    <row r="1395" spans="1:16" x14ac:dyDescent="0.25">
      <c r="A1395" s="6">
        <v>41849.041666663288</v>
      </c>
      <c r="B1395" s="3">
        <v>27.435000000000013</v>
      </c>
      <c r="C1395" t="e">
        <v>#DIV/0!</v>
      </c>
      <c r="D1395" s="9">
        <v>35.010000000000005</v>
      </c>
      <c r="E1395" s="9">
        <v>31.82</v>
      </c>
      <c r="F1395" s="9">
        <v>20.65</v>
      </c>
      <c r="G1395" s="9">
        <v>21.594999999999999</v>
      </c>
      <c r="H1395" s="9">
        <v>21.166666666666661</v>
      </c>
      <c r="I1395" s="9">
        <v>13.71</v>
      </c>
      <c r="J1395" s="9">
        <v>14.925000000000001</v>
      </c>
      <c r="K1395" s="9">
        <v>30.608333333333338</v>
      </c>
      <c r="L1395" s="4">
        <v>28.78</v>
      </c>
      <c r="M1395" s="4">
        <v>22.33</v>
      </c>
      <c r="N1395" s="9">
        <f t="shared" si="63"/>
        <v>53.536174999999993</v>
      </c>
      <c r="O1395" s="9">
        <f t="shared" si="64"/>
        <v>2.5292681102362207</v>
      </c>
      <c r="P1395" s="9">
        <f t="shared" si="65"/>
        <v>1.7490718758508026</v>
      </c>
    </row>
    <row r="1396" spans="1:16" x14ac:dyDescent="0.25">
      <c r="A1396" s="6">
        <v>41849.083333329952</v>
      </c>
      <c r="B1396" s="3">
        <v>27.408333333333324</v>
      </c>
      <c r="C1396" t="e">
        <v>#DIV/0!</v>
      </c>
      <c r="D1396" s="9">
        <v>34.96</v>
      </c>
      <c r="E1396" s="9">
        <v>31.793333333333333</v>
      </c>
      <c r="F1396" s="9">
        <v>20.586666666666666</v>
      </c>
      <c r="G1396" s="9">
        <v>21.586666666666662</v>
      </c>
      <c r="H1396" s="9">
        <v>21.166666666666661</v>
      </c>
      <c r="I1396" s="9">
        <v>13.723333333333334</v>
      </c>
      <c r="J1396" s="9">
        <v>14.94</v>
      </c>
      <c r="K1396" s="9">
        <v>30.600000000000005</v>
      </c>
      <c r="L1396" s="4">
        <v>28.78</v>
      </c>
      <c r="M1396" s="4">
        <v>22.33</v>
      </c>
      <c r="N1396" s="9">
        <f t="shared" si="63"/>
        <v>53.579594444444396</v>
      </c>
      <c r="O1396" s="9">
        <f t="shared" si="64"/>
        <v>2.5313194225721771</v>
      </c>
      <c r="P1396" s="9">
        <f t="shared" si="65"/>
        <v>1.7509671387073329</v>
      </c>
    </row>
    <row r="1397" spans="1:16" x14ac:dyDescent="0.25">
      <c r="A1397" s="6">
        <v>41849.124999996617</v>
      </c>
      <c r="B1397" s="3">
        <v>27.478333333333349</v>
      </c>
      <c r="C1397" t="e">
        <v>#DIV/0!</v>
      </c>
      <c r="D1397" s="9">
        <v>34.935000000000002</v>
      </c>
      <c r="E1397" s="9">
        <v>31.765000000000001</v>
      </c>
      <c r="F1397" s="9">
        <v>20.689999999999998</v>
      </c>
      <c r="G1397" s="9">
        <v>21.564999999999998</v>
      </c>
      <c r="H1397" s="9">
        <v>21.174999999999994</v>
      </c>
      <c r="I1397" s="9">
        <v>13.734999999999999</v>
      </c>
      <c r="J1397" s="9">
        <v>14.94</v>
      </c>
      <c r="K1397" s="9">
        <v>30.625</v>
      </c>
      <c r="L1397" s="4">
        <v>28.78</v>
      </c>
      <c r="M1397" s="4">
        <v>22.33</v>
      </c>
      <c r="N1397" s="9">
        <f t="shared" si="63"/>
        <v>53.275658333333332</v>
      </c>
      <c r="O1397" s="9">
        <f t="shared" si="64"/>
        <v>2.5159696969696976</v>
      </c>
      <c r="P1397" s="9">
        <f t="shared" si="65"/>
        <v>1.7396133333333332</v>
      </c>
    </row>
    <row r="1398" spans="1:16" x14ac:dyDescent="0.25">
      <c r="A1398" s="6">
        <v>41849.166666663281</v>
      </c>
      <c r="B1398" s="3">
        <v>27.231666666666641</v>
      </c>
      <c r="C1398" t="e">
        <v>#DIV/0!</v>
      </c>
      <c r="D1398" s="9">
        <v>34.93</v>
      </c>
      <c r="E1398" s="9">
        <v>31.76</v>
      </c>
      <c r="F1398" s="9">
        <v>20.736666666666668</v>
      </c>
      <c r="G1398" s="9">
        <v>21.576666666666664</v>
      </c>
      <c r="H1398" s="9">
        <v>21.124999999999996</v>
      </c>
      <c r="I1398" s="9">
        <v>13.61</v>
      </c>
      <c r="J1398" s="9">
        <v>14.836666666666666</v>
      </c>
      <c r="K1398" s="9">
        <v>30.600000000000005</v>
      </c>
      <c r="L1398" s="4">
        <v>28.78</v>
      </c>
      <c r="M1398" s="4">
        <v>22.33</v>
      </c>
      <c r="N1398" s="9">
        <f t="shared" si="63"/>
        <v>53.840111111111099</v>
      </c>
      <c r="O1398" s="9">
        <f t="shared" si="64"/>
        <v>2.5486443129520051</v>
      </c>
      <c r="P1398" s="9">
        <f t="shared" si="65"/>
        <v>1.7594807552650684</v>
      </c>
    </row>
    <row r="1399" spans="1:16" x14ac:dyDescent="0.25">
      <c r="A1399" s="6">
        <v>41849.208333329945</v>
      </c>
      <c r="B1399" s="3">
        <v>27.083333333333332</v>
      </c>
      <c r="C1399">
        <v>20.12857142857143</v>
      </c>
      <c r="D1399" s="9">
        <v>34.96</v>
      </c>
      <c r="E1399" s="9">
        <v>31.75</v>
      </c>
      <c r="F1399" s="9">
        <v>20.655000000000001</v>
      </c>
      <c r="G1399" s="9">
        <v>21.585000000000001</v>
      </c>
      <c r="H1399" s="9">
        <v>21.099999999999998</v>
      </c>
      <c r="I1399" s="9">
        <v>13.484999999999999</v>
      </c>
      <c r="J1399" s="9">
        <v>14.745000000000001</v>
      </c>
      <c r="K1399" s="9">
        <v>30.55</v>
      </c>
      <c r="L1399" s="4">
        <v>28.78</v>
      </c>
      <c r="M1399" s="4">
        <v>22.33</v>
      </c>
      <c r="N1399" s="9">
        <f t="shared" si="63"/>
        <v>54.708500000000029</v>
      </c>
      <c r="O1399" s="9">
        <f t="shared" si="64"/>
        <v>2.5928199052132719</v>
      </c>
      <c r="P1399" s="9">
        <f t="shared" si="65"/>
        <v>1.7907855973813429</v>
      </c>
    </row>
    <row r="1400" spans="1:16" x14ac:dyDescent="0.25">
      <c r="A1400" s="6">
        <v>41849.249999996609</v>
      </c>
      <c r="B1400" s="3">
        <v>27.855000000000008</v>
      </c>
      <c r="C1400">
        <v>101.68</v>
      </c>
      <c r="D1400" s="9">
        <v>34.93</v>
      </c>
      <c r="E1400" s="9">
        <v>31.734999999999999</v>
      </c>
      <c r="F1400" s="9">
        <v>20.774999999999999</v>
      </c>
      <c r="G1400" s="9">
        <v>21.58</v>
      </c>
      <c r="H1400" s="9">
        <v>21.108333333333331</v>
      </c>
      <c r="I1400" s="9">
        <v>13.42</v>
      </c>
      <c r="J1400" s="9">
        <v>14.675000000000001</v>
      </c>
      <c r="K1400" s="9">
        <v>30.55</v>
      </c>
      <c r="L1400" s="4">
        <v>28.78</v>
      </c>
      <c r="M1400" s="4">
        <v>22.33</v>
      </c>
      <c r="N1400" s="9">
        <f t="shared" si="63"/>
        <v>54.578241666666685</v>
      </c>
      <c r="O1400" s="9">
        <f t="shared" si="64"/>
        <v>2.5856253454401905</v>
      </c>
      <c r="P1400" s="9">
        <f t="shared" si="65"/>
        <v>1.7865218221494823</v>
      </c>
    </row>
    <row r="1401" spans="1:16" x14ac:dyDescent="0.25">
      <c r="A1401" s="6">
        <v>41849.291666663274</v>
      </c>
      <c r="B1401" s="3">
        <v>29.490000000000009</v>
      </c>
      <c r="C1401">
        <v>258.26666666666665</v>
      </c>
      <c r="D1401" s="9">
        <v>34.923333333333332</v>
      </c>
      <c r="E1401" s="9">
        <v>31.723333333333333</v>
      </c>
      <c r="F1401" s="9">
        <v>20.656666666666666</v>
      </c>
      <c r="G1401" s="9">
        <v>21.603333333333335</v>
      </c>
      <c r="H1401" s="9">
        <v>21.250000000000004</v>
      </c>
      <c r="I1401" s="9">
        <v>13.603333333333333</v>
      </c>
      <c r="J1401" s="9">
        <v>14.88</v>
      </c>
      <c r="K1401" s="9">
        <v>30.683333333333326</v>
      </c>
      <c r="L1401" s="4">
        <v>28.78</v>
      </c>
      <c r="M1401" s="4">
        <v>22.33</v>
      </c>
      <c r="N1401" s="9">
        <f t="shared" si="63"/>
        <v>55.142694444444459</v>
      </c>
      <c r="O1401" s="9">
        <f t="shared" si="64"/>
        <v>2.5949503267973859</v>
      </c>
      <c r="P1401" s="9">
        <f t="shared" si="65"/>
        <v>1.7971546261089997</v>
      </c>
    </row>
    <row r="1402" spans="1:16" x14ac:dyDescent="0.25">
      <c r="A1402" s="6">
        <v>41849.333333329938</v>
      </c>
      <c r="B1402" s="3">
        <v>30.026666666666678</v>
      </c>
      <c r="C1402">
        <v>318.32666666666671</v>
      </c>
      <c r="D1402" s="9">
        <v>35.055</v>
      </c>
      <c r="E1402" s="9">
        <v>31.835000000000001</v>
      </c>
      <c r="F1402" s="9">
        <v>20.625</v>
      </c>
      <c r="G1402" s="9">
        <v>21.675000000000001</v>
      </c>
      <c r="H1402" s="9">
        <v>27.783333333333335</v>
      </c>
      <c r="I1402" s="9">
        <v>14.3</v>
      </c>
      <c r="J1402" s="9">
        <v>15.61</v>
      </c>
      <c r="K1402" s="9">
        <v>37.116666666666667</v>
      </c>
      <c r="L1402" s="4">
        <v>28.78</v>
      </c>
      <c r="M1402" s="4">
        <v>22.33</v>
      </c>
      <c r="N1402" s="9">
        <f t="shared" si="63"/>
        <v>56.011083333333296</v>
      </c>
      <c r="O1402" s="9">
        <f t="shared" si="64"/>
        <v>2.0159958008398307</v>
      </c>
      <c r="P1402" s="9">
        <f t="shared" si="65"/>
        <v>1.5090547822182299</v>
      </c>
    </row>
    <row r="1403" spans="1:16" x14ac:dyDescent="0.25">
      <c r="A1403" s="6">
        <v>41849.374999996602</v>
      </c>
      <c r="B1403" s="3">
        <v>31.856666666666658</v>
      </c>
      <c r="C1403">
        <v>497.63000000000005</v>
      </c>
      <c r="D1403" s="9">
        <v>36.036666666666669</v>
      </c>
      <c r="E1403" s="9">
        <v>31.973333333333333</v>
      </c>
      <c r="F1403" s="9">
        <v>20.63</v>
      </c>
      <c r="G1403" s="9">
        <v>21.736666666666665</v>
      </c>
      <c r="H1403" s="9">
        <v>27.808333333333337</v>
      </c>
      <c r="I1403" s="9">
        <v>13.579999999999998</v>
      </c>
      <c r="J1403" s="9">
        <v>15.44</v>
      </c>
      <c r="K1403" s="9">
        <v>37.19166666666667</v>
      </c>
      <c r="L1403" s="4">
        <v>28.78</v>
      </c>
      <c r="M1403" s="4">
        <v>22.33</v>
      </c>
      <c r="N1403" s="9">
        <f t="shared" si="63"/>
        <v>70.339500000000029</v>
      </c>
      <c r="O1403" s="9">
        <f t="shared" si="64"/>
        <v>2.5294396164219366</v>
      </c>
      <c r="P1403" s="9">
        <f t="shared" si="65"/>
        <v>1.8912704458884164</v>
      </c>
    </row>
    <row r="1404" spans="1:16" x14ac:dyDescent="0.25">
      <c r="A1404" s="6">
        <v>41849.416666663266</v>
      </c>
      <c r="B1404" s="3">
        <v>32.980000000000004</v>
      </c>
      <c r="C1404">
        <v>659.05</v>
      </c>
      <c r="D1404" s="9">
        <v>36.314999999999998</v>
      </c>
      <c r="E1404" s="9">
        <v>32.099999999999994</v>
      </c>
      <c r="F1404" s="9">
        <v>20.634999999999998</v>
      </c>
      <c r="G1404" s="9">
        <v>21.844999999999999</v>
      </c>
      <c r="H1404" s="9">
        <v>27.908333333333331</v>
      </c>
      <c r="I1404" s="9">
        <v>13.61</v>
      </c>
      <c r="J1404" s="9">
        <v>15.855</v>
      </c>
      <c r="K1404" s="9">
        <v>37.250000000000007</v>
      </c>
      <c r="L1404" s="4">
        <v>28.78</v>
      </c>
      <c r="M1404" s="4">
        <v>22.33</v>
      </c>
      <c r="N1404" s="9">
        <f t="shared" si="63"/>
        <v>80.369391666666687</v>
      </c>
      <c r="O1404" s="9">
        <f t="shared" si="64"/>
        <v>2.8797632128993738</v>
      </c>
      <c r="P1404" s="9">
        <f t="shared" si="65"/>
        <v>2.1575675615212528</v>
      </c>
    </row>
    <row r="1405" spans="1:16" x14ac:dyDescent="0.25">
      <c r="A1405" s="6">
        <v>41849.458333329931</v>
      </c>
      <c r="B1405" s="3">
        <v>33.626666666666665</v>
      </c>
      <c r="C1405">
        <v>620.66333333333341</v>
      </c>
      <c r="D1405" s="9">
        <v>35.924999999999997</v>
      </c>
      <c r="E1405" s="9">
        <v>32.32</v>
      </c>
      <c r="F1405" s="9">
        <v>20.7</v>
      </c>
      <c r="G1405" s="9">
        <v>21.880000000000003</v>
      </c>
      <c r="H1405" s="9">
        <v>29.591666666666665</v>
      </c>
      <c r="I1405" s="9">
        <v>14.175000000000001</v>
      </c>
      <c r="J1405" s="9">
        <v>15.33</v>
      </c>
      <c r="K1405" s="9">
        <v>38.900000000000006</v>
      </c>
      <c r="L1405" s="4">
        <v>28.78</v>
      </c>
      <c r="M1405" s="4">
        <v>22.33</v>
      </c>
      <c r="N1405" s="9">
        <f t="shared" si="63"/>
        <v>51.973074999999973</v>
      </c>
      <c r="O1405" s="9">
        <f t="shared" si="64"/>
        <v>1.7563415939172056</v>
      </c>
      <c r="P1405" s="9">
        <f t="shared" si="65"/>
        <v>1.3360687660668371</v>
      </c>
    </row>
    <row r="1406" spans="1:16" x14ac:dyDescent="0.25">
      <c r="A1406" s="6">
        <v>41849.499999996595</v>
      </c>
      <c r="B1406" s="3">
        <v>34.265000000000001</v>
      </c>
      <c r="C1406">
        <v>886.95999999999981</v>
      </c>
      <c r="D1406" s="9">
        <v>36.516666666666659</v>
      </c>
      <c r="E1406" s="9">
        <v>32.32</v>
      </c>
      <c r="F1406" s="9">
        <v>20.710000000000004</v>
      </c>
      <c r="G1406" s="9">
        <v>21.95</v>
      </c>
      <c r="H1406" s="9">
        <v>31.283333333333335</v>
      </c>
      <c r="I1406" s="9">
        <v>13.176666666666668</v>
      </c>
      <c r="J1406" s="9">
        <v>15.613333333333335</v>
      </c>
      <c r="K1406" s="9">
        <v>40.56666666666667</v>
      </c>
      <c r="L1406" s="4">
        <v>28.78</v>
      </c>
      <c r="M1406" s="4">
        <v>22.33</v>
      </c>
      <c r="N1406" s="9">
        <f t="shared" si="63"/>
        <v>85.362627777777789</v>
      </c>
      <c r="O1406" s="9">
        <f t="shared" si="64"/>
        <v>2.7286934825075475</v>
      </c>
      <c r="P1406" s="9">
        <f t="shared" si="65"/>
        <v>2.1042554094768557</v>
      </c>
    </row>
    <row r="1407" spans="1:16" x14ac:dyDescent="0.25">
      <c r="A1407" s="6">
        <v>41849.541666663259</v>
      </c>
      <c r="B1407" s="3">
        <v>34.30833333333333</v>
      </c>
      <c r="C1407">
        <v>890.90000000000009</v>
      </c>
      <c r="D1407" s="9">
        <v>37.484999999999999</v>
      </c>
      <c r="E1407" s="9">
        <v>32.445</v>
      </c>
      <c r="F1407" s="9">
        <v>20.68</v>
      </c>
      <c r="G1407" s="9">
        <v>21.990000000000002</v>
      </c>
      <c r="H1407" s="9">
        <v>31.400000000000002</v>
      </c>
      <c r="I1407" s="9">
        <v>13.234999999999999</v>
      </c>
      <c r="J1407" s="9">
        <v>15.36</v>
      </c>
      <c r="K1407" s="9">
        <v>40.641666666666659</v>
      </c>
      <c r="L1407" s="4">
        <v>28.78</v>
      </c>
      <c r="M1407" s="4">
        <v>22.33</v>
      </c>
      <c r="N1407" s="9">
        <f t="shared" si="63"/>
        <v>77.243191666666661</v>
      </c>
      <c r="O1407" s="9">
        <f t="shared" si="64"/>
        <v>2.4599742569002121</v>
      </c>
      <c r="P1407" s="9">
        <f t="shared" si="65"/>
        <v>1.9005911420955508</v>
      </c>
    </row>
    <row r="1408" spans="1:16" x14ac:dyDescent="0.25">
      <c r="A1408" s="6">
        <v>41849.583333329923</v>
      </c>
      <c r="B1408" s="3">
        <v>34.486666666666679</v>
      </c>
      <c r="C1408">
        <v>752.50333333333299</v>
      </c>
      <c r="D1408" s="9">
        <v>36.896666666666668</v>
      </c>
      <c r="E1408" s="9">
        <v>32.520000000000003</v>
      </c>
      <c r="F1408" s="9">
        <v>20.853333333333335</v>
      </c>
      <c r="G1408" s="9">
        <v>22.153333333333336</v>
      </c>
      <c r="H1408" s="9">
        <v>33.06666666666667</v>
      </c>
      <c r="I1408" s="9">
        <v>13.676666666666668</v>
      </c>
      <c r="J1408" s="9">
        <v>15.496666666666664</v>
      </c>
      <c r="K1408" s="9">
        <v>42.30833333333333</v>
      </c>
      <c r="L1408" s="4">
        <v>28.78</v>
      </c>
      <c r="M1408" s="4">
        <v>22.33</v>
      </c>
      <c r="N1408" s="9">
        <f t="shared" si="63"/>
        <v>69.297433333333245</v>
      </c>
      <c r="O1408" s="9">
        <f t="shared" si="64"/>
        <v>2.0956885080645131</v>
      </c>
      <c r="P1408" s="9">
        <f t="shared" si="65"/>
        <v>1.6379145164467186</v>
      </c>
    </row>
    <row r="1409" spans="1:16" x14ac:dyDescent="0.25">
      <c r="A1409" s="6">
        <v>41849.624999996588</v>
      </c>
      <c r="B1409" s="3">
        <v>34.551666666666655</v>
      </c>
      <c r="C1409">
        <v>526.296551724138</v>
      </c>
      <c r="D1409" s="9">
        <v>37.010000000000005</v>
      </c>
      <c r="E1409" s="9">
        <v>32.65</v>
      </c>
      <c r="F1409" s="9">
        <v>20.84</v>
      </c>
      <c r="G1409" s="9">
        <v>22.185000000000002</v>
      </c>
      <c r="H1409" s="9">
        <v>29.750000000000011</v>
      </c>
      <c r="I1409" s="9">
        <v>13.155000000000001</v>
      </c>
      <c r="J1409" s="9">
        <v>15.234999999999999</v>
      </c>
      <c r="K1409" s="9">
        <v>39.116666666666667</v>
      </c>
      <c r="L1409" s="4">
        <v>28.78</v>
      </c>
      <c r="M1409" s="4">
        <v>22.33</v>
      </c>
      <c r="N1409" s="9">
        <f t="shared" si="63"/>
        <v>76.070866666666618</v>
      </c>
      <c r="O1409" s="9">
        <f t="shared" si="64"/>
        <v>2.5570039215686249</v>
      </c>
      <c r="P1409" s="9">
        <f t="shared" si="65"/>
        <v>1.9447175117170843</v>
      </c>
    </row>
    <row r="1410" spans="1:16" x14ac:dyDescent="0.25">
      <c r="A1410" s="6">
        <v>41849.666666663252</v>
      </c>
      <c r="B1410" s="3">
        <v>34.130000000000003</v>
      </c>
      <c r="C1410">
        <v>249.42999999999998</v>
      </c>
      <c r="D1410" s="9">
        <v>36.975000000000001</v>
      </c>
      <c r="E1410" s="9">
        <v>32.67</v>
      </c>
      <c r="F1410" s="9">
        <v>20.85</v>
      </c>
      <c r="G1410" s="9">
        <v>22.195</v>
      </c>
      <c r="H1410" s="9">
        <v>33.13333333333334</v>
      </c>
      <c r="I1410" s="9">
        <v>13.2</v>
      </c>
      <c r="J1410" s="9">
        <v>15.28</v>
      </c>
      <c r="K1410" s="9">
        <v>41.645454545454548</v>
      </c>
      <c r="L1410" s="4">
        <v>28.78</v>
      </c>
      <c r="M1410" s="4">
        <v>22.33</v>
      </c>
      <c r="N1410" s="9">
        <f t="shared" si="63"/>
        <v>76.07086666666666</v>
      </c>
      <c r="O1410" s="9">
        <f t="shared" si="64"/>
        <v>2.2959014084507037</v>
      </c>
      <c r="P1410" s="9">
        <f t="shared" si="65"/>
        <v>1.8266307210943751</v>
      </c>
    </row>
    <row r="1411" spans="1:16" x14ac:dyDescent="0.25">
      <c r="A1411" s="6">
        <v>41849.708333329916</v>
      </c>
      <c r="B1411" s="3">
        <v>32.92</v>
      </c>
      <c r="C1411">
        <v>48.356666666666669</v>
      </c>
      <c r="D1411" s="9">
        <v>36.603333333333332</v>
      </c>
      <c r="E1411" s="9">
        <v>32.686666666666667</v>
      </c>
      <c r="F1411" s="9">
        <v>20.84</v>
      </c>
      <c r="G1411" s="9">
        <v>22.099999999999998</v>
      </c>
      <c r="H1411" s="9">
        <v>28.258333333333329</v>
      </c>
      <c r="I1411" s="9">
        <v>13.766666666666666</v>
      </c>
      <c r="J1411" s="9">
        <v>15.530000000000001</v>
      </c>
      <c r="K1411" s="9">
        <v>37.575000000000003</v>
      </c>
      <c r="L1411" s="4">
        <v>28.78</v>
      </c>
      <c r="M1411" s="4">
        <v>22.33</v>
      </c>
      <c r="N1411" s="9">
        <f t="shared" ref="N1411:N1474" si="66">IF(H1411&lt;3,0,IF(I1411&gt;J1411,0,(4.2*M1411*(J1411-I1411+0.84)/3.6)))</f>
        <v>67.821172222222273</v>
      </c>
      <c r="O1411" s="9">
        <f t="shared" ref="O1411:O1474" si="67">N1411/H1411</f>
        <v>2.4000414823552561</v>
      </c>
      <c r="P1411" s="9">
        <f t="shared" ref="P1411:P1474" si="68">N1411/K1411</f>
        <v>1.8049546832261416</v>
      </c>
    </row>
    <row r="1412" spans="1:16" x14ac:dyDescent="0.25">
      <c r="A1412" s="6">
        <v>41849.74999999658</v>
      </c>
      <c r="B1412" s="3">
        <v>31.421666666666667</v>
      </c>
      <c r="C1412">
        <v>12.950000000000001</v>
      </c>
      <c r="D1412" s="9">
        <v>37.085000000000001</v>
      </c>
      <c r="E1412" s="9">
        <v>32.65</v>
      </c>
      <c r="F1412" s="9">
        <v>20.64</v>
      </c>
      <c r="G1412" s="9">
        <v>21.89</v>
      </c>
      <c r="H1412" s="9">
        <v>28.183333333333334</v>
      </c>
      <c r="I1412" s="9">
        <v>12.969999999999999</v>
      </c>
      <c r="J1412" s="9">
        <v>15.06</v>
      </c>
      <c r="K1412" s="9">
        <v>37.508333333333333</v>
      </c>
      <c r="L1412" s="4">
        <v>28.78</v>
      </c>
      <c r="M1412" s="4">
        <v>22.33</v>
      </c>
      <c r="N1412" s="9">
        <f t="shared" si="66"/>
        <v>76.331383333333378</v>
      </c>
      <c r="O1412" s="9">
        <f t="shared" si="67"/>
        <v>2.708387344766412</v>
      </c>
      <c r="P1412" s="9">
        <f t="shared" si="68"/>
        <v>2.0350513219284614</v>
      </c>
    </row>
    <row r="1413" spans="1:16" x14ac:dyDescent="0.25">
      <c r="A1413" s="6">
        <v>41849.791666663245</v>
      </c>
      <c r="B1413" s="3">
        <v>30.406666666666656</v>
      </c>
      <c r="C1413" t="e">
        <v>#DIV/0!</v>
      </c>
      <c r="D1413" s="9">
        <v>35.696666666666665</v>
      </c>
      <c r="E1413" s="9">
        <v>32.51</v>
      </c>
      <c r="F1413" s="9">
        <v>20.676666666666666</v>
      </c>
      <c r="G1413" s="9">
        <v>21.810000000000002</v>
      </c>
      <c r="H1413" s="9">
        <v>26.474999999999998</v>
      </c>
      <c r="I1413" s="9">
        <v>14.33</v>
      </c>
      <c r="J1413" s="9">
        <v>15.446666666666665</v>
      </c>
      <c r="K1413" s="9">
        <v>35.80833333333333</v>
      </c>
      <c r="L1413" s="4">
        <v>28.78</v>
      </c>
      <c r="M1413" s="4">
        <v>22.33</v>
      </c>
      <c r="N1413" s="9">
        <f t="shared" si="66"/>
        <v>50.974427777777741</v>
      </c>
      <c r="O1413" s="9">
        <f t="shared" si="67"/>
        <v>1.9253797083202171</v>
      </c>
      <c r="P1413" s="9">
        <f t="shared" si="68"/>
        <v>1.4235353347296555</v>
      </c>
    </row>
    <row r="1414" spans="1:16" x14ac:dyDescent="0.25">
      <c r="A1414" s="6">
        <v>41849.833333329909</v>
      </c>
      <c r="B1414" s="3">
        <v>29.688333333333343</v>
      </c>
      <c r="C1414" t="e">
        <v>#DIV/0!</v>
      </c>
      <c r="D1414" s="9">
        <v>36.025000000000006</v>
      </c>
      <c r="E1414" s="9">
        <v>32.4</v>
      </c>
      <c r="F1414" s="9">
        <v>20.715</v>
      </c>
      <c r="G1414" s="9">
        <v>21.78</v>
      </c>
      <c r="H1414" s="9">
        <v>23.174999999999997</v>
      </c>
      <c r="I1414" s="9">
        <v>14.025</v>
      </c>
      <c r="J1414" s="9">
        <v>15.219999999999999</v>
      </c>
      <c r="K1414" s="9">
        <v>32.508333333333333</v>
      </c>
      <c r="L1414" s="4">
        <v>28.78</v>
      </c>
      <c r="M1414" s="4">
        <v>22.33</v>
      </c>
      <c r="N1414" s="9">
        <f t="shared" si="66"/>
        <v>53.015141666666629</v>
      </c>
      <c r="O1414" s="9">
        <f t="shared" si="67"/>
        <v>2.2876005034160363</v>
      </c>
      <c r="P1414" s="9">
        <f t="shared" si="68"/>
        <v>1.6308169700076891</v>
      </c>
    </row>
    <row r="1415" spans="1:16" x14ac:dyDescent="0.25">
      <c r="A1415" s="6">
        <v>41849.874999996573</v>
      </c>
      <c r="B1415" s="3">
        <v>29.244999999999997</v>
      </c>
      <c r="C1415" t="e">
        <v>#DIV/0!</v>
      </c>
      <c r="D1415" s="9">
        <v>35.43</v>
      </c>
      <c r="E1415" s="9">
        <v>32.32</v>
      </c>
      <c r="F1415" s="9">
        <v>20.664999999999999</v>
      </c>
      <c r="G1415" s="9">
        <v>21.75</v>
      </c>
      <c r="H1415" s="9">
        <v>23.183333333333334</v>
      </c>
      <c r="I1415" s="9">
        <v>14.364999999999998</v>
      </c>
      <c r="J1415" s="9">
        <v>15.54</v>
      </c>
      <c r="K1415" s="9">
        <v>32.524999999999999</v>
      </c>
      <c r="L1415" s="4">
        <v>28.78</v>
      </c>
      <c r="M1415" s="4">
        <v>22.33</v>
      </c>
      <c r="N1415" s="9">
        <f t="shared" si="66"/>
        <v>52.494108333333351</v>
      </c>
      <c r="O1415" s="9">
        <f t="shared" si="67"/>
        <v>2.2643037383177576</v>
      </c>
      <c r="P1415" s="9">
        <f t="shared" si="68"/>
        <v>1.6139618242377665</v>
      </c>
    </row>
    <row r="1416" spans="1:16" x14ac:dyDescent="0.25">
      <c r="A1416" s="6">
        <v>41849.916666663237</v>
      </c>
      <c r="B1416" s="3">
        <v>28.938333333333329</v>
      </c>
      <c r="C1416" t="e">
        <v>#DIV/0!</v>
      </c>
      <c r="D1416" s="9">
        <v>35.949999999999996</v>
      </c>
      <c r="E1416" s="9">
        <v>32.236666666666672</v>
      </c>
      <c r="F1416" s="9">
        <v>20.646666666666665</v>
      </c>
      <c r="G1416" s="9">
        <v>21.736666666666665</v>
      </c>
      <c r="H1416" s="9">
        <v>23.149999999999995</v>
      </c>
      <c r="I1416" s="9">
        <v>13.533333333333331</v>
      </c>
      <c r="J1416" s="9">
        <v>15.35</v>
      </c>
      <c r="K1416" s="9">
        <v>32.524999999999999</v>
      </c>
      <c r="L1416" s="4">
        <v>28.78</v>
      </c>
      <c r="M1416" s="4">
        <v>22.33</v>
      </c>
      <c r="N1416" s="9">
        <f t="shared" si="66"/>
        <v>69.210594444444482</v>
      </c>
      <c r="O1416" s="9">
        <f t="shared" si="67"/>
        <v>2.9896585073194166</v>
      </c>
      <c r="P1416" s="9">
        <f t="shared" si="68"/>
        <v>2.1279198906823824</v>
      </c>
    </row>
    <row r="1417" spans="1:16" x14ac:dyDescent="0.25">
      <c r="A1417" s="6">
        <v>41849.958333329902</v>
      </c>
      <c r="B1417" s="3">
        <v>28.673333333333332</v>
      </c>
      <c r="C1417" t="e">
        <v>#DIV/0!</v>
      </c>
      <c r="D1417" s="9">
        <v>35.284999999999997</v>
      </c>
      <c r="E1417" s="9">
        <v>32.164999999999999</v>
      </c>
      <c r="F1417" s="9">
        <v>20.66</v>
      </c>
      <c r="G1417" s="9">
        <v>21.715</v>
      </c>
      <c r="H1417" s="9">
        <v>21.558333333333334</v>
      </c>
      <c r="I1417" s="9">
        <v>14.39</v>
      </c>
      <c r="J1417" s="9">
        <v>15.625</v>
      </c>
      <c r="K1417" s="9">
        <v>30.930769230769229</v>
      </c>
      <c r="L1417" s="4">
        <v>28.78</v>
      </c>
      <c r="M1417" s="4">
        <v>22.33</v>
      </c>
      <c r="N1417" s="9">
        <f t="shared" si="66"/>
        <v>54.057208333333321</v>
      </c>
      <c r="O1417" s="9">
        <f t="shared" si="67"/>
        <v>2.5074855044453028</v>
      </c>
      <c r="P1417" s="9">
        <f t="shared" si="68"/>
        <v>1.7476839301997842</v>
      </c>
    </row>
    <row r="1418" spans="1:16" x14ac:dyDescent="0.25">
      <c r="A1418" s="6">
        <v>41849.999999996566</v>
      </c>
      <c r="B1418" s="3">
        <v>28.329999999999988</v>
      </c>
      <c r="C1418" t="e">
        <v>#DIV/0!</v>
      </c>
      <c r="D1418" s="9">
        <v>35.21</v>
      </c>
      <c r="E1418" s="9">
        <v>32.073333333333331</v>
      </c>
      <c r="F1418" s="9">
        <v>20.693333333333332</v>
      </c>
      <c r="G1418" s="9">
        <v>21.713333333333335</v>
      </c>
      <c r="H1418" s="9">
        <v>21.5</v>
      </c>
      <c r="I1418" s="9">
        <v>14.409999999999998</v>
      </c>
      <c r="J1418" s="9">
        <v>15.633333333333333</v>
      </c>
      <c r="K1418" s="9">
        <v>30.9</v>
      </c>
      <c r="L1418" s="4">
        <v>28.78</v>
      </c>
      <c r="M1418" s="4">
        <v>22.33</v>
      </c>
      <c r="N1418" s="9">
        <f t="shared" si="66"/>
        <v>53.75327222222225</v>
      </c>
      <c r="O1418" s="9">
        <f t="shared" si="67"/>
        <v>2.5001521963824302</v>
      </c>
      <c r="P1418" s="9">
        <f t="shared" si="68"/>
        <v>1.7395880978065454</v>
      </c>
    </row>
    <row r="1419" spans="1:16" x14ac:dyDescent="0.25">
      <c r="A1419" s="6">
        <v>41850.04166666323</v>
      </c>
      <c r="B1419" s="3">
        <v>28.07</v>
      </c>
      <c r="C1419" t="e">
        <v>#DIV/0!</v>
      </c>
      <c r="D1419" s="9">
        <v>35.174999999999997</v>
      </c>
      <c r="E1419" s="9">
        <v>32.019999999999996</v>
      </c>
      <c r="F1419" s="9">
        <v>20.655000000000001</v>
      </c>
      <c r="G1419" s="9">
        <v>21.695</v>
      </c>
      <c r="H1419" s="9">
        <v>21.5</v>
      </c>
      <c r="I1419" s="9">
        <v>14.32</v>
      </c>
      <c r="J1419" s="9">
        <v>15.58</v>
      </c>
      <c r="K1419" s="9">
        <v>30.866666666666664</v>
      </c>
      <c r="L1419" s="4">
        <v>28.78</v>
      </c>
      <c r="M1419" s="4">
        <v>22.33</v>
      </c>
      <c r="N1419" s="9">
        <f t="shared" si="66"/>
        <v>54.708499999999994</v>
      </c>
      <c r="O1419" s="9">
        <f t="shared" si="67"/>
        <v>2.5445813953488368</v>
      </c>
      <c r="P1419" s="9">
        <f t="shared" si="68"/>
        <v>1.7724136069114471</v>
      </c>
    </row>
    <row r="1420" spans="1:16" x14ac:dyDescent="0.25">
      <c r="A1420" s="6">
        <v>41850.083333329894</v>
      </c>
      <c r="B1420" s="3">
        <v>27.976666666666684</v>
      </c>
      <c r="C1420" t="e">
        <v>#DIV/0!</v>
      </c>
      <c r="D1420" s="9">
        <v>35.135000000000005</v>
      </c>
      <c r="E1420" s="9">
        <v>31.979999999999997</v>
      </c>
      <c r="F1420" s="9">
        <v>20.704999999999998</v>
      </c>
      <c r="G1420" s="9">
        <v>21.695</v>
      </c>
      <c r="H1420" s="9">
        <v>21.441666666666666</v>
      </c>
      <c r="I1420" s="9">
        <v>14.379999999999999</v>
      </c>
      <c r="J1420" s="9">
        <v>15.585000000000001</v>
      </c>
      <c r="K1420" s="9">
        <v>30.825000000000003</v>
      </c>
      <c r="L1420" s="4">
        <v>28.78</v>
      </c>
      <c r="M1420" s="4">
        <v>22.33</v>
      </c>
      <c r="N1420" s="9">
        <f t="shared" si="66"/>
        <v>53.275658333333382</v>
      </c>
      <c r="O1420" s="9">
        <f t="shared" si="67"/>
        <v>2.4846789739603601</v>
      </c>
      <c r="P1420" s="9">
        <f t="shared" si="68"/>
        <v>1.7283263044065977</v>
      </c>
    </row>
    <row r="1421" spans="1:16" x14ac:dyDescent="0.25">
      <c r="A1421" s="6">
        <v>41850.124999996558</v>
      </c>
      <c r="B1421" s="3">
        <v>27.836666666666652</v>
      </c>
      <c r="C1421" t="e">
        <v>#DIV/0!</v>
      </c>
      <c r="D1421" s="9">
        <v>35.11</v>
      </c>
      <c r="E1421" s="9">
        <v>31.954999999999998</v>
      </c>
      <c r="F1421" s="9">
        <v>20.725000000000001</v>
      </c>
      <c r="G1421" s="9">
        <v>21.675000000000001</v>
      </c>
      <c r="H1421" s="9">
        <v>21.391666666666669</v>
      </c>
      <c r="I1421" s="9">
        <v>14.295</v>
      </c>
      <c r="J1421" s="9">
        <v>15.49</v>
      </c>
      <c r="K1421" s="9">
        <v>30.775000000000006</v>
      </c>
      <c r="L1421" s="4">
        <v>28.78</v>
      </c>
      <c r="M1421" s="4">
        <v>22.33</v>
      </c>
      <c r="N1421" s="9">
        <f t="shared" si="66"/>
        <v>53.015141666666665</v>
      </c>
      <c r="O1421" s="9">
        <f t="shared" si="67"/>
        <v>2.4783081417997659</v>
      </c>
      <c r="P1421" s="9">
        <f t="shared" si="68"/>
        <v>1.7226691037097208</v>
      </c>
    </row>
    <row r="1422" spans="1:16" x14ac:dyDescent="0.25">
      <c r="A1422" s="6">
        <v>41850.166666663223</v>
      </c>
      <c r="B1422" s="3">
        <v>27.653333333333308</v>
      </c>
      <c r="C1422" t="e">
        <v>#DIV/0!</v>
      </c>
      <c r="D1422" s="9">
        <v>35.14</v>
      </c>
      <c r="E1422" s="9">
        <v>31.93</v>
      </c>
      <c r="F1422" s="9">
        <v>20.62</v>
      </c>
      <c r="G1422" s="9">
        <v>21.664999999999999</v>
      </c>
      <c r="H1422" s="9">
        <v>21.325000000000003</v>
      </c>
      <c r="I1422" s="9">
        <v>14.059999999999999</v>
      </c>
      <c r="J1422" s="9">
        <v>15.315</v>
      </c>
      <c r="K1422" s="9">
        <v>30.716666666666658</v>
      </c>
      <c r="L1422" s="4">
        <v>28.78</v>
      </c>
      <c r="M1422" s="4">
        <v>22.33</v>
      </c>
      <c r="N1422" s="9">
        <f t="shared" si="66"/>
        <v>54.578241666666685</v>
      </c>
      <c r="O1422" s="9">
        <f t="shared" si="67"/>
        <v>2.5593548261039474</v>
      </c>
      <c r="P1422" s="9">
        <f t="shared" si="68"/>
        <v>1.7768282691264254</v>
      </c>
    </row>
    <row r="1423" spans="1:16" x14ac:dyDescent="0.25">
      <c r="A1423" s="6">
        <v>41850.208333329887</v>
      </c>
      <c r="B1423" s="3">
        <v>27.756666666666682</v>
      </c>
      <c r="C1423">
        <v>14.793333333333335</v>
      </c>
      <c r="D1423" s="9">
        <v>35.135000000000005</v>
      </c>
      <c r="E1423" s="9">
        <v>31.93</v>
      </c>
      <c r="F1423" s="9">
        <v>20.71</v>
      </c>
      <c r="G1423" s="9">
        <v>21.655000000000001</v>
      </c>
      <c r="H1423" s="9">
        <v>21.300000000000004</v>
      </c>
      <c r="I1423" s="9">
        <v>13.925000000000001</v>
      </c>
      <c r="J1423" s="9">
        <v>15.18</v>
      </c>
      <c r="K1423" s="9">
        <v>30.691666666666659</v>
      </c>
      <c r="L1423" s="4">
        <v>28.78</v>
      </c>
      <c r="M1423" s="4">
        <v>22.33</v>
      </c>
      <c r="N1423" s="9">
        <f t="shared" si="66"/>
        <v>54.578241666666635</v>
      </c>
      <c r="O1423" s="9">
        <f t="shared" si="67"/>
        <v>2.5623587636932688</v>
      </c>
      <c r="P1423" s="9">
        <f t="shared" si="68"/>
        <v>1.7782755905511805</v>
      </c>
    </row>
    <row r="1424" spans="1:16" x14ac:dyDescent="0.25">
      <c r="A1424" s="6">
        <v>41850.249999996551</v>
      </c>
      <c r="B1424" s="3">
        <v>28.884999999999994</v>
      </c>
      <c r="C1424">
        <v>73.951612903225808</v>
      </c>
      <c r="D1424" s="9">
        <v>35.129999999999995</v>
      </c>
      <c r="E1424" s="9">
        <v>31.91</v>
      </c>
      <c r="F1424" s="9">
        <v>20.685000000000002</v>
      </c>
      <c r="G1424" s="9">
        <v>21.655000000000001</v>
      </c>
      <c r="H1424" s="9">
        <v>21.300000000000004</v>
      </c>
      <c r="I1424" s="9">
        <v>13.79</v>
      </c>
      <c r="J1424" s="9">
        <v>15.07</v>
      </c>
      <c r="K1424" s="9">
        <v>30.658333333333335</v>
      </c>
      <c r="L1424" s="4">
        <v>28.78</v>
      </c>
      <c r="M1424" s="4">
        <v>22.33</v>
      </c>
      <c r="N1424" s="9">
        <f t="shared" si="66"/>
        <v>55.229533333333357</v>
      </c>
      <c r="O1424" s="9">
        <f t="shared" si="67"/>
        <v>2.592935837245697</v>
      </c>
      <c r="P1424" s="9">
        <f t="shared" si="68"/>
        <v>1.8014525686327814</v>
      </c>
    </row>
    <row r="1425" spans="1:16" x14ac:dyDescent="0.25">
      <c r="A1425" s="6">
        <v>41850.291666663215</v>
      </c>
      <c r="B1425" s="3">
        <v>30.431666666666668</v>
      </c>
      <c r="C1425">
        <v>291.28333333333336</v>
      </c>
      <c r="D1425" s="9">
        <v>35.01</v>
      </c>
      <c r="E1425" s="9">
        <v>31.895</v>
      </c>
      <c r="F1425" s="9">
        <v>20.664999999999999</v>
      </c>
      <c r="G1425" s="9">
        <v>21.744999999999997</v>
      </c>
      <c r="H1425" s="9">
        <v>24.566666666666663</v>
      </c>
      <c r="I1425" s="9">
        <v>14.234999999999999</v>
      </c>
      <c r="J1425" s="9">
        <v>15.440000000000001</v>
      </c>
      <c r="K1425" s="9">
        <v>33.93333333333333</v>
      </c>
      <c r="L1425" s="4">
        <v>28.78</v>
      </c>
      <c r="M1425" s="4">
        <v>22.33</v>
      </c>
      <c r="N1425" s="9">
        <f t="shared" si="66"/>
        <v>53.275658333333382</v>
      </c>
      <c r="O1425" s="9">
        <f t="shared" si="67"/>
        <v>2.1686156716417933</v>
      </c>
      <c r="P1425" s="9">
        <f t="shared" si="68"/>
        <v>1.5700095776031451</v>
      </c>
    </row>
    <row r="1426" spans="1:16" x14ac:dyDescent="0.25">
      <c r="A1426" s="6">
        <v>41850.33333332988</v>
      </c>
      <c r="B1426" s="3">
        <v>31.679999999999996</v>
      </c>
      <c r="C1426">
        <v>648.68333333333328</v>
      </c>
      <c r="D1426" s="9">
        <v>35.605000000000004</v>
      </c>
      <c r="E1426" s="9">
        <v>32.174999999999997</v>
      </c>
      <c r="F1426" s="9">
        <v>20.67</v>
      </c>
      <c r="G1426" s="9">
        <v>21.824999999999999</v>
      </c>
      <c r="H1426" s="9">
        <v>29.49166666666666</v>
      </c>
      <c r="I1426" s="9">
        <v>14.065</v>
      </c>
      <c r="J1426" s="9">
        <v>15.245000000000001</v>
      </c>
      <c r="K1426" s="9">
        <v>38.800000000000004</v>
      </c>
      <c r="L1426" s="4">
        <v>28.78</v>
      </c>
      <c r="M1426" s="4">
        <v>22.33</v>
      </c>
      <c r="N1426" s="9">
        <f t="shared" si="66"/>
        <v>52.624366666666695</v>
      </c>
      <c r="O1426" s="9">
        <f t="shared" si="67"/>
        <v>1.7843808985589162</v>
      </c>
      <c r="P1426" s="9">
        <f t="shared" si="68"/>
        <v>1.3562981099656364</v>
      </c>
    </row>
    <row r="1427" spans="1:16" x14ac:dyDescent="0.25">
      <c r="A1427" s="6">
        <v>41850.374999996544</v>
      </c>
      <c r="B1427" s="3">
        <v>32.849999999999994</v>
      </c>
      <c r="C1427">
        <v>731.5300000000002</v>
      </c>
      <c r="D1427" s="9">
        <v>37.685000000000002</v>
      </c>
      <c r="E1427" s="9">
        <v>32.245000000000005</v>
      </c>
      <c r="F1427" s="9">
        <v>20.675000000000001</v>
      </c>
      <c r="G1427" s="9">
        <v>21.9</v>
      </c>
      <c r="H1427" s="9">
        <v>31.133333333333329</v>
      </c>
      <c r="I1427" s="9">
        <v>12.9</v>
      </c>
      <c r="J1427" s="9">
        <v>15.155000000000001</v>
      </c>
      <c r="K1427" s="9">
        <v>40.541666666666664</v>
      </c>
      <c r="L1427" s="4">
        <v>28.78</v>
      </c>
      <c r="M1427" s="4">
        <v>22.33</v>
      </c>
      <c r="N1427" s="9">
        <f t="shared" si="66"/>
        <v>80.629908333333347</v>
      </c>
      <c r="O1427" s="9">
        <f t="shared" si="67"/>
        <v>2.5898257494646688</v>
      </c>
      <c r="P1427" s="9">
        <f t="shared" si="68"/>
        <v>1.98881582733813</v>
      </c>
    </row>
    <row r="1428" spans="1:16" x14ac:dyDescent="0.25">
      <c r="A1428" s="6">
        <v>41850.416666663208</v>
      </c>
      <c r="B1428" s="3">
        <v>33.585000000000008</v>
      </c>
      <c r="C1428">
        <v>852.35000000000014</v>
      </c>
      <c r="D1428" s="9">
        <v>37.164999999999999</v>
      </c>
      <c r="E1428" s="9">
        <v>32.335000000000001</v>
      </c>
      <c r="F1428" s="9">
        <v>20.700000000000003</v>
      </c>
      <c r="G1428" s="9">
        <v>22.004999999999999</v>
      </c>
      <c r="H1428" s="9">
        <v>31.433333333333334</v>
      </c>
      <c r="I1428" s="9">
        <v>12.690000000000001</v>
      </c>
      <c r="J1428" s="9">
        <v>15.805</v>
      </c>
      <c r="K1428" s="9">
        <v>40.649999999999991</v>
      </c>
      <c r="L1428" s="4">
        <v>28.78</v>
      </c>
      <c r="M1428" s="4">
        <v>22.33</v>
      </c>
      <c r="N1428" s="9">
        <f t="shared" si="66"/>
        <v>103.03434166666662</v>
      </c>
      <c r="O1428" s="9">
        <f t="shared" si="67"/>
        <v>3.2778687698833493</v>
      </c>
      <c r="P1428" s="9">
        <f t="shared" si="68"/>
        <v>2.5346701517015164</v>
      </c>
    </row>
    <row r="1429" spans="1:16" x14ac:dyDescent="0.25">
      <c r="A1429" s="6">
        <v>41850.458333329872</v>
      </c>
      <c r="B1429" s="3">
        <v>34.573333333333345</v>
      </c>
      <c r="C1429">
        <v>861.87666666666644</v>
      </c>
      <c r="D1429" s="9">
        <v>35.61</v>
      </c>
      <c r="E1429" s="9">
        <v>32.519999999999996</v>
      </c>
      <c r="F1429" s="9">
        <v>20.82</v>
      </c>
      <c r="G1429" s="9">
        <v>21.965</v>
      </c>
      <c r="H1429" s="9">
        <v>29.874999999999996</v>
      </c>
      <c r="I1429" s="9">
        <v>14.6</v>
      </c>
      <c r="J1429" s="9">
        <v>15.76</v>
      </c>
      <c r="K1429" s="9">
        <v>39.091666666666669</v>
      </c>
      <c r="L1429" s="4">
        <v>28.78</v>
      </c>
      <c r="M1429" s="4">
        <v>22.33</v>
      </c>
      <c r="N1429" s="9">
        <f t="shared" si="66"/>
        <v>52.103333333333332</v>
      </c>
      <c r="O1429" s="9">
        <f t="shared" si="67"/>
        <v>1.7440446304044632</v>
      </c>
      <c r="P1429" s="9">
        <f t="shared" si="68"/>
        <v>1.3328501385632061</v>
      </c>
    </row>
    <row r="1430" spans="1:16" x14ac:dyDescent="0.25">
      <c r="A1430" s="6">
        <v>41850.499999996537</v>
      </c>
      <c r="B1430" s="3">
        <v>34.929999999999993</v>
      </c>
      <c r="C1430">
        <v>988.89666666666665</v>
      </c>
      <c r="D1430" s="9">
        <v>36.335000000000001</v>
      </c>
      <c r="E1430" s="9">
        <v>32.69</v>
      </c>
      <c r="F1430" s="9">
        <v>20.740000000000002</v>
      </c>
      <c r="G1430" s="9">
        <v>21.945</v>
      </c>
      <c r="H1430" s="9">
        <v>31.433333333333337</v>
      </c>
      <c r="I1430" s="9">
        <v>14.17</v>
      </c>
      <c r="J1430" s="9">
        <v>15.29</v>
      </c>
      <c r="K1430" s="9">
        <v>40.733333333333341</v>
      </c>
      <c r="L1430" s="4">
        <v>28.78</v>
      </c>
      <c r="M1430" s="4">
        <v>22.33</v>
      </c>
      <c r="N1430" s="9">
        <f t="shared" si="66"/>
        <v>51.06126666666664</v>
      </c>
      <c r="O1430" s="9">
        <f t="shared" si="67"/>
        <v>1.6244305408271464</v>
      </c>
      <c r="P1430" s="9">
        <f t="shared" si="68"/>
        <v>1.2535499181669385</v>
      </c>
    </row>
    <row r="1431" spans="1:16" x14ac:dyDescent="0.25">
      <c r="A1431" s="6">
        <v>41850.541666663201</v>
      </c>
      <c r="B1431" s="3">
        <v>35.356666666666669</v>
      </c>
      <c r="C1431">
        <v>759.89666666666665</v>
      </c>
      <c r="D1431" s="9">
        <v>38.394999999999996</v>
      </c>
      <c r="E1431" s="9">
        <v>32.685000000000002</v>
      </c>
      <c r="F1431" s="9">
        <v>20.725000000000001</v>
      </c>
      <c r="G1431" s="9">
        <v>21.984999999999999</v>
      </c>
      <c r="H1431" s="9">
        <v>33.258333333333333</v>
      </c>
      <c r="I1431" s="9">
        <v>12.04</v>
      </c>
      <c r="J1431" s="9">
        <v>15.074999999999999</v>
      </c>
      <c r="K1431" s="9">
        <v>42.44166666666667</v>
      </c>
      <c r="L1431" s="4">
        <v>28.78</v>
      </c>
      <c r="M1431" s="4">
        <v>22.33</v>
      </c>
      <c r="N1431" s="9">
        <f t="shared" si="66"/>
        <v>100.95020833333334</v>
      </c>
      <c r="O1431" s="9">
        <f t="shared" si="67"/>
        <v>3.0353357554497622</v>
      </c>
      <c r="P1431" s="9">
        <f t="shared" si="68"/>
        <v>2.3785637149028078</v>
      </c>
    </row>
    <row r="1432" spans="1:16" x14ac:dyDescent="0.25">
      <c r="A1432" s="6">
        <v>41850.583333329865</v>
      </c>
      <c r="B1432" s="3">
        <v>34.989999999999988</v>
      </c>
      <c r="C1432">
        <v>723.80999999999983</v>
      </c>
      <c r="D1432" s="9">
        <v>37.454999999999998</v>
      </c>
      <c r="E1432" s="9">
        <v>32.67</v>
      </c>
      <c r="F1432" s="9">
        <v>20.75</v>
      </c>
      <c r="G1432" s="9">
        <v>22.1</v>
      </c>
      <c r="H1432" s="9">
        <v>31.666666666666668</v>
      </c>
      <c r="I1432" s="9">
        <v>12.86</v>
      </c>
      <c r="J1432" s="9">
        <v>15.934999999999999</v>
      </c>
      <c r="K1432" s="9">
        <v>40.883333333333333</v>
      </c>
      <c r="L1432" s="4">
        <v>28.78</v>
      </c>
      <c r="M1432" s="4">
        <v>22.33</v>
      </c>
      <c r="N1432" s="9">
        <f t="shared" si="66"/>
        <v>101.99227499999998</v>
      </c>
      <c r="O1432" s="9">
        <f t="shared" si="67"/>
        <v>3.2208086842105255</v>
      </c>
      <c r="P1432" s="9">
        <f t="shared" si="68"/>
        <v>2.4947152466367708</v>
      </c>
    </row>
    <row r="1433" spans="1:16" x14ac:dyDescent="0.25">
      <c r="A1433" s="6">
        <v>41850.624999996529</v>
      </c>
      <c r="B1433" s="3">
        <v>34.223333333333336</v>
      </c>
      <c r="C1433">
        <v>552.26129032258075</v>
      </c>
      <c r="D1433" s="9">
        <v>36.915000000000006</v>
      </c>
      <c r="E1433" s="9">
        <v>32.885000000000005</v>
      </c>
      <c r="F1433" s="9">
        <v>20.785</v>
      </c>
      <c r="G1433" s="9">
        <v>22.045000000000002</v>
      </c>
      <c r="H1433" s="9">
        <v>31.700000000000003</v>
      </c>
      <c r="I1433" s="9">
        <v>13.955</v>
      </c>
      <c r="J1433" s="9">
        <v>15.17</v>
      </c>
      <c r="K1433" s="9">
        <v>40.9</v>
      </c>
      <c r="L1433" s="4">
        <v>28.78</v>
      </c>
      <c r="M1433" s="4">
        <v>22.33</v>
      </c>
      <c r="N1433" s="9">
        <f t="shared" si="66"/>
        <v>53.536174999999993</v>
      </c>
      <c r="O1433" s="9">
        <f t="shared" si="67"/>
        <v>1.6888383280757093</v>
      </c>
      <c r="P1433" s="9">
        <f t="shared" si="68"/>
        <v>1.3089529339853299</v>
      </c>
    </row>
    <row r="1434" spans="1:16" x14ac:dyDescent="0.25">
      <c r="A1434" s="6">
        <v>41850.666666663194</v>
      </c>
      <c r="B1434" s="3">
        <v>33.481666666666655</v>
      </c>
      <c r="C1434">
        <v>256.75000000000006</v>
      </c>
      <c r="D1434" s="9">
        <v>37.99</v>
      </c>
      <c r="E1434" s="9">
        <v>32.795000000000002</v>
      </c>
      <c r="F1434" s="9">
        <v>20.755000000000003</v>
      </c>
      <c r="G1434" s="9">
        <v>22.155000000000001</v>
      </c>
      <c r="H1434" s="9">
        <v>31.691666666666666</v>
      </c>
      <c r="I1434" s="9">
        <v>12.620000000000001</v>
      </c>
      <c r="J1434" s="9">
        <v>15.675000000000001</v>
      </c>
      <c r="K1434" s="9">
        <v>40.958333333333336</v>
      </c>
      <c r="L1434" s="4">
        <v>28.78</v>
      </c>
      <c r="M1434" s="4">
        <v>22.33</v>
      </c>
      <c r="N1434" s="9">
        <f t="shared" si="66"/>
        <v>101.47124166666664</v>
      </c>
      <c r="O1434" s="9">
        <f t="shared" si="67"/>
        <v>3.2018272416513271</v>
      </c>
      <c r="P1434" s="9">
        <f t="shared" si="68"/>
        <v>2.4774260427263473</v>
      </c>
    </row>
    <row r="1435" spans="1:16" x14ac:dyDescent="0.25">
      <c r="A1435" s="6">
        <v>41850.708333329858</v>
      </c>
      <c r="B1435" s="3">
        <v>32.136666666666663</v>
      </c>
      <c r="C1435">
        <v>63.27741935483872</v>
      </c>
      <c r="D1435" s="9">
        <v>36.879999999999995</v>
      </c>
      <c r="E1435" s="9">
        <v>32.96</v>
      </c>
      <c r="F1435" s="9">
        <v>20.8</v>
      </c>
      <c r="G1435" s="9">
        <v>22.049999999999997</v>
      </c>
      <c r="H1435" s="9">
        <v>30.05</v>
      </c>
      <c r="I1435" s="9">
        <v>13.92</v>
      </c>
      <c r="J1435" s="9">
        <v>15.164999999999999</v>
      </c>
      <c r="K1435" s="9">
        <v>39.358333333333327</v>
      </c>
      <c r="L1435" s="4">
        <v>28.78</v>
      </c>
      <c r="M1435" s="4">
        <v>22.33</v>
      </c>
      <c r="N1435" s="9">
        <f t="shared" si="66"/>
        <v>54.317724999999975</v>
      </c>
      <c r="O1435" s="9">
        <f t="shared" si="67"/>
        <v>1.8075782029950074</v>
      </c>
      <c r="P1435" s="9">
        <f t="shared" si="68"/>
        <v>1.3800819394452675</v>
      </c>
    </row>
    <row r="1436" spans="1:16" x14ac:dyDescent="0.25">
      <c r="A1436" s="6">
        <v>41850.749999996522</v>
      </c>
      <c r="B1436" s="3">
        <v>30.60666666666668</v>
      </c>
      <c r="C1436">
        <v>14.758823529411766</v>
      </c>
      <c r="D1436" s="9">
        <v>38.375</v>
      </c>
      <c r="E1436" s="9">
        <v>32.805</v>
      </c>
      <c r="F1436" s="9">
        <v>20.625</v>
      </c>
      <c r="G1436" s="9">
        <v>21.975000000000001</v>
      </c>
      <c r="H1436" s="9">
        <v>30</v>
      </c>
      <c r="I1436" s="9">
        <v>12.254999999999999</v>
      </c>
      <c r="J1436" s="9">
        <v>15.29</v>
      </c>
      <c r="K1436" s="9">
        <v>39.324999999999996</v>
      </c>
      <c r="L1436" s="4">
        <v>28.78</v>
      </c>
      <c r="M1436" s="4">
        <v>22.33</v>
      </c>
      <c r="N1436" s="9">
        <f t="shared" si="66"/>
        <v>100.95020833333334</v>
      </c>
      <c r="O1436" s="9">
        <f t="shared" si="67"/>
        <v>3.3650069444444446</v>
      </c>
      <c r="P1436" s="9">
        <f t="shared" si="68"/>
        <v>2.5670745920745923</v>
      </c>
    </row>
    <row r="1437" spans="1:16" x14ac:dyDescent="0.25">
      <c r="A1437" s="6">
        <v>41850.791666663186</v>
      </c>
      <c r="B1437" s="3">
        <v>29.71333333333332</v>
      </c>
      <c r="C1437" t="e">
        <v>#DIV/0!</v>
      </c>
      <c r="D1437" s="9">
        <v>36.72</v>
      </c>
      <c r="E1437" s="9">
        <v>32.729999999999997</v>
      </c>
      <c r="F1437" s="9">
        <v>20.704999999999998</v>
      </c>
      <c r="G1437" s="9">
        <v>21.86</v>
      </c>
      <c r="H1437" s="9">
        <v>26.658333333333328</v>
      </c>
      <c r="I1437" s="9">
        <v>13.625</v>
      </c>
      <c r="J1437" s="9">
        <v>15.685</v>
      </c>
      <c r="K1437" s="9">
        <v>36.016666666666673</v>
      </c>
      <c r="L1437" s="4">
        <v>28.78</v>
      </c>
      <c r="M1437" s="4">
        <v>22.33</v>
      </c>
      <c r="N1437" s="9">
        <f t="shared" si="66"/>
        <v>75.549833333333353</v>
      </c>
      <c r="O1437" s="9">
        <f t="shared" si="67"/>
        <v>2.8340043763676164</v>
      </c>
      <c r="P1437" s="9">
        <f t="shared" si="68"/>
        <v>2.0976353540027768</v>
      </c>
    </row>
    <row r="1438" spans="1:16" x14ac:dyDescent="0.25">
      <c r="A1438" s="6">
        <v>41850.833333329851</v>
      </c>
      <c r="B1438" s="3">
        <v>29.515000000000001</v>
      </c>
      <c r="C1438" t="e">
        <v>#DIV/0!</v>
      </c>
      <c r="D1438" s="9">
        <v>36.075000000000003</v>
      </c>
      <c r="E1438" s="9">
        <v>32.78</v>
      </c>
      <c r="F1438" s="9">
        <v>20.675000000000001</v>
      </c>
      <c r="G1438" s="9">
        <v>21.799999999999997</v>
      </c>
      <c r="H1438" s="9">
        <v>26.599999999999998</v>
      </c>
      <c r="I1438" s="9">
        <v>14.045</v>
      </c>
      <c r="J1438" s="9">
        <v>15.185</v>
      </c>
      <c r="K1438" s="9">
        <v>35.983333333333334</v>
      </c>
      <c r="L1438" s="4">
        <v>28.78</v>
      </c>
      <c r="M1438" s="4">
        <v>22.33</v>
      </c>
      <c r="N1438" s="9">
        <f t="shared" si="66"/>
        <v>51.582300000000004</v>
      </c>
      <c r="O1438" s="9">
        <f t="shared" si="67"/>
        <v>1.9391842105263162</v>
      </c>
      <c r="P1438" s="9">
        <f t="shared" si="68"/>
        <v>1.433505326540065</v>
      </c>
    </row>
    <row r="1439" spans="1:16" x14ac:dyDescent="0.25">
      <c r="A1439" s="6">
        <v>41850.874999996515</v>
      </c>
      <c r="B1439" s="3">
        <v>29.388333333333343</v>
      </c>
      <c r="C1439" t="e">
        <v>#DIV/0!</v>
      </c>
      <c r="D1439" s="9">
        <v>36.93</v>
      </c>
      <c r="E1439" s="9">
        <v>32.615000000000002</v>
      </c>
      <c r="F1439" s="9">
        <v>20.685000000000002</v>
      </c>
      <c r="G1439" s="9">
        <v>21.785</v>
      </c>
      <c r="H1439" s="9">
        <v>24.949999999999992</v>
      </c>
      <c r="I1439" s="9">
        <v>13.405000000000001</v>
      </c>
      <c r="J1439" s="9">
        <v>15.48</v>
      </c>
      <c r="K1439" s="9">
        <v>34.350000000000009</v>
      </c>
      <c r="L1439" s="4">
        <v>28.78</v>
      </c>
      <c r="M1439" s="4">
        <v>22.33</v>
      </c>
      <c r="N1439" s="9">
        <f t="shared" si="66"/>
        <v>75.940608333333316</v>
      </c>
      <c r="O1439" s="9">
        <f t="shared" si="67"/>
        <v>3.0437117568470278</v>
      </c>
      <c r="P1439" s="9">
        <f t="shared" si="68"/>
        <v>2.2107891800097028</v>
      </c>
    </row>
    <row r="1440" spans="1:16" x14ac:dyDescent="0.25">
      <c r="A1440" s="6">
        <v>41850.916666663179</v>
      </c>
      <c r="B1440" s="3">
        <v>29.309999999999985</v>
      </c>
      <c r="C1440" t="e">
        <v>#DIV/0!</v>
      </c>
      <c r="D1440" s="9">
        <v>36.25</v>
      </c>
      <c r="E1440" s="9">
        <v>32.659999999999997</v>
      </c>
      <c r="F1440" s="9">
        <v>20.67</v>
      </c>
      <c r="G1440" s="9">
        <v>21.785</v>
      </c>
      <c r="H1440" s="9">
        <v>28.166666666666661</v>
      </c>
      <c r="I1440" s="9">
        <v>13.984999999999999</v>
      </c>
      <c r="J1440" s="9">
        <v>15.15</v>
      </c>
      <c r="K1440" s="9">
        <v>37.541666666666671</v>
      </c>
      <c r="L1440" s="4">
        <v>28.78</v>
      </c>
      <c r="M1440" s="4">
        <v>22.33</v>
      </c>
      <c r="N1440" s="9">
        <f t="shared" si="66"/>
        <v>52.23359166666669</v>
      </c>
      <c r="O1440" s="9">
        <f t="shared" si="67"/>
        <v>1.8544470414201195</v>
      </c>
      <c r="P1440" s="9">
        <f t="shared" si="68"/>
        <v>1.3913498335183134</v>
      </c>
    </row>
    <row r="1441" spans="1:16" x14ac:dyDescent="0.25">
      <c r="A1441" s="6">
        <v>41850.958333329843</v>
      </c>
      <c r="B1441" s="3">
        <v>29.236666666666657</v>
      </c>
      <c r="C1441" t="e">
        <v>#DIV/0!</v>
      </c>
      <c r="D1441" s="9">
        <v>35.659999999999997</v>
      </c>
      <c r="E1441" s="9">
        <v>32.549999999999997</v>
      </c>
      <c r="F1441" s="9">
        <v>20.67</v>
      </c>
      <c r="G1441" s="9">
        <v>21.774999999999999</v>
      </c>
      <c r="H1441" s="9">
        <v>24.808333333333334</v>
      </c>
      <c r="I1441" s="9">
        <v>14.32</v>
      </c>
      <c r="J1441" s="9">
        <v>15.435</v>
      </c>
      <c r="K1441" s="9">
        <v>34.274999999999999</v>
      </c>
      <c r="L1441" s="4">
        <v>28.78</v>
      </c>
      <c r="M1441" s="4">
        <v>22.33</v>
      </c>
      <c r="N1441" s="9">
        <f t="shared" si="66"/>
        <v>50.931008333333331</v>
      </c>
      <c r="O1441" s="9">
        <f t="shared" si="67"/>
        <v>2.0529798454820289</v>
      </c>
      <c r="P1441" s="9">
        <f t="shared" si="68"/>
        <v>1.4859521030877705</v>
      </c>
    </row>
    <row r="1442" spans="1:16" x14ac:dyDescent="0.25">
      <c r="A1442" s="6">
        <v>41850.999999996508</v>
      </c>
      <c r="B1442" s="3">
        <v>29.001666666666679</v>
      </c>
      <c r="C1442" t="e">
        <v>#DIV/0!</v>
      </c>
      <c r="D1442" s="9">
        <v>36.5</v>
      </c>
      <c r="E1442" s="9">
        <v>32.46</v>
      </c>
      <c r="F1442" s="9">
        <v>20.6</v>
      </c>
      <c r="G1442" s="9">
        <v>21.79</v>
      </c>
      <c r="H1442" s="9">
        <v>24.958333333333329</v>
      </c>
      <c r="I1442" s="9">
        <v>13.315000000000001</v>
      </c>
      <c r="J1442" s="9">
        <v>15.469999999999999</v>
      </c>
      <c r="K1442" s="9">
        <v>34.299999999999997</v>
      </c>
      <c r="L1442" s="4">
        <v>28.78</v>
      </c>
      <c r="M1442" s="4">
        <v>22.33</v>
      </c>
      <c r="N1442" s="9">
        <f t="shared" si="66"/>
        <v>78.0247416666666</v>
      </c>
      <c r="O1442" s="9">
        <f t="shared" si="67"/>
        <v>3.1261999999999981</v>
      </c>
      <c r="P1442" s="9">
        <f t="shared" si="68"/>
        <v>2.2747738095238077</v>
      </c>
    </row>
    <row r="1443" spans="1:16" x14ac:dyDescent="0.25">
      <c r="A1443" s="6">
        <v>41851.041666663172</v>
      </c>
      <c r="B1443" s="3">
        <v>28.895000000000024</v>
      </c>
      <c r="C1443" t="e">
        <v>#DIV/0!</v>
      </c>
      <c r="D1443" s="9">
        <v>35.75</v>
      </c>
      <c r="E1443" s="9">
        <v>32.5</v>
      </c>
      <c r="F1443" s="9">
        <v>20.7</v>
      </c>
      <c r="G1443" s="9">
        <v>21.77</v>
      </c>
      <c r="H1443" s="9">
        <v>23.266666666666666</v>
      </c>
      <c r="I1443" s="9">
        <v>14.265000000000001</v>
      </c>
      <c r="J1443" s="9">
        <v>15.379999999999999</v>
      </c>
      <c r="K1443" s="9">
        <v>32.666666666666664</v>
      </c>
      <c r="L1443" s="4">
        <v>28.78</v>
      </c>
      <c r="M1443" s="4">
        <v>22.33</v>
      </c>
      <c r="N1443" s="9">
        <f t="shared" si="66"/>
        <v>50.931008333333281</v>
      </c>
      <c r="O1443" s="9">
        <f t="shared" si="67"/>
        <v>2.1890118194842385</v>
      </c>
      <c r="P1443" s="9">
        <f t="shared" si="68"/>
        <v>1.5591124999999986</v>
      </c>
    </row>
    <row r="1444" spans="1:16" x14ac:dyDescent="0.25">
      <c r="A1444" s="6">
        <v>41851.083333329836</v>
      </c>
      <c r="B1444" s="3">
        <v>28.903333333333347</v>
      </c>
      <c r="C1444" t="e">
        <v>#DIV/0!</v>
      </c>
      <c r="D1444" s="9">
        <v>36.120000000000005</v>
      </c>
      <c r="E1444" s="9">
        <v>32.450000000000003</v>
      </c>
      <c r="F1444" s="9">
        <v>20.68</v>
      </c>
      <c r="G1444" s="9">
        <v>21.754999999999999</v>
      </c>
      <c r="H1444" s="9">
        <v>24.8</v>
      </c>
      <c r="I1444" s="9">
        <v>13.39</v>
      </c>
      <c r="J1444" s="9">
        <v>15.445</v>
      </c>
      <c r="K1444" s="9">
        <v>34.166666666666657</v>
      </c>
      <c r="L1444" s="4">
        <v>28.78</v>
      </c>
      <c r="M1444" s="4">
        <v>22.33</v>
      </c>
      <c r="N1444" s="9">
        <f t="shared" si="66"/>
        <v>75.41957499999998</v>
      </c>
      <c r="O1444" s="9">
        <f t="shared" si="67"/>
        <v>3.0411118951612894</v>
      </c>
      <c r="P1444" s="9">
        <f t="shared" si="68"/>
        <v>2.2074021951219511</v>
      </c>
    </row>
    <row r="1445" spans="1:16" x14ac:dyDescent="0.25">
      <c r="A1445" s="6">
        <v>41851.1249999965</v>
      </c>
      <c r="B1445" s="3">
        <v>28.853333333333318</v>
      </c>
      <c r="C1445" t="e">
        <v>#DIV/0!</v>
      </c>
      <c r="D1445" s="9">
        <v>36.83</v>
      </c>
      <c r="E1445" s="9">
        <v>32.435000000000002</v>
      </c>
      <c r="F1445" s="9">
        <v>20.784999999999997</v>
      </c>
      <c r="G1445" s="9">
        <v>21.76</v>
      </c>
      <c r="H1445" s="9">
        <v>24.808333333333337</v>
      </c>
      <c r="I1445" s="9">
        <v>13.125</v>
      </c>
      <c r="J1445" s="9">
        <v>15.185</v>
      </c>
      <c r="K1445" s="9">
        <v>34.141666666666659</v>
      </c>
      <c r="L1445" s="4">
        <v>28.78</v>
      </c>
      <c r="M1445" s="4">
        <v>22.33</v>
      </c>
      <c r="N1445" s="9">
        <f t="shared" si="66"/>
        <v>75.549833333333353</v>
      </c>
      <c r="O1445" s="9">
        <f t="shared" si="67"/>
        <v>3.0453409472623449</v>
      </c>
      <c r="P1445" s="9">
        <f t="shared" si="68"/>
        <v>2.2128337808152319</v>
      </c>
    </row>
    <row r="1446" spans="1:16" x14ac:dyDescent="0.25">
      <c r="A1446" s="6">
        <v>41851.166666663165</v>
      </c>
      <c r="B1446" s="3">
        <v>28.793333333333326</v>
      </c>
      <c r="C1446" t="e">
        <v>#DIV/0!</v>
      </c>
      <c r="D1446" s="9">
        <v>36.165000000000006</v>
      </c>
      <c r="E1446" s="9">
        <v>32.445</v>
      </c>
      <c r="F1446" s="9">
        <v>20.634999999999998</v>
      </c>
      <c r="G1446" s="9">
        <v>21.77</v>
      </c>
      <c r="H1446" s="9">
        <v>26.45</v>
      </c>
      <c r="I1446" s="9">
        <v>13.99</v>
      </c>
      <c r="J1446" s="9">
        <v>15.219999999999999</v>
      </c>
      <c r="K1446" s="9">
        <v>35.758333333333333</v>
      </c>
      <c r="L1446" s="4">
        <v>28.78</v>
      </c>
      <c r="M1446" s="4">
        <v>22.33</v>
      </c>
      <c r="N1446" s="9">
        <f t="shared" si="66"/>
        <v>53.926949999999962</v>
      </c>
      <c r="O1446" s="9">
        <f t="shared" si="67"/>
        <v>2.0388260869565205</v>
      </c>
      <c r="P1446" s="9">
        <f t="shared" si="68"/>
        <v>1.5080946166394769</v>
      </c>
    </row>
    <row r="1447" spans="1:16" x14ac:dyDescent="0.25">
      <c r="A1447" s="6">
        <v>41851.208333329829</v>
      </c>
      <c r="B1447" s="3">
        <v>28.701666666666679</v>
      </c>
      <c r="C1447">
        <v>18.775862068965516</v>
      </c>
      <c r="D1447" s="9">
        <v>35.844999999999999</v>
      </c>
      <c r="E1447" s="9">
        <v>32.435000000000002</v>
      </c>
      <c r="F1447" s="9">
        <v>20.619999999999997</v>
      </c>
      <c r="G1447" s="9">
        <v>21.75</v>
      </c>
      <c r="H1447" s="9">
        <v>23.108333333333334</v>
      </c>
      <c r="I1447" s="9">
        <v>14.035</v>
      </c>
      <c r="J1447" s="9">
        <v>15.24</v>
      </c>
      <c r="K1447" s="9">
        <v>34.149999999999991</v>
      </c>
      <c r="L1447" s="4">
        <v>28.78</v>
      </c>
      <c r="M1447" s="4">
        <v>22.33</v>
      </c>
      <c r="N1447" s="9">
        <f t="shared" si="66"/>
        <v>53.275658333333332</v>
      </c>
      <c r="O1447" s="9">
        <f t="shared" si="67"/>
        <v>2.3054738550306526</v>
      </c>
      <c r="P1447" s="9">
        <f t="shared" si="68"/>
        <v>1.5600485602733045</v>
      </c>
    </row>
    <row r="1448" spans="1:16" x14ac:dyDescent="0.25">
      <c r="A1448" s="6">
        <v>41851.249999996493</v>
      </c>
      <c r="B1448" s="3">
        <v>29.984999999999999</v>
      </c>
      <c r="C1448">
        <v>107.71666666666667</v>
      </c>
      <c r="D1448" s="9">
        <v>36.25</v>
      </c>
      <c r="E1448" s="9">
        <v>32.379999999999995</v>
      </c>
      <c r="F1448" s="9">
        <v>20.715</v>
      </c>
      <c r="G1448" s="9">
        <v>21.744999999999997</v>
      </c>
      <c r="H1448" s="9">
        <v>28.05</v>
      </c>
      <c r="I1448" s="9">
        <v>14.115</v>
      </c>
      <c r="J1448" s="9">
        <v>15.324999999999999</v>
      </c>
      <c r="K1448" s="9">
        <v>37.358333333333327</v>
      </c>
      <c r="L1448" s="4">
        <v>28.78</v>
      </c>
      <c r="M1448" s="4">
        <v>22.33</v>
      </c>
      <c r="N1448" s="9">
        <f t="shared" si="66"/>
        <v>53.405916666666634</v>
      </c>
      <c r="O1448" s="9">
        <f t="shared" si="67"/>
        <v>1.9039542483660119</v>
      </c>
      <c r="P1448" s="9">
        <f t="shared" si="68"/>
        <v>1.4295583314744584</v>
      </c>
    </row>
    <row r="1449" spans="1:16" x14ac:dyDescent="0.25">
      <c r="A1449" s="6">
        <v>41851.291666663157</v>
      </c>
      <c r="B1449" s="3">
        <v>31.033333333333324</v>
      </c>
      <c r="C1449">
        <v>267.79333333333324</v>
      </c>
      <c r="D1449" s="9">
        <v>35.510000000000005</v>
      </c>
      <c r="E1449" s="9">
        <v>32.42</v>
      </c>
      <c r="F1449" s="9">
        <v>20.685000000000002</v>
      </c>
      <c r="G1449" s="9">
        <v>21.82</v>
      </c>
      <c r="H1449" s="9">
        <v>24.866666666666664</v>
      </c>
      <c r="I1449" s="9">
        <v>14.295</v>
      </c>
      <c r="J1449" s="9">
        <v>15.445</v>
      </c>
      <c r="K1449" s="9">
        <v>34.175000000000004</v>
      </c>
      <c r="L1449" s="4">
        <v>28.78</v>
      </c>
      <c r="M1449" s="4">
        <v>22.33</v>
      </c>
      <c r="N1449" s="9">
        <f t="shared" si="66"/>
        <v>51.842816666666671</v>
      </c>
      <c r="O1449" s="9">
        <f t="shared" si="67"/>
        <v>2.0848317694369976</v>
      </c>
      <c r="P1449" s="9">
        <f t="shared" si="68"/>
        <v>1.5169807364057546</v>
      </c>
    </row>
    <row r="1450" spans="1:16" x14ac:dyDescent="0.25">
      <c r="A1450" s="6">
        <v>41851.333333329821</v>
      </c>
      <c r="B1450" s="3">
        <v>32.298333333333332</v>
      </c>
      <c r="C1450">
        <v>532.79333333333329</v>
      </c>
      <c r="D1450" s="9">
        <v>37.150000000000006</v>
      </c>
      <c r="E1450" s="9">
        <v>32.575000000000003</v>
      </c>
      <c r="F1450" s="9">
        <v>20.664999999999999</v>
      </c>
      <c r="G1450" s="9">
        <v>21.85</v>
      </c>
      <c r="H1450" s="9">
        <v>29.775000000000006</v>
      </c>
      <c r="I1450" s="9">
        <v>13.715</v>
      </c>
      <c r="J1450" s="9">
        <v>14.92</v>
      </c>
      <c r="K1450" s="9">
        <v>39.066666666666663</v>
      </c>
      <c r="L1450" s="4">
        <v>28.78</v>
      </c>
      <c r="M1450" s="4">
        <v>22.33</v>
      </c>
      <c r="N1450" s="9">
        <f t="shared" si="66"/>
        <v>53.275658333333332</v>
      </c>
      <c r="O1450" s="9">
        <f t="shared" si="67"/>
        <v>1.7892748390708084</v>
      </c>
      <c r="P1450" s="9">
        <f t="shared" si="68"/>
        <v>1.3637113907849829</v>
      </c>
    </row>
    <row r="1451" spans="1:16" x14ac:dyDescent="0.25">
      <c r="A1451" s="6">
        <v>41851.374999996486</v>
      </c>
      <c r="B1451" s="3">
        <v>32.948333333333338</v>
      </c>
      <c r="C1451">
        <v>618.16</v>
      </c>
      <c r="D1451" s="9">
        <v>38.215000000000003</v>
      </c>
      <c r="E1451" s="9">
        <v>32.57</v>
      </c>
      <c r="F1451" s="9">
        <v>20.755000000000003</v>
      </c>
      <c r="G1451" s="9">
        <v>21.954999999999998</v>
      </c>
      <c r="H1451" s="9">
        <v>31.524999999999995</v>
      </c>
      <c r="I1451" s="9">
        <v>12.285</v>
      </c>
      <c r="J1451" s="9">
        <v>15.344999999999999</v>
      </c>
      <c r="K1451" s="9">
        <v>40.783333333333331</v>
      </c>
      <c r="L1451" s="4">
        <v>28.78</v>
      </c>
      <c r="M1451" s="4">
        <v>22.33</v>
      </c>
      <c r="N1451" s="9">
        <f t="shared" si="66"/>
        <v>101.60149999999996</v>
      </c>
      <c r="O1451" s="9">
        <f t="shared" si="67"/>
        <v>3.2228865979381434</v>
      </c>
      <c r="P1451" s="9">
        <f t="shared" si="68"/>
        <v>2.4912505108295862</v>
      </c>
    </row>
    <row r="1452" spans="1:16" x14ac:dyDescent="0.25">
      <c r="A1452" s="6">
        <v>41851.41666666315</v>
      </c>
      <c r="B1452" s="3">
        <v>32.993333333333332</v>
      </c>
      <c r="C1452">
        <v>608.02333333333343</v>
      </c>
      <c r="D1452" s="9">
        <v>37.355000000000004</v>
      </c>
      <c r="E1452" s="9">
        <v>32.650000000000006</v>
      </c>
      <c r="F1452" s="9">
        <v>20.69</v>
      </c>
      <c r="G1452" s="9">
        <v>22.024999999999999</v>
      </c>
      <c r="H1452" s="9">
        <v>33.233333333333334</v>
      </c>
      <c r="I1452" s="9">
        <v>12.855</v>
      </c>
      <c r="J1452" s="9">
        <v>15.934999999999999</v>
      </c>
      <c r="K1452" s="9">
        <v>42.491666666666667</v>
      </c>
      <c r="L1452" s="4">
        <v>28.78</v>
      </c>
      <c r="M1452" s="4">
        <v>22.33</v>
      </c>
      <c r="N1452" s="9">
        <f t="shared" si="66"/>
        <v>102.12253333333328</v>
      </c>
      <c r="O1452" s="9">
        <f t="shared" si="67"/>
        <v>3.0728946840521547</v>
      </c>
      <c r="P1452" s="9">
        <f t="shared" si="68"/>
        <v>2.4033543832123931</v>
      </c>
    </row>
    <row r="1453" spans="1:16" x14ac:dyDescent="0.25">
      <c r="A1453" s="6">
        <v>41851.458333329814</v>
      </c>
      <c r="B1453" s="3">
        <v>33.418333333333337</v>
      </c>
      <c r="C1453">
        <v>601.07000000000016</v>
      </c>
      <c r="D1453" s="9">
        <v>36.034999999999997</v>
      </c>
      <c r="E1453" s="9">
        <v>32.869999999999997</v>
      </c>
      <c r="F1453" s="9">
        <v>20.824999999999999</v>
      </c>
      <c r="G1453" s="9">
        <v>21.990000000000002</v>
      </c>
      <c r="H1453" s="9">
        <v>30.058333333333337</v>
      </c>
      <c r="I1453" s="9">
        <v>14.355</v>
      </c>
      <c r="J1453" s="9">
        <v>15.484999999999999</v>
      </c>
      <c r="K1453" s="9">
        <v>39.300000000000004</v>
      </c>
      <c r="L1453" s="4">
        <v>28.78</v>
      </c>
      <c r="M1453" s="4">
        <v>22.33</v>
      </c>
      <c r="N1453" s="9">
        <f t="shared" si="66"/>
        <v>51.3217833333333</v>
      </c>
      <c r="O1453" s="9">
        <f t="shared" si="67"/>
        <v>1.7074061546991948</v>
      </c>
      <c r="P1453" s="9">
        <f t="shared" si="68"/>
        <v>1.3058977947413053</v>
      </c>
    </row>
    <row r="1454" spans="1:16" x14ac:dyDescent="0.25">
      <c r="A1454" s="6">
        <v>41851.499999996478</v>
      </c>
      <c r="B1454" s="3">
        <v>33.081666666666663</v>
      </c>
      <c r="C1454">
        <v>572.08666666666659</v>
      </c>
      <c r="D1454" s="9">
        <v>38.515000000000001</v>
      </c>
      <c r="E1454" s="9">
        <v>32.89</v>
      </c>
      <c r="F1454" s="9">
        <v>20.704999999999998</v>
      </c>
      <c r="G1454" s="9">
        <v>22.045000000000002</v>
      </c>
      <c r="H1454" s="9">
        <v>34.991666666666667</v>
      </c>
      <c r="I1454" s="9">
        <v>12.120000000000001</v>
      </c>
      <c r="J1454" s="9">
        <v>15.105</v>
      </c>
      <c r="K1454" s="9">
        <v>44.258333333333326</v>
      </c>
      <c r="L1454" s="4">
        <v>28.78</v>
      </c>
      <c r="M1454" s="4">
        <v>22.33</v>
      </c>
      <c r="N1454" s="9">
        <f t="shared" si="66"/>
        <v>99.647624999999977</v>
      </c>
      <c r="O1454" s="9">
        <f t="shared" si="67"/>
        <v>2.8477530364372461</v>
      </c>
      <c r="P1454" s="9">
        <f t="shared" si="68"/>
        <v>2.251499717567313</v>
      </c>
    </row>
    <row r="1455" spans="1:16" x14ac:dyDescent="0.25">
      <c r="A1455" s="6">
        <v>41851.541666663143</v>
      </c>
      <c r="B1455" s="3">
        <v>32.888333333333335</v>
      </c>
      <c r="C1455">
        <v>673.51290322580655</v>
      </c>
      <c r="D1455" s="9">
        <v>37.375</v>
      </c>
      <c r="E1455" s="9">
        <v>32.885000000000005</v>
      </c>
      <c r="F1455" s="9">
        <v>20.805</v>
      </c>
      <c r="G1455" s="9">
        <v>22.104999999999997</v>
      </c>
      <c r="H1455" s="9">
        <v>33.425000000000004</v>
      </c>
      <c r="I1455" s="9">
        <v>12.925000000000001</v>
      </c>
      <c r="J1455" s="9">
        <v>16.02</v>
      </c>
      <c r="K1455" s="9">
        <v>42.699999999999989</v>
      </c>
      <c r="L1455" s="4">
        <v>28.78</v>
      </c>
      <c r="M1455" s="4">
        <v>22.33</v>
      </c>
      <c r="N1455" s="9">
        <f t="shared" si="66"/>
        <v>102.5133083333333</v>
      </c>
      <c r="O1455" s="9">
        <f t="shared" si="67"/>
        <v>3.0669650959860371</v>
      </c>
      <c r="P1455" s="9">
        <f t="shared" si="68"/>
        <v>2.4007800546448084</v>
      </c>
    </row>
    <row r="1456" spans="1:16" x14ac:dyDescent="0.25">
      <c r="A1456" s="6">
        <v>41851.583333329807</v>
      </c>
      <c r="B1456" s="3">
        <v>31.658333333333335</v>
      </c>
      <c r="C1456">
        <v>333.36</v>
      </c>
      <c r="D1456" s="9">
        <v>37.555</v>
      </c>
      <c r="E1456" s="9">
        <v>33.129999999999995</v>
      </c>
      <c r="F1456" s="9">
        <v>20.795000000000002</v>
      </c>
      <c r="G1456" s="9">
        <v>22.005000000000003</v>
      </c>
      <c r="H1456" s="9">
        <v>35.166666666666664</v>
      </c>
      <c r="I1456" s="9">
        <v>13.91</v>
      </c>
      <c r="J1456" s="9">
        <v>15.094999999999999</v>
      </c>
      <c r="K1456" s="9">
        <v>44.391666666666673</v>
      </c>
      <c r="L1456" s="4">
        <v>28.78</v>
      </c>
      <c r="M1456" s="4">
        <v>22.33</v>
      </c>
      <c r="N1456" s="9">
        <f t="shared" si="66"/>
        <v>52.754624999999962</v>
      </c>
      <c r="O1456" s="9">
        <f t="shared" si="67"/>
        <v>1.5001315165876767</v>
      </c>
      <c r="P1456" s="9">
        <f t="shared" si="68"/>
        <v>1.1883902759526928</v>
      </c>
    </row>
    <row r="1457" spans="1:16" x14ac:dyDescent="0.25">
      <c r="A1457" s="6">
        <v>41851.624999996471</v>
      </c>
      <c r="B1457" s="3">
        <v>31.52666666666666</v>
      </c>
      <c r="C1457">
        <v>294.60666666666668</v>
      </c>
      <c r="D1457" s="9">
        <v>38.19</v>
      </c>
      <c r="E1457" s="9">
        <v>33.120000000000005</v>
      </c>
      <c r="F1457" s="9">
        <v>20.73</v>
      </c>
      <c r="G1457" s="9">
        <v>22.1</v>
      </c>
      <c r="H1457" s="9">
        <v>33.583333333333336</v>
      </c>
      <c r="I1457" s="9">
        <v>12.734999999999999</v>
      </c>
      <c r="J1457" s="9">
        <v>15.805</v>
      </c>
      <c r="K1457" s="9">
        <v>42.85</v>
      </c>
      <c r="L1457" s="4">
        <v>28.78</v>
      </c>
      <c r="M1457" s="4">
        <v>22.33</v>
      </c>
      <c r="N1457" s="9">
        <f t="shared" si="66"/>
        <v>101.86201666666666</v>
      </c>
      <c r="O1457" s="9">
        <f t="shared" si="67"/>
        <v>3.0331121588089327</v>
      </c>
      <c r="P1457" s="9">
        <f t="shared" si="68"/>
        <v>2.3771765849863864</v>
      </c>
    </row>
    <row r="1458" spans="1:16" x14ac:dyDescent="0.25">
      <c r="A1458" s="6">
        <v>41851.666666663135</v>
      </c>
      <c r="B1458" s="3">
        <v>30.690000000000005</v>
      </c>
      <c r="C1458">
        <v>159.35806451612908</v>
      </c>
      <c r="D1458" s="9">
        <v>37.72</v>
      </c>
      <c r="E1458" s="9">
        <v>33.31</v>
      </c>
      <c r="F1458" s="9">
        <v>20.740000000000002</v>
      </c>
      <c r="G1458" s="9">
        <v>22.005000000000003</v>
      </c>
      <c r="H1458" s="9">
        <v>30.299999999999997</v>
      </c>
      <c r="I1458" s="9">
        <v>13.82</v>
      </c>
      <c r="J1458" s="9">
        <v>14.96</v>
      </c>
      <c r="K1458" s="9">
        <v>39.541666666666679</v>
      </c>
      <c r="L1458" s="4">
        <v>28.78</v>
      </c>
      <c r="M1458" s="4">
        <v>22.33</v>
      </c>
      <c r="N1458" s="9">
        <f t="shared" si="66"/>
        <v>51.582300000000004</v>
      </c>
      <c r="O1458" s="9">
        <f t="shared" si="67"/>
        <v>1.7023861386138617</v>
      </c>
      <c r="P1458" s="9">
        <f t="shared" si="68"/>
        <v>1.3045049525816645</v>
      </c>
    </row>
    <row r="1459" spans="1:16" x14ac:dyDescent="0.25">
      <c r="A1459" s="6">
        <v>41851.7083333298</v>
      </c>
      <c r="B1459" s="3">
        <v>29.781666666666663</v>
      </c>
      <c r="C1459">
        <v>50.016666666666673</v>
      </c>
      <c r="D1459" s="9">
        <v>38.715000000000003</v>
      </c>
      <c r="E1459" s="9">
        <v>33.125</v>
      </c>
      <c r="F1459" s="9">
        <v>20.695</v>
      </c>
      <c r="G1459" s="9">
        <v>22.024999999999999</v>
      </c>
      <c r="H1459" s="9">
        <v>33.508333333333333</v>
      </c>
      <c r="I1459" s="9">
        <v>12.355</v>
      </c>
      <c r="J1459" s="9">
        <v>15.355</v>
      </c>
      <c r="K1459" s="9">
        <v>41.225000000000001</v>
      </c>
      <c r="L1459" s="4">
        <v>28.78</v>
      </c>
      <c r="M1459" s="4">
        <v>22.33</v>
      </c>
      <c r="N1459" s="9">
        <f t="shared" si="66"/>
        <v>100.0384</v>
      </c>
      <c r="O1459" s="9">
        <f t="shared" si="67"/>
        <v>2.9854782392439692</v>
      </c>
      <c r="P1459" s="9">
        <f t="shared" si="68"/>
        <v>2.4266440266828377</v>
      </c>
    </row>
    <row r="1460" spans="1:16" x14ac:dyDescent="0.25">
      <c r="A1460" s="6">
        <v>41851.749999996464</v>
      </c>
      <c r="B1460" s="3">
        <v>29.108333333333338</v>
      </c>
      <c r="C1460">
        <v>21.143750000000004</v>
      </c>
      <c r="D1460" s="9">
        <v>38.034999999999997</v>
      </c>
      <c r="E1460" s="9">
        <v>33.034999999999997</v>
      </c>
      <c r="F1460" s="9">
        <v>20.664999999999999</v>
      </c>
      <c r="G1460" s="9">
        <v>21.91</v>
      </c>
      <c r="H1460" s="9">
        <v>28.558333333333334</v>
      </c>
      <c r="I1460" s="9">
        <v>12.574999999999999</v>
      </c>
      <c r="J1460" s="9">
        <v>15.58</v>
      </c>
      <c r="K1460" s="9">
        <v>37.841666666666661</v>
      </c>
      <c r="L1460" s="4">
        <v>28.78</v>
      </c>
      <c r="M1460" s="4">
        <v>22.33</v>
      </c>
      <c r="N1460" s="9">
        <f t="shared" si="66"/>
        <v>100.16865833333334</v>
      </c>
      <c r="O1460" s="9">
        <f t="shared" si="67"/>
        <v>3.5075106507149112</v>
      </c>
      <c r="P1460" s="9">
        <f t="shared" si="68"/>
        <v>2.6470466857520374</v>
      </c>
    </row>
    <row r="1461" spans="1:16" x14ac:dyDescent="0.25">
      <c r="A1461" s="6">
        <v>41851.791666663128</v>
      </c>
      <c r="B1461" s="3">
        <v>28.989999999999995</v>
      </c>
      <c r="C1461" t="e">
        <v>#DIV/0!</v>
      </c>
      <c r="D1461" s="9">
        <v>36.115000000000002</v>
      </c>
      <c r="E1461" s="9">
        <v>33.034999999999997</v>
      </c>
      <c r="F1461" s="9">
        <v>20.7</v>
      </c>
      <c r="G1461" s="9">
        <v>21.799999999999997</v>
      </c>
      <c r="H1461" s="9">
        <v>25.100000000000005</v>
      </c>
      <c r="I1461" s="9">
        <v>14.64</v>
      </c>
      <c r="J1461" s="9">
        <v>15.775</v>
      </c>
      <c r="K1461" s="9">
        <v>34.416666666666679</v>
      </c>
      <c r="L1461" s="4">
        <v>28.78</v>
      </c>
      <c r="M1461" s="4">
        <v>22.33</v>
      </c>
      <c r="N1461" s="9">
        <f t="shared" si="66"/>
        <v>51.452041666666659</v>
      </c>
      <c r="O1461" s="9">
        <f t="shared" si="67"/>
        <v>2.0498821381142092</v>
      </c>
      <c r="P1461" s="9">
        <f t="shared" si="68"/>
        <v>1.4949745762711857</v>
      </c>
    </row>
    <row r="1462" spans="1:16" x14ac:dyDescent="0.25">
      <c r="A1462" s="6">
        <v>41851.833333329792</v>
      </c>
      <c r="B1462" s="3">
        <v>28.801666666666662</v>
      </c>
      <c r="C1462" t="e">
        <v>#DIV/0!</v>
      </c>
      <c r="D1462" s="9">
        <v>37.47</v>
      </c>
      <c r="E1462" s="9">
        <v>33.004999999999995</v>
      </c>
      <c r="F1462" s="9">
        <v>20.53</v>
      </c>
      <c r="G1462" s="9">
        <v>21.79</v>
      </c>
      <c r="H1462" s="9">
        <v>28.333333333333332</v>
      </c>
      <c r="I1462" s="9">
        <v>12.91</v>
      </c>
      <c r="J1462" s="9">
        <v>14.96</v>
      </c>
      <c r="K1462" s="9">
        <v>37.641666666666673</v>
      </c>
      <c r="L1462" s="4">
        <v>28.78</v>
      </c>
      <c r="M1462" s="4">
        <v>22.33</v>
      </c>
      <c r="N1462" s="9">
        <f t="shared" si="66"/>
        <v>75.289316666666679</v>
      </c>
      <c r="O1462" s="9">
        <f t="shared" si="67"/>
        <v>2.6572700000000005</v>
      </c>
      <c r="P1462" s="9">
        <f t="shared" si="68"/>
        <v>2.0001589550586671</v>
      </c>
    </row>
    <row r="1463" spans="1:16" x14ac:dyDescent="0.25">
      <c r="A1463" s="6">
        <v>41851.874999996457</v>
      </c>
      <c r="B1463" s="3">
        <v>28.47166666666666</v>
      </c>
      <c r="C1463" t="e">
        <v>#DIV/0!</v>
      </c>
      <c r="D1463" s="9">
        <v>35.950000000000003</v>
      </c>
      <c r="E1463" s="9">
        <v>32.86</v>
      </c>
      <c r="F1463" s="9">
        <v>20.664999999999999</v>
      </c>
      <c r="G1463" s="9">
        <v>21.77</v>
      </c>
      <c r="H1463" s="9">
        <v>24.966666666666665</v>
      </c>
      <c r="I1463" s="9">
        <v>14.445</v>
      </c>
      <c r="J1463" s="9">
        <v>15.620000000000001</v>
      </c>
      <c r="K1463" s="9">
        <v>34.333333333333336</v>
      </c>
      <c r="L1463" s="4">
        <v>28.78</v>
      </c>
      <c r="M1463" s="4">
        <v>22.33</v>
      </c>
      <c r="N1463" s="9">
        <f t="shared" si="66"/>
        <v>52.494108333333351</v>
      </c>
      <c r="O1463" s="9">
        <f t="shared" si="67"/>
        <v>2.1025677570093468</v>
      </c>
      <c r="P1463" s="9">
        <f t="shared" si="68"/>
        <v>1.5289546116504857</v>
      </c>
    </row>
    <row r="1464" spans="1:16" x14ac:dyDescent="0.25">
      <c r="A1464" s="6">
        <v>41851.916666663121</v>
      </c>
      <c r="B1464" s="3">
        <v>27.775000000000023</v>
      </c>
      <c r="C1464" t="e">
        <v>#DIV/0!</v>
      </c>
      <c r="D1464" s="9">
        <v>36.54</v>
      </c>
      <c r="E1464" s="9">
        <v>32.799999999999997</v>
      </c>
      <c r="F1464" s="9">
        <v>20.675000000000001</v>
      </c>
      <c r="G1464" s="9">
        <v>21.75</v>
      </c>
      <c r="H1464" s="9">
        <v>24.941666666666666</v>
      </c>
      <c r="I1464" s="9">
        <v>14.074999999999999</v>
      </c>
      <c r="J1464" s="9">
        <v>15.23</v>
      </c>
      <c r="K1464" s="9">
        <v>34.266666666666666</v>
      </c>
      <c r="L1464" s="4">
        <v>28.78</v>
      </c>
      <c r="M1464" s="4">
        <v>22.33</v>
      </c>
      <c r="N1464" s="9">
        <f t="shared" si="66"/>
        <v>51.973075000000023</v>
      </c>
      <c r="O1464" s="9">
        <f t="shared" si="67"/>
        <v>2.0837851653859012</v>
      </c>
      <c r="P1464" s="9">
        <f t="shared" si="68"/>
        <v>1.5167239785992226</v>
      </c>
    </row>
    <row r="1465" spans="1:16" x14ac:dyDescent="0.25">
      <c r="A1465" s="6">
        <v>41851.958333329785</v>
      </c>
      <c r="B1465" s="3">
        <v>27.719999999999978</v>
      </c>
      <c r="C1465" t="e">
        <v>#DIV/0!</v>
      </c>
      <c r="D1465" s="9">
        <v>36.515000000000001</v>
      </c>
      <c r="E1465" s="9">
        <v>32.734999999999999</v>
      </c>
      <c r="F1465" s="9">
        <v>20.729999999999997</v>
      </c>
      <c r="G1465" s="9">
        <v>21.74</v>
      </c>
      <c r="H1465" s="9">
        <v>24.858333333333334</v>
      </c>
      <c r="I1465" s="9">
        <v>13.95</v>
      </c>
      <c r="J1465" s="9">
        <v>15.190000000000001</v>
      </c>
      <c r="K1465" s="9">
        <v>34.191666666666663</v>
      </c>
      <c r="L1465" s="4">
        <v>28.78</v>
      </c>
      <c r="M1465" s="4">
        <v>22.33</v>
      </c>
      <c r="N1465" s="9">
        <f t="shared" si="66"/>
        <v>54.187466666666715</v>
      </c>
      <c r="O1465" s="9">
        <f t="shared" si="67"/>
        <v>2.1798511565538066</v>
      </c>
      <c r="P1465" s="9">
        <f t="shared" si="68"/>
        <v>1.5848150134048273</v>
      </c>
    </row>
    <row r="1466" spans="1:16" x14ac:dyDescent="0.25">
      <c r="A1466" s="6">
        <v>41851.999999996449</v>
      </c>
      <c r="B1466" s="3">
        <v>27.604999999999976</v>
      </c>
      <c r="C1466" t="e">
        <v>#DIV/0!</v>
      </c>
      <c r="D1466" s="9">
        <v>36</v>
      </c>
      <c r="E1466" s="9">
        <v>32.695</v>
      </c>
      <c r="F1466" s="9">
        <v>20.594999999999999</v>
      </c>
      <c r="G1466" s="9">
        <v>21.744999999999997</v>
      </c>
      <c r="H1466" s="9">
        <v>23.224999999999998</v>
      </c>
      <c r="I1466" s="9">
        <v>14.08</v>
      </c>
      <c r="J1466" s="9">
        <v>15.305</v>
      </c>
      <c r="K1466" s="9">
        <v>32.654545454545456</v>
      </c>
      <c r="L1466" s="4">
        <v>28.78</v>
      </c>
      <c r="M1466" s="4">
        <v>22.33</v>
      </c>
      <c r="N1466" s="9">
        <f t="shared" si="66"/>
        <v>53.796691666666653</v>
      </c>
      <c r="O1466" s="9">
        <f t="shared" si="67"/>
        <v>2.3163268747757444</v>
      </c>
      <c r="P1466" s="9">
        <f t="shared" si="68"/>
        <v>1.6474487982553818</v>
      </c>
    </row>
    <row r="1467" spans="1:16" x14ac:dyDescent="0.25">
      <c r="A1467" s="6">
        <v>41852.041666663114</v>
      </c>
      <c r="B1467" s="3">
        <v>27.281666666666659</v>
      </c>
      <c r="C1467" t="e">
        <v>#DIV/0!</v>
      </c>
      <c r="D1467" s="9">
        <v>36.980000000000004</v>
      </c>
      <c r="E1467" s="9">
        <v>32.58</v>
      </c>
      <c r="F1467" s="9">
        <v>20.795000000000002</v>
      </c>
      <c r="G1467" s="9">
        <v>21.73</v>
      </c>
      <c r="H1467" s="9">
        <v>21.599999999999998</v>
      </c>
      <c r="I1467" s="9">
        <v>12.96</v>
      </c>
      <c r="J1467" s="9">
        <v>15.059999999999999</v>
      </c>
      <c r="K1467" s="9">
        <v>30.908333333333331</v>
      </c>
      <c r="L1467" s="4">
        <v>28.78</v>
      </c>
      <c r="M1467" s="4">
        <v>22.33</v>
      </c>
      <c r="N1467" s="9">
        <f t="shared" si="66"/>
        <v>76.591899999999939</v>
      </c>
      <c r="O1467" s="9">
        <f t="shared" si="67"/>
        <v>3.5459212962962936</v>
      </c>
      <c r="P1467" s="9">
        <f t="shared" si="68"/>
        <v>2.4780339714208663</v>
      </c>
    </row>
    <row r="1468" spans="1:16" x14ac:dyDescent="0.25">
      <c r="A1468" s="6">
        <v>41852.083333329778</v>
      </c>
      <c r="B1468" s="3">
        <v>26.763333333333325</v>
      </c>
      <c r="C1468" t="e">
        <v>#DIV/0!</v>
      </c>
      <c r="D1468" s="9">
        <v>35.57</v>
      </c>
      <c r="E1468" s="9">
        <v>32.46</v>
      </c>
      <c r="F1468" s="9">
        <v>20.675000000000001</v>
      </c>
      <c r="G1468" s="9">
        <v>21.72</v>
      </c>
      <c r="H1468" s="9">
        <v>24.791666666666668</v>
      </c>
      <c r="I1468" s="9">
        <v>14.620000000000001</v>
      </c>
      <c r="J1468" s="9">
        <v>15.824999999999999</v>
      </c>
      <c r="K1468" s="9">
        <v>34.124999999999993</v>
      </c>
      <c r="L1468" s="4">
        <v>28.78</v>
      </c>
      <c r="M1468" s="4">
        <v>22.33</v>
      </c>
      <c r="N1468" s="9">
        <f t="shared" si="66"/>
        <v>53.275658333333283</v>
      </c>
      <c r="O1468" s="9">
        <f t="shared" si="67"/>
        <v>2.1489341176470567</v>
      </c>
      <c r="P1468" s="9">
        <f t="shared" si="68"/>
        <v>1.5611914529914519</v>
      </c>
    </row>
    <row r="1469" spans="1:16" x14ac:dyDescent="0.25">
      <c r="A1469" s="6">
        <v>41852.124999996442</v>
      </c>
      <c r="B1469" s="3">
        <v>26.125000000000011</v>
      </c>
      <c r="C1469" t="e">
        <v>#DIV/0!</v>
      </c>
      <c r="D1469" s="9">
        <v>35.79</v>
      </c>
      <c r="E1469" s="9">
        <v>32.54</v>
      </c>
      <c r="F1469" s="9">
        <v>20.715000000000003</v>
      </c>
      <c r="G1469" s="9">
        <v>21.695</v>
      </c>
      <c r="H1469" s="9">
        <v>21.474999999999998</v>
      </c>
      <c r="I1469" s="9">
        <v>13.734999999999999</v>
      </c>
      <c r="J1469" s="9">
        <v>14.940000000000001</v>
      </c>
      <c r="K1469" s="9">
        <v>30.875</v>
      </c>
      <c r="L1469" s="4">
        <v>28.78</v>
      </c>
      <c r="M1469" s="4">
        <v>22.33</v>
      </c>
      <c r="N1469" s="9">
        <f t="shared" si="66"/>
        <v>53.275658333333382</v>
      </c>
      <c r="O1469" s="9">
        <f t="shared" si="67"/>
        <v>2.4808222739619739</v>
      </c>
      <c r="P1469" s="9">
        <f t="shared" si="68"/>
        <v>1.7255273954116075</v>
      </c>
    </row>
    <row r="1470" spans="1:16" x14ac:dyDescent="0.25">
      <c r="A1470" s="6">
        <v>41852.166666663106</v>
      </c>
      <c r="B1470" s="3">
        <v>26.039999999999974</v>
      </c>
      <c r="C1470">
        <v>0.75714285714285712</v>
      </c>
      <c r="D1470" s="9">
        <v>35.545000000000002</v>
      </c>
      <c r="E1470" s="9">
        <v>32.379999999999995</v>
      </c>
      <c r="F1470" s="9">
        <v>20.71</v>
      </c>
      <c r="G1470" s="9">
        <v>21.69</v>
      </c>
      <c r="H1470" s="9">
        <v>21.483333333333334</v>
      </c>
      <c r="I1470" s="9">
        <v>14.305</v>
      </c>
      <c r="J1470" s="9">
        <v>15.52</v>
      </c>
      <c r="K1470" s="9">
        <v>30.866666666666664</v>
      </c>
      <c r="L1470" s="4">
        <v>28.78</v>
      </c>
      <c r="M1470" s="4">
        <v>22.33</v>
      </c>
      <c r="N1470" s="9">
        <f t="shared" si="66"/>
        <v>53.536174999999993</v>
      </c>
      <c r="O1470" s="9">
        <f t="shared" si="67"/>
        <v>2.4919864235841733</v>
      </c>
      <c r="P1470" s="9">
        <f t="shared" si="68"/>
        <v>1.7344333153347731</v>
      </c>
    </row>
    <row r="1471" spans="1:16" x14ac:dyDescent="0.25">
      <c r="A1471" s="6">
        <v>41852.208333329771</v>
      </c>
      <c r="B1471" s="3">
        <v>26.190000000000015</v>
      </c>
      <c r="C1471">
        <v>4.3354838709677423</v>
      </c>
      <c r="D1471" s="9">
        <v>35.510000000000005</v>
      </c>
      <c r="E1471" s="9">
        <v>32.32</v>
      </c>
      <c r="F1471" s="9">
        <v>20.715</v>
      </c>
      <c r="G1471" s="9">
        <v>21.675000000000001</v>
      </c>
      <c r="H1471" s="9">
        <v>21.416666666666668</v>
      </c>
      <c r="I1471" s="9">
        <v>14.45</v>
      </c>
      <c r="J1471" s="9">
        <v>15.705</v>
      </c>
      <c r="K1471" s="9">
        <v>30.833333333333339</v>
      </c>
      <c r="L1471" s="4">
        <v>28.78</v>
      </c>
      <c r="M1471" s="4">
        <v>22.33</v>
      </c>
      <c r="N1471" s="9">
        <f t="shared" si="66"/>
        <v>54.578241666666685</v>
      </c>
      <c r="O1471" s="9">
        <f t="shared" si="67"/>
        <v>2.5484003891050593</v>
      </c>
      <c r="P1471" s="9">
        <f t="shared" si="68"/>
        <v>1.7701051351351353</v>
      </c>
    </row>
    <row r="1472" spans="1:16" x14ac:dyDescent="0.25">
      <c r="A1472" s="6">
        <v>41852.249999996435</v>
      </c>
      <c r="B1472" s="3">
        <v>26.036666666666687</v>
      </c>
      <c r="C1472">
        <v>22.073333333333334</v>
      </c>
      <c r="D1472" s="9">
        <v>35.454999999999998</v>
      </c>
      <c r="E1472" s="9">
        <v>32.275000000000006</v>
      </c>
      <c r="F1472" s="9">
        <v>20.62</v>
      </c>
      <c r="G1472" s="9">
        <v>21.675000000000001</v>
      </c>
      <c r="H1472" s="9">
        <v>21.408333333333335</v>
      </c>
      <c r="I1472" s="9">
        <v>14.435</v>
      </c>
      <c r="J1472" s="9">
        <v>15.715</v>
      </c>
      <c r="K1472" s="9">
        <v>30.816666666666674</v>
      </c>
      <c r="L1472" s="4">
        <v>28.78</v>
      </c>
      <c r="M1472" s="4">
        <v>22.33</v>
      </c>
      <c r="N1472" s="9">
        <f t="shared" si="66"/>
        <v>55.229533333333308</v>
      </c>
      <c r="O1472" s="9">
        <f t="shared" si="67"/>
        <v>2.5798147138964564</v>
      </c>
      <c r="P1472" s="9">
        <f t="shared" si="68"/>
        <v>1.7921968631692795</v>
      </c>
    </row>
    <row r="1473" spans="1:16" x14ac:dyDescent="0.25">
      <c r="A1473" s="6">
        <v>41852.291666663099</v>
      </c>
      <c r="B1473" s="3">
        <v>26.028333333333361</v>
      </c>
      <c r="C1473">
        <v>52.850000000000009</v>
      </c>
      <c r="D1473" s="9">
        <v>35.42</v>
      </c>
      <c r="E1473" s="9">
        <v>32.244999999999997</v>
      </c>
      <c r="F1473" s="9">
        <v>20.675000000000001</v>
      </c>
      <c r="G1473" s="9">
        <v>21.645</v>
      </c>
      <c r="H1473" s="9">
        <v>28.033333333333331</v>
      </c>
      <c r="I1473" s="9">
        <v>14.594999999999999</v>
      </c>
      <c r="J1473" s="9">
        <v>15.809999999999999</v>
      </c>
      <c r="K1473" s="9">
        <v>37.358333333333327</v>
      </c>
      <c r="L1473" s="4">
        <v>28.78</v>
      </c>
      <c r="M1473" s="4">
        <v>22.33</v>
      </c>
      <c r="N1473" s="9">
        <f t="shared" si="66"/>
        <v>53.536174999999993</v>
      </c>
      <c r="O1473" s="9">
        <f t="shared" si="67"/>
        <v>1.9097327586206896</v>
      </c>
      <c r="P1473" s="9">
        <f t="shared" si="68"/>
        <v>1.4330450591122017</v>
      </c>
    </row>
    <row r="1474" spans="1:16" x14ac:dyDescent="0.25">
      <c r="A1474" s="6">
        <v>41852.333333329763</v>
      </c>
      <c r="B1474" s="3">
        <v>26.009999999999998</v>
      </c>
      <c r="C1474">
        <v>55.993333333333332</v>
      </c>
      <c r="D1474" s="9">
        <v>35.844999999999999</v>
      </c>
      <c r="E1474" s="9">
        <v>32.5</v>
      </c>
      <c r="F1474" s="9">
        <v>20.57</v>
      </c>
      <c r="G1474" s="9">
        <v>21.62</v>
      </c>
      <c r="H1474" s="9">
        <v>26.474999999999998</v>
      </c>
      <c r="I1474" s="9">
        <v>14.09</v>
      </c>
      <c r="J1474" s="9">
        <v>15.344999999999999</v>
      </c>
      <c r="K1474" s="9">
        <v>35.783333333333324</v>
      </c>
      <c r="L1474" s="4">
        <v>28.78</v>
      </c>
      <c r="M1474" s="4">
        <v>22.33</v>
      </c>
      <c r="N1474" s="9">
        <f t="shared" si="66"/>
        <v>54.578241666666635</v>
      </c>
      <c r="O1474" s="9">
        <f t="shared" si="67"/>
        <v>2.0615011016682394</v>
      </c>
      <c r="P1474" s="9">
        <f t="shared" si="68"/>
        <v>1.5252419655333018</v>
      </c>
    </row>
    <row r="1475" spans="1:16" x14ac:dyDescent="0.25">
      <c r="A1475" s="6">
        <v>41852.374999996428</v>
      </c>
      <c r="B1475" s="3">
        <v>25.974999999999984</v>
      </c>
      <c r="C1475">
        <v>78.796666666666667</v>
      </c>
      <c r="D1475" s="9">
        <v>36.65</v>
      </c>
      <c r="E1475" s="9">
        <v>32.484999999999999</v>
      </c>
      <c r="F1475" s="9">
        <v>20.895</v>
      </c>
      <c r="G1475" s="9">
        <v>21.625</v>
      </c>
      <c r="H1475" s="9">
        <v>26.945454545454542</v>
      </c>
      <c r="I1475" s="9">
        <v>13.64</v>
      </c>
      <c r="J1475" s="9">
        <v>15.78</v>
      </c>
      <c r="K1475" s="9">
        <v>35.80833333333333</v>
      </c>
      <c r="L1475" s="4">
        <v>28.78</v>
      </c>
      <c r="M1475" s="4">
        <v>22.33</v>
      </c>
      <c r="N1475" s="9">
        <f t="shared" ref="N1475:N1538" si="69">IF(H1475&lt;3,0,IF(I1475&gt;J1475,0,(4.2*M1475*(J1475-I1475+0.84)/3.6)))</f>
        <v>77.633966666666637</v>
      </c>
      <c r="O1475" s="9">
        <f t="shared" ref="O1475:O1538" si="70">N1475/H1475</f>
        <v>2.8811526090868189</v>
      </c>
      <c r="P1475" s="9">
        <f t="shared" ref="P1475:P1538" si="71">N1475/K1475</f>
        <v>2.168041889690481</v>
      </c>
    </row>
    <row r="1476" spans="1:16" x14ac:dyDescent="0.25">
      <c r="A1476" s="6">
        <v>41852.416666663092</v>
      </c>
      <c r="B1476" s="3">
        <v>25.774999999999999</v>
      </c>
      <c r="C1476">
        <v>77.664516129032236</v>
      </c>
      <c r="D1476" s="9">
        <v>36.204999999999998</v>
      </c>
      <c r="E1476" s="9">
        <v>32.734999999999999</v>
      </c>
      <c r="F1476" s="9">
        <v>20.67</v>
      </c>
      <c r="G1476" s="9">
        <v>21.66</v>
      </c>
      <c r="H1476" s="9">
        <v>26.549999999999997</v>
      </c>
      <c r="I1476" s="9">
        <v>14</v>
      </c>
      <c r="J1476" s="9">
        <v>15.27</v>
      </c>
      <c r="K1476" s="9">
        <v>35.749999999999993</v>
      </c>
      <c r="L1476" s="4">
        <v>28.78</v>
      </c>
      <c r="M1476" s="4">
        <v>22.33</v>
      </c>
      <c r="N1476" s="9">
        <f t="shared" si="69"/>
        <v>54.969016666666654</v>
      </c>
      <c r="O1476" s="9">
        <f t="shared" si="70"/>
        <v>2.0703961079723787</v>
      </c>
      <c r="P1476" s="9">
        <f t="shared" si="71"/>
        <v>1.5375948717948718</v>
      </c>
    </row>
    <row r="1477" spans="1:16" x14ac:dyDescent="0.25">
      <c r="A1477" s="6">
        <v>41852.458333329756</v>
      </c>
      <c r="B1477" s="3">
        <v>25.868333333333336</v>
      </c>
      <c r="C1477">
        <v>93.877419354838693</v>
      </c>
      <c r="D1477" s="9">
        <v>38.454999999999998</v>
      </c>
      <c r="E1477" s="9">
        <v>32.71</v>
      </c>
      <c r="F1477" s="9">
        <v>21.119999999999997</v>
      </c>
      <c r="G1477" s="9">
        <v>21.664999999999999</v>
      </c>
      <c r="H1477" s="9">
        <v>28.216666666666658</v>
      </c>
      <c r="I1477" s="9">
        <v>12.465</v>
      </c>
      <c r="J1477" s="9">
        <v>15.07</v>
      </c>
      <c r="K1477" s="9">
        <v>37.516666666666666</v>
      </c>
      <c r="L1477" s="4">
        <v>28.78</v>
      </c>
      <c r="M1477" s="4">
        <v>22.33</v>
      </c>
      <c r="N1477" s="9">
        <f t="shared" si="69"/>
        <v>89.747991666666678</v>
      </c>
      <c r="O1477" s="9">
        <f t="shared" si="70"/>
        <v>3.1806730655640889</v>
      </c>
      <c r="P1477" s="9">
        <f t="shared" si="71"/>
        <v>2.3922165704131499</v>
      </c>
    </row>
    <row r="1478" spans="1:16" x14ac:dyDescent="0.25">
      <c r="A1478" s="6">
        <v>41852.49999999642</v>
      </c>
      <c r="B1478" s="3">
        <v>26.221666666666671</v>
      </c>
      <c r="C1478">
        <v>94.456666666666649</v>
      </c>
      <c r="D1478" s="9">
        <v>35.965000000000003</v>
      </c>
      <c r="E1478" s="9">
        <v>32.739999999999995</v>
      </c>
      <c r="F1478" s="9">
        <v>20.635000000000002</v>
      </c>
      <c r="G1478" s="9">
        <v>21.664999999999999</v>
      </c>
      <c r="H1478" s="9">
        <v>24.875</v>
      </c>
      <c r="I1478" s="9">
        <v>14.355</v>
      </c>
      <c r="J1478" s="9">
        <v>15.57</v>
      </c>
      <c r="K1478" s="9">
        <v>34.241666666666667</v>
      </c>
      <c r="L1478" s="4">
        <v>28.78</v>
      </c>
      <c r="M1478" s="4">
        <v>22.33</v>
      </c>
      <c r="N1478" s="9">
        <f t="shared" si="69"/>
        <v>53.536174999999993</v>
      </c>
      <c r="O1478" s="9">
        <f t="shared" si="70"/>
        <v>2.1522080402010046</v>
      </c>
      <c r="P1478" s="9">
        <f t="shared" si="71"/>
        <v>1.5634804088586027</v>
      </c>
    </row>
    <row r="1479" spans="1:16" x14ac:dyDescent="0.25">
      <c r="A1479" s="6">
        <v>41852.541666663084</v>
      </c>
      <c r="B1479" s="3">
        <v>26.105000000000015</v>
      </c>
      <c r="C1479">
        <v>97.809999999999988</v>
      </c>
      <c r="D1479" s="9">
        <v>36.724999999999994</v>
      </c>
      <c r="E1479" s="9">
        <v>32.695</v>
      </c>
      <c r="F1479" s="9">
        <v>20.59</v>
      </c>
      <c r="G1479" s="9">
        <v>21.625</v>
      </c>
      <c r="H1479" s="9">
        <v>26.491666666666674</v>
      </c>
      <c r="I1479" s="9">
        <v>14.07</v>
      </c>
      <c r="J1479" s="9">
        <v>15.32</v>
      </c>
      <c r="K1479" s="9">
        <v>35.716666666666669</v>
      </c>
      <c r="L1479" s="4">
        <v>28.78</v>
      </c>
      <c r="M1479" s="4">
        <v>22.33</v>
      </c>
      <c r="N1479" s="9">
        <f t="shared" si="69"/>
        <v>54.447983333333326</v>
      </c>
      <c r="O1479" s="9">
        <f t="shared" si="70"/>
        <v>2.055287197231833</v>
      </c>
      <c r="P1479" s="9">
        <f t="shared" si="71"/>
        <v>1.5244419038730748</v>
      </c>
    </row>
    <row r="1480" spans="1:16" x14ac:dyDescent="0.25">
      <c r="A1480" s="6">
        <v>41852.583333329749</v>
      </c>
      <c r="B1480" s="3">
        <v>26.705000000000002</v>
      </c>
      <c r="C1480">
        <v>122.97333333333333</v>
      </c>
      <c r="D1480" s="9">
        <v>36.134999999999998</v>
      </c>
      <c r="E1480" s="9">
        <v>32.685000000000002</v>
      </c>
      <c r="F1480" s="9">
        <v>20.655000000000001</v>
      </c>
      <c r="G1480" s="9">
        <v>21.65</v>
      </c>
      <c r="H1480" s="9">
        <v>26.541666666666668</v>
      </c>
      <c r="I1480" s="9">
        <v>13.370000000000001</v>
      </c>
      <c r="J1480" s="9">
        <v>15.595000000000001</v>
      </c>
      <c r="K1480" s="9">
        <v>35.875</v>
      </c>
      <c r="L1480" s="4">
        <v>28.78</v>
      </c>
      <c r="M1480" s="4">
        <v>22.33</v>
      </c>
      <c r="N1480" s="9">
        <f t="shared" si="69"/>
        <v>79.848358333333323</v>
      </c>
      <c r="O1480" s="9">
        <f t="shared" si="70"/>
        <v>3.0084153846153843</v>
      </c>
      <c r="P1480" s="9">
        <f t="shared" si="71"/>
        <v>2.2257382113821134</v>
      </c>
    </row>
    <row r="1481" spans="1:16" x14ac:dyDescent="0.25">
      <c r="A1481" s="6">
        <v>41852.624999996413</v>
      </c>
      <c r="B1481" s="3">
        <v>27.063333333333329</v>
      </c>
      <c r="C1481">
        <v>50.20000000000001</v>
      </c>
      <c r="D1481" s="9">
        <v>37.155000000000001</v>
      </c>
      <c r="E1481" s="9">
        <v>32.685000000000002</v>
      </c>
      <c r="F1481" s="9">
        <v>20.844999999999999</v>
      </c>
      <c r="G1481" s="9">
        <v>21.68</v>
      </c>
      <c r="H1481" s="9">
        <v>28.166666666666661</v>
      </c>
      <c r="I1481" s="9">
        <v>13.725000000000001</v>
      </c>
      <c r="J1481" s="9">
        <v>15.129999999999999</v>
      </c>
      <c r="K1481" s="9">
        <v>37.466666666666661</v>
      </c>
      <c r="L1481" s="4">
        <v>28.78</v>
      </c>
      <c r="M1481" s="4">
        <v>22.33</v>
      </c>
      <c r="N1481" s="9">
        <f t="shared" si="69"/>
        <v>58.4859916666666</v>
      </c>
      <c r="O1481" s="9">
        <f t="shared" si="70"/>
        <v>2.0764257396449683</v>
      </c>
      <c r="P1481" s="9">
        <f t="shared" si="71"/>
        <v>1.5610140124555145</v>
      </c>
    </row>
    <row r="1482" spans="1:16" x14ac:dyDescent="0.25">
      <c r="A1482" s="6">
        <v>41852.666666663077</v>
      </c>
      <c r="B1482" s="3">
        <v>26.93333333333333</v>
      </c>
      <c r="C1482">
        <v>41.86333333333333</v>
      </c>
      <c r="D1482" s="9">
        <v>35.905000000000001</v>
      </c>
      <c r="E1482" s="9">
        <v>32.685000000000002</v>
      </c>
      <c r="F1482" s="9">
        <v>20.68</v>
      </c>
      <c r="G1482" s="9">
        <v>21.675000000000001</v>
      </c>
      <c r="H1482" s="9">
        <v>24.916666666666668</v>
      </c>
      <c r="I1482" s="9">
        <v>14.195</v>
      </c>
      <c r="J1482" s="9">
        <v>15.404999999999999</v>
      </c>
      <c r="K1482" s="9">
        <v>34.25</v>
      </c>
      <c r="L1482" s="4">
        <v>28.78</v>
      </c>
      <c r="M1482" s="4">
        <v>22.33</v>
      </c>
      <c r="N1482" s="9">
        <f t="shared" si="69"/>
        <v>53.405916666666634</v>
      </c>
      <c r="O1482" s="9">
        <f t="shared" si="70"/>
        <v>2.1433812709030087</v>
      </c>
      <c r="P1482" s="9">
        <f t="shared" si="71"/>
        <v>1.5592968369829674</v>
      </c>
    </row>
    <row r="1483" spans="1:16" x14ac:dyDescent="0.25">
      <c r="A1483" s="6">
        <v>41852.708333329741</v>
      </c>
      <c r="B1483" s="3">
        <v>25.938333333333311</v>
      </c>
      <c r="C1483">
        <v>38.746666666666663</v>
      </c>
      <c r="D1483" s="9">
        <v>36.129999999999995</v>
      </c>
      <c r="E1483" s="9">
        <v>32.615000000000002</v>
      </c>
      <c r="F1483" s="9">
        <v>20.545000000000002</v>
      </c>
      <c r="G1483" s="9">
        <v>21.67</v>
      </c>
      <c r="H1483" s="9">
        <v>26.541666666666671</v>
      </c>
      <c r="I1483" s="9">
        <v>13.545</v>
      </c>
      <c r="J1483" s="9">
        <v>15.77</v>
      </c>
      <c r="K1483" s="9">
        <v>35.800000000000004</v>
      </c>
      <c r="L1483" s="4">
        <v>28.78</v>
      </c>
      <c r="M1483" s="4">
        <v>22.33</v>
      </c>
      <c r="N1483" s="9">
        <f t="shared" si="69"/>
        <v>79.848358333333323</v>
      </c>
      <c r="O1483" s="9">
        <f t="shared" si="70"/>
        <v>3.0084153846153838</v>
      </c>
      <c r="P1483" s="9">
        <f t="shared" si="71"/>
        <v>2.2304010707635005</v>
      </c>
    </row>
    <row r="1484" spans="1:16" x14ac:dyDescent="0.25">
      <c r="A1484" s="6">
        <v>41852.749999996406</v>
      </c>
      <c r="B1484" s="3">
        <v>25.600000000000009</v>
      </c>
      <c r="C1484">
        <v>6.7466666666666661</v>
      </c>
      <c r="D1484" s="9">
        <v>37.1</v>
      </c>
      <c r="E1484" s="9">
        <v>32.619999999999997</v>
      </c>
      <c r="F1484" s="9">
        <v>20.740000000000002</v>
      </c>
      <c r="G1484" s="9">
        <v>21.619999999999997</v>
      </c>
      <c r="H1484" s="9">
        <v>21.566666666666663</v>
      </c>
      <c r="I1484" s="9">
        <v>13.01</v>
      </c>
      <c r="J1484" s="9">
        <v>15.190000000000001</v>
      </c>
      <c r="K1484" s="9">
        <v>30.958333333333329</v>
      </c>
      <c r="L1484" s="4">
        <v>28.78</v>
      </c>
      <c r="M1484" s="4">
        <v>22.33</v>
      </c>
      <c r="N1484" s="9">
        <f t="shared" si="69"/>
        <v>78.676033333333365</v>
      </c>
      <c r="O1484" s="9">
        <f t="shared" si="70"/>
        <v>3.6480386398763547</v>
      </c>
      <c r="P1484" s="9">
        <f t="shared" si="71"/>
        <v>2.5413523553162869</v>
      </c>
    </row>
    <row r="1485" spans="1:16" x14ac:dyDescent="0.25">
      <c r="A1485" s="6">
        <v>41852.79166666307</v>
      </c>
      <c r="B1485" s="3">
        <v>25.866666666666671</v>
      </c>
      <c r="C1485">
        <v>1.4666666666666663</v>
      </c>
      <c r="D1485" s="9">
        <v>35.700000000000003</v>
      </c>
      <c r="E1485" s="9">
        <v>32.495000000000005</v>
      </c>
      <c r="F1485" s="9">
        <v>20.664999999999999</v>
      </c>
      <c r="G1485" s="9">
        <v>21.56</v>
      </c>
      <c r="H1485" s="9">
        <v>21.508333333333336</v>
      </c>
      <c r="I1485" s="9">
        <v>14.3</v>
      </c>
      <c r="J1485" s="9">
        <v>15.57</v>
      </c>
      <c r="K1485" s="9">
        <v>30.883333333333329</v>
      </c>
      <c r="L1485" s="4">
        <v>28.78</v>
      </c>
      <c r="M1485" s="4">
        <v>22.33</v>
      </c>
      <c r="N1485" s="9">
        <f t="shared" si="69"/>
        <v>54.969016666666654</v>
      </c>
      <c r="O1485" s="9">
        <f t="shared" si="70"/>
        <v>2.5557078651685385</v>
      </c>
      <c r="P1485" s="9">
        <f t="shared" si="71"/>
        <v>1.7798926065839178</v>
      </c>
    </row>
    <row r="1486" spans="1:16" x14ac:dyDescent="0.25">
      <c r="A1486" s="6">
        <v>41852.833333329734</v>
      </c>
      <c r="B1486" s="3">
        <v>26.146666666666686</v>
      </c>
      <c r="C1486">
        <v>1.6299999999999997</v>
      </c>
      <c r="D1486" s="9">
        <v>35.58</v>
      </c>
      <c r="E1486" s="9">
        <v>32.400000000000006</v>
      </c>
      <c r="F1486" s="9">
        <v>20.564999999999998</v>
      </c>
      <c r="G1486" s="9">
        <v>21.54</v>
      </c>
      <c r="H1486" s="9">
        <v>21.474999999999998</v>
      </c>
      <c r="I1486" s="9">
        <v>14.215</v>
      </c>
      <c r="J1486" s="9">
        <v>15.465</v>
      </c>
      <c r="K1486" s="9">
        <v>30.858333333333334</v>
      </c>
      <c r="L1486" s="4">
        <v>28.78</v>
      </c>
      <c r="M1486" s="4">
        <v>22.33</v>
      </c>
      <c r="N1486" s="9">
        <f t="shared" si="69"/>
        <v>54.447983333333326</v>
      </c>
      <c r="O1486" s="9">
        <f t="shared" si="70"/>
        <v>2.5354124951493984</v>
      </c>
      <c r="P1486" s="9">
        <f t="shared" si="71"/>
        <v>1.7644499054820413</v>
      </c>
    </row>
    <row r="1487" spans="1:16" x14ac:dyDescent="0.25">
      <c r="A1487" s="6">
        <v>41852.874999996398</v>
      </c>
      <c r="B1487" s="3">
        <v>26.523333333333312</v>
      </c>
      <c r="C1487">
        <v>1.7566666666666666</v>
      </c>
      <c r="D1487" s="9">
        <v>35.519999999999996</v>
      </c>
      <c r="E1487" s="9">
        <v>32.335000000000001</v>
      </c>
      <c r="F1487" s="9">
        <v>20.515000000000001</v>
      </c>
      <c r="G1487" s="9">
        <v>21.524999999999999</v>
      </c>
      <c r="H1487" s="9">
        <v>21.433333333333334</v>
      </c>
      <c r="I1487" s="9">
        <v>14.135</v>
      </c>
      <c r="J1487" s="9">
        <v>15.435</v>
      </c>
      <c r="K1487" s="9">
        <v>30.833333333333339</v>
      </c>
      <c r="L1487" s="4">
        <v>28.78</v>
      </c>
      <c r="M1487" s="4">
        <v>22.33</v>
      </c>
      <c r="N1487" s="9">
        <f t="shared" si="69"/>
        <v>55.750566666666685</v>
      </c>
      <c r="O1487" s="9">
        <f t="shared" si="70"/>
        <v>2.6011150855365481</v>
      </c>
      <c r="P1487" s="9">
        <f t="shared" si="71"/>
        <v>1.8081264864864868</v>
      </c>
    </row>
    <row r="1488" spans="1:16" x14ac:dyDescent="0.25">
      <c r="A1488" s="6">
        <v>41852.916666663063</v>
      </c>
      <c r="B1488" s="3">
        <v>26.753333333333341</v>
      </c>
      <c r="C1488">
        <v>1.5807692307692309</v>
      </c>
      <c r="D1488" s="9">
        <v>35.484999999999999</v>
      </c>
      <c r="E1488" s="9">
        <v>32.299999999999997</v>
      </c>
      <c r="F1488" s="9">
        <v>20.509999999999998</v>
      </c>
      <c r="G1488" s="9">
        <v>21.53</v>
      </c>
      <c r="H1488" s="9">
        <v>21.400000000000002</v>
      </c>
      <c r="I1488" s="9">
        <v>13.940000000000001</v>
      </c>
      <c r="J1488" s="9">
        <v>15.215</v>
      </c>
      <c r="K1488" s="9">
        <v>30.816666666666674</v>
      </c>
      <c r="L1488" s="4">
        <v>28.78</v>
      </c>
      <c r="M1488" s="4">
        <v>22.33</v>
      </c>
      <c r="N1488" s="9">
        <f t="shared" si="69"/>
        <v>55.099274999999963</v>
      </c>
      <c r="O1488" s="9">
        <f t="shared" si="70"/>
        <v>2.574732476635512</v>
      </c>
      <c r="P1488" s="9">
        <f t="shared" si="71"/>
        <v>1.7879699837750118</v>
      </c>
    </row>
    <row r="1489" spans="1:16" x14ac:dyDescent="0.25">
      <c r="A1489" s="6">
        <v>41852.958333329727</v>
      </c>
      <c r="B1489" s="3">
        <v>25.899999999999995</v>
      </c>
      <c r="C1489" t="e">
        <v>#DIV/0!</v>
      </c>
      <c r="D1489" s="9">
        <v>35.424999999999997</v>
      </c>
      <c r="E1489" s="9">
        <v>32.260000000000005</v>
      </c>
      <c r="F1489" s="9">
        <v>20.994999999999997</v>
      </c>
      <c r="G1489" s="9">
        <v>21.504999999999999</v>
      </c>
      <c r="H1489" s="9">
        <v>21.391666666666669</v>
      </c>
      <c r="I1489" s="9">
        <v>13.725000000000001</v>
      </c>
      <c r="J1489" s="9">
        <v>14.975</v>
      </c>
      <c r="K1489" s="9">
        <v>30.792307692307695</v>
      </c>
      <c r="L1489" s="4">
        <v>28.78</v>
      </c>
      <c r="M1489" s="4">
        <v>22.33</v>
      </c>
      <c r="N1489" s="9">
        <f t="shared" si="69"/>
        <v>54.447983333333276</v>
      </c>
      <c r="O1489" s="9">
        <f t="shared" si="70"/>
        <v>2.5452894429294868</v>
      </c>
      <c r="P1489" s="9">
        <f t="shared" si="71"/>
        <v>1.7682332833708032</v>
      </c>
    </row>
    <row r="1490" spans="1:16" x14ac:dyDescent="0.25">
      <c r="A1490" s="6">
        <v>41852.999999996391</v>
      </c>
      <c r="B1490" s="3">
        <v>25.770000000000003</v>
      </c>
      <c r="C1490">
        <v>0.26666666666666666</v>
      </c>
      <c r="D1490" s="9">
        <v>35.39</v>
      </c>
      <c r="E1490" s="9">
        <v>32.224999999999994</v>
      </c>
      <c r="F1490" s="9">
        <v>20.86</v>
      </c>
      <c r="G1490" s="9">
        <v>21.54</v>
      </c>
      <c r="H1490" s="9">
        <v>21.350000000000005</v>
      </c>
      <c r="I1490" s="9">
        <v>13.51</v>
      </c>
      <c r="J1490" s="9">
        <v>14.775</v>
      </c>
      <c r="K1490" s="9">
        <v>30.754545454545454</v>
      </c>
      <c r="L1490" s="4">
        <v>28.78</v>
      </c>
      <c r="M1490" s="4">
        <v>22.33</v>
      </c>
      <c r="N1490" s="9">
        <f t="shared" si="69"/>
        <v>54.838758333333345</v>
      </c>
      <c r="O1490" s="9">
        <f t="shared" si="70"/>
        <v>2.5685601092896175</v>
      </c>
      <c r="P1490" s="9">
        <f t="shared" si="71"/>
        <v>1.7831106759286632</v>
      </c>
    </row>
    <row r="1491" spans="1:16" x14ac:dyDescent="0.25">
      <c r="A1491" s="6">
        <v>41853.041666663055</v>
      </c>
      <c r="B1491" s="3">
        <v>25.093333333333341</v>
      </c>
      <c r="C1491">
        <v>0.15000000000000005</v>
      </c>
      <c r="D1491" s="9">
        <v>35.385000000000005</v>
      </c>
      <c r="E1491" s="9">
        <v>32.200000000000003</v>
      </c>
      <c r="F1491" s="9">
        <v>20.82</v>
      </c>
      <c r="G1491" s="9">
        <v>21.52</v>
      </c>
      <c r="H1491" s="9">
        <v>21.325000000000003</v>
      </c>
      <c r="I1491" s="9">
        <v>13.364999999999998</v>
      </c>
      <c r="J1491" s="9">
        <v>14.625</v>
      </c>
      <c r="K1491" s="9">
        <v>30.775000000000002</v>
      </c>
      <c r="L1491" s="4">
        <v>28.78</v>
      </c>
      <c r="M1491" s="4">
        <v>22.33</v>
      </c>
      <c r="N1491" s="9">
        <f t="shared" si="69"/>
        <v>54.708500000000029</v>
      </c>
      <c r="O1491" s="9">
        <f t="shared" si="70"/>
        <v>2.5654630715123106</v>
      </c>
      <c r="P1491" s="9">
        <f t="shared" si="71"/>
        <v>1.7776929325751429</v>
      </c>
    </row>
    <row r="1492" spans="1:16" x14ac:dyDescent="0.25">
      <c r="A1492" s="6">
        <v>41853.08333332972</v>
      </c>
      <c r="B1492" s="3">
        <v>25.121666666666684</v>
      </c>
      <c r="C1492">
        <v>0.26999999999999996</v>
      </c>
      <c r="D1492" s="9">
        <v>35.35</v>
      </c>
      <c r="E1492" s="9">
        <v>32.17</v>
      </c>
      <c r="F1492" s="9">
        <v>20.615000000000002</v>
      </c>
      <c r="G1492" s="9">
        <v>21.504999999999999</v>
      </c>
      <c r="H1492" s="9">
        <v>21.31666666666667</v>
      </c>
      <c r="I1492" s="9">
        <v>13.364999999999998</v>
      </c>
      <c r="J1492" s="9">
        <v>14.615</v>
      </c>
      <c r="K1492" s="9">
        <v>30.75</v>
      </c>
      <c r="L1492" s="4">
        <v>28.78</v>
      </c>
      <c r="M1492" s="4">
        <v>22.33</v>
      </c>
      <c r="N1492" s="9">
        <f t="shared" si="69"/>
        <v>54.447983333333376</v>
      </c>
      <c r="O1492" s="9">
        <f t="shared" si="70"/>
        <v>2.5542447224394076</v>
      </c>
      <c r="P1492" s="9">
        <f t="shared" si="71"/>
        <v>1.7706661246612481</v>
      </c>
    </row>
    <row r="1493" spans="1:16" x14ac:dyDescent="0.25">
      <c r="A1493" s="6">
        <v>41853.124999996384</v>
      </c>
      <c r="B1493" s="3">
        <v>25.304999999999982</v>
      </c>
      <c r="C1493">
        <v>0.23333333333333336</v>
      </c>
      <c r="D1493" s="9">
        <v>35.340000000000003</v>
      </c>
      <c r="E1493" s="9">
        <v>32.15</v>
      </c>
      <c r="F1493" s="9">
        <v>20.725000000000001</v>
      </c>
      <c r="G1493" s="9">
        <v>21.46</v>
      </c>
      <c r="H1493" s="9">
        <v>21.333333333333332</v>
      </c>
      <c r="I1493" s="9">
        <v>13.370000000000001</v>
      </c>
      <c r="J1493" s="9">
        <v>14.645</v>
      </c>
      <c r="K1493" s="9">
        <v>30.758333333333336</v>
      </c>
      <c r="L1493" s="4">
        <v>28.78</v>
      </c>
      <c r="M1493" s="4">
        <v>22.33</v>
      </c>
      <c r="N1493" s="9">
        <f t="shared" si="69"/>
        <v>55.099274999999963</v>
      </c>
      <c r="O1493" s="9">
        <f t="shared" si="70"/>
        <v>2.5827785156249985</v>
      </c>
      <c r="P1493" s="9">
        <f t="shared" si="71"/>
        <v>1.79136087781089</v>
      </c>
    </row>
    <row r="1494" spans="1:16" x14ac:dyDescent="0.25">
      <c r="A1494" s="6">
        <v>41853.166666663048</v>
      </c>
      <c r="B1494" s="3">
        <v>25.066666666666663</v>
      </c>
      <c r="C1494">
        <v>0.38666666666666677</v>
      </c>
      <c r="D1494" s="9">
        <v>35.325000000000003</v>
      </c>
      <c r="E1494" s="9">
        <v>32.144999999999996</v>
      </c>
      <c r="F1494" s="9">
        <v>20.504999999999999</v>
      </c>
      <c r="G1494" s="9">
        <v>21.445</v>
      </c>
      <c r="H1494" s="9">
        <v>21.316666666666674</v>
      </c>
      <c r="I1494" s="9">
        <v>13.335000000000001</v>
      </c>
      <c r="J1494" s="9">
        <v>14.57</v>
      </c>
      <c r="K1494" s="9">
        <v>30.783333333333335</v>
      </c>
      <c r="L1494" s="4">
        <v>28.78</v>
      </c>
      <c r="M1494" s="4">
        <v>22.33</v>
      </c>
      <c r="N1494" s="9">
        <f t="shared" si="69"/>
        <v>54.057208333333321</v>
      </c>
      <c r="O1494" s="9">
        <f t="shared" si="70"/>
        <v>2.5359128225175906</v>
      </c>
      <c r="P1494" s="9">
        <f t="shared" si="71"/>
        <v>1.756054412560909</v>
      </c>
    </row>
    <row r="1495" spans="1:16" x14ac:dyDescent="0.25">
      <c r="A1495" s="6">
        <v>41853.208333329712</v>
      </c>
      <c r="B1495" s="3">
        <v>25.185000000000024</v>
      </c>
      <c r="C1495">
        <v>3.066666666666666</v>
      </c>
      <c r="D1495" s="9">
        <v>35.31</v>
      </c>
      <c r="E1495" s="9">
        <v>32.130000000000003</v>
      </c>
      <c r="F1495" s="9">
        <v>20.75</v>
      </c>
      <c r="G1495" s="9">
        <v>21.4</v>
      </c>
      <c r="H1495" s="9">
        <v>21.300000000000004</v>
      </c>
      <c r="I1495" s="9">
        <v>13.36</v>
      </c>
      <c r="J1495" s="9">
        <v>14.61</v>
      </c>
      <c r="K1495" s="9">
        <v>30.708333333333329</v>
      </c>
      <c r="L1495" s="4">
        <v>28.78</v>
      </c>
      <c r="M1495" s="4">
        <v>22.33</v>
      </c>
      <c r="N1495" s="9">
        <f t="shared" si="69"/>
        <v>54.447983333333326</v>
      </c>
      <c r="O1495" s="9">
        <f t="shared" si="70"/>
        <v>2.5562433489827847</v>
      </c>
      <c r="P1495" s="9">
        <f t="shared" si="71"/>
        <v>1.773068656716418</v>
      </c>
    </row>
    <row r="1496" spans="1:16" x14ac:dyDescent="0.25">
      <c r="A1496" s="6">
        <v>41853.249999996377</v>
      </c>
      <c r="B1496" s="3">
        <v>25.281666666666656</v>
      </c>
      <c r="C1496">
        <v>24.093333333333341</v>
      </c>
      <c r="D1496" s="9">
        <v>35.29</v>
      </c>
      <c r="E1496" s="9">
        <v>32.114999999999995</v>
      </c>
      <c r="F1496" s="9">
        <v>20.414999999999999</v>
      </c>
      <c r="G1496" s="9">
        <v>21.38</v>
      </c>
      <c r="H1496" s="9">
        <v>21.300000000000004</v>
      </c>
      <c r="I1496" s="9">
        <v>13.34</v>
      </c>
      <c r="J1496" s="9">
        <v>14.54</v>
      </c>
      <c r="K1496" s="9">
        <v>30.700000000000003</v>
      </c>
      <c r="L1496" s="4">
        <v>28.78</v>
      </c>
      <c r="M1496" s="4">
        <v>22.33</v>
      </c>
      <c r="N1496" s="9">
        <f t="shared" si="69"/>
        <v>53.145399999999974</v>
      </c>
      <c r="O1496" s="9">
        <f t="shared" si="70"/>
        <v>2.4950892018779327</v>
      </c>
      <c r="P1496" s="9">
        <f t="shared" si="71"/>
        <v>1.7311205211726375</v>
      </c>
    </row>
    <row r="1497" spans="1:16" x14ac:dyDescent="0.25">
      <c r="A1497" s="6">
        <v>41853.291666663041</v>
      </c>
      <c r="B1497" s="3">
        <v>25.53166666666667</v>
      </c>
      <c r="C1497">
        <v>48.470000000000006</v>
      </c>
      <c r="D1497" s="9">
        <v>35.265000000000001</v>
      </c>
      <c r="E1497" s="9">
        <v>32.094999999999999</v>
      </c>
      <c r="F1497" s="9">
        <v>20.414999999999999</v>
      </c>
      <c r="G1497" s="9">
        <v>21.38</v>
      </c>
      <c r="H1497" s="9">
        <v>21.291666666666671</v>
      </c>
      <c r="I1497" s="9">
        <v>13.24</v>
      </c>
      <c r="J1497" s="9">
        <v>14.475</v>
      </c>
      <c r="K1497" s="9">
        <v>30.658333333333328</v>
      </c>
      <c r="L1497" s="4">
        <v>28.78</v>
      </c>
      <c r="M1497" s="4">
        <v>22.33</v>
      </c>
      <c r="N1497" s="9">
        <f t="shared" si="69"/>
        <v>54.057208333333321</v>
      </c>
      <c r="O1497" s="9">
        <f t="shared" si="70"/>
        <v>2.5388904109589028</v>
      </c>
      <c r="P1497" s="9">
        <f t="shared" si="71"/>
        <v>1.7632141886382169</v>
      </c>
    </row>
    <row r="1498" spans="1:16" x14ac:dyDescent="0.25">
      <c r="A1498" s="6">
        <v>41853.333333329705</v>
      </c>
      <c r="B1498" s="3">
        <v>25.646666666666668</v>
      </c>
      <c r="C1498">
        <v>114.94838709677421</v>
      </c>
      <c r="D1498" s="9">
        <v>35.269999999999996</v>
      </c>
      <c r="E1498" s="9">
        <v>32.090000000000003</v>
      </c>
      <c r="F1498" s="9">
        <v>20.495000000000001</v>
      </c>
      <c r="G1498" s="9">
        <v>21.395</v>
      </c>
      <c r="H1498" s="9">
        <v>21.375000000000004</v>
      </c>
      <c r="I1498" s="9">
        <v>13.445</v>
      </c>
      <c r="J1498" s="9">
        <v>14.7</v>
      </c>
      <c r="K1498" s="9">
        <v>30.808333333333337</v>
      </c>
      <c r="L1498" s="4">
        <v>28.78</v>
      </c>
      <c r="M1498" s="4">
        <v>22.33</v>
      </c>
      <c r="N1498" s="9">
        <f t="shared" si="69"/>
        <v>54.578241666666635</v>
      </c>
      <c r="O1498" s="9">
        <f t="shared" si="70"/>
        <v>2.5533680311890818</v>
      </c>
      <c r="P1498" s="9">
        <f t="shared" si="71"/>
        <v>1.7715415201514728</v>
      </c>
    </row>
    <row r="1499" spans="1:16" x14ac:dyDescent="0.25">
      <c r="A1499" s="6">
        <v>41853.374999996369</v>
      </c>
      <c r="B1499" s="3">
        <v>25.931666666666683</v>
      </c>
      <c r="C1499">
        <v>119.47333333333333</v>
      </c>
      <c r="D1499" s="9">
        <v>35.31</v>
      </c>
      <c r="E1499" s="9">
        <v>32.090000000000003</v>
      </c>
      <c r="F1499" s="9">
        <v>20.73</v>
      </c>
      <c r="G1499" s="9">
        <v>21.47</v>
      </c>
      <c r="H1499" s="9">
        <v>21.416666666666668</v>
      </c>
      <c r="I1499" s="9">
        <v>14.27</v>
      </c>
      <c r="J1499" s="9">
        <v>15.61</v>
      </c>
      <c r="K1499" s="9">
        <v>30.833333333333339</v>
      </c>
      <c r="L1499" s="4">
        <v>28.78</v>
      </c>
      <c r="M1499" s="4">
        <v>22.33</v>
      </c>
      <c r="N1499" s="9">
        <f t="shared" si="69"/>
        <v>56.792633333333328</v>
      </c>
      <c r="O1499" s="9">
        <f t="shared" si="70"/>
        <v>2.6517961089494158</v>
      </c>
      <c r="P1499" s="9">
        <f t="shared" si="71"/>
        <v>1.8419232432432426</v>
      </c>
    </row>
    <row r="1500" spans="1:16" x14ac:dyDescent="0.25">
      <c r="A1500" s="6">
        <v>41853.416666663034</v>
      </c>
      <c r="B1500" s="3">
        <v>25.945000000000004</v>
      </c>
      <c r="C1500">
        <v>98.98333333333332</v>
      </c>
      <c r="D1500" s="9">
        <v>35.314999999999998</v>
      </c>
      <c r="E1500" s="9">
        <v>32.1</v>
      </c>
      <c r="F1500" s="9">
        <v>20.69</v>
      </c>
      <c r="G1500" s="9">
        <v>21.484999999999999</v>
      </c>
      <c r="H1500" s="9">
        <v>21.416666666666668</v>
      </c>
      <c r="I1500" s="9">
        <v>14.67</v>
      </c>
      <c r="J1500" s="9">
        <v>15.86</v>
      </c>
      <c r="K1500" s="9">
        <v>30.825000000000003</v>
      </c>
      <c r="L1500" s="4">
        <v>28.78</v>
      </c>
      <c r="M1500" s="4">
        <v>22.33</v>
      </c>
      <c r="N1500" s="9">
        <f t="shared" si="69"/>
        <v>52.88488333333332</v>
      </c>
      <c r="O1500" s="9">
        <f t="shared" si="70"/>
        <v>2.4693330739299602</v>
      </c>
      <c r="P1500" s="9">
        <f t="shared" si="71"/>
        <v>1.7156490943498237</v>
      </c>
    </row>
    <row r="1501" spans="1:16" x14ac:dyDescent="0.25">
      <c r="A1501" s="6">
        <v>41853.458333329698</v>
      </c>
      <c r="B1501" s="3">
        <v>26.061666666666664</v>
      </c>
      <c r="C1501">
        <v>107.77333333333334</v>
      </c>
      <c r="D1501" s="9">
        <v>35.335000000000001</v>
      </c>
      <c r="E1501" s="9">
        <v>32.094999999999999</v>
      </c>
      <c r="F1501" s="9">
        <v>20.564999999999998</v>
      </c>
      <c r="G1501" s="9">
        <v>21.490000000000002</v>
      </c>
      <c r="H1501" s="9">
        <v>21.408333333333335</v>
      </c>
      <c r="I1501" s="9">
        <v>14.440000000000001</v>
      </c>
      <c r="J1501" s="9">
        <v>15.8</v>
      </c>
      <c r="K1501" s="9">
        <v>30.816666666666666</v>
      </c>
      <c r="L1501" s="4">
        <v>28.78</v>
      </c>
      <c r="M1501" s="4">
        <v>22.33</v>
      </c>
      <c r="N1501" s="9">
        <f t="shared" si="69"/>
        <v>57.313666666666649</v>
      </c>
      <c r="O1501" s="9">
        <f t="shared" si="70"/>
        <v>2.677166212534059</v>
      </c>
      <c r="P1501" s="9">
        <f t="shared" si="71"/>
        <v>1.8598269334775548</v>
      </c>
    </row>
    <row r="1502" spans="1:16" x14ac:dyDescent="0.25">
      <c r="A1502" s="6">
        <v>41853.499999996362</v>
      </c>
      <c r="B1502" s="3">
        <v>26.903333333333325</v>
      </c>
      <c r="C1502">
        <v>101.72</v>
      </c>
      <c r="D1502" s="9">
        <v>35.325000000000003</v>
      </c>
      <c r="E1502" s="9">
        <v>32.085000000000001</v>
      </c>
      <c r="F1502" s="9">
        <v>20.895</v>
      </c>
      <c r="G1502" s="9">
        <v>21.450000000000003</v>
      </c>
      <c r="H1502" s="9">
        <v>21.408333333333335</v>
      </c>
      <c r="I1502" s="9">
        <v>14.44</v>
      </c>
      <c r="J1502" s="9">
        <v>15.74</v>
      </c>
      <c r="K1502" s="9">
        <v>30.825000000000006</v>
      </c>
      <c r="L1502" s="4">
        <v>28.78</v>
      </c>
      <c r="M1502" s="4">
        <v>22.33</v>
      </c>
      <c r="N1502" s="9">
        <f t="shared" si="69"/>
        <v>55.750566666666685</v>
      </c>
      <c r="O1502" s="9">
        <f t="shared" si="70"/>
        <v>2.6041525885558592</v>
      </c>
      <c r="P1502" s="9">
        <f t="shared" si="71"/>
        <v>1.8086153014328199</v>
      </c>
    </row>
    <row r="1503" spans="1:16" x14ac:dyDescent="0.25">
      <c r="A1503" s="6">
        <v>41853.541666663026</v>
      </c>
      <c r="B1503" s="3">
        <v>27.361666666666661</v>
      </c>
      <c r="C1503">
        <v>177.86333333333332</v>
      </c>
      <c r="D1503" s="9">
        <v>35.32</v>
      </c>
      <c r="E1503" s="9">
        <v>32.08</v>
      </c>
      <c r="F1503" s="9">
        <v>20.625</v>
      </c>
      <c r="G1503" s="9">
        <v>21.475000000000001</v>
      </c>
      <c r="H1503" s="9">
        <v>21.391666666666669</v>
      </c>
      <c r="I1503" s="9">
        <v>14.3</v>
      </c>
      <c r="J1503" s="9">
        <v>15.59</v>
      </c>
      <c r="K1503" s="9">
        <v>30.791666666666671</v>
      </c>
      <c r="L1503" s="4">
        <v>28.78</v>
      </c>
      <c r="M1503" s="4">
        <v>22.33</v>
      </c>
      <c r="N1503" s="9">
        <f t="shared" si="69"/>
        <v>55.490049999999968</v>
      </c>
      <c r="O1503" s="9">
        <f t="shared" si="70"/>
        <v>2.5940031164783774</v>
      </c>
      <c r="P1503" s="9">
        <f t="shared" si="71"/>
        <v>1.8021125845737469</v>
      </c>
    </row>
    <row r="1504" spans="1:16" x14ac:dyDescent="0.25">
      <c r="A1504" s="6">
        <v>41853.583333329691</v>
      </c>
      <c r="B1504" s="3">
        <v>28.614999999999995</v>
      </c>
      <c r="C1504">
        <v>413.47999999999996</v>
      </c>
      <c r="D1504" s="9">
        <v>35.260000000000005</v>
      </c>
      <c r="E1504" s="9">
        <v>32.064999999999998</v>
      </c>
      <c r="F1504" s="9">
        <v>20.5</v>
      </c>
      <c r="G1504" s="9">
        <v>21.515000000000001</v>
      </c>
      <c r="H1504" s="9">
        <v>21.400000000000002</v>
      </c>
      <c r="I1504" s="9">
        <v>14.335000000000001</v>
      </c>
      <c r="J1504" s="9">
        <v>15.664999999999999</v>
      </c>
      <c r="K1504" s="9">
        <v>30.791666666666671</v>
      </c>
      <c r="L1504" s="4">
        <v>28.78</v>
      </c>
      <c r="M1504" s="4">
        <v>22.33</v>
      </c>
      <c r="N1504" s="9">
        <f t="shared" si="69"/>
        <v>56.532116666666624</v>
      </c>
      <c r="O1504" s="9">
        <f t="shared" si="70"/>
        <v>2.6416876947040477</v>
      </c>
      <c r="P1504" s="9">
        <f t="shared" si="71"/>
        <v>1.8359550744248969</v>
      </c>
    </row>
    <row r="1505" spans="1:16" x14ac:dyDescent="0.25">
      <c r="A1505" s="6">
        <v>41853.624999996355</v>
      </c>
      <c r="B1505" s="3">
        <v>29.42499999999999</v>
      </c>
      <c r="C1505">
        <v>267.33999999999992</v>
      </c>
      <c r="D1505" s="9">
        <v>35.299999999999997</v>
      </c>
      <c r="E1505" s="9">
        <v>32.064999999999998</v>
      </c>
      <c r="F1505" s="9">
        <v>20.685000000000002</v>
      </c>
      <c r="G1505" s="9">
        <v>21.59</v>
      </c>
      <c r="H1505" s="9">
        <v>21.416666666666668</v>
      </c>
      <c r="I1505" s="9">
        <v>14.45</v>
      </c>
      <c r="J1505" s="9">
        <v>15.77</v>
      </c>
      <c r="K1505" s="9">
        <v>30.808333333333337</v>
      </c>
      <c r="L1505" s="4">
        <v>28.78</v>
      </c>
      <c r="M1505" s="4">
        <v>22.33</v>
      </c>
      <c r="N1505" s="9">
        <f t="shared" si="69"/>
        <v>56.271599999999999</v>
      </c>
      <c r="O1505" s="9">
        <f t="shared" si="70"/>
        <v>2.6274677042801553</v>
      </c>
      <c r="P1505" s="9">
        <f t="shared" si="71"/>
        <v>1.826505815526102</v>
      </c>
    </row>
    <row r="1506" spans="1:16" x14ac:dyDescent="0.25">
      <c r="A1506" s="6">
        <v>41853.666666663019</v>
      </c>
      <c r="B1506" s="3">
        <v>29.350000000000005</v>
      </c>
      <c r="C1506">
        <v>117.41333333333334</v>
      </c>
      <c r="D1506" s="9">
        <v>35.28</v>
      </c>
      <c r="E1506" s="9">
        <v>32.064999999999998</v>
      </c>
      <c r="F1506" s="9">
        <v>20.615000000000002</v>
      </c>
      <c r="G1506" s="9">
        <v>21.6</v>
      </c>
      <c r="H1506" s="9">
        <v>24.650000000000002</v>
      </c>
      <c r="I1506" s="9">
        <v>14.655000000000001</v>
      </c>
      <c r="J1506" s="9">
        <v>15.99</v>
      </c>
      <c r="K1506" s="9">
        <v>34.033333333333339</v>
      </c>
      <c r="L1506" s="4">
        <v>28.78</v>
      </c>
      <c r="M1506" s="4">
        <v>22.33</v>
      </c>
      <c r="N1506" s="9">
        <f t="shared" si="69"/>
        <v>56.662374999999969</v>
      </c>
      <c r="O1506" s="9">
        <f t="shared" si="70"/>
        <v>2.2986764705882337</v>
      </c>
      <c r="P1506" s="9">
        <f t="shared" si="71"/>
        <v>1.66490817825661</v>
      </c>
    </row>
    <row r="1507" spans="1:16" x14ac:dyDescent="0.25">
      <c r="A1507" s="6">
        <v>41853.708333329683</v>
      </c>
      <c r="B1507" s="3">
        <v>29.41</v>
      </c>
      <c r="C1507">
        <v>67.996666666666655</v>
      </c>
      <c r="D1507" s="9">
        <v>36.424999999999997</v>
      </c>
      <c r="E1507" s="9">
        <v>32.145000000000003</v>
      </c>
      <c r="F1507" s="9">
        <v>20.835000000000001</v>
      </c>
      <c r="G1507" s="9">
        <v>21.564999999999998</v>
      </c>
      <c r="H1507" s="9">
        <v>21.400000000000002</v>
      </c>
      <c r="I1507" s="9">
        <v>13.015000000000001</v>
      </c>
      <c r="J1507" s="9">
        <v>15.23</v>
      </c>
      <c r="K1507" s="9">
        <v>30.791666666666671</v>
      </c>
      <c r="L1507" s="4">
        <v>28.78</v>
      </c>
      <c r="M1507" s="4">
        <v>22.33</v>
      </c>
      <c r="N1507" s="9">
        <f t="shared" si="69"/>
        <v>79.587841666666648</v>
      </c>
      <c r="O1507" s="9">
        <f t="shared" si="70"/>
        <v>3.7190580218068523</v>
      </c>
      <c r="P1507" s="9">
        <f t="shared" si="71"/>
        <v>2.5847201623815956</v>
      </c>
    </row>
    <row r="1508" spans="1:16" x14ac:dyDescent="0.25">
      <c r="A1508" s="6">
        <v>41853.749999996347</v>
      </c>
      <c r="B1508" s="3">
        <v>28.833333333333325</v>
      </c>
      <c r="C1508">
        <v>6.3347826086956527</v>
      </c>
      <c r="D1508" s="9">
        <v>35.314999999999998</v>
      </c>
      <c r="E1508" s="9">
        <v>32.11</v>
      </c>
      <c r="F1508" s="9">
        <v>20.52</v>
      </c>
      <c r="G1508" s="9">
        <v>21.535</v>
      </c>
      <c r="H1508" s="9">
        <v>21.400000000000002</v>
      </c>
      <c r="I1508" s="9">
        <v>14.035</v>
      </c>
      <c r="J1508" s="9">
        <v>15.36</v>
      </c>
      <c r="K1508" s="9">
        <v>30.733333333333334</v>
      </c>
      <c r="L1508" s="4">
        <v>28.78</v>
      </c>
      <c r="M1508" s="4">
        <v>22.33</v>
      </c>
      <c r="N1508" s="9">
        <f t="shared" si="69"/>
        <v>56.401858333333308</v>
      </c>
      <c r="O1508" s="9">
        <f t="shared" si="70"/>
        <v>2.6356008566978177</v>
      </c>
      <c r="P1508" s="9">
        <f t="shared" si="71"/>
        <v>1.8352014642082422</v>
      </c>
    </row>
    <row r="1509" spans="1:16" x14ac:dyDescent="0.25">
      <c r="A1509" s="6">
        <v>41853.791666663012</v>
      </c>
      <c r="B1509" s="3">
        <v>28.363333333333305</v>
      </c>
      <c r="C1509" t="e">
        <v>#DIV/0!</v>
      </c>
      <c r="D1509" s="9">
        <v>35.295000000000002</v>
      </c>
      <c r="E1509" s="9">
        <v>32.085000000000001</v>
      </c>
      <c r="F1509" s="9">
        <v>20.675000000000001</v>
      </c>
      <c r="G1509" s="9">
        <v>21.509999999999998</v>
      </c>
      <c r="H1509" s="9">
        <v>21.341666666666669</v>
      </c>
      <c r="I1509" s="9">
        <v>13.994999999999999</v>
      </c>
      <c r="J1509" s="9">
        <v>15.31</v>
      </c>
      <c r="K1509" s="9">
        <v>30.699999999999992</v>
      </c>
      <c r="L1509" s="4">
        <v>28.78</v>
      </c>
      <c r="M1509" s="4">
        <v>22.33</v>
      </c>
      <c r="N1509" s="9">
        <f t="shared" si="69"/>
        <v>56.14134166666669</v>
      </c>
      <c r="O1509" s="9">
        <f t="shared" si="70"/>
        <v>2.6305978133541594</v>
      </c>
      <c r="P1509" s="9">
        <f t="shared" si="71"/>
        <v>1.8287081976112933</v>
      </c>
    </row>
    <row r="1510" spans="1:16" x14ac:dyDescent="0.25">
      <c r="A1510" s="6">
        <v>41853.833333329676</v>
      </c>
      <c r="B1510" s="3">
        <v>28.111666666666682</v>
      </c>
      <c r="C1510" t="e">
        <v>#DIV/0!</v>
      </c>
      <c r="D1510" s="9">
        <v>35.275000000000006</v>
      </c>
      <c r="E1510" s="9">
        <v>32.064999999999998</v>
      </c>
      <c r="F1510" s="9">
        <v>20.725000000000001</v>
      </c>
      <c r="G1510" s="9">
        <v>21.520000000000003</v>
      </c>
      <c r="H1510" s="9">
        <v>21.300000000000004</v>
      </c>
      <c r="I1510" s="9">
        <v>13.774999999999999</v>
      </c>
      <c r="J1510" s="9">
        <v>15.095000000000001</v>
      </c>
      <c r="K1510" s="9">
        <v>30.683333333333334</v>
      </c>
      <c r="L1510" s="4">
        <v>28.78</v>
      </c>
      <c r="M1510" s="4">
        <v>22.33</v>
      </c>
      <c r="N1510" s="9">
        <f t="shared" si="69"/>
        <v>56.271600000000049</v>
      </c>
      <c r="O1510" s="9">
        <f t="shared" si="70"/>
        <v>2.6418591549295791</v>
      </c>
      <c r="P1510" s="9">
        <f t="shared" si="71"/>
        <v>1.8339467680608381</v>
      </c>
    </row>
    <row r="1511" spans="1:16" x14ac:dyDescent="0.25">
      <c r="A1511" s="6">
        <v>41853.87499999634</v>
      </c>
      <c r="B1511" s="3">
        <v>27.641666666666659</v>
      </c>
      <c r="C1511" t="e">
        <v>#DIV/0!</v>
      </c>
      <c r="D1511" s="9">
        <v>35.234999999999999</v>
      </c>
      <c r="E1511" s="9">
        <v>32.055</v>
      </c>
      <c r="F1511" s="9">
        <v>20.754999999999999</v>
      </c>
      <c r="G1511" s="9">
        <v>21.494999999999997</v>
      </c>
      <c r="H1511" s="9">
        <v>21.291666666666668</v>
      </c>
      <c r="I1511" s="9">
        <v>13.435</v>
      </c>
      <c r="J1511" s="9">
        <v>14.71</v>
      </c>
      <c r="K1511" s="9">
        <v>30.608333333333334</v>
      </c>
      <c r="L1511" s="4">
        <v>28.78</v>
      </c>
      <c r="M1511" s="4">
        <v>22.33</v>
      </c>
      <c r="N1511" s="9">
        <f t="shared" si="69"/>
        <v>55.099274999999999</v>
      </c>
      <c r="O1511" s="9">
        <f t="shared" si="70"/>
        <v>2.5878328767123286</v>
      </c>
      <c r="P1511" s="9">
        <f t="shared" si="71"/>
        <v>1.800139667846447</v>
      </c>
    </row>
    <row r="1512" spans="1:16" x14ac:dyDescent="0.25">
      <c r="A1512" s="6">
        <v>41853.916666663004</v>
      </c>
      <c r="B1512" s="3">
        <v>27.436666666666682</v>
      </c>
      <c r="C1512" t="e">
        <v>#DIV/0!</v>
      </c>
      <c r="D1512" s="9">
        <v>35.204999999999998</v>
      </c>
      <c r="E1512" s="9">
        <v>32.034999999999997</v>
      </c>
      <c r="F1512" s="9">
        <v>20.715</v>
      </c>
      <c r="G1512" s="9">
        <v>21.450000000000003</v>
      </c>
      <c r="H1512" s="9">
        <v>21.233333333333331</v>
      </c>
      <c r="I1512" s="9">
        <v>13.184999999999999</v>
      </c>
      <c r="J1512" s="9">
        <v>14.43</v>
      </c>
      <c r="K1512" s="9">
        <v>30.600000000000005</v>
      </c>
      <c r="L1512" s="4">
        <v>28.78</v>
      </c>
      <c r="M1512" s="4">
        <v>22.33</v>
      </c>
      <c r="N1512" s="9">
        <f t="shared" si="69"/>
        <v>54.317725000000024</v>
      </c>
      <c r="O1512" s="9">
        <f t="shared" si="70"/>
        <v>2.5581346153846169</v>
      </c>
      <c r="P1512" s="9">
        <f t="shared" si="71"/>
        <v>1.7750890522875822</v>
      </c>
    </row>
    <row r="1513" spans="1:16" x14ac:dyDescent="0.25">
      <c r="A1513" s="6">
        <v>41853.958333329669</v>
      </c>
      <c r="B1513" s="3">
        <v>27.30333333333332</v>
      </c>
      <c r="C1513" t="e">
        <v>#DIV/0!</v>
      </c>
      <c r="D1513" s="9">
        <v>35.159999999999997</v>
      </c>
      <c r="E1513" s="9">
        <v>32.015000000000001</v>
      </c>
      <c r="F1513" s="9">
        <v>20.68</v>
      </c>
      <c r="G1513" s="9">
        <v>21.41</v>
      </c>
      <c r="H1513" s="9">
        <v>21.249999999999996</v>
      </c>
      <c r="I1513" s="9">
        <v>13.129999999999999</v>
      </c>
      <c r="J1513" s="9">
        <v>14.355</v>
      </c>
      <c r="K1513" s="9">
        <v>30.630769230769229</v>
      </c>
      <c r="L1513" s="4">
        <v>28.78</v>
      </c>
      <c r="M1513" s="4">
        <v>22.33</v>
      </c>
      <c r="N1513" s="9">
        <f t="shared" si="69"/>
        <v>53.796691666666696</v>
      </c>
      <c r="O1513" s="9">
        <f t="shared" si="70"/>
        <v>2.5316090196078451</v>
      </c>
      <c r="P1513" s="9">
        <f t="shared" si="71"/>
        <v>1.7562958103130766</v>
      </c>
    </row>
    <row r="1514" spans="1:16" x14ac:dyDescent="0.25">
      <c r="A1514" s="6">
        <v>41853.999999996333</v>
      </c>
      <c r="B1514" s="3">
        <v>27.13666666666666</v>
      </c>
      <c r="C1514" t="e">
        <v>#DIV/0!</v>
      </c>
      <c r="D1514" s="9">
        <v>35.17</v>
      </c>
      <c r="E1514" s="9">
        <v>32.004999999999995</v>
      </c>
      <c r="F1514" s="9">
        <v>20.465</v>
      </c>
      <c r="G1514" s="9">
        <v>21.39</v>
      </c>
      <c r="H1514" s="9">
        <v>21.258333333333329</v>
      </c>
      <c r="I1514" s="9">
        <v>12.99</v>
      </c>
      <c r="J1514" s="9">
        <v>14.16</v>
      </c>
      <c r="K1514" s="9">
        <v>30.63636363636364</v>
      </c>
      <c r="L1514" s="4">
        <v>28.78</v>
      </c>
      <c r="M1514" s="4">
        <v>22.33</v>
      </c>
      <c r="N1514" s="9">
        <f t="shared" si="69"/>
        <v>52.363849999999992</v>
      </c>
      <c r="O1514" s="9">
        <f t="shared" si="70"/>
        <v>2.4632152097216777</v>
      </c>
      <c r="P1514" s="9">
        <f t="shared" si="71"/>
        <v>1.709205786350148</v>
      </c>
    </row>
    <row r="1515" spans="1:16" x14ac:dyDescent="0.25">
      <c r="A1515" s="6">
        <v>41854.041666662997</v>
      </c>
      <c r="B1515" s="3">
        <v>26.985000000000031</v>
      </c>
      <c r="C1515" t="e">
        <v>#DIV/0!</v>
      </c>
      <c r="D1515" s="9">
        <v>35.130000000000003</v>
      </c>
      <c r="E1515" s="9">
        <v>31.99</v>
      </c>
      <c r="F1515" s="9">
        <v>20.625</v>
      </c>
      <c r="G1515" s="9">
        <v>21.344999999999999</v>
      </c>
      <c r="H1515" s="9">
        <v>21.216666666666661</v>
      </c>
      <c r="I1515" s="9">
        <v>12.855</v>
      </c>
      <c r="J1515" s="9">
        <v>14.085000000000001</v>
      </c>
      <c r="K1515" s="9">
        <v>30.641666666666669</v>
      </c>
      <c r="L1515" s="4">
        <v>28.78</v>
      </c>
      <c r="M1515" s="4">
        <v>22.33</v>
      </c>
      <c r="N1515" s="9">
        <f t="shared" si="69"/>
        <v>53.926950000000005</v>
      </c>
      <c r="O1515" s="9">
        <f t="shared" si="70"/>
        <v>2.5417258444619018</v>
      </c>
      <c r="P1515" s="9">
        <f t="shared" si="71"/>
        <v>1.7599222192004351</v>
      </c>
    </row>
    <row r="1516" spans="1:16" x14ac:dyDescent="0.25">
      <c r="A1516" s="6">
        <v>41854.083333329661</v>
      </c>
      <c r="B1516" s="3">
        <v>26.858333333333348</v>
      </c>
      <c r="C1516" t="e">
        <v>#DIV/0!</v>
      </c>
      <c r="D1516" s="9">
        <v>35.11</v>
      </c>
      <c r="E1516" s="9">
        <v>31.98</v>
      </c>
      <c r="F1516" s="9">
        <v>20.664999999999999</v>
      </c>
      <c r="G1516" s="9">
        <v>21.314999999999998</v>
      </c>
      <c r="H1516" s="9">
        <v>21.208333333333329</v>
      </c>
      <c r="I1516" s="9">
        <v>12.78</v>
      </c>
      <c r="J1516" s="9">
        <v>14.01</v>
      </c>
      <c r="K1516" s="9">
        <v>30.633333333333329</v>
      </c>
      <c r="L1516" s="4">
        <v>28.78</v>
      </c>
      <c r="M1516" s="4">
        <v>22.33</v>
      </c>
      <c r="N1516" s="9">
        <f t="shared" si="69"/>
        <v>53.926950000000005</v>
      </c>
      <c r="O1516" s="9">
        <f t="shared" si="70"/>
        <v>2.5427245579567788</v>
      </c>
      <c r="P1516" s="9">
        <f t="shared" si="71"/>
        <v>1.7604009793253541</v>
      </c>
    </row>
    <row r="1517" spans="1:16" x14ac:dyDescent="0.25">
      <c r="A1517" s="6">
        <v>41854.124999996326</v>
      </c>
      <c r="B1517" s="3">
        <v>26.90333333333335</v>
      </c>
      <c r="C1517" t="e">
        <v>#DIV/0!</v>
      </c>
      <c r="D1517" s="9">
        <v>35.094999999999999</v>
      </c>
      <c r="E1517" s="9">
        <v>31.97</v>
      </c>
      <c r="F1517" s="9">
        <v>20.39</v>
      </c>
      <c r="G1517" s="9">
        <v>21.29</v>
      </c>
      <c r="H1517" s="9">
        <v>21.241666666666664</v>
      </c>
      <c r="I1517" s="9">
        <v>12.745000000000001</v>
      </c>
      <c r="J1517" s="9">
        <v>13.975000000000001</v>
      </c>
      <c r="K1517" s="9">
        <v>30.641666666666669</v>
      </c>
      <c r="L1517" s="4">
        <v>28.78</v>
      </c>
      <c r="M1517" s="4">
        <v>22.33</v>
      </c>
      <c r="N1517" s="9">
        <f t="shared" si="69"/>
        <v>53.926950000000005</v>
      </c>
      <c r="O1517" s="9">
        <f t="shared" si="70"/>
        <v>2.5387344056492749</v>
      </c>
      <c r="P1517" s="9">
        <f t="shared" si="71"/>
        <v>1.7599222192004351</v>
      </c>
    </row>
    <row r="1518" spans="1:16" x14ac:dyDescent="0.25">
      <c r="A1518" s="6">
        <v>41854.16666666299</v>
      </c>
      <c r="B1518" s="3">
        <v>27.183333333333326</v>
      </c>
      <c r="C1518">
        <v>0.55000000000000004</v>
      </c>
      <c r="D1518" s="9">
        <v>35.090000000000003</v>
      </c>
      <c r="E1518" s="9">
        <v>31.96</v>
      </c>
      <c r="F1518" s="9">
        <v>20.32</v>
      </c>
      <c r="G1518" s="9">
        <v>21.274999999999999</v>
      </c>
      <c r="H1518" s="9">
        <v>21.233333333333331</v>
      </c>
      <c r="I1518" s="9">
        <v>12.745000000000001</v>
      </c>
      <c r="J1518" s="9">
        <v>13.934999999999999</v>
      </c>
      <c r="K1518" s="9">
        <v>30.633333333333329</v>
      </c>
      <c r="L1518" s="4">
        <v>28.78</v>
      </c>
      <c r="M1518" s="4">
        <v>22.33</v>
      </c>
      <c r="N1518" s="9">
        <f t="shared" si="69"/>
        <v>52.884883333333271</v>
      </c>
      <c r="O1518" s="9">
        <f t="shared" si="70"/>
        <v>2.4906538461538434</v>
      </c>
      <c r="P1518" s="9">
        <f t="shared" si="71"/>
        <v>1.7263835690968425</v>
      </c>
    </row>
    <row r="1519" spans="1:16" x14ac:dyDescent="0.25">
      <c r="A1519" s="6">
        <v>41854.208333329654</v>
      </c>
      <c r="B1519" s="3">
        <v>27.45</v>
      </c>
      <c r="C1519">
        <v>13.709999999999999</v>
      </c>
      <c r="D1519" s="9">
        <v>35.07</v>
      </c>
      <c r="E1519" s="9">
        <v>31.950000000000003</v>
      </c>
      <c r="F1519" s="9">
        <v>20.515000000000001</v>
      </c>
      <c r="G1519" s="9">
        <v>21.26</v>
      </c>
      <c r="H1519" s="9">
        <v>21.224999999999998</v>
      </c>
      <c r="I1519" s="9">
        <v>12.7</v>
      </c>
      <c r="J1519" s="9">
        <v>13.905000000000001</v>
      </c>
      <c r="K1519" s="9">
        <v>30.641666666666669</v>
      </c>
      <c r="L1519" s="4">
        <v>28.78</v>
      </c>
      <c r="M1519" s="4">
        <v>22.33</v>
      </c>
      <c r="N1519" s="9">
        <f t="shared" si="69"/>
        <v>53.275658333333382</v>
      </c>
      <c r="O1519" s="9">
        <f t="shared" si="70"/>
        <v>2.5100427954456248</v>
      </c>
      <c r="P1519" s="9">
        <f t="shared" si="71"/>
        <v>1.7386671199347308</v>
      </c>
    </row>
    <row r="1520" spans="1:16" x14ac:dyDescent="0.25">
      <c r="A1520" s="6">
        <v>41854.249999996318</v>
      </c>
      <c r="B1520" s="3">
        <v>27.84333333333333</v>
      </c>
      <c r="C1520">
        <v>85.029999999999987</v>
      </c>
      <c r="D1520" s="9">
        <v>35.06</v>
      </c>
      <c r="E1520" s="9">
        <v>31.94</v>
      </c>
      <c r="F1520" s="9">
        <v>20.58</v>
      </c>
      <c r="G1520" s="9">
        <v>21.255000000000003</v>
      </c>
      <c r="H1520" s="9">
        <v>21.241666666666667</v>
      </c>
      <c r="I1520" s="9">
        <v>12.72</v>
      </c>
      <c r="J1520" s="9">
        <v>13.925000000000001</v>
      </c>
      <c r="K1520" s="9">
        <v>30.658333333333331</v>
      </c>
      <c r="L1520" s="4">
        <v>28.78</v>
      </c>
      <c r="M1520" s="4">
        <v>22.33</v>
      </c>
      <c r="N1520" s="9">
        <f t="shared" si="69"/>
        <v>53.275658333333332</v>
      </c>
      <c r="O1520" s="9">
        <f t="shared" si="70"/>
        <v>2.5080733621027855</v>
      </c>
      <c r="P1520" s="9">
        <f t="shared" si="71"/>
        <v>1.7377219353085078</v>
      </c>
    </row>
    <row r="1521" spans="1:16" x14ac:dyDescent="0.25">
      <c r="A1521" s="6">
        <v>41854.291666662983</v>
      </c>
      <c r="B1521" s="3">
        <v>28.466666666666665</v>
      </c>
      <c r="C1521">
        <v>192.45161290322577</v>
      </c>
      <c r="D1521" s="9">
        <v>35.08</v>
      </c>
      <c r="E1521" s="9">
        <v>31.945</v>
      </c>
      <c r="F1521" s="9">
        <v>20.405000000000001</v>
      </c>
      <c r="G1521" s="9">
        <v>21.324999999999999</v>
      </c>
      <c r="H1521" s="9">
        <v>21.275000000000002</v>
      </c>
      <c r="I1521" s="9">
        <v>12.9</v>
      </c>
      <c r="J1521" s="9">
        <v>14.094999999999999</v>
      </c>
      <c r="K1521" s="9">
        <v>30.708333333333329</v>
      </c>
      <c r="L1521" s="4">
        <v>28.78</v>
      </c>
      <c r="M1521" s="4">
        <v>22.33</v>
      </c>
      <c r="N1521" s="9">
        <f t="shared" si="69"/>
        <v>53.015141666666629</v>
      </c>
      <c r="O1521" s="9">
        <f t="shared" si="70"/>
        <v>2.4918985507246356</v>
      </c>
      <c r="P1521" s="9">
        <f t="shared" si="71"/>
        <v>1.7264089552238797</v>
      </c>
    </row>
    <row r="1522" spans="1:16" x14ac:dyDescent="0.25">
      <c r="A1522" s="6">
        <v>41854.333333329647</v>
      </c>
      <c r="B1522" s="3">
        <v>29.976666666666663</v>
      </c>
      <c r="C1522">
        <v>405.96999999999991</v>
      </c>
      <c r="D1522" s="9">
        <v>35.105000000000004</v>
      </c>
      <c r="E1522" s="9">
        <v>31.94</v>
      </c>
      <c r="F1522" s="9">
        <v>20.72</v>
      </c>
      <c r="G1522" s="9">
        <v>21.439999999999998</v>
      </c>
      <c r="H1522" s="9">
        <v>21.283333333333339</v>
      </c>
      <c r="I1522" s="9">
        <v>13.149999999999999</v>
      </c>
      <c r="J1522" s="9">
        <v>14.379999999999999</v>
      </c>
      <c r="K1522" s="9">
        <v>30.666666666666668</v>
      </c>
      <c r="L1522" s="4">
        <v>28.78</v>
      </c>
      <c r="M1522" s="4">
        <v>22.33</v>
      </c>
      <c r="N1522" s="9">
        <f t="shared" si="69"/>
        <v>53.926950000000005</v>
      </c>
      <c r="O1522" s="9">
        <f t="shared" si="70"/>
        <v>2.5337642913077523</v>
      </c>
      <c r="P1522" s="9">
        <f t="shared" si="71"/>
        <v>1.7584875000000002</v>
      </c>
    </row>
    <row r="1523" spans="1:16" x14ac:dyDescent="0.25">
      <c r="A1523" s="6">
        <v>41854.374999996311</v>
      </c>
      <c r="B1523" s="3">
        <v>31.421666666666663</v>
      </c>
      <c r="C1523">
        <v>684.21000000000015</v>
      </c>
      <c r="D1523" s="9">
        <v>35.115000000000002</v>
      </c>
      <c r="E1523" s="9">
        <v>31.950000000000003</v>
      </c>
      <c r="F1523" s="9">
        <v>20.83</v>
      </c>
      <c r="G1523" s="9">
        <v>21.545000000000002</v>
      </c>
      <c r="H1523" s="9">
        <v>21.300000000000004</v>
      </c>
      <c r="I1523" s="9">
        <v>13.594999999999999</v>
      </c>
      <c r="J1523" s="9">
        <v>14.85</v>
      </c>
      <c r="K1523" s="9">
        <v>30.683333333333326</v>
      </c>
      <c r="L1523" s="4">
        <v>28.78</v>
      </c>
      <c r="M1523" s="4">
        <v>22.33</v>
      </c>
      <c r="N1523" s="9">
        <f t="shared" si="69"/>
        <v>54.578241666666685</v>
      </c>
      <c r="O1523" s="9">
        <f t="shared" si="70"/>
        <v>2.562358763693271</v>
      </c>
      <c r="P1523" s="9">
        <f t="shared" si="71"/>
        <v>1.7787585551330809</v>
      </c>
    </row>
    <row r="1524" spans="1:16" x14ac:dyDescent="0.25">
      <c r="A1524" s="6">
        <v>41854.416666662975</v>
      </c>
      <c r="B1524" s="3">
        <v>32.278333333333343</v>
      </c>
      <c r="C1524">
        <v>787.00000000000023</v>
      </c>
      <c r="D1524" s="9">
        <v>35.119999999999997</v>
      </c>
      <c r="E1524" s="9">
        <v>31.954999999999998</v>
      </c>
      <c r="F1524" s="9">
        <v>20.67</v>
      </c>
      <c r="G1524" s="9">
        <v>21.6</v>
      </c>
      <c r="H1524" s="9">
        <v>21.341666666666672</v>
      </c>
      <c r="I1524" s="9">
        <v>14.16</v>
      </c>
      <c r="J1524" s="9">
        <v>15.43</v>
      </c>
      <c r="K1524" s="9">
        <v>30.708333333333329</v>
      </c>
      <c r="L1524" s="4">
        <v>28.78</v>
      </c>
      <c r="M1524" s="4">
        <v>22.33</v>
      </c>
      <c r="N1524" s="9">
        <f t="shared" si="69"/>
        <v>54.969016666666654</v>
      </c>
      <c r="O1524" s="9">
        <f t="shared" si="70"/>
        <v>2.5756665365091749</v>
      </c>
      <c r="P1524" s="9">
        <f t="shared" si="71"/>
        <v>1.7900358208955223</v>
      </c>
    </row>
    <row r="1525" spans="1:16" x14ac:dyDescent="0.25">
      <c r="A1525" s="6">
        <v>41854.45833332964</v>
      </c>
      <c r="B1525" s="3">
        <v>33.32</v>
      </c>
      <c r="C1525">
        <v>596.50333333333333</v>
      </c>
      <c r="D1525" s="9">
        <v>35.129999999999995</v>
      </c>
      <c r="E1525" s="9">
        <v>31.945</v>
      </c>
      <c r="F1525" s="9">
        <v>20.65</v>
      </c>
      <c r="G1525" s="9">
        <v>21.634999999999998</v>
      </c>
      <c r="H1525" s="9">
        <v>21.400000000000002</v>
      </c>
      <c r="I1525" s="9">
        <v>14.43</v>
      </c>
      <c r="J1525" s="9">
        <v>15.71</v>
      </c>
      <c r="K1525" s="9">
        <v>30.733333333333331</v>
      </c>
      <c r="L1525" s="4">
        <v>28.78</v>
      </c>
      <c r="M1525" s="4">
        <v>22.33</v>
      </c>
      <c r="N1525" s="9">
        <f t="shared" si="69"/>
        <v>55.229533333333357</v>
      </c>
      <c r="O1525" s="9">
        <f t="shared" si="70"/>
        <v>2.5808193146417455</v>
      </c>
      <c r="P1525" s="9">
        <f t="shared" si="71"/>
        <v>1.7970563991323221</v>
      </c>
    </row>
    <row r="1526" spans="1:16" x14ac:dyDescent="0.25">
      <c r="A1526" s="6">
        <v>41854.499999996304</v>
      </c>
      <c r="B1526" s="3">
        <v>32.353333333333339</v>
      </c>
      <c r="C1526">
        <v>163.45483870967743</v>
      </c>
      <c r="D1526" s="9">
        <v>35.090000000000003</v>
      </c>
      <c r="E1526" s="9">
        <v>31.945</v>
      </c>
      <c r="F1526" s="9">
        <v>20.68</v>
      </c>
      <c r="G1526" s="9">
        <v>21.675000000000001</v>
      </c>
      <c r="H1526" s="9">
        <v>21.375000000000004</v>
      </c>
      <c r="I1526" s="9">
        <v>14.67</v>
      </c>
      <c r="J1526" s="9">
        <v>15.91</v>
      </c>
      <c r="K1526" s="9">
        <v>30.733333333333334</v>
      </c>
      <c r="L1526" s="4">
        <v>28.78</v>
      </c>
      <c r="M1526" s="4">
        <v>22.33</v>
      </c>
      <c r="N1526" s="9">
        <f t="shared" si="69"/>
        <v>54.187466666666666</v>
      </c>
      <c r="O1526" s="9">
        <f t="shared" si="70"/>
        <v>2.5350861598440542</v>
      </c>
      <c r="P1526" s="9">
        <f t="shared" si="71"/>
        <v>1.7631496746203903</v>
      </c>
    </row>
    <row r="1527" spans="1:16" x14ac:dyDescent="0.25">
      <c r="A1527" s="6">
        <v>41854.541666662968</v>
      </c>
      <c r="B1527" s="3">
        <v>34.006666666666668</v>
      </c>
      <c r="C1527">
        <v>591.36333333333334</v>
      </c>
      <c r="D1527" s="9">
        <v>35.14</v>
      </c>
      <c r="E1527" s="9">
        <v>31.95</v>
      </c>
      <c r="F1527" s="9">
        <v>20.704999999999998</v>
      </c>
      <c r="G1527" s="9">
        <v>21.645000000000003</v>
      </c>
      <c r="H1527" s="9">
        <v>22.975000000000005</v>
      </c>
      <c r="I1527" s="9">
        <v>14.594999999999999</v>
      </c>
      <c r="J1527" s="9">
        <v>15.86</v>
      </c>
      <c r="K1527" s="9">
        <v>32.324999999999996</v>
      </c>
      <c r="L1527" s="4">
        <v>28.78</v>
      </c>
      <c r="M1527" s="4">
        <v>22.33</v>
      </c>
      <c r="N1527" s="9">
        <f t="shared" si="69"/>
        <v>54.838758333333345</v>
      </c>
      <c r="O1527" s="9">
        <f t="shared" si="70"/>
        <v>2.3868882843670658</v>
      </c>
      <c r="P1527" s="9">
        <f t="shared" si="71"/>
        <v>1.6964813096158811</v>
      </c>
    </row>
    <row r="1528" spans="1:16" x14ac:dyDescent="0.25">
      <c r="A1528" s="6">
        <v>41854.583333329632</v>
      </c>
      <c r="B1528" s="3">
        <v>35.211666666666673</v>
      </c>
      <c r="C1528">
        <v>543.07000000000005</v>
      </c>
      <c r="D1528" s="9">
        <v>36.475000000000001</v>
      </c>
      <c r="E1528" s="9">
        <v>32.03</v>
      </c>
      <c r="F1528" s="9">
        <v>20.564999999999998</v>
      </c>
      <c r="G1528" s="9">
        <v>21.7</v>
      </c>
      <c r="H1528" s="9">
        <v>24.566666666666666</v>
      </c>
      <c r="I1528" s="9">
        <v>12.905000000000001</v>
      </c>
      <c r="J1528" s="9">
        <v>15.06</v>
      </c>
      <c r="K1528" s="9">
        <v>33.949999999999996</v>
      </c>
      <c r="L1528" s="4">
        <v>28.78</v>
      </c>
      <c r="M1528" s="4">
        <v>22.33</v>
      </c>
      <c r="N1528" s="9">
        <f t="shared" si="69"/>
        <v>78.024741666666657</v>
      </c>
      <c r="O1528" s="9">
        <f t="shared" si="70"/>
        <v>3.1760410447761189</v>
      </c>
      <c r="P1528" s="9">
        <f t="shared" si="71"/>
        <v>2.2982250859106528</v>
      </c>
    </row>
    <row r="1529" spans="1:16" x14ac:dyDescent="0.25">
      <c r="A1529" s="6">
        <v>41854.624999996297</v>
      </c>
      <c r="B1529" s="3">
        <v>34.673333333333332</v>
      </c>
      <c r="C1529">
        <v>332.6709677419355</v>
      </c>
      <c r="D1529" s="9">
        <v>35.230000000000004</v>
      </c>
      <c r="E1529" s="9">
        <v>32.090000000000003</v>
      </c>
      <c r="F1529" s="9">
        <v>20.645</v>
      </c>
      <c r="G1529" s="9">
        <v>21.72</v>
      </c>
      <c r="H1529" s="9">
        <v>21.366666666666671</v>
      </c>
      <c r="I1529" s="9">
        <v>14.33</v>
      </c>
      <c r="J1529" s="9">
        <v>15.574999999999999</v>
      </c>
      <c r="K1529" s="9">
        <v>30.8</v>
      </c>
      <c r="L1529" s="4">
        <v>28.78</v>
      </c>
      <c r="M1529" s="4">
        <v>22.33</v>
      </c>
      <c r="N1529" s="9">
        <f t="shared" si="69"/>
        <v>54.317724999999975</v>
      </c>
      <c r="O1529" s="9">
        <f t="shared" si="70"/>
        <v>2.5421712168486721</v>
      </c>
      <c r="P1529" s="9">
        <f t="shared" si="71"/>
        <v>1.763562499999999</v>
      </c>
    </row>
    <row r="1530" spans="1:16" x14ac:dyDescent="0.25">
      <c r="A1530" s="6">
        <v>41854.666666662961</v>
      </c>
      <c r="B1530" s="3">
        <v>35.434999999999988</v>
      </c>
      <c r="C1530">
        <v>155.50333333333336</v>
      </c>
      <c r="D1530" s="9">
        <v>35.54</v>
      </c>
      <c r="E1530" s="9">
        <v>32.144999999999996</v>
      </c>
      <c r="F1530" s="9">
        <v>20.605</v>
      </c>
      <c r="G1530" s="9">
        <v>21.715</v>
      </c>
      <c r="H1530" s="9">
        <v>22.950000000000003</v>
      </c>
      <c r="I1530" s="9">
        <v>14.14</v>
      </c>
      <c r="J1530" s="9">
        <v>15.4</v>
      </c>
      <c r="K1530" s="9">
        <v>32.349999999999994</v>
      </c>
      <c r="L1530" s="4">
        <v>28.78</v>
      </c>
      <c r="M1530" s="4">
        <v>22.33</v>
      </c>
      <c r="N1530" s="9">
        <f t="shared" si="69"/>
        <v>54.708499999999994</v>
      </c>
      <c r="O1530" s="9">
        <f t="shared" si="70"/>
        <v>2.3838126361655769</v>
      </c>
      <c r="P1530" s="9">
        <f t="shared" si="71"/>
        <v>1.6911437403400311</v>
      </c>
    </row>
    <row r="1531" spans="1:16" x14ac:dyDescent="0.25">
      <c r="A1531" s="6">
        <v>41854.708333329625</v>
      </c>
      <c r="B1531" s="3">
        <v>34.495000000000005</v>
      </c>
      <c r="C1531">
        <v>50.243749999999999</v>
      </c>
      <c r="D1531" s="9">
        <v>35.284999999999997</v>
      </c>
      <c r="E1531" s="9">
        <v>32.11</v>
      </c>
      <c r="F1531" s="9">
        <v>20.71</v>
      </c>
      <c r="G1531" s="9">
        <v>21.68</v>
      </c>
      <c r="H1531" s="9">
        <v>24.625</v>
      </c>
      <c r="I1531" s="9">
        <v>14.32</v>
      </c>
      <c r="J1531" s="9">
        <v>15.57</v>
      </c>
      <c r="K1531" s="9">
        <v>33.975000000000001</v>
      </c>
      <c r="L1531" s="4">
        <v>28.78</v>
      </c>
      <c r="M1531" s="4">
        <v>22.33</v>
      </c>
      <c r="N1531" s="9">
        <f t="shared" si="69"/>
        <v>54.447983333333326</v>
      </c>
      <c r="O1531" s="9">
        <f t="shared" si="70"/>
        <v>2.2110856175972926</v>
      </c>
      <c r="P1531" s="9">
        <f t="shared" si="71"/>
        <v>1.6025896492519007</v>
      </c>
    </row>
    <row r="1532" spans="1:16" x14ac:dyDescent="0.25">
      <c r="A1532" s="6">
        <v>41854.749999996289</v>
      </c>
      <c r="B1532" s="3">
        <v>32.43666666666666</v>
      </c>
      <c r="C1532">
        <v>16.657142857142855</v>
      </c>
      <c r="D1532" s="9">
        <v>35.35</v>
      </c>
      <c r="E1532" s="9">
        <v>32.129999999999995</v>
      </c>
      <c r="F1532" s="9">
        <v>20.594999999999999</v>
      </c>
      <c r="G1532" s="9">
        <v>21.645</v>
      </c>
      <c r="H1532" s="9">
        <v>21.308333333333341</v>
      </c>
      <c r="I1532" s="9">
        <v>14.16</v>
      </c>
      <c r="J1532" s="9">
        <v>15.420000000000002</v>
      </c>
      <c r="K1532" s="9">
        <v>30.708333333333332</v>
      </c>
      <c r="L1532" s="4">
        <v>28.78</v>
      </c>
      <c r="M1532" s="4">
        <v>22.33</v>
      </c>
      <c r="N1532" s="9">
        <f t="shared" si="69"/>
        <v>54.708500000000029</v>
      </c>
      <c r="O1532" s="9">
        <f t="shared" si="70"/>
        <v>2.567469691044193</v>
      </c>
      <c r="P1532" s="9">
        <f t="shared" si="71"/>
        <v>1.7815522388059712</v>
      </c>
    </row>
    <row r="1533" spans="1:16" x14ac:dyDescent="0.25">
      <c r="A1533" s="6">
        <v>41854.791666662954</v>
      </c>
      <c r="B1533" s="3">
        <v>30.945</v>
      </c>
      <c r="C1533" t="e">
        <v>#DIV/0!</v>
      </c>
      <c r="D1533" s="9">
        <v>35.325000000000003</v>
      </c>
      <c r="E1533" s="9">
        <v>32.1</v>
      </c>
      <c r="F1533" s="9">
        <v>20.71</v>
      </c>
      <c r="G1533" s="9">
        <v>21.59</v>
      </c>
      <c r="H1533" s="9">
        <v>21.300000000000004</v>
      </c>
      <c r="I1533" s="9">
        <v>13.885</v>
      </c>
      <c r="J1533" s="9">
        <v>15.154999999999999</v>
      </c>
      <c r="K1533" s="9">
        <v>30.683333333333334</v>
      </c>
      <c r="L1533" s="4">
        <v>28.78</v>
      </c>
      <c r="M1533" s="4">
        <v>22.33</v>
      </c>
      <c r="N1533" s="9">
        <f t="shared" si="69"/>
        <v>54.969016666666654</v>
      </c>
      <c r="O1533" s="9">
        <f t="shared" si="70"/>
        <v>2.5807050078247249</v>
      </c>
      <c r="P1533" s="9">
        <f t="shared" si="71"/>
        <v>1.7914942965779463</v>
      </c>
    </row>
    <row r="1534" spans="1:16" x14ac:dyDescent="0.25">
      <c r="A1534" s="6">
        <v>41854.833333329618</v>
      </c>
      <c r="B1534" s="3">
        <v>29.433333333333302</v>
      </c>
      <c r="C1534" t="e">
        <v>#DIV/0!</v>
      </c>
      <c r="D1534" s="9">
        <v>35.25</v>
      </c>
      <c r="E1534" s="9">
        <v>32.055</v>
      </c>
      <c r="F1534" s="9">
        <v>20.509999999999998</v>
      </c>
      <c r="G1534" s="9">
        <v>21.59</v>
      </c>
      <c r="H1534" s="9">
        <v>21.300000000000004</v>
      </c>
      <c r="I1534" s="9">
        <v>14.02</v>
      </c>
      <c r="J1534" s="9">
        <v>15.344999999999999</v>
      </c>
      <c r="K1534" s="9">
        <v>30.674999999999997</v>
      </c>
      <c r="L1534" s="4">
        <v>28.78</v>
      </c>
      <c r="M1534" s="4">
        <v>22.33</v>
      </c>
      <c r="N1534" s="9">
        <f t="shared" si="69"/>
        <v>56.401858333333308</v>
      </c>
      <c r="O1534" s="9">
        <f t="shared" si="70"/>
        <v>2.6479745696400609</v>
      </c>
      <c r="P1534" s="9">
        <f t="shared" si="71"/>
        <v>1.8386913882097249</v>
      </c>
    </row>
    <row r="1535" spans="1:16" x14ac:dyDescent="0.25">
      <c r="A1535" s="6">
        <v>41854.874999996282</v>
      </c>
      <c r="B1535" s="3">
        <v>28.983333333333348</v>
      </c>
      <c r="C1535" t="e">
        <v>#DIV/0!</v>
      </c>
      <c r="D1535" s="9">
        <v>35.270000000000003</v>
      </c>
      <c r="E1535" s="9">
        <v>32.04</v>
      </c>
      <c r="F1535" s="9">
        <v>20.695</v>
      </c>
      <c r="G1535" s="9">
        <v>21.58</v>
      </c>
      <c r="H1535" s="9">
        <v>21.308333333333337</v>
      </c>
      <c r="I1535" s="9">
        <v>14.025</v>
      </c>
      <c r="J1535" s="9">
        <v>15.275</v>
      </c>
      <c r="K1535" s="9">
        <v>30.683333333333334</v>
      </c>
      <c r="L1535" s="4">
        <v>28.78</v>
      </c>
      <c r="M1535" s="4">
        <v>22.33</v>
      </c>
      <c r="N1535" s="9">
        <f t="shared" si="69"/>
        <v>54.447983333333326</v>
      </c>
      <c r="O1535" s="9">
        <f t="shared" si="70"/>
        <v>2.555243644896362</v>
      </c>
      <c r="P1535" s="9">
        <f t="shared" si="71"/>
        <v>1.7745133079847906</v>
      </c>
    </row>
    <row r="1536" spans="1:16" x14ac:dyDescent="0.25">
      <c r="A1536" s="6">
        <v>41854.916666662946</v>
      </c>
      <c r="B1536" s="3">
        <v>28.751666666666683</v>
      </c>
      <c r="C1536" t="e">
        <v>#DIV/0!</v>
      </c>
      <c r="D1536" s="9">
        <v>35.225000000000001</v>
      </c>
      <c r="E1536" s="9">
        <v>32.020000000000003</v>
      </c>
      <c r="F1536" s="9">
        <v>20.68</v>
      </c>
      <c r="G1536" s="9">
        <v>21.56</v>
      </c>
      <c r="H1536" s="9">
        <v>21.275000000000002</v>
      </c>
      <c r="I1536" s="9">
        <v>13.850000000000001</v>
      </c>
      <c r="J1536" s="9">
        <v>15.085000000000001</v>
      </c>
      <c r="K1536" s="9">
        <v>30.674999999999997</v>
      </c>
      <c r="L1536" s="4">
        <v>28.78</v>
      </c>
      <c r="M1536" s="4">
        <v>22.33</v>
      </c>
      <c r="N1536" s="9">
        <f t="shared" si="69"/>
        <v>54.057208333333321</v>
      </c>
      <c r="O1536" s="9">
        <f t="shared" si="70"/>
        <v>2.5408793576184872</v>
      </c>
      <c r="P1536" s="9">
        <f t="shared" si="71"/>
        <v>1.7622561803857646</v>
      </c>
    </row>
    <row r="1537" spans="1:16" x14ac:dyDescent="0.25">
      <c r="A1537" s="6">
        <v>41854.95833332961</v>
      </c>
      <c r="B1537" s="3">
        <v>28.486666666666657</v>
      </c>
      <c r="C1537" t="e">
        <v>#DIV/0!</v>
      </c>
      <c r="D1537" s="9">
        <v>35.155000000000001</v>
      </c>
      <c r="E1537" s="9">
        <v>32.005000000000003</v>
      </c>
      <c r="F1537" s="9">
        <v>20.475000000000001</v>
      </c>
      <c r="G1537" s="9">
        <v>21.57</v>
      </c>
      <c r="H1537" s="9">
        <v>21.224999999999998</v>
      </c>
      <c r="I1537" s="9">
        <v>13.725</v>
      </c>
      <c r="J1537" s="9">
        <v>14.99</v>
      </c>
      <c r="K1537" s="9">
        <v>30.699999999999992</v>
      </c>
      <c r="L1537" s="4">
        <v>28.78</v>
      </c>
      <c r="M1537" s="4">
        <v>22.33</v>
      </c>
      <c r="N1537" s="9">
        <f t="shared" si="69"/>
        <v>54.838758333333345</v>
      </c>
      <c r="O1537" s="9">
        <f t="shared" si="70"/>
        <v>2.5836870828425607</v>
      </c>
      <c r="P1537" s="9">
        <f t="shared" si="71"/>
        <v>1.7862787730727478</v>
      </c>
    </row>
    <row r="1538" spans="1:16" x14ac:dyDescent="0.25">
      <c r="A1538" s="6">
        <v>41854.999999996275</v>
      </c>
      <c r="B1538" s="3">
        <v>28.301666666666677</v>
      </c>
      <c r="C1538" t="e">
        <v>#DIV/0!</v>
      </c>
      <c r="D1538" s="9">
        <v>35.18</v>
      </c>
      <c r="E1538" s="9">
        <v>31.984999999999999</v>
      </c>
      <c r="F1538" s="9">
        <v>20.615000000000002</v>
      </c>
      <c r="G1538" s="9">
        <v>21.545000000000002</v>
      </c>
      <c r="H1538" s="9">
        <v>21.224999999999998</v>
      </c>
      <c r="I1538" s="9">
        <v>13.32</v>
      </c>
      <c r="J1538" s="9">
        <v>14.559999999999999</v>
      </c>
      <c r="K1538" s="9">
        <v>30.654545454545453</v>
      </c>
      <c r="L1538" s="4">
        <v>28.78</v>
      </c>
      <c r="M1538" s="4">
        <v>22.33</v>
      </c>
      <c r="N1538" s="9">
        <f t="shared" si="69"/>
        <v>54.187466666666623</v>
      </c>
      <c r="O1538" s="9">
        <f t="shared" si="70"/>
        <v>2.5530019630938341</v>
      </c>
      <c r="P1538" s="9">
        <f t="shared" si="71"/>
        <v>1.7676812969553171</v>
      </c>
    </row>
    <row r="1539" spans="1:16" x14ac:dyDescent="0.25">
      <c r="A1539" s="6">
        <v>41855.041666662939</v>
      </c>
      <c r="B1539" s="3">
        <v>28.314999999999984</v>
      </c>
      <c r="C1539" t="e">
        <v>#DIV/0!</v>
      </c>
      <c r="D1539" s="9">
        <v>35.159999999999997</v>
      </c>
      <c r="E1539" s="9">
        <v>31.984999999999999</v>
      </c>
      <c r="F1539" s="9">
        <v>20.734999999999999</v>
      </c>
      <c r="G1539" s="9">
        <v>21.545000000000002</v>
      </c>
      <c r="H1539" s="9">
        <v>21.199999999999996</v>
      </c>
      <c r="I1539" s="9">
        <v>13.175000000000001</v>
      </c>
      <c r="J1539" s="9">
        <v>14.379999999999999</v>
      </c>
      <c r="K1539" s="9">
        <v>30.616666666666671</v>
      </c>
      <c r="L1539" s="4">
        <v>28.78</v>
      </c>
      <c r="M1539" s="4">
        <v>22.33</v>
      </c>
      <c r="N1539" s="9">
        <f t="shared" ref="N1539:N1602" si="72">IF(H1539&lt;3,0,IF(I1539&gt;J1539,0,(4.2*M1539*(J1539-I1539+0.84)/3.6)))</f>
        <v>53.275658333333283</v>
      </c>
      <c r="O1539" s="9">
        <f t="shared" ref="O1539:O1602" si="73">N1539/H1539</f>
        <v>2.513002751572325</v>
      </c>
      <c r="P1539" s="9">
        <f t="shared" ref="P1539:P1602" si="74">N1539/K1539</f>
        <v>1.7400868263473035</v>
      </c>
    </row>
    <row r="1540" spans="1:16" x14ac:dyDescent="0.25">
      <c r="A1540" s="6">
        <v>41855.083333329603</v>
      </c>
      <c r="B1540" s="3">
        <v>28.220000000000002</v>
      </c>
      <c r="C1540" t="e">
        <v>#DIV/0!</v>
      </c>
      <c r="D1540" s="9">
        <v>35.144999999999996</v>
      </c>
      <c r="E1540" s="9">
        <v>31.979999999999997</v>
      </c>
      <c r="F1540" s="9">
        <v>20.77</v>
      </c>
      <c r="G1540" s="9">
        <v>21.545000000000002</v>
      </c>
      <c r="H1540" s="9">
        <v>21.208333333333332</v>
      </c>
      <c r="I1540" s="9">
        <v>13.03</v>
      </c>
      <c r="J1540" s="9">
        <v>14.265000000000001</v>
      </c>
      <c r="K1540" s="9">
        <v>30.625</v>
      </c>
      <c r="L1540" s="4">
        <v>28.78</v>
      </c>
      <c r="M1540" s="4">
        <v>22.33</v>
      </c>
      <c r="N1540" s="9">
        <f t="shared" si="72"/>
        <v>54.057208333333357</v>
      </c>
      <c r="O1540" s="9">
        <f t="shared" si="73"/>
        <v>2.5488664047151288</v>
      </c>
      <c r="P1540" s="9">
        <f t="shared" si="74"/>
        <v>1.7651333333333341</v>
      </c>
    </row>
    <row r="1541" spans="1:16" x14ac:dyDescent="0.25">
      <c r="A1541" s="6">
        <v>41855.124999996267</v>
      </c>
      <c r="B1541" s="3">
        <v>28.023333333333344</v>
      </c>
      <c r="C1541" t="e">
        <v>#DIV/0!</v>
      </c>
      <c r="D1541" s="9">
        <v>35.125</v>
      </c>
      <c r="E1541" s="9">
        <v>31.975000000000001</v>
      </c>
      <c r="F1541" s="9">
        <v>20.57</v>
      </c>
      <c r="G1541" s="9">
        <v>21.524999999999999</v>
      </c>
      <c r="H1541" s="9">
        <v>21.208333333333329</v>
      </c>
      <c r="I1541" s="9">
        <v>12.96</v>
      </c>
      <c r="J1541" s="9">
        <v>14.18</v>
      </c>
      <c r="K1541" s="9">
        <v>30.650000000000002</v>
      </c>
      <c r="L1541" s="4">
        <v>28.78</v>
      </c>
      <c r="M1541" s="4">
        <v>22.33</v>
      </c>
      <c r="N1541" s="9">
        <f t="shared" si="72"/>
        <v>53.666433333333302</v>
      </c>
      <c r="O1541" s="9">
        <f t="shared" si="73"/>
        <v>2.5304408644400778</v>
      </c>
      <c r="P1541" s="9">
        <f t="shared" si="74"/>
        <v>1.7509439912996183</v>
      </c>
    </row>
    <row r="1542" spans="1:16" x14ac:dyDescent="0.25">
      <c r="A1542" s="6">
        <v>41855.166666662932</v>
      </c>
      <c r="B1542" s="3">
        <v>27.903333333333325</v>
      </c>
      <c r="C1542" t="e">
        <v>#DIV/0!</v>
      </c>
      <c r="D1542" s="9">
        <v>35.120000000000005</v>
      </c>
      <c r="E1542" s="9">
        <v>31.96</v>
      </c>
      <c r="F1542" s="9">
        <v>20.48</v>
      </c>
      <c r="G1542" s="9">
        <v>21.505000000000003</v>
      </c>
      <c r="H1542" s="9">
        <v>21.199999999999996</v>
      </c>
      <c r="I1542" s="9">
        <v>12.945</v>
      </c>
      <c r="J1542" s="9">
        <v>14.125</v>
      </c>
      <c r="K1542" s="9">
        <v>30.641666666666669</v>
      </c>
      <c r="L1542" s="4">
        <v>28.78</v>
      </c>
      <c r="M1542" s="4">
        <v>22.33</v>
      </c>
      <c r="N1542" s="9">
        <f t="shared" si="72"/>
        <v>52.62436666666666</v>
      </c>
      <c r="O1542" s="9">
        <f t="shared" si="73"/>
        <v>2.4822814465408807</v>
      </c>
      <c r="P1542" s="9">
        <f t="shared" si="74"/>
        <v>1.7174120206690233</v>
      </c>
    </row>
    <row r="1543" spans="1:16" x14ac:dyDescent="0.25">
      <c r="A1543" s="6">
        <v>41855.208333329596</v>
      </c>
      <c r="B1543" s="3">
        <v>28.608333333333352</v>
      </c>
      <c r="C1543">
        <v>15.475000000000001</v>
      </c>
      <c r="D1543" s="9">
        <v>35.105000000000004</v>
      </c>
      <c r="E1543" s="9">
        <v>31.954999999999998</v>
      </c>
      <c r="F1543" s="9">
        <v>20.675000000000001</v>
      </c>
      <c r="G1543" s="9">
        <v>21.484999999999999</v>
      </c>
      <c r="H1543" s="9">
        <v>21.199999999999996</v>
      </c>
      <c r="I1543" s="9">
        <v>12.899999999999999</v>
      </c>
      <c r="J1543" s="9">
        <v>14.125</v>
      </c>
      <c r="K1543" s="9">
        <v>30.608333333333338</v>
      </c>
      <c r="L1543" s="4">
        <v>28.78</v>
      </c>
      <c r="M1543" s="4">
        <v>22.33</v>
      </c>
      <c r="N1543" s="9">
        <f t="shared" si="72"/>
        <v>53.796691666666696</v>
      </c>
      <c r="O1543" s="9">
        <f t="shared" si="73"/>
        <v>2.5375797955974861</v>
      </c>
      <c r="P1543" s="9">
        <f t="shared" si="74"/>
        <v>1.7575831745167445</v>
      </c>
    </row>
    <row r="1544" spans="1:16" x14ac:dyDescent="0.25">
      <c r="A1544" s="6">
        <v>41855.24999999626</v>
      </c>
      <c r="B1544" s="3">
        <v>29.756666666666675</v>
      </c>
      <c r="C1544">
        <v>106.15333333333334</v>
      </c>
      <c r="D1544" s="9">
        <v>35.114999999999995</v>
      </c>
      <c r="E1544" s="9">
        <v>31.945</v>
      </c>
      <c r="F1544" s="9">
        <v>20.62</v>
      </c>
      <c r="G1544" s="9">
        <v>21.475000000000001</v>
      </c>
      <c r="H1544" s="9">
        <v>21.208333333333332</v>
      </c>
      <c r="I1544" s="9">
        <v>12.925000000000001</v>
      </c>
      <c r="J1544" s="9">
        <v>14.155000000000001</v>
      </c>
      <c r="K1544" s="9">
        <v>30.608333333333334</v>
      </c>
      <c r="L1544" s="4">
        <v>28.78</v>
      </c>
      <c r="M1544" s="4">
        <v>22.33</v>
      </c>
      <c r="N1544" s="9">
        <f t="shared" si="72"/>
        <v>53.926950000000005</v>
      </c>
      <c r="O1544" s="9">
        <f t="shared" si="73"/>
        <v>2.5427245579567783</v>
      </c>
      <c r="P1544" s="9">
        <f t="shared" si="74"/>
        <v>1.7618388238497142</v>
      </c>
    </row>
    <row r="1545" spans="1:16" x14ac:dyDescent="0.25">
      <c r="A1545" s="6">
        <v>41855.291666662924</v>
      </c>
      <c r="B1545" s="3">
        <v>32.698333333333331</v>
      </c>
      <c r="C1545">
        <v>321.58999999999997</v>
      </c>
      <c r="D1545" s="9">
        <v>35.11</v>
      </c>
      <c r="E1545" s="9">
        <v>31.94</v>
      </c>
      <c r="F1545" s="9">
        <v>20.490000000000002</v>
      </c>
      <c r="G1545" s="9">
        <v>21.524999999999999</v>
      </c>
      <c r="H1545" s="9">
        <v>21.258333333333336</v>
      </c>
      <c r="I1545" s="9">
        <v>13.035</v>
      </c>
      <c r="J1545" s="9">
        <v>14.245000000000001</v>
      </c>
      <c r="K1545" s="9">
        <v>30.658333333333328</v>
      </c>
      <c r="L1545" s="4">
        <v>28.78</v>
      </c>
      <c r="M1545" s="4">
        <v>22.33</v>
      </c>
      <c r="N1545" s="9">
        <f t="shared" si="72"/>
        <v>53.405916666666684</v>
      </c>
      <c r="O1545" s="9">
        <f t="shared" si="73"/>
        <v>2.5122344178753435</v>
      </c>
      <c r="P1545" s="9">
        <f t="shared" si="74"/>
        <v>1.7419706441967935</v>
      </c>
    </row>
    <row r="1546" spans="1:16" x14ac:dyDescent="0.25">
      <c r="A1546" s="6">
        <v>41855.333333329589</v>
      </c>
      <c r="B1546" s="3">
        <v>34.895000000000003</v>
      </c>
      <c r="C1546">
        <v>531.13666666666654</v>
      </c>
      <c r="D1546" s="9">
        <v>35.159999999999997</v>
      </c>
      <c r="E1546" s="9">
        <v>31.945</v>
      </c>
      <c r="F1546" s="9">
        <v>20.66</v>
      </c>
      <c r="G1546" s="9">
        <v>21.59</v>
      </c>
      <c r="H1546" s="9">
        <v>24.541666666666668</v>
      </c>
      <c r="I1546" s="9">
        <v>14.215</v>
      </c>
      <c r="J1546" s="9">
        <v>15.51</v>
      </c>
      <c r="K1546" s="9">
        <v>33.908333333333324</v>
      </c>
      <c r="L1546" s="4">
        <v>28.78</v>
      </c>
      <c r="M1546" s="4">
        <v>22.33</v>
      </c>
      <c r="N1546" s="9">
        <f t="shared" si="72"/>
        <v>55.620308333333327</v>
      </c>
      <c r="O1546" s="9">
        <f t="shared" si="73"/>
        <v>2.266362308998302</v>
      </c>
      <c r="P1546" s="9">
        <f t="shared" si="74"/>
        <v>1.6403138363234213</v>
      </c>
    </row>
    <row r="1547" spans="1:16" x14ac:dyDescent="0.25">
      <c r="A1547" s="6">
        <v>41855.374999996253</v>
      </c>
      <c r="B1547" s="3">
        <v>36.075000000000003</v>
      </c>
      <c r="C1547">
        <v>685.48666666666679</v>
      </c>
      <c r="D1547" s="9">
        <v>35.730000000000004</v>
      </c>
      <c r="E1547" s="9">
        <v>32.130000000000003</v>
      </c>
      <c r="F1547" s="9">
        <v>20.65</v>
      </c>
      <c r="G1547" s="9">
        <v>21.67</v>
      </c>
      <c r="H1547" s="9">
        <v>29.524999999999995</v>
      </c>
      <c r="I1547" s="9">
        <v>14.295</v>
      </c>
      <c r="J1547" s="9">
        <v>15.535</v>
      </c>
      <c r="K1547" s="9">
        <v>38.808333333333337</v>
      </c>
      <c r="L1547" s="4">
        <v>28.78</v>
      </c>
      <c r="M1547" s="4">
        <v>22.33</v>
      </c>
      <c r="N1547" s="9">
        <f t="shared" si="72"/>
        <v>54.187466666666666</v>
      </c>
      <c r="O1547" s="9">
        <f t="shared" si="73"/>
        <v>1.8353079311318095</v>
      </c>
      <c r="P1547" s="9">
        <f t="shared" si="74"/>
        <v>1.3962843031994845</v>
      </c>
    </row>
    <row r="1548" spans="1:16" x14ac:dyDescent="0.25">
      <c r="A1548" s="6">
        <v>41855.416666662917</v>
      </c>
      <c r="B1548" s="3">
        <v>36.868333333333347</v>
      </c>
      <c r="C1548">
        <v>833.28709677419363</v>
      </c>
      <c r="D1548" s="9">
        <v>35.57</v>
      </c>
      <c r="E1548" s="9">
        <v>32.364999999999995</v>
      </c>
      <c r="F1548" s="9">
        <v>20.65</v>
      </c>
      <c r="G1548" s="9">
        <v>21.770000000000003</v>
      </c>
      <c r="H1548" s="9">
        <v>31.366666666666664</v>
      </c>
      <c r="I1548" s="9">
        <v>14.27</v>
      </c>
      <c r="J1548" s="9">
        <v>15.48</v>
      </c>
      <c r="K1548" s="9">
        <v>40.633333333333326</v>
      </c>
      <c r="L1548" s="4">
        <v>28.78</v>
      </c>
      <c r="M1548" s="4">
        <v>22.33</v>
      </c>
      <c r="N1548" s="9">
        <f t="shared" si="72"/>
        <v>53.405916666666684</v>
      </c>
      <c r="O1548" s="9">
        <f t="shared" si="73"/>
        <v>1.7026328374070145</v>
      </c>
      <c r="P1548" s="9">
        <f t="shared" si="74"/>
        <v>1.3143375717801484</v>
      </c>
    </row>
    <row r="1549" spans="1:16" x14ac:dyDescent="0.25">
      <c r="A1549" s="6">
        <v>41855.458333329581</v>
      </c>
      <c r="B1549" s="3">
        <v>37.416666666666664</v>
      </c>
      <c r="C1549">
        <v>733.74</v>
      </c>
      <c r="D1549" s="9">
        <v>35.914999999999999</v>
      </c>
      <c r="E1549" s="9">
        <v>32.6</v>
      </c>
      <c r="F1549" s="9">
        <v>20.65</v>
      </c>
      <c r="G1549" s="9">
        <v>21.795000000000002</v>
      </c>
      <c r="H1549" s="9">
        <v>29.816666666666666</v>
      </c>
      <c r="I1549" s="9">
        <v>14.16</v>
      </c>
      <c r="J1549" s="9">
        <v>15.355</v>
      </c>
      <c r="K1549" s="9">
        <v>39.1</v>
      </c>
      <c r="L1549" s="4">
        <v>28.78</v>
      </c>
      <c r="M1549" s="4">
        <v>22.33</v>
      </c>
      <c r="N1549" s="9">
        <f t="shared" si="72"/>
        <v>53.015141666666665</v>
      </c>
      <c r="O1549" s="9">
        <f t="shared" si="73"/>
        <v>1.7780371716042482</v>
      </c>
      <c r="P1549" s="9">
        <f t="shared" si="74"/>
        <v>1.3558859761295823</v>
      </c>
    </row>
    <row r="1550" spans="1:16" x14ac:dyDescent="0.25">
      <c r="A1550" s="6">
        <v>41855.499999996246</v>
      </c>
      <c r="B1550" s="3">
        <v>36.43833333333334</v>
      </c>
      <c r="C1550">
        <v>437.49000000000007</v>
      </c>
      <c r="D1550" s="9">
        <v>36.409999999999997</v>
      </c>
      <c r="E1550" s="9">
        <v>32.69</v>
      </c>
      <c r="F1550" s="9">
        <v>20.645</v>
      </c>
      <c r="G1550" s="9">
        <v>21.774999999999999</v>
      </c>
      <c r="H1550" s="9">
        <v>28.200000000000003</v>
      </c>
      <c r="I1550" s="9">
        <v>13.94</v>
      </c>
      <c r="J1550" s="9">
        <v>15.145</v>
      </c>
      <c r="K1550" s="9">
        <v>37.458333333333336</v>
      </c>
      <c r="L1550" s="4">
        <v>28.78</v>
      </c>
      <c r="M1550" s="4">
        <v>22.33</v>
      </c>
      <c r="N1550" s="9">
        <f t="shared" si="72"/>
        <v>53.275658333333332</v>
      </c>
      <c r="O1550" s="9">
        <f t="shared" si="73"/>
        <v>1.8892077423167846</v>
      </c>
      <c r="P1550" s="9">
        <f t="shared" si="74"/>
        <v>1.4222645161290322</v>
      </c>
    </row>
    <row r="1551" spans="1:16" x14ac:dyDescent="0.25">
      <c r="A1551" s="6">
        <v>41855.54166666291</v>
      </c>
      <c r="B1551" s="3">
        <v>36.276666666666664</v>
      </c>
      <c r="C1551">
        <v>160.85000000000002</v>
      </c>
      <c r="D1551" s="9">
        <v>38.344999999999999</v>
      </c>
      <c r="E1551" s="9">
        <v>32.700000000000003</v>
      </c>
      <c r="F1551" s="9">
        <v>20.805</v>
      </c>
      <c r="G1551" s="9">
        <v>21.814999999999998</v>
      </c>
      <c r="H1551" s="9">
        <v>31.558333333333326</v>
      </c>
      <c r="I1551" s="9">
        <v>12.68</v>
      </c>
      <c r="J1551" s="9">
        <v>14.86</v>
      </c>
      <c r="K1551" s="9">
        <v>40.783333333333339</v>
      </c>
      <c r="L1551" s="4">
        <v>28.78</v>
      </c>
      <c r="M1551" s="4">
        <v>22.33</v>
      </c>
      <c r="N1551" s="9">
        <f t="shared" si="72"/>
        <v>78.676033333333322</v>
      </c>
      <c r="O1551" s="9">
        <f t="shared" si="73"/>
        <v>2.4930351201478747</v>
      </c>
      <c r="P1551" s="9">
        <f t="shared" si="74"/>
        <v>1.9291221904372695</v>
      </c>
    </row>
    <row r="1552" spans="1:16" x14ac:dyDescent="0.25">
      <c r="A1552" s="6">
        <v>41855.583333329574</v>
      </c>
      <c r="B1552" s="3">
        <v>36.153333333333336</v>
      </c>
      <c r="C1552">
        <v>51.583333333333329</v>
      </c>
      <c r="D1552" s="9">
        <v>38.540000000000006</v>
      </c>
      <c r="E1552" s="9">
        <v>32.78</v>
      </c>
      <c r="F1552" s="9">
        <v>20.78</v>
      </c>
      <c r="G1552" s="9">
        <v>21.914999999999999</v>
      </c>
      <c r="H1552" s="9">
        <v>33.283333333333339</v>
      </c>
      <c r="I1552" s="9">
        <v>12.23</v>
      </c>
      <c r="J1552" s="9">
        <v>15.24</v>
      </c>
      <c r="K1552" s="9">
        <v>42.550000000000004</v>
      </c>
      <c r="L1552" s="4">
        <v>28.78</v>
      </c>
      <c r="M1552" s="4">
        <v>22.33</v>
      </c>
      <c r="N1552" s="9">
        <f t="shared" si="72"/>
        <v>100.29891666666666</v>
      </c>
      <c r="O1552" s="9">
        <f t="shared" si="73"/>
        <v>3.0134877315973951</v>
      </c>
      <c r="P1552" s="9">
        <f t="shared" si="74"/>
        <v>2.3572013317665488</v>
      </c>
    </row>
    <row r="1553" spans="1:16" x14ac:dyDescent="0.25">
      <c r="A1553" s="6">
        <v>41855.624999996238</v>
      </c>
      <c r="B1553" s="3">
        <v>34.981666666666662</v>
      </c>
      <c r="C1553">
        <v>103.04666666666668</v>
      </c>
      <c r="D1553" s="9">
        <v>38.505000000000003</v>
      </c>
      <c r="E1553" s="9">
        <v>32.840000000000003</v>
      </c>
      <c r="F1553" s="9">
        <v>20.625</v>
      </c>
      <c r="G1553" s="9">
        <v>21.895</v>
      </c>
      <c r="H1553" s="9">
        <v>33.32500000000001</v>
      </c>
      <c r="I1553" s="9">
        <v>12.42</v>
      </c>
      <c r="J1553" s="9">
        <v>15.574999999999999</v>
      </c>
      <c r="K1553" s="9">
        <v>42.625</v>
      </c>
      <c r="L1553" s="4">
        <v>28.78</v>
      </c>
      <c r="M1553" s="4">
        <v>22.33</v>
      </c>
      <c r="N1553" s="9">
        <f t="shared" si="72"/>
        <v>104.07640833333332</v>
      </c>
      <c r="O1553" s="9">
        <f t="shared" si="73"/>
        <v>3.1230730182545621</v>
      </c>
      <c r="P1553" s="9">
        <f t="shared" si="74"/>
        <v>2.4416752688172041</v>
      </c>
    </row>
    <row r="1554" spans="1:16" x14ac:dyDescent="0.25">
      <c r="A1554" s="6">
        <v>41855.666666662903</v>
      </c>
      <c r="B1554" s="3">
        <v>34.721666666666671</v>
      </c>
      <c r="C1554">
        <v>160.54</v>
      </c>
      <c r="D1554" s="9">
        <v>37.950000000000003</v>
      </c>
      <c r="E1554" s="9">
        <v>32.875</v>
      </c>
      <c r="F1554" s="9">
        <v>20.655000000000001</v>
      </c>
      <c r="G1554" s="9">
        <v>21.865000000000002</v>
      </c>
      <c r="H1554" s="9">
        <v>31.741666666666671</v>
      </c>
      <c r="I1554" s="9">
        <v>12.57</v>
      </c>
      <c r="J1554" s="9">
        <v>15.645</v>
      </c>
      <c r="K1554" s="9">
        <v>41.016666666666659</v>
      </c>
      <c r="L1554" s="4">
        <v>28.78</v>
      </c>
      <c r="M1554" s="4">
        <v>22.33</v>
      </c>
      <c r="N1554" s="9">
        <f t="shared" si="72"/>
        <v>101.99227499999998</v>
      </c>
      <c r="O1554" s="9">
        <f t="shared" si="73"/>
        <v>3.2131984772906264</v>
      </c>
      <c r="P1554" s="9">
        <f t="shared" si="74"/>
        <v>2.4866056481105243</v>
      </c>
    </row>
    <row r="1555" spans="1:16" x14ac:dyDescent="0.25">
      <c r="A1555" s="6">
        <v>41855.708333329567</v>
      </c>
      <c r="B1555" s="3">
        <v>33.846666666666657</v>
      </c>
      <c r="C1555">
        <v>91.443333333333342</v>
      </c>
      <c r="D1555" s="9">
        <v>36.584999999999994</v>
      </c>
      <c r="E1555" s="9">
        <v>32.914999999999999</v>
      </c>
      <c r="F1555" s="9">
        <v>20.734999999999999</v>
      </c>
      <c r="G1555" s="9">
        <v>21.814999999999998</v>
      </c>
      <c r="H1555" s="9">
        <v>31.750000000000004</v>
      </c>
      <c r="I1555" s="9">
        <v>13.9</v>
      </c>
      <c r="J1555" s="9">
        <v>15.97</v>
      </c>
      <c r="K1555" s="9">
        <v>41.074999999999996</v>
      </c>
      <c r="L1555" s="4">
        <v>28.78</v>
      </c>
      <c r="M1555" s="4">
        <v>22.33</v>
      </c>
      <c r="N1555" s="9">
        <f t="shared" si="72"/>
        <v>75.81035</v>
      </c>
      <c r="O1555" s="9">
        <f t="shared" si="73"/>
        <v>2.3877275590551177</v>
      </c>
      <c r="P1555" s="9">
        <f t="shared" si="74"/>
        <v>1.8456567255021303</v>
      </c>
    </row>
    <row r="1556" spans="1:16" x14ac:dyDescent="0.25">
      <c r="A1556" s="6">
        <v>41855.749999996231</v>
      </c>
      <c r="B1556" s="3">
        <v>32.67</v>
      </c>
      <c r="C1556">
        <v>21.522222222222219</v>
      </c>
      <c r="D1556" s="9">
        <v>36.15</v>
      </c>
      <c r="E1556" s="9">
        <v>32.96</v>
      </c>
      <c r="F1556" s="9">
        <v>20.704999999999998</v>
      </c>
      <c r="G1556" s="9">
        <v>21.75</v>
      </c>
      <c r="H1556" s="9">
        <v>26.741666666666671</v>
      </c>
      <c r="I1556" s="9">
        <v>14.41</v>
      </c>
      <c r="J1556" s="9">
        <v>15.58</v>
      </c>
      <c r="K1556" s="9">
        <v>36.141666666666666</v>
      </c>
      <c r="L1556" s="4">
        <v>28.78</v>
      </c>
      <c r="M1556" s="4">
        <v>22.33</v>
      </c>
      <c r="N1556" s="9">
        <f t="shared" si="72"/>
        <v>52.363849999999992</v>
      </c>
      <c r="O1556" s="9">
        <f t="shared" si="73"/>
        <v>1.9581371143658455</v>
      </c>
      <c r="P1556" s="9">
        <f t="shared" si="74"/>
        <v>1.4488498962416416</v>
      </c>
    </row>
    <row r="1557" spans="1:16" x14ac:dyDescent="0.25">
      <c r="A1557" s="6">
        <v>41855.791666662895</v>
      </c>
      <c r="B1557" s="3">
        <v>31.824999999999999</v>
      </c>
      <c r="C1557" t="e">
        <v>#DIV/0!</v>
      </c>
      <c r="D1557" s="9">
        <v>37.510000000000005</v>
      </c>
      <c r="E1557" s="9">
        <v>32.935000000000002</v>
      </c>
      <c r="F1557" s="9">
        <v>20.84</v>
      </c>
      <c r="G1557" s="9">
        <v>21.7</v>
      </c>
      <c r="H1557" s="9">
        <v>30</v>
      </c>
      <c r="I1557" s="9">
        <v>12.844999999999999</v>
      </c>
      <c r="J1557" s="9">
        <v>15.030000000000001</v>
      </c>
      <c r="K1557" s="9">
        <v>39.4</v>
      </c>
      <c r="L1557" s="4">
        <v>28.78</v>
      </c>
      <c r="M1557" s="4">
        <v>22.33</v>
      </c>
      <c r="N1557" s="9">
        <f t="shared" si="72"/>
        <v>78.806291666666709</v>
      </c>
      <c r="O1557" s="9">
        <f t="shared" si="73"/>
        <v>2.6268763888888902</v>
      </c>
      <c r="P1557" s="9">
        <f t="shared" si="74"/>
        <v>2.0001596869712364</v>
      </c>
    </row>
    <row r="1558" spans="1:16" x14ac:dyDescent="0.25">
      <c r="A1558" s="6">
        <v>41855.83333332956</v>
      </c>
      <c r="B1558" s="3">
        <v>31.065000000000015</v>
      </c>
      <c r="C1558" t="e">
        <v>#DIV/0!</v>
      </c>
      <c r="D1558" s="9">
        <v>36.034999999999997</v>
      </c>
      <c r="E1558" s="9">
        <v>32.83</v>
      </c>
      <c r="F1558" s="9">
        <v>20.619999999999997</v>
      </c>
      <c r="G1558" s="9">
        <v>21.689999999999998</v>
      </c>
      <c r="H1558" s="9">
        <v>26.75</v>
      </c>
      <c r="I1558" s="9">
        <v>14.324999999999999</v>
      </c>
      <c r="J1558" s="9">
        <v>15.585000000000001</v>
      </c>
      <c r="K1558" s="9">
        <v>36.091666666666661</v>
      </c>
      <c r="L1558" s="4">
        <v>28.78</v>
      </c>
      <c r="M1558" s="4">
        <v>22.33</v>
      </c>
      <c r="N1558" s="9">
        <f t="shared" si="72"/>
        <v>54.708500000000029</v>
      </c>
      <c r="O1558" s="9">
        <f t="shared" si="73"/>
        <v>2.0451775700934589</v>
      </c>
      <c r="P1558" s="9">
        <f t="shared" si="74"/>
        <v>1.515820826598939</v>
      </c>
    </row>
    <row r="1559" spans="1:16" x14ac:dyDescent="0.25">
      <c r="A1559" s="6">
        <v>41855.874999996224</v>
      </c>
      <c r="B1559" s="3">
        <v>30.571666666666701</v>
      </c>
      <c r="C1559" t="e">
        <v>#DIV/0!</v>
      </c>
      <c r="D1559" s="9">
        <v>37.215000000000003</v>
      </c>
      <c r="E1559" s="9">
        <v>32.765000000000001</v>
      </c>
      <c r="F1559" s="9">
        <v>20.925000000000001</v>
      </c>
      <c r="G1559" s="9">
        <v>21.67</v>
      </c>
      <c r="H1559" s="9">
        <v>25.033333333333331</v>
      </c>
      <c r="I1559" s="9">
        <v>13.195</v>
      </c>
      <c r="J1559" s="9">
        <v>15.305</v>
      </c>
      <c r="K1559" s="9">
        <v>34.466666666666669</v>
      </c>
      <c r="L1559" s="4">
        <v>28.78</v>
      </c>
      <c r="M1559" s="4">
        <v>22.33</v>
      </c>
      <c r="N1559" s="9">
        <f t="shared" si="72"/>
        <v>76.852416666666656</v>
      </c>
      <c r="O1559" s="9">
        <f t="shared" si="73"/>
        <v>3.0700033288948068</v>
      </c>
      <c r="P1559" s="9">
        <f t="shared" si="74"/>
        <v>2.2297606382978721</v>
      </c>
    </row>
    <row r="1560" spans="1:16" x14ac:dyDescent="0.25">
      <c r="A1560" s="6">
        <v>41855.916666662888</v>
      </c>
      <c r="B1560" s="3">
        <v>30.123333333333353</v>
      </c>
      <c r="C1560" t="e">
        <v>#DIV/0!</v>
      </c>
      <c r="D1560" s="9">
        <v>36.935000000000002</v>
      </c>
      <c r="E1560" s="9">
        <v>32.715000000000003</v>
      </c>
      <c r="F1560" s="9">
        <v>20.825000000000003</v>
      </c>
      <c r="G1560" s="9">
        <v>21.664999999999999</v>
      </c>
      <c r="H1560" s="9">
        <v>24.983333333333331</v>
      </c>
      <c r="I1560" s="9">
        <v>13.89</v>
      </c>
      <c r="J1560" s="9">
        <v>15.18</v>
      </c>
      <c r="K1560" s="9">
        <v>32.954545454545453</v>
      </c>
      <c r="L1560" s="4">
        <v>28.78</v>
      </c>
      <c r="M1560" s="4">
        <v>22.33</v>
      </c>
      <c r="N1560" s="9">
        <f t="shared" si="72"/>
        <v>55.490049999999968</v>
      </c>
      <c r="O1560" s="9">
        <f t="shared" si="73"/>
        <v>2.2210827218145419</v>
      </c>
      <c r="P1560" s="9">
        <f t="shared" si="74"/>
        <v>1.683835999999999</v>
      </c>
    </row>
    <row r="1561" spans="1:16" x14ac:dyDescent="0.25">
      <c r="A1561" s="6">
        <v>41855.958333329552</v>
      </c>
      <c r="B1561" s="3">
        <v>29.626666666666679</v>
      </c>
      <c r="C1561" t="e">
        <v>#DIV/0!</v>
      </c>
      <c r="D1561" s="9">
        <v>37.064999999999998</v>
      </c>
      <c r="E1561" s="9">
        <v>32.65</v>
      </c>
      <c r="F1561" s="9">
        <v>20.614999999999998</v>
      </c>
      <c r="G1561" s="9">
        <v>21.655000000000001</v>
      </c>
      <c r="H1561" s="9">
        <v>21.666666666666661</v>
      </c>
      <c r="I1561" s="9">
        <v>13.07</v>
      </c>
      <c r="J1561" s="9">
        <v>15.225</v>
      </c>
      <c r="K1561" s="9">
        <v>32.569230769230771</v>
      </c>
      <c r="L1561" s="4">
        <v>28.78</v>
      </c>
      <c r="M1561" s="4">
        <v>22.33</v>
      </c>
      <c r="N1561" s="9">
        <f t="shared" si="72"/>
        <v>78.024741666666657</v>
      </c>
      <c r="O1561" s="9">
        <f t="shared" si="73"/>
        <v>3.6011419230769235</v>
      </c>
      <c r="P1561" s="9">
        <f t="shared" si="74"/>
        <v>2.3956581050228305</v>
      </c>
    </row>
    <row r="1562" spans="1:16" x14ac:dyDescent="0.25">
      <c r="A1562" s="6">
        <v>41855.999999996217</v>
      </c>
      <c r="B1562" s="3">
        <v>29.254999999999988</v>
      </c>
      <c r="C1562" t="e">
        <v>#DIV/0!</v>
      </c>
      <c r="D1562" s="9">
        <v>36.86</v>
      </c>
      <c r="E1562" s="9">
        <v>32.575000000000003</v>
      </c>
      <c r="F1562" s="9">
        <v>20.655000000000001</v>
      </c>
      <c r="G1562" s="9">
        <v>21.65</v>
      </c>
      <c r="H1562" s="9">
        <v>24.866666666666664</v>
      </c>
      <c r="I1562" s="9">
        <v>14.030000000000001</v>
      </c>
      <c r="J1562" s="9">
        <v>15.260000000000002</v>
      </c>
      <c r="K1562" s="9">
        <v>32.745454545454542</v>
      </c>
      <c r="L1562" s="4">
        <v>28.78</v>
      </c>
      <c r="M1562" s="4">
        <v>22.33</v>
      </c>
      <c r="N1562" s="9">
        <f t="shared" si="72"/>
        <v>53.926950000000005</v>
      </c>
      <c r="O1562" s="9">
        <f t="shared" si="73"/>
        <v>2.168644101876676</v>
      </c>
      <c r="P1562" s="9">
        <f t="shared" si="74"/>
        <v>1.646852998334259</v>
      </c>
    </row>
    <row r="1563" spans="1:16" x14ac:dyDescent="0.25">
      <c r="A1563" s="6">
        <v>41856.041666662881</v>
      </c>
      <c r="B1563" s="3">
        <v>28.675000000000001</v>
      </c>
      <c r="C1563" t="e">
        <v>#DIV/0!</v>
      </c>
      <c r="D1563" s="9">
        <v>35.755000000000003</v>
      </c>
      <c r="E1563" s="9">
        <v>32.534999999999997</v>
      </c>
      <c r="F1563" s="9">
        <v>20.68</v>
      </c>
      <c r="G1563" s="9">
        <v>21.634999999999998</v>
      </c>
      <c r="H1563" s="9">
        <v>21.599999999999998</v>
      </c>
      <c r="I1563" s="9">
        <v>14.16</v>
      </c>
      <c r="J1563" s="9">
        <v>15.414999999999999</v>
      </c>
      <c r="K1563" s="9">
        <v>30.958333333333332</v>
      </c>
      <c r="L1563" s="4">
        <v>28.78</v>
      </c>
      <c r="M1563" s="4">
        <v>22.33</v>
      </c>
      <c r="N1563" s="9">
        <f t="shared" si="72"/>
        <v>54.578241666666635</v>
      </c>
      <c r="O1563" s="9">
        <f t="shared" si="73"/>
        <v>2.526770447530863</v>
      </c>
      <c r="P1563" s="9">
        <f t="shared" si="74"/>
        <v>1.7629580080753691</v>
      </c>
    </row>
    <row r="1564" spans="1:16" x14ac:dyDescent="0.25">
      <c r="A1564" s="6">
        <v>41856.083333329545</v>
      </c>
      <c r="B1564" s="3">
        <v>28.353333333333318</v>
      </c>
      <c r="C1564" t="e">
        <v>#DIV/0!</v>
      </c>
      <c r="D1564" s="9">
        <v>35.630000000000003</v>
      </c>
      <c r="E1564" s="9">
        <v>32.42</v>
      </c>
      <c r="F1564" s="9">
        <v>20.734999999999999</v>
      </c>
      <c r="G1564" s="9">
        <v>21.619999999999997</v>
      </c>
      <c r="H1564" s="9">
        <v>21.591666666666665</v>
      </c>
      <c r="I1564" s="9">
        <v>14.39</v>
      </c>
      <c r="J1564" s="9">
        <v>15.635</v>
      </c>
      <c r="K1564" s="9">
        <v>30.924999999999997</v>
      </c>
      <c r="L1564" s="4">
        <v>28.78</v>
      </c>
      <c r="M1564" s="4">
        <v>22.33</v>
      </c>
      <c r="N1564" s="9">
        <f t="shared" si="72"/>
        <v>54.317724999999975</v>
      </c>
      <c r="O1564" s="9">
        <f t="shared" si="73"/>
        <v>2.5156800463141633</v>
      </c>
      <c r="P1564" s="9">
        <f t="shared" si="74"/>
        <v>1.7564341147938554</v>
      </c>
    </row>
    <row r="1565" spans="1:16" x14ac:dyDescent="0.25">
      <c r="A1565" s="6">
        <v>41856.124999996209</v>
      </c>
      <c r="B1565" s="3">
        <v>28.25999999999998</v>
      </c>
      <c r="C1565" t="e">
        <v>#DIV/0!</v>
      </c>
      <c r="D1565" s="9">
        <v>35.585000000000001</v>
      </c>
      <c r="E1565" s="9">
        <v>32.375</v>
      </c>
      <c r="F1565" s="9">
        <v>20.615000000000002</v>
      </c>
      <c r="G1565" s="9">
        <v>21.62</v>
      </c>
      <c r="H1565" s="9">
        <v>21.55</v>
      </c>
      <c r="I1565" s="9">
        <v>14.414999999999999</v>
      </c>
      <c r="J1565" s="9">
        <v>15.69</v>
      </c>
      <c r="K1565" s="9">
        <v>30.916666666666661</v>
      </c>
      <c r="L1565" s="4">
        <v>28.78</v>
      </c>
      <c r="M1565" s="4">
        <v>22.33</v>
      </c>
      <c r="N1565" s="9">
        <f t="shared" si="72"/>
        <v>55.099274999999999</v>
      </c>
      <c r="O1565" s="9">
        <f t="shared" si="73"/>
        <v>2.5568109048723895</v>
      </c>
      <c r="P1565" s="9">
        <f t="shared" si="74"/>
        <v>1.7821867924528305</v>
      </c>
    </row>
    <row r="1566" spans="1:16" x14ac:dyDescent="0.25">
      <c r="A1566" s="6">
        <v>41856.166666662873</v>
      </c>
      <c r="B1566" s="3">
        <v>27.970000000000027</v>
      </c>
      <c r="C1566" t="e">
        <v>#DIV/0!</v>
      </c>
      <c r="D1566" s="9">
        <v>35.555</v>
      </c>
      <c r="E1566" s="9">
        <v>32.340000000000003</v>
      </c>
      <c r="F1566" s="9">
        <v>20.630000000000003</v>
      </c>
      <c r="G1566" s="9">
        <v>21.615000000000002</v>
      </c>
      <c r="H1566" s="9">
        <v>21.541666666666668</v>
      </c>
      <c r="I1566" s="9">
        <v>14.32</v>
      </c>
      <c r="J1566" s="9">
        <v>15.59</v>
      </c>
      <c r="K1566" s="9">
        <v>30.899999999999995</v>
      </c>
      <c r="L1566" s="4">
        <v>28.78</v>
      </c>
      <c r="M1566" s="4">
        <v>22.33</v>
      </c>
      <c r="N1566" s="9">
        <f t="shared" si="72"/>
        <v>54.969016666666654</v>
      </c>
      <c r="O1566" s="9">
        <f t="shared" si="73"/>
        <v>2.551753191489361</v>
      </c>
      <c r="P1566" s="9">
        <f t="shared" si="74"/>
        <v>1.7789325782092771</v>
      </c>
    </row>
    <row r="1567" spans="1:16" x14ac:dyDescent="0.25">
      <c r="A1567" s="6">
        <v>41856.208333329538</v>
      </c>
      <c r="B1567" s="3">
        <v>27.914999999999981</v>
      </c>
      <c r="C1567">
        <v>16.52</v>
      </c>
      <c r="D1567" s="9">
        <v>35.525000000000006</v>
      </c>
      <c r="E1567" s="9">
        <v>32.314999999999998</v>
      </c>
      <c r="F1567" s="9">
        <v>20.594999999999999</v>
      </c>
      <c r="G1567" s="9">
        <v>21.594999999999999</v>
      </c>
      <c r="H1567" s="9">
        <v>21.508333333333336</v>
      </c>
      <c r="I1567" s="9">
        <v>14.234999999999999</v>
      </c>
      <c r="J1567" s="9">
        <v>15.53</v>
      </c>
      <c r="K1567" s="9">
        <v>30.899999999999995</v>
      </c>
      <c r="L1567" s="4">
        <v>28.78</v>
      </c>
      <c r="M1567" s="4">
        <v>22.33</v>
      </c>
      <c r="N1567" s="9">
        <f t="shared" si="72"/>
        <v>55.620308333333327</v>
      </c>
      <c r="O1567" s="9">
        <f t="shared" si="73"/>
        <v>2.5859887640449433</v>
      </c>
      <c r="P1567" s="9">
        <f t="shared" si="74"/>
        <v>1.800009978425027</v>
      </c>
    </row>
    <row r="1568" spans="1:16" x14ac:dyDescent="0.25">
      <c r="A1568" s="6">
        <v>41856.249999996202</v>
      </c>
      <c r="B1568" s="3">
        <v>29.041666666666664</v>
      </c>
      <c r="C1568">
        <v>111.86999999999998</v>
      </c>
      <c r="D1568" s="9">
        <v>35.515000000000001</v>
      </c>
      <c r="E1568" s="9">
        <v>32.284999999999997</v>
      </c>
      <c r="F1568" s="9">
        <v>20.594999999999999</v>
      </c>
      <c r="G1568" s="9">
        <v>21.605</v>
      </c>
      <c r="H1568" s="9">
        <v>21.508333333333336</v>
      </c>
      <c r="I1568" s="9">
        <v>14.17</v>
      </c>
      <c r="J1568" s="9">
        <v>15.445</v>
      </c>
      <c r="K1568" s="9">
        <v>30.883333333333329</v>
      </c>
      <c r="L1568" s="4">
        <v>28.78</v>
      </c>
      <c r="M1568" s="4">
        <v>22.33</v>
      </c>
      <c r="N1568" s="9">
        <f t="shared" si="72"/>
        <v>55.099274999999999</v>
      </c>
      <c r="O1568" s="9">
        <f t="shared" si="73"/>
        <v>2.5617640449438199</v>
      </c>
      <c r="P1568" s="9">
        <f t="shared" si="74"/>
        <v>1.7841103615758231</v>
      </c>
    </row>
    <row r="1569" spans="1:16" x14ac:dyDescent="0.25">
      <c r="A1569" s="6">
        <v>41856.291666662866</v>
      </c>
      <c r="B1569" s="3">
        <v>30.199999999999992</v>
      </c>
      <c r="C1569">
        <v>328.72999999999985</v>
      </c>
      <c r="D1569" s="9">
        <v>36.67</v>
      </c>
      <c r="E1569" s="9">
        <v>32.284999999999997</v>
      </c>
      <c r="F1569" s="9">
        <v>20.865000000000002</v>
      </c>
      <c r="G1569" s="9">
        <v>21.65</v>
      </c>
      <c r="H1569" s="9">
        <v>24.791666666666668</v>
      </c>
      <c r="I1569" s="9">
        <v>13.344999999999999</v>
      </c>
      <c r="J1569" s="9">
        <v>15.440000000000001</v>
      </c>
      <c r="K1569" s="9">
        <v>34.124999999999993</v>
      </c>
      <c r="L1569" s="4">
        <v>28.78</v>
      </c>
      <c r="M1569" s="4">
        <v>22.33</v>
      </c>
      <c r="N1569" s="9">
        <f t="shared" si="72"/>
        <v>76.461641666666722</v>
      </c>
      <c r="O1569" s="9">
        <f t="shared" si="73"/>
        <v>3.0841670588235317</v>
      </c>
      <c r="P1569" s="9">
        <f t="shared" si="74"/>
        <v>2.24063418803419</v>
      </c>
    </row>
    <row r="1570" spans="1:16" x14ac:dyDescent="0.25">
      <c r="A1570" s="6">
        <v>41856.33333332953</v>
      </c>
      <c r="B1570" s="3">
        <v>32.476666666666667</v>
      </c>
      <c r="C1570">
        <v>485.1375000000001</v>
      </c>
      <c r="D1570" s="9">
        <v>35.57</v>
      </c>
      <c r="E1570" s="9">
        <v>32.39</v>
      </c>
      <c r="F1570" s="9">
        <v>20.64</v>
      </c>
      <c r="G1570" s="9">
        <v>21.7</v>
      </c>
      <c r="H1570" s="9">
        <v>29.650000000000002</v>
      </c>
      <c r="I1570" s="9">
        <v>14.58</v>
      </c>
      <c r="J1570" s="9">
        <v>15.89</v>
      </c>
      <c r="K1570" s="9">
        <v>38.966666666666661</v>
      </c>
      <c r="L1570" s="4">
        <v>28.78</v>
      </c>
      <c r="M1570" s="4">
        <v>22.33</v>
      </c>
      <c r="N1570" s="9">
        <f t="shared" si="72"/>
        <v>56.011083333333346</v>
      </c>
      <c r="O1570" s="9">
        <f t="shared" si="73"/>
        <v>1.8890753232152897</v>
      </c>
      <c r="P1570" s="9">
        <f t="shared" si="74"/>
        <v>1.437410179640719</v>
      </c>
    </row>
    <row r="1571" spans="1:16" x14ac:dyDescent="0.25">
      <c r="A1571" s="6">
        <v>41856.374999996195</v>
      </c>
      <c r="B1571" s="3">
        <v>34.141666666666666</v>
      </c>
      <c r="C1571">
        <v>550.53103448275851</v>
      </c>
      <c r="D1571" s="9">
        <v>35.769999999999996</v>
      </c>
      <c r="E1571" s="9">
        <v>32.540000000000006</v>
      </c>
      <c r="F1571" s="9">
        <v>20.63</v>
      </c>
      <c r="G1571" s="9">
        <v>21.73</v>
      </c>
      <c r="H1571" s="9">
        <v>29.766666666666662</v>
      </c>
      <c r="I1571" s="9">
        <v>14.324999999999999</v>
      </c>
      <c r="J1571" s="9">
        <v>15.614999999999998</v>
      </c>
      <c r="K1571" s="9">
        <v>38.999999999999993</v>
      </c>
      <c r="L1571" s="4">
        <v>28.78</v>
      </c>
      <c r="M1571" s="4">
        <v>22.33</v>
      </c>
      <c r="N1571" s="9">
        <f t="shared" si="72"/>
        <v>55.490049999999968</v>
      </c>
      <c r="O1571" s="9">
        <f t="shared" si="73"/>
        <v>1.864167413213885</v>
      </c>
      <c r="P1571" s="9">
        <f t="shared" si="74"/>
        <v>1.4228217948717943</v>
      </c>
    </row>
    <row r="1572" spans="1:16" x14ac:dyDescent="0.25">
      <c r="A1572" s="6">
        <v>41856.416666662859</v>
      </c>
      <c r="B1572" s="3">
        <v>35.163333333333334</v>
      </c>
      <c r="C1572">
        <v>830.95999999999992</v>
      </c>
      <c r="D1572" s="9">
        <v>36.840000000000003</v>
      </c>
      <c r="E1572" s="9">
        <v>32.695</v>
      </c>
      <c r="F1572" s="9">
        <v>20.664999999999999</v>
      </c>
      <c r="G1572" s="9">
        <v>21.86</v>
      </c>
      <c r="H1572" s="9">
        <v>31.575000000000003</v>
      </c>
      <c r="I1572" s="9">
        <v>13.654999999999999</v>
      </c>
      <c r="J1572" s="9">
        <v>15.8</v>
      </c>
      <c r="K1572" s="9">
        <v>40.866666666666667</v>
      </c>
      <c r="L1572" s="4">
        <v>28.78</v>
      </c>
      <c r="M1572" s="4">
        <v>22.33</v>
      </c>
      <c r="N1572" s="9">
        <f t="shared" si="72"/>
        <v>77.764225000000025</v>
      </c>
      <c r="O1572" s="9">
        <f t="shared" si="73"/>
        <v>2.4628416468725263</v>
      </c>
      <c r="P1572" s="9">
        <f t="shared" si="74"/>
        <v>1.902876631321371</v>
      </c>
    </row>
    <row r="1573" spans="1:16" x14ac:dyDescent="0.25">
      <c r="A1573" s="6">
        <v>41856.458333329523</v>
      </c>
      <c r="B1573" s="3">
        <v>36.476666666666659</v>
      </c>
      <c r="C1573">
        <v>951.14516129032256</v>
      </c>
      <c r="D1573" s="9">
        <v>38.42</v>
      </c>
      <c r="E1573" s="9">
        <v>32.770000000000003</v>
      </c>
      <c r="F1573" s="9">
        <v>20.79</v>
      </c>
      <c r="G1573" s="9">
        <v>21.93</v>
      </c>
      <c r="H1573" s="9">
        <v>30.025000000000006</v>
      </c>
      <c r="I1573" s="9">
        <v>12.42</v>
      </c>
      <c r="J1573" s="9">
        <v>15.54</v>
      </c>
      <c r="K1573" s="9">
        <v>39.325000000000003</v>
      </c>
      <c r="L1573" s="4">
        <v>28.78</v>
      </c>
      <c r="M1573" s="4">
        <v>22.33</v>
      </c>
      <c r="N1573" s="9">
        <f t="shared" si="72"/>
        <v>103.16459999999998</v>
      </c>
      <c r="O1573" s="9">
        <f t="shared" si="73"/>
        <v>3.4359567027477089</v>
      </c>
      <c r="P1573" s="9">
        <f t="shared" si="74"/>
        <v>2.6233846153846145</v>
      </c>
    </row>
    <row r="1574" spans="1:16" x14ac:dyDescent="0.25">
      <c r="A1574" s="6">
        <v>41856.499999996187</v>
      </c>
      <c r="B1574" s="3">
        <v>36.661666666666662</v>
      </c>
      <c r="C1574">
        <v>957.28666666666663</v>
      </c>
      <c r="D1574" s="9">
        <v>38.634999999999998</v>
      </c>
      <c r="E1574" s="9">
        <v>32.924999999999997</v>
      </c>
      <c r="F1574" s="9">
        <v>20.655000000000001</v>
      </c>
      <c r="G1574" s="9">
        <v>21.95</v>
      </c>
      <c r="H1574" s="9">
        <v>31.683333333333334</v>
      </c>
      <c r="I1574" s="9">
        <v>12.115</v>
      </c>
      <c r="J1574" s="9">
        <v>15.22</v>
      </c>
      <c r="K1574" s="9">
        <v>40.95000000000001</v>
      </c>
      <c r="L1574" s="4">
        <v>28.78</v>
      </c>
      <c r="M1574" s="4">
        <v>22.33</v>
      </c>
      <c r="N1574" s="9">
        <f t="shared" si="72"/>
        <v>102.77382500000002</v>
      </c>
      <c r="O1574" s="9">
        <f t="shared" si="73"/>
        <v>3.2437819568648085</v>
      </c>
      <c r="P1574" s="9">
        <f t="shared" si="74"/>
        <v>2.5097393162393162</v>
      </c>
    </row>
    <row r="1575" spans="1:16" x14ac:dyDescent="0.25">
      <c r="A1575" s="6">
        <v>41856.541666662852</v>
      </c>
      <c r="B1575" s="3">
        <v>36.47</v>
      </c>
      <c r="C1575">
        <v>897.5533333333334</v>
      </c>
      <c r="D1575" s="9">
        <v>38.739999999999995</v>
      </c>
      <c r="E1575" s="9">
        <v>33.075000000000003</v>
      </c>
      <c r="F1575" s="9">
        <v>20.69</v>
      </c>
      <c r="G1575" s="9">
        <v>21.939999999999998</v>
      </c>
      <c r="H1575" s="9">
        <v>38.154545454545456</v>
      </c>
      <c r="I1575" s="9">
        <v>12.649999999999999</v>
      </c>
      <c r="J1575" s="9">
        <v>14.85</v>
      </c>
      <c r="K1575" s="9">
        <v>46.008333333333326</v>
      </c>
      <c r="L1575" s="4">
        <v>28.78</v>
      </c>
      <c r="M1575" s="4">
        <v>22.33</v>
      </c>
      <c r="N1575" s="9">
        <f t="shared" si="72"/>
        <v>79.197066666666686</v>
      </c>
      <c r="O1575" s="9">
        <f t="shared" si="73"/>
        <v>2.0756915256929558</v>
      </c>
      <c r="P1575" s="9">
        <f t="shared" si="74"/>
        <v>1.7213635211012506</v>
      </c>
    </row>
    <row r="1576" spans="1:16" x14ac:dyDescent="0.25">
      <c r="A1576" s="6">
        <v>41856.583333329516</v>
      </c>
      <c r="B1576" s="3">
        <v>36.978333333333339</v>
      </c>
      <c r="C1576">
        <v>739.19999999999993</v>
      </c>
      <c r="D1576" s="9">
        <v>38.769999999999996</v>
      </c>
      <c r="E1576" s="9">
        <v>33.17</v>
      </c>
      <c r="F1576" s="9">
        <v>20.75</v>
      </c>
      <c r="G1576" s="9">
        <v>22.145</v>
      </c>
      <c r="H1576" s="9">
        <v>35.224999999999994</v>
      </c>
      <c r="I1576" s="9">
        <v>12.58</v>
      </c>
      <c r="J1576" s="9">
        <v>15.629999999999999</v>
      </c>
      <c r="K1576" s="9">
        <v>44.5</v>
      </c>
      <c r="L1576" s="4">
        <v>28.78</v>
      </c>
      <c r="M1576" s="4">
        <v>22.33</v>
      </c>
      <c r="N1576" s="9">
        <f t="shared" si="72"/>
        <v>101.3409833333333</v>
      </c>
      <c r="O1576" s="9">
        <f t="shared" si="73"/>
        <v>2.8769619115211729</v>
      </c>
      <c r="P1576" s="9">
        <f t="shared" si="74"/>
        <v>2.2773254681647934</v>
      </c>
    </row>
    <row r="1577" spans="1:16" x14ac:dyDescent="0.25">
      <c r="A1577" s="6">
        <v>41856.62499999618</v>
      </c>
      <c r="B1577" s="3">
        <v>36.384999999999998</v>
      </c>
      <c r="C1577">
        <v>513.56333333333328</v>
      </c>
      <c r="D1577" s="9">
        <v>36.44</v>
      </c>
      <c r="E1577" s="9">
        <v>33.31</v>
      </c>
      <c r="F1577" s="9">
        <v>20.94</v>
      </c>
      <c r="G1577" s="9">
        <v>22.07</v>
      </c>
      <c r="H1577" s="9">
        <v>35.31666666666667</v>
      </c>
      <c r="I1577" s="9">
        <v>14.79</v>
      </c>
      <c r="J1577" s="9">
        <v>15.96</v>
      </c>
      <c r="K1577" s="9">
        <v>44.574999999999996</v>
      </c>
      <c r="L1577" s="4">
        <v>28.78</v>
      </c>
      <c r="M1577" s="4">
        <v>22.33</v>
      </c>
      <c r="N1577" s="9">
        <f t="shared" si="72"/>
        <v>52.363850000000042</v>
      </c>
      <c r="O1577" s="9">
        <f t="shared" si="73"/>
        <v>1.4826951392166126</v>
      </c>
      <c r="P1577" s="9">
        <f t="shared" si="74"/>
        <v>1.1747358384744824</v>
      </c>
    </row>
    <row r="1578" spans="1:16" x14ac:dyDescent="0.25">
      <c r="A1578" s="6">
        <v>41856.666666662844</v>
      </c>
      <c r="B1578" s="3">
        <v>35.263333333333335</v>
      </c>
      <c r="C1578">
        <v>190.28999999999996</v>
      </c>
      <c r="D1578" s="9">
        <v>37.61</v>
      </c>
      <c r="E1578" s="9">
        <v>33.474999999999994</v>
      </c>
      <c r="F1578" s="9">
        <v>20.765000000000001</v>
      </c>
      <c r="G1578" s="9">
        <v>22.005000000000003</v>
      </c>
      <c r="H1578" s="9">
        <v>31.991666666666664</v>
      </c>
      <c r="I1578" s="9">
        <v>13.93</v>
      </c>
      <c r="J1578" s="9">
        <v>15.129999999999999</v>
      </c>
      <c r="K1578" s="9">
        <v>41.300000000000004</v>
      </c>
      <c r="L1578" s="4">
        <v>28.78</v>
      </c>
      <c r="M1578" s="4">
        <v>22.33</v>
      </c>
      <c r="N1578" s="9">
        <f t="shared" si="72"/>
        <v>53.145399999999974</v>
      </c>
      <c r="O1578" s="9">
        <f t="shared" si="73"/>
        <v>1.6612263610315179</v>
      </c>
      <c r="P1578" s="9">
        <f t="shared" si="74"/>
        <v>1.2868135593220331</v>
      </c>
    </row>
    <row r="1579" spans="1:16" x14ac:dyDescent="0.25">
      <c r="A1579" s="6">
        <v>41856.708333329509</v>
      </c>
      <c r="B1579" s="3">
        <v>33.358333333333334</v>
      </c>
      <c r="C1579">
        <v>60.256666666666661</v>
      </c>
      <c r="D1579" s="9">
        <v>38.944999999999993</v>
      </c>
      <c r="E1579" s="9">
        <v>33.42</v>
      </c>
      <c r="F1579" s="9">
        <v>20.704999999999998</v>
      </c>
      <c r="G1579" s="9">
        <v>21.975000000000001</v>
      </c>
      <c r="H1579" s="9">
        <v>35.308333333333344</v>
      </c>
      <c r="I1579" s="9">
        <v>13.355</v>
      </c>
      <c r="J1579" s="9">
        <v>14.774999999999999</v>
      </c>
      <c r="K1579" s="9">
        <v>44.166666666666664</v>
      </c>
      <c r="L1579" s="4">
        <v>28.78</v>
      </c>
      <c r="M1579" s="4">
        <v>22.33</v>
      </c>
      <c r="N1579" s="9">
        <f t="shared" si="72"/>
        <v>58.876766666666612</v>
      </c>
      <c r="O1579" s="9">
        <f t="shared" si="73"/>
        <v>1.6675034222327096</v>
      </c>
      <c r="P1579" s="9">
        <f t="shared" si="74"/>
        <v>1.3330588679245272</v>
      </c>
    </row>
    <row r="1580" spans="1:16" x14ac:dyDescent="0.25">
      <c r="A1580" s="6">
        <v>41856.749999996173</v>
      </c>
      <c r="B1580" s="3">
        <v>31.640000000000004</v>
      </c>
      <c r="C1580">
        <v>12.473333333333336</v>
      </c>
      <c r="D1580" s="9">
        <v>37.43</v>
      </c>
      <c r="E1580" s="9">
        <v>33.42</v>
      </c>
      <c r="F1580" s="9">
        <v>20.7</v>
      </c>
      <c r="G1580" s="9">
        <v>21.9</v>
      </c>
      <c r="H1580" s="9">
        <v>32</v>
      </c>
      <c r="I1580" s="9">
        <v>14.14</v>
      </c>
      <c r="J1580" s="9">
        <v>15.24</v>
      </c>
      <c r="K1580" s="9">
        <v>41.341666666666661</v>
      </c>
      <c r="L1580" s="4">
        <v>28.78</v>
      </c>
      <c r="M1580" s="4">
        <v>22.33</v>
      </c>
      <c r="N1580" s="9">
        <f t="shared" si="72"/>
        <v>50.540233333333319</v>
      </c>
      <c r="O1580" s="9">
        <f t="shared" si="73"/>
        <v>1.5793822916666662</v>
      </c>
      <c r="P1580" s="9">
        <f t="shared" si="74"/>
        <v>1.22250110864745</v>
      </c>
    </row>
    <row r="1581" spans="1:16" x14ac:dyDescent="0.25">
      <c r="A1581" s="6">
        <v>41856.791666662837</v>
      </c>
      <c r="B1581" s="3">
        <v>30.993333333333347</v>
      </c>
      <c r="C1581" t="e">
        <v>#DIV/0!</v>
      </c>
      <c r="D1581" s="9">
        <v>36.644999999999996</v>
      </c>
      <c r="E1581" s="9">
        <v>33.375</v>
      </c>
      <c r="F1581" s="9">
        <v>20.655000000000001</v>
      </c>
      <c r="G1581" s="9">
        <v>21.82</v>
      </c>
      <c r="H1581" s="9">
        <v>28.599999999999998</v>
      </c>
      <c r="I1581" s="9">
        <v>14.02</v>
      </c>
      <c r="J1581" s="9">
        <v>15.11</v>
      </c>
      <c r="K1581" s="9">
        <v>37.949999999999996</v>
      </c>
      <c r="L1581" s="4">
        <v>28.78</v>
      </c>
      <c r="M1581" s="4">
        <v>22.33</v>
      </c>
      <c r="N1581" s="9">
        <f t="shared" si="72"/>
        <v>50.279716666666658</v>
      </c>
      <c r="O1581" s="9">
        <f t="shared" si="73"/>
        <v>1.7580320512820511</v>
      </c>
      <c r="P1581" s="9">
        <f t="shared" si="74"/>
        <v>1.3248937198067632</v>
      </c>
    </row>
    <row r="1582" spans="1:16" x14ac:dyDescent="0.25">
      <c r="A1582" s="6">
        <v>41856.833333329501</v>
      </c>
      <c r="B1582" s="3">
        <v>30.439999999999998</v>
      </c>
      <c r="C1582" t="e">
        <v>#DIV/0!</v>
      </c>
      <c r="D1582" s="9">
        <v>36.495000000000005</v>
      </c>
      <c r="E1582" s="9">
        <v>33.28</v>
      </c>
      <c r="F1582" s="9">
        <v>20.69</v>
      </c>
      <c r="G1582" s="9">
        <v>21.785</v>
      </c>
      <c r="H1582" s="9">
        <v>28.549999999999997</v>
      </c>
      <c r="I1582" s="9">
        <v>13.984999999999999</v>
      </c>
      <c r="J1582" s="9">
        <v>15.145</v>
      </c>
      <c r="K1582" s="9">
        <v>37.891666666666673</v>
      </c>
      <c r="L1582" s="4">
        <v>28.78</v>
      </c>
      <c r="M1582" s="4">
        <v>22.33</v>
      </c>
      <c r="N1582" s="9">
        <f t="shared" si="72"/>
        <v>52.103333333333332</v>
      </c>
      <c r="O1582" s="9">
        <f t="shared" si="73"/>
        <v>1.8249854057209576</v>
      </c>
      <c r="P1582" s="9">
        <f t="shared" si="74"/>
        <v>1.3750604794369912</v>
      </c>
    </row>
    <row r="1583" spans="1:16" x14ac:dyDescent="0.25">
      <c r="A1583" s="6">
        <v>41856.874999996166</v>
      </c>
      <c r="B1583" s="3">
        <v>29.751666666666644</v>
      </c>
      <c r="C1583" t="e">
        <v>#DIV/0!</v>
      </c>
      <c r="D1583" s="9">
        <v>36.480000000000004</v>
      </c>
      <c r="E1583" s="9">
        <v>33.230000000000004</v>
      </c>
      <c r="F1583" s="9">
        <v>20.625</v>
      </c>
      <c r="G1583" s="9">
        <v>21.76</v>
      </c>
      <c r="H1583" s="9">
        <v>28.533333333333331</v>
      </c>
      <c r="I1583" s="9">
        <v>13.934999999999999</v>
      </c>
      <c r="J1583" s="9">
        <v>15.129999999999999</v>
      </c>
      <c r="K1583" s="9">
        <v>37.891666666666673</v>
      </c>
      <c r="L1583" s="4">
        <v>28.78</v>
      </c>
      <c r="M1583" s="4">
        <v>22.33</v>
      </c>
      <c r="N1583" s="9">
        <f t="shared" si="72"/>
        <v>53.015141666666665</v>
      </c>
      <c r="O1583" s="9">
        <f t="shared" si="73"/>
        <v>1.8580073014018692</v>
      </c>
      <c r="P1583" s="9">
        <f t="shared" si="74"/>
        <v>1.3991240378271386</v>
      </c>
    </row>
    <row r="1584" spans="1:16" x14ac:dyDescent="0.25">
      <c r="A1584" s="6">
        <v>41856.91666666283</v>
      </c>
      <c r="B1584" s="3">
        <v>29.176666666666666</v>
      </c>
      <c r="C1584" t="e">
        <v>#DIV/0!</v>
      </c>
      <c r="D1584" s="9">
        <v>36.450000000000003</v>
      </c>
      <c r="E1584" s="9">
        <v>33.19</v>
      </c>
      <c r="F1584" s="9">
        <v>20.66</v>
      </c>
      <c r="G1584" s="9">
        <v>21.75</v>
      </c>
      <c r="H1584" s="9">
        <v>25.224999999999998</v>
      </c>
      <c r="I1584" s="9">
        <v>13.93</v>
      </c>
      <c r="J1584" s="9">
        <v>15.11</v>
      </c>
      <c r="K1584" s="9">
        <v>34.583333333333336</v>
      </c>
      <c r="L1584" s="4">
        <v>28.78</v>
      </c>
      <c r="M1584" s="4">
        <v>22.33</v>
      </c>
      <c r="N1584" s="9">
        <f t="shared" si="72"/>
        <v>52.62436666666666</v>
      </c>
      <c r="O1584" s="9">
        <f t="shared" si="73"/>
        <v>2.0861988767756854</v>
      </c>
      <c r="P1584" s="9">
        <f t="shared" si="74"/>
        <v>1.5216684337349395</v>
      </c>
    </row>
    <row r="1585" spans="1:16" x14ac:dyDescent="0.25">
      <c r="A1585" s="6">
        <v>41856.958333329494</v>
      </c>
      <c r="B1585" s="3">
        <v>28.631666666666664</v>
      </c>
      <c r="C1585" t="e">
        <v>#DIV/0!</v>
      </c>
      <c r="D1585" s="9">
        <v>36.56</v>
      </c>
      <c r="E1585" s="9">
        <v>33.010000000000005</v>
      </c>
      <c r="F1585" s="9">
        <v>20.685000000000002</v>
      </c>
      <c r="G1585" s="9">
        <v>21.734999999999999</v>
      </c>
      <c r="H1585" s="9">
        <v>25.116666666666664</v>
      </c>
      <c r="I1585" s="9">
        <v>14.295000000000002</v>
      </c>
      <c r="J1585" s="9">
        <v>15.445</v>
      </c>
      <c r="K1585" s="9">
        <v>34.223076923076931</v>
      </c>
      <c r="L1585" s="4">
        <v>28.78</v>
      </c>
      <c r="M1585" s="4">
        <v>22.33</v>
      </c>
      <c r="N1585" s="9">
        <f t="shared" si="72"/>
        <v>51.842816666666629</v>
      </c>
      <c r="O1585" s="9">
        <f t="shared" si="73"/>
        <v>2.0640802919708015</v>
      </c>
      <c r="P1585" s="9">
        <f t="shared" si="74"/>
        <v>1.5148496665917419</v>
      </c>
    </row>
    <row r="1586" spans="1:16" x14ac:dyDescent="0.25">
      <c r="A1586" s="6">
        <v>41856.999999996158</v>
      </c>
      <c r="B1586" s="3">
        <v>28.311666666666653</v>
      </c>
      <c r="C1586" t="e">
        <v>#DIV/0!</v>
      </c>
      <c r="D1586" s="9">
        <v>35.975000000000001</v>
      </c>
      <c r="E1586" s="9">
        <v>32.885000000000005</v>
      </c>
      <c r="F1586" s="9">
        <v>20.695</v>
      </c>
      <c r="G1586" s="9">
        <v>21.725000000000001</v>
      </c>
      <c r="H1586" s="9">
        <v>25.008333333333329</v>
      </c>
      <c r="I1586" s="9">
        <v>14.43</v>
      </c>
      <c r="J1586" s="9">
        <v>15.605</v>
      </c>
      <c r="K1586" s="9">
        <v>34.654545454545456</v>
      </c>
      <c r="L1586" s="4">
        <v>28.78</v>
      </c>
      <c r="M1586" s="4">
        <v>22.33</v>
      </c>
      <c r="N1586" s="9">
        <f t="shared" si="72"/>
        <v>52.494108333333351</v>
      </c>
      <c r="O1586" s="9">
        <f t="shared" si="73"/>
        <v>2.099064645118295</v>
      </c>
      <c r="P1586" s="9">
        <f t="shared" si="74"/>
        <v>1.5147827693249392</v>
      </c>
    </row>
    <row r="1587" spans="1:16" x14ac:dyDescent="0.25">
      <c r="A1587" s="6">
        <v>41857.041666662823</v>
      </c>
      <c r="B1587" s="3">
        <v>28.060000000000006</v>
      </c>
      <c r="C1587" t="e">
        <v>#DIV/0!</v>
      </c>
      <c r="D1587" s="9">
        <v>36.03</v>
      </c>
      <c r="E1587" s="9">
        <v>32.86</v>
      </c>
      <c r="F1587" s="9">
        <v>20.64</v>
      </c>
      <c r="G1587" s="9">
        <v>21.72</v>
      </c>
      <c r="H1587" s="9">
        <v>24.975000000000005</v>
      </c>
      <c r="I1587" s="9">
        <v>14.1</v>
      </c>
      <c r="J1587" s="9">
        <v>15.29</v>
      </c>
      <c r="K1587" s="9">
        <v>34.35</v>
      </c>
      <c r="L1587" s="4">
        <v>28.78</v>
      </c>
      <c r="M1587" s="4">
        <v>22.33</v>
      </c>
      <c r="N1587" s="9">
        <f t="shared" si="72"/>
        <v>52.88488333333332</v>
      </c>
      <c r="O1587" s="9">
        <f t="shared" si="73"/>
        <v>2.1175128461795119</v>
      </c>
      <c r="P1587" s="9">
        <f t="shared" si="74"/>
        <v>1.539589034449296</v>
      </c>
    </row>
    <row r="1588" spans="1:16" x14ac:dyDescent="0.25">
      <c r="A1588" s="6">
        <v>41857.083333329487</v>
      </c>
      <c r="B1588" s="3">
        <v>27.90333333333335</v>
      </c>
      <c r="C1588" t="e">
        <v>#DIV/0!</v>
      </c>
      <c r="D1588" s="9">
        <v>36.42</v>
      </c>
      <c r="E1588" s="9">
        <v>32.75</v>
      </c>
      <c r="F1588" s="9">
        <v>20.564999999999998</v>
      </c>
      <c r="G1588" s="9">
        <v>21.71</v>
      </c>
      <c r="H1588" s="9">
        <v>24.949999999999992</v>
      </c>
      <c r="I1588" s="9">
        <v>13.399999999999999</v>
      </c>
      <c r="J1588" s="9">
        <v>15.495000000000001</v>
      </c>
      <c r="K1588" s="9">
        <v>34.325000000000003</v>
      </c>
      <c r="L1588" s="4">
        <v>28.78</v>
      </c>
      <c r="M1588" s="4">
        <v>22.33</v>
      </c>
      <c r="N1588" s="9">
        <f t="shared" si="72"/>
        <v>76.461641666666722</v>
      </c>
      <c r="O1588" s="9">
        <f t="shared" si="73"/>
        <v>3.0645948563794287</v>
      </c>
      <c r="P1588" s="9">
        <f t="shared" si="74"/>
        <v>2.2275787812575882</v>
      </c>
    </row>
    <row r="1589" spans="1:16" x14ac:dyDescent="0.25">
      <c r="A1589" s="6">
        <v>41857.124999996151</v>
      </c>
      <c r="B1589" s="3">
        <v>27.940000000000023</v>
      </c>
      <c r="C1589" t="e">
        <v>#DIV/0!</v>
      </c>
      <c r="D1589" s="9">
        <v>35.924999999999997</v>
      </c>
      <c r="E1589" s="9">
        <v>32.75</v>
      </c>
      <c r="F1589" s="9">
        <v>20.72</v>
      </c>
      <c r="G1589" s="9">
        <v>21.675000000000001</v>
      </c>
      <c r="H1589" s="9">
        <v>21.666666666666661</v>
      </c>
      <c r="I1589" s="9">
        <v>14.195</v>
      </c>
      <c r="J1589" s="9">
        <v>15.41</v>
      </c>
      <c r="K1589" s="9">
        <v>31.066666666666666</v>
      </c>
      <c r="L1589" s="4">
        <v>28.78</v>
      </c>
      <c r="M1589" s="4">
        <v>22.33</v>
      </c>
      <c r="N1589" s="9">
        <f t="shared" si="72"/>
        <v>53.536174999999993</v>
      </c>
      <c r="O1589" s="9">
        <f t="shared" si="73"/>
        <v>2.4709003846153847</v>
      </c>
      <c r="P1589" s="9">
        <f t="shared" si="74"/>
        <v>1.7232674356223174</v>
      </c>
    </row>
    <row r="1590" spans="1:16" x14ac:dyDescent="0.25">
      <c r="A1590" s="6">
        <v>41857.166666662815</v>
      </c>
      <c r="B1590" s="3">
        <v>28.000000000000014</v>
      </c>
      <c r="C1590" t="e">
        <v>#DIV/0!</v>
      </c>
      <c r="D1590" s="9">
        <v>35.78</v>
      </c>
      <c r="E1590" s="9">
        <v>32.64</v>
      </c>
      <c r="F1590" s="9">
        <v>20.664999999999999</v>
      </c>
      <c r="G1590" s="9">
        <v>21.685000000000002</v>
      </c>
      <c r="H1590" s="9">
        <v>24.925000000000001</v>
      </c>
      <c r="I1590" s="9">
        <v>14.545</v>
      </c>
      <c r="J1590" s="9">
        <v>15.754999999999999</v>
      </c>
      <c r="K1590" s="9">
        <v>34.266666666666666</v>
      </c>
      <c r="L1590" s="4">
        <v>28.78</v>
      </c>
      <c r="M1590" s="4">
        <v>22.33</v>
      </c>
      <c r="N1590" s="9">
        <f t="shared" si="72"/>
        <v>53.405916666666634</v>
      </c>
      <c r="O1590" s="9">
        <f t="shared" si="73"/>
        <v>2.1426646606486113</v>
      </c>
      <c r="P1590" s="9">
        <f t="shared" si="74"/>
        <v>1.5585384241245128</v>
      </c>
    </row>
    <row r="1591" spans="1:16" x14ac:dyDescent="0.25">
      <c r="A1591" s="6">
        <v>41857.20833332948</v>
      </c>
      <c r="B1591" s="3">
        <v>28.06166666666666</v>
      </c>
      <c r="C1591">
        <v>17.540740740740741</v>
      </c>
      <c r="D1591" s="9">
        <v>35.96</v>
      </c>
      <c r="E1591" s="9">
        <v>32.76</v>
      </c>
      <c r="F1591" s="9">
        <v>20.7</v>
      </c>
      <c r="G1591" s="9">
        <v>21.67</v>
      </c>
      <c r="H1591" s="9">
        <v>21.674999999999997</v>
      </c>
      <c r="I1591" s="9">
        <v>13.72</v>
      </c>
      <c r="J1591" s="9">
        <v>14.93</v>
      </c>
      <c r="K1591" s="9">
        <v>31.041666666666668</v>
      </c>
      <c r="L1591" s="4">
        <v>28.78</v>
      </c>
      <c r="M1591" s="4">
        <v>22.33</v>
      </c>
      <c r="N1591" s="9">
        <f t="shared" si="72"/>
        <v>53.405916666666634</v>
      </c>
      <c r="O1591" s="9">
        <f t="shared" si="73"/>
        <v>2.4639407920030747</v>
      </c>
      <c r="P1591" s="9">
        <f t="shared" si="74"/>
        <v>1.7204590604026835</v>
      </c>
    </row>
    <row r="1592" spans="1:16" x14ac:dyDescent="0.25">
      <c r="A1592" s="6">
        <v>41857.249999996144</v>
      </c>
      <c r="B1592" s="3">
        <v>28.993333333333336</v>
      </c>
      <c r="C1592">
        <v>121.48333333333332</v>
      </c>
      <c r="D1592" s="9">
        <v>35.760000000000005</v>
      </c>
      <c r="E1592" s="9">
        <v>32.605000000000004</v>
      </c>
      <c r="F1592" s="9">
        <v>20.625</v>
      </c>
      <c r="G1592" s="9">
        <v>21.67</v>
      </c>
      <c r="H1592" s="9">
        <v>24.891666666666666</v>
      </c>
      <c r="I1592" s="9">
        <v>14.32</v>
      </c>
      <c r="J1592" s="9">
        <v>15.594999999999999</v>
      </c>
      <c r="K1592" s="9">
        <v>34.25</v>
      </c>
      <c r="L1592" s="4">
        <v>28.78</v>
      </c>
      <c r="M1592" s="4">
        <v>22.33</v>
      </c>
      <c r="N1592" s="9">
        <f t="shared" si="72"/>
        <v>55.099274999999963</v>
      </c>
      <c r="O1592" s="9">
        <f t="shared" si="73"/>
        <v>2.2135631067961152</v>
      </c>
      <c r="P1592" s="9">
        <f t="shared" si="74"/>
        <v>1.6087379562043784</v>
      </c>
    </row>
    <row r="1593" spans="1:16" x14ac:dyDescent="0.25">
      <c r="A1593" s="6">
        <v>41857.291666662808</v>
      </c>
      <c r="B1593" s="3">
        <v>30.795000000000002</v>
      </c>
      <c r="C1593">
        <v>318.5200000000001</v>
      </c>
      <c r="D1593" s="9">
        <v>36</v>
      </c>
      <c r="E1593" s="9">
        <v>32.664999999999999</v>
      </c>
      <c r="F1593" s="9">
        <v>20.65</v>
      </c>
      <c r="G1593" s="9">
        <v>21.73</v>
      </c>
      <c r="H1593" s="9">
        <v>26.591666666666669</v>
      </c>
      <c r="I1593" s="9">
        <v>14.120000000000001</v>
      </c>
      <c r="J1593" s="9">
        <v>15.31</v>
      </c>
      <c r="K1593" s="9">
        <v>35.958333333333336</v>
      </c>
      <c r="L1593" s="4">
        <v>28.78</v>
      </c>
      <c r="M1593" s="4">
        <v>22.33</v>
      </c>
      <c r="N1593" s="9">
        <f t="shared" si="72"/>
        <v>52.88488333333332</v>
      </c>
      <c r="O1593" s="9">
        <f t="shared" si="73"/>
        <v>1.9887765590723905</v>
      </c>
      <c r="P1593" s="9">
        <f t="shared" si="74"/>
        <v>1.4707267670915407</v>
      </c>
    </row>
    <row r="1594" spans="1:16" x14ac:dyDescent="0.25">
      <c r="A1594" s="6">
        <v>41857.333333329472</v>
      </c>
      <c r="B1594" s="3">
        <v>32.443333333333321</v>
      </c>
      <c r="C1594">
        <v>517.9133333333333</v>
      </c>
      <c r="D1594" s="9">
        <v>35.83</v>
      </c>
      <c r="E1594" s="9">
        <v>32.74</v>
      </c>
      <c r="F1594" s="9">
        <v>20.68</v>
      </c>
      <c r="G1594" s="9">
        <v>21.77</v>
      </c>
      <c r="H1594" s="9">
        <v>29.974999999999998</v>
      </c>
      <c r="I1594" s="9">
        <v>14.69</v>
      </c>
      <c r="J1594" s="9">
        <v>15.83</v>
      </c>
      <c r="K1594" s="9">
        <v>39.266666666666673</v>
      </c>
      <c r="L1594" s="4">
        <v>28.78</v>
      </c>
      <c r="M1594" s="4">
        <v>22.33</v>
      </c>
      <c r="N1594" s="9">
        <f t="shared" si="72"/>
        <v>51.582300000000004</v>
      </c>
      <c r="O1594" s="9">
        <f t="shared" si="73"/>
        <v>1.7208440366972479</v>
      </c>
      <c r="P1594" s="9">
        <f t="shared" si="74"/>
        <v>1.3136409168081493</v>
      </c>
    </row>
    <row r="1595" spans="1:16" x14ac:dyDescent="0.25">
      <c r="A1595" s="6">
        <v>41857.374999996136</v>
      </c>
      <c r="B1595" s="3">
        <v>34.163333333333327</v>
      </c>
      <c r="C1595">
        <v>582.67272727272723</v>
      </c>
      <c r="D1595" s="9">
        <v>36.450000000000003</v>
      </c>
      <c r="E1595" s="9">
        <v>32.82</v>
      </c>
      <c r="F1595" s="9">
        <v>20.695</v>
      </c>
      <c r="G1595" s="9">
        <v>21.805</v>
      </c>
      <c r="H1595" s="9">
        <v>33.984615384615388</v>
      </c>
      <c r="I1595" s="9">
        <v>13.835000000000001</v>
      </c>
      <c r="J1595" s="9">
        <v>15.9</v>
      </c>
      <c r="K1595" s="9">
        <v>43.092307692307685</v>
      </c>
      <c r="L1595" s="4">
        <v>28.78</v>
      </c>
      <c r="M1595" s="4">
        <v>22.33</v>
      </c>
      <c r="N1595" s="9">
        <f t="shared" si="72"/>
        <v>75.680091666666655</v>
      </c>
      <c r="O1595" s="9">
        <f t="shared" si="73"/>
        <v>2.226892692771993</v>
      </c>
      <c r="P1595" s="9">
        <f t="shared" si="74"/>
        <v>1.7562320451029394</v>
      </c>
    </row>
    <row r="1596" spans="1:16" x14ac:dyDescent="0.25">
      <c r="A1596" s="6">
        <v>41857.416666662801</v>
      </c>
      <c r="B1596" s="3">
        <v>34.879999999999995</v>
      </c>
      <c r="C1596">
        <v>452.63529411764705</v>
      </c>
      <c r="D1596" s="9">
        <v>38.56</v>
      </c>
      <c r="E1596" s="9">
        <v>32.980000000000004</v>
      </c>
      <c r="F1596" s="9">
        <v>20.66</v>
      </c>
      <c r="G1596" s="9">
        <v>21.995000000000001</v>
      </c>
      <c r="H1596" s="9">
        <v>33.574999999999996</v>
      </c>
      <c r="I1596" s="9">
        <v>12.725</v>
      </c>
      <c r="J1596" s="9">
        <v>15.875</v>
      </c>
      <c r="K1596" s="9">
        <v>42.774999999999999</v>
      </c>
      <c r="L1596" s="4">
        <v>28.78</v>
      </c>
      <c r="M1596" s="4">
        <v>22.33</v>
      </c>
      <c r="N1596" s="9">
        <f t="shared" si="72"/>
        <v>103.94615</v>
      </c>
      <c r="O1596" s="9">
        <f t="shared" si="73"/>
        <v>3.0959389426656743</v>
      </c>
      <c r="P1596" s="9">
        <f t="shared" si="74"/>
        <v>2.4300677966101696</v>
      </c>
    </row>
    <row r="1597" spans="1:16" x14ac:dyDescent="0.25">
      <c r="A1597" s="6">
        <v>41857.458333329465</v>
      </c>
      <c r="B1597" s="3">
        <v>35.401754385964914</v>
      </c>
      <c r="C1597">
        <v>805.80666666666662</v>
      </c>
      <c r="D1597" s="9">
        <v>37.29</v>
      </c>
      <c r="E1597" s="9">
        <v>33.269999999999996</v>
      </c>
      <c r="F1597" s="9">
        <v>20.85</v>
      </c>
      <c r="G1597" s="9">
        <v>22.1</v>
      </c>
      <c r="H1597" s="9">
        <v>35.299999999999997</v>
      </c>
      <c r="I1597" s="9">
        <v>13.75</v>
      </c>
      <c r="J1597" s="9">
        <v>15.91</v>
      </c>
      <c r="K1597" s="9">
        <v>44.516666666666673</v>
      </c>
      <c r="L1597" s="4">
        <v>28.78</v>
      </c>
      <c r="M1597" s="4">
        <v>22.33</v>
      </c>
      <c r="N1597" s="9">
        <f t="shared" si="72"/>
        <v>78.155000000000001</v>
      </c>
      <c r="O1597" s="9">
        <f t="shared" si="73"/>
        <v>2.2140226628895188</v>
      </c>
      <c r="P1597" s="9">
        <f t="shared" si="74"/>
        <v>1.755634593785099</v>
      </c>
    </row>
    <row r="1598" spans="1:16" x14ac:dyDescent="0.25">
      <c r="A1598" s="6">
        <v>41857.499999996129</v>
      </c>
      <c r="B1598" s="3">
        <v>35.193333333333321</v>
      </c>
      <c r="C1598">
        <v>830.36</v>
      </c>
      <c r="D1598" s="9">
        <v>37.04</v>
      </c>
      <c r="E1598" s="9">
        <v>33.51</v>
      </c>
      <c r="F1598" s="9">
        <v>20.8</v>
      </c>
      <c r="G1598" s="9">
        <v>21.99</v>
      </c>
      <c r="H1598" s="9">
        <v>33.683333333333337</v>
      </c>
      <c r="I1598" s="9">
        <v>14.21</v>
      </c>
      <c r="J1598" s="9">
        <v>15.29</v>
      </c>
      <c r="K1598" s="9">
        <v>42.908333333333339</v>
      </c>
      <c r="L1598" s="4">
        <v>28.78</v>
      </c>
      <c r="M1598" s="4">
        <v>22.33</v>
      </c>
      <c r="N1598" s="9">
        <f t="shared" si="72"/>
        <v>50.019199999999948</v>
      </c>
      <c r="O1598" s="9">
        <f t="shared" si="73"/>
        <v>1.4849836714497757</v>
      </c>
      <c r="P1598" s="9">
        <f t="shared" si="74"/>
        <v>1.1657222761701287</v>
      </c>
    </row>
    <row r="1599" spans="1:16" x14ac:dyDescent="0.25">
      <c r="A1599" s="6">
        <v>41857.541666662793</v>
      </c>
      <c r="B1599" s="3">
        <v>34.244999999999997</v>
      </c>
      <c r="C1599">
        <v>795.75517241379282</v>
      </c>
      <c r="D1599" s="9">
        <v>37.980000000000004</v>
      </c>
      <c r="E1599" s="9">
        <v>33.525000000000006</v>
      </c>
      <c r="F1599" s="9">
        <v>20.71</v>
      </c>
      <c r="G1599" s="9">
        <v>21.965</v>
      </c>
      <c r="H1599" s="9">
        <v>32.024999999999999</v>
      </c>
      <c r="I1599" s="9">
        <v>13.984999999999999</v>
      </c>
      <c r="J1599" s="9">
        <v>15.205</v>
      </c>
      <c r="K1599" s="9">
        <v>41.275000000000006</v>
      </c>
      <c r="L1599" s="4">
        <v>28.78</v>
      </c>
      <c r="M1599" s="4">
        <v>22.33</v>
      </c>
      <c r="N1599" s="9">
        <f t="shared" si="72"/>
        <v>53.666433333333352</v>
      </c>
      <c r="O1599" s="9">
        <f t="shared" si="73"/>
        <v>1.6757668488160298</v>
      </c>
      <c r="P1599" s="9">
        <f t="shared" si="74"/>
        <v>1.3002164344841514</v>
      </c>
    </row>
    <row r="1600" spans="1:16" x14ac:dyDescent="0.25">
      <c r="A1600" s="6">
        <v>41857.583333329458</v>
      </c>
      <c r="B1600" s="3">
        <v>34.086666666666666</v>
      </c>
      <c r="C1600">
        <v>596.98461538461538</v>
      </c>
      <c r="D1600" s="9">
        <v>38.32</v>
      </c>
      <c r="E1600" s="9">
        <v>33.525000000000006</v>
      </c>
      <c r="F1600" s="9">
        <v>20.7</v>
      </c>
      <c r="G1600" s="9">
        <v>21.96</v>
      </c>
      <c r="H1600" s="9">
        <v>35.416666666666664</v>
      </c>
      <c r="I1600" s="9">
        <v>13.8</v>
      </c>
      <c r="J1600" s="9">
        <v>15.04</v>
      </c>
      <c r="K1600" s="9">
        <v>44.633333333333333</v>
      </c>
      <c r="L1600" s="4">
        <v>28.78</v>
      </c>
      <c r="M1600" s="4">
        <v>22.33</v>
      </c>
      <c r="N1600" s="9">
        <f t="shared" si="72"/>
        <v>54.187466666666623</v>
      </c>
      <c r="O1600" s="9">
        <f t="shared" si="73"/>
        <v>1.5299990588235284</v>
      </c>
      <c r="P1600" s="9">
        <f t="shared" si="74"/>
        <v>1.2140582524271835</v>
      </c>
    </row>
    <row r="1601" spans="1:16" x14ac:dyDescent="0.25">
      <c r="A1601" s="6">
        <v>41857.624999996122</v>
      </c>
      <c r="B1601" s="3">
        <v>34.496666666666655</v>
      </c>
      <c r="C1601">
        <v>450.14000000000004</v>
      </c>
      <c r="D1601" s="9">
        <v>39.1</v>
      </c>
      <c r="E1601" s="9">
        <v>33.56</v>
      </c>
      <c r="F1601" s="9">
        <v>20.76</v>
      </c>
      <c r="G1601" s="9">
        <v>21.95</v>
      </c>
      <c r="H1601" s="9">
        <v>33.774999999999999</v>
      </c>
      <c r="I1601" s="9">
        <v>13.49</v>
      </c>
      <c r="J1601" s="9">
        <v>14.69</v>
      </c>
      <c r="K1601" s="9">
        <v>42.983333333333327</v>
      </c>
      <c r="L1601" s="4">
        <v>28.78</v>
      </c>
      <c r="M1601" s="4">
        <v>22.33</v>
      </c>
      <c r="N1601" s="9">
        <f t="shared" si="72"/>
        <v>53.145399999999974</v>
      </c>
      <c r="O1601" s="9">
        <f t="shared" si="73"/>
        <v>1.5735129533678749</v>
      </c>
      <c r="P1601" s="9">
        <f t="shared" si="74"/>
        <v>1.236418766963939</v>
      </c>
    </row>
    <row r="1602" spans="1:16" x14ac:dyDescent="0.25">
      <c r="A1602" s="6">
        <v>41857.666666662786</v>
      </c>
      <c r="B1602" s="3">
        <v>33.778333333333322</v>
      </c>
      <c r="C1602">
        <v>188.67333333333332</v>
      </c>
      <c r="D1602" s="9">
        <v>39.22</v>
      </c>
      <c r="E1602" s="9">
        <v>33.54</v>
      </c>
      <c r="F1602" s="9">
        <v>20.66</v>
      </c>
      <c r="G1602" s="9">
        <v>22.02</v>
      </c>
      <c r="H1602" s="9">
        <v>33.791666666666671</v>
      </c>
      <c r="I1602" s="9">
        <v>11.965</v>
      </c>
      <c r="J1602" s="9">
        <v>15</v>
      </c>
      <c r="K1602" s="9">
        <v>43.016666666666673</v>
      </c>
      <c r="L1602" s="4">
        <v>28.78</v>
      </c>
      <c r="M1602" s="4">
        <v>22.33</v>
      </c>
      <c r="N1602" s="9">
        <f t="shared" si="72"/>
        <v>100.95020833333334</v>
      </c>
      <c r="O1602" s="9">
        <f t="shared" si="73"/>
        <v>2.987429099876695</v>
      </c>
      <c r="P1602" s="9">
        <f t="shared" si="74"/>
        <v>2.3467696629213481</v>
      </c>
    </row>
    <row r="1603" spans="1:16" x14ac:dyDescent="0.25">
      <c r="A1603" s="6">
        <v>41857.70833332945</v>
      </c>
      <c r="B1603" s="3">
        <v>32.816666666666663</v>
      </c>
      <c r="C1603">
        <v>57.076666666666675</v>
      </c>
      <c r="D1603" s="9">
        <v>39.14</v>
      </c>
      <c r="E1603" s="9">
        <v>33.520000000000003</v>
      </c>
      <c r="F1603" s="9">
        <v>20.645</v>
      </c>
      <c r="G1603" s="9">
        <v>22.024999999999999</v>
      </c>
      <c r="H1603" s="9">
        <v>33.791666666666664</v>
      </c>
      <c r="I1603" s="9">
        <v>12.3</v>
      </c>
      <c r="J1603" s="9">
        <v>15.295</v>
      </c>
      <c r="K1603" s="9">
        <v>43.05833333333333</v>
      </c>
      <c r="L1603" s="4">
        <v>28.78</v>
      </c>
      <c r="M1603" s="4">
        <v>22.33</v>
      </c>
      <c r="N1603" s="9">
        <f t="shared" ref="N1603:N1666" si="75">IF(H1603&lt;3,0,IF(I1603&gt;J1603,0,(4.2*M1603*(J1603-I1603+0.84)/3.6)))</f>
        <v>99.908141666666651</v>
      </c>
      <c r="O1603" s="9">
        <f t="shared" ref="O1603:O1666" si="76">N1603/H1603</f>
        <v>2.9565911220715164</v>
      </c>
      <c r="P1603" s="9">
        <f t="shared" ref="P1603:P1666" si="77">N1603/K1603</f>
        <v>2.3202974646796979</v>
      </c>
    </row>
    <row r="1604" spans="1:16" x14ac:dyDescent="0.25">
      <c r="A1604" s="6">
        <v>41857.749999996115</v>
      </c>
      <c r="B1604" s="3">
        <v>31.178333333333331</v>
      </c>
      <c r="C1604">
        <v>4.0142857142857142</v>
      </c>
      <c r="D1604" s="9">
        <v>39.130000000000003</v>
      </c>
      <c r="E1604" s="9">
        <v>33.479999999999997</v>
      </c>
      <c r="F1604" s="9">
        <v>20.65</v>
      </c>
      <c r="G1604" s="9">
        <v>21.96</v>
      </c>
      <c r="H1604" s="9">
        <v>30.366666666666664</v>
      </c>
      <c r="I1604" s="9">
        <v>12.19</v>
      </c>
      <c r="J1604" s="9">
        <v>15.27</v>
      </c>
      <c r="K1604" s="9">
        <v>39.708333333333329</v>
      </c>
      <c r="L1604" s="4">
        <v>28.78</v>
      </c>
      <c r="M1604" s="4">
        <v>22.33</v>
      </c>
      <c r="N1604" s="9">
        <f t="shared" si="75"/>
        <v>102.12253333333334</v>
      </c>
      <c r="O1604" s="9">
        <f t="shared" si="76"/>
        <v>3.3629813391877064</v>
      </c>
      <c r="P1604" s="9">
        <f t="shared" si="77"/>
        <v>2.5718161594963278</v>
      </c>
    </row>
    <row r="1605" spans="1:16" x14ac:dyDescent="0.25">
      <c r="A1605" s="6">
        <v>41857.791666662779</v>
      </c>
      <c r="B1605" s="3">
        <v>30.286666666666644</v>
      </c>
      <c r="C1605" t="e">
        <v>#DIV/0!</v>
      </c>
      <c r="D1605" s="9">
        <v>37.364999999999995</v>
      </c>
      <c r="E1605" s="9">
        <v>33.495000000000005</v>
      </c>
      <c r="F1605" s="9">
        <v>20.66</v>
      </c>
      <c r="G1605" s="9">
        <v>21.844999999999999</v>
      </c>
      <c r="H1605" s="9">
        <v>28.658333333333331</v>
      </c>
      <c r="I1605" s="9">
        <v>13.940000000000001</v>
      </c>
      <c r="J1605" s="9">
        <v>15.085000000000001</v>
      </c>
      <c r="K1605" s="9">
        <v>38.008333333333333</v>
      </c>
      <c r="L1605" s="4">
        <v>28.78</v>
      </c>
      <c r="M1605" s="4">
        <v>22.33</v>
      </c>
      <c r="N1605" s="9">
        <f t="shared" si="75"/>
        <v>51.71255833333332</v>
      </c>
      <c r="O1605" s="9">
        <f t="shared" si="76"/>
        <v>1.8044510031986039</v>
      </c>
      <c r="P1605" s="9">
        <f t="shared" si="77"/>
        <v>1.3605584301688223</v>
      </c>
    </row>
    <row r="1606" spans="1:16" x14ac:dyDescent="0.25">
      <c r="A1606" s="6">
        <v>41857.833333329443</v>
      </c>
      <c r="B1606" s="3">
        <v>29.563333333333343</v>
      </c>
      <c r="C1606" t="e">
        <v>#DIV/0!</v>
      </c>
      <c r="D1606" s="9">
        <v>37.630000000000003</v>
      </c>
      <c r="E1606" s="9">
        <v>33.375</v>
      </c>
      <c r="F1606" s="9">
        <v>20.66</v>
      </c>
      <c r="G1606" s="9">
        <v>21.810000000000002</v>
      </c>
      <c r="H1606" s="9">
        <v>28.599999999999998</v>
      </c>
      <c r="I1606" s="9">
        <v>13.73</v>
      </c>
      <c r="J1606" s="9">
        <v>14.945</v>
      </c>
      <c r="K1606" s="9">
        <v>37.93333333333333</v>
      </c>
      <c r="L1606" s="4">
        <v>28.78</v>
      </c>
      <c r="M1606" s="4">
        <v>22.33</v>
      </c>
      <c r="N1606" s="9">
        <f t="shared" si="75"/>
        <v>53.536174999999993</v>
      </c>
      <c r="O1606" s="9">
        <f t="shared" si="76"/>
        <v>1.8718942307692306</v>
      </c>
      <c r="P1606" s="9">
        <f t="shared" si="77"/>
        <v>1.4113227152899823</v>
      </c>
    </row>
    <row r="1607" spans="1:16" x14ac:dyDescent="0.25">
      <c r="A1607" s="6">
        <v>41857.874999996107</v>
      </c>
      <c r="B1607" s="3">
        <v>29.060000000000013</v>
      </c>
      <c r="C1607" t="e">
        <v>#DIV/0!</v>
      </c>
      <c r="D1607" s="9">
        <v>38.185000000000002</v>
      </c>
      <c r="E1607" s="9">
        <v>33.150000000000006</v>
      </c>
      <c r="F1607" s="9">
        <v>20.65</v>
      </c>
      <c r="G1607" s="9">
        <v>21.785</v>
      </c>
      <c r="H1607" s="9">
        <v>25.249999999999996</v>
      </c>
      <c r="I1607" s="9">
        <v>12.4</v>
      </c>
      <c r="J1607" s="9">
        <v>15.309999999999999</v>
      </c>
      <c r="K1607" s="9">
        <v>34.666666666666664</v>
      </c>
      <c r="L1607" s="4">
        <v>28.78</v>
      </c>
      <c r="M1607" s="4">
        <v>22.33</v>
      </c>
      <c r="N1607" s="9">
        <f t="shared" si="75"/>
        <v>97.693749999999952</v>
      </c>
      <c r="O1607" s="9">
        <f t="shared" si="76"/>
        <v>3.8690594059405927</v>
      </c>
      <c r="P1607" s="9">
        <f t="shared" si="77"/>
        <v>2.8180889423076909</v>
      </c>
    </row>
    <row r="1608" spans="1:16" x14ac:dyDescent="0.25">
      <c r="A1608" s="6">
        <v>41857.916666662772</v>
      </c>
      <c r="B1608" s="3">
        <v>28.779999999999976</v>
      </c>
      <c r="C1608" t="e">
        <v>#DIV/0!</v>
      </c>
      <c r="D1608" s="9">
        <v>36.159999999999997</v>
      </c>
      <c r="E1608" s="9">
        <v>33.14</v>
      </c>
      <c r="F1608" s="9">
        <v>20.68</v>
      </c>
      <c r="G1608" s="9">
        <v>21.76</v>
      </c>
      <c r="H1608" s="9">
        <v>26.858333333333331</v>
      </c>
      <c r="I1608" s="9">
        <v>14.7</v>
      </c>
      <c r="J1608" s="9">
        <v>15.85</v>
      </c>
      <c r="K1608" s="9">
        <v>36.216666666666676</v>
      </c>
      <c r="L1608" s="4">
        <v>28.78</v>
      </c>
      <c r="M1608" s="4">
        <v>22.33</v>
      </c>
      <c r="N1608" s="9">
        <f t="shared" si="75"/>
        <v>51.842816666666671</v>
      </c>
      <c r="O1608" s="9">
        <f t="shared" si="76"/>
        <v>1.9302320819112631</v>
      </c>
      <c r="P1608" s="9">
        <f t="shared" si="77"/>
        <v>1.431462954440865</v>
      </c>
    </row>
    <row r="1609" spans="1:16" x14ac:dyDescent="0.25">
      <c r="A1609" s="6">
        <v>41857.958333329436</v>
      </c>
      <c r="B1609" s="3">
        <v>28.468333333333359</v>
      </c>
      <c r="C1609" t="e">
        <v>#DIV/0!</v>
      </c>
      <c r="D1609" s="9">
        <v>36.424999999999997</v>
      </c>
      <c r="E1609" s="9">
        <v>33.18</v>
      </c>
      <c r="F1609" s="9">
        <v>20.64</v>
      </c>
      <c r="G1609" s="9">
        <v>21.74</v>
      </c>
      <c r="H1609" s="9">
        <v>25.116666666666671</v>
      </c>
      <c r="I1609" s="9">
        <v>13.9</v>
      </c>
      <c r="J1609" s="9">
        <v>15.085000000000001</v>
      </c>
      <c r="K1609" s="9">
        <v>34.524999999999991</v>
      </c>
      <c r="L1609" s="4">
        <v>28.78</v>
      </c>
      <c r="M1609" s="4">
        <v>22.33</v>
      </c>
      <c r="N1609" s="9">
        <f t="shared" si="75"/>
        <v>52.754625000000004</v>
      </c>
      <c r="O1609" s="9">
        <f t="shared" si="76"/>
        <v>2.1003832116788321</v>
      </c>
      <c r="P1609" s="9">
        <f t="shared" si="77"/>
        <v>1.528012309920348</v>
      </c>
    </row>
    <row r="1610" spans="1:16" x14ac:dyDescent="0.25">
      <c r="A1610" s="6">
        <v>41857.9999999961</v>
      </c>
      <c r="B1610" s="3">
        <v>28.208333333333336</v>
      </c>
      <c r="C1610" t="e">
        <v>#DIV/0!</v>
      </c>
      <c r="D1610" s="9">
        <v>36.129999999999995</v>
      </c>
      <c r="E1610" s="9">
        <v>33.024999999999999</v>
      </c>
      <c r="F1610" s="9">
        <v>20.594999999999999</v>
      </c>
      <c r="G1610" s="9">
        <v>21.72</v>
      </c>
      <c r="H1610" s="9">
        <v>23.341666666666658</v>
      </c>
      <c r="I1610" s="9">
        <v>14.15</v>
      </c>
      <c r="J1610" s="9">
        <v>15.385</v>
      </c>
      <c r="K1610" s="9">
        <v>31.145454545454541</v>
      </c>
      <c r="L1610" s="4">
        <v>28.78</v>
      </c>
      <c r="M1610" s="4">
        <v>22.33</v>
      </c>
      <c r="N1610" s="9">
        <f t="shared" si="75"/>
        <v>54.057208333333321</v>
      </c>
      <c r="O1610" s="9">
        <f t="shared" si="76"/>
        <v>2.3159103891467336</v>
      </c>
      <c r="P1610" s="9">
        <f t="shared" si="77"/>
        <v>1.7356371618992021</v>
      </c>
    </row>
    <row r="1611" spans="1:16" x14ac:dyDescent="0.25">
      <c r="A1611" s="6">
        <v>41858.041666662764</v>
      </c>
      <c r="B1611" s="3">
        <v>28.050000000000022</v>
      </c>
      <c r="C1611" t="e">
        <v>#DIV/0!</v>
      </c>
      <c r="D1611" s="9">
        <v>35.99</v>
      </c>
      <c r="E1611" s="9">
        <v>32.9</v>
      </c>
      <c r="F1611" s="9">
        <v>20.63</v>
      </c>
      <c r="G1611" s="9">
        <v>21.71</v>
      </c>
      <c r="H1611" s="9">
        <v>24.983333333333331</v>
      </c>
      <c r="I1611" s="9">
        <v>14.41</v>
      </c>
      <c r="J1611" s="9">
        <v>15.65</v>
      </c>
      <c r="K1611" s="9">
        <v>35.455555555555549</v>
      </c>
      <c r="L1611" s="4">
        <v>28.78</v>
      </c>
      <c r="M1611" s="4">
        <v>22.33</v>
      </c>
      <c r="N1611" s="9">
        <f t="shared" si="75"/>
        <v>54.187466666666666</v>
      </c>
      <c r="O1611" s="9">
        <f t="shared" si="76"/>
        <v>2.1689446297531689</v>
      </c>
      <c r="P1611" s="9">
        <f t="shared" si="77"/>
        <v>1.5283209025383895</v>
      </c>
    </row>
    <row r="1612" spans="1:16" x14ac:dyDescent="0.25">
      <c r="A1612" s="6">
        <v>41858.083333329429</v>
      </c>
      <c r="B1612" s="3">
        <v>27.826666666666661</v>
      </c>
      <c r="C1612" t="e">
        <v>#DIV/0!</v>
      </c>
      <c r="D1612" s="9">
        <v>37.1</v>
      </c>
      <c r="E1612" s="9">
        <v>32.849999999999994</v>
      </c>
      <c r="F1612" s="9">
        <v>20.585000000000001</v>
      </c>
      <c r="G1612" s="9">
        <v>21.71</v>
      </c>
      <c r="H1612" s="9">
        <v>23.341666666666658</v>
      </c>
      <c r="I1612" s="9">
        <v>13.074999999999999</v>
      </c>
      <c r="J1612" s="9">
        <v>15.260000000000002</v>
      </c>
      <c r="K1612" s="9">
        <v>32.750000000000007</v>
      </c>
      <c r="L1612" s="4">
        <v>28.78</v>
      </c>
      <c r="M1612" s="4">
        <v>22.33</v>
      </c>
      <c r="N1612" s="9">
        <f t="shared" si="75"/>
        <v>78.806291666666709</v>
      </c>
      <c r="O1612" s="9">
        <f t="shared" si="76"/>
        <v>3.3762067118886141</v>
      </c>
      <c r="P1612" s="9">
        <f t="shared" si="77"/>
        <v>2.4062989821882961</v>
      </c>
    </row>
    <row r="1613" spans="1:16" x14ac:dyDescent="0.25">
      <c r="A1613" s="6">
        <v>41858.124999996093</v>
      </c>
      <c r="B1613" s="3">
        <v>27.710000000000026</v>
      </c>
      <c r="C1613" t="e">
        <v>#DIV/0!</v>
      </c>
      <c r="D1613" s="9">
        <v>35.989999999999995</v>
      </c>
      <c r="E1613" s="9">
        <v>32.840000000000003</v>
      </c>
      <c r="F1613" s="9">
        <v>20.704999999999998</v>
      </c>
      <c r="G1613" s="9">
        <v>21.695</v>
      </c>
      <c r="H1613" s="9">
        <v>21.691666666666663</v>
      </c>
      <c r="I1613" s="9">
        <v>14.170000000000002</v>
      </c>
      <c r="J1613" s="9">
        <v>15.395</v>
      </c>
      <c r="K1613" s="9">
        <v>31.100000000000005</v>
      </c>
      <c r="L1613" s="4">
        <v>28.78</v>
      </c>
      <c r="M1613" s="4">
        <v>22.33</v>
      </c>
      <c r="N1613" s="9">
        <f t="shared" si="75"/>
        <v>53.796691666666604</v>
      </c>
      <c r="O1613" s="9">
        <f t="shared" si="76"/>
        <v>2.4800626200537814</v>
      </c>
      <c r="P1613" s="9">
        <f t="shared" si="77"/>
        <v>1.7297971596998905</v>
      </c>
    </row>
    <row r="1614" spans="1:16" x14ac:dyDescent="0.25">
      <c r="A1614" s="6">
        <v>41858.166666662757</v>
      </c>
      <c r="B1614" s="3">
        <v>27.52833333333335</v>
      </c>
      <c r="C1614" t="e">
        <v>#DIV/0!</v>
      </c>
      <c r="D1614" s="9">
        <v>35.86</v>
      </c>
      <c r="E1614" s="9">
        <v>32.734999999999999</v>
      </c>
      <c r="F1614" s="9">
        <v>20.630000000000003</v>
      </c>
      <c r="G1614" s="9">
        <v>21.68</v>
      </c>
      <c r="H1614" s="9">
        <v>21.699999999999992</v>
      </c>
      <c r="I1614" s="9">
        <v>14.455</v>
      </c>
      <c r="J1614" s="9">
        <v>15.719999999999999</v>
      </c>
      <c r="K1614" s="9">
        <v>31.125000000000004</v>
      </c>
      <c r="L1614" s="4">
        <v>28.78</v>
      </c>
      <c r="M1614" s="4">
        <v>22.33</v>
      </c>
      <c r="N1614" s="9">
        <f t="shared" si="75"/>
        <v>54.838758333333296</v>
      </c>
      <c r="O1614" s="9">
        <f t="shared" si="76"/>
        <v>2.5271317204301065</v>
      </c>
      <c r="P1614" s="9">
        <f t="shared" si="77"/>
        <v>1.761887817938419</v>
      </c>
    </row>
    <row r="1615" spans="1:16" x14ac:dyDescent="0.25">
      <c r="A1615" s="6">
        <v>41858.208333329421</v>
      </c>
      <c r="B1615" s="3">
        <v>27.524999999999977</v>
      </c>
      <c r="C1615">
        <v>16.092307692307692</v>
      </c>
      <c r="D1615" s="9">
        <v>35.79</v>
      </c>
      <c r="E1615" s="9">
        <v>32.68</v>
      </c>
      <c r="F1615" s="9">
        <v>20.66</v>
      </c>
      <c r="G1615" s="9">
        <v>21.68</v>
      </c>
      <c r="H1615" s="9">
        <v>24.891666666666666</v>
      </c>
      <c r="I1615" s="9">
        <v>14.67</v>
      </c>
      <c r="J1615" s="9">
        <v>15.92</v>
      </c>
      <c r="K1615" s="9">
        <v>34.300000000000004</v>
      </c>
      <c r="L1615" s="4">
        <v>28.78</v>
      </c>
      <c r="M1615" s="4">
        <v>22.33</v>
      </c>
      <c r="N1615" s="9">
        <f t="shared" si="75"/>
        <v>54.447983333333326</v>
      </c>
      <c r="O1615" s="9">
        <f t="shared" si="76"/>
        <v>2.1873980582524268</v>
      </c>
      <c r="P1615" s="9">
        <f t="shared" si="77"/>
        <v>1.5874047619047615</v>
      </c>
    </row>
    <row r="1616" spans="1:16" x14ac:dyDescent="0.25">
      <c r="A1616" s="6">
        <v>41858.249999996086</v>
      </c>
      <c r="B1616" s="3">
        <v>28.32333333333332</v>
      </c>
      <c r="C1616">
        <v>131.03103448275863</v>
      </c>
      <c r="D1616" s="9">
        <v>35.924999999999997</v>
      </c>
      <c r="E1616" s="9">
        <v>32.739999999999995</v>
      </c>
      <c r="F1616" s="9">
        <v>20.62</v>
      </c>
      <c r="G1616" s="9">
        <v>21.67</v>
      </c>
      <c r="H1616" s="9">
        <v>21.633333333333329</v>
      </c>
      <c r="I1616" s="9">
        <v>13.92</v>
      </c>
      <c r="J1616" s="9">
        <v>15.16</v>
      </c>
      <c r="K1616" s="9">
        <v>31.066666666666674</v>
      </c>
      <c r="L1616" s="4">
        <v>28.78</v>
      </c>
      <c r="M1616" s="4">
        <v>22.33</v>
      </c>
      <c r="N1616" s="9">
        <f t="shared" si="75"/>
        <v>54.187466666666666</v>
      </c>
      <c r="O1616" s="9">
        <f t="shared" si="76"/>
        <v>2.5048135593220344</v>
      </c>
      <c r="P1616" s="9">
        <f t="shared" si="77"/>
        <v>1.7442317596566519</v>
      </c>
    </row>
    <row r="1617" spans="1:16" x14ac:dyDescent="0.25">
      <c r="A1617" s="6">
        <v>41858.29166666275</v>
      </c>
      <c r="B1617" s="3">
        <v>30.063333333333333</v>
      </c>
      <c r="C1617">
        <v>341.14</v>
      </c>
      <c r="D1617" s="9">
        <v>35.819999999999993</v>
      </c>
      <c r="E1617" s="9">
        <v>32.71</v>
      </c>
      <c r="F1617" s="9">
        <v>20.715</v>
      </c>
      <c r="G1617" s="9">
        <v>21.71</v>
      </c>
      <c r="H1617" s="9">
        <v>26.591666666666665</v>
      </c>
      <c r="I1617" s="9">
        <v>14.324999999999999</v>
      </c>
      <c r="J1617" s="9">
        <v>15.489999999999998</v>
      </c>
      <c r="K1617" s="9">
        <v>35.916666666666664</v>
      </c>
      <c r="L1617" s="4">
        <v>28.78</v>
      </c>
      <c r="M1617" s="4">
        <v>22.33</v>
      </c>
      <c r="N1617" s="9">
        <f t="shared" si="75"/>
        <v>52.233591666666641</v>
      </c>
      <c r="O1617" s="9">
        <f t="shared" si="76"/>
        <v>1.9642842369163263</v>
      </c>
      <c r="P1617" s="9">
        <f t="shared" si="77"/>
        <v>1.4542995359628763</v>
      </c>
    </row>
    <row r="1618" spans="1:16" x14ac:dyDescent="0.25">
      <c r="A1618" s="6">
        <v>41858.333333329414</v>
      </c>
      <c r="B1618" s="3">
        <v>31.546666666666667</v>
      </c>
      <c r="C1618">
        <v>584.57241379310335</v>
      </c>
      <c r="D1618" s="9">
        <v>36.520000000000003</v>
      </c>
      <c r="E1618" s="9">
        <v>32.880000000000003</v>
      </c>
      <c r="F1618" s="9">
        <v>20.6</v>
      </c>
      <c r="G1618" s="9">
        <v>21.76</v>
      </c>
      <c r="H1618" s="9">
        <v>28.981818181818188</v>
      </c>
      <c r="I1618" s="9">
        <v>13.83</v>
      </c>
      <c r="J1618" s="9">
        <v>15.08</v>
      </c>
      <c r="K1618" s="9">
        <v>39.300000000000004</v>
      </c>
      <c r="L1618" s="4">
        <v>28.78</v>
      </c>
      <c r="M1618" s="4">
        <v>22.33</v>
      </c>
      <c r="N1618" s="9">
        <f t="shared" si="75"/>
        <v>54.447983333333326</v>
      </c>
      <c r="O1618" s="9">
        <f t="shared" si="76"/>
        <v>1.8786945315767456</v>
      </c>
      <c r="P1618" s="9">
        <f t="shared" si="77"/>
        <v>1.3854448685326544</v>
      </c>
    </row>
    <row r="1619" spans="1:16" x14ac:dyDescent="0.25">
      <c r="A1619" s="6">
        <v>41858.374999996078</v>
      </c>
      <c r="B1619" s="3">
        <v>33.049999999999997</v>
      </c>
      <c r="C1619">
        <v>760.01612903225805</v>
      </c>
      <c r="D1619" s="9">
        <v>36.72</v>
      </c>
      <c r="E1619" s="9">
        <v>32.989999999999995</v>
      </c>
      <c r="F1619" s="9">
        <v>20.66</v>
      </c>
      <c r="G1619" s="9">
        <v>21.79</v>
      </c>
      <c r="H1619" s="9">
        <v>28.375000000000004</v>
      </c>
      <c r="I1619" s="9">
        <v>13.975000000000001</v>
      </c>
      <c r="J1619" s="9">
        <v>15.135</v>
      </c>
      <c r="K1619" s="9">
        <v>37.716666666666661</v>
      </c>
      <c r="L1619" s="4">
        <v>28.78</v>
      </c>
      <c r="M1619" s="4">
        <v>22.33</v>
      </c>
      <c r="N1619" s="9">
        <f t="shared" si="75"/>
        <v>52.103333333333282</v>
      </c>
      <c r="O1619" s="9">
        <f t="shared" si="76"/>
        <v>1.8362408223201154</v>
      </c>
      <c r="P1619" s="9">
        <f t="shared" si="77"/>
        <v>1.3814405656208562</v>
      </c>
    </row>
    <row r="1620" spans="1:16" x14ac:dyDescent="0.25">
      <c r="A1620" s="6">
        <v>41858.416666662743</v>
      </c>
      <c r="B1620" s="3">
        <v>33.924999999999997</v>
      </c>
      <c r="C1620">
        <v>780.80999999999983</v>
      </c>
      <c r="D1620" s="9">
        <v>36.364999999999995</v>
      </c>
      <c r="E1620" s="9">
        <v>33.155000000000001</v>
      </c>
      <c r="F1620" s="9">
        <v>20.71</v>
      </c>
      <c r="G1620" s="9">
        <v>21.86</v>
      </c>
      <c r="H1620" s="9">
        <v>30.083333333333332</v>
      </c>
      <c r="I1620" s="9">
        <v>14.21</v>
      </c>
      <c r="J1620" s="9">
        <v>15.31</v>
      </c>
      <c r="K1620" s="9">
        <v>39.408333333333331</v>
      </c>
      <c r="L1620" s="4">
        <v>28.78</v>
      </c>
      <c r="M1620" s="4">
        <v>22.33</v>
      </c>
      <c r="N1620" s="9">
        <f t="shared" si="75"/>
        <v>50.540233333333319</v>
      </c>
      <c r="O1620" s="9">
        <f t="shared" si="76"/>
        <v>1.6800077562326865</v>
      </c>
      <c r="P1620" s="9">
        <f t="shared" si="77"/>
        <v>1.282475787692958</v>
      </c>
    </row>
    <row r="1621" spans="1:16" x14ac:dyDescent="0.25">
      <c r="A1621" s="6">
        <v>41858.458333329407</v>
      </c>
      <c r="B1621" s="3">
        <v>34.23833333333333</v>
      </c>
      <c r="C1621">
        <v>738.8366666666667</v>
      </c>
      <c r="D1621" s="9">
        <v>36.254999999999995</v>
      </c>
      <c r="E1621" s="9">
        <v>33.185000000000002</v>
      </c>
      <c r="F1621" s="9">
        <v>20.785</v>
      </c>
      <c r="G1621" s="9">
        <v>21.93</v>
      </c>
      <c r="H1621" s="9">
        <v>31.8</v>
      </c>
      <c r="I1621" s="9">
        <v>14.45</v>
      </c>
      <c r="J1621" s="9">
        <v>15.595000000000001</v>
      </c>
      <c r="K1621" s="9">
        <v>41.083333333333329</v>
      </c>
      <c r="L1621" s="4">
        <v>28.78</v>
      </c>
      <c r="M1621" s="4">
        <v>22.33</v>
      </c>
      <c r="N1621" s="9">
        <f t="shared" si="75"/>
        <v>51.712558333333362</v>
      </c>
      <c r="O1621" s="9">
        <f t="shared" si="76"/>
        <v>1.626181079664571</v>
      </c>
      <c r="P1621" s="9">
        <f t="shared" si="77"/>
        <v>1.2587235294117656</v>
      </c>
    </row>
    <row r="1622" spans="1:16" x14ac:dyDescent="0.25">
      <c r="A1622" s="6">
        <v>41858.499999996071</v>
      </c>
      <c r="B1622" s="3">
        <v>34.698333333333345</v>
      </c>
      <c r="C1622">
        <v>912.00999999999965</v>
      </c>
      <c r="D1622" s="9">
        <v>36.26</v>
      </c>
      <c r="E1622" s="9">
        <v>33.200000000000003</v>
      </c>
      <c r="F1622" s="9">
        <v>20.78</v>
      </c>
      <c r="G1622" s="9">
        <v>21.9</v>
      </c>
      <c r="H1622" s="9">
        <v>35.233333333333327</v>
      </c>
      <c r="I1622" s="9">
        <v>14.49</v>
      </c>
      <c r="J1622" s="9">
        <v>15.65</v>
      </c>
      <c r="K1622" s="9">
        <v>44.425000000000004</v>
      </c>
      <c r="L1622" s="4">
        <v>28.78</v>
      </c>
      <c r="M1622" s="4">
        <v>22.33</v>
      </c>
      <c r="N1622" s="9">
        <f t="shared" si="75"/>
        <v>52.103333333333332</v>
      </c>
      <c r="O1622" s="9">
        <f t="shared" si="76"/>
        <v>1.4788079470198678</v>
      </c>
      <c r="P1622" s="9">
        <f t="shared" si="77"/>
        <v>1.1728381166760455</v>
      </c>
    </row>
    <row r="1623" spans="1:16" x14ac:dyDescent="0.25">
      <c r="A1623" s="6">
        <v>41858.541666662735</v>
      </c>
      <c r="B1623" s="3">
        <v>34.288333333333327</v>
      </c>
      <c r="C1623">
        <v>720.73333333333335</v>
      </c>
      <c r="D1623" s="9">
        <v>36.42</v>
      </c>
      <c r="E1623" s="9">
        <v>33.314999999999998</v>
      </c>
      <c r="F1623" s="9">
        <v>20.835000000000001</v>
      </c>
      <c r="G1623" s="9">
        <v>22</v>
      </c>
      <c r="H1623" s="9">
        <v>28.650000000000002</v>
      </c>
      <c r="I1623" s="9">
        <v>14.42</v>
      </c>
      <c r="J1623" s="9">
        <v>15.565</v>
      </c>
      <c r="K1623" s="9">
        <v>37.883333333333333</v>
      </c>
      <c r="L1623" s="4">
        <v>28.78</v>
      </c>
      <c r="M1623" s="4">
        <v>22.33</v>
      </c>
      <c r="N1623" s="9">
        <f t="shared" si="75"/>
        <v>51.71255833333332</v>
      </c>
      <c r="O1623" s="9">
        <f t="shared" si="76"/>
        <v>1.8049758580570092</v>
      </c>
      <c r="P1623" s="9">
        <f t="shared" si="77"/>
        <v>1.365047734271887</v>
      </c>
    </row>
    <row r="1624" spans="1:16" x14ac:dyDescent="0.25">
      <c r="A1624" s="6">
        <v>41858.583333329399</v>
      </c>
      <c r="B1624" s="3">
        <v>33.571666666666665</v>
      </c>
      <c r="C1624">
        <v>533.21935483870971</v>
      </c>
      <c r="D1624" s="9">
        <v>36.605000000000004</v>
      </c>
      <c r="E1624" s="9">
        <v>33.364999999999995</v>
      </c>
      <c r="F1624" s="9">
        <v>20.934999999999999</v>
      </c>
      <c r="G1624" s="9">
        <v>22.185000000000002</v>
      </c>
      <c r="H1624" s="9">
        <v>32.944444444444443</v>
      </c>
      <c r="I1624" s="9">
        <v>14.375</v>
      </c>
      <c r="J1624" s="9">
        <v>15.574999999999999</v>
      </c>
      <c r="K1624" s="9">
        <v>40.777777777777786</v>
      </c>
      <c r="L1624" s="4">
        <v>28.78</v>
      </c>
      <c r="M1624" s="4">
        <v>22.33</v>
      </c>
      <c r="N1624" s="9">
        <f t="shared" si="75"/>
        <v>53.145399999999974</v>
      </c>
      <c r="O1624" s="9">
        <f t="shared" si="76"/>
        <v>1.613182462057335</v>
      </c>
      <c r="P1624" s="9">
        <f t="shared" si="77"/>
        <v>1.3032931880108982</v>
      </c>
    </row>
    <row r="1625" spans="1:16" x14ac:dyDescent="0.25">
      <c r="A1625" s="6">
        <v>41858.624999996064</v>
      </c>
      <c r="B1625" s="3">
        <v>32.548333333333325</v>
      </c>
      <c r="C1625">
        <v>285.09666666666664</v>
      </c>
      <c r="D1625" s="9">
        <v>38.979999999999997</v>
      </c>
      <c r="E1625" s="9">
        <v>33.04</v>
      </c>
      <c r="F1625" s="9">
        <v>23.75</v>
      </c>
      <c r="G1625" s="9">
        <v>24.04</v>
      </c>
      <c r="H1625" s="9">
        <v>23.433333333333337</v>
      </c>
      <c r="I1625" s="9">
        <v>11.97</v>
      </c>
      <c r="J1625" s="9">
        <v>15.05</v>
      </c>
      <c r="K1625" s="9">
        <v>32.849999999999994</v>
      </c>
      <c r="L1625" s="4">
        <v>28.78</v>
      </c>
      <c r="M1625" s="4">
        <v>22.33</v>
      </c>
      <c r="N1625" s="9">
        <f t="shared" si="75"/>
        <v>102.12253333333334</v>
      </c>
      <c r="O1625" s="9">
        <f t="shared" si="76"/>
        <v>4.3580028449502128</v>
      </c>
      <c r="P1625" s="9">
        <f t="shared" si="77"/>
        <v>3.1087529173008632</v>
      </c>
    </row>
    <row r="1626" spans="1:16" x14ac:dyDescent="0.25">
      <c r="A1626" s="6">
        <v>41858.666666662728</v>
      </c>
      <c r="B1626" s="3">
        <v>31.171186440677971</v>
      </c>
      <c r="C1626">
        <v>105.00000000000001</v>
      </c>
      <c r="D1626" s="9">
        <v>37.519999999999996</v>
      </c>
      <c r="E1626" s="9">
        <v>33.045000000000002</v>
      </c>
      <c r="F1626" s="9">
        <v>25.184999999999999</v>
      </c>
      <c r="G1626" s="9">
        <v>25.39</v>
      </c>
      <c r="H1626" s="9">
        <v>23.433333333333337</v>
      </c>
      <c r="I1626" s="9">
        <v>13.935</v>
      </c>
      <c r="J1626" s="9">
        <v>15.254999999999999</v>
      </c>
      <c r="K1626" s="9">
        <v>32.841666666666661</v>
      </c>
      <c r="L1626" s="4">
        <v>28.78</v>
      </c>
      <c r="M1626" s="4">
        <v>22.33</v>
      </c>
      <c r="N1626" s="9">
        <f t="shared" si="75"/>
        <v>56.271599999999957</v>
      </c>
      <c r="O1626" s="9">
        <f t="shared" si="76"/>
        <v>2.4013485064011357</v>
      </c>
      <c r="P1626" s="9">
        <f t="shared" si="77"/>
        <v>1.7134209591474234</v>
      </c>
    </row>
    <row r="1627" spans="1:16" x14ac:dyDescent="0.25">
      <c r="A1627" s="6">
        <v>41858.708333329392</v>
      </c>
      <c r="B1627" s="3">
        <v>30.080000000000009</v>
      </c>
      <c r="C1627">
        <v>17.989999999999998</v>
      </c>
      <c r="D1627" s="9">
        <v>36.204999999999998</v>
      </c>
      <c r="E1627" s="9">
        <v>32.94</v>
      </c>
      <c r="F1627" s="9">
        <v>25.785</v>
      </c>
      <c r="G1627" s="9">
        <v>25.990000000000002</v>
      </c>
      <c r="H1627" s="9">
        <v>26.775000000000006</v>
      </c>
      <c r="I1627" s="9">
        <v>14.645</v>
      </c>
      <c r="J1627" s="9">
        <v>15.93</v>
      </c>
      <c r="K1627" s="9">
        <v>36.141666666666666</v>
      </c>
      <c r="L1627" s="4">
        <v>28.78</v>
      </c>
      <c r="M1627" s="4">
        <v>22.33</v>
      </c>
      <c r="N1627" s="9">
        <f t="shared" si="75"/>
        <v>55.359791666666666</v>
      </c>
      <c r="O1627" s="9">
        <f t="shared" si="76"/>
        <v>2.0675925925925922</v>
      </c>
      <c r="P1627" s="9">
        <f t="shared" si="77"/>
        <v>1.5317442932902929</v>
      </c>
    </row>
    <row r="1628" spans="1:16" x14ac:dyDescent="0.25">
      <c r="A1628" s="6">
        <v>41858.749999996056</v>
      </c>
      <c r="B1628" s="3">
        <v>28.920000000000012</v>
      </c>
      <c r="C1628">
        <v>2.6700000000000004</v>
      </c>
      <c r="D1628" s="9">
        <v>36.204999999999998</v>
      </c>
      <c r="E1628" s="9">
        <v>32.945</v>
      </c>
      <c r="F1628" s="9">
        <v>25.844999999999999</v>
      </c>
      <c r="G1628" s="9">
        <v>26.05</v>
      </c>
      <c r="H1628" s="9">
        <v>21.808333333333337</v>
      </c>
      <c r="I1628" s="9">
        <v>14.19</v>
      </c>
      <c r="J1628" s="9">
        <v>15.44</v>
      </c>
      <c r="K1628" s="9">
        <v>31.233333333333331</v>
      </c>
      <c r="L1628" s="4">
        <v>28.78</v>
      </c>
      <c r="M1628" s="4">
        <v>22.33</v>
      </c>
      <c r="N1628" s="9">
        <f t="shared" si="75"/>
        <v>54.447983333333326</v>
      </c>
      <c r="O1628" s="9">
        <f t="shared" si="76"/>
        <v>2.4966595338173474</v>
      </c>
      <c r="P1628" s="9">
        <f t="shared" si="77"/>
        <v>1.7432652081109925</v>
      </c>
    </row>
    <row r="1629" spans="1:16" x14ac:dyDescent="0.25">
      <c r="A1629" s="6">
        <v>41858.791666662721</v>
      </c>
      <c r="B1629" s="3">
        <v>28.933333333333358</v>
      </c>
      <c r="C1629" t="e">
        <v>#DIV/0!</v>
      </c>
      <c r="D1629" s="9">
        <v>36.06</v>
      </c>
      <c r="E1629" s="9">
        <v>32.81</v>
      </c>
      <c r="F1629" s="9">
        <v>25.8</v>
      </c>
      <c r="G1629" s="9">
        <v>26</v>
      </c>
      <c r="H1629" s="9">
        <v>21.749999999999996</v>
      </c>
      <c r="I1629" s="9">
        <v>14.4</v>
      </c>
      <c r="J1629" s="9">
        <v>15.67</v>
      </c>
      <c r="K1629" s="9">
        <v>31.191666666666663</v>
      </c>
      <c r="L1629" s="4">
        <v>28.78</v>
      </c>
      <c r="M1629" s="4">
        <v>22.33</v>
      </c>
      <c r="N1629" s="9">
        <f t="shared" si="75"/>
        <v>54.969016666666654</v>
      </c>
      <c r="O1629" s="9">
        <f t="shared" si="76"/>
        <v>2.5273111111111111</v>
      </c>
      <c r="P1629" s="9">
        <f t="shared" si="77"/>
        <v>1.7622981565589098</v>
      </c>
    </row>
    <row r="1630" spans="1:16" x14ac:dyDescent="0.25">
      <c r="A1630" s="6">
        <v>41858.833333329385</v>
      </c>
      <c r="B1630" s="3">
        <v>28.77333333333333</v>
      </c>
      <c r="C1630" t="e">
        <v>#DIV/0!</v>
      </c>
      <c r="D1630" s="9">
        <v>35.989999999999995</v>
      </c>
      <c r="E1630" s="9">
        <v>32.739999999999995</v>
      </c>
      <c r="F1630" s="9">
        <v>25.795000000000002</v>
      </c>
      <c r="G1630" s="9">
        <v>26</v>
      </c>
      <c r="H1630" s="9">
        <v>21.699999999999992</v>
      </c>
      <c r="I1630" s="9">
        <v>14.3</v>
      </c>
      <c r="J1630" s="9">
        <v>15.56</v>
      </c>
      <c r="K1630" s="9">
        <v>31.174999999999994</v>
      </c>
      <c r="L1630" s="4">
        <v>28.78</v>
      </c>
      <c r="M1630" s="4">
        <v>22.33</v>
      </c>
      <c r="N1630" s="9">
        <f t="shared" si="75"/>
        <v>54.708499999999994</v>
      </c>
      <c r="O1630" s="9">
        <f t="shared" si="76"/>
        <v>2.5211290322580653</v>
      </c>
      <c r="P1630" s="9">
        <f t="shared" si="77"/>
        <v>1.7548837209302328</v>
      </c>
    </row>
    <row r="1631" spans="1:16" x14ac:dyDescent="0.25">
      <c r="A1631" s="6">
        <v>41858.874999996049</v>
      </c>
      <c r="B1631" s="3">
        <v>28.548333333333307</v>
      </c>
      <c r="C1631" t="e">
        <v>#DIV/0!</v>
      </c>
      <c r="D1631" s="9">
        <v>35.92</v>
      </c>
      <c r="E1631" s="9">
        <v>32.685000000000002</v>
      </c>
      <c r="F1631" s="9">
        <v>25.8</v>
      </c>
      <c r="G1631" s="9">
        <v>26</v>
      </c>
      <c r="H1631" s="9">
        <v>21.624999999999996</v>
      </c>
      <c r="I1631" s="9">
        <v>14.280000000000001</v>
      </c>
      <c r="J1631" s="9">
        <v>15.559999999999999</v>
      </c>
      <c r="K1631" s="9">
        <v>31.033333333333331</v>
      </c>
      <c r="L1631" s="4">
        <v>28.78</v>
      </c>
      <c r="M1631" s="4">
        <v>22.33</v>
      </c>
      <c r="N1631" s="9">
        <f t="shared" si="75"/>
        <v>55.229533333333265</v>
      </c>
      <c r="O1631" s="9">
        <f t="shared" si="76"/>
        <v>2.5539668593448912</v>
      </c>
      <c r="P1631" s="9">
        <f t="shared" si="77"/>
        <v>1.7796842105263138</v>
      </c>
    </row>
    <row r="1632" spans="1:16" x14ac:dyDescent="0.25">
      <c r="A1632" s="6">
        <v>41858.916666662713</v>
      </c>
      <c r="B1632" s="3">
        <v>28.546666666666685</v>
      </c>
      <c r="C1632" t="e">
        <v>#DIV/0!</v>
      </c>
      <c r="D1632" s="9">
        <v>35.89</v>
      </c>
      <c r="E1632" s="9">
        <v>32.65</v>
      </c>
      <c r="F1632" s="9">
        <v>25.79</v>
      </c>
      <c r="G1632" s="9">
        <v>25.99</v>
      </c>
      <c r="H1632" s="9">
        <v>21.591666666666665</v>
      </c>
      <c r="I1632" s="9">
        <v>14.33</v>
      </c>
      <c r="J1632" s="9">
        <v>15.59</v>
      </c>
      <c r="K1632" s="9">
        <v>30.941666666666663</v>
      </c>
      <c r="L1632" s="4">
        <v>28.78</v>
      </c>
      <c r="M1632" s="4">
        <v>22.33</v>
      </c>
      <c r="N1632" s="9">
        <f t="shared" si="75"/>
        <v>54.708499999999994</v>
      </c>
      <c r="O1632" s="9">
        <f t="shared" si="76"/>
        <v>2.533778463913547</v>
      </c>
      <c r="P1632" s="9">
        <f t="shared" si="77"/>
        <v>1.7681174252625909</v>
      </c>
    </row>
    <row r="1633" spans="1:16" x14ac:dyDescent="0.25">
      <c r="A1633" s="6">
        <v>41858.958333329378</v>
      </c>
      <c r="B1633" s="3">
        <v>28.348333333333308</v>
      </c>
      <c r="C1633" t="e">
        <v>#DIV/0!</v>
      </c>
      <c r="D1633" s="9">
        <v>35.83</v>
      </c>
      <c r="E1633" s="9">
        <v>32.61</v>
      </c>
      <c r="F1633" s="9">
        <v>25.785</v>
      </c>
      <c r="G1633" s="9">
        <v>25.984999999999999</v>
      </c>
      <c r="H1633" s="9">
        <v>21.549999999999997</v>
      </c>
      <c r="I1633" s="9">
        <v>14.045</v>
      </c>
      <c r="J1633" s="9">
        <v>15.285</v>
      </c>
      <c r="K1633" s="9">
        <v>30.923076923076913</v>
      </c>
      <c r="L1633" s="4">
        <v>28.78</v>
      </c>
      <c r="M1633" s="4">
        <v>22.33</v>
      </c>
      <c r="N1633" s="9">
        <f t="shared" si="75"/>
        <v>54.187466666666666</v>
      </c>
      <c r="O1633" s="9">
        <f t="shared" si="76"/>
        <v>2.514499613302398</v>
      </c>
      <c r="P1633" s="9">
        <f t="shared" si="77"/>
        <v>1.7523310116086241</v>
      </c>
    </row>
    <row r="1634" spans="1:16" x14ac:dyDescent="0.25">
      <c r="A1634" s="6">
        <v>41858.999999996042</v>
      </c>
      <c r="B1634" s="3">
        <v>28.326666666666654</v>
      </c>
      <c r="C1634" t="e">
        <v>#DIV/0!</v>
      </c>
      <c r="D1634" s="9">
        <v>35.799999999999997</v>
      </c>
      <c r="E1634" s="9">
        <v>32.575000000000003</v>
      </c>
      <c r="F1634" s="9">
        <v>25.759999999999998</v>
      </c>
      <c r="G1634" s="9">
        <v>25.96</v>
      </c>
      <c r="H1634" s="9">
        <v>21.508333333333336</v>
      </c>
      <c r="I1634" s="9">
        <v>13.85</v>
      </c>
      <c r="J1634" s="9">
        <v>15.105</v>
      </c>
      <c r="K1634" s="9">
        <v>30.909090909090903</v>
      </c>
      <c r="L1634" s="4">
        <v>28.78</v>
      </c>
      <c r="M1634" s="4">
        <v>22.33</v>
      </c>
      <c r="N1634" s="9">
        <f t="shared" si="75"/>
        <v>54.578241666666685</v>
      </c>
      <c r="O1634" s="9">
        <f t="shared" si="76"/>
        <v>2.537539325842697</v>
      </c>
      <c r="P1634" s="9">
        <f t="shared" si="77"/>
        <v>1.7657666421568636</v>
      </c>
    </row>
    <row r="1635" spans="1:16" x14ac:dyDescent="0.25">
      <c r="A1635" s="6">
        <v>41859.041666662706</v>
      </c>
      <c r="B1635" s="3">
        <v>28.243333333333347</v>
      </c>
      <c r="C1635">
        <v>0.1</v>
      </c>
      <c r="D1635" s="9">
        <v>35.75</v>
      </c>
      <c r="E1635" s="9">
        <v>32.545000000000002</v>
      </c>
      <c r="F1635" s="9">
        <v>25.729999999999997</v>
      </c>
      <c r="G1635" s="9">
        <v>25.93</v>
      </c>
      <c r="H1635" s="9">
        <v>21.5</v>
      </c>
      <c r="I1635" s="9">
        <v>13.754999999999999</v>
      </c>
      <c r="J1635" s="9">
        <v>15</v>
      </c>
      <c r="K1635" s="9">
        <v>30.883333333333329</v>
      </c>
      <c r="L1635" s="4">
        <v>28.78</v>
      </c>
      <c r="M1635" s="4">
        <v>22.33</v>
      </c>
      <c r="N1635" s="9">
        <f t="shared" si="75"/>
        <v>54.317725000000024</v>
      </c>
      <c r="O1635" s="9">
        <f t="shared" si="76"/>
        <v>2.5264058139534895</v>
      </c>
      <c r="P1635" s="9">
        <f t="shared" si="77"/>
        <v>1.7588038316243939</v>
      </c>
    </row>
    <row r="1636" spans="1:16" x14ac:dyDescent="0.25">
      <c r="A1636" s="6">
        <v>41859.08333332937</v>
      </c>
      <c r="B1636" s="3">
        <v>28.113333333333305</v>
      </c>
      <c r="C1636" t="e">
        <v>#DIV/0!</v>
      </c>
      <c r="D1636" s="9">
        <v>35.729999999999997</v>
      </c>
      <c r="E1636" s="9">
        <v>32.51</v>
      </c>
      <c r="F1636" s="9">
        <v>25.7</v>
      </c>
      <c r="G1636" s="9">
        <v>25.9</v>
      </c>
      <c r="H1636" s="9">
        <v>21.5</v>
      </c>
      <c r="I1636" s="9">
        <v>13.7</v>
      </c>
      <c r="J1636" s="9">
        <v>14.95</v>
      </c>
      <c r="K1636" s="9">
        <v>30.875</v>
      </c>
      <c r="L1636" s="4">
        <v>28.78</v>
      </c>
      <c r="M1636" s="4">
        <v>22.33</v>
      </c>
      <c r="N1636" s="9">
        <f t="shared" si="75"/>
        <v>54.447983333333326</v>
      </c>
      <c r="O1636" s="9">
        <f t="shared" si="76"/>
        <v>2.5324643410852712</v>
      </c>
      <c r="P1636" s="9">
        <f t="shared" si="77"/>
        <v>1.7634974358974356</v>
      </c>
    </row>
    <row r="1637" spans="1:16" x14ac:dyDescent="0.25">
      <c r="A1637" s="6">
        <v>41859.124999996035</v>
      </c>
      <c r="B1637" s="3">
        <v>28.005000000000006</v>
      </c>
      <c r="C1637" t="e">
        <v>#DIV/0!</v>
      </c>
      <c r="D1637" s="9">
        <v>35.71</v>
      </c>
      <c r="E1637" s="9">
        <v>32.505000000000003</v>
      </c>
      <c r="F1637" s="9">
        <v>25.69</v>
      </c>
      <c r="G1637" s="9">
        <v>25.880000000000003</v>
      </c>
      <c r="H1637" s="9">
        <v>21.466666666666669</v>
      </c>
      <c r="I1637" s="9">
        <v>13.675000000000001</v>
      </c>
      <c r="J1637" s="9">
        <v>14.92</v>
      </c>
      <c r="K1637" s="9">
        <v>30.875</v>
      </c>
      <c r="L1637" s="4">
        <v>28.78</v>
      </c>
      <c r="M1637" s="4">
        <v>22.33</v>
      </c>
      <c r="N1637" s="9">
        <f t="shared" si="75"/>
        <v>54.317724999999975</v>
      </c>
      <c r="O1637" s="9">
        <f t="shared" si="76"/>
        <v>2.5303288043478247</v>
      </c>
      <c r="P1637" s="9">
        <f t="shared" si="77"/>
        <v>1.7592785425101207</v>
      </c>
    </row>
    <row r="1638" spans="1:16" x14ac:dyDescent="0.25">
      <c r="A1638" s="6">
        <v>41859.166666662699</v>
      </c>
      <c r="B1638" s="3">
        <v>28.061666666666643</v>
      </c>
      <c r="C1638" t="e">
        <v>#DIV/0!</v>
      </c>
      <c r="D1638" s="9">
        <v>35.67</v>
      </c>
      <c r="E1638" s="9">
        <v>32.465000000000003</v>
      </c>
      <c r="F1638" s="9">
        <v>25.65</v>
      </c>
      <c r="G1638" s="9">
        <v>25.85</v>
      </c>
      <c r="H1638" s="9">
        <v>21.441666666666666</v>
      </c>
      <c r="I1638" s="9">
        <v>13.594999999999999</v>
      </c>
      <c r="J1638" s="9">
        <v>14.844999999999999</v>
      </c>
      <c r="K1638" s="9">
        <v>30.849999999999998</v>
      </c>
      <c r="L1638" s="4">
        <v>28.78</v>
      </c>
      <c r="M1638" s="4">
        <v>22.33</v>
      </c>
      <c r="N1638" s="9">
        <f t="shared" si="75"/>
        <v>54.447983333333326</v>
      </c>
      <c r="O1638" s="9">
        <f t="shared" si="76"/>
        <v>2.5393540614069177</v>
      </c>
      <c r="P1638" s="9">
        <f t="shared" si="77"/>
        <v>1.7649265262020528</v>
      </c>
    </row>
    <row r="1639" spans="1:16" x14ac:dyDescent="0.25">
      <c r="A1639" s="6">
        <v>41859.208333329363</v>
      </c>
      <c r="B1639" s="3">
        <v>28.028333333333329</v>
      </c>
      <c r="C1639">
        <v>8.9909090909090903</v>
      </c>
      <c r="D1639" s="9">
        <v>35.65</v>
      </c>
      <c r="E1639" s="9">
        <v>32.450000000000003</v>
      </c>
      <c r="F1639" s="9">
        <v>25.63</v>
      </c>
      <c r="G1639" s="9">
        <v>25.82</v>
      </c>
      <c r="H1639" s="9">
        <v>21.425000000000001</v>
      </c>
      <c r="I1639" s="9">
        <v>13.55</v>
      </c>
      <c r="J1639" s="9">
        <v>14.79</v>
      </c>
      <c r="K1639" s="9">
        <v>30.816666666666666</v>
      </c>
      <c r="L1639" s="4">
        <v>28.78</v>
      </c>
      <c r="M1639" s="4">
        <v>22.33</v>
      </c>
      <c r="N1639" s="9">
        <f t="shared" si="75"/>
        <v>54.187466666666623</v>
      </c>
      <c r="O1639" s="9">
        <f t="shared" si="76"/>
        <v>2.529169972773238</v>
      </c>
      <c r="P1639" s="9">
        <f t="shared" si="77"/>
        <v>1.758381828015142</v>
      </c>
    </row>
    <row r="1640" spans="1:16" x14ac:dyDescent="0.25">
      <c r="A1640" s="6">
        <v>41859.249999996027</v>
      </c>
      <c r="B1640" s="3">
        <v>28.359999999999975</v>
      </c>
      <c r="C1640">
        <v>73.36999999999999</v>
      </c>
      <c r="D1640" s="9">
        <v>35.64</v>
      </c>
      <c r="E1640" s="9">
        <v>32.44</v>
      </c>
      <c r="F1640" s="9">
        <v>25.605</v>
      </c>
      <c r="G1640" s="9">
        <v>25.79</v>
      </c>
      <c r="H1640" s="9">
        <v>21.408333333333335</v>
      </c>
      <c r="I1640" s="9">
        <v>13.545</v>
      </c>
      <c r="J1640" s="9">
        <v>14.795</v>
      </c>
      <c r="K1640" s="9">
        <v>30.833333333333329</v>
      </c>
      <c r="L1640" s="4">
        <v>28.78</v>
      </c>
      <c r="M1640" s="4">
        <v>22.33</v>
      </c>
      <c r="N1640" s="9">
        <f t="shared" si="75"/>
        <v>54.447983333333326</v>
      </c>
      <c r="O1640" s="9">
        <f t="shared" si="76"/>
        <v>2.5433079019073563</v>
      </c>
      <c r="P1640" s="9">
        <f t="shared" si="77"/>
        <v>1.7658805405405407</v>
      </c>
    </row>
    <row r="1641" spans="1:16" x14ac:dyDescent="0.25">
      <c r="A1641" s="6">
        <v>41859.291666662692</v>
      </c>
      <c r="B1641" s="3">
        <v>28.623333333333331</v>
      </c>
      <c r="C1641">
        <v>130.158064516129</v>
      </c>
      <c r="D1641" s="9">
        <v>35.630000000000003</v>
      </c>
      <c r="E1641" s="9">
        <v>32.424999999999997</v>
      </c>
      <c r="F1641" s="9">
        <v>25.615000000000002</v>
      </c>
      <c r="G1641" s="9">
        <v>25.805</v>
      </c>
      <c r="H1641" s="9">
        <v>21.433333333333334</v>
      </c>
      <c r="I1641" s="9">
        <v>13.585000000000001</v>
      </c>
      <c r="J1641" s="9">
        <v>14.824999999999999</v>
      </c>
      <c r="K1641" s="9">
        <v>30.841666666666669</v>
      </c>
      <c r="L1641" s="4">
        <v>28.78</v>
      </c>
      <c r="M1641" s="4">
        <v>22.33</v>
      </c>
      <c r="N1641" s="9">
        <f t="shared" si="75"/>
        <v>54.187466666666623</v>
      </c>
      <c r="O1641" s="9">
        <f t="shared" si="76"/>
        <v>2.5281866251943992</v>
      </c>
      <c r="P1641" s="9">
        <f t="shared" si="77"/>
        <v>1.7569564982437165</v>
      </c>
    </row>
    <row r="1642" spans="1:16" x14ac:dyDescent="0.25">
      <c r="A1642" s="6">
        <v>41859.333333329356</v>
      </c>
      <c r="B1642" s="3">
        <v>28.971666666666657</v>
      </c>
      <c r="C1642">
        <v>102.91333333333333</v>
      </c>
      <c r="D1642" s="9">
        <v>35.644999999999996</v>
      </c>
      <c r="E1642" s="9">
        <v>32.42</v>
      </c>
      <c r="F1642" s="9">
        <v>25.67</v>
      </c>
      <c r="G1642" s="9">
        <v>25.855</v>
      </c>
      <c r="H1642" s="9">
        <v>21.5</v>
      </c>
      <c r="I1642" s="9">
        <v>13.995000000000001</v>
      </c>
      <c r="J1642" s="9">
        <v>15.265000000000001</v>
      </c>
      <c r="K1642" s="9">
        <v>30.883333333333329</v>
      </c>
      <c r="L1642" s="4">
        <v>28.78</v>
      </c>
      <c r="M1642" s="4">
        <v>22.33</v>
      </c>
      <c r="N1642" s="9">
        <f t="shared" si="75"/>
        <v>54.969016666666654</v>
      </c>
      <c r="O1642" s="9">
        <f t="shared" si="76"/>
        <v>2.5566984496124023</v>
      </c>
      <c r="P1642" s="9">
        <f t="shared" si="77"/>
        <v>1.7798926065839178</v>
      </c>
    </row>
    <row r="1643" spans="1:16" x14ac:dyDescent="0.25">
      <c r="A1643" s="6">
        <v>41859.37499999602</v>
      </c>
      <c r="B1643" s="3">
        <v>29.01333333333336</v>
      </c>
      <c r="C1643">
        <v>73.259999999999991</v>
      </c>
      <c r="D1643" s="9">
        <v>35.69</v>
      </c>
      <c r="E1643" s="9">
        <v>32.42</v>
      </c>
      <c r="F1643" s="9">
        <v>25.72</v>
      </c>
      <c r="G1643" s="9">
        <v>25.91</v>
      </c>
      <c r="H1643" s="9">
        <v>21.5</v>
      </c>
      <c r="I1643" s="9">
        <v>14.47</v>
      </c>
      <c r="J1643" s="9">
        <v>15.74</v>
      </c>
      <c r="K1643" s="9">
        <v>30.900000000000002</v>
      </c>
      <c r="L1643" s="4">
        <v>28.78</v>
      </c>
      <c r="M1643" s="4">
        <v>22.33</v>
      </c>
      <c r="N1643" s="9">
        <f t="shared" si="75"/>
        <v>54.969016666666654</v>
      </c>
      <c r="O1643" s="9">
        <f t="shared" si="76"/>
        <v>2.5566984496124023</v>
      </c>
      <c r="P1643" s="9">
        <f t="shared" si="77"/>
        <v>1.7789325782092766</v>
      </c>
    </row>
    <row r="1644" spans="1:16" x14ac:dyDescent="0.25">
      <c r="A1644" s="6">
        <v>41859.416666662684</v>
      </c>
      <c r="B1644" s="3">
        <v>29.233333333333338</v>
      </c>
      <c r="C1644">
        <v>113.48666666666669</v>
      </c>
      <c r="D1644" s="9">
        <v>35.724999999999994</v>
      </c>
      <c r="E1644" s="9">
        <v>32.43</v>
      </c>
      <c r="F1644" s="9">
        <v>25.805</v>
      </c>
      <c r="G1644" s="9">
        <v>25.995000000000001</v>
      </c>
      <c r="H1644" s="9">
        <v>24.808333333333337</v>
      </c>
      <c r="I1644" s="9">
        <v>14.745000000000001</v>
      </c>
      <c r="J1644" s="9">
        <v>16.060000000000002</v>
      </c>
      <c r="K1644" s="9">
        <v>34.290909090909089</v>
      </c>
      <c r="L1644" s="4">
        <v>28.78</v>
      </c>
      <c r="M1644" s="4">
        <v>22.33</v>
      </c>
      <c r="N1644" s="9">
        <f t="shared" si="75"/>
        <v>56.14134166666669</v>
      </c>
      <c r="O1644" s="9">
        <f t="shared" si="76"/>
        <v>2.263003359086329</v>
      </c>
      <c r="P1644" s="9">
        <f t="shared" si="77"/>
        <v>1.637207736832804</v>
      </c>
    </row>
    <row r="1645" spans="1:16" x14ac:dyDescent="0.25">
      <c r="A1645" s="6">
        <v>41859.458333329349</v>
      </c>
      <c r="B1645" s="3">
        <v>28.845000000000006</v>
      </c>
      <c r="C1645">
        <v>100.20000000000002</v>
      </c>
      <c r="D1645" s="9">
        <v>35.894999999999996</v>
      </c>
      <c r="E1645" s="9">
        <v>32.61</v>
      </c>
      <c r="F1645" s="9">
        <v>25.869999999999997</v>
      </c>
      <c r="G1645" s="9">
        <v>26.064999999999998</v>
      </c>
      <c r="H1645" s="9">
        <v>21.549999999999997</v>
      </c>
      <c r="I1645" s="9">
        <v>13.875</v>
      </c>
      <c r="J1645" s="9">
        <v>15.145</v>
      </c>
      <c r="K1645" s="9">
        <v>30.899999999999995</v>
      </c>
      <c r="L1645" s="4">
        <v>28.78</v>
      </c>
      <c r="M1645" s="4">
        <v>22.33</v>
      </c>
      <c r="N1645" s="9">
        <f t="shared" si="75"/>
        <v>54.969016666666654</v>
      </c>
      <c r="O1645" s="9">
        <f t="shared" si="76"/>
        <v>2.5507664346481049</v>
      </c>
      <c r="P1645" s="9">
        <f t="shared" si="77"/>
        <v>1.7789325782092771</v>
      </c>
    </row>
    <row r="1646" spans="1:16" x14ac:dyDescent="0.25">
      <c r="A1646" s="6">
        <v>41859.499999996013</v>
      </c>
      <c r="B1646" s="3">
        <v>28.653333333333332</v>
      </c>
      <c r="C1646">
        <v>181.4</v>
      </c>
      <c r="D1646" s="9">
        <v>36.866</v>
      </c>
      <c r="E1646" s="9">
        <v>32.481999999999999</v>
      </c>
      <c r="F1646" s="9">
        <v>25.921999999999997</v>
      </c>
      <c r="G1646" s="9">
        <v>26.115999999999996</v>
      </c>
      <c r="H1646" s="9">
        <v>29.914285714285711</v>
      </c>
      <c r="I1646" s="9">
        <v>13.01</v>
      </c>
      <c r="J1646" s="9">
        <v>15.783999999999997</v>
      </c>
      <c r="K1646" s="9">
        <v>37.828571428571429</v>
      </c>
      <c r="L1646" s="4">
        <v>28.78</v>
      </c>
      <c r="M1646" s="4">
        <v>22.33</v>
      </c>
      <c r="N1646" s="9">
        <f t="shared" si="75"/>
        <v>94.150723333333261</v>
      </c>
      <c r="O1646" s="9">
        <f t="shared" si="76"/>
        <v>3.1473498726520197</v>
      </c>
      <c r="P1646" s="9">
        <f t="shared" si="77"/>
        <v>2.4888786379657581</v>
      </c>
    </row>
    <row r="1647" spans="1:16" x14ac:dyDescent="0.25">
      <c r="A1647" s="6">
        <v>41859.541666662677</v>
      </c>
      <c r="B1647" s="3">
        <v>30.08166666666666</v>
      </c>
      <c r="C1647">
        <v>251.20999999999998</v>
      </c>
      <c r="D1647" s="9">
        <v>36.172499999999999</v>
      </c>
      <c r="E1647" s="9">
        <v>32.628333333333337</v>
      </c>
      <c r="F1647" s="9">
        <v>26.0425</v>
      </c>
      <c r="G1647" s="9">
        <v>26.242499999999996</v>
      </c>
      <c r="H1647" s="9">
        <v>23.216666666666669</v>
      </c>
      <c r="I1647" s="9">
        <v>14.053333333333333</v>
      </c>
      <c r="J1647" s="9">
        <v>15.481666666666664</v>
      </c>
      <c r="K1647" s="9">
        <v>32.541666666666657</v>
      </c>
      <c r="L1647" s="4">
        <v>28.78</v>
      </c>
      <c r="M1647" s="4">
        <v>22.33</v>
      </c>
      <c r="N1647" s="9">
        <f t="shared" si="75"/>
        <v>59.093863888888826</v>
      </c>
      <c r="O1647" s="9">
        <f t="shared" si="76"/>
        <v>2.5453207705192602</v>
      </c>
      <c r="P1647" s="9">
        <f t="shared" si="77"/>
        <v>1.8159446009389657</v>
      </c>
    </row>
    <row r="1648" spans="1:16" x14ac:dyDescent="0.25">
      <c r="A1648" s="6">
        <v>41859.583333329341</v>
      </c>
      <c r="B1648" s="3">
        <v>30.183333333333326</v>
      </c>
      <c r="C1648">
        <v>273.22999999999996</v>
      </c>
      <c r="D1648" s="9">
        <v>34.942500000000003</v>
      </c>
      <c r="E1648" s="9">
        <v>31.708749999999998</v>
      </c>
      <c r="F1648" s="9">
        <v>26.041249999999998</v>
      </c>
      <c r="G1648" s="9">
        <v>26.252499999999998</v>
      </c>
      <c r="H1648" s="9">
        <v>20.9375</v>
      </c>
      <c r="I1648" s="9">
        <v>16.133749999999999</v>
      </c>
      <c r="J1648" s="9">
        <v>18.772500000000001</v>
      </c>
      <c r="K1648" s="9">
        <v>27.225000000000001</v>
      </c>
      <c r="L1648" s="4">
        <v>28.78</v>
      </c>
      <c r="M1648" s="4">
        <v>22.33</v>
      </c>
      <c r="N1648" s="9">
        <f t="shared" si="75"/>
        <v>90.627235416666707</v>
      </c>
      <c r="O1648" s="9">
        <f t="shared" si="76"/>
        <v>4.3284649751243798</v>
      </c>
      <c r="P1648" s="9">
        <f t="shared" si="77"/>
        <v>3.3288240740740753</v>
      </c>
    </row>
    <row r="1649" spans="1:16" x14ac:dyDescent="0.25">
      <c r="A1649" s="6">
        <v>41859.624999996005</v>
      </c>
      <c r="B1649" s="3">
        <v>29.443333333333317</v>
      </c>
      <c r="C1649">
        <v>91.35333333333331</v>
      </c>
      <c r="D1649" s="9">
        <v>36.650833333333338</v>
      </c>
      <c r="E1649" s="9">
        <v>32.51166666666667</v>
      </c>
      <c r="F1649" s="9">
        <v>26.086666666666662</v>
      </c>
      <c r="G1649" s="9">
        <v>26.284166666666664</v>
      </c>
      <c r="H1649" s="9">
        <v>26.383333333333336</v>
      </c>
      <c r="I1649" s="9">
        <v>13.780833333333332</v>
      </c>
      <c r="J1649" s="9">
        <v>15.54166666666667</v>
      </c>
      <c r="K1649" s="9">
        <v>35.749999999999993</v>
      </c>
      <c r="L1649" s="4">
        <v>28.78</v>
      </c>
      <c r="M1649" s="4">
        <v>22.33</v>
      </c>
      <c r="N1649" s="9">
        <f t="shared" si="75"/>
        <v>67.756043055555665</v>
      </c>
      <c r="O1649" s="9">
        <f t="shared" si="76"/>
        <v>2.5681380817014148</v>
      </c>
      <c r="P1649" s="9">
        <f t="shared" si="77"/>
        <v>1.8952739316239351</v>
      </c>
    </row>
    <row r="1650" spans="1:16" x14ac:dyDescent="0.25">
      <c r="A1650" s="6">
        <v>41859.66666666267</v>
      </c>
      <c r="B1650" s="3">
        <v>29.131666666666653</v>
      </c>
      <c r="C1650">
        <v>46.706666666666671</v>
      </c>
      <c r="D1650" s="9">
        <v>35.744166666666672</v>
      </c>
      <c r="E1650" s="9">
        <v>32.458333333333329</v>
      </c>
      <c r="F1650" s="9">
        <v>26.060000000000002</v>
      </c>
      <c r="G1650" s="9">
        <v>26.257499999999997</v>
      </c>
      <c r="H1650" s="9">
        <v>21.525000000000002</v>
      </c>
      <c r="I1650" s="9">
        <v>14.755833333333335</v>
      </c>
      <c r="J1650" s="9">
        <v>16.068333333333335</v>
      </c>
      <c r="K1650" s="9">
        <v>30.933333333333326</v>
      </c>
      <c r="L1650" s="4">
        <v>28.78</v>
      </c>
      <c r="M1650" s="4">
        <v>22.33</v>
      </c>
      <c r="N1650" s="9">
        <f t="shared" si="75"/>
        <v>56.076212499999997</v>
      </c>
      <c r="O1650" s="9">
        <f t="shared" si="76"/>
        <v>2.6051666666666664</v>
      </c>
      <c r="P1650" s="9">
        <f t="shared" si="77"/>
        <v>1.8128085937500003</v>
      </c>
    </row>
    <row r="1651" spans="1:16" x14ac:dyDescent="0.25">
      <c r="A1651" s="6">
        <v>41859.708333329334</v>
      </c>
      <c r="B1651" s="3">
        <v>28.921666666666674</v>
      </c>
      <c r="C1651">
        <v>22.869999999999997</v>
      </c>
      <c r="D1651" s="9">
        <v>36.256666666666668</v>
      </c>
      <c r="E1651" s="9">
        <v>32.56</v>
      </c>
      <c r="F1651" s="9">
        <v>26.003333333333334</v>
      </c>
      <c r="G1651" s="9">
        <v>26.199166666666667</v>
      </c>
      <c r="H1651" s="9">
        <v>24.766666666666666</v>
      </c>
      <c r="I1651" s="9">
        <v>13.495833333333335</v>
      </c>
      <c r="J1651" s="9">
        <v>15.040833333333333</v>
      </c>
      <c r="K1651" s="9">
        <v>34.124999999999993</v>
      </c>
      <c r="L1651" s="4">
        <v>28.78</v>
      </c>
      <c r="M1651" s="4">
        <v>22.33</v>
      </c>
      <c r="N1651" s="9">
        <f t="shared" si="75"/>
        <v>62.133224999999953</v>
      </c>
      <c r="O1651" s="9">
        <f t="shared" si="76"/>
        <v>2.5087439434724073</v>
      </c>
      <c r="P1651" s="9">
        <f t="shared" si="77"/>
        <v>1.8207538461538451</v>
      </c>
    </row>
    <row r="1652" spans="1:16" x14ac:dyDescent="0.25">
      <c r="A1652" s="6">
        <v>41859.749999995998</v>
      </c>
      <c r="B1652" s="3">
        <v>28.436666666666671</v>
      </c>
      <c r="C1652">
        <v>5.0333333333333341</v>
      </c>
      <c r="D1652" s="9">
        <v>35.683333333333316</v>
      </c>
      <c r="E1652" s="9">
        <v>32.472500000000004</v>
      </c>
      <c r="F1652" s="9">
        <v>25.883333333333329</v>
      </c>
      <c r="G1652" s="9">
        <v>26.074166666666667</v>
      </c>
      <c r="H1652" s="9">
        <v>21.466666666666669</v>
      </c>
      <c r="I1652" s="9">
        <v>13.767499999999998</v>
      </c>
      <c r="J1652" s="9">
        <v>15.012500000000001</v>
      </c>
      <c r="K1652" s="9">
        <v>30.875</v>
      </c>
      <c r="L1652" s="4">
        <v>28.78</v>
      </c>
      <c r="M1652" s="4">
        <v>22.33</v>
      </c>
      <c r="N1652" s="9">
        <f t="shared" si="75"/>
        <v>54.317725000000074</v>
      </c>
      <c r="O1652" s="9">
        <f t="shared" si="76"/>
        <v>2.5303288043478291</v>
      </c>
      <c r="P1652" s="9">
        <f t="shared" si="77"/>
        <v>1.7592785425101238</v>
      </c>
    </row>
    <row r="1653" spans="1:16" x14ac:dyDescent="0.25">
      <c r="A1653" s="6">
        <v>41859.791666662662</v>
      </c>
      <c r="B1653" s="3">
        <v>28.256666666666661</v>
      </c>
      <c r="C1653" t="e">
        <v>#DIV/0!</v>
      </c>
      <c r="D1653" s="9">
        <v>35.606666666666676</v>
      </c>
      <c r="E1653" s="9">
        <v>32.423333333333339</v>
      </c>
      <c r="F1653" s="9">
        <v>25.767500000000002</v>
      </c>
      <c r="G1653" s="9">
        <v>25.96166666666667</v>
      </c>
      <c r="H1653" s="9">
        <v>21.400000000000002</v>
      </c>
      <c r="I1653" s="9">
        <v>13.550833333333332</v>
      </c>
      <c r="J1653" s="9">
        <v>14.779166666666667</v>
      </c>
      <c r="K1653" s="9">
        <v>30.800000000000008</v>
      </c>
      <c r="L1653" s="4">
        <v>28.78</v>
      </c>
      <c r="M1653" s="4">
        <v>22.33</v>
      </c>
      <c r="N1653" s="9">
        <f t="shared" si="75"/>
        <v>53.883530555555595</v>
      </c>
      <c r="O1653" s="9">
        <f t="shared" si="76"/>
        <v>2.5179219885773638</v>
      </c>
      <c r="P1653" s="9">
        <f t="shared" si="77"/>
        <v>1.7494652777777786</v>
      </c>
    </row>
    <row r="1654" spans="1:16" x14ac:dyDescent="0.25">
      <c r="A1654" s="6">
        <v>41859.833333329327</v>
      </c>
      <c r="B1654" s="3">
        <v>27.908333333333353</v>
      </c>
      <c r="C1654" t="e">
        <v>#DIV/0!</v>
      </c>
      <c r="D1654" s="9">
        <v>35.568333333333335</v>
      </c>
      <c r="E1654" s="9">
        <v>32.389999999999993</v>
      </c>
      <c r="F1654" s="9">
        <v>25.678333333333331</v>
      </c>
      <c r="G1654" s="9">
        <v>25.866666666666664</v>
      </c>
      <c r="H1654" s="9">
        <v>21.400000000000002</v>
      </c>
      <c r="I1654" s="9">
        <v>13.379166666666668</v>
      </c>
      <c r="J1654" s="9">
        <v>14.608333333333333</v>
      </c>
      <c r="K1654" s="9">
        <v>30.8</v>
      </c>
      <c r="L1654" s="4">
        <v>28.78</v>
      </c>
      <c r="M1654" s="4">
        <v>22.33</v>
      </c>
      <c r="N1654" s="9">
        <f t="shared" si="75"/>
        <v>53.905240277777715</v>
      </c>
      <c r="O1654" s="9">
        <f t="shared" si="76"/>
        <v>2.5189364615783978</v>
      </c>
      <c r="P1654" s="9">
        <f t="shared" si="77"/>
        <v>1.7501701388888868</v>
      </c>
    </row>
    <row r="1655" spans="1:16" x14ac:dyDescent="0.25">
      <c r="A1655" s="6">
        <v>41859.874999995991</v>
      </c>
      <c r="B1655" s="3">
        <v>27.838333333333306</v>
      </c>
      <c r="C1655" t="e">
        <v>#DIV/0!</v>
      </c>
      <c r="D1655" s="9">
        <v>35.540000000000006</v>
      </c>
      <c r="E1655" s="9">
        <v>32.368333333333332</v>
      </c>
      <c r="F1655" s="9">
        <v>25.599166666666662</v>
      </c>
      <c r="G1655" s="9">
        <v>25.786666666666665</v>
      </c>
      <c r="H1655" s="9">
        <v>21.400000000000002</v>
      </c>
      <c r="I1655" s="9">
        <v>13.421666666666667</v>
      </c>
      <c r="J1655" s="9">
        <v>14.649166666666666</v>
      </c>
      <c r="K1655" s="9">
        <v>30.808333333333337</v>
      </c>
      <c r="L1655" s="4">
        <v>28.78</v>
      </c>
      <c r="M1655" s="4">
        <v>22.33</v>
      </c>
      <c r="N1655" s="9">
        <f t="shared" si="75"/>
        <v>53.861820833333311</v>
      </c>
      <c r="O1655" s="9">
        <f t="shared" si="76"/>
        <v>2.5169075155763228</v>
      </c>
      <c r="P1655" s="9">
        <f t="shared" si="77"/>
        <v>1.7482873951852844</v>
      </c>
    </row>
    <row r="1656" spans="1:16" x14ac:dyDescent="0.25">
      <c r="A1656" s="6">
        <v>41859.916666662655</v>
      </c>
      <c r="B1656" s="3">
        <v>27.628333333333345</v>
      </c>
      <c r="C1656" t="e">
        <v>#DIV/0!</v>
      </c>
      <c r="D1656" s="9">
        <v>35.524999999999999</v>
      </c>
      <c r="E1656" s="9">
        <v>32.356666666666676</v>
      </c>
      <c r="F1656" s="9">
        <v>25.536666666666665</v>
      </c>
      <c r="G1656" s="9">
        <v>25.720833333333331</v>
      </c>
      <c r="H1656" s="9">
        <v>21.391666666666669</v>
      </c>
      <c r="I1656" s="9">
        <v>13.391666666666667</v>
      </c>
      <c r="J1656" s="9">
        <v>14.613333333333335</v>
      </c>
      <c r="K1656" s="9">
        <v>30.791666666666671</v>
      </c>
      <c r="L1656" s="4">
        <v>28.78</v>
      </c>
      <c r="M1656" s="4">
        <v>22.33</v>
      </c>
      <c r="N1656" s="9">
        <f t="shared" si="75"/>
        <v>53.709852777777797</v>
      </c>
      <c r="O1656" s="9">
        <f t="shared" si="76"/>
        <v>2.5107839241656933</v>
      </c>
      <c r="P1656" s="9">
        <f t="shared" si="77"/>
        <v>1.7442983310780338</v>
      </c>
    </row>
    <row r="1657" spans="1:16" x14ac:dyDescent="0.25">
      <c r="A1657" s="6">
        <v>41859.958333329319</v>
      </c>
      <c r="B1657" s="3">
        <v>26.625000000000014</v>
      </c>
      <c r="C1657" t="e">
        <v>#DIV/0!</v>
      </c>
      <c r="D1657" s="9">
        <v>35.482499999999995</v>
      </c>
      <c r="E1657" s="9">
        <v>32.337499999999999</v>
      </c>
      <c r="F1657" s="9">
        <v>25.4725</v>
      </c>
      <c r="G1657" s="9">
        <v>25.657500000000002</v>
      </c>
      <c r="H1657" s="9">
        <v>21.300000000000004</v>
      </c>
      <c r="I1657" s="9">
        <v>12.9925</v>
      </c>
      <c r="J1657" s="9">
        <v>14.1975</v>
      </c>
      <c r="K1657" s="9">
        <v>30.741666666666671</v>
      </c>
      <c r="L1657" s="4">
        <v>28.78</v>
      </c>
      <c r="M1657" s="4">
        <v>22.33</v>
      </c>
      <c r="N1657" s="9">
        <f t="shared" si="75"/>
        <v>53.275658333333332</v>
      </c>
      <c r="O1657" s="9">
        <f t="shared" si="76"/>
        <v>2.501204616588419</v>
      </c>
      <c r="P1657" s="9">
        <f t="shared" si="77"/>
        <v>1.7330113851992408</v>
      </c>
    </row>
    <row r="1658" spans="1:16" x14ac:dyDescent="0.25">
      <c r="A1658" s="6">
        <v>41859.999999995984</v>
      </c>
      <c r="B1658" s="3">
        <v>26.281666666666656</v>
      </c>
      <c r="C1658" t="e">
        <v>#DIV/0!</v>
      </c>
      <c r="D1658" s="9">
        <v>35.442500000000003</v>
      </c>
      <c r="E1658" s="9">
        <v>32.31666666666667</v>
      </c>
      <c r="F1658" s="9">
        <v>25.398333333333337</v>
      </c>
      <c r="G1658" s="9">
        <v>25.580000000000002</v>
      </c>
      <c r="H1658" s="9">
        <v>21.300000000000004</v>
      </c>
      <c r="I1658" s="9">
        <v>12.704166666666667</v>
      </c>
      <c r="J1658" s="9">
        <v>13.906666666666668</v>
      </c>
      <c r="K1658" s="9">
        <v>30.74166666666666</v>
      </c>
      <c r="L1658" s="4">
        <v>28.78</v>
      </c>
      <c r="M1658" s="4">
        <v>22.33</v>
      </c>
      <c r="N1658" s="9">
        <f t="shared" si="75"/>
        <v>53.210529166666674</v>
      </c>
      <c r="O1658" s="9">
        <f t="shared" si="76"/>
        <v>2.4981469092331765</v>
      </c>
      <c r="P1658" s="9">
        <f t="shared" si="77"/>
        <v>1.7308927893738146</v>
      </c>
    </row>
    <row r="1659" spans="1:16" x14ac:dyDescent="0.25">
      <c r="A1659" s="6">
        <v>41860.041666662648</v>
      </c>
      <c r="B1659" s="3">
        <v>26.26</v>
      </c>
      <c r="C1659">
        <v>0.20000000000000004</v>
      </c>
      <c r="D1659" s="9">
        <v>34.851666666666659</v>
      </c>
      <c r="E1659" s="9">
        <v>32.196666666666665</v>
      </c>
      <c r="F1659" s="9">
        <v>25.327499999999997</v>
      </c>
      <c r="G1659" s="9">
        <v>25.510833333333334</v>
      </c>
      <c r="H1659" s="9">
        <v>17.841666666666669</v>
      </c>
      <c r="I1659" s="9">
        <v>13.578333333333333</v>
      </c>
      <c r="J1659" s="9">
        <v>14.465000000000002</v>
      </c>
      <c r="K1659" s="9">
        <v>27.233333333333331</v>
      </c>
      <c r="L1659" s="4">
        <v>28.78</v>
      </c>
      <c r="M1659" s="4">
        <v>22.33</v>
      </c>
      <c r="N1659" s="9">
        <f t="shared" si="75"/>
        <v>44.982544444444486</v>
      </c>
      <c r="O1659" s="9">
        <f t="shared" si="76"/>
        <v>2.5212075354195878</v>
      </c>
      <c r="P1659" s="9">
        <f t="shared" si="77"/>
        <v>1.6517458180334574</v>
      </c>
    </row>
    <row r="1660" spans="1:16" x14ac:dyDescent="0.25">
      <c r="A1660" s="6">
        <v>41860.083333329312</v>
      </c>
      <c r="B1660" s="3">
        <v>26.22000000000001</v>
      </c>
      <c r="C1660">
        <v>0.16</v>
      </c>
      <c r="D1660" s="9">
        <v>35.330000000000005</v>
      </c>
      <c r="E1660" s="9">
        <v>32.202500000000008</v>
      </c>
      <c r="F1660" s="9">
        <v>25.28833333333333</v>
      </c>
      <c r="G1660" s="9">
        <v>25.468333333333334</v>
      </c>
      <c r="H1660" s="9">
        <v>21.350000000000005</v>
      </c>
      <c r="I1660" s="9">
        <v>12.909166666666664</v>
      </c>
      <c r="J1660" s="9">
        <v>14.105833333333331</v>
      </c>
      <c r="K1660" s="9">
        <v>30.691666666666663</v>
      </c>
      <c r="L1660" s="4">
        <v>28.78</v>
      </c>
      <c r="M1660" s="4">
        <v>22.33</v>
      </c>
      <c r="N1660" s="9">
        <f t="shared" si="75"/>
        <v>53.058561111111125</v>
      </c>
      <c r="O1660" s="9">
        <f t="shared" si="76"/>
        <v>2.4851785063752279</v>
      </c>
      <c r="P1660" s="9">
        <f t="shared" si="77"/>
        <v>1.7287611548556436</v>
      </c>
    </row>
    <row r="1661" spans="1:16" x14ac:dyDescent="0.25">
      <c r="A1661" s="6">
        <v>41860.124999995976</v>
      </c>
      <c r="B1661" s="3">
        <v>26.278333333333322</v>
      </c>
      <c r="C1661">
        <v>0.1</v>
      </c>
      <c r="D1661" s="9">
        <v>34.734999999999992</v>
      </c>
      <c r="E1661" s="9">
        <v>32.113333333333337</v>
      </c>
      <c r="F1661" s="9">
        <v>25.229166666666668</v>
      </c>
      <c r="G1661" s="9">
        <v>25.410833333333333</v>
      </c>
      <c r="H1661" s="9">
        <v>17.8</v>
      </c>
      <c r="I1661" s="9">
        <v>13.605833333333335</v>
      </c>
      <c r="J1661" s="9">
        <v>14.480833333333331</v>
      </c>
      <c r="K1661" s="9">
        <v>27.224999999999994</v>
      </c>
      <c r="L1661" s="4">
        <v>28.78</v>
      </c>
      <c r="M1661" s="4">
        <v>22.33</v>
      </c>
      <c r="N1661" s="9">
        <f t="shared" si="75"/>
        <v>44.678608333333237</v>
      </c>
      <c r="O1661" s="9">
        <f t="shared" si="76"/>
        <v>2.5100341760299569</v>
      </c>
      <c r="P1661" s="9">
        <f t="shared" si="77"/>
        <v>1.6410875420875388</v>
      </c>
    </row>
    <row r="1662" spans="1:16" x14ac:dyDescent="0.25">
      <c r="A1662" s="6">
        <v>41860.166666662641</v>
      </c>
      <c r="B1662" s="3">
        <v>26.395000000000024</v>
      </c>
      <c r="C1662">
        <v>0.35555555555555557</v>
      </c>
      <c r="D1662" s="9">
        <v>35.258333333333333</v>
      </c>
      <c r="E1662" s="9">
        <v>32.134999999999991</v>
      </c>
      <c r="F1662" s="9">
        <v>25.195833333333336</v>
      </c>
      <c r="G1662" s="9">
        <v>25.375</v>
      </c>
      <c r="H1662" s="9">
        <v>21.199999999999996</v>
      </c>
      <c r="I1662" s="9">
        <v>12.875000000000002</v>
      </c>
      <c r="J1662" s="9">
        <v>14.074166666666668</v>
      </c>
      <c r="K1662" s="9">
        <v>30.641666666666669</v>
      </c>
      <c r="L1662" s="4">
        <v>28.78</v>
      </c>
      <c r="M1662" s="4">
        <v>22.33</v>
      </c>
      <c r="N1662" s="9">
        <f t="shared" si="75"/>
        <v>53.123690277777776</v>
      </c>
      <c r="O1662" s="9">
        <f t="shared" si="76"/>
        <v>2.50583444706499</v>
      </c>
      <c r="P1662" s="9">
        <f t="shared" si="77"/>
        <v>1.7337075967727311</v>
      </c>
    </row>
    <row r="1663" spans="1:16" x14ac:dyDescent="0.25">
      <c r="A1663" s="6">
        <v>41860.208333329305</v>
      </c>
      <c r="B1663" s="3">
        <v>26.406666666666688</v>
      </c>
      <c r="C1663">
        <v>7.3935483870967751</v>
      </c>
      <c r="D1663" s="9">
        <v>34.648333333333333</v>
      </c>
      <c r="E1663" s="9">
        <v>32.034166666666664</v>
      </c>
      <c r="F1663" s="9">
        <v>25.144999999999996</v>
      </c>
      <c r="G1663" s="9">
        <v>25.324166666666667</v>
      </c>
      <c r="H1663" s="9">
        <v>17.741666666666671</v>
      </c>
      <c r="I1663" s="9">
        <v>13.762500000000003</v>
      </c>
      <c r="J1663" s="9">
        <v>14.535833333333334</v>
      </c>
      <c r="K1663" s="9">
        <v>27.141666666666666</v>
      </c>
      <c r="L1663" s="4">
        <v>28.78</v>
      </c>
      <c r="M1663" s="4">
        <v>22.33</v>
      </c>
      <c r="N1663" s="9">
        <f t="shared" si="75"/>
        <v>42.030022222222172</v>
      </c>
      <c r="O1663" s="9">
        <f t="shared" si="76"/>
        <v>2.3690007828401405</v>
      </c>
      <c r="P1663" s="9">
        <f t="shared" si="77"/>
        <v>1.5485424214512316</v>
      </c>
    </row>
    <row r="1664" spans="1:16" x14ac:dyDescent="0.25">
      <c r="A1664" s="6">
        <v>41860.249999995969</v>
      </c>
      <c r="B1664" s="3">
        <v>26.385000000000002</v>
      </c>
      <c r="C1664">
        <v>39.506666666666661</v>
      </c>
      <c r="D1664" s="9">
        <v>34.668333333333344</v>
      </c>
      <c r="E1664" s="9">
        <v>32.050833333333337</v>
      </c>
      <c r="F1664" s="9">
        <v>25.107499999999998</v>
      </c>
      <c r="G1664" s="9">
        <v>25.287499999999998</v>
      </c>
      <c r="H1664" s="9">
        <v>17.391666666666666</v>
      </c>
      <c r="I1664" s="9">
        <v>13.534999999999998</v>
      </c>
      <c r="J1664" s="9">
        <v>14.252500000000003</v>
      </c>
      <c r="K1664" s="9">
        <v>25.425000000000001</v>
      </c>
      <c r="L1664" s="4">
        <v>28.78</v>
      </c>
      <c r="M1664" s="4">
        <v>22.33</v>
      </c>
      <c r="N1664" s="9">
        <f t="shared" si="75"/>
        <v>40.575470833333455</v>
      </c>
      <c r="O1664" s="9">
        <f t="shared" si="76"/>
        <v>2.3330409678965092</v>
      </c>
      <c r="P1664" s="9">
        <f t="shared" si="77"/>
        <v>1.5958887250081988</v>
      </c>
    </row>
    <row r="1665" spans="1:16" x14ac:dyDescent="0.25">
      <c r="A1665" s="6">
        <v>41860.291666662633</v>
      </c>
      <c r="B1665" s="3">
        <v>25.731666666666673</v>
      </c>
      <c r="C1665">
        <v>67.136666666666684</v>
      </c>
      <c r="D1665" s="9">
        <v>35.135000000000005</v>
      </c>
      <c r="E1665" s="9">
        <v>32.01166666666667</v>
      </c>
      <c r="F1665" s="9">
        <v>25.084166666666665</v>
      </c>
      <c r="G1665" s="9">
        <v>25.261666666666667</v>
      </c>
      <c r="H1665" s="9">
        <v>21.208333333333329</v>
      </c>
      <c r="I1665" s="9">
        <v>13.043333333333335</v>
      </c>
      <c r="J1665" s="9">
        <v>14.26</v>
      </c>
      <c r="K1665" s="9">
        <v>30.616666666666671</v>
      </c>
      <c r="L1665" s="4">
        <v>28.78</v>
      </c>
      <c r="M1665" s="4">
        <v>22.33</v>
      </c>
      <c r="N1665" s="9">
        <f t="shared" si="75"/>
        <v>53.579594444444396</v>
      </c>
      <c r="O1665" s="9">
        <f t="shared" si="76"/>
        <v>2.5263462999345103</v>
      </c>
      <c r="P1665" s="9">
        <f t="shared" si="77"/>
        <v>1.7500139720558865</v>
      </c>
    </row>
    <row r="1666" spans="1:16" x14ac:dyDescent="0.25">
      <c r="A1666" s="6">
        <v>41860.333333329298</v>
      </c>
      <c r="B1666" s="3">
        <v>25.688333333333325</v>
      </c>
      <c r="C1666">
        <v>63.646666666666661</v>
      </c>
      <c r="D1666" s="9">
        <v>35.223333333333336</v>
      </c>
      <c r="E1666" s="9">
        <v>32.090000000000003</v>
      </c>
      <c r="F1666" s="9">
        <v>25.0425</v>
      </c>
      <c r="G1666" s="9">
        <v>25.221666666666664</v>
      </c>
      <c r="H1666" s="9">
        <v>21.208333333333329</v>
      </c>
      <c r="I1666" s="9">
        <v>12.785833333333334</v>
      </c>
      <c r="J1666" s="9">
        <v>13.99</v>
      </c>
      <c r="K1666" s="9">
        <v>30.591666666666672</v>
      </c>
      <c r="L1666" s="4">
        <v>28.78</v>
      </c>
      <c r="M1666" s="4">
        <v>22.33</v>
      </c>
      <c r="N1666" s="9">
        <f t="shared" si="75"/>
        <v>53.253948611111085</v>
      </c>
      <c r="O1666" s="9">
        <f t="shared" si="76"/>
        <v>2.510991683038637</v>
      </c>
      <c r="P1666" s="9">
        <f t="shared" si="77"/>
        <v>1.7407991918641594</v>
      </c>
    </row>
    <row r="1667" spans="1:16" x14ac:dyDescent="0.25">
      <c r="A1667" s="6">
        <v>41860.374999995962</v>
      </c>
      <c r="B1667" s="3">
        <v>25.195</v>
      </c>
      <c r="C1667">
        <v>53.496666666666677</v>
      </c>
      <c r="D1667" s="9">
        <v>35.258333333333333</v>
      </c>
      <c r="E1667" s="9">
        <v>32.12833333333333</v>
      </c>
      <c r="F1667" s="9">
        <v>25.021666666666672</v>
      </c>
      <c r="G1667" s="9">
        <v>25.201666666666664</v>
      </c>
      <c r="H1667" s="9">
        <v>21.233333333333331</v>
      </c>
      <c r="I1667" s="9">
        <v>12.887500000000003</v>
      </c>
      <c r="J1667" s="9">
        <v>14.097499999999998</v>
      </c>
      <c r="K1667" s="9">
        <v>30.616666666666671</v>
      </c>
      <c r="L1667" s="4">
        <v>28.78</v>
      </c>
      <c r="M1667" s="4">
        <v>22.33</v>
      </c>
      <c r="N1667" s="9">
        <f t="shared" ref="N1667:N1730" si="78">IF(H1667&lt;3,0,IF(I1667&gt;J1667,0,(4.2*M1667*(J1667-I1667+0.84)/3.6)))</f>
        <v>53.405916666666549</v>
      </c>
      <c r="O1667" s="9">
        <f t="shared" ref="O1667:O1730" si="79">N1667/H1667</f>
        <v>2.5151923076923026</v>
      </c>
      <c r="P1667" s="9">
        <f t="shared" ref="P1667:P1730" si="80">N1667/K1667</f>
        <v>1.7443413173652653</v>
      </c>
    </row>
    <row r="1668" spans="1:16" x14ac:dyDescent="0.25">
      <c r="A1668" s="6">
        <v>41860.416666662626</v>
      </c>
      <c r="B1668" s="3">
        <v>24.979999999999997</v>
      </c>
      <c r="C1668">
        <v>125.99374999999999</v>
      </c>
      <c r="D1668" s="9">
        <v>35.251666666666665</v>
      </c>
      <c r="E1668" s="9">
        <v>32.136666666666663</v>
      </c>
      <c r="F1668" s="9">
        <v>24.986666666666665</v>
      </c>
      <c r="G1668" s="9">
        <v>25.165833333333339</v>
      </c>
      <c r="H1668" s="9">
        <v>21.199999999999996</v>
      </c>
      <c r="I1668" s="9">
        <v>12.601666666666668</v>
      </c>
      <c r="J1668" s="9">
        <v>13.795833333333334</v>
      </c>
      <c r="K1668" s="9">
        <v>30.583333333333339</v>
      </c>
      <c r="L1668" s="4">
        <v>28.78</v>
      </c>
      <c r="M1668" s="4">
        <v>22.33</v>
      </c>
      <c r="N1668" s="9">
        <f t="shared" si="78"/>
        <v>52.993431944444417</v>
      </c>
      <c r="O1668" s="9">
        <f t="shared" si="79"/>
        <v>2.4996901860586993</v>
      </c>
      <c r="P1668" s="9">
        <f t="shared" si="80"/>
        <v>1.7327552679382368</v>
      </c>
    </row>
    <row r="1669" spans="1:16" x14ac:dyDescent="0.25">
      <c r="A1669" s="6">
        <v>41860.45833332929</v>
      </c>
      <c r="B1669" s="3">
        <v>25.458333333333314</v>
      </c>
      <c r="C1669">
        <v>75.133333333333312</v>
      </c>
      <c r="D1669" s="9">
        <v>34.761666666666663</v>
      </c>
      <c r="E1669" s="9">
        <v>32.118333333333332</v>
      </c>
      <c r="F1669" s="9">
        <v>24.888333333333335</v>
      </c>
      <c r="G1669" s="9">
        <v>25.06583333333333</v>
      </c>
      <c r="H1669" s="9">
        <v>17.666666666666668</v>
      </c>
      <c r="I1669" s="9">
        <v>13.313333333333333</v>
      </c>
      <c r="J1669" s="9">
        <v>14.070833333333333</v>
      </c>
      <c r="K1669" s="9">
        <v>27.083333333333332</v>
      </c>
      <c r="L1669" s="4">
        <v>28.78</v>
      </c>
      <c r="M1669" s="4">
        <v>22.33</v>
      </c>
      <c r="N1669" s="9">
        <f t="shared" si="78"/>
        <v>41.617537500000005</v>
      </c>
      <c r="O1669" s="9">
        <f t="shared" si="79"/>
        <v>2.3557096698113207</v>
      </c>
      <c r="P1669" s="9">
        <f t="shared" si="80"/>
        <v>1.5366475384615388</v>
      </c>
    </row>
    <row r="1670" spans="1:16" x14ac:dyDescent="0.25">
      <c r="A1670" s="6">
        <v>41860.499999995955</v>
      </c>
      <c r="B1670" s="3">
        <v>26.048333333333346</v>
      </c>
      <c r="C1670">
        <v>55.326666666666668</v>
      </c>
      <c r="D1670" s="9">
        <v>35.119999999999997</v>
      </c>
      <c r="E1670" s="9">
        <v>32.014999999999993</v>
      </c>
      <c r="F1670" s="9">
        <v>24.910000000000007</v>
      </c>
      <c r="G1670" s="9">
        <v>25.086666666666673</v>
      </c>
      <c r="H1670" s="9">
        <v>21.191666666666663</v>
      </c>
      <c r="I1670" s="9">
        <v>13.2675</v>
      </c>
      <c r="J1670" s="9">
        <v>14.483333333333334</v>
      </c>
      <c r="K1670" s="9">
        <v>30.591666666666672</v>
      </c>
      <c r="L1670" s="4">
        <v>28.78</v>
      </c>
      <c r="M1670" s="4">
        <v>22.33</v>
      </c>
      <c r="N1670" s="9">
        <f t="shared" si="78"/>
        <v>53.557884722222241</v>
      </c>
      <c r="O1670" s="9">
        <f t="shared" si="79"/>
        <v>2.527308756062395</v>
      </c>
      <c r="P1670" s="9">
        <f t="shared" si="80"/>
        <v>1.7507344501952242</v>
      </c>
    </row>
    <row r="1671" spans="1:16" x14ac:dyDescent="0.25">
      <c r="A1671" s="6">
        <v>41860.541666662619</v>
      </c>
      <c r="B1671" s="3">
        <v>25.805000000000003</v>
      </c>
      <c r="C1671">
        <v>102.98000000000002</v>
      </c>
      <c r="D1671" s="9">
        <v>34.404166666666669</v>
      </c>
      <c r="E1671" s="9">
        <v>31.915833333333335</v>
      </c>
      <c r="F1671" s="9">
        <v>25.111666666666668</v>
      </c>
      <c r="G1671" s="9">
        <v>25.294166666666666</v>
      </c>
      <c r="H1671" s="9">
        <v>17.616666666666664</v>
      </c>
      <c r="I1671" s="9">
        <v>13.865</v>
      </c>
      <c r="J1671" s="9">
        <v>14.723333333333331</v>
      </c>
      <c r="K1671" s="9">
        <v>27.091666666666669</v>
      </c>
      <c r="L1671" s="4">
        <v>28.78</v>
      </c>
      <c r="M1671" s="4">
        <v>22.33</v>
      </c>
      <c r="N1671" s="9">
        <f t="shared" si="78"/>
        <v>44.244413888888815</v>
      </c>
      <c r="O1671" s="9">
        <f t="shared" si="79"/>
        <v>2.5115088300220711</v>
      </c>
      <c r="P1671" s="9">
        <f t="shared" si="80"/>
        <v>1.6331373936224722</v>
      </c>
    </row>
    <row r="1672" spans="1:16" x14ac:dyDescent="0.25">
      <c r="A1672" s="6">
        <v>41860.583333329283</v>
      </c>
      <c r="B1672" s="3">
        <v>25.494999999999997</v>
      </c>
      <c r="C1672">
        <v>53.139999999999993</v>
      </c>
      <c r="D1672" s="9">
        <v>35.181666666666665</v>
      </c>
      <c r="E1672" s="9">
        <v>32.037500000000001</v>
      </c>
      <c r="F1672" s="9">
        <v>25.072500000000002</v>
      </c>
      <c r="G1672" s="9">
        <v>25.249999999999996</v>
      </c>
      <c r="H1672" s="9">
        <v>21.266666666666669</v>
      </c>
      <c r="I1672" s="9">
        <v>13.1325</v>
      </c>
      <c r="J1672" s="9">
        <v>14.363333333333335</v>
      </c>
      <c r="K1672" s="9">
        <v>30.609090909090913</v>
      </c>
      <c r="L1672" s="4">
        <v>28.78</v>
      </c>
      <c r="M1672" s="4">
        <v>22.33</v>
      </c>
      <c r="N1672" s="9">
        <f t="shared" si="78"/>
        <v>53.94865972222226</v>
      </c>
      <c r="O1672" s="9">
        <f t="shared" si="79"/>
        <v>2.536770833333335</v>
      </c>
      <c r="P1672" s="9">
        <f t="shared" si="80"/>
        <v>1.7625044756294765</v>
      </c>
    </row>
    <row r="1673" spans="1:16" x14ac:dyDescent="0.25">
      <c r="A1673" s="6">
        <v>41860.624999995947</v>
      </c>
      <c r="B1673" s="3">
        <v>25.423333333333325</v>
      </c>
      <c r="C1673">
        <v>79.686666666666682</v>
      </c>
      <c r="D1673" s="9">
        <v>35.228333333333332</v>
      </c>
      <c r="E1673" s="9">
        <v>32.08250000000001</v>
      </c>
      <c r="F1673" s="9">
        <v>24.981666666666666</v>
      </c>
      <c r="G1673" s="9">
        <v>25.157499999999999</v>
      </c>
      <c r="H1673" s="9">
        <v>21.275000000000006</v>
      </c>
      <c r="I1673" s="9">
        <v>12.973333333333334</v>
      </c>
      <c r="J1673" s="9">
        <v>14.201666666666666</v>
      </c>
      <c r="K1673" s="9">
        <v>30.625</v>
      </c>
      <c r="L1673" s="4">
        <v>28.78</v>
      </c>
      <c r="M1673" s="4">
        <v>22.33</v>
      </c>
      <c r="N1673" s="9">
        <f t="shared" si="78"/>
        <v>53.88353055555551</v>
      </c>
      <c r="O1673" s="9">
        <f t="shared" si="79"/>
        <v>2.5327158898028435</v>
      </c>
      <c r="P1673" s="9">
        <f t="shared" si="80"/>
        <v>1.7594622222222207</v>
      </c>
    </row>
    <row r="1674" spans="1:16" x14ac:dyDescent="0.25">
      <c r="A1674" s="6">
        <v>41860.666666662612</v>
      </c>
      <c r="B1674" s="3">
        <v>25.924999999999997</v>
      </c>
      <c r="C1674">
        <v>98.538709677419334</v>
      </c>
      <c r="D1674" s="9">
        <v>35.241666666666674</v>
      </c>
      <c r="E1674" s="9">
        <v>32.104166666666671</v>
      </c>
      <c r="F1674" s="9">
        <v>24.930833333333339</v>
      </c>
      <c r="G1674" s="9">
        <v>25.108333333333338</v>
      </c>
      <c r="H1674" s="9">
        <v>21.200000000000006</v>
      </c>
      <c r="I1674" s="9">
        <v>12.862499999999999</v>
      </c>
      <c r="J1674" s="9">
        <v>14.075833333333335</v>
      </c>
      <c r="K1674" s="9">
        <v>30.600000000000005</v>
      </c>
      <c r="L1674" s="4">
        <v>28.78</v>
      </c>
      <c r="M1674" s="4">
        <v>22.33</v>
      </c>
      <c r="N1674" s="9">
        <f t="shared" si="78"/>
        <v>53.492755555555632</v>
      </c>
      <c r="O1674" s="9">
        <f t="shared" si="79"/>
        <v>2.5232431865828122</v>
      </c>
      <c r="P1674" s="9">
        <f t="shared" si="80"/>
        <v>1.7481292665214256</v>
      </c>
    </row>
    <row r="1675" spans="1:16" x14ac:dyDescent="0.25">
      <c r="A1675" s="6">
        <v>41860.708333329276</v>
      </c>
      <c r="B1675" s="3">
        <v>25.866666666666639</v>
      </c>
      <c r="C1675">
        <v>30.853333333333339</v>
      </c>
      <c r="D1675" s="9">
        <v>35.235833333333339</v>
      </c>
      <c r="E1675" s="9">
        <v>32.106666666666676</v>
      </c>
      <c r="F1675" s="9">
        <v>24.9025</v>
      </c>
      <c r="G1675" s="9">
        <v>25.081666666666663</v>
      </c>
      <c r="H1675" s="9">
        <v>21.233333333333327</v>
      </c>
      <c r="I1675" s="9">
        <v>12.728333333333332</v>
      </c>
      <c r="J1675" s="9">
        <v>13.943333333333333</v>
      </c>
      <c r="K1675" s="9">
        <v>30.608333333333338</v>
      </c>
      <c r="L1675" s="4">
        <v>28.78</v>
      </c>
      <c r="M1675" s="4">
        <v>22.33</v>
      </c>
      <c r="N1675" s="9">
        <f t="shared" si="78"/>
        <v>53.536175000000043</v>
      </c>
      <c r="O1675" s="9">
        <f t="shared" si="79"/>
        <v>2.5213269230769257</v>
      </c>
      <c r="P1675" s="9">
        <f t="shared" si="80"/>
        <v>1.7490718758508044</v>
      </c>
    </row>
    <row r="1676" spans="1:16" x14ac:dyDescent="0.25">
      <c r="A1676" s="6">
        <v>41860.74999999594</v>
      </c>
      <c r="B1676" s="3">
        <v>25.724999999999998</v>
      </c>
      <c r="C1676">
        <v>1.0999999999999999</v>
      </c>
      <c r="D1676" s="9">
        <v>35.232500000000009</v>
      </c>
      <c r="E1676" s="9">
        <v>32.111666666666672</v>
      </c>
      <c r="F1676" s="9">
        <v>24.838333333333335</v>
      </c>
      <c r="G1676" s="9">
        <v>25.014166666666668</v>
      </c>
      <c r="H1676" s="9">
        <v>21.249999999999996</v>
      </c>
      <c r="I1676" s="9">
        <v>12.598333333333331</v>
      </c>
      <c r="J1676" s="9">
        <v>13.800833333333335</v>
      </c>
      <c r="K1676" s="9">
        <v>30.591666666666669</v>
      </c>
      <c r="L1676" s="4">
        <v>28.78</v>
      </c>
      <c r="M1676" s="4">
        <v>22.33</v>
      </c>
      <c r="N1676" s="9">
        <f t="shared" si="78"/>
        <v>53.210529166666767</v>
      </c>
      <c r="O1676" s="9">
        <f t="shared" si="79"/>
        <v>2.5040249019607894</v>
      </c>
      <c r="P1676" s="9">
        <f t="shared" si="80"/>
        <v>1.7393798692454403</v>
      </c>
    </row>
    <row r="1677" spans="1:16" x14ac:dyDescent="0.25">
      <c r="A1677" s="6">
        <v>41860.791666662604</v>
      </c>
      <c r="B1677" s="3">
        <v>25.42666666666668</v>
      </c>
      <c r="C1677" t="e">
        <v>#DIV/0!</v>
      </c>
      <c r="D1677" s="9">
        <v>34.642499999999991</v>
      </c>
      <c r="E1677" s="9">
        <v>31.986666666666665</v>
      </c>
      <c r="F1677" s="9">
        <v>24.77416666666667</v>
      </c>
      <c r="G1677" s="9">
        <v>24.949166666666667</v>
      </c>
      <c r="H1677" s="9">
        <v>17.75</v>
      </c>
      <c r="I1677" s="9">
        <v>13.683333333333332</v>
      </c>
      <c r="J1677" s="9">
        <v>14.581666666666669</v>
      </c>
      <c r="K1677" s="9">
        <v>27.158333333333335</v>
      </c>
      <c r="L1677" s="4">
        <v>28.78</v>
      </c>
      <c r="M1677" s="4">
        <v>22.33</v>
      </c>
      <c r="N1677" s="9">
        <f t="shared" si="78"/>
        <v>45.286480555555649</v>
      </c>
      <c r="O1677" s="9">
        <f t="shared" si="79"/>
        <v>2.5513510172144027</v>
      </c>
      <c r="P1677" s="9">
        <f t="shared" si="80"/>
        <v>1.6674985169274863</v>
      </c>
    </row>
    <row r="1678" spans="1:16" x14ac:dyDescent="0.25">
      <c r="A1678" s="6">
        <v>41860.833333329268</v>
      </c>
      <c r="B1678" s="3">
        <v>25.549999999999976</v>
      </c>
      <c r="C1678" t="e">
        <v>#DIV/0!</v>
      </c>
      <c r="D1678" s="9">
        <v>35.173333333333339</v>
      </c>
      <c r="E1678" s="9">
        <v>32.044999999999995</v>
      </c>
      <c r="F1678" s="9">
        <v>24.74</v>
      </c>
      <c r="G1678" s="9">
        <v>24.915000000000003</v>
      </c>
      <c r="H1678" s="9">
        <v>21.241666666666664</v>
      </c>
      <c r="I1678" s="9">
        <v>12.823333333333332</v>
      </c>
      <c r="J1678" s="9">
        <v>14.031666666666668</v>
      </c>
      <c r="K1678" s="9">
        <v>30.600000000000005</v>
      </c>
      <c r="L1678" s="4">
        <v>28.78</v>
      </c>
      <c r="M1678" s="4">
        <v>22.33</v>
      </c>
      <c r="N1678" s="9">
        <f t="shared" si="78"/>
        <v>53.362497222222281</v>
      </c>
      <c r="O1678" s="9">
        <f t="shared" si="79"/>
        <v>2.5121615012423204</v>
      </c>
      <c r="P1678" s="9">
        <f t="shared" si="80"/>
        <v>1.743872458242558</v>
      </c>
    </row>
    <row r="1679" spans="1:16" x14ac:dyDescent="0.25">
      <c r="A1679" s="6">
        <v>41860.874999995933</v>
      </c>
      <c r="B1679" s="3">
        <v>25.703333333333337</v>
      </c>
      <c r="C1679" t="e">
        <v>#DIV/0!</v>
      </c>
      <c r="D1679" s="9">
        <v>34.594999999999999</v>
      </c>
      <c r="E1679" s="9">
        <v>31.949166666666667</v>
      </c>
      <c r="F1679" s="9">
        <v>24.695833333333336</v>
      </c>
      <c r="G1679" s="9">
        <v>24.873333333333335</v>
      </c>
      <c r="H1679" s="9">
        <v>16.025000000000002</v>
      </c>
      <c r="I1679" s="9">
        <v>13.716666666666667</v>
      </c>
      <c r="J1679" s="9">
        <v>14.510833333333332</v>
      </c>
      <c r="K1679" s="9">
        <v>25.425000000000001</v>
      </c>
      <c r="L1679" s="4">
        <v>28.78</v>
      </c>
      <c r="M1679" s="4">
        <v>22.33</v>
      </c>
      <c r="N1679" s="9">
        <f t="shared" si="78"/>
        <v>42.572765277777748</v>
      </c>
      <c r="O1679" s="9">
        <f t="shared" si="79"/>
        <v>2.6566468192060992</v>
      </c>
      <c r="P1679" s="9">
        <f t="shared" si="80"/>
        <v>1.6744450453403243</v>
      </c>
    </row>
    <row r="1680" spans="1:16" x14ac:dyDescent="0.25">
      <c r="A1680" s="6">
        <v>41860.916666662597</v>
      </c>
      <c r="B1680" s="3">
        <v>25.828333333333326</v>
      </c>
      <c r="C1680">
        <v>0.13333333333333333</v>
      </c>
      <c r="D1680" s="9">
        <v>34.560000000000009</v>
      </c>
      <c r="E1680" s="9">
        <v>31.967500000000001</v>
      </c>
      <c r="F1680" s="9">
        <v>24.672500000000003</v>
      </c>
      <c r="G1680" s="9">
        <v>24.845833333333331</v>
      </c>
      <c r="H1680" s="9">
        <v>17.758333333333336</v>
      </c>
      <c r="I1680" s="9">
        <v>13.476666666666667</v>
      </c>
      <c r="J1680" s="9">
        <v>14.214166666666669</v>
      </c>
      <c r="K1680" s="9">
        <v>27.125</v>
      </c>
      <c r="L1680" s="4">
        <v>28.78</v>
      </c>
      <c r="M1680" s="4">
        <v>22.33</v>
      </c>
      <c r="N1680" s="9">
        <f t="shared" si="78"/>
        <v>41.096504166666733</v>
      </c>
      <c r="O1680" s="9">
        <f t="shared" si="79"/>
        <v>2.314209526044114</v>
      </c>
      <c r="P1680" s="9">
        <f t="shared" si="80"/>
        <v>1.5150784946236584</v>
      </c>
    </row>
    <row r="1681" spans="1:16" x14ac:dyDescent="0.25">
      <c r="A1681" s="6">
        <v>41860.958333329261</v>
      </c>
      <c r="B1681" s="3">
        <v>25.914999999999999</v>
      </c>
      <c r="C1681">
        <v>0.25</v>
      </c>
      <c r="D1681" s="9">
        <v>34.899166666666666</v>
      </c>
      <c r="E1681" s="9">
        <v>31.892499999999998</v>
      </c>
      <c r="F1681" s="9">
        <v>24.646666666666665</v>
      </c>
      <c r="G1681" s="9">
        <v>24.822499999999994</v>
      </c>
      <c r="H1681" s="9">
        <v>19.416666666666664</v>
      </c>
      <c r="I1681" s="9">
        <v>13.231666666666664</v>
      </c>
      <c r="J1681" s="9">
        <v>14.307499999999999</v>
      </c>
      <c r="K1681" s="9">
        <v>28.774999999999995</v>
      </c>
      <c r="L1681" s="4">
        <v>28.78</v>
      </c>
      <c r="M1681" s="4">
        <v>22.33</v>
      </c>
      <c r="N1681" s="9">
        <f t="shared" si="78"/>
        <v>49.910651388888937</v>
      </c>
      <c r="O1681" s="9">
        <f t="shared" si="79"/>
        <v>2.5705056509299027</v>
      </c>
      <c r="P1681" s="9">
        <f t="shared" si="80"/>
        <v>1.7345143836277652</v>
      </c>
    </row>
    <row r="1682" spans="1:16" x14ac:dyDescent="0.25">
      <c r="A1682" s="6">
        <v>41860.999999995925</v>
      </c>
      <c r="B1682" s="3">
        <v>25.976666666666652</v>
      </c>
      <c r="C1682">
        <v>0.23636363636363641</v>
      </c>
      <c r="D1682" s="9">
        <v>34.535833333333336</v>
      </c>
      <c r="E1682" s="9">
        <v>31.832499999999996</v>
      </c>
      <c r="F1682" s="9">
        <v>24.618333333333339</v>
      </c>
      <c r="G1682" s="9">
        <v>24.789166666666659</v>
      </c>
      <c r="H1682" s="9">
        <v>19.424999999999997</v>
      </c>
      <c r="I1682" s="9">
        <v>13.456666666666669</v>
      </c>
      <c r="J1682" s="9">
        <v>14.520000000000001</v>
      </c>
      <c r="K1682" s="9">
        <v>28.766666666666666</v>
      </c>
      <c r="L1682" s="4">
        <v>28.78</v>
      </c>
      <c r="M1682" s="4">
        <v>22.33</v>
      </c>
      <c r="N1682" s="9">
        <f t="shared" si="78"/>
        <v>49.585005555555533</v>
      </c>
      <c r="O1682" s="9">
        <f t="shared" si="79"/>
        <v>2.5526386386386379</v>
      </c>
      <c r="P1682" s="9">
        <f t="shared" si="80"/>
        <v>1.723696601004248</v>
      </c>
    </row>
    <row r="1683" spans="1:16" x14ac:dyDescent="0.25">
      <c r="A1683" s="6">
        <v>41861.04166666259</v>
      </c>
      <c r="B1683" s="3">
        <v>26.133333333333347</v>
      </c>
      <c r="C1683">
        <v>0.45555555555555549</v>
      </c>
      <c r="D1683" s="9">
        <v>34.423333333333325</v>
      </c>
      <c r="E1683" s="9">
        <v>31.818333333333339</v>
      </c>
      <c r="F1683" s="9">
        <v>24.586666666666662</v>
      </c>
      <c r="G1683" s="9">
        <v>24.759999999999994</v>
      </c>
      <c r="H1683" s="9">
        <v>17.599999999999998</v>
      </c>
      <c r="I1683" s="9">
        <v>13.600833333333334</v>
      </c>
      <c r="J1683" s="9">
        <v>14.493333333333332</v>
      </c>
      <c r="K1683" s="9">
        <v>27.016666666666666</v>
      </c>
      <c r="L1683" s="4">
        <v>28.78</v>
      </c>
      <c r="M1683" s="4">
        <v>22.33</v>
      </c>
      <c r="N1683" s="9">
        <f t="shared" si="78"/>
        <v>45.13451249999995</v>
      </c>
      <c r="O1683" s="9">
        <f t="shared" si="79"/>
        <v>2.5644609374999976</v>
      </c>
      <c r="P1683" s="9">
        <f t="shared" si="80"/>
        <v>1.6706173658235639</v>
      </c>
    </row>
    <row r="1684" spans="1:16" x14ac:dyDescent="0.25">
      <c r="A1684" s="6">
        <v>41861.083333329254</v>
      </c>
      <c r="B1684" s="3">
        <v>26.22500000000003</v>
      </c>
      <c r="C1684">
        <v>0.36666666666666675</v>
      </c>
      <c r="D1684" s="9">
        <v>34.39083333333334</v>
      </c>
      <c r="E1684" s="9">
        <v>31.814999999999998</v>
      </c>
      <c r="F1684" s="9">
        <v>24.560833333333335</v>
      </c>
      <c r="G1684" s="9">
        <v>24.730833333333333</v>
      </c>
      <c r="H1684" s="9">
        <v>17.583333333333332</v>
      </c>
      <c r="I1684" s="9">
        <v>13.532499999999999</v>
      </c>
      <c r="J1684" s="9">
        <v>14.430833333333334</v>
      </c>
      <c r="K1684" s="9">
        <v>27.041666666666668</v>
      </c>
      <c r="L1684" s="4">
        <v>28.78</v>
      </c>
      <c r="M1684" s="4">
        <v>22.33</v>
      </c>
      <c r="N1684" s="9">
        <f t="shared" si="78"/>
        <v>45.286480555555599</v>
      </c>
      <c r="O1684" s="9">
        <f t="shared" si="79"/>
        <v>2.5755344391785178</v>
      </c>
      <c r="P1684" s="9">
        <f t="shared" si="80"/>
        <v>1.6746926553672332</v>
      </c>
    </row>
    <row r="1685" spans="1:16" x14ac:dyDescent="0.25">
      <c r="A1685" s="6">
        <v>41861.124999995918</v>
      </c>
      <c r="B1685" s="3">
        <v>26.076666666666668</v>
      </c>
      <c r="C1685">
        <v>0.2</v>
      </c>
      <c r="D1685" s="9">
        <v>34.463333333333331</v>
      </c>
      <c r="E1685" s="9">
        <v>31.82416666666667</v>
      </c>
      <c r="F1685" s="9">
        <v>24.534999999999997</v>
      </c>
      <c r="G1685" s="9">
        <v>24.705833333333331</v>
      </c>
      <c r="H1685" s="9">
        <v>15.816666666666668</v>
      </c>
      <c r="I1685" s="9">
        <v>13.509166666666667</v>
      </c>
      <c r="J1685" s="9">
        <v>14.239166666666668</v>
      </c>
      <c r="K1685" s="9">
        <v>25.324999999999999</v>
      </c>
      <c r="L1685" s="4">
        <v>28.78</v>
      </c>
      <c r="M1685" s="4">
        <v>22.33</v>
      </c>
      <c r="N1685" s="9">
        <f t="shared" si="78"/>
        <v>40.901116666666674</v>
      </c>
      <c r="O1685" s="9">
        <f t="shared" si="79"/>
        <v>2.5859504741833512</v>
      </c>
      <c r="P1685" s="9">
        <f t="shared" si="80"/>
        <v>1.6150490292859496</v>
      </c>
    </row>
    <row r="1686" spans="1:16" x14ac:dyDescent="0.25">
      <c r="A1686" s="6">
        <v>41861.166666662582</v>
      </c>
      <c r="B1686" s="3">
        <v>25.414999999999988</v>
      </c>
      <c r="C1686">
        <v>0.24499999999999988</v>
      </c>
      <c r="D1686" s="9">
        <v>34.566666666666663</v>
      </c>
      <c r="E1686" s="9">
        <v>31.785833333333333</v>
      </c>
      <c r="F1686" s="9">
        <v>24.509166666666662</v>
      </c>
      <c r="G1686" s="9">
        <v>24.681666666666672</v>
      </c>
      <c r="H1686" s="9">
        <v>17.475000000000001</v>
      </c>
      <c r="I1686" s="9">
        <v>13.432499999999999</v>
      </c>
      <c r="J1686" s="9">
        <v>14.331666666666665</v>
      </c>
      <c r="K1686" s="9">
        <v>27.008333333333326</v>
      </c>
      <c r="L1686" s="4">
        <v>28.78</v>
      </c>
      <c r="M1686" s="4">
        <v>22.33</v>
      </c>
      <c r="N1686" s="9">
        <f t="shared" si="78"/>
        <v>45.308190277777754</v>
      </c>
      <c r="O1686" s="9">
        <f t="shared" si="79"/>
        <v>2.5927433635352073</v>
      </c>
      <c r="P1686" s="9">
        <f t="shared" si="80"/>
        <v>1.6775633549316051</v>
      </c>
    </row>
    <row r="1687" spans="1:16" x14ac:dyDescent="0.25">
      <c r="A1687" s="6">
        <v>41861.208333329247</v>
      </c>
      <c r="B1687" s="3">
        <v>25.12166666666667</v>
      </c>
      <c r="C1687">
        <v>7.866666666666668</v>
      </c>
      <c r="D1687" s="9">
        <v>34.562499999999993</v>
      </c>
      <c r="E1687" s="9">
        <v>31.736666666666665</v>
      </c>
      <c r="F1687" s="9">
        <v>24.507499999999997</v>
      </c>
      <c r="G1687" s="9">
        <v>24.664999999999996</v>
      </c>
      <c r="H1687" s="9">
        <v>19.291666666666668</v>
      </c>
      <c r="I1687" s="9">
        <v>13.351666666666668</v>
      </c>
      <c r="J1687" s="9">
        <v>14.422499999999999</v>
      </c>
      <c r="K1687" s="9">
        <v>28.7</v>
      </c>
      <c r="L1687" s="4">
        <v>28.78</v>
      </c>
      <c r="M1687" s="4">
        <v>22.33</v>
      </c>
      <c r="N1687" s="9">
        <f t="shared" si="78"/>
        <v>49.780393055555493</v>
      </c>
      <c r="O1687" s="9">
        <f t="shared" si="79"/>
        <v>2.5804091432685352</v>
      </c>
      <c r="P1687" s="9">
        <f t="shared" si="80"/>
        <v>1.7345084688346861</v>
      </c>
    </row>
    <row r="1688" spans="1:16" x14ac:dyDescent="0.25">
      <c r="A1688" s="6">
        <v>41861.249999995911</v>
      </c>
      <c r="B1688" s="3">
        <v>25.488333333333326</v>
      </c>
      <c r="C1688">
        <v>79.823333333333323</v>
      </c>
      <c r="D1688" s="9">
        <v>34.344999999999999</v>
      </c>
      <c r="E1688" s="9">
        <v>31.706666666666663</v>
      </c>
      <c r="F1688" s="9">
        <v>24.495000000000001</v>
      </c>
      <c r="G1688" s="9">
        <v>24.650833333333338</v>
      </c>
      <c r="H1688" s="9">
        <v>19.341666666666665</v>
      </c>
      <c r="I1688" s="9">
        <v>13.459166666666667</v>
      </c>
      <c r="J1688" s="9">
        <v>14.484166666666667</v>
      </c>
      <c r="K1688" s="9">
        <v>28.691666666666666</v>
      </c>
      <c r="L1688" s="4">
        <v>28.78</v>
      </c>
      <c r="M1688" s="4">
        <v>22.33</v>
      </c>
      <c r="N1688" s="9">
        <f t="shared" si="78"/>
        <v>48.586358333333337</v>
      </c>
      <c r="O1688" s="9">
        <f t="shared" si="79"/>
        <v>2.5120047393364935</v>
      </c>
      <c r="P1688" s="9">
        <f t="shared" si="80"/>
        <v>1.6933961661341854</v>
      </c>
    </row>
    <row r="1689" spans="1:16" x14ac:dyDescent="0.25">
      <c r="A1689" s="6">
        <v>41861.291666662575</v>
      </c>
      <c r="B1689" s="3">
        <v>25.43333333333333</v>
      </c>
      <c r="C1689">
        <v>145.05161290322582</v>
      </c>
      <c r="D1689" s="9">
        <v>34.282500000000006</v>
      </c>
      <c r="E1689" s="9">
        <v>31.698333333333334</v>
      </c>
      <c r="F1689" s="9">
        <v>24.51</v>
      </c>
      <c r="G1689" s="9">
        <v>24.666666666666671</v>
      </c>
      <c r="H1689" s="9">
        <v>17.624999999999996</v>
      </c>
      <c r="I1689" s="9">
        <v>13.6175</v>
      </c>
      <c r="J1689" s="9">
        <v>14.523333333333333</v>
      </c>
      <c r="K1689" s="9">
        <v>27.016666666666662</v>
      </c>
      <c r="L1689" s="4">
        <v>28.78</v>
      </c>
      <c r="M1689" s="4">
        <v>22.33</v>
      </c>
      <c r="N1689" s="9">
        <f t="shared" si="78"/>
        <v>45.481868055555559</v>
      </c>
      <c r="O1689" s="9">
        <f t="shared" si="79"/>
        <v>2.5805315208825852</v>
      </c>
      <c r="P1689" s="9">
        <f t="shared" si="80"/>
        <v>1.6834744499280283</v>
      </c>
    </row>
    <row r="1690" spans="1:16" x14ac:dyDescent="0.25">
      <c r="A1690" s="6">
        <v>41861.333333329239</v>
      </c>
      <c r="B1690" s="3">
        <v>25.176666666666673</v>
      </c>
      <c r="C1690">
        <v>140.1333333333333</v>
      </c>
      <c r="D1690" s="9">
        <v>34.295833333333327</v>
      </c>
      <c r="E1690" s="9">
        <v>31.7</v>
      </c>
      <c r="F1690" s="9">
        <v>24.509166666666662</v>
      </c>
      <c r="G1690" s="9">
        <v>24.661666666666672</v>
      </c>
      <c r="H1690" s="9">
        <v>17.608333333333331</v>
      </c>
      <c r="I1690" s="9">
        <v>13.745833333333335</v>
      </c>
      <c r="J1690" s="9">
        <v>14.504166666666663</v>
      </c>
      <c r="K1690" s="9">
        <v>26.966666666666665</v>
      </c>
      <c r="L1690" s="4">
        <v>28.78</v>
      </c>
      <c r="M1690" s="4">
        <v>22.33</v>
      </c>
      <c r="N1690" s="9">
        <f t="shared" si="78"/>
        <v>41.639247222222068</v>
      </c>
      <c r="O1690" s="9">
        <f t="shared" si="79"/>
        <v>2.3647466477362276</v>
      </c>
      <c r="P1690" s="9">
        <f t="shared" si="80"/>
        <v>1.5441006386485316</v>
      </c>
    </row>
    <row r="1691" spans="1:16" x14ac:dyDescent="0.25">
      <c r="A1691" s="6">
        <v>41861.374999995904</v>
      </c>
      <c r="B1691" s="3">
        <v>25.598333333333333</v>
      </c>
      <c r="C1691">
        <v>142.34666666666666</v>
      </c>
      <c r="D1691" s="9">
        <v>34.272500000000001</v>
      </c>
      <c r="E1691" s="9">
        <v>31.704999999999998</v>
      </c>
      <c r="F1691" s="9">
        <v>24.499166666666667</v>
      </c>
      <c r="G1691" s="9">
        <v>24.654166666666672</v>
      </c>
      <c r="H1691" s="9">
        <v>15.866666666666665</v>
      </c>
      <c r="I1691" s="9">
        <v>13.641666666666667</v>
      </c>
      <c r="J1691" s="9">
        <v>14.379166666666668</v>
      </c>
      <c r="K1691" s="9">
        <v>25.275000000000002</v>
      </c>
      <c r="L1691" s="4">
        <v>28.78</v>
      </c>
      <c r="M1691" s="4">
        <v>22.33</v>
      </c>
      <c r="N1691" s="9">
        <f t="shared" si="78"/>
        <v>41.096504166666683</v>
      </c>
      <c r="O1691" s="9">
        <f t="shared" si="79"/>
        <v>2.5901158088235308</v>
      </c>
      <c r="P1691" s="9">
        <f t="shared" si="80"/>
        <v>1.6259744477415106</v>
      </c>
    </row>
    <row r="1692" spans="1:16" x14ac:dyDescent="0.25">
      <c r="A1692" s="6">
        <v>41861.416666662568</v>
      </c>
      <c r="B1692" s="3">
        <v>26.098333333333322</v>
      </c>
      <c r="C1692">
        <v>210.96</v>
      </c>
      <c r="D1692" s="9">
        <v>34.280833333333334</v>
      </c>
      <c r="E1692" s="9">
        <v>31.695833333333336</v>
      </c>
      <c r="F1692" s="9">
        <v>24.535833333333333</v>
      </c>
      <c r="G1692" s="9">
        <v>24.709166666666665</v>
      </c>
      <c r="H1692" s="9">
        <v>17.400000000000002</v>
      </c>
      <c r="I1692" s="9">
        <v>13.614166666666668</v>
      </c>
      <c r="J1692" s="9">
        <v>14.344166666666665</v>
      </c>
      <c r="K1692" s="9">
        <v>26.725000000000005</v>
      </c>
      <c r="L1692" s="4">
        <v>28.78</v>
      </c>
      <c r="M1692" s="4">
        <v>22.33</v>
      </c>
      <c r="N1692" s="9">
        <f t="shared" si="78"/>
        <v>40.901116666666582</v>
      </c>
      <c r="O1692" s="9">
        <f t="shared" si="79"/>
        <v>2.3506388888888838</v>
      </c>
      <c r="P1692" s="9">
        <f t="shared" si="80"/>
        <v>1.5304440286872432</v>
      </c>
    </row>
    <row r="1693" spans="1:16" x14ac:dyDescent="0.25">
      <c r="A1693" s="6">
        <v>41861.458333329232</v>
      </c>
      <c r="B1693" s="3">
        <v>26.474999999999984</v>
      </c>
      <c r="C1693">
        <v>410.13</v>
      </c>
      <c r="D1693" s="9">
        <v>34.669999999999995</v>
      </c>
      <c r="E1693" s="9">
        <v>31.704999999999995</v>
      </c>
      <c r="F1693" s="9">
        <v>24.639166666666668</v>
      </c>
      <c r="G1693" s="9">
        <v>24.814999999999998</v>
      </c>
      <c r="H1693" s="9">
        <v>19.333333333333332</v>
      </c>
      <c r="I1693" s="9">
        <v>13.128333333333332</v>
      </c>
      <c r="J1693" s="9">
        <v>14.1775</v>
      </c>
      <c r="K1693" s="9">
        <v>28.733333333333331</v>
      </c>
      <c r="L1693" s="4">
        <v>28.78</v>
      </c>
      <c r="M1693" s="4">
        <v>22.33</v>
      </c>
      <c r="N1693" s="9">
        <f t="shared" si="78"/>
        <v>49.215940277777811</v>
      </c>
      <c r="O1693" s="9">
        <f t="shared" si="79"/>
        <v>2.5456520833333354</v>
      </c>
      <c r="P1693" s="9">
        <f t="shared" si="80"/>
        <v>1.7128517498066524</v>
      </c>
    </row>
    <row r="1694" spans="1:16" x14ac:dyDescent="0.25">
      <c r="A1694" s="6">
        <v>41861.499999995896</v>
      </c>
      <c r="B1694" s="3">
        <v>26.514999999999997</v>
      </c>
      <c r="C1694">
        <v>214.55999999999995</v>
      </c>
      <c r="D1694" s="9">
        <v>34.43416666666667</v>
      </c>
      <c r="E1694" s="9">
        <v>31.664166666666663</v>
      </c>
      <c r="F1694" s="9">
        <v>24.678333333333338</v>
      </c>
      <c r="G1694" s="9">
        <v>24.853333333333339</v>
      </c>
      <c r="H1694" s="9">
        <v>19.3</v>
      </c>
      <c r="I1694" s="9">
        <v>13.438333333333331</v>
      </c>
      <c r="J1694" s="9">
        <v>14.500833333333333</v>
      </c>
      <c r="K1694" s="9">
        <v>28.758333333333336</v>
      </c>
      <c r="L1694" s="4">
        <v>28.78</v>
      </c>
      <c r="M1694" s="4">
        <v>22.33</v>
      </c>
      <c r="N1694" s="9">
        <f t="shared" si="78"/>
        <v>49.563295833333378</v>
      </c>
      <c r="O1694" s="9">
        <f t="shared" si="79"/>
        <v>2.5680464162348899</v>
      </c>
      <c r="P1694" s="9">
        <f t="shared" si="80"/>
        <v>1.7234411764705897</v>
      </c>
    </row>
    <row r="1695" spans="1:16" x14ac:dyDescent="0.25">
      <c r="A1695" s="6">
        <v>41861.541666662561</v>
      </c>
      <c r="B1695" s="3">
        <v>27.53166666666667</v>
      </c>
      <c r="C1695">
        <v>290.33870967741927</v>
      </c>
      <c r="D1695" s="9">
        <v>34.266666666666673</v>
      </c>
      <c r="E1695" s="9">
        <v>31.670833333333331</v>
      </c>
      <c r="F1695" s="9">
        <v>24.693333333333339</v>
      </c>
      <c r="G1695" s="9">
        <v>24.866666666666664</v>
      </c>
      <c r="H1695" s="9">
        <v>17.424999999999997</v>
      </c>
      <c r="I1695" s="9">
        <v>13.727500000000001</v>
      </c>
      <c r="J1695" s="9">
        <v>14.459999999999996</v>
      </c>
      <c r="K1695" s="9">
        <v>26.775000000000002</v>
      </c>
      <c r="L1695" s="4">
        <v>28.78</v>
      </c>
      <c r="M1695" s="4">
        <v>22.33</v>
      </c>
      <c r="N1695" s="9">
        <f t="shared" si="78"/>
        <v>40.96624583333319</v>
      </c>
      <c r="O1695" s="9">
        <f t="shared" si="79"/>
        <v>2.3510040650406427</v>
      </c>
      <c r="P1695" s="9">
        <f t="shared" si="80"/>
        <v>1.5300185185185131</v>
      </c>
    </row>
    <row r="1696" spans="1:16" x14ac:dyDescent="0.25">
      <c r="A1696" s="6">
        <v>41861.583333329225</v>
      </c>
      <c r="B1696" s="3">
        <v>28.588333333333345</v>
      </c>
      <c r="C1696">
        <v>268.57333333333338</v>
      </c>
      <c r="D1696" s="9">
        <v>34.561428571428571</v>
      </c>
      <c r="E1696" s="9">
        <v>31.748571428571431</v>
      </c>
      <c r="F1696" s="9">
        <v>24.792857142857144</v>
      </c>
      <c r="G1696" s="9">
        <v>24.96857142857143</v>
      </c>
      <c r="H1696" s="9">
        <v>18.114285714285714</v>
      </c>
      <c r="I1696" s="9">
        <v>13.08</v>
      </c>
      <c r="J1696" s="9">
        <v>14.002857142857142</v>
      </c>
      <c r="K1696" s="9">
        <v>26.185714285714287</v>
      </c>
      <c r="L1696" s="4">
        <v>28.78</v>
      </c>
      <c r="M1696" s="4">
        <v>22.33</v>
      </c>
      <c r="N1696" s="9">
        <f t="shared" si="78"/>
        <v>45.925366666666633</v>
      </c>
      <c r="O1696" s="9">
        <f t="shared" si="79"/>
        <v>2.5353120399579372</v>
      </c>
      <c r="P1696" s="9">
        <f t="shared" si="80"/>
        <v>1.7538328787052178</v>
      </c>
    </row>
    <row r="1697" spans="1:16" x14ac:dyDescent="0.25">
      <c r="A1697" s="6">
        <v>41861.624999995889</v>
      </c>
      <c r="B1697" s="3">
        <v>29.076666666666661</v>
      </c>
      <c r="C1697">
        <v>237.19666666666672</v>
      </c>
      <c r="D1697" s="9" t="e">
        <v>#DIV/0!</v>
      </c>
      <c r="E1697" s="9" t="e">
        <v>#DIV/0!</v>
      </c>
      <c r="F1697" s="9" t="e">
        <v>#DIV/0!</v>
      </c>
      <c r="G1697" s="9" t="e">
        <v>#DIV/0!</v>
      </c>
      <c r="H1697" s="9" t="e">
        <v>#DIV/0!</v>
      </c>
      <c r="I1697" s="9" t="e">
        <v>#DIV/0!</v>
      </c>
      <c r="J1697" s="9" t="e">
        <v>#DIV/0!</v>
      </c>
      <c r="K1697" s="9" t="e">
        <v>#DIV/0!</v>
      </c>
      <c r="L1697" s="4">
        <v>28.78</v>
      </c>
      <c r="M1697" s="4">
        <v>22.33</v>
      </c>
      <c r="N1697" s="9" t="e">
        <f t="shared" si="78"/>
        <v>#DIV/0!</v>
      </c>
      <c r="O1697" s="9" t="e">
        <f t="shared" si="79"/>
        <v>#DIV/0!</v>
      </c>
      <c r="P1697" s="9" t="e">
        <f t="shared" si="80"/>
        <v>#DIV/0!</v>
      </c>
    </row>
    <row r="1698" spans="1:16" x14ac:dyDescent="0.25">
      <c r="A1698" s="6">
        <v>41861.666666662553</v>
      </c>
      <c r="B1698" s="3">
        <v>28.28833333333332</v>
      </c>
      <c r="C1698">
        <v>106.00999999999999</v>
      </c>
      <c r="D1698" s="9">
        <v>32.077500000000001</v>
      </c>
      <c r="E1698" s="9">
        <v>27.524999999999999</v>
      </c>
      <c r="F1698" s="9">
        <v>24.9925</v>
      </c>
      <c r="G1698" s="9">
        <v>24.907499999999999</v>
      </c>
      <c r="H1698" s="9">
        <v>0.15000000000000002</v>
      </c>
      <c r="I1698" s="9">
        <v>22.7425</v>
      </c>
      <c r="J1698" s="9">
        <v>19.7925</v>
      </c>
      <c r="K1698" s="9">
        <v>4.875</v>
      </c>
      <c r="L1698" s="4">
        <v>28.78</v>
      </c>
      <c r="M1698" s="4">
        <v>22.33</v>
      </c>
      <c r="N1698" s="9">
        <f t="shared" si="78"/>
        <v>0</v>
      </c>
      <c r="O1698" s="9">
        <f t="shared" si="79"/>
        <v>0</v>
      </c>
      <c r="P1698" s="9">
        <f t="shared" si="80"/>
        <v>0</v>
      </c>
    </row>
    <row r="1699" spans="1:16" x14ac:dyDescent="0.25">
      <c r="A1699" s="6">
        <v>41861.708333329218</v>
      </c>
      <c r="B1699" s="3">
        <v>27.17333333333335</v>
      </c>
      <c r="C1699">
        <v>34.169999999999995</v>
      </c>
      <c r="D1699" s="9">
        <v>35.277000000000001</v>
      </c>
      <c r="E1699" s="9">
        <v>30.943000000000001</v>
      </c>
      <c r="F1699" s="9">
        <v>24.832000000000001</v>
      </c>
      <c r="G1699" s="9">
        <v>25.027000000000005</v>
      </c>
      <c r="H1699" s="9">
        <v>26.4</v>
      </c>
      <c r="I1699" s="9">
        <v>15.306000000000001</v>
      </c>
      <c r="J1699" s="9">
        <v>17.332000000000001</v>
      </c>
      <c r="K1699" s="9">
        <v>34.850000100000003</v>
      </c>
      <c r="L1699" s="4">
        <v>28.78</v>
      </c>
      <c r="M1699" s="4">
        <v>22.33</v>
      </c>
      <c r="N1699" s="9">
        <f t="shared" si="78"/>
        <v>74.664076666666659</v>
      </c>
      <c r="O1699" s="9">
        <f t="shared" si="79"/>
        <v>2.8281847222222223</v>
      </c>
      <c r="P1699" s="9">
        <f t="shared" si="80"/>
        <v>2.1424412181469878</v>
      </c>
    </row>
    <row r="1700" spans="1:16" x14ac:dyDescent="0.25">
      <c r="A1700" s="6">
        <v>41861.749999995882</v>
      </c>
      <c r="B1700" s="3">
        <v>26.500000000000004</v>
      </c>
      <c r="C1700">
        <v>16.056249999999999</v>
      </c>
      <c r="D1700" s="9">
        <v>34.651666666666664</v>
      </c>
      <c r="E1700" s="9">
        <v>31.456666666666667</v>
      </c>
      <c r="F1700" s="9">
        <v>24.819999999999997</v>
      </c>
      <c r="G1700" s="9">
        <v>25.00333333333333</v>
      </c>
      <c r="H1700" s="9">
        <v>20.900000000000002</v>
      </c>
      <c r="I1700" s="9">
        <v>12.82583333333333</v>
      </c>
      <c r="J1700" s="9">
        <v>14.059166666666668</v>
      </c>
      <c r="K1700" s="9">
        <v>30.308333333333337</v>
      </c>
      <c r="L1700" s="4">
        <v>28.78</v>
      </c>
      <c r="M1700" s="4">
        <v>22.33</v>
      </c>
      <c r="N1700" s="9">
        <f t="shared" si="78"/>
        <v>54.013788888889003</v>
      </c>
      <c r="O1700" s="9">
        <f t="shared" si="79"/>
        <v>2.5843918128655021</v>
      </c>
      <c r="P1700" s="9">
        <f t="shared" si="80"/>
        <v>1.7821431582806377</v>
      </c>
    </row>
    <row r="1701" spans="1:16" x14ac:dyDescent="0.25">
      <c r="A1701" s="6">
        <v>41861.791666662546</v>
      </c>
      <c r="B1701" s="3">
        <v>26.081666666666667</v>
      </c>
      <c r="C1701" t="e">
        <v>#DIV/0!</v>
      </c>
      <c r="D1701" s="9">
        <v>34.049166666666672</v>
      </c>
      <c r="E1701" s="9">
        <v>31.418333333333333</v>
      </c>
      <c r="F1701" s="9">
        <v>24.705000000000002</v>
      </c>
      <c r="G1701" s="9">
        <v>24.885000000000002</v>
      </c>
      <c r="H1701" s="9">
        <v>17.525000000000002</v>
      </c>
      <c r="I1701" s="9">
        <v>13.631666666666666</v>
      </c>
      <c r="J1701" s="9">
        <v>14.549166666666665</v>
      </c>
      <c r="K1701" s="9">
        <v>26.933333333333337</v>
      </c>
      <c r="L1701" s="4">
        <v>28.78</v>
      </c>
      <c r="M1701" s="4">
        <v>22.33</v>
      </c>
      <c r="N1701" s="9">
        <f t="shared" si="78"/>
        <v>45.78580416666663</v>
      </c>
      <c r="O1701" s="9">
        <f t="shared" si="79"/>
        <v>2.6125993818354707</v>
      </c>
      <c r="P1701" s="9">
        <f t="shared" si="80"/>
        <v>1.699967976485147</v>
      </c>
    </row>
    <row r="1702" spans="1:16" x14ac:dyDescent="0.25">
      <c r="A1702" s="6">
        <v>41861.83333332921</v>
      </c>
      <c r="B1702" s="3">
        <v>26.136666666666667</v>
      </c>
      <c r="C1702" t="e">
        <v>#DIV/0!</v>
      </c>
      <c r="D1702" s="9">
        <v>34.113333333333337</v>
      </c>
      <c r="E1702" s="9">
        <v>31.470833333333335</v>
      </c>
      <c r="F1702" s="9">
        <v>24.610833333333332</v>
      </c>
      <c r="G1702" s="9">
        <v>24.790000000000003</v>
      </c>
      <c r="H1702" s="9">
        <v>17.55</v>
      </c>
      <c r="I1702" s="9">
        <v>13.474166666666669</v>
      </c>
      <c r="J1702" s="9">
        <v>14.380833333333335</v>
      </c>
      <c r="K1702" s="9">
        <v>26.95</v>
      </c>
      <c r="L1702" s="4">
        <v>28.78</v>
      </c>
      <c r="M1702" s="4">
        <v>22.33</v>
      </c>
      <c r="N1702" s="9">
        <f t="shared" si="78"/>
        <v>45.503577777777764</v>
      </c>
      <c r="O1702" s="9">
        <f t="shared" si="79"/>
        <v>2.5927964545742315</v>
      </c>
      <c r="P1702" s="9">
        <f t="shared" si="80"/>
        <v>1.688444444444444</v>
      </c>
    </row>
    <row r="1703" spans="1:16" x14ac:dyDescent="0.25">
      <c r="A1703" s="6">
        <v>41861.874999995875</v>
      </c>
      <c r="B1703" s="3">
        <v>25.77</v>
      </c>
      <c r="C1703" t="e">
        <v>#DIV/0!</v>
      </c>
      <c r="D1703" s="9">
        <v>31.960000000000008</v>
      </c>
      <c r="E1703" s="9">
        <v>28.204166666666669</v>
      </c>
      <c r="F1703" s="9">
        <v>24.661666666666662</v>
      </c>
      <c r="G1703" s="9">
        <v>24.854166666666668</v>
      </c>
      <c r="H1703" s="9">
        <v>2.0166666666666671</v>
      </c>
      <c r="I1703" s="9">
        <v>18.837500000000002</v>
      </c>
      <c r="J1703" s="9">
        <v>19.237499999999997</v>
      </c>
      <c r="K1703" s="9">
        <v>3.6083333333333307</v>
      </c>
      <c r="L1703" s="4">
        <v>28.78</v>
      </c>
      <c r="M1703" s="4">
        <v>22.33</v>
      </c>
      <c r="N1703" s="9">
        <f t="shared" si="78"/>
        <v>0</v>
      </c>
      <c r="O1703" s="9">
        <f t="shared" si="79"/>
        <v>0</v>
      </c>
      <c r="P1703" s="9">
        <f t="shared" si="80"/>
        <v>0</v>
      </c>
    </row>
    <row r="1704" spans="1:16" x14ac:dyDescent="0.25">
      <c r="A1704" s="6">
        <v>41861.916666662539</v>
      </c>
      <c r="B1704" s="3">
        <v>25.17333333333335</v>
      </c>
      <c r="C1704" t="e">
        <v>#DIV/0!</v>
      </c>
      <c r="D1704" s="9">
        <v>31.365833333333331</v>
      </c>
      <c r="E1704" s="9">
        <v>24.137499999999999</v>
      </c>
      <c r="F1704" s="9">
        <v>24.768333333333334</v>
      </c>
      <c r="G1704" s="9">
        <v>24.98833333333334</v>
      </c>
      <c r="H1704" s="9">
        <v>0.29999999999999993</v>
      </c>
      <c r="I1704" s="9">
        <v>25.017500000000002</v>
      </c>
      <c r="J1704" s="9">
        <v>17.831666666666667</v>
      </c>
      <c r="K1704" s="9">
        <v>0.29999999999999993</v>
      </c>
      <c r="L1704" s="4">
        <v>28.78</v>
      </c>
      <c r="M1704" s="4">
        <v>22.33</v>
      </c>
      <c r="N1704" s="9">
        <f t="shared" si="78"/>
        <v>0</v>
      </c>
      <c r="O1704" s="9">
        <f t="shared" si="79"/>
        <v>0</v>
      </c>
      <c r="P1704" s="9">
        <f t="shared" si="80"/>
        <v>0</v>
      </c>
    </row>
    <row r="1705" spans="1:16" x14ac:dyDescent="0.25">
      <c r="A1705" s="6">
        <v>41861.958333329203</v>
      </c>
      <c r="B1705" s="3">
        <v>25.093333333333344</v>
      </c>
      <c r="C1705" t="e">
        <v>#DIV/0!</v>
      </c>
      <c r="D1705" s="9">
        <v>31.254166666666663</v>
      </c>
      <c r="E1705" s="9">
        <v>23.169166666666669</v>
      </c>
      <c r="F1705" s="9">
        <v>24.846666666666664</v>
      </c>
      <c r="G1705" s="9">
        <v>25.096666666666668</v>
      </c>
      <c r="H1705" s="9">
        <v>0.29999999999999993</v>
      </c>
      <c r="I1705" s="9">
        <v>26.760833333333334</v>
      </c>
      <c r="J1705" s="9">
        <v>19.365000000000002</v>
      </c>
      <c r="K1705" s="9">
        <v>0.29999999999999993</v>
      </c>
      <c r="L1705" s="4">
        <v>28.78</v>
      </c>
      <c r="M1705" s="4">
        <v>22.33</v>
      </c>
      <c r="N1705" s="9">
        <f t="shared" si="78"/>
        <v>0</v>
      </c>
      <c r="O1705" s="9">
        <f t="shared" si="79"/>
        <v>0</v>
      </c>
      <c r="P1705" s="9">
        <f t="shared" si="80"/>
        <v>0</v>
      </c>
    </row>
    <row r="1706" spans="1:16" x14ac:dyDescent="0.25">
      <c r="A1706" s="6">
        <v>41861.999999995867</v>
      </c>
      <c r="B1706" s="3">
        <v>24.981666666666658</v>
      </c>
      <c r="C1706" t="e">
        <v>#DIV/0!</v>
      </c>
      <c r="D1706" s="9">
        <v>31.116666666666671</v>
      </c>
      <c r="E1706" s="9">
        <v>23.064166666666665</v>
      </c>
      <c r="F1706" s="9">
        <v>24.907500000000002</v>
      </c>
      <c r="G1706" s="9">
        <v>25.175833333333333</v>
      </c>
      <c r="H1706" s="9">
        <v>0.29999999999999993</v>
      </c>
      <c r="I1706" s="9">
        <v>27.448333333333338</v>
      </c>
      <c r="J1706" s="9">
        <v>20.518333333333334</v>
      </c>
      <c r="K1706" s="9">
        <v>0.29999999999999993</v>
      </c>
      <c r="L1706" s="4">
        <v>28.78</v>
      </c>
      <c r="M1706" s="4">
        <v>22.33</v>
      </c>
      <c r="N1706" s="9">
        <f t="shared" si="78"/>
        <v>0</v>
      </c>
      <c r="O1706" s="9">
        <f t="shared" si="79"/>
        <v>0</v>
      </c>
      <c r="P1706" s="9">
        <f t="shared" si="80"/>
        <v>0</v>
      </c>
    </row>
    <row r="1707" spans="1:16" x14ac:dyDescent="0.25">
      <c r="A1707" s="6">
        <v>41862.041666662531</v>
      </c>
      <c r="B1707" s="3">
        <v>24.676666666666662</v>
      </c>
      <c r="C1707" t="e">
        <v>#DIV/0!</v>
      </c>
      <c r="D1707" s="9">
        <v>30.816666666666666</v>
      </c>
      <c r="E1707" s="9">
        <v>23.677499999999998</v>
      </c>
      <c r="F1707" s="9">
        <v>24.959166666666665</v>
      </c>
      <c r="G1707" s="9">
        <v>25.254166666666663</v>
      </c>
      <c r="H1707" s="9">
        <v>0.29999999999999993</v>
      </c>
      <c r="I1707" s="9">
        <v>27.512499999999999</v>
      </c>
      <c r="J1707" s="9">
        <v>21.33666666666667</v>
      </c>
      <c r="K1707" s="9">
        <v>0.29999999999999993</v>
      </c>
      <c r="L1707" s="4">
        <v>28.78</v>
      </c>
      <c r="M1707" s="4">
        <v>22.33</v>
      </c>
      <c r="N1707" s="9">
        <f t="shared" si="78"/>
        <v>0</v>
      </c>
      <c r="O1707" s="9">
        <f t="shared" si="79"/>
        <v>0</v>
      </c>
      <c r="P1707" s="9">
        <f t="shared" si="80"/>
        <v>0</v>
      </c>
    </row>
    <row r="1708" spans="1:16" x14ac:dyDescent="0.25">
      <c r="A1708" s="6">
        <v>41862.083333329196</v>
      </c>
      <c r="B1708" s="3">
        <v>24.711666666666662</v>
      </c>
      <c r="C1708" t="e">
        <v>#DIV/0!</v>
      </c>
      <c r="D1708" s="9">
        <v>30.172499999999996</v>
      </c>
      <c r="E1708" s="9">
        <v>24.195833333333336</v>
      </c>
      <c r="F1708" s="9">
        <v>25.001666666666662</v>
      </c>
      <c r="G1708" s="9">
        <v>25.310833333333331</v>
      </c>
      <c r="H1708" s="9">
        <v>0.29999999999999993</v>
      </c>
      <c r="I1708" s="9">
        <v>27.222499999999997</v>
      </c>
      <c r="J1708" s="9">
        <v>21.91333333333333</v>
      </c>
      <c r="K1708" s="9">
        <v>0.29999999999999993</v>
      </c>
      <c r="L1708" s="4">
        <v>28.78</v>
      </c>
      <c r="M1708" s="4">
        <v>22.33</v>
      </c>
      <c r="N1708" s="9">
        <f t="shared" si="78"/>
        <v>0</v>
      </c>
      <c r="O1708" s="9">
        <f t="shared" si="79"/>
        <v>0</v>
      </c>
      <c r="P1708" s="9">
        <f t="shared" si="80"/>
        <v>0</v>
      </c>
    </row>
    <row r="1709" spans="1:16" x14ac:dyDescent="0.25">
      <c r="A1709" s="6">
        <v>41862.12499999586</v>
      </c>
      <c r="B1709" s="3">
        <v>24.384999999999998</v>
      </c>
      <c r="C1709" t="e">
        <v>#DIV/0!</v>
      </c>
      <c r="D1709" s="9">
        <v>29.446666666666669</v>
      </c>
      <c r="E1709" s="9">
        <v>24.595833333333331</v>
      </c>
      <c r="F1709" s="9">
        <v>25.035833333333329</v>
      </c>
      <c r="G1709" s="9">
        <v>25.353333333333335</v>
      </c>
      <c r="H1709" s="9">
        <v>0.29999999999999993</v>
      </c>
      <c r="I1709" s="9">
        <v>26.711666666666662</v>
      </c>
      <c r="J1709" s="9">
        <v>22.353333333333335</v>
      </c>
      <c r="K1709" s="9">
        <v>0.29999999999999993</v>
      </c>
      <c r="L1709" s="4">
        <v>28.78</v>
      </c>
      <c r="M1709" s="4">
        <v>22.33</v>
      </c>
      <c r="N1709" s="9">
        <f t="shared" si="78"/>
        <v>0</v>
      </c>
      <c r="O1709" s="9">
        <f t="shared" si="79"/>
        <v>0</v>
      </c>
      <c r="P1709" s="9">
        <f t="shared" si="80"/>
        <v>0</v>
      </c>
    </row>
    <row r="1710" spans="1:16" x14ac:dyDescent="0.25">
      <c r="A1710" s="6">
        <v>41862.166666662524</v>
      </c>
      <c r="B1710" s="3">
        <v>24.078333333333337</v>
      </c>
      <c r="C1710" t="e">
        <v>#DIV/0!</v>
      </c>
      <c r="D1710" s="9">
        <v>28.881666666666671</v>
      </c>
      <c r="E1710" s="9">
        <v>24.834999999999994</v>
      </c>
      <c r="F1710" s="9">
        <v>25.060833333333335</v>
      </c>
      <c r="G1710" s="9">
        <v>25.388333333333325</v>
      </c>
      <c r="H1710" s="9">
        <v>0.29999999999999993</v>
      </c>
      <c r="I1710" s="9">
        <v>26.191666666666663</v>
      </c>
      <c r="J1710" s="9">
        <v>22.685833333333331</v>
      </c>
      <c r="K1710" s="9">
        <v>0.29999999999999993</v>
      </c>
      <c r="L1710" s="4">
        <v>28.78</v>
      </c>
      <c r="M1710" s="4">
        <v>22.33</v>
      </c>
      <c r="N1710" s="9">
        <f t="shared" si="78"/>
        <v>0</v>
      </c>
      <c r="O1710" s="9">
        <f t="shared" si="79"/>
        <v>0</v>
      </c>
      <c r="P1710" s="9">
        <f t="shared" si="80"/>
        <v>0</v>
      </c>
    </row>
    <row r="1711" spans="1:16" x14ac:dyDescent="0.25">
      <c r="A1711" s="6">
        <v>41862.208333329188</v>
      </c>
      <c r="B1711" s="3">
        <v>24.534999999999993</v>
      </c>
      <c r="C1711">
        <v>18.095652173913045</v>
      </c>
      <c r="D1711" s="9">
        <v>28.503333333333334</v>
      </c>
      <c r="E1711" s="9">
        <v>25.007500000000004</v>
      </c>
      <c r="F1711" s="9">
        <v>25.080833333333327</v>
      </c>
      <c r="G1711" s="9">
        <v>25.414166666666674</v>
      </c>
      <c r="H1711" s="9">
        <v>0.29999999999999993</v>
      </c>
      <c r="I1711" s="9">
        <v>25.813333333333333</v>
      </c>
      <c r="J1711" s="9">
        <v>22.924999999999997</v>
      </c>
      <c r="K1711" s="9">
        <v>0.29999999999999993</v>
      </c>
      <c r="L1711" s="4">
        <v>28.78</v>
      </c>
      <c r="M1711" s="4">
        <v>22.33</v>
      </c>
      <c r="N1711" s="9">
        <f t="shared" si="78"/>
        <v>0</v>
      </c>
      <c r="O1711" s="9">
        <f t="shared" si="79"/>
        <v>0</v>
      </c>
      <c r="P1711" s="9">
        <f t="shared" si="80"/>
        <v>0</v>
      </c>
    </row>
    <row r="1712" spans="1:16" x14ac:dyDescent="0.25">
      <c r="A1712" s="6">
        <v>41862.249999995853</v>
      </c>
      <c r="B1712" s="3">
        <v>25.709999999999997</v>
      </c>
      <c r="C1712">
        <v>124.5</v>
      </c>
      <c r="D1712" s="9">
        <v>28.254166666666666</v>
      </c>
      <c r="E1712" s="9">
        <v>25.28083333333333</v>
      </c>
      <c r="F1712" s="9">
        <v>25.096666666666668</v>
      </c>
      <c r="G1712" s="9">
        <v>25.436666666666667</v>
      </c>
      <c r="H1712" s="9">
        <v>0.29999999999999993</v>
      </c>
      <c r="I1712" s="9">
        <v>25.598333333333333</v>
      </c>
      <c r="J1712" s="9">
        <v>23.109166666666667</v>
      </c>
      <c r="K1712" s="9">
        <v>0.29999999999999993</v>
      </c>
      <c r="L1712" s="4">
        <v>28.78</v>
      </c>
      <c r="M1712" s="4">
        <v>22.33</v>
      </c>
      <c r="N1712" s="9">
        <f t="shared" si="78"/>
        <v>0</v>
      </c>
      <c r="O1712" s="9">
        <f t="shared" si="79"/>
        <v>0</v>
      </c>
      <c r="P1712" s="9">
        <f t="shared" si="80"/>
        <v>0</v>
      </c>
    </row>
    <row r="1713" spans="1:16" x14ac:dyDescent="0.25">
      <c r="A1713" s="6">
        <v>41862.291666662517</v>
      </c>
      <c r="B1713" s="3">
        <v>27.268333333333331</v>
      </c>
      <c r="C1713">
        <v>240.5033333333333</v>
      </c>
      <c r="D1713" s="9">
        <v>29.566666666666663</v>
      </c>
      <c r="E1713" s="9">
        <v>29.551666666666673</v>
      </c>
      <c r="F1713" s="9">
        <v>24.659999999999997</v>
      </c>
      <c r="G1713" s="9">
        <v>24.861666666666668</v>
      </c>
      <c r="H1713" s="9">
        <v>0.29999999999999993</v>
      </c>
      <c r="I1713" s="9">
        <v>24.822500000000002</v>
      </c>
      <c r="J1713" s="9">
        <v>24.159166666666664</v>
      </c>
      <c r="K1713" s="9">
        <v>9.9583333333333339</v>
      </c>
      <c r="L1713" s="4">
        <v>28.78</v>
      </c>
      <c r="M1713" s="4">
        <v>22.33</v>
      </c>
      <c r="N1713" s="9">
        <f t="shared" si="78"/>
        <v>0</v>
      </c>
      <c r="O1713" s="9">
        <f t="shared" si="79"/>
        <v>0</v>
      </c>
      <c r="P1713" s="9">
        <f t="shared" si="80"/>
        <v>0</v>
      </c>
    </row>
    <row r="1714" spans="1:16" x14ac:dyDescent="0.25">
      <c r="A1714" s="6">
        <v>41862.333333329181</v>
      </c>
      <c r="B1714" s="3">
        <v>27.888333333333332</v>
      </c>
      <c r="C1714">
        <v>388.95</v>
      </c>
      <c r="D1714" s="9">
        <v>29.747500000000002</v>
      </c>
      <c r="E1714" s="9">
        <v>29.403333333333332</v>
      </c>
      <c r="F1714" s="9">
        <v>25.391666666666669</v>
      </c>
      <c r="G1714" s="9">
        <v>25.589166666666667</v>
      </c>
      <c r="H1714" s="9">
        <v>0.29999999999999993</v>
      </c>
      <c r="I1714" s="9">
        <v>25.676666666666666</v>
      </c>
      <c r="J1714" s="9">
        <v>24.994166666666668</v>
      </c>
      <c r="K1714" s="9">
        <v>9.908333333333335</v>
      </c>
      <c r="L1714" s="4">
        <v>28.78</v>
      </c>
      <c r="M1714" s="4">
        <v>22.33</v>
      </c>
      <c r="N1714" s="9">
        <f t="shared" si="78"/>
        <v>0</v>
      </c>
      <c r="O1714" s="9">
        <f t="shared" si="79"/>
        <v>0</v>
      </c>
      <c r="P1714" s="9">
        <f t="shared" si="80"/>
        <v>0</v>
      </c>
    </row>
    <row r="1715" spans="1:16" x14ac:dyDescent="0.25">
      <c r="A1715" s="6">
        <v>41862.374999995845</v>
      </c>
      <c r="B1715" s="3">
        <v>28.184999999999995</v>
      </c>
      <c r="C1715">
        <v>459.74666666666667</v>
      </c>
      <c r="D1715" s="9">
        <v>32.476666666666667</v>
      </c>
      <c r="E1715" s="9">
        <v>29.350833333333338</v>
      </c>
      <c r="F1715" s="9">
        <v>25.734999999999996</v>
      </c>
      <c r="G1715" s="9">
        <v>25.94</v>
      </c>
      <c r="H1715" s="9">
        <v>16.199999999999996</v>
      </c>
      <c r="I1715" s="9">
        <v>21.741666666666671</v>
      </c>
      <c r="J1715" s="9">
        <v>23.180000000000003</v>
      </c>
      <c r="K1715" s="9">
        <v>22.79</v>
      </c>
      <c r="L1715" s="4">
        <v>28.78</v>
      </c>
      <c r="M1715" s="4">
        <v>22.33</v>
      </c>
      <c r="N1715" s="9">
        <f t="shared" si="78"/>
        <v>59.354380555555529</v>
      </c>
      <c r="O1715" s="9">
        <f t="shared" si="79"/>
        <v>3.6638506515775027</v>
      </c>
      <c r="P1715" s="9">
        <f t="shared" si="80"/>
        <v>2.6044045877821644</v>
      </c>
    </row>
    <row r="1716" spans="1:16" x14ac:dyDescent="0.25">
      <c r="A1716" s="6">
        <v>41862.41666666251</v>
      </c>
      <c r="B1716" s="3">
        <v>29.101666666666667</v>
      </c>
      <c r="C1716">
        <v>675.94333333333327</v>
      </c>
      <c r="D1716" s="9">
        <v>33.227499999999999</v>
      </c>
      <c r="E1716" s="9">
        <v>29.280833333333334</v>
      </c>
      <c r="F1716" s="9">
        <v>25.640833333333333</v>
      </c>
      <c r="G1716" s="9">
        <v>25.844999999999995</v>
      </c>
      <c r="H1716" s="9">
        <v>17.171428571428571</v>
      </c>
      <c r="I1716" s="9">
        <v>21.125833333333329</v>
      </c>
      <c r="J1716" s="9">
        <v>22.227500000000003</v>
      </c>
      <c r="K1716" s="9">
        <v>25.257143142857142</v>
      </c>
      <c r="L1716" s="4">
        <v>28.78</v>
      </c>
      <c r="M1716" s="4">
        <v>22.33</v>
      </c>
      <c r="N1716" s="9">
        <f t="shared" si="78"/>
        <v>50.583652777777957</v>
      </c>
      <c r="O1716" s="9">
        <f t="shared" si="79"/>
        <v>2.9458034063597811</v>
      </c>
      <c r="P1716" s="9">
        <f t="shared" si="80"/>
        <v>2.0027464108538058</v>
      </c>
    </row>
    <row r="1717" spans="1:16" x14ac:dyDescent="0.25">
      <c r="A1717" s="6">
        <v>41862.458333329174</v>
      </c>
      <c r="B1717" s="3">
        <v>29.973333333333336</v>
      </c>
      <c r="C1717">
        <v>564.12</v>
      </c>
      <c r="D1717" s="9">
        <v>35.162692307692311</v>
      </c>
      <c r="E1717" s="9">
        <v>30.780769230769231</v>
      </c>
      <c r="F1717" s="9">
        <v>25.652307692307694</v>
      </c>
      <c r="G1717" s="9">
        <v>25.852307692307697</v>
      </c>
      <c r="H1717" s="9">
        <v>25.443749999999994</v>
      </c>
      <c r="I1717" s="9">
        <v>13.608076923076926</v>
      </c>
      <c r="J1717" s="9">
        <v>15.55</v>
      </c>
      <c r="K1717" s="9">
        <v>34.796875000000007</v>
      </c>
      <c r="L1717" s="4">
        <v>28.78</v>
      </c>
      <c r="M1717" s="4">
        <v>22.33</v>
      </c>
      <c r="N1717" s="9">
        <f t="shared" si="78"/>
        <v>72.473732692307635</v>
      </c>
      <c r="O1717" s="9">
        <f t="shared" si="79"/>
        <v>2.8483903784743858</v>
      </c>
      <c r="P1717" s="9">
        <f t="shared" si="80"/>
        <v>2.0827655555939324</v>
      </c>
    </row>
    <row r="1718" spans="1:16" x14ac:dyDescent="0.25">
      <c r="A1718" s="6">
        <v>41862.499999995838</v>
      </c>
      <c r="B1718" s="3">
        <v>30.046666666666667</v>
      </c>
      <c r="C1718">
        <v>745.35</v>
      </c>
      <c r="D1718" s="9">
        <v>34.23749999999999</v>
      </c>
      <c r="E1718" s="9">
        <v>30.905000000000001</v>
      </c>
      <c r="F1718" s="9">
        <v>25.594166666666663</v>
      </c>
      <c r="G1718" s="9">
        <v>25.784999999999997</v>
      </c>
      <c r="H1718" s="9">
        <v>20.750000000000004</v>
      </c>
      <c r="I1718" s="9">
        <v>14.339166666666664</v>
      </c>
      <c r="J1718" s="9">
        <v>15.700833333333334</v>
      </c>
      <c r="K1718" s="9">
        <v>30.158333333333331</v>
      </c>
      <c r="L1718" s="4">
        <v>28.78</v>
      </c>
      <c r="M1718" s="4">
        <v>22.33</v>
      </c>
      <c r="N1718" s="9">
        <f t="shared" si="78"/>
        <v>57.357086111111187</v>
      </c>
      <c r="O1718" s="9">
        <f t="shared" si="79"/>
        <v>2.764196921017406</v>
      </c>
      <c r="P1718" s="9">
        <f t="shared" si="80"/>
        <v>1.9018652482269529</v>
      </c>
    </row>
    <row r="1719" spans="1:16" x14ac:dyDescent="0.25">
      <c r="A1719" s="6">
        <v>41862.541666662502</v>
      </c>
      <c r="B1719" s="3">
        <v>30.531666666666659</v>
      </c>
      <c r="C1719">
        <v>703.58333333333337</v>
      </c>
      <c r="D1719" s="9">
        <v>34.354166666666657</v>
      </c>
      <c r="E1719" s="9">
        <v>31.0275</v>
      </c>
      <c r="F1719" s="9">
        <v>25.605833333333333</v>
      </c>
      <c r="G1719" s="9">
        <v>25.799166666666668</v>
      </c>
      <c r="H1719" s="9">
        <v>20.808333333333337</v>
      </c>
      <c r="I1719" s="9">
        <v>14.339999999999998</v>
      </c>
      <c r="J1719" s="9">
        <v>15.705833333333333</v>
      </c>
      <c r="K1719" s="9">
        <v>30.216666666666665</v>
      </c>
      <c r="L1719" s="4">
        <v>28.78</v>
      </c>
      <c r="M1719" s="4">
        <v>22.33</v>
      </c>
      <c r="N1719" s="9">
        <f t="shared" si="78"/>
        <v>57.465634722222248</v>
      </c>
      <c r="O1719" s="9">
        <f t="shared" si="79"/>
        <v>2.7616644640234957</v>
      </c>
      <c r="P1719" s="9">
        <f t="shared" si="80"/>
        <v>1.901786036036037</v>
      </c>
    </row>
    <row r="1720" spans="1:16" x14ac:dyDescent="0.25">
      <c r="A1720" s="6">
        <v>41862.583333329167</v>
      </c>
      <c r="B1720" s="3">
        <v>30.500000000000007</v>
      </c>
      <c r="C1720">
        <v>518.54333333333341</v>
      </c>
      <c r="D1720" s="9">
        <v>34.45384615384615</v>
      </c>
      <c r="E1720" s="9">
        <v>31.141538461538467</v>
      </c>
      <c r="F1720" s="9">
        <v>25.66076923076923</v>
      </c>
      <c r="G1720" s="9">
        <v>25.858461538461537</v>
      </c>
      <c r="H1720" s="9">
        <v>20.834615384615386</v>
      </c>
      <c r="I1720" s="9">
        <v>14.240769230769233</v>
      </c>
      <c r="J1720" s="9">
        <v>15.586153846153847</v>
      </c>
      <c r="K1720" s="9">
        <v>30.276923076923083</v>
      </c>
      <c r="L1720" s="4">
        <v>28.78</v>
      </c>
      <c r="M1720" s="4">
        <v>22.33</v>
      </c>
      <c r="N1720" s="9">
        <f t="shared" si="78"/>
        <v>56.932911538461489</v>
      </c>
      <c r="O1720" s="9">
        <f t="shared" si="79"/>
        <v>2.7326115931327277</v>
      </c>
      <c r="P1720" s="9">
        <f t="shared" si="80"/>
        <v>1.8804061229674778</v>
      </c>
    </row>
    <row r="1721" spans="1:16" x14ac:dyDescent="0.25">
      <c r="A1721" s="6">
        <v>41862.624999995831</v>
      </c>
      <c r="B1721" s="3">
        <v>30.198333333333338</v>
      </c>
      <c r="C1721">
        <v>356.99666666666661</v>
      </c>
      <c r="D1721" s="9">
        <v>34.523333333333333</v>
      </c>
      <c r="E1721" s="9">
        <v>31.227499999999996</v>
      </c>
      <c r="F1721" s="9">
        <v>25.69083333333333</v>
      </c>
      <c r="G1721" s="9">
        <v>25.889999999999997</v>
      </c>
      <c r="H1721" s="9">
        <v>20.841666666666672</v>
      </c>
      <c r="I1721" s="9">
        <v>14.0625</v>
      </c>
      <c r="J1721" s="9">
        <v>15.398333333333333</v>
      </c>
      <c r="K1721" s="9">
        <v>29.800000000000008</v>
      </c>
      <c r="L1721" s="4">
        <v>28.78</v>
      </c>
      <c r="M1721" s="4">
        <v>22.33</v>
      </c>
      <c r="N1721" s="9">
        <f t="shared" si="78"/>
        <v>56.684084722222217</v>
      </c>
      <c r="O1721" s="9">
        <f t="shared" si="79"/>
        <v>2.7197481673997057</v>
      </c>
      <c r="P1721" s="9">
        <f t="shared" si="80"/>
        <v>1.9021504940343021</v>
      </c>
    </row>
    <row r="1722" spans="1:16" x14ac:dyDescent="0.25">
      <c r="A1722" s="6">
        <v>41862.666666662495</v>
      </c>
      <c r="B1722" s="3">
        <v>28.949999999999992</v>
      </c>
      <c r="C1722">
        <v>180.28666666666669</v>
      </c>
      <c r="D1722" s="9">
        <v>34.575833333333328</v>
      </c>
      <c r="E1722" s="9">
        <v>31.296666666666663</v>
      </c>
      <c r="F1722" s="9">
        <v>25.685000000000002</v>
      </c>
      <c r="G1722" s="9">
        <v>25.911666666666672</v>
      </c>
      <c r="H1722" s="9">
        <v>20.883333333333336</v>
      </c>
      <c r="I1722" s="9">
        <v>13.830833333333333</v>
      </c>
      <c r="J1722" s="9">
        <v>15.149166666666666</v>
      </c>
      <c r="K1722" s="9">
        <v>29.141666666666662</v>
      </c>
      <c r="L1722" s="4">
        <v>28.78</v>
      </c>
      <c r="M1722" s="4">
        <v>22.33</v>
      </c>
      <c r="N1722" s="9">
        <f t="shared" si="78"/>
        <v>56.228180555555554</v>
      </c>
      <c r="O1722" s="9">
        <f t="shared" si="79"/>
        <v>2.6924906890130349</v>
      </c>
      <c r="P1722" s="9">
        <f t="shared" si="80"/>
        <v>1.929477170908398</v>
      </c>
    </row>
    <row r="1723" spans="1:16" x14ac:dyDescent="0.25">
      <c r="A1723" s="6">
        <v>41862.708333329159</v>
      </c>
      <c r="B1723" s="3">
        <v>27.663333333333338</v>
      </c>
      <c r="C1723">
        <v>46.330000000000005</v>
      </c>
      <c r="D1723" s="9">
        <v>34.612499999999997</v>
      </c>
      <c r="E1723" s="9">
        <v>31.355833333333326</v>
      </c>
      <c r="F1723" s="9">
        <v>25.67166666666667</v>
      </c>
      <c r="G1723" s="9">
        <v>25.919166666666673</v>
      </c>
      <c r="H1723" s="9">
        <v>20.900000000000002</v>
      </c>
      <c r="I1723" s="9">
        <v>13.634166666666667</v>
      </c>
      <c r="J1723" s="9">
        <v>14.941666666666668</v>
      </c>
      <c r="K1723" s="9">
        <v>29.2</v>
      </c>
      <c r="L1723" s="4">
        <v>28.78</v>
      </c>
      <c r="M1723" s="4">
        <v>22.33</v>
      </c>
      <c r="N1723" s="9">
        <f t="shared" si="78"/>
        <v>55.945954166666695</v>
      </c>
      <c r="O1723" s="9">
        <f t="shared" si="79"/>
        <v>2.6768399122807027</v>
      </c>
      <c r="P1723" s="9">
        <f t="shared" si="80"/>
        <v>1.9159573344748868</v>
      </c>
    </row>
    <row r="1724" spans="1:16" x14ac:dyDescent="0.25">
      <c r="A1724" s="6">
        <v>41862.749999995824</v>
      </c>
      <c r="B1724" s="3">
        <v>26.823333333333309</v>
      </c>
      <c r="C1724">
        <v>6.8166666666666673</v>
      </c>
      <c r="D1724" s="9">
        <v>34.646666666666668</v>
      </c>
      <c r="E1724" s="9">
        <v>31.402500000000003</v>
      </c>
      <c r="F1724" s="9">
        <v>25.659166666666668</v>
      </c>
      <c r="G1724" s="9">
        <v>25.920000000000012</v>
      </c>
      <c r="H1724" s="9">
        <v>20.825000000000006</v>
      </c>
      <c r="I1724" s="9">
        <v>13.459166666666667</v>
      </c>
      <c r="J1724" s="9">
        <v>14.755000000000001</v>
      </c>
      <c r="K1724" s="9">
        <v>29.058333333333337</v>
      </c>
      <c r="L1724" s="4">
        <v>28.78</v>
      </c>
      <c r="M1724" s="4">
        <v>22.33</v>
      </c>
      <c r="N1724" s="9">
        <f t="shared" si="78"/>
        <v>55.642018055555575</v>
      </c>
      <c r="O1724" s="9">
        <f t="shared" si="79"/>
        <v>2.6718856209150328</v>
      </c>
      <c r="P1724" s="9">
        <f t="shared" si="80"/>
        <v>1.9148385909568879</v>
      </c>
    </row>
    <row r="1725" spans="1:16" x14ac:dyDescent="0.25">
      <c r="A1725" s="6">
        <v>41862.791666662488</v>
      </c>
      <c r="B1725" s="3">
        <v>26.391666666666659</v>
      </c>
      <c r="C1725" t="e">
        <v>#DIV/0!</v>
      </c>
      <c r="D1725" s="9">
        <v>34.652499999999996</v>
      </c>
      <c r="E1725" s="9">
        <v>31.438333333333333</v>
      </c>
      <c r="F1725" s="9">
        <v>25.647500000000004</v>
      </c>
      <c r="G1725" s="9">
        <v>25.919166666666673</v>
      </c>
      <c r="H1725" s="9">
        <v>20.800000000000004</v>
      </c>
      <c r="I1725" s="9">
        <v>13.1225</v>
      </c>
      <c r="J1725" s="9">
        <v>14.394166666666671</v>
      </c>
      <c r="K1725" s="9">
        <v>29.075000000000006</v>
      </c>
      <c r="L1725" s="4">
        <v>28.78</v>
      </c>
      <c r="M1725" s="4">
        <v>22.33</v>
      </c>
      <c r="N1725" s="9">
        <f t="shared" si="78"/>
        <v>55.012436111111199</v>
      </c>
      <c r="O1725" s="9">
        <f t="shared" si="79"/>
        <v>2.6448286591880379</v>
      </c>
      <c r="P1725" s="9">
        <f t="shared" si="80"/>
        <v>1.892087226521451</v>
      </c>
    </row>
    <row r="1726" spans="1:16" x14ac:dyDescent="0.25">
      <c r="A1726" s="6">
        <v>41862.833333329152</v>
      </c>
      <c r="B1726" s="3">
        <v>26.273333333333337</v>
      </c>
      <c r="C1726" t="e">
        <v>#DIV/0!</v>
      </c>
      <c r="D1726" s="9">
        <v>34.666666666666664</v>
      </c>
      <c r="E1726" s="9">
        <v>31.473333333333333</v>
      </c>
      <c r="F1726" s="9">
        <v>25.607499999999991</v>
      </c>
      <c r="G1726" s="9">
        <v>25.920833333333345</v>
      </c>
      <c r="H1726" s="9">
        <v>20.81666666666667</v>
      </c>
      <c r="I1726" s="9">
        <v>12.945</v>
      </c>
      <c r="J1726" s="9">
        <v>14.210833333333333</v>
      </c>
      <c r="K1726" s="9">
        <v>29.075000000000006</v>
      </c>
      <c r="L1726" s="4">
        <v>28.78</v>
      </c>
      <c r="M1726" s="4">
        <v>22.33</v>
      </c>
      <c r="N1726" s="9">
        <f t="shared" si="78"/>
        <v>54.860468055555543</v>
      </c>
      <c r="O1726" s="9">
        <f t="shared" si="79"/>
        <v>2.6354107953029078</v>
      </c>
      <c r="P1726" s="9">
        <f t="shared" si="80"/>
        <v>1.8868604662271893</v>
      </c>
    </row>
    <row r="1727" spans="1:16" x14ac:dyDescent="0.25">
      <c r="A1727" s="6">
        <v>41862.874999995816</v>
      </c>
      <c r="B1727" s="3">
        <v>26.293333333333308</v>
      </c>
      <c r="C1727" t="e">
        <v>#DIV/0!</v>
      </c>
      <c r="D1727" s="9">
        <v>34.665833333333332</v>
      </c>
      <c r="E1727" s="9">
        <v>31.495833333333334</v>
      </c>
      <c r="F1727" s="9">
        <v>25.55083333333333</v>
      </c>
      <c r="G1727" s="9">
        <v>25.913333333333338</v>
      </c>
      <c r="H1727" s="9">
        <v>20.800000000000004</v>
      </c>
      <c r="I1727" s="9">
        <v>12.668333333333335</v>
      </c>
      <c r="J1727" s="9">
        <v>13.910833333333334</v>
      </c>
      <c r="K1727" s="9">
        <v>29.091666666666672</v>
      </c>
      <c r="L1727" s="4">
        <v>28.78</v>
      </c>
      <c r="M1727" s="4">
        <v>22.33</v>
      </c>
      <c r="N1727" s="9">
        <f t="shared" si="78"/>
        <v>54.252595833333316</v>
      </c>
      <c r="O1727" s="9">
        <f t="shared" si="79"/>
        <v>2.6082978766025628</v>
      </c>
      <c r="P1727" s="9">
        <f t="shared" si="80"/>
        <v>1.8648844170724712</v>
      </c>
    </row>
    <row r="1728" spans="1:16" x14ac:dyDescent="0.25">
      <c r="A1728" s="6">
        <v>41862.916666662481</v>
      </c>
      <c r="B1728" s="3">
        <v>26.211666666666691</v>
      </c>
      <c r="C1728" t="e">
        <v>#DIV/0!</v>
      </c>
      <c r="D1728" s="9">
        <v>31.910833333333333</v>
      </c>
      <c r="E1728" s="9">
        <v>28.318333333333332</v>
      </c>
      <c r="F1728" s="9">
        <v>25.481666666666666</v>
      </c>
      <c r="G1728" s="9">
        <v>25.876666666666669</v>
      </c>
      <c r="H1728" s="9">
        <v>9.9999999999999992E-2</v>
      </c>
      <c r="I1728" s="9">
        <v>18.577500000000001</v>
      </c>
      <c r="J1728" s="9">
        <v>19.040833333333332</v>
      </c>
      <c r="K1728" s="9">
        <v>1.5166666666666677</v>
      </c>
      <c r="L1728" s="4">
        <v>28.78</v>
      </c>
      <c r="M1728" s="4">
        <v>22.33</v>
      </c>
      <c r="N1728" s="9">
        <f t="shared" si="78"/>
        <v>0</v>
      </c>
      <c r="O1728" s="9">
        <f t="shared" si="79"/>
        <v>0</v>
      </c>
      <c r="P1728" s="9">
        <f t="shared" si="80"/>
        <v>0</v>
      </c>
    </row>
    <row r="1729" spans="1:16" x14ac:dyDescent="0.25">
      <c r="A1729" s="6">
        <v>41862.958333329145</v>
      </c>
      <c r="B1729" s="3">
        <v>26.088333333333324</v>
      </c>
      <c r="C1729" t="e">
        <v>#DIV/0!</v>
      </c>
      <c r="D1729" s="9">
        <v>31.358333333333334</v>
      </c>
      <c r="E1729" s="9">
        <v>24.189166666666665</v>
      </c>
      <c r="F1729" s="9">
        <v>25.39916666666667</v>
      </c>
      <c r="G1729" s="9">
        <v>25.819166666666671</v>
      </c>
      <c r="H1729" s="9">
        <v>9.9999999999999992E-2</v>
      </c>
      <c r="I1729" s="9">
        <v>24.797499999999999</v>
      </c>
      <c r="J1729" s="9">
        <v>17.640833333333337</v>
      </c>
      <c r="K1729" s="9">
        <v>9.9999999999999992E-2</v>
      </c>
      <c r="L1729" s="4">
        <v>28.78</v>
      </c>
      <c r="M1729" s="4">
        <v>22.33</v>
      </c>
      <c r="N1729" s="9">
        <f t="shared" si="78"/>
        <v>0</v>
      </c>
      <c r="O1729" s="9">
        <f t="shared" si="79"/>
        <v>0</v>
      </c>
      <c r="P1729" s="9">
        <f t="shared" si="80"/>
        <v>0</v>
      </c>
    </row>
    <row r="1730" spans="1:16" x14ac:dyDescent="0.25">
      <c r="A1730" s="6">
        <v>41862.999999995809</v>
      </c>
      <c r="B1730" s="3">
        <v>25.874999999999993</v>
      </c>
      <c r="C1730" t="e">
        <v>#DIV/0!</v>
      </c>
      <c r="D1730" s="9">
        <v>31.244166666666668</v>
      </c>
      <c r="E1730" s="9">
        <v>22.973333333333333</v>
      </c>
      <c r="F1730" s="9">
        <v>25.319166666666671</v>
      </c>
      <c r="G1730" s="9">
        <v>25.753333333333341</v>
      </c>
      <c r="H1730" s="9">
        <v>9.9999999999999992E-2</v>
      </c>
      <c r="I1730" s="9">
        <v>26.693333333333332</v>
      </c>
      <c r="J1730" s="9">
        <v>19.296666666666667</v>
      </c>
      <c r="K1730" s="9">
        <v>9.9999999999999992E-2</v>
      </c>
      <c r="L1730" s="4">
        <v>28.78</v>
      </c>
      <c r="M1730" s="4">
        <v>22.33</v>
      </c>
      <c r="N1730" s="9">
        <f t="shared" si="78"/>
        <v>0</v>
      </c>
      <c r="O1730" s="9">
        <f t="shared" si="79"/>
        <v>0</v>
      </c>
      <c r="P1730" s="9">
        <f t="shared" si="80"/>
        <v>0</v>
      </c>
    </row>
    <row r="1731" spans="1:16" x14ac:dyDescent="0.25">
      <c r="A1731" s="6">
        <v>41863.041666662473</v>
      </c>
      <c r="B1731" s="3">
        <v>25.784999999999993</v>
      </c>
      <c r="C1731" t="e">
        <v>#DIV/0!</v>
      </c>
      <c r="D1731" s="9">
        <v>31.081666666666667</v>
      </c>
      <c r="E1731" s="9">
        <v>23.03833333333333</v>
      </c>
      <c r="F1731" s="9">
        <v>25.243333333333339</v>
      </c>
      <c r="G1731" s="9">
        <v>25.680833333333339</v>
      </c>
      <c r="H1731" s="9">
        <v>9.9999999999999992E-2</v>
      </c>
      <c r="I1731" s="9">
        <v>27.431666666666668</v>
      </c>
      <c r="J1731" s="9">
        <v>20.583333333333332</v>
      </c>
      <c r="K1731" s="9">
        <v>0.10833333333333334</v>
      </c>
      <c r="L1731" s="4">
        <v>28.78</v>
      </c>
      <c r="M1731" s="4">
        <v>22.33</v>
      </c>
      <c r="N1731" s="9">
        <f t="shared" ref="N1731:N1794" si="81">IF(H1731&lt;3,0,IF(I1731&gt;J1731,0,(4.2*M1731*(J1731-I1731+0.84)/3.6)))</f>
        <v>0</v>
      </c>
      <c r="O1731" s="9">
        <f t="shared" ref="O1731:O1794" si="82">N1731/H1731</f>
        <v>0</v>
      </c>
      <c r="P1731" s="9">
        <f t="shared" ref="P1731:P1794" si="83">N1731/K1731</f>
        <v>0</v>
      </c>
    </row>
    <row r="1732" spans="1:16" x14ac:dyDescent="0.25">
      <c r="A1732" s="6">
        <v>41863.083333329138</v>
      </c>
      <c r="B1732" s="3">
        <v>25.763333333333339</v>
      </c>
      <c r="C1732" t="e">
        <v>#DIV/0!</v>
      </c>
      <c r="D1732" s="9">
        <v>30.775000000000002</v>
      </c>
      <c r="E1732" s="9">
        <v>23.677499999999998</v>
      </c>
      <c r="F1732" s="9">
        <v>25.194166666666671</v>
      </c>
      <c r="G1732" s="9">
        <v>25.626666666666669</v>
      </c>
      <c r="H1732" s="9">
        <v>9.9999999999999992E-2</v>
      </c>
      <c r="I1732" s="9">
        <v>27.53</v>
      </c>
      <c r="J1732" s="9">
        <v>21.491666666666671</v>
      </c>
      <c r="K1732" s="9">
        <v>9.9999999999999992E-2</v>
      </c>
      <c r="L1732" s="4">
        <v>28.78</v>
      </c>
      <c r="M1732" s="4">
        <v>22.33</v>
      </c>
      <c r="N1732" s="9">
        <f t="shared" si="81"/>
        <v>0</v>
      </c>
      <c r="O1732" s="9">
        <f t="shared" si="82"/>
        <v>0</v>
      </c>
      <c r="P1732" s="9">
        <f t="shared" si="83"/>
        <v>0</v>
      </c>
    </row>
    <row r="1733" spans="1:16" x14ac:dyDescent="0.25">
      <c r="A1733" s="6">
        <v>41863.124999995802</v>
      </c>
      <c r="B1733" s="3">
        <v>25.641666666666655</v>
      </c>
      <c r="C1733" t="e">
        <v>#DIV/0!</v>
      </c>
      <c r="D1733" s="9">
        <v>30.097500000000007</v>
      </c>
      <c r="E1733" s="9">
        <v>24.245833333333337</v>
      </c>
      <c r="F1733" s="9">
        <v>25.144166666666663</v>
      </c>
      <c r="G1733" s="9">
        <v>25.583333333333329</v>
      </c>
      <c r="H1733" s="9">
        <v>9.9999999999999992E-2</v>
      </c>
      <c r="I1733" s="9">
        <v>27.256666666666664</v>
      </c>
      <c r="J1733" s="9">
        <v>22.132499999999997</v>
      </c>
      <c r="K1733" s="9">
        <v>9.9999999999999992E-2</v>
      </c>
      <c r="L1733" s="4">
        <v>28.78</v>
      </c>
      <c r="M1733" s="4">
        <v>22.33</v>
      </c>
      <c r="N1733" s="9">
        <f t="shared" si="81"/>
        <v>0</v>
      </c>
      <c r="O1733" s="9">
        <f t="shared" si="82"/>
        <v>0</v>
      </c>
      <c r="P1733" s="9">
        <f t="shared" si="83"/>
        <v>0</v>
      </c>
    </row>
    <row r="1734" spans="1:16" x14ac:dyDescent="0.25">
      <c r="A1734" s="6">
        <v>41863.166666662466</v>
      </c>
      <c r="B1734" s="3">
        <v>25.556666666666647</v>
      </c>
      <c r="C1734" t="e">
        <v>#DIV/0!</v>
      </c>
      <c r="D1734" s="9">
        <v>29.358333333333331</v>
      </c>
      <c r="E1734" s="9">
        <v>24.629166666666666</v>
      </c>
      <c r="F1734" s="9">
        <v>25.115000000000009</v>
      </c>
      <c r="G1734" s="9">
        <v>25.548333333333336</v>
      </c>
      <c r="H1734" s="9">
        <v>9.9999999999999992E-2</v>
      </c>
      <c r="I1734" s="9">
        <v>26.72583333333333</v>
      </c>
      <c r="J1734" s="9">
        <v>22.589166666666667</v>
      </c>
      <c r="K1734" s="9">
        <v>9.9999999999999992E-2</v>
      </c>
      <c r="L1734" s="4">
        <v>28.78</v>
      </c>
      <c r="M1734" s="4">
        <v>22.33</v>
      </c>
      <c r="N1734" s="9">
        <f t="shared" si="81"/>
        <v>0</v>
      </c>
      <c r="O1734" s="9">
        <f t="shared" si="82"/>
        <v>0</v>
      </c>
      <c r="P1734" s="9">
        <f t="shared" si="83"/>
        <v>0</v>
      </c>
    </row>
    <row r="1735" spans="1:16" x14ac:dyDescent="0.25">
      <c r="A1735" s="6">
        <v>41863.20833332913</v>
      </c>
      <c r="B1735" s="3">
        <v>25.608333333333309</v>
      </c>
      <c r="C1735">
        <v>3.6210526315789471</v>
      </c>
      <c r="D1735" s="9">
        <v>28.759166666666669</v>
      </c>
      <c r="E1735" s="9">
        <v>24.910833333333329</v>
      </c>
      <c r="F1735" s="9">
        <v>25.090000000000003</v>
      </c>
      <c r="G1735" s="9">
        <v>25.517499999999998</v>
      </c>
      <c r="H1735" s="9">
        <v>9.9999999999999992E-2</v>
      </c>
      <c r="I1735" s="9">
        <v>26.160833333333333</v>
      </c>
      <c r="J1735" s="9">
        <v>22.947500000000002</v>
      </c>
      <c r="K1735" s="9">
        <v>9.9999999999999992E-2</v>
      </c>
      <c r="L1735" s="4">
        <v>28.78</v>
      </c>
      <c r="M1735" s="4">
        <v>22.33</v>
      </c>
      <c r="N1735" s="9">
        <f t="shared" si="81"/>
        <v>0</v>
      </c>
      <c r="O1735" s="9">
        <f t="shared" si="82"/>
        <v>0</v>
      </c>
      <c r="P1735" s="9">
        <f t="shared" si="83"/>
        <v>0</v>
      </c>
    </row>
    <row r="1736" spans="1:16" x14ac:dyDescent="0.25">
      <c r="A1736" s="6">
        <v>41863.249999995794</v>
      </c>
      <c r="B1736" s="3">
        <v>25.805000000000003</v>
      </c>
      <c r="C1736">
        <v>20</v>
      </c>
      <c r="D1736" s="9">
        <v>28.324166666666667</v>
      </c>
      <c r="E1736" s="9">
        <v>25.287500000000005</v>
      </c>
      <c r="F1736" s="9">
        <v>25.07416666666666</v>
      </c>
      <c r="G1736" s="9">
        <v>25.492500000000007</v>
      </c>
      <c r="H1736" s="9">
        <v>9.9999999999999992E-2</v>
      </c>
      <c r="I1736" s="9">
        <v>25.705000000000002</v>
      </c>
      <c r="J1736" s="9">
        <v>23.212500000000002</v>
      </c>
      <c r="K1736" s="9">
        <v>9.9999999999999992E-2</v>
      </c>
      <c r="L1736" s="4">
        <v>28.78</v>
      </c>
      <c r="M1736" s="4">
        <v>22.33</v>
      </c>
      <c r="N1736" s="9">
        <f t="shared" si="81"/>
        <v>0</v>
      </c>
      <c r="O1736" s="9">
        <f t="shared" si="82"/>
        <v>0</v>
      </c>
      <c r="P1736" s="9">
        <f t="shared" si="83"/>
        <v>0</v>
      </c>
    </row>
    <row r="1737" spans="1:16" x14ac:dyDescent="0.25">
      <c r="A1737" s="6">
        <v>41863.291666662459</v>
      </c>
      <c r="B1737" s="3">
        <v>26.610000000000003</v>
      </c>
      <c r="C1737">
        <v>45.643333333333331</v>
      </c>
      <c r="D1737" s="9">
        <v>34.716666666666676</v>
      </c>
      <c r="E1737" s="9">
        <v>30.306666666666668</v>
      </c>
      <c r="F1737" s="9">
        <v>25.081666666666667</v>
      </c>
      <c r="G1737" s="9">
        <v>25.485833333333336</v>
      </c>
      <c r="H1737" s="9">
        <v>31.925000000000008</v>
      </c>
      <c r="I1737" s="9">
        <v>14.795833333333334</v>
      </c>
      <c r="J1737" s="9">
        <v>17.414999999999999</v>
      </c>
      <c r="K1737" s="9">
        <v>40.124999999999993</v>
      </c>
      <c r="L1737" s="4">
        <v>28.78</v>
      </c>
      <c r="M1737" s="4">
        <v>22.33</v>
      </c>
      <c r="N1737" s="9">
        <f t="shared" si="81"/>
        <v>90.1170569444444</v>
      </c>
      <c r="O1737" s="9">
        <f t="shared" si="82"/>
        <v>2.8227739058557364</v>
      </c>
      <c r="P1737" s="9">
        <f t="shared" si="83"/>
        <v>2.2459079612322594</v>
      </c>
    </row>
    <row r="1738" spans="1:16" x14ac:dyDescent="0.25">
      <c r="A1738" s="6">
        <v>41863.333333329123</v>
      </c>
      <c r="B1738" s="3">
        <v>27.318333333333335</v>
      </c>
      <c r="C1738">
        <v>99.606666666666655</v>
      </c>
      <c r="D1738" s="9">
        <v>33.99916666666666</v>
      </c>
      <c r="E1738" s="9">
        <v>30.721666666666668</v>
      </c>
      <c r="F1738" s="9">
        <v>25.115833333333331</v>
      </c>
      <c r="G1738" s="9">
        <v>25.509166666666662</v>
      </c>
      <c r="H1738" s="9">
        <v>20.591666666666665</v>
      </c>
      <c r="I1738" s="9">
        <v>13.535833333333331</v>
      </c>
      <c r="J1738" s="9">
        <v>14.868333333333338</v>
      </c>
      <c r="K1738" s="9">
        <v>28.883333333333329</v>
      </c>
      <c r="L1738" s="4">
        <v>28.78</v>
      </c>
      <c r="M1738" s="4">
        <v>22.33</v>
      </c>
      <c r="N1738" s="9">
        <f t="shared" si="81"/>
        <v>56.597245833333503</v>
      </c>
      <c r="O1738" s="9">
        <f t="shared" si="82"/>
        <v>2.7485509915014248</v>
      </c>
      <c r="P1738" s="9">
        <f t="shared" si="83"/>
        <v>1.9595122619734626</v>
      </c>
    </row>
    <row r="1739" spans="1:16" x14ac:dyDescent="0.25">
      <c r="A1739" s="6">
        <v>41863.374999995787</v>
      </c>
      <c r="B1739" s="3">
        <v>27.855000000000004</v>
      </c>
      <c r="C1739">
        <v>97.174999999999997</v>
      </c>
      <c r="D1739" s="9">
        <v>34.112499999999997</v>
      </c>
      <c r="E1739" s="9">
        <v>30.868333333333329</v>
      </c>
      <c r="F1739" s="9">
        <v>25.148333333333337</v>
      </c>
      <c r="G1739" s="9">
        <v>25.528333333333336</v>
      </c>
      <c r="H1739" s="9">
        <v>20.654545454545453</v>
      </c>
      <c r="I1739" s="9">
        <v>13.485000000000001</v>
      </c>
      <c r="J1739" s="9">
        <v>14.814166666666665</v>
      </c>
      <c r="K1739" s="9">
        <v>28.966666666666669</v>
      </c>
      <c r="L1739" s="4">
        <v>28.78</v>
      </c>
      <c r="M1739" s="4">
        <v>22.33</v>
      </c>
      <c r="N1739" s="9">
        <f t="shared" si="81"/>
        <v>56.51040694444437</v>
      </c>
      <c r="O1739" s="9">
        <f t="shared" si="82"/>
        <v>2.7359792094581343</v>
      </c>
      <c r="P1739" s="9">
        <f t="shared" si="83"/>
        <v>1.9508771097046387</v>
      </c>
    </row>
    <row r="1740" spans="1:16" x14ac:dyDescent="0.25">
      <c r="A1740" s="6">
        <v>41863.416666662451</v>
      </c>
      <c r="B1740" s="3">
        <v>27.388333333333328</v>
      </c>
      <c r="C1740">
        <v>74.137931034482762</v>
      </c>
      <c r="D1740" s="9">
        <v>34.239166666666662</v>
      </c>
      <c r="E1740" s="9">
        <v>30.994166666666668</v>
      </c>
      <c r="F1740" s="9">
        <v>25.165000000000006</v>
      </c>
      <c r="G1740" s="9">
        <v>25.545000000000002</v>
      </c>
      <c r="H1740" s="9">
        <v>20.708333333333332</v>
      </c>
      <c r="I1740" s="9">
        <v>13.5525</v>
      </c>
      <c r="J1740" s="9">
        <v>14.886666666666668</v>
      </c>
      <c r="K1740" s="9">
        <v>28.975000000000005</v>
      </c>
      <c r="L1740" s="4">
        <v>28.78</v>
      </c>
      <c r="M1740" s="4">
        <v>22.33</v>
      </c>
      <c r="N1740" s="9">
        <f t="shared" si="81"/>
        <v>56.640665277777813</v>
      </c>
      <c r="O1740" s="9">
        <f t="shared" si="82"/>
        <v>2.7351629107981239</v>
      </c>
      <c r="P1740" s="9">
        <f t="shared" si="83"/>
        <v>1.9548115712779224</v>
      </c>
    </row>
    <row r="1741" spans="1:16" x14ac:dyDescent="0.25">
      <c r="A1741" s="6">
        <v>41863.458333329116</v>
      </c>
      <c r="B1741" s="3">
        <v>24.631666666666661</v>
      </c>
      <c r="C1741">
        <v>98.166666666666671</v>
      </c>
      <c r="D1741" s="9">
        <v>34.325833333333328</v>
      </c>
      <c r="E1741" s="9">
        <v>31.091666666666669</v>
      </c>
      <c r="F1741" s="9">
        <v>25.16833333333334</v>
      </c>
      <c r="G1741" s="9">
        <v>25.56</v>
      </c>
      <c r="H1741" s="9">
        <v>20.791666666666671</v>
      </c>
      <c r="I1741" s="9">
        <v>13.43</v>
      </c>
      <c r="J1741" s="9">
        <v>14.743333333333334</v>
      </c>
      <c r="K1741" s="9">
        <v>29.058333333333337</v>
      </c>
      <c r="L1741" s="4">
        <v>28.78</v>
      </c>
      <c r="M1741" s="4">
        <v>22.33</v>
      </c>
      <c r="N1741" s="9">
        <f t="shared" si="81"/>
        <v>56.097922222222245</v>
      </c>
      <c r="O1741" s="9">
        <f t="shared" si="82"/>
        <v>2.6980964595858388</v>
      </c>
      <c r="P1741" s="9">
        <f t="shared" si="83"/>
        <v>1.9305278654048375</v>
      </c>
    </row>
    <row r="1742" spans="1:16" x14ac:dyDescent="0.25">
      <c r="A1742" s="6">
        <v>41863.49999999578</v>
      </c>
      <c r="B1742" s="3">
        <v>24.523333333333333</v>
      </c>
      <c r="C1742">
        <v>138.88</v>
      </c>
      <c r="D1742" s="9">
        <v>34.386666666666656</v>
      </c>
      <c r="E1742" s="9">
        <v>31.169166666666666</v>
      </c>
      <c r="F1742" s="9">
        <v>25.16416666666667</v>
      </c>
      <c r="G1742" s="9">
        <v>25.560833333333335</v>
      </c>
      <c r="H1742" s="9">
        <v>20.775000000000002</v>
      </c>
      <c r="I1742" s="9">
        <v>13.270000000000001</v>
      </c>
      <c r="J1742" s="9">
        <v>14.576666666666663</v>
      </c>
      <c r="K1742" s="9">
        <v>29.041666666666668</v>
      </c>
      <c r="L1742" s="4">
        <v>28.78</v>
      </c>
      <c r="M1742" s="4">
        <v>22.33</v>
      </c>
      <c r="N1742" s="9">
        <f t="shared" si="81"/>
        <v>55.924244444444298</v>
      </c>
      <c r="O1742" s="9">
        <f t="shared" si="82"/>
        <v>2.6919010562909405</v>
      </c>
      <c r="P1742" s="9">
        <f t="shared" si="83"/>
        <v>1.9256554758488711</v>
      </c>
    </row>
    <row r="1743" spans="1:16" x14ac:dyDescent="0.25">
      <c r="A1743" s="6">
        <v>41863.541666662444</v>
      </c>
      <c r="B1743" s="3">
        <v>25.871666666666652</v>
      </c>
      <c r="C1743">
        <v>128.05000000000001</v>
      </c>
      <c r="D1743" s="9">
        <v>34.429166666666667</v>
      </c>
      <c r="E1743" s="9">
        <v>31.234166666666663</v>
      </c>
      <c r="F1743" s="9">
        <v>25.144999999999996</v>
      </c>
      <c r="G1743" s="9">
        <v>25.553333333333338</v>
      </c>
      <c r="H1743" s="9">
        <v>20.766666666666669</v>
      </c>
      <c r="I1743" s="9">
        <v>13.065</v>
      </c>
      <c r="J1743" s="9">
        <v>14.361666666666666</v>
      </c>
      <c r="K1743" s="9">
        <v>29.05</v>
      </c>
      <c r="L1743" s="4">
        <v>28.78</v>
      </c>
      <c r="M1743" s="4">
        <v>22.33</v>
      </c>
      <c r="N1743" s="9">
        <f t="shared" si="81"/>
        <v>55.66372777777778</v>
      </c>
      <c r="O1743" s="9">
        <f t="shared" si="82"/>
        <v>2.6804363295880149</v>
      </c>
      <c r="P1743" s="9">
        <f t="shared" si="83"/>
        <v>1.9161352074966533</v>
      </c>
    </row>
    <row r="1744" spans="1:16" x14ac:dyDescent="0.25">
      <c r="A1744" s="6">
        <v>41863.583333329108</v>
      </c>
      <c r="B1744" s="3">
        <v>26.776666666666664</v>
      </c>
      <c r="C1744">
        <v>124.8666666666667</v>
      </c>
      <c r="D1744" s="9">
        <v>34.460833333333333</v>
      </c>
      <c r="E1744" s="9">
        <v>31.282500000000002</v>
      </c>
      <c r="F1744" s="9">
        <v>25.120000000000005</v>
      </c>
      <c r="G1744" s="9">
        <v>25.525833333333335</v>
      </c>
      <c r="H1744" s="9">
        <v>20.791666666666671</v>
      </c>
      <c r="I1744" s="9">
        <v>12.841666666666667</v>
      </c>
      <c r="J1744" s="9">
        <v>14.124166666666667</v>
      </c>
      <c r="K1744" s="9">
        <v>29.075000000000003</v>
      </c>
      <c r="L1744" s="4">
        <v>28.78</v>
      </c>
      <c r="M1744" s="4">
        <v>22.33</v>
      </c>
      <c r="N1744" s="9">
        <f t="shared" si="81"/>
        <v>55.294662500000008</v>
      </c>
      <c r="O1744" s="9">
        <f t="shared" si="82"/>
        <v>2.6594627254509016</v>
      </c>
      <c r="P1744" s="9">
        <f t="shared" si="83"/>
        <v>1.9017940670679279</v>
      </c>
    </row>
    <row r="1745" spans="1:16" x14ac:dyDescent="0.25">
      <c r="A1745" s="6">
        <v>41863.624999995773</v>
      </c>
      <c r="B1745" s="3">
        <v>26.643333333333334</v>
      </c>
      <c r="C1745">
        <v>96.869999999999976</v>
      </c>
      <c r="D1745" s="9">
        <v>34.480833333333337</v>
      </c>
      <c r="E1745" s="9">
        <v>31.323333333333334</v>
      </c>
      <c r="F1745" s="9">
        <v>25.087500000000002</v>
      </c>
      <c r="G1745" s="9">
        <v>25.498333333333335</v>
      </c>
      <c r="H1745" s="9">
        <v>20.791666666666671</v>
      </c>
      <c r="I1745" s="9">
        <v>12.64</v>
      </c>
      <c r="J1745" s="9">
        <v>13.907499999999999</v>
      </c>
      <c r="K1745" s="9">
        <v>29.100000000000005</v>
      </c>
      <c r="L1745" s="4">
        <v>28.78</v>
      </c>
      <c r="M1745" s="4">
        <v>22.33</v>
      </c>
      <c r="N1745" s="9">
        <f t="shared" si="81"/>
        <v>54.903887499999954</v>
      </c>
      <c r="O1745" s="9">
        <f t="shared" si="82"/>
        <v>2.6406679358717406</v>
      </c>
      <c r="P1745" s="9">
        <f t="shared" si="83"/>
        <v>1.8867315292096201</v>
      </c>
    </row>
    <row r="1746" spans="1:16" x14ac:dyDescent="0.25">
      <c r="A1746" s="6">
        <v>41863.666666662437</v>
      </c>
      <c r="B1746" s="3">
        <v>26.37</v>
      </c>
      <c r="C1746">
        <v>56.976666666666674</v>
      </c>
      <c r="D1746" s="9">
        <v>34.501666666666665</v>
      </c>
      <c r="E1746" s="9">
        <v>31.353333333333339</v>
      </c>
      <c r="F1746" s="9">
        <v>25.045833333333334</v>
      </c>
      <c r="G1746" s="9">
        <v>25.474166666666662</v>
      </c>
      <c r="H1746" s="9">
        <v>20.800000000000004</v>
      </c>
      <c r="I1746" s="9">
        <v>12.551666666666669</v>
      </c>
      <c r="J1746" s="9">
        <v>13.814999999999998</v>
      </c>
      <c r="K1746" s="9">
        <v>29.099999999999998</v>
      </c>
      <c r="L1746" s="4">
        <v>28.78</v>
      </c>
      <c r="M1746" s="4">
        <v>22.33</v>
      </c>
      <c r="N1746" s="9">
        <f t="shared" si="81"/>
        <v>54.79533888888875</v>
      </c>
      <c r="O1746" s="9">
        <f t="shared" si="82"/>
        <v>2.6343912927350357</v>
      </c>
      <c r="P1746" s="9">
        <f t="shared" si="83"/>
        <v>1.8830013363879297</v>
      </c>
    </row>
    <row r="1747" spans="1:16" x14ac:dyDescent="0.25">
      <c r="A1747" s="6">
        <v>41863.708333329101</v>
      </c>
      <c r="B1747" s="3">
        <v>26.151666666666653</v>
      </c>
      <c r="C1747">
        <v>26.476666666666667</v>
      </c>
      <c r="D1747" s="9">
        <v>33.93</v>
      </c>
      <c r="E1747" s="9">
        <v>31.246666666666666</v>
      </c>
      <c r="F1747" s="9">
        <v>25.016666666666666</v>
      </c>
      <c r="G1747" s="9">
        <v>25.459166666666665</v>
      </c>
      <c r="H1747" s="9">
        <v>17.425000000000001</v>
      </c>
      <c r="I1747" s="9">
        <v>13.679166666666669</v>
      </c>
      <c r="J1747" s="9">
        <v>14.629166666666668</v>
      </c>
      <c r="K1747" s="9">
        <v>25.724999999999998</v>
      </c>
      <c r="L1747" s="4">
        <v>28.78</v>
      </c>
      <c r="M1747" s="4">
        <v>22.33</v>
      </c>
      <c r="N1747" s="9">
        <f t="shared" si="81"/>
        <v>46.632483333333312</v>
      </c>
      <c r="O1747" s="9">
        <f t="shared" si="82"/>
        <v>2.6761826877092285</v>
      </c>
      <c r="P1747" s="9">
        <f t="shared" si="83"/>
        <v>1.8127301587301581</v>
      </c>
    </row>
    <row r="1748" spans="1:16" x14ac:dyDescent="0.25">
      <c r="A1748" s="6">
        <v>41863.749999995765</v>
      </c>
      <c r="B1748" s="3">
        <v>25.940000000000012</v>
      </c>
      <c r="C1748">
        <v>3.5333333333333332</v>
      </c>
      <c r="D1748" s="9">
        <v>33.936666666666675</v>
      </c>
      <c r="E1748" s="9">
        <v>31.264166666666668</v>
      </c>
      <c r="F1748" s="9">
        <v>24.99</v>
      </c>
      <c r="G1748" s="9">
        <v>25.443333333333332</v>
      </c>
      <c r="H1748" s="9">
        <v>17.375</v>
      </c>
      <c r="I1748" s="9">
        <v>13.568333333333333</v>
      </c>
      <c r="J1748" s="9">
        <v>14.3775</v>
      </c>
      <c r="K1748" s="9">
        <v>25.633333333333329</v>
      </c>
      <c r="L1748" s="4">
        <v>28.78</v>
      </c>
      <c r="M1748" s="4">
        <v>22.33</v>
      </c>
      <c r="N1748" s="9">
        <f t="shared" si="81"/>
        <v>42.96354027777776</v>
      </c>
      <c r="O1748" s="9">
        <f t="shared" si="82"/>
        <v>2.472721742605914</v>
      </c>
      <c r="P1748" s="9">
        <f t="shared" si="83"/>
        <v>1.6760808951018635</v>
      </c>
    </row>
    <row r="1749" spans="1:16" x14ac:dyDescent="0.25">
      <c r="A1749" s="6">
        <v>41863.79166666243</v>
      </c>
      <c r="B1749" s="3">
        <v>25.926666666666669</v>
      </c>
      <c r="C1749" t="e">
        <v>#DIV/0!</v>
      </c>
      <c r="D1749" s="9">
        <v>34.269166666666671</v>
      </c>
      <c r="E1749" s="9">
        <v>31.292499999999993</v>
      </c>
      <c r="F1749" s="9">
        <v>24.97</v>
      </c>
      <c r="G1749" s="9">
        <v>25.44083333333333</v>
      </c>
      <c r="H1749" s="9">
        <v>17.433333333333334</v>
      </c>
      <c r="I1749" s="9">
        <v>13.0725</v>
      </c>
      <c r="J1749" s="9">
        <v>14.172499999999999</v>
      </c>
      <c r="K1749" s="9">
        <v>27.433333333333334</v>
      </c>
      <c r="L1749" s="4">
        <v>28.78</v>
      </c>
      <c r="M1749" s="4">
        <v>22.33</v>
      </c>
      <c r="N1749" s="9">
        <f t="shared" si="81"/>
        <v>50.540233333333319</v>
      </c>
      <c r="O1749" s="9">
        <f t="shared" si="82"/>
        <v>2.8990573613766721</v>
      </c>
      <c r="P1749" s="9">
        <f t="shared" si="83"/>
        <v>1.8422928311057103</v>
      </c>
    </row>
    <row r="1750" spans="1:16" x14ac:dyDescent="0.25">
      <c r="A1750" s="6">
        <v>41863.833333329094</v>
      </c>
      <c r="B1750" s="3">
        <v>25.696666666666662</v>
      </c>
      <c r="C1750" t="e">
        <v>#DIV/0!</v>
      </c>
      <c r="D1750" s="9">
        <v>34.052500000000002</v>
      </c>
      <c r="E1750" s="9">
        <v>31.214166666666671</v>
      </c>
      <c r="F1750" s="9">
        <v>24.955000000000002</v>
      </c>
      <c r="G1750" s="9">
        <v>25.439999999999998</v>
      </c>
      <c r="H1750" s="9">
        <v>19.166666666666668</v>
      </c>
      <c r="I1750" s="9">
        <v>13.365833333333336</v>
      </c>
      <c r="J1750" s="9">
        <v>14.474166666666669</v>
      </c>
      <c r="K1750" s="9">
        <v>27.416666666666668</v>
      </c>
      <c r="L1750" s="4">
        <v>28.78</v>
      </c>
      <c r="M1750" s="4">
        <v>22.33</v>
      </c>
      <c r="N1750" s="9">
        <f t="shared" si="81"/>
        <v>50.757330555555534</v>
      </c>
      <c r="O1750" s="9">
        <f t="shared" si="82"/>
        <v>2.6482085507246365</v>
      </c>
      <c r="P1750" s="9">
        <f t="shared" si="83"/>
        <v>1.8513312056737581</v>
      </c>
    </row>
    <row r="1751" spans="1:16" x14ac:dyDescent="0.25">
      <c r="A1751" s="6">
        <v>41863.874999995758</v>
      </c>
      <c r="B1751" s="3">
        <v>25.728333333333321</v>
      </c>
      <c r="C1751" t="e">
        <v>#DIV/0!</v>
      </c>
      <c r="D1751" s="9">
        <v>33.80916666666667</v>
      </c>
      <c r="E1751" s="9">
        <v>31.209999999999997</v>
      </c>
      <c r="F1751" s="9">
        <v>24.936666666666667</v>
      </c>
      <c r="G1751" s="9">
        <v>25.447499999999994</v>
      </c>
      <c r="H1751" s="9">
        <v>17.450000000000003</v>
      </c>
      <c r="I1751" s="9">
        <v>13.573333333333332</v>
      </c>
      <c r="J1751" s="9">
        <v>14.514166666666668</v>
      </c>
      <c r="K1751" s="9">
        <v>25.741666666666664</v>
      </c>
      <c r="L1751" s="4">
        <v>28.78</v>
      </c>
      <c r="M1751" s="4">
        <v>22.33</v>
      </c>
      <c r="N1751" s="9">
        <f t="shared" si="81"/>
        <v>46.393676388888942</v>
      </c>
      <c r="O1751" s="9">
        <f t="shared" si="82"/>
        <v>2.6586634033747241</v>
      </c>
      <c r="P1751" s="9">
        <f t="shared" si="83"/>
        <v>1.8022794323945204</v>
      </c>
    </row>
    <row r="1752" spans="1:16" x14ac:dyDescent="0.25">
      <c r="A1752" s="6">
        <v>41863.916666662422</v>
      </c>
      <c r="B1752" s="3">
        <v>25.593333333333344</v>
      </c>
      <c r="C1752" t="e">
        <v>#DIV/0!</v>
      </c>
      <c r="D1752" s="9">
        <v>31.663333333333327</v>
      </c>
      <c r="E1752" s="9">
        <v>28.132499999999993</v>
      </c>
      <c r="F1752" s="9">
        <v>24.9175</v>
      </c>
      <c r="G1752" s="9">
        <v>25.455833333333334</v>
      </c>
      <c r="H1752" s="9">
        <v>9.9999999999999992E-2</v>
      </c>
      <c r="I1752" s="9">
        <v>18.666666666666668</v>
      </c>
      <c r="J1752" s="9">
        <v>19.144166666666667</v>
      </c>
      <c r="K1752" s="9">
        <v>1.5500000000000007</v>
      </c>
      <c r="L1752" s="4">
        <v>28.78</v>
      </c>
      <c r="M1752" s="4">
        <v>22.33</v>
      </c>
      <c r="N1752" s="9">
        <f t="shared" si="81"/>
        <v>0</v>
      </c>
      <c r="O1752" s="9">
        <f t="shared" si="82"/>
        <v>0</v>
      </c>
      <c r="P1752" s="9">
        <f t="shared" si="83"/>
        <v>0</v>
      </c>
    </row>
    <row r="1753" spans="1:16" x14ac:dyDescent="0.25">
      <c r="A1753" s="6">
        <v>41863.958333329087</v>
      </c>
      <c r="B1753" s="3">
        <v>25.358333333333331</v>
      </c>
      <c r="C1753">
        <v>0.10000000000000002</v>
      </c>
      <c r="D1753" s="9">
        <v>31.129166666666666</v>
      </c>
      <c r="E1753" s="9">
        <v>23.919166666666669</v>
      </c>
      <c r="F1753" s="9">
        <v>24.86666666666666</v>
      </c>
      <c r="G1753" s="9">
        <v>25.393333333333334</v>
      </c>
      <c r="H1753" s="9">
        <v>9.9999999999999992E-2</v>
      </c>
      <c r="I1753" s="9">
        <v>24.737500000000001</v>
      </c>
      <c r="J1753" s="9">
        <v>17.613333333333333</v>
      </c>
      <c r="K1753" s="9">
        <v>9.9999999999999992E-2</v>
      </c>
      <c r="L1753" s="4">
        <v>28.78</v>
      </c>
      <c r="M1753" s="4">
        <v>22.33</v>
      </c>
      <c r="N1753" s="9">
        <f t="shared" si="81"/>
        <v>0</v>
      </c>
      <c r="O1753" s="9">
        <f t="shared" si="82"/>
        <v>0</v>
      </c>
      <c r="P1753" s="9">
        <f t="shared" si="83"/>
        <v>0</v>
      </c>
    </row>
    <row r="1754" spans="1:16" x14ac:dyDescent="0.25">
      <c r="A1754" s="6">
        <v>41863.999999995751</v>
      </c>
      <c r="B1754" s="3">
        <v>25.635000000000002</v>
      </c>
      <c r="C1754">
        <v>0.13749999999999998</v>
      </c>
      <c r="D1754" s="9">
        <v>30.995000000000001</v>
      </c>
      <c r="E1754" s="9">
        <v>22.555833333333329</v>
      </c>
      <c r="F1754" s="9">
        <v>24.813333333333333</v>
      </c>
      <c r="G1754" s="9">
        <v>25.30083333333334</v>
      </c>
      <c r="H1754" s="9">
        <v>9.9999999999999992E-2</v>
      </c>
      <c r="I1754" s="9">
        <v>26.665000000000003</v>
      </c>
      <c r="J1754" s="9">
        <v>19.083333333333332</v>
      </c>
      <c r="K1754" s="9">
        <v>9.9999999999999992E-2</v>
      </c>
      <c r="L1754" s="4">
        <v>28.78</v>
      </c>
      <c r="M1754" s="4">
        <v>22.33</v>
      </c>
      <c r="N1754" s="9">
        <f t="shared" si="81"/>
        <v>0</v>
      </c>
      <c r="O1754" s="9">
        <f t="shared" si="82"/>
        <v>0</v>
      </c>
      <c r="P1754" s="9">
        <f t="shared" si="83"/>
        <v>0</v>
      </c>
    </row>
    <row r="1755" spans="1:16" x14ac:dyDescent="0.25">
      <c r="A1755" s="6">
        <v>41864.041666662415</v>
      </c>
      <c r="B1755" s="3">
        <v>25.700000000000024</v>
      </c>
      <c r="C1755" t="e">
        <v>#DIV/0!</v>
      </c>
      <c r="D1755" s="9">
        <v>30.83916666666666</v>
      </c>
      <c r="E1755" s="9">
        <v>22.819999999999997</v>
      </c>
      <c r="F1755" s="9">
        <v>24.784999999999997</v>
      </c>
      <c r="G1755" s="9">
        <v>25.275833333333335</v>
      </c>
      <c r="H1755" s="9">
        <v>9.9999999999999992E-2</v>
      </c>
      <c r="I1755" s="9">
        <v>27.248333333333335</v>
      </c>
      <c r="J1755" s="9">
        <v>20.271666666666665</v>
      </c>
      <c r="K1755" s="9">
        <v>9.9999999999999992E-2</v>
      </c>
      <c r="L1755" s="4">
        <v>28.78</v>
      </c>
      <c r="M1755" s="4">
        <v>22.33</v>
      </c>
      <c r="N1755" s="9">
        <f t="shared" si="81"/>
        <v>0</v>
      </c>
      <c r="O1755" s="9">
        <f t="shared" si="82"/>
        <v>0</v>
      </c>
      <c r="P1755" s="9">
        <f t="shared" si="83"/>
        <v>0</v>
      </c>
    </row>
    <row r="1756" spans="1:16" x14ac:dyDescent="0.25">
      <c r="A1756" s="6">
        <v>41864.083333329079</v>
      </c>
      <c r="B1756" s="3">
        <v>25.655000000000015</v>
      </c>
      <c r="C1756">
        <v>0.14000000000000001</v>
      </c>
      <c r="D1756" s="9">
        <v>30.587500000000006</v>
      </c>
      <c r="E1756" s="9">
        <v>23.414999999999996</v>
      </c>
      <c r="F1756" s="9">
        <v>24.758333333333329</v>
      </c>
      <c r="G1756" s="9">
        <v>25.244166666666672</v>
      </c>
      <c r="H1756" s="9">
        <v>9.9999999999999992E-2</v>
      </c>
      <c r="I1756" s="9">
        <v>27.355833333333337</v>
      </c>
      <c r="J1756" s="9">
        <v>21.16333333333333</v>
      </c>
      <c r="K1756" s="9">
        <v>9.9999999999999992E-2</v>
      </c>
      <c r="L1756" s="4">
        <v>28.78</v>
      </c>
      <c r="M1756" s="4">
        <v>22.33</v>
      </c>
      <c r="N1756" s="9">
        <f t="shared" si="81"/>
        <v>0</v>
      </c>
      <c r="O1756" s="9">
        <f t="shared" si="82"/>
        <v>0</v>
      </c>
      <c r="P1756" s="9">
        <f t="shared" si="83"/>
        <v>0</v>
      </c>
    </row>
    <row r="1757" spans="1:16" x14ac:dyDescent="0.25">
      <c r="A1757" s="6">
        <v>41864.124999995744</v>
      </c>
      <c r="B1757" s="3">
        <v>25.63999999999999</v>
      </c>
      <c r="C1757">
        <v>0.1</v>
      </c>
      <c r="D1757" s="9">
        <v>29.982499999999998</v>
      </c>
      <c r="E1757" s="9">
        <v>23.979166666666668</v>
      </c>
      <c r="F1757" s="9">
        <v>24.748333333333335</v>
      </c>
      <c r="G1757" s="9">
        <v>25.22666666666667</v>
      </c>
      <c r="H1757" s="9">
        <v>9.9999999999999992E-2</v>
      </c>
      <c r="I1757" s="9">
        <v>27.130833333333339</v>
      </c>
      <c r="J1757" s="9">
        <v>21.797499999999999</v>
      </c>
      <c r="K1757" s="9">
        <v>9.9999999999999992E-2</v>
      </c>
      <c r="L1757" s="4">
        <v>28.78</v>
      </c>
      <c r="M1757" s="4">
        <v>22.33</v>
      </c>
      <c r="N1757" s="9">
        <f t="shared" si="81"/>
        <v>0</v>
      </c>
      <c r="O1757" s="9">
        <f t="shared" si="82"/>
        <v>0</v>
      </c>
      <c r="P1757" s="9">
        <f t="shared" si="83"/>
        <v>0</v>
      </c>
    </row>
    <row r="1758" spans="1:16" x14ac:dyDescent="0.25">
      <c r="A1758" s="6">
        <v>41864.166666662408</v>
      </c>
      <c r="B1758" s="3">
        <v>25.641666666666655</v>
      </c>
      <c r="C1758">
        <v>0.1</v>
      </c>
      <c r="D1758" s="9">
        <v>29.280833333333334</v>
      </c>
      <c r="E1758" s="9">
        <v>24.324166666666667</v>
      </c>
      <c r="F1758" s="9">
        <v>24.734999999999999</v>
      </c>
      <c r="G1758" s="9">
        <v>25.204999999999998</v>
      </c>
      <c r="H1758" s="9">
        <v>9.9999999999999992E-2</v>
      </c>
      <c r="I1758" s="9">
        <v>26.653333333333332</v>
      </c>
      <c r="J1758" s="9">
        <v>22.259166666666669</v>
      </c>
      <c r="K1758" s="9">
        <v>9.9999999999999992E-2</v>
      </c>
      <c r="L1758" s="4">
        <v>28.78</v>
      </c>
      <c r="M1758" s="4">
        <v>22.33</v>
      </c>
      <c r="N1758" s="9">
        <f t="shared" si="81"/>
        <v>0</v>
      </c>
      <c r="O1758" s="9">
        <f t="shared" si="82"/>
        <v>0</v>
      </c>
      <c r="P1758" s="9">
        <f t="shared" si="83"/>
        <v>0</v>
      </c>
    </row>
    <row r="1759" spans="1:16" x14ac:dyDescent="0.25">
      <c r="A1759" s="6">
        <v>41864.208333329072</v>
      </c>
      <c r="B1759" s="3">
        <v>25.660000000000004</v>
      </c>
      <c r="C1759">
        <v>9.882142857142858</v>
      </c>
      <c r="D1759" s="9">
        <v>28.71083333333333</v>
      </c>
      <c r="E1759" s="9">
        <v>24.694166666666661</v>
      </c>
      <c r="F1759" s="9">
        <v>24.733333333333334</v>
      </c>
      <c r="G1759" s="9">
        <v>25.182500000000005</v>
      </c>
      <c r="H1759" s="9">
        <v>9.9999999999999992E-2</v>
      </c>
      <c r="I1759" s="9">
        <v>26.122500000000002</v>
      </c>
      <c r="J1759" s="9">
        <v>22.623333333333335</v>
      </c>
      <c r="K1759" s="9">
        <v>9.9999999999999992E-2</v>
      </c>
      <c r="L1759" s="4">
        <v>28.78</v>
      </c>
      <c r="M1759" s="4">
        <v>22.33</v>
      </c>
      <c r="N1759" s="9">
        <f t="shared" si="81"/>
        <v>0</v>
      </c>
      <c r="O1759" s="9">
        <f t="shared" si="82"/>
        <v>0</v>
      </c>
      <c r="P1759" s="9">
        <f t="shared" si="83"/>
        <v>0</v>
      </c>
    </row>
    <row r="1760" spans="1:16" x14ac:dyDescent="0.25">
      <c r="A1760" s="6">
        <v>41864.249999995736</v>
      </c>
      <c r="B1760" s="3">
        <v>25.984999999999996</v>
      </c>
      <c r="C1760">
        <v>51.43666666666666</v>
      </c>
      <c r="D1760" s="9">
        <v>28.292500000000004</v>
      </c>
      <c r="E1760" s="9">
        <v>24.9575</v>
      </c>
      <c r="F1760" s="9">
        <v>24.741666666666671</v>
      </c>
      <c r="G1760" s="9">
        <v>25.17166666666667</v>
      </c>
      <c r="H1760" s="9">
        <v>9.9999999999999992E-2</v>
      </c>
      <c r="I1760" s="9">
        <v>25.680833333333329</v>
      </c>
      <c r="J1760" s="9">
        <v>22.905833333333334</v>
      </c>
      <c r="K1760" s="9">
        <v>9.9999999999999992E-2</v>
      </c>
      <c r="L1760" s="4">
        <v>28.78</v>
      </c>
      <c r="M1760" s="4">
        <v>22.33</v>
      </c>
      <c r="N1760" s="9">
        <f t="shared" si="81"/>
        <v>0</v>
      </c>
      <c r="O1760" s="9">
        <f t="shared" si="82"/>
        <v>0</v>
      </c>
      <c r="P1760" s="9">
        <f t="shared" si="83"/>
        <v>0</v>
      </c>
    </row>
    <row r="1761" spans="1:16" x14ac:dyDescent="0.25">
      <c r="A1761" s="6">
        <v>41864.291666662401</v>
      </c>
      <c r="B1761" s="3">
        <v>26.509999999999998</v>
      </c>
      <c r="C1761">
        <v>170.3666666666667</v>
      </c>
      <c r="D1761" s="9">
        <v>34.552500000000002</v>
      </c>
      <c r="E1761" s="9">
        <v>30.207499999999996</v>
      </c>
      <c r="F1761" s="9">
        <v>24.764166666666672</v>
      </c>
      <c r="G1761" s="9">
        <v>25.178333333333338</v>
      </c>
      <c r="H1761" s="9">
        <v>31.633333333333326</v>
      </c>
      <c r="I1761" s="9">
        <v>14.656666666666666</v>
      </c>
      <c r="J1761" s="9">
        <v>17.28166666666667</v>
      </c>
      <c r="K1761" s="9">
        <v>39.799999999999997</v>
      </c>
      <c r="L1761" s="4">
        <v>28.78</v>
      </c>
      <c r="M1761" s="4">
        <v>22.33</v>
      </c>
      <c r="N1761" s="9">
        <f t="shared" si="81"/>
        <v>90.269025000000084</v>
      </c>
      <c r="O1761" s="9">
        <f t="shared" si="82"/>
        <v>2.8536045837723956</v>
      </c>
      <c r="P1761" s="9">
        <f t="shared" si="83"/>
        <v>2.2680659547738715</v>
      </c>
    </row>
    <row r="1762" spans="1:16" x14ac:dyDescent="0.25">
      <c r="A1762" s="6">
        <v>41864.333333329065</v>
      </c>
      <c r="B1762" s="3">
        <v>27.588333333333352</v>
      </c>
      <c r="C1762">
        <v>278.51</v>
      </c>
      <c r="D1762" s="9">
        <v>33.89</v>
      </c>
      <c r="E1762" s="9">
        <v>30.626666666666669</v>
      </c>
      <c r="F1762" s="9">
        <v>24.810833333333331</v>
      </c>
      <c r="G1762" s="9">
        <v>25.210833333333337</v>
      </c>
      <c r="H1762" s="9">
        <v>20.508333333333333</v>
      </c>
      <c r="I1762" s="9">
        <v>13.599166666666667</v>
      </c>
      <c r="J1762" s="9">
        <v>14.953333333333331</v>
      </c>
      <c r="K1762" s="9">
        <v>28.816666666666674</v>
      </c>
      <c r="L1762" s="4">
        <v>28.78</v>
      </c>
      <c r="M1762" s="4">
        <v>22.33</v>
      </c>
      <c r="N1762" s="9">
        <f t="shared" si="81"/>
        <v>57.161698611111049</v>
      </c>
      <c r="O1762" s="9">
        <f t="shared" si="82"/>
        <v>2.7872425165921682</v>
      </c>
      <c r="P1762" s="9">
        <f t="shared" si="83"/>
        <v>1.9836332658569475</v>
      </c>
    </row>
    <row r="1763" spans="1:16" x14ac:dyDescent="0.25">
      <c r="A1763" s="6">
        <v>41864.374999995729</v>
      </c>
      <c r="B1763" s="3">
        <v>28.88999999999999</v>
      </c>
      <c r="C1763">
        <v>436.46</v>
      </c>
      <c r="D1763" s="9">
        <v>34.020000000000003</v>
      </c>
      <c r="E1763" s="9">
        <v>30.779166666666665</v>
      </c>
      <c r="F1763" s="9">
        <v>24.850833333333338</v>
      </c>
      <c r="G1763" s="9">
        <v>25.242499999999996</v>
      </c>
      <c r="H1763" s="9">
        <v>20.574999999999999</v>
      </c>
      <c r="I1763" s="9">
        <v>13.61166666666667</v>
      </c>
      <c r="J1763" s="9">
        <v>14.9625</v>
      </c>
      <c r="K1763" s="9">
        <v>28.850000000000005</v>
      </c>
      <c r="L1763" s="4">
        <v>28.78</v>
      </c>
      <c r="M1763" s="4">
        <v>22.33</v>
      </c>
      <c r="N1763" s="9">
        <f t="shared" si="81"/>
        <v>57.074859722222143</v>
      </c>
      <c r="O1763" s="9">
        <f t="shared" si="82"/>
        <v>2.7739907519913558</v>
      </c>
      <c r="P1763" s="9">
        <f t="shared" si="83"/>
        <v>1.978331359522431</v>
      </c>
    </row>
    <row r="1764" spans="1:16" x14ac:dyDescent="0.25">
      <c r="A1764" s="6">
        <v>41864.416666662393</v>
      </c>
      <c r="B1764" s="3">
        <v>30.323333333333323</v>
      </c>
      <c r="C1764">
        <v>756.19333333333338</v>
      </c>
      <c r="D1764" s="9">
        <v>34.168333333333329</v>
      </c>
      <c r="E1764" s="9">
        <v>30.913333333333338</v>
      </c>
      <c r="F1764" s="9">
        <v>24.874166666666667</v>
      </c>
      <c r="G1764" s="9">
        <v>25.271666666666665</v>
      </c>
      <c r="H1764" s="9">
        <v>20.649999999999995</v>
      </c>
      <c r="I1764" s="9">
        <v>13.852499999999997</v>
      </c>
      <c r="J1764" s="9">
        <v>15.2125</v>
      </c>
      <c r="K1764" s="9">
        <v>28.883333333333329</v>
      </c>
      <c r="L1764" s="4">
        <v>28.78</v>
      </c>
      <c r="M1764" s="4">
        <v>22.33</v>
      </c>
      <c r="N1764" s="9">
        <f t="shared" si="81"/>
        <v>57.313666666666741</v>
      </c>
      <c r="O1764" s="9">
        <f t="shared" si="82"/>
        <v>2.775480225988705</v>
      </c>
      <c r="P1764" s="9">
        <f t="shared" si="83"/>
        <v>1.9843162146566675</v>
      </c>
    </row>
    <row r="1765" spans="1:16" x14ac:dyDescent="0.25">
      <c r="A1765" s="6">
        <v>41864.458333329057</v>
      </c>
      <c r="B1765" s="3">
        <v>31.259999999999998</v>
      </c>
      <c r="C1765">
        <v>845.45666666666659</v>
      </c>
      <c r="D1765" s="9">
        <v>34.276666666666671</v>
      </c>
      <c r="E1765" s="9">
        <v>31.02416666666667</v>
      </c>
      <c r="F1765" s="9">
        <v>24.898333333333337</v>
      </c>
      <c r="G1765" s="9">
        <v>25.302499999999998</v>
      </c>
      <c r="H1765" s="9">
        <v>20.708333333333332</v>
      </c>
      <c r="I1765" s="9">
        <v>13.84166666666667</v>
      </c>
      <c r="J1765" s="9">
        <v>15.193333333333333</v>
      </c>
      <c r="K1765" s="9">
        <v>28.941666666666666</v>
      </c>
      <c r="L1765" s="4">
        <v>28.78</v>
      </c>
      <c r="M1765" s="4">
        <v>22.33</v>
      </c>
      <c r="N1765" s="9">
        <f t="shared" si="81"/>
        <v>57.096569444444341</v>
      </c>
      <c r="O1765" s="9">
        <f t="shared" si="82"/>
        <v>2.7571784037558635</v>
      </c>
      <c r="P1765" s="9">
        <f t="shared" si="83"/>
        <v>1.9728155293214285</v>
      </c>
    </row>
    <row r="1766" spans="1:16" x14ac:dyDescent="0.25">
      <c r="A1766" s="6">
        <v>41864.499999995722</v>
      </c>
      <c r="B1766" s="3">
        <v>31.58333333333335</v>
      </c>
      <c r="C1766">
        <v>828.85517241379307</v>
      </c>
      <c r="D1766" s="9">
        <v>34.364166666666662</v>
      </c>
      <c r="E1766" s="9">
        <v>31.112499999999997</v>
      </c>
      <c r="F1766" s="9">
        <v>24.90583333333333</v>
      </c>
      <c r="G1766" s="9">
        <v>25.322499999999991</v>
      </c>
      <c r="H1766" s="9">
        <v>20.716666666666665</v>
      </c>
      <c r="I1766" s="9">
        <v>13.806666666666667</v>
      </c>
      <c r="J1766" s="9">
        <v>15.155000000000001</v>
      </c>
      <c r="K1766" s="9">
        <v>28.991666666666664</v>
      </c>
      <c r="L1766" s="4">
        <v>28.78</v>
      </c>
      <c r="M1766" s="4">
        <v>22.33</v>
      </c>
      <c r="N1766" s="9">
        <f t="shared" si="81"/>
        <v>57.009730555555585</v>
      </c>
      <c r="O1766" s="9">
        <f t="shared" si="82"/>
        <v>2.7518775811209455</v>
      </c>
      <c r="P1766" s="9">
        <f t="shared" si="83"/>
        <v>1.9664178403755881</v>
      </c>
    </row>
    <row r="1767" spans="1:16" x14ac:dyDescent="0.25">
      <c r="A1767" s="6">
        <v>41864.541666662386</v>
      </c>
      <c r="B1767" s="3">
        <v>31.756666666666657</v>
      </c>
      <c r="C1767">
        <v>627.76666666666677</v>
      </c>
      <c r="D1767" s="9">
        <v>34.440000000000005</v>
      </c>
      <c r="E1767" s="9">
        <v>31.179999999999996</v>
      </c>
      <c r="F1767" s="9">
        <v>24.913333333333341</v>
      </c>
      <c r="G1767" s="9">
        <v>25.337500000000002</v>
      </c>
      <c r="H1767" s="9">
        <v>20.750000000000004</v>
      </c>
      <c r="I1767" s="9">
        <v>13.878333333333332</v>
      </c>
      <c r="J1767" s="9">
        <v>15.234166666666667</v>
      </c>
      <c r="K1767" s="9">
        <v>29.016666666666669</v>
      </c>
      <c r="L1767" s="4">
        <v>28.78</v>
      </c>
      <c r="M1767" s="4">
        <v>22.33</v>
      </c>
      <c r="N1767" s="9">
        <f t="shared" si="81"/>
        <v>57.205118055555594</v>
      </c>
      <c r="O1767" s="9">
        <f t="shared" si="82"/>
        <v>2.7568731593038835</v>
      </c>
      <c r="P1767" s="9">
        <f t="shared" si="83"/>
        <v>1.9714572563660744</v>
      </c>
    </row>
    <row r="1768" spans="1:16" x14ac:dyDescent="0.25">
      <c r="A1768" s="6">
        <v>41864.58333332905</v>
      </c>
      <c r="B1768" s="3">
        <v>30.873333333333335</v>
      </c>
      <c r="C1768">
        <v>502.86551724137934</v>
      </c>
      <c r="D1768" s="9">
        <v>34.538333333333334</v>
      </c>
      <c r="E1768" s="9">
        <v>31.25</v>
      </c>
      <c r="F1768" s="9">
        <v>24.918333333333337</v>
      </c>
      <c r="G1768" s="9">
        <v>25.352500000000006</v>
      </c>
      <c r="H1768" s="9">
        <v>20.825000000000003</v>
      </c>
      <c r="I1768" s="9">
        <v>14.210833333333333</v>
      </c>
      <c r="J1768" s="9">
        <v>15.587499999999999</v>
      </c>
      <c r="K1768" s="9">
        <v>29.091666666666672</v>
      </c>
      <c r="L1768" s="4">
        <v>28.78</v>
      </c>
      <c r="M1768" s="4">
        <v>22.33</v>
      </c>
      <c r="N1768" s="9">
        <f t="shared" si="81"/>
        <v>57.747861111111064</v>
      </c>
      <c r="O1768" s="9">
        <f t="shared" si="82"/>
        <v>2.7730065359477098</v>
      </c>
      <c r="P1768" s="9">
        <f t="shared" si="83"/>
        <v>1.9850310321779794</v>
      </c>
    </row>
    <row r="1769" spans="1:16" x14ac:dyDescent="0.25">
      <c r="A1769" s="6">
        <v>41864.624999995714</v>
      </c>
      <c r="B1769" s="3">
        <v>30.286666666666669</v>
      </c>
      <c r="C1769">
        <v>382.65333333333331</v>
      </c>
      <c r="D1769" s="9">
        <v>34.601666666666667</v>
      </c>
      <c r="E1769" s="9">
        <v>31.310833333333331</v>
      </c>
      <c r="F1769" s="9">
        <v>24.92</v>
      </c>
      <c r="G1769" s="9">
        <v>25.356666666666669</v>
      </c>
      <c r="H1769" s="9">
        <v>20.883333333333336</v>
      </c>
      <c r="I1769" s="9">
        <v>14.211666666666666</v>
      </c>
      <c r="J1769" s="9">
        <v>15.583333333333334</v>
      </c>
      <c r="K1769" s="9">
        <v>29.100000000000005</v>
      </c>
      <c r="L1769" s="4">
        <v>28.78</v>
      </c>
      <c r="M1769" s="4">
        <v>22.33</v>
      </c>
      <c r="N1769" s="9">
        <f t="shared" si="81"/>
        <v>57.617602777777812</v>
      </c>
      <c r="O1769" s="9">
        <f t="shared" si="82"/>
        <v>2.7590232774674126</v>
      </c>
      <c r="P1769" s="9">
        <f t="shared" si="83"/>
        <v>1.9799863497518144</v>
      </c>
    </row>
    <row r="1770" spans="1:16" x14ac:dyDescent="0.25">
      <c r="A1770" s="6">
        <v>41864.666666662379</v>
      </c>
      <c r="B1770" s="3">
        <v>29.851666666666656</v>
      </c>
      <c r="C1770">
        <v>119.43333333333329</v>
      </c>
      <c r="D1770" s="9">
        <v>34.630833333333328</v>
      </c>
      <c r="E1770" s="9">
        <v>31.356666666666673</v>
      </c>
      <c r="F1770" s="9">
        <v>24.926666666666673</v>
      </c>
      <c r="G1770" s="9">
        <v>25.365000000000006</v>
      </c>
      <c r="H1770" s="9">
        <v>20.841666666666672</v>
      </c>
      <c r="I1770" s="9">
        <v>13.967499999999999</v>
      </c>
      <c r="J1770" s="9">
        <v>15.319166666666666</v>
      </c>
      <c r="K1770" s="9">
        <v>29.100000000000005</v>
      </c>
      <c r="L1770" s="4">
        <v>28.78</v>
      </c>
      <c r="M1770" s="4">
        <v>22.33</v>
      </c>
      <c r="N1770" s="9">
        <f t="shared" si="81"/>
        <v>57.096569444444434</v>
      </c>
      <c r="O1770" s="9">
        <f t="shared" si="82"/>
        <v>2.7395395175263215</v>
      </c>
      <c r="P1770" s="9">
        <f t="shared" si="83"/>
        <v>1.9620814242077123</v>
      </c>
    </row>
    <row r="1771" spans="1:16" x14ac:dyDescent="0.25">
      <c r="A1771" s="6">
        <v>41864.708333329043</v>
      </c>
      <c r="B1771" s="3">
        <v>28.625000000000004</v>
      </c>
      <c r="C1771">
        <v>34.99</v>
      </c>
      <c r="D1771" s="9">
        <v>34.657499999999992</v>
      </c>
      <c r="E1771" s="9">
        <v>31.395</v>
      </c>
      <c r="F1771" s="9">
        <v>24.927500000000006</v>
      </c>
      <c r="G1771" s="9">
        <v>25.370833333333334</v>
      </c>
      <c r="H1771" s="9">
        <v>20.875000000000004</v>
      </c>
      <c r="I1771" s="9">
        <v>13.798333333333334</v>
      </c>
      <c r="J1771" s="9">
        <v>15.14</v>
      </c>
      <c r="K1771" s="9">
        <v>29.125000000000004</v>
      </c>
      <c r="L1771" s="4">
        <v>28.78</v>
      </c>
      <c r="M1771" s="4">
        <v>22.33</v>
      </c>
      <c r="N1771" s="9">
        <f t="shared" si="81"/>
        <v>56.83605277777778</v>
      </c>
      <c r="O1771" s="9">
        <f t="shared" si="82"/>
        <v>2.7226851630073186</v>
      </c>
      <c r="P1771" s="9">
        <f t="shared" si="83"/>
        <v>1.9514524558893656</v>
      </c>
    </row>
    <row r="1772" spans="1:16" x14ac:dyDescent="0.25">
      <c r="A1772" s="6">
        <v>41864.749999995707</v>
      </c>
      <c r="B1772" s="3">
        <v>27.871666666666645</v>
      </c>
      <c r="C1772">
        <v>9.6692307692307686</v>
      </c>
      <c r="D1772" s="9">
        <v>34.684999999999995</v>
      </c>
      <c r="E1772" s="9">
        <v>31.424166666666665</v>
      </c>
      <c r="F1772" s="9">
        <v>24.932500000000001</v>
      </c>
      <c r="G1772" s="9">
        <v>25.373333333333335</v>
      </c>
      <c r="H1772" s="9">
        <v>20.900000000000002</v>
      </c>
      <c r="I1772" s="9">
        <v>13.70083333333333</v>
      </c>
      <c r="J1772" s="9">
        <v>15.028333333333331</v>
      </c>
      <c r="K1772" s="9">
        <v>29.125000000000004</v>
      </c>
      <c r="L1772" s="4">
        <v>28.78</v>
      </c>
      <c r="M1772" s="4">
        <v>22.33</v>
      </c>
      <c r="N1772" s="9">
        <f t="shared" si="81"/>
        <v>56.466987500000009</v>
      </c>
      <c r="O1772" s="9">
        <f t="shared" si="82"/>
        <v>2.7017697368421052</v>
      </c>
      <c r="P1772" s="9">
        <f t="shared" si="83"/>
        <v>1.938780686695279</v>
      </c>
    </row>
    <row r="1773" spans="1:16" x14ac:dyDescent="0.25">
      <c r="A1773" s="6">
        <v>41864.791666662371</v>
      </c>
      <c r="B1773" s="3">
        <v>27.450000000000028</v>
      </c>
      <c r="C1773" t="e">
        <v>#DIV/0!</v>
      </c>
      <c r="D1773" s="9">
        <v>34.691666666666663</v>
      </c>
      <c r="E1773" s="9">
        <v>31.448333333333327</v>
      </c>
      <c r="F1773" s="9">
        <v>24.925000000000008</v>
      </c>
      <c r="G1773" s="9">
        <v>25.37833333333333</v>
      </c>
      <c r="H1773" s="9">
        <v>20.883333333333336</v>
      </c>
      <c r="I1773" s="9">
        <v>13.523333333333335</v>
      </c>
      <c r="J1773" s="9">
        <v>14.846666666666666</v>
      </c>
      <c r="K1773" s="9">
        <v>29.141666666666669</v>
      </c>
      <c r="L1773" s="4">
        <v>28.78</v>
      </c>
      <c r="M1773" s="4">
        <v>22.33</v>
      </c>
      <c r="N1773" s="9">
        <f t="shared" si="81"/>
        <v>56.358438888888813</v>
      </c>
      <c r="O1773" s="9">
        <f t="shared" si="82"/>
        <v>2.6987281191806289</v>
      </c>
      <c r="P1773" s="9">
        <f t="shared" si="83"/>
        <v>1.9339470021923526</v>
      </c>
    </row>
    <row r="1774" spans="1:16" x14ac:dyDescent="0.25">
      <c r="A1774" s="6">
        <v>41864.833333329036</v>
      </c>
      <c r="B1774" s="3">
        <v>27.231666666666662</v>
      </c>
      <c r="C1774" t="e">
        <v>#DIV/0!</v>
      </c>
      <c r="D1774" s="9">
        <v>34.694166666666668</v>
      </c>
      <c r="E1774" s="9">
        <v>31.479166666666671</v>
      </c>
      <c r="F1774" s="9">
        <v>24.926666666666673</v>
      </c>
      <c r="G1774" s="9">
        <v>25.384999999999994</v>
      </c>
      <c r="H1774" s="9">
        <v>20.833333333333339</v>
      </c>
      <c r="I1774" s="9">
        <v>13.312500000000002</v>
      </c>
      <c r="J1774" s="9">
        <v>14.624166666666666</v>
      </c>
      <c r="K1774" s="9">
        <v>29.108333333333334</v>
      </c>
      <c r="L1774" s="4">
        <v>28.78</v>
      </c>
      <c r="M1774" s="4">
        <v>22.33</v>
      </c>
      <c r="N1774" s="9">
        <f t="shared" si="81"/>
        <v>56.054502777777699</v>
      </c>
      <c r="O1774" s="9">
        <f t="shared" si="82"/>
        <v>2.6906161333333287</v>
      </c>
      <c r="P1774" s="9">
        <f t="shared" si="83"/>
        <v>1.9257201068804248</v>
      </c>
    </row>
    <row r="1775" spans="1:16" x14ac:dyDescent="0.25">
      <c r="A1775" s="6">
        <v>41864.8749999957</v>
      </c>
      <c r="B1775" s="3">
        <v>27.131666666666668</v>
      </c>
      <c r="C1775" t="e">
        <v>#DIV/0!</v>
      </c>
      <c r="D1775" s="9">
        <v>34.694999999999993</v>
      </c>
      <c r="E1775" s="9">
        <v>31.488333333333333</v>
      </c>
      <c r="F1775" s="9">
        <v>24.917500000000004</v>
      </c>
      <c r="G1775" s="9">
        <v>25.391666666666666</v>
      </c>
      <c r="H1775" s="9">
        <v>20.816666666666674</v>
      </c>
      <c r="I1775" s="9">
        <v>13.189166666666665</v>
      </c>
      <c r="J1775" s="9">
        <v>14.489166666666664</v>
      </c>
      <c r="K1775" s="9">
        <v>29.116666666666671</v>
      </c>
      <c r="L1775" s="4">
        <v>28.78</v>
      </c>
      <c r="M1775" s="4">
        <v>22.33</v>
      </c>
      <c r="N1775" s="9">
        <f t="shared" si="81"/>
        <v>55.750566666666636</v>
      </c>
      <c r="O1775" s="9">
        <f t="shared" si="82"/>
        <v>2.6781697357886287</v>
      </c>
      <c r="P1775" s="9">
        <f t="shared" si="83"/>
        <v>1.9147303949627921</v>
      </c>
    </row>
    <row r="1776" spans="1:16" x14ac:dyDescent="0.25">
      <c r="A1776" s="6">
        <v>41864.916666662364</v>
      </c>
      <c r="B1776" s="3">
        <v>27.158333333333353</v>
      </c>
      <c r="C1776" t="e">
        <v>#DIV/0!</v>
      </c>
      <c r="D1776" s="9">
        <v>31.899166666666673</v>
      </c>
      <c r="E1776" s="9">
        <v>28.365833333333338</v>
      </c>
      <c r="F1776" s="9">
        <v>24.895</v>
      </c>
      <c r="G1776" s="9">
        <v>25.393333333333331</v>
      </c>
      <c r="H1776" s="9">
        <v>9.9999999999999992E-2</v>
      </c>
      <c r="I1776" s="9">
        <v>18.999166666666667</v>
      </c>
      <c r="J1776" s="9">
        <v>19.544999999999998</v>
      </c>
      <c r="K1776" s="9">
        <v>1.5166666666666677</v>
      </c>
      <c r="L1776" s="4">
        <v>28.78</v>
      </c>
      <c r="M1776" s="4">
        <v>22.33</v>
      </c>
      <c r="N1776" s="9">
        <f t="shared" si="81"/>
        <v>0</v>
      </c>
      <c r="O1776" s="9">
        <f t="shared" si="82"/>
        <v>0</v>
      </c>
      <c r="P1776" s="9">
        <f t="shared" si="83"/>
        <v>0</v>
      </c>
    </row>
    <row r="1777" spans="1:16" x14ac:dyDescent="0.25">
      <c r="A1777" s="6">
        <v>41864.958333329028</v>
      </c>
      <c r="B1777" s="3">
        <v>27.258333333333326</v>
      </c>
      <c r="C1777">
        <v>0.47499999999999998</v>
      </c>
      <c r="D1777" s="9">
        <v>31.364999999999998</v>
      </c>
      <c r="E1777" s="9">
        <v>24.266666666666669</v>
      </c>
      <c r="F1777" s="9">
        <v>24.848333333333333</v>
      </c>
      <c r="G1777" s="9">
        <v>25.353333333333328</v>
      </c>
      <c r="H1777" s="9">
        <v>9.9999999999999992E-2</v>
      </c>
      <c r="I1777" s="9">
        <v>24.877499999999998</v>
      </c>
      <c r="J1777" s="9">
        <v>18.09</v>
      </c>
      <c r="K1777" s="9">
        <v>9.9999999999999992E-2</v>
      </c>
      <c r="L1777" s="4">
        <v>28.78</v>
      </c>
      <c r="M1777" s="4">
        <v>22.33</v>
      </c>
      <c r="N1777" s="9">
        <f t="shared" si="81"/>
        <v>0</v>
      </c>
      <c r="O1777" s="9">
        <f t="shared" si="82"/>
        <v>0</v>
      </c>
      <c r="P1777" s="9">
        <f t="shared" si="83"/>
        <v>0</v>
      </c>
    </row>
    <row r="1778" spans="1:16" x14ac:dyDescent="0.25">
      <c r="A1778" s="6">
        <v>41864.999999995693</v>
      </c>
      <c r="B1778" s="3">
        <v>27.201666666666693</v>
      </c>
      <c r="C1778" t="e">
        <v>#DIV/0!</v>
      </c>
      <c r="D1778" s="9">
        <v>31.230833333333337</v>
      </c>
      <c r="E1778" s="9">
        <v>22.932500000000005</v>
      </c>
      <c r="F1778" s="9">
        <v>24.804166666666671</v>
      </c>
      <c r="G1778" s="9">
        <v>25.268333333333331</v>
      </c>
      <c r="H1778" s="9">
        <v>9.9999999999999992E-2</v>
      </c>
      <c r="I1778" s="9">
        <v>26.775833333333335</v>
      </c>
      <c r="J1778" s="9">
        <v>19.650000000000002</v>
      </c>
      <c r="K1778" s="9">
        <v>9.9999999999999992E-2</v>
      </c>
      <c r="L1778" s="4">
        <v>28.78</v>
      </c>
      <c r="M1778" s="4">
        <v>22.33</v>
      </c>
      <c r="N1778" s="9">
        <f t="shared" si="81"/>
        <v>0</v>
      </c>
      <c r="O1778" s="9">
        <f t="shared" si="82"/>
        <v>0</v>
      </c>
      <c r="P1778" s="9">
        <f t="shared" si="83"/>
        <v>0</v>
      </c>
    </row>
    <row r="1779" spans="1:16" x14ac:dyDescent="0.25">
      <c r="A1779" s="6">
        <v>41865.041666662357</v>
      </c>
      <c r="B1779" s="3">
        <v>27.129999999999995</v>
      </c>
      <c r="C1779" t="e">
        <v>#DIV/0!</v>
      </c>
      <c r="D1779" s="9">
        <v>31.068333333333328</v>
      </c>
      <c r="E1779" s="9">
        <v>23.22</v>
      </c>
      <c r="F1779" s="9">
        <v>24.76</v>
      </c>
      <c r="G1779" s="9">
        <v>25.224166666666665</v>
      </c>
      <c r="H1779" s="9">
        <v>9.9999999999999992E-2</v>
      </c>
      <c r="I1779" s="9">
        <v>27.366666666666664</v>
      </c>
      <c r="J1779" s="9">
        <v>20.803333333333335</v>
      </c>
      <c r="K1779" s="9">
        <v>0.10833333333333332</v>
      </c>
      <c r="L1779" s="4">
        <v>28.78</v>
      </c>
      <c r="M1779" s="4">
        <v>22.33</v>
      </c>
      <c r="N1779" s="9">
        <f t="shared" si="81"/>
        <v>0</v>
      </c>
      <c r="O1779" s="9">
        <f t="shared" si="82"/>
        <v>0</v>
      </c>
      <c r="P1779" s="9">
        <f t="shared" si="83"/>
        <v>0</v>
      </c>
    </row>
    <row r="1780" spans="1:16" x14ac:dyDescent="0.25">
      <c r="A1780" s="6">
        <v>41865.083333329021</v>
      </c>
      <c r="B1780" s="3">
        <v>27.200000000000028</v>
      </c>
      <c r="C1780" t="e">
        <v>#DIV/0!</v>
      </c>
      <c r="D1780" s="9">
        <v>30.810833333333338</v>
      </c>
      <c r="E1780" s="9">
        <v>23.803333333333331</v>
      </c>
      <c r="F1780" s="9">
        <v>24.735833333333336</v>
      </c>
      <c r="G1780" s="9">
        <v>25.201666666666664</v>
      </c>
      <c r="H1780" s="9">
        <v>9.9999999999999992E-2</v>
      </c>
      <c r="I1780" s="9">
        <v>27.479166666666668</v>
      </c>
      <c r="J1780" s="9">
        <v>21.689166666666665</v>
      </c>
      <c r="K1780" s="9">
        <v>9.9999999999999992E-2</v>
      </c>
      <c r="L1780" s="4">
        <v>28.78</v>
      </c>
      <c r="M1780" s="4">
        <v>22.33</v>
      </c>
      <c r="N1780" s="9">
        <f t="shared" si="81"/>
        <v>0</v>
      </c>
      <c r="O1780" s="9">
        <f t="shared" si="82"/>
        <v>0</v>
      </c>
      <c r="P1780" s="9">
        <f t="shared" si="83"/>
        <v>0</v>
      </c>
    </row>
    <row r="1781" spans="1:16" x14ac:dyDescent="0.25">
      <c r="A1781" s="6">
        <v>41865.124999995685</v>
      </c>
      <c r="B1781" s="3">
        <v>26.893333333333327</v>
      </c>
      <c r="C1781" t="e">
        <v>#DIV/0!</v>
      </c>
      <c r="D1781" s="9">
        <v>30.272499999999994</v>
      </c>
      <c r="E1781" s="9">
        <v>24.349166666666665</v>
      </c>
      <c r="F1781" s="9">
        <v>24.720833333333331</v>
      </c>
      <c r="G1781" s="9">
        <v>25.178333333333338</v>
      </c>
      <c r="H1781" s="9">
        <v>9.9999999999999992E-2</v>
      </c>
      <c r="I1781" s="9">
        <v>27.281666666666666</v>
      </c>
      <c r="J1781" s="9">
        <v>22.331666666666667</v>
      </c>
      <c r="K1781" s="9">
        <v>9.9999999999999992E-2</v>
      </c>
      <c r="L1781" s="4">
        <v>28.78</v>
      </c>
      <c r="M1781" s="4">
        <v>22.33</v>
      </c>
      <c r="N1781" s="9">
        <f t="shared" si="81"/>
        <v>0</v>
      </c>
      <c r="O1781" s="9">
        <f t="shared" si="82"/>
        <v>0</v>
      </c>
      <c r="P1781" s="9">
        <f t="shared" si="83"/>
        <v>0</v>
      </c>
    </row>
    <row r="1782" spans="1:16" x14ac:dyDescent="0.25">
      <c r="A1782" s="6">
        <v>41865.16666666235</v>
      </c>
      <c r="B1782" s="3">
        <v>26.760000000000016</v>
      </c>
      <c r="C1782" t="e">
        <v>#DIV/0!</v>
      </c>
      <c r="D1782" s="9">
        <v>29.580833333333331</v>
      </c>
      <c r="E1782" s="9">
        <v>24.763333333333332</v>
      </c>
      <c r="F1782" s="9">
        <v>24.709166666666665</v>
      </c>
      <c r="G1782" s="9">
        <v>25.159999999999997</v>
      </c>
      <c r="H1782" s="9">
        <v>9.9999999999999992E-2</v>
      </c>
      <c r="I1782" s="9">
        <v>26.838333333333335</v>
      </c>
      <c r="J1782" s="9">
        <v>22.797499999999999</v>
      </c>
      <c r="K1782" s="9">
        <v>9.9999999999999992E-2</v>
      </c>
      <c r="L1782" s="4">
        <v>28.78</v>
      </c>
      <c r="M1782" s="4">
        <v>22.33</v>
      </c>
      <c r="N1782" s="9">
        <f t="shared" si="81"/>
        <v>0</v>
      </c>
      <c r="O1782" s="9">
        <f t="shared" si="82"/>
        <v>0</v>
      </c>
      <c r="P1782" s="9">
        <f t="shared" si="83"/>
        <v>0</v>
      </c>
    </row>
    <row r="1783" spans="1:16" x14ac:dyDescent="0.25">
      <c r="A1783" s="6">
        <v>41865.208333329014</v>
      </c>
      <c r="B1783" s="3">
        <v>27.034999999999972</v>
      </c>
      <c r="C1783">
        <v>7</v>
      </c>
      <c r="D1783" s="9">
        <v>29.02333333333333</v>
      </c>
      <c r="E1783" s="9">
        <v>24.945833333333329</v>
      </c>
      <c r="F1783" s="9">
        <v>24.706666666666663</v>
      </c>
      <c r="G1783" s="9">
        <v>25.126666666666669</v>
      </c>
      <c r="H1783" s="9">
        <v>9.9999999999999992E-2</v>
      </c>
      <c r="I1783" s="9">
        <v>26.325833333333332</v>
      </c>
      <c r="J1783" s="9">
        <v>23.14916666666667</v>
      </c>
      <c r="K1783" s="9">
        <v>9.9999999999999992E-2</v>
      </c>
      <c r="L1783" s="4">
        <v>28.78</v>
      </c>
      <c r="M1783" s="4">
        <v>22.33</v>
      </c>
      <c r="N1783" s="9">
        <f t="shared" si="81"/>
        <v>0</v>
      </c>
      <c r="O1783" s="9">
        <f t="shared" si="82"/>
        <v>0</v>
      </c>
      <c r="P1783" s="9">
        <f t="shared" si="83"/>
        <v>0</v>
      </c>
    </row>
    <row r="1784" spans="1:16" x14ac:dyDescent="0.25">
      <c r="A1784" s="6">
        <v>41865.249999995678</v>
      </c>
      <c r="B1784" s="3">
        <v>27.448333333333334</v>
      </c>
      <c r="C1784">
        <v>73.23</v>
      </c>
      <c r="D1784" s="9">
        <v>28.5825</v>
      </c>
      <c r="E1784" s="9">
        <v>25.368333333333336</v>
      </c>
      <c r="F1784" s="9">
        <v>24.707499999999996</v>
      </c>
      <c r="G1784" s="9">
        <v>25.118333333333339</v>
      </c>
      <c r="H1784" s="9">
        <v>9.9999999999999992E-2</v>
      </c>
      <c r="I1784" s="9">
        <v>25.895833333333332</v>
      </c>
      <c r="J1784" s="9">
        <v>23.424166666666668</v>
      </c>
      <c r="K1784" s="9">
        <v>9.9999999999999992E-2</v>
      </c>
      <c r="L1784" s="4">
        <v>28.78</v>
      </c>
      <c r="M1784" s="4">
        <v>22.33</v>
      </c>
      <c r="N1784" s="9">
        <f t="shared" si="81"/>
        <v>0</v>
      </c>
      <c r="O1784" s="9">
        <f t="shared" si="82"/>
        <v>0</v>
      </c>
      <c r="P1784" s="9">
        <f t="shared" si="83"/>
        <v>0</v>
      </c>
    </row>
    <row r="1785" spans="1:16" x14ac:dyDescent="0.25">
      <c r="A1785" s="6">
        <v>41865.291666662342</v>
      </c>
      <c r="B1785" s="3">
        <v>28.629999999999992</v>
      </c>
      <c r="C1785">
        <v>202.98666666666665</v>
      </c>
      <c r="D1785" s="9">
        <v>34.923333333333332</v>
      </c>
      <c r="E1785" s="9">
        <v>30.273333333333337</v>
      </c>
      <c r="F1785" s="9">
        <v>24.723333333333333</v>
      </c>
      <c r="G1785" s="9">
        <v>25.12</v>
      </c>
      <c r="H1785" s="9">
        <v>33.275000000000006</v>
      </c>
      <c r="I1785" s="9">
        <v>14.9975</v>
      </c>
      <c r="J1785" s="9">
        <v>17.816666666666666</v>
      </c>
      <c r="K1785" s="9">
        <v>41.433333333333344</v>
      </c>
      <c r="L1785" s="4">
        <v>28.78</v>
      </c>
      <c r="M1785" s="4">
        <v>22.33</v>
      </c>
      <c r="N1785" s="9">
        <f t="shared" si="81"/>
        <v>95.327390277777766</v>
      </c>
      <c r="O1785" s="9">
        <f t="shared" si="82"/>
        <v>2.8648351698806236</v>
      </c>
      <c r="P1785" s="9">
        <f t="shared" si="83"/>
        <v>2.3007415191740406</v>
      </c>
    </row>
    <row r="1786" spans="1:16" x14ac:dyDescent="0.25">
      <c r="A1786" s="6">
        <v>41865.333333329007</v>
      </c>
      <c r="B1786" s="3">
        <v>29.238333333333326</v>
      </c>
      <c r="C1786">
        <v>99.166666666666657</v>
      </c>
      <c r="D1786" s="9">
        <v>34.340833333333329</v>
      </c>
      <c r="E1786" s="9">
        <v>30.696666666666673</v>
      </c>
      <c r="F1786" s="9">
        <v>24.772500000000004</v>
      </c>
      <c r="G1786" s="9">
        <v>25.160000000000007</v>
      </c>
      <c r="H1786" s="9">
        <v>23.116666666666671</v>
      </c>
      <c r="I1786" s="9">
        <v>14.201666666666668</v>
      </c>
      <c r="J1786" s="9">
        <v>15.899166666666666</v>
      </c>
      <c r="K1786" s="9">
        <v>31.383333333333329</v>
      </c>
      <c r="L1786" s="4">
        <v>28.78</v>
      </c>
      <c r="M1786" s="4">
        <v>22.33</v>
      </c>
      <c r="N1786" s="9">
        <f t="shared" si="81"/>
        <v>66.106104166666611</v>
      </c>
      <c r="O1786" s="9">
        <f t="shared" si="82"/>
        <v>2.85967285508291</v>
      </c>
      <c r="P1786" s="9">
        <f t="shared" si="83"/>
        <v>2.1064079925650541</v>
      </c>
    </row>
    <row r="1787" spans="1:16" x14ac:dyDescent="0.25">
      <c r="A1787" s="6">
        <v>41865.374999995671</v>
      </c>
      <c r="B1787" s="3">
        <v>28.351666666666667</v>
      </c>
      <c r="C1787">
        <v>381.23666666666674</v>
      </c>
      <c r="D1787" s="9">
        <v>34.463846153846148</v>
      </c>
      <c r="E1787" s="9">
        <v>30.99384615384616</v>
      </c>
      <c r="F1787" s="9">
        <v>24.816153846153842</v>
      </c>
      <c r="G1787" s="9">
        <v>25.199999999999996</v>
      </c>
      <c r="H1787" s="9">
        <v>20.715384615384615</v>
      </c>
      <c r="I1787" s="9">
        <v>14.169230769230769</v>
      </c>
      <c r="J1787" s="9">
        <v>15.569230769230767</v>
      </c>
      <c r="K1787" s="9">
        <v>29.007692307692313</v>
      </c>
      <c r="L1787" s="4">
        <v>28.78</v>
      </c>
      <c r="M1787" s="4">
        <v>22.33</v>
      </c>
      <c r="N1787" s="9">
        <f t="shared" si="81"/>
        <v>58.355733333333291</v>
      </c>
      <c r="O1787" s="9">
        <f t="shared" si="82"/>
        <v>2.8170238890951831</v>
      </c>
      <c r="P1787" s="9">
        <f t="shared" si="83"/>
        <v>2.0117330504729054</v>
      </c>
    </row>
    <row r="1788" spans="1:16" x14ac:dyDescent="0.25">
      <c r="A1788" s="6">
        <v>41865.416666662335</v>
      </c>
      <c r="B1788" s="3">
        <v>25.713333333333328</v>
      </c>
      <c r="C1788">
        <v>257.34666666666664</v>
      </c>
      <c r="D1788" s="9">
        <v>34.86333333333333</v>
      </c>
      <c r="E1788" s="9">
        <v>31.05916666666667</v>
      </c>
      <c r="F1788" s="9">
        <v>24.846666666666668</v>
      </c>
      <c r="G1788" s="9">
        <v>25.233333333333338</v>
      </c>
      <c r="H1788" s="9">
        <v>23.908333333333335</v>
      </c>
      <c r="I1788" s="9">
        <v>14.151666666666664</v>
      </c>
      <c r="J1788" s="9">
        <v>15.865</v>
      </c>
      <c r="K1788" s="9">
        <v>32.166666666666664</v>
      </c>
      <c r="L1788" s="4">
        <v>28.78</v>
      </c>
      <c r="M1788" s="4">
        <v>22.33</v>
      </c>
      <c r="N1788" s="9">
        <f t="shared" si="81"/>
        <v>66.518588888888956</v>
      </c>
      <c r="O1788" s="9">
        <f t="shared" si="82"/>
        <v>2.7822344603229956</v>
      </c>
      <c r="P1788" s="9">
        <f t="shared" si="83"/>
        <v>2.0679354058721957</v>
      </c>
    </row>
    <row r="1789" spans="1:16" x14ac:dyDescent="0.25">
      <c r="A1789" s="6">
        <v>41865.458333328999</v>
      </c>
      <c r="B1789" s="3">
        <v>26.976666666666674</v>
      </c>
      <c r="C1789">
        <v>273.24782608695654</v>
      </c>
      <c r="D1789" s="9">
        <v>34.535000000000004</v>
      </c>
      <c r="E1789" s="9">
        <v>31.252499999999994</v>
      </c>
      <c r="F1789" s="9">
        <v>24.863333333333333</v>
      </c>
      <c r="G1789" s="9">
        <v>25.254999999999999</v>
      </c>
      <c r="H1789" s="9">
        <v>19.958333333333332</v>
      </c>
      <c r="I1789" s="9">
        <v>14.24583333333333</v>
      </c>
      <c r="J1789" s="9">
        <v>15.592499999999999</v>
      </c>
      <c r="K1789" s="9">
        <v>28.208333333333329</v>
      </c>
      <c r="L1789" s="4">
        <v>28.78</v>
      </c>
      <c r="M1789" s="4">
        <v>22.33</v>
      </c>
      <c r="N1789" s="9">
        <f t="shared" si="81"/>
        <v>56.966311111111175</v>
      </c>
      <c r="O1789" s="9">
        <f t="shared" si="82"/>
        <v>2.8542619345859461</v>
      </c>
      <c r="P1789" s="9">
        <f t="shared" si="83"/>
        <v>2.0194851797144291</v>
      </c>
    </row>
    <row r="1790" spans="1:16" x14ac:dyDescent="0.25">
      <c r="A1790" s="6">
        <v>41865.499999995664</v>
      </c>
      <c r="B1790" s="3">
        <v>26.804999999999989</v>
      </c>
      <c r="C1790">
        <v>127.71999999999997</v>
      </c>
      <c r="D1790" s="9">
        <v>34.480000000000004</v>
      </c>
      <c r="E1790" s="9">
        <v>31.22666666666667</v>
      </c>
      <c r="F1790" s="9">
        <v>24.864166666666673</v>
      </c>
      <c r="G1790" s="9">
        <v>25.240833333333331</v>
      </c>
      <c r="H1790" s="9">
        <v>20</v>
      </c>
      <c r="I1790" s="9">
        <v>14.714999999999998</v>
      </c>
      <c r="J1790" s="9">
        <v>16.076666666666668</v>
      </c>
      <c r="K1790" s="9">
        <v>28.266666666666669</v>
      </c>
      <c r="L1790" s="4">
        <v>28.78</v>
      </c>
      <c r="M1790" s="4">
        <v>22.33</v>
      </c>
      <c r="N1790" s="9">
        <f t="shared" si="81"/>
        <v>57.357086111111187</v>
      </c>
      <c r="O1790" s="9">
        <f t="shared" si="82"/>
        <v>2.8678543055555594</v>
      </c>
      <c r="P1790" s="9">
        <f t="shared" si="83"/>
        <v>2.0291421973270465</v>
      </c>
    </row>
    <row r="1791" spans="1:16" x14ac:dyDescent="0.25">
      <c r="A1791" s="6">
        <v>41865.541666662328</v>
      </c>
      <c r="B1791" s="3">
        <v>25.84833333333334</v>
      </c>
      <c r="C1791">
        <v>95.090000000000018</v>
      </c>
      <c r="D1791" s="9">
        <v>34.51</v>
      </c>
      <c r="E1791" s="9">
        <v>31.262142857142862</v>
      </c>
      <c r="F1791" s="9">
        <v>24.822499999999998</v>
      </c>
      <c r="G1791" s="9">
        <v>25.173461538461542</v>
      </c>
      <c r="H1791" s="9">
        <v>20.00714285714286</v>
      </c>
      <c r="I1791" s="9">
        <v>14.733928571428573</v>
      </c>
      <c r="J1791" s="9">
        <v>16.106785714285714</v>
      </c>
      <c r="K1791" s="9">
        <v>28.285714285714288</v>
      </c>
      <c r="L1791" s="4">
        <v>28.78</v>
      </c>
      <c r="M1791" s="4">
        <v>22.33</v>
      </c>
      <c r="N1791" s="9">
        <f t="shared" si="81"/>
        <v>57.648616666666612</v>
      </c>
      <c r="O1791" s="9">
        <f t="shared" si="82"/>
        <v>2.8814017612757317</v>
      </c>
      <c r="P1791" s="9">
        <f t="shared" si="83"/>
        <v>2.0380824074074053</v>
      </c>
    </row>
    <row r="1792" spans="1:16" x14ac:dyDescent="0.25">
      <c r="A1792" s="6">
        <v>41865.583333328992</v>
      </c>
      <c r="B1792" s="3">
        <v>24.293333333333326</v>
      </c>
      <c r="C1792">
        <v>20.09666666666666</v>
      </c>
      <c r="D1792" s="9">
        <v>35.235833333333339</v>
      </c>
      <c r="E1792" s="9">
        <v>31.439166666666665</v>
      </c>
      <c r="F1792" s="9">
        <v>24.788333333333338</v>
      </c>
      <c r="G1792" s="9">
        <v>25.115833333333331</v>
      </c>
      <c r="H1792" s="9">
        <v>24.008333333333329</v>
      </c>
      <c r="I1792" s="9">
        <v>13.650833333333333</v>
      </c>
      <c r="J1792" s="9">
        <v>15.334166666666667</v>
      </c>
      <c r="K1792" s="9">
        <v>32.299999999999997</v>
      </c>
      <c r="L1792" s="4">
        <v>28.78</v>
      </c>
      <c r="M1792" s="4">
        <v>22.33</v>
      </c>
      <c r="N1792" s="9">
        <f t="shared" si="81"/>
        <v>65.73703888888889</v>
      </c>
      <c r="O1792" s="9">
        <f t="shared" si="82"/>
        <v>2.7380925604535467</v>
      </c>
      <c r="P1792" s="9">
        <f t="shared" si="83"/>
        <v>2.0352024423804611</v>
      </c>
    </row>
    <row r="1793" spans="1:16" x14ac:dyDescent="0.25">
      <c r="A1793" s="6">
        <v>41865.624999995656</v>
      </c>
      <c r="B1793" s="3">
        <v>23.879999999999995</v>
      </c>
      <c r="C1793">
        <v>52.466666666666676</v>
      </c>
      <c r="D1793" s="9">
        <v>34.725000000000001</v>
      </c>
      <c r="E1793" s="9">
        <v>31.43416666666667</v>
      </c>
      <c r="F1793" s="9">
        <v>24.751666666666669</v>
      </c>
      <c r="G1793" s="9">
        <v>25.067499999999999</v>
      </c>
      <c r="H1793" s="9">
        <v>20.925000000000001</v>
      </c>
      <c r="I1793" s="9">
        <v>14.232499999999996</v>
      </c>
      <c r="J1793" s="9">
        <v>15.624166666666666</v>
      </c>
      <c r="K1793" s="9">
        <v>29.25</v>
      </c>
      <c r="L1793" s="4">
        <v>28.78</v>
      </c>
      <c r="M1793" s="4">
        <v>22.33</v>
      </c>
      <c r="N1793" s="9">
        <f t="shared" si="81"/>
        <v>58.138636111111175</v>
      </c>
      <c r="O1793" s="9">
        <f t="shared" si="82"/>
        <v>2.7784294437807011</v>
      </c>
      <c r="P1793" s="9">
        <f t="shared" si="83"/>
        <v>1.9876456790123478</v>
      </c>
    </row>
    <row r="1794" spans="1:16" x14ac:dyDescent="0.25">
      <c r="A1794" s="6">
        <v>41865.66666666232</v>
      </c>
      <c r="B1794" s="3">
        <v>23.966666666666683</v>
      </c>
      <c r="C1794">
        <v>25.793333333333326</v>
      </c>
      <c r="D1794" s="9">
        <v>34.723333333333336</v>
      </c>
      <c r="E1794" s="9">
        <v>31.438333333333333</v>
      </c>
      <c r="F1794" s="9">
        <v>24.67</v>
      </c>
      <c r="G1794" s="9">
        <v>24.925833333333333</v>
      </c>
      <c r="H1794" s="9">
        <v>20.941666666666666</v>
      </c>
      <c r="I1794" s="9">
        <v>14.124999999999998</v>
      </c>
      <c r="J1794" s="9">
        <v>15.509999999999998</v>
      </c>
      <c r="K1794" s="9">
        <v>29.283333333333335</v>
      </c>
      <c r="L1794" s="4">
        <v>28.78</v>
      </c>
      <c r="M1794" s="4">
        <v>22.33</v>
      </c>
      <c r="N1794" s="9">
        <f t="shared" si="81"/>
        <v>57.964958333333321</v>
      </c>
      <c r="O1794" s="9">
        <f t="shared" si="82"/>
        <v>2.7679247910863505</v>
      </c>
      <c r="P1794" s="9">
        <f t="shared" si="83"/>
        <v>1.9794521912350593</v>
      </c>
    </row>
    <row r="1795" spans="1:16" x14ac:dyDescent="0.25">
      <c r="A1795" s="6">
        <v>41865.708333328985</v>
      </c>
      <c r="B1795" s="3">
        <v>24.081666666666667</v>
      </c>
      <c r="C1795">
        <v>21.323333333333331</v>
      </c>
      <c r="D1795" s="9">
        <v>34.714166666666664</v>
      </c>
      <c r="E1795" s="9">
        <v>31.453333333333333</v>
      </c>
      <c r="F1795" s="9">
        <v>24.548333333333336</v>
      </c>
      <c r="G1795" s="9">
        <v>24.767499999999998</v>
      </c>
      <c r="H1795" s="9">
        <v>20.908333333333335</v>
      </c>
      <c r="I1795" s="9">
        <v>13.848333333333334</v>
      </c>
      <c r="J1795" s="9">
        <v>15.217500000000003</v>
      </c>
      <c r="K1795" s="9">
        <v>29.216666666666672</v>
      </c>
      <c r="L1795" s="4">
        <v>28.78</v>
      </c>
      <c r="M1795" s="4">
        <v>22.33</v>
      </c>
      <c r="N1795" s="9">
        <f t="shared" ref="N1795:N1858" si="84">IF(H1795&lt;3,0,IF(I1795&gt;J1795,0,(4.2*M1795*(J1795-I1795+0.84)/3.6)))</f>
        <v>57.552473611111154</v>
      </c>
      <c r="O1795" s="9">
        <f t="shared" ref="O1795:O1858" si="85">N1795/H1795</f>
        <v>2.7526093397103777</v>
      </c>
      <c r="P1795" s="9">
        <f t="shared" ref="P1795:P1858" si="86">N1795/K1795</f>
        <v>1.9698507796158977</v>
      </c>
    </row>
    <row r="1796" spans="1:16" x14ac:dyDescent="0.25">
      <c r="A1796" s="6">
        <v>41865.749999995649</v>
      </c>
      <c r="B1796" s="3">
        <v>24.298333333333328</v>
      </c>
      <c r="C1796">
        <v>3.6533333333333347</v>
      </c>
      <c r="D1796" s="9">
        <v>34.685833333333335</v>
      </c>
      <c r="E1796" s="9">
        <v>31.468333333333334</v>
      </c>
      <c r="F1796" s="9">
        <v>24.448333333333338</v>
      </c>
      <c r="G1796" s="9">
        <v>24.661666666666665</v>
      </c>
      <c r="H1796" s="9">
        <v>20.81666666666667</v>
      </c>
      <c r="I1796" s="9">
        <v>13.434166666666664</v>
      </c>
      <c r="J1796" s="9">
        <v>14.780833333333332</v>
      </c>
      <c r="K1796" s="9">
        <v>29.125000000000004</v>
      </c>
      <c r="L1796" s="4">
        <v>28.78</v>
      </c>
      <c r="M1796" s="4">
        <v>22.33</v>
      </c>
      <c r="N1796" s="9">
        <f t="shared" si="84"/>
        <v>56.966311111111125</v>
      </c>
      <c r="O1796" s="9">
        <f t="shared" si="85"/>
        <v>2.7365721910862026</v>
      </c>
      <c r="P1796" s="9">
        <f t="shared" si="86"/>
        <v>1.9559248450166908</v>
      </c>
    </row>
    <row r="1797" spans="1:16" x14ac:dyDescent="0.25">
      <c r="A1797" s="6">
        <v>41865.791666662313</v>
      </c>
      <c r="B1797" s="3">
        <v>24.304999999999989</v>
      </c>
      <c r="C1797">
        <v>0.23749999999999991</v>
      </c>
      <c r="D1797" s="9">
        <v>34.656666666666659</v>
      </c>
      <c r="E1797" s="9">
        <v>31.46916666666667</v>
      </c>
      <c r="F1797" s="9">
        <v>24.365833333333338</v>
      </c>
      <c r="G1797" s="9">
        <v>24.629166666666666</v>
      </c>
      <c r="H1797" s="9">
        <v>20.800000000000004</v>
      </c>
      <c r="I1797" s="9">
        <v>13.010833333333336</v>
      </c>
      <c r="J1797" s="9">
        <v>14.325000000000003</v>
      </c>
      <c r="K1797" s="9">
        <v>29.075000000000006</v>
      </c>
      <c r="L1797" s="4">
        <v>28.78</v>
      </c>
      <c r="M1797" s="4">
        <v>22.33</v>
      </c>
      <c r="N1797" s="9">
        <f t="shared" si="84"/>
        <v>56.119631944444443</v>
      </c>
      <c r="O1797" s="9">
        <f t="shared" si="85"/>
        <v>2.6980592280982898</v>
      </c>
      <c r="P1797" s="9">
        <f t="shared" si="86"/>
        <v>1.9301679086653287</v>
      </c>
    </row>
    <row r="1798" spans="1:16" x14ac:dyDescent="0.25">
      <c r="A1798" s="6">
        <v>41865.833333328977</v>
      </c>
      <c r="B1798" s="3">
        <v>24.324999999999996</v>
      </c>
      <c r="C1798">
        <v>0.1</v>
      </c>
      <c r="D1798" s="9">
        <v>34.626666666666672</v>
      </c>
      <c r="E1798" s="9">
        <v>31.476666666666674</v>
      </c>
      <c r="F1798" s="9">
        <v>24.3125</v>
      </c>
      <c r="G1798" s="9">
        <v>24.638333333333332</v>
      </c>
      <c r="H1798" s="9">
        <v>20.749999999999996</v>
      </c>
      <c r="I1798" s="9">
        <v>12.712500000000004</v>
      </c>
      <c r="J1798" s="9">
        <v>14.01</v>
      </c>
      <c r="K1798" s="9">
        <v>29.058333333333337</v>
      </c>
      <c r="L1798" s="4">
        <v>28.78</v>
      </c>
      <c r="M1798" s="4">
        <v>22.33</v>
      </c>
      <c r="N1798" s="9">
        <f t="shared" si="84"/>
        <v>55.685437499999892</v>
      </c>
      <c r="O1798" s="9">
        <f t="shared" si="85"/>
        <v>2.6836355421686702</v>
      </c>
      <c r="P1798" s="9">
        <f t="shared" si="86"/>
        <v>1.916332807570974</v>
      </c>
    </row>
    <row r="1799" spans="1:16" x14ac:dyDescent="0.25">
      <c r="A1799" s="6">
        <v>41865.874999995642</v>
      </c>
      <c r="B1799" s="3">
        <v>24.381666666666678</v>
      </c>
      <c r="C1799" t="e">
        <v>#DIV/0!</v>
      </c>
      <c r="D1799" s="9">
        <v>34.027500000000003</v>
      </c>
      <c r="E1799" s="9">
        <v>31.391666666666666</v>
      </c>
      <c r="F1799" s="9">
        <v>24.298333333333336</v>
      </c>
      <c r="G1799" s="9">
        <v>24.713333333333335</v>
      </c>
      <c r="H1799" s="9">
        <v>16.95</v>
      </c>
      <c r="I1799" s="9">
        <v>13.457500000000003</v>
      </c>
      <c r="J1799" s="9">
        <v>14.411666666666667</v>
      </c>
      <c r="K1799" s="9">
        <v>25.258333333333329</v>
      </c>
      <c r="L1799" s="4">
        <v>28.78</v>
      </c>
      <c r="M1799" s="4">
        <v>22.33</v>
      </c>
      <c r="N1799" s="9">
        <f t="shared" si="84"/>
        <v>46.741031944444366</v>
      </c>
      <c r="O1799" s="9">
        <f t="shared" si="85"/>
        <v>2.7575830055719392</v>
      </c>
      <c r="P1799" s="9">
        <f t="shared" si="86"/>
        <v>1.8505192455735153</v>
      </c>
    </row>
    <row r="1800" spans="1:16" x14ac:dyDescent="0.25">
      <c r="A1800" s="6">
        <v>41865.916666662306</v>
      </c>
      <c r="B1800" s="3">
        <v>24.441666666666674</v>
      </c>
      <c r="C1800" t="e">
        <v>#DIV/0!</v>
      </c>
      <c r="D1800" s="9">
        <v>31.691666666666663</v>
      </c>
      <c r="E1800" s="9">
        <v>28.334166666666665</v>
      </c>
      <c r="F1800" s="9">
        <v>24.286666666666665</v>
      </c>
      <c r="G1800" s="9">
        <v>24.784166666666664</v>
      </c>
      <c r="H1800" s="9">
        <v>9.9999999999999992E-2</v>
      </c>
      <c r="I1800" s="9">
        <v>18.981666666666666</v>
      </c>
      <c r="J1800" s="9">
        <v>19.616666666666671</v>
      </c>
      <c r="K1800" s="9">
        <v>1.5166666666666677</v>
      </c>
      <c r="L1800" s="4">
        <v>28.78</v>
      </c>
      <c r="M1800" s="4">
        <v>22.33</v>
      </c>
      <c r="N1800" s="9">
        <f t="shared" si="84"/>
        <v>0</v>
      </c>
      <c r="O1800" s="9">
        <f t="shared" si="85"/>
        <v>0</v>
      </c>
      <c r="P1800" s="9">
        <f t="shared" si="86"/>
        <v>0</v>
      </c>
    </row>
    <row r="1801" spans="1:16" x14ac:dyDescent="0.25">
      <c r="A1801" s="6">
        <v>41865.95833332897</v>
      </c>
      <c r="B1801" s="3">
        <v>24.471666666666689</v>
      </c>
      <c r="C1801">
        <v>0.125</v>
      </c>
      <c r="D1801" s="9">
        <v>31.160000000000007</v>
      </c>
      <c r="E1801" s="9">
        <v>24.063333333333333</v>
      </c>
      <c r="F1801" s="9">
        <v>24.244166666666672</v>
      </c>
      <c r="G1801" s="9">
        <v>24.702499999999997</v>
      </c>
      <c r="H1801" s="9">
        <v>9.9999999999999992E-2</v>
      </c>
      <c r="I1801" s="9">
        <v>24.826666666666668</v>
      </c>
      <c r="J1801" s="9">
        <v>17.969166666666666</v>
      </c>
      <c r="K1801" s="9">
        <v>9.9999999999999992E-2</v>
      </c>
      <c r="L1801" s="4">
        <v>28.78</v>
      </c>
      <c r="M1801" s="4">
        <v>22.33</v>
      </c>
      <c r="N1801" s="9">
        <f t="shared" si="84"/>
        <v>0</v>
      </c>
      <c r="O1801" s="9">
        <f t="shared" si="85"/>
        <v>0</v>
      </c>
      <c r="P1801" s="9">
        <f t="shared" si="86"/>
        <v>0</v>
      </c>
    </row>
    <row r="1802" spans="1:16" x14ac:dyDescent="0.25">
      <c r="A1802" s="6">
        <v>41865.999999995634</v>
      </c>
      <c r="B1802" s="3">
        <v>24.351666666666656</v>
      </c>
      <c r="C1802">
        <v>0.19999999999999998</v>
      </c>
      <c r="D1802" s="9">
        <v>31.014166666666664</v>
      </c>
      <c r="E1802" s="9">
        <v>22.965000000000003</v>
      </c>
      <c r="F1802" s="9">
        <v>24.221666666666668</v>
      </c>
      <c r="G1802" s="9">
        <v>24.659166666666668</v>
      </c>
      <c r="H1802" s="9">
        <v>9.9999999999999992E-2</v>
      </c>
      <c r="I1802" s="9">
        <v>26.612500000000001</v>
      </c>
      <c r="J1802" s="9">
        <v>19.366666666666667</v>
      </c>
      <c r="K1802" s="9">
        <v>9.9999999999999992E-2</v>
      </c>
      <c r="L1802" s="4">
        <v>28.78</v>
      </c>
      <c r="M1802" s="4">
        <v>22.33</v>
      </c>
      <c r="N1802" s="9">
        <f t="shared" si="84"/>
        <v>0</v>
      </c>
      <c r="O1802" s="9">
        <f t="shared" si="85"/>
        <v>0</v>
      </c>
      <c r="P1802" s="9">
        <f t="shared" si="86"/>
        <v>0</v>
      </c>
    </row>
    <row r="1803" spans="1:16" x14ac:dyDescent="0.25">
      <c r="A1803" s="6">
        <v>41866.041666662299</v>
      </c>
      <c r="B1803" s="3">
        <v>24.049999999999979</v>
      </c>
      <c r="C1803" t="e">
        <v>#DIV/0!</v>
      </c>
      <c r="D1803" s="9">
        <v>30.853333333333335</v>
      </c>
      <c r="E1803" s="9">
        <v>23.111666666666668</v>
      </c>
      <c r="F1803" s="9">
        <v>24.232499999999998</v>
      </c>
      <c r="G1803" s="9">
        <v>24.671666666666663</v>
      </c>
      <c r="H1803" s="9">
        <v>9.9999999999999992E-2</v>
      </c>
      <c r="I1803" s="9">
        <v>27.198333333333338</v>
      </c>
      <c r="J1803" s="9">
        <v>20.506666666666664</v>
      </c>
      <c r="K1803" s="9">
        <v>9.9999999999999992E-2</v>
      </c>
      <c r="L1803" s="4">
        <v>28.78</v>
      </c>
      <c r="M1803" s="4">
        <v>22.33</v>
      </c>
      <c r="N1803" s="9">
        <f t="shared" si="84"/>
        <v>0</v>
      </c>
      <c r="O1803" s="9">
        <f t="shared" si="85"/>
        <v>0</v>
      </c>
      <c r="P1803" s="9">
        <f t="shared" si="86"/>
        <v>0</v>
      </c>
    </row>
    <row r="1804" spans="1:16" x14ac:dyDescent="0.25">
      <c r="A1804" s="6">
        <v>41866.083333328963</v>
      </c>
      <c r="B1804" s="3">
        <v>24.07</v>
      </c>
      <c r="C1804">
        <v>0.1</v>
      </c>
      <c r="D1804" s="9">
        <v>30.585833333333337</v>
      </c>
      <c r="E1804" s="9">
        <v>23.570833333333329</v>
      </c>
      <c r="F1804" s="9">
        <v>24.24</v>
      </c>
      <c r="G1804" s="9">
        <v>24.685833333333331</v>
      </c>
      <c r="H1804" s="9">
        <v>9.9999999999999992E-2</v>
      </c>
      <c r="I1804" s="9">
        <v>27.299999999999997</v>
      </c>
      <c r="J1804" s="9">
        <v>21.352500000000003</v>
      </c>
      <c r="K1804" s="9">
        <v>9.9999999999999992E-2</v>
      </c>
      <c r="L1804" s="4">
        <v>28.78</v>
      </c>
      <c r="M1804" s="4">
        <v>22.33</v>
      </c>
      <c r="N1804" s="9">
        <f t="shared" si="84"/>
        <v>0</v>
      </c>
      <c r="O1804" s="9">
        <f t="shared" si="85"/>
        <v>0</v>
      </c>
      <c r="P1804" s="9">
        <f t="shared" si="86"/>
        <v>0</v>
      </c>
    </row>
    <row r="1805" spans="1:16" x14ac:dyDescent="0.25">
      <c r="A1805" s="6">
        <v>41866.124999995627</v>
      </c>
      <c r="B1805" s="3">
        <v>24.086666666666652</v>
      </c>
      <c r="C1805">
        <v>0.23125000000000001</v>
      </c>
      <c r="D1805" s="9">
        <v>29.944166666666664</v>
      </c>
      <c r="E1805" s="9">
        <v>24.149999999999995</v>
      </c>
      <c r="F1805" s="9">
        <v>24.267500000000002</v>
      </c>
      <c r="G1805" s="9">
        <v>24.700833333333332</v>
      </c>
      <c r="H1805" s="9">
        <v>9.9999999999999992E-2</v>
      </c>
      <c r="I1805" s="9">
        <v>27.0625</v>
      </c>
      <c r="J1805" s="9">
        <v>21.96083333333333</v>
      </c>
      <c r="K1805" s="9">
        <v>0.10833333333333334</v>
      </c>
      <c r="L1805" s="4">
        <v>28.78</v>
      </c>
      <c r="M1805" s="4">
        <v>22.33</v>
      </c>
      <c r="N1805" s="9">
        <f t="shared" si="84"/>
        <v>0</v>
      </c>
      <c r="O1805" s="9">
        <f t="shared" si="85"/>
        <v>0</v>
      </c>
      <c r="P1805" s="9">
        <f t="shared" si="86"/>
        <v>0</v>
      </c>
    </row>
    <row r="1806" spans="1:16" x14ac:dyDescent="0.25">
      <c r="A1806" s="6">
        <v>41866.166666662291</v>
      </c>
      <c r="B1806" s="3">
        <v>24.163333333333355</v>
      </c>
      <c r="C1806">
        <v>0.28636363636363626</v>
      </c>
      <c r="D1806" s="9">
        <v>29.217500000000001</v>
      </c>
      <c r="E1806" s="9">
        <v>24.510833333333334</v>
      </c>
      <c r="F1806" s="9">
        <v>24.275000000000002</v>
      </c>
      <c r="G1806" s="9">
        <v>24.707499999999996</v>
      </c>
      <c r="H1806" s="9">
        <v>9.9999999999999992E-2</v>
      </c>
      <c r="I1806" s="9">
        <v>26.569999999999997</v>
      </c>
      <c r="J1806" s="9">
        <v>22.39833333333333</v>
      </c>
      <c r="K1806" s="9">
        <v>9.9999999999999992E-2</v>
      </c>
      <c r="L1806" s="4">
        <v>28.78</v>
      </c>
      <c r="M1806" s="4">
        <v>22.33</v>
      </c>
      <c r="N1806" s="9">
        <f t="shared" si="84"/>
        <v>0</v>
      </c>
      <c r="O1806" s="9">
        <f t="shared" si="85"/>
        <v>0</v>
      </c>
      <c r="P1806" s="9">
        <f t="shared" si="86"/>
        <v>0</v>
      </c>
    </row>
    <row r="1807" spans="1:16" x14ac:dyDescent="0.25">
      <c r="A1807" s="6">
        <v>41866.208333328956</v>
      </c>
      <c r="B1807" s="3">
        <v>24.163333333333338</v>
      </c>
      <c r="C1807">
        <v>8.8233333333333306</v>
      </c>
      <c r="D1807" s="9">
        <v>28.619166666666661</v>
      </c>
      <c r="E1807" s="9">
        <v>24.727500000000003</v>
      </c>
      <c r="F1807" s="9">
        <v>24.294166666666669</v>
      </c>
      <c r="G1807" s="9">
        <v>24.701666666666664</v>
      </c>
      <c r="H1807" s="9">
        <v>9.9999999999999992E-2</v>
      </c>
      <c r="I1807" s="9">
        <v>26.03833333333333</v>
      </c>
      <c r="J1807" s="9">
        <v>22.741666666666664</v>
      </c>
      <c r="K1807" s="9">
        <v>9.9999999999999992E-2</v>
      </c>
      <c r="L1807" s="4">
        <v>28.78</v>
      </c>
      <c r="M1807" s="4">
        <v>22.33</v>
      </c>
      <c r="N1807" s="9">
        <f t="shared" si="84"/>
        <v>0</v>
      </c>
      <c r="O1807" s="9">
        <f t="shared" si="85"/>
        <v>0</v>
      </c>
      <c r="P1807" s="9">
        <f t="shared" si="86"/>
        <v>0</v>
      </c>
    </row>
    <row r="1808" spans="1:16" x14ac:dyDescent="0.25">
      <c r="A1808" s="6">
        <v>41866.24999999562</v>
      </c>
      <c r="B1808" s="3">
        <v>23.813333333333333</v>
      </c>
      <c r="C1808">
        <v>14.823333333333332</v>
      </c>
      <c r="D1808" s="9">
        <v>28.180833333333336</v>
      </c>
      <c r="E1808" s="9">
        <v>25.051666666666666</v>
      </c>
      <c r="F1808" s="9">
        <v>24.319999999999993</v>
      </c>
      <c r="G1808" s="9">
        <v>24.723333333333333</v>
      </c>
      <c r="H1808" s="9">
        <v>9.9999999999999992E-2</v>
      </c>
      <c r="I1808" s="9">
        <v>25.595833333333328</v>
      </c>
      <c r="J1808" s="9">
        <v>22.998333333333335</v>
      </c>
      <c r="K1808" s="9">
        <v>0.10833333333333335</v>
      </c>
      <c r="L1808" s="4">
        <v>28.78</v>
      </c>
      <c r="M1808" s="4">
        <v>22.33</v>
      </c>
      <c r="N1808" s="9">
        <f t="shared" si="84"/>
        <v>0</v>
      </c>
      <c r="O1808" s="9">
        <f t="shared" si="85"/>
        <v>0</v>
      </c>
      <c r="P1808" s="9">
        <f t="shared" si="86"/>
        <v>0</v>
      </c>
    </row>
    <row r="1809" spans="1:16" x14ac:dyDescent="0.25">
      <c r="A1809" s="6">
        <v>41866.291666662284</v>
      </c>
      <c r="B1809" s="3">
        <v>23.791666666666664</v>
      </c>
      <c r="C1809">
        <v>76.466666666666683</v>
      </c>
      <c r="D1809" s="9">
        <v>34.722499999999997</v>
      </c>
      <c r="E1809" s="9">
        <v>30.217499999999998</v>
      </c>
      <c r="F1809" s="9">
        <v>24.361666666666665</v>
      </c>
      <c r="G1809" s="9">
        <v>24.75</v>
      </c>
      <c r="H1809" s="9">
        <v>31.366666666666671</v>
      </c>
      <c r="I1809" s="9">
        <v>14.626666666666665</v>
      </c>
      <c r="J1809" s="9">
        <v>17.424166666666665</v>
      </c>
      <c r="K1809" s="9">
        <v>39.574999999999996</v>
      </c>
      <c r="L1809" s="4">
        <v>28.78</v>
      </c>
      <c r="M1809" s="4">
        <v>22.33</v>
      </c>
      <c r="N1809" s="9">
        <f t="shared" si="84"/>
        <v>94.762937499999978</v>
      </c>
      <c r="O1809" s="9">
        <f t="shared" si="85"/>
        <v>3.0211350956429319</v>
      </c>
      <c r="P1809" s="9">
        <f t="shared" si="86"/>
        <v>2.3945151610865443</v>
      </c>
    </row>
    <row r="1810" spans="1:16" x14ac:dyDescent="0.25">
      <c r="A1810" s="6">
        <v>41866.333333328948</v>
      </c>
      <c r="B1810" s="3">
        <v>24.539999999999996</v>
      </c>
      <c r="C1810">
        <v>125.57333333333332</v>
      </c>
      <c r="D1810" s="9">
        <v>33.830833333333331</v>
      </c>
      <c r="E1810" s="9">
        <v>30.623333333333331</v>
      </c>
      <c r="F1810" s="9">
        <v>24.430833333333329</v>
      </c>
      <c r="G1810" s="9">
        <v>24.804166666666664</v>
      </c>
      <c r="H1810" s="9">
        <v>19.724999999999994</v>
      </c>
      <c r="I1810" s="9">
        <v>13.840833333333334</v>
      </c>
      <c r="J1810" s="9">
        <v>15.177500000000002</v>
      </c>
      <c r="K1810" s="9">
        <v>28.058333333333334</v>
      </c>
      <c r="L1810" s="4">
        <v>28.78</v>
      </c>
      <c r="M1810" s="4">
        <v>22.33</v>
      </c>
      <c r="N1810" s="9">
        <f t="shared" si="84"/>
        <v>56.705794444444464</v>
      </c>
      <c r="O1810" s="9">
        <f t="shared" si="85"/>
        <v>2.8748184762709497</v>
      </c>
      <c r="P1810" s="9">
        <f t="shared" si="86"/>
        <v>2.0209965349965358</v>
      </c>
    </row>
    <row r="1811" spans="1:16" x14ac:dyDescent="0.25">
      <c r="A1811" s="6">
        <v>41866.374999995613</v>
      </c>
      <c r="B1811" s="3">
        <v>25.491666666666667</v>
      </c>
      <c r="C1811">
        <v>413.80666666666673</v>
      </c>
      <c r="D1811" s="9">
        <v>33.909166666666664</v>
      </c>
      <c r="E1811" s="9">
        <v>30.749166666666667</v>
      </c>
      <c r="F1811" s="9">
        <v>24.481666666666669</v>
      </c>
      <c r="G1811" s="9">
        <v>24.851666666666663</v>
      </c>
      <c r="H1811" s="9">
        <v>19.708333333333329</v>
      </c>
      <c r="I1811" s="9">
        <v>13.604166666666666</v>
      </c>
      <c r="J1811" s="9">
        <v>14.935000000000004</v>
      </c>
      <c r="K1811" s="9">
        <v>28.016666666666666</v>
      </c>
      <c r="L1811" s="4">
        <v>28.78</v>
      </c>
      <c r="M1811" s="4">
        <v>22.33</v>
      </c>
      <c r="N1811" s="9">
        <f t="shared" si="84"/>
        <v>56.553826388889007</v>
      </c>
      <c r="O1811" s="9">
        <f t="shared" si="85"/>
        <v>2.8695387596899291</v>
      </c>
      <c r="P1811" s="9">
        <f t="shared" si="86"/>
        <v>2.0185779793773588</v>
      </c>
    </row>
    <row r="1812" spans="1:16" x14ac:dyDescent="0.25">
      <c r="A1812" s="6">
        <v>41866.416666662277</v>
      </c>
      <c r="B1812" s="3">
        <v>27.264999999999997</v>
      </c>
      <c r="C1812">
        <v>68.403333333333336</v>
      </c>
      <c r="D1812" s="9">
        <v>34.005000000000003</v>
      </c>
      <c r="E1812" s="9">
        <v>30.859999999999996</v>
      </c>
      <c r="F1812" s="9">
        <v>24.507499999999993</v>
      </c>
      <c r="G1812" s="9">
        <v>24.890833333333337</v>
      </c>
      <c r="H1812" s="9">
        <v>19.699999999999996</v>
      </c>
      <c r="I1812" s="9">
        <v>13.362499999999999</v>
      </c>
      <c r="J1812" s="9">
        <v>14.675833333333335</v>
      </c>
      <c r="K1812" s="9">
        <v>28</v>
      </c>
      <c r="L1812" s="4">
        <v>28.78</v>
      </c>
      <c r="M1812" s="4">
        <v>22.33</v>
      </c>
      <c r="N1812" s="9">
        <f t="shared" si="84"/>
        <v>56.097922222222287</v>
      </c>
      <c r="O1812" s="9">
        <f t="shared" si="85"/>
        <v>2.8476102650874262</v>
      </c>
      <c r="P1812" s="9">
        <f t="shared" si="86"/>
        <v>2.0034972222222245</v>
      </c>
    </row>
    <row r="1813" spans="1:16" x14ac:dyDescent="0.25">
      <c r="A1813" s="6">
        <v>41866.458333328941</v>
      </c>
      <c r="B1813" s="3">
        <v>27.268333333333331</v>
      </c>
      <c r="C1813">
        <v>76.786666666666676</v>
      </c>
      <c r="D1813" s="9">
        <v>34.049166666666665</v>
      </c>
      <c r="E1813" s="9">
        <v>30.941666666666674</v>
      </c>
      <c r="F1813" s="9">
        <v>24.531666666666666</v>
      </c>
      <c r="G1813" s="9">
        <v>24.92</v>
      </c>
      <c r="H1813" s="9">
        <v>19.699999999999996</v>
      </c>
      <c r="I1813" s="9">
        <v>12.778333333333334</v>
      </c>
      <c r="J1813" s="9">
        <v>14.064999999999998</v>
      </c>
      <c r="K1813" s="9">
        <v>28.024999999999995</v>
      </c>
      <c r="L1813" s="4">
        <v>28.78</v>
      </c>
      <c r="M1813" s="4">
        <v>22.33</v>
      </c>
      <c r="N1813" s="9">
        <f t="shared" si="84"/>
        <v>55.40321111111102</v>
      </c>
      <c r="O1813" s="9">
        <f t="shared" si="85"/>
        <v>2.8123457416807631</v>
      </c>
      <c r="P1813" s="9">
        <f t="shared" si="86"/>
        <v>1.9769210030726505</v>
      </c>
    </row>
    <row r="1814" spans="1:16" x14ac:dyDescent="0.25">
      <c r="A1814" s="6">
        <v>41866.499999995605</v>
      </c>
      <c r="B1814" s="3">
        <v>27.519999999999996</v>
      </c>
      <c r="C1814">
        <v>71.50333333333333</v>
      </c>
      <c r="D1814" s="9">
        <v>34.095000000000006</v>
      </c>
      <c r="E1814" s="9">
        <v>31.004999999999999</v>
      </c>
      <c r="F1814" s="9">
        <v>24.536666666666665</v>
      </c>
      <c r="G1814" s="9">
        <v>24.941666666666663</v>
      </c>
      <c r="H1814" s="9">
        <v>19.733333333333331</v>
      </c>
      <c r="I1814" s="9">
        <v>12.704166666666667</v>
      </c>
      <c r="J1814" s="9">
        <v>13.984999999999999</v>
      </c>
      <c r="K1814" s="9">
        <v>28.025000000000002</v>
      </c>
      <c r="L1814" s="4">
        <v>28.78</v>
      </c>
      <c r="M1814" s="4">
        <v>22.33</v>
      </c>
      <c r="N1814" s="9">
        <f t="shared" si="84"/>
        <v>55.251243055555513</v>
      </c>
      <c r="O1814" s="9">
        <f t="shared" si="85"/>
        <v>2.7998940737612594</v>
      </c>
      <c r="P1814" s="9">
        <f t="shared" si="86"/>
        <v>1.9714984141143803</v>
      </c>
    </row>
    <row r="1815" spans="1:16" x14ac:dyDescent="0.25">
      <c r="A1815" s="6">
        <v>41866.54166666227</v>
      </c>
      <c r="B1815" s="3">
        <v>27.170000000000012</v>
      </c>
      <c r="C1815">
        <v>104.87000000000002</v>
      </c>
      <c r="D1815" s="9">
        <v>34.146666666666654</v>
      </c>
      <c r="E1815" s="9">
        <v>31.062499999999996</v>
      </c>
      <c r="F1815" s="9">
        <v>24.543333333333333</v>
      </c>
      <c r="G1815" s="9">
        <v>24.959166666666665</v>
      </c>
      <c r="H1815" s="9">
        <v>19.741666666666667</v>
      </c>
      <c r="I1815" s="9">
        <v>12.667499999999999</v>
      </c>
      <c r="J1815" s="9">
        <v>13.945833333333333</v>
      </c>
      <c r="K1815" s="9">
        <v>28.05</v>
      </c>
      <c r="L1815" s="4">
        <v>28.78</v>
      </c>
      <c r="M1815" s="4">
        <v>22.33</v>
      </c>
      <c r="N1815" s="9">
        <f t="shared" si="84"/>
        <v>55.186113888888912</v>
      </c>
      <c r="O1815" s="9">
        <f t="shared" si="85"/>
        <v>2.7954131138314349</v>
      </c>
      <c r="P1815" s="9">
        <f t="shared" si="86"/>
        <v>1.9674193899782142</v>
      </c>
    </row>
    <row r="1816" spans="1:16" x14ac:dyDescent="0.25">
      <c r="A1816" s="6">
        <v>41866.583333328934</v>
      </c>
      <c r="B1816" s="3">
        <v>26.391666666666669</v>
      </c>
      <c r="C1816">
        <v>139.52333333333334</v>
      </c>
      <c r="D1816" s="9">
        <v>34.18666666666666</v>
      </c>
      <c r="E1816" s="9">
        <v>31.108333333333334</v>
      </c>
      <c r="F1816" s="9">
        <v>24.543333333333337</v>
      </c>
      <c r="G1816" s="9">
        <v>24.978333333333335</v>
      </c>
      <c r="H1816" s="9">
        <v>19.800000000000004</v>
      </c>
      <c r="I1816" s="9">
        <v>12.625833333333333</v>
      </c>
      <c r="J1816" s="9">
        <v>13.904999999999999</v>
      </c>
      <c r="K1816" s="9">
        <v>28.091666666666669</v>
      </c>
      <c r="L1816" s="4">
        <v>28.78</v>
      </c>
      <c r="M1816" s="4">
        <v>22.33</v>
      </c>
      <c r="N1816" s="9">
        <f t="shared" si="84"/>
        <v>55.20782361111111</v>
      </c>
      <c r="O1816" s="9">
        <f t="shared" si="85"/>
        <v>2.7882739197530859</v>
      </c>
      <c r="P1816" s="9">
        <f t="shared" si="86"/>
        <v>1.9652740531988528</v>
      </c>
    </row>
    <row r="1817" spans="1:16" x14ac:dyDescent="0.25">
      <c r="A1817" s="6">
        <v>41866.624999995598</v>
      </c>
      <c r="B1817" s="3">
        <v>26.446666666666669</v>
      </c>
      <c r="C1817">
        <v>70.183333333333337</v>
      </c>
      <c r="D1817" s="9">
        <v>34.233333333333334</v>
      </c>
      <c r="E1817" s="9">
        <v>31.152500000000003</v>
      </c>
      <c r="F1817" s="9">
        <v>24.545833333333334</v>
      </c>
      <c r="G1817" s="9">
        <v>24.995000000000001</v>
      </c>
      <c r="H1817" s="9">
        <v>19.800000000000004</v>
      </c>
      <c r="I1817" s="9">
        <v>12.625833333333333</v>
      </c>
      <c r="J1817" s="9">
        <v>13.893333333333333</v>
      </c>
      <c r="K1817" s="9">
        <v>28.116666666666671</v>
      </c>
      <c r="L1817" s="4">
        <v>28.78</v>
      </c>
      <c r="M1817" s="4">
        <v>22.33</v>
      </c>
      <c r="N1817" s="9">
        <f t="shared" si="84"/>
        <v>54.903887500000003</v>
      </c>
      <c r="O1817" s="9">
        <f t="shared" si="85"/>
        <v>2.7729236111111106</v>
      </c>
      <c r="P1817" s="9">
        <f t="shared" si="86"/>
        <v>1.9527168049792529</v>
      </c>
    </row>
    <row r="1818" spans="1:16" x14ac:dyDescent="0.25">
      <c r="A1818" s="6">
        <v>41866.666666662262</v>
      </c>
      <c r="B1818" s="3">
        <v>26.978333333333332</v>
      </c>
      <c r="C1818">
        <v>61.673333333333353</v>
      </c>
      <c r="D1818" s="9">
        <v>34.268333333333338</v>
      </c>
      <c r="E1818" s="9">
        <v>31.183333333333334</v>
      </c>
      <c r="F1818" s="9">
        <v>24.552499999999998</v>
      </c>
      <c r="G1818" s="9">
        <v>25.002499999999998</v>
      </c>
      <c r="H1818" s="9">
        <v>19.809090909090912</v>
      </c>
      <c r="I1818" s="9">
        <v>12.631666666666668</v>
      </c>
      <c r="J1818" s="9">
        <v>13.922499999999999</v>
      </c>
      <c r="K1818" s="9">
        <v>28.125</v>
      </c>
      <c r="L1818" s="4">
        <v>28.78</v>
      </c>
      <c r="M1818" s="4">
        <v>22.33</v>
      </c>
      <c r="N1818" s="9">
        <f t="shared" si="84"/>
        <v>55.51175972222218</v>
      </c>
      <c r="O1818" s="9">
        <f t="shared" si="85"/>
        <v>2.8023375720259014</v>
      </c>
      <c r="P1818" s="9">
        <f t="shared" si="86"/>
        <v>1.973751456790122</v>
      </c>
    </row>
    <row r="1819" spans="1:16" x14ac:dyDescent="0.25">
      <c r="A1819" s="6">
        <v>41866.708333328927</v>
      </c>
      <c r="B1819" s="3">
        <v>26.458333333333332</v>
      </c>
      <c r="C1819">
        <v>6.2366666666666672</v>
      </c>
      <c r="D1819" s="9">
        <v>34.304166666666667</v>
      </c>
      <c r="E1819" s="9">
        <v>31.22333333333334</v>
      </c>
      <c r="F1819" s="9">
        <v>24.55</v>
      </c>
      <c r="G1819" s="9">
        <v>25.016666666666669</v>
      </c>
      <c r="H1819" s="9">
        <v>19.858333333333338</v>
      </c>
      <c r="I1819" s="9">
        <v>12.721666666666666</v>
      </c>
      <c r="J1819" s="9">
        <v>14</v>
      </c>
      <c r="K1819" s="9">
        <v>28.191666666666663</v>
      </c>
      <c r="L1819" s="4">
        <v>28.78</v>
      </c>
      <c r="M1819" s="4">
        <v>22.33</v>
      </c>
      <c r="N1819" s="9">
        <f t="shared" si="84"/>
        <v>55.186113888888912</v>
      </c>
      <c r="O1819" s="9">
        <f t="shared" si="85"/>
        <v>2.7789902084207587</v>
      </c>
      <c r="P1819" s="9">
        <f t="shared" si="86"/>
        <v>1.9575328603803341</v>
      </c>
    </row>
    <row r="1820" spans="1:16" x14ac:dyDescent="0.25">
      <c r="A1820" s="6">
        <v>41866.749999995591</v>
      </c>
      <c r="B1820" s="3">
        <v>26.02833333333335</v>
      </c>
      <c r="C1820">
        <v>2.3375000000000004</v>
      </c>
      <c r="D1820" s="9">
        <v>34.336666666666666</v>
      </c>
      <c r="E1820" s="9">
        <v>31.248333333333331</v>
      </c>
      <c r="F1820" s="9">
        <v>24.541666666666668</v>
      </c>
      <c r="G1820" s="9">
        <v>25.02</v>
      </c>
      <c r="H1820" s="9">
        <v>19.891666666666669</v>
      </c>
      <c r="I1820" s="9">
        <v>12.672499999999999</v>
      </c>
      <c r="J1820" s="9">
        <v>13.950833333333334</v>
      </c>
      <c r="K1820" s="9">
        <v>28.099999999999994</v>
      </c>
      <c r="L1820" s="4">
        <v>28.78</v>
      </c>
      <c r="M1820" s="4">
        <v>22.33</v>
      </c>
      <c r="N1820" s="9">
        <f t="shared" si="84"/>
        <v>55.186113888888912</v>
      </c>
      <c r="O1820" s="9">
        <f t="shared" si="85"/>
        <v>2.7743333333333342</v>
      </c>
      <c r="P1820" s="9">
        <f t="shared" si="86"/>
        <v>1.9639186437327019</v>
      </c>
    </row>
    <row r="1821" spans="1:16" x14ac:dyDescent="0.25">
      <c r="A1821" s="6">
        <v>41866.791666662255</v>
      </c>
      <c r="B1821" s="3">
        <v>25.540000000000017</v>
      </c>
      <c r="C1821" t="e">
        <v>#DIV/0!</v>
      </c>
      <c r="D1821" s="9">
        <v>33.808333333333337</v>
      </c>
      <c r="E1821" s="9">
        <v>31.173333333333336</v>
      </c>
      <c r="F1821" s="9">
        <v>24.545833333333334</v>
      </c>
      <c r="G1821" s="9">
        <v>25.035000000000007</v>
      </c>
      <c r="H1821" s="9">
        <v>16.924999999999994</v>
      </c>
      <c r="I1821" s="9">
        <v>13.454166666666666</v>
      </c>
      <c r="J1821" s="9">
        <v>14.432500000000003</v>
      </c>
      <c r="K1821" s="9">
        <v>25.275000000000002</v>
      </c>
      <c r="L1821" s="4">
        <v>28.78</v>
      </c>
      <c r="M1821" s="4">
        <v>22.33</v>
      </c>
      <c r="N1821" s="9">
        <f t="shared" si="84"/>
        <v>47.370613888888983</v>
      </c>
      <c r="O1821" s="9">
        <f t="shared" si="85"/>
        <v>2.7988545872312556</v>
      </c>
      <c r="P1821" s="9">
        <f t="shared" si="86"/>
        <v>1.87420826464447</v>
      </c>
    </row>
    <row r="1822" spans="1:16" x14ac:dyDescent="0.25">
      <c r="A1822" s="6">
        <v>41866.833333328919</v>
      </c>
      <c r="B1822" s="3">
        <v>25.22333333333334</v>
      </c>
      <c r="C1822" t="e">
        <v>#DIV/0!</v>
      </c>
      <c r="D1822" s="9">
        <v>33.863333333333337</v>
      </c>
      <c r="E1822" s="9">
        <v>31.197500000000005</v>
      </c>
      <c r="F1822" s="9">
        <v>24.545000000000005</v>
      </c>
      <c r="G1822" s="9">
        <v>25.057500000000001</v>
      </c>
      <c r="H1822" s="9">
        <v>17.274999999999999</v>
      </c>
      <c r="I1822" s="9">
        <v>13.277500000000003</v>
      </c>
      <c r="J1822" s="9">
        <v>14.229166666666666</v>
      </c>
      <c r="K1822" s="9">
        <v>25.318181818181817</v>
      </c>
      <c r="L1822" s="4">
        <v>28.78</v>
      </c>
      <c r="M1822" s="4">
        <v>22.33</v>
      </c>
      <c r="N1822" s="9">
        <f t="shared" si="84"/>
        <v>46.675902777777672</v>
      </c>
      <c r="O1822" s="9">
        <f t="shared" si="85"/>
        <v>2.7019335906094168</v>
      </c>
      <c r="P1822" s="9">
        <f t="shared" si="86"/>
        <v>1.8435724615998363</v>
      </c>
    </row>
    <row r="1823" spans="1:16" x14ac:dyDescent="0.25">
      <c r="A1823" s="6">
        <v>41866.874999995583</v>
      </c>
      <c r="B1823" s="3">
        <v>25.480000000000011</v>
      </c>
      <c r="C1823" t="e">
        <v>#DIV/0!</v>
      </c>
      <c r="D1823" s="9">
        <v>34.24</v>
      </c>
      <c r="E1823" s="9">
        <v>31.129166666666659</v>
      </c>
      <c r="F1823" s="9">
        <v>24.544166666666666</v>
      </c>
      <c r="G1823" s="9">
        <v>25.071666666666662</v>
      </c>
      <c r="H1823" s="9">
        <v>20.741666666666664</v>
      </c>
      <c r="I1823" s="9">
        <v>13.125</v>
      </c>
      <c r="J1823" s="9">
        <v>14.460833333333333</v>
      </c>
      <c r="K1823" s="9">
        <v>28.991666666666664</v>
      </c>
      <c r="L1823" s="4">
        <v>28.78</v>
      </c>
      <c r="M1823" s="4">
        <v>22.33</v>
      </c>
      <c r="N1823" s="9">
        <f t="shared" si="84"/>
        <v>56.684084722222217</v>
      </c>
      <c r="O1823" s="9">
        <f t="shared" si="85"/>
        <v>2.7328606535422528</v>
      </c>
      <c r="P1823" s="9">
        <f t="shared" si="86"/>
        <v>1.9551854460093896</v>
      </c>
    </row>
    <row r="1824" spans="1:16" x14ac:dyDescent="0.25">
      <c r="A1824" s="6">
        <v>41866.916666662248</v>
      </c>
      <c r="B1824" s="3">
        <v>25.293333333333333</v>
      </c>
      <c r="C1824" t="e">
        <v>#DIV/0!</v>
      </c>
      <c r="D1824" s="9">
        <v>31.58166666666666</v>
      </c>
      <c r="E1824" s="9">
        <v>28.214166666666667</v>
      </c>
      <c r="F1824" s="9">
        <v>24.529166666666665</v>
      </c>
      <c r="G1824" s="9">
        <v>25.089166666666667</v>
      </c>
      <c r="H1824" s="9">
        <v>9.9999999999999992E-2</v>
      </c>
      <c r="I1824" s="9">
        <v>18.39083333333333</v>
      </c>
      <c r="J1824" s="9">
        <v>19.1675</v>
      </c>
      <c r="K1824" s="9">
        <v>1.525000000000001</v>
      </c>
      <c r="L1824" s="4">
        <v>28.78</v>
      </c>
      <c r="M1824" s="4">
        <v>22.33</v>
      </c>
      <c r="N1824" s="9">
        <f t="shared" si="84"/>
        <v>0</v>
      </c>
      <c r="O1824" s="9">
        <f t="shared" si="85"/>
        <v>0</v>
      </c>
      <c r="P1824" s="9">
        <f t="shared" si="86"/>
        <v>0</v>
      </c>
    </row>
    <row r="1825" spans="1:16" x14ac:dyDescent="0.25">
      <c r="A1825" s="6">
        <v>41866.958333328912</v>
      </c>
      <c r="B1825" s="3">
        <v>25.200000000000028</v>
      </c>
      <c r="C1825" t="e">
        <v>#DIV/0!</v>
      </c>
      <c r="D1825" s="9">
        <v>31.037500000000005</v>
      </c>
      <c r="E1825" s="9">
        <v>23.826666666666664</v>
      </c>
      <c r="F1825" s="9">
        <v>24.502500000000008</v>
      </c>
      <c r="G1825" s="9">
        <v>25.019166666666663</v>
      </c>
      <c r="H1825" s="9">
        <v>0.1</v>
      </c>
      <c r="I1825" s="9">
        <v>24.432500000000001</v>
      </c>
      <c r="J1825" s="9">
        <v>17.569166666666668</v>
      </c>
      <c r="K1825" s="9">
        <v>0.10833333333333335</v>
      </c>
      <c r="L1825" s="4">
        <v>28.78</v>
      </c>
      <c r="M1825" s="4">
        <v>22.33</v>
      </c>
      <c r="N1825" s="9">
        <f t="shared" si="84"/>
        <v>0</v>
      </c>
      <c r="O1825" s="9">
        <f t="shared" si="85"/>
        <v>0</v>
      </c>
      <c r="P1825" s="9">
        <f t="shared" si="86"/>
        <v>0</v>
      </c>
    </row>
    <row r="1826" spans="1:16" x14ac:dyDescent="0.25">
      <c r="A1826" s="6">
        <v>41866.999999995576</v>
      </c>
      <c r="B1826" s="3">
        <v>25.015000000000025</v>
      </c>
      <c r="C1826" t="e">
        <v>#DIV/0!</v>
      </c>
      <c r="D1826" s="9">
        <v>30.897499999999997</v>
      </c>
      <c r="E1826" s="9">
        <v>22.599999999999998</v>
      </c>
      <c r="F1826" s="9">
        <v>24.470833333333331</v>
      </c>
      <c r="G1826" s="9">
        <v>24.930833333333336</v>
      </c>
      <c r="H1826" s="9">
        <v>9.9999999999999992E-2</v>
      </c>
      <c r="I1826" s="9">
        <v>26.37166666666667</v>
      </c>
      <c r="J1826" s="9">
        <v>19.050833333333333</v>
      </c>
      <c r="K1826" s="9">
        <v>9.9999999999999992E-2</v>
      </c>
      <c r="L1826" s="4">
        <v>28.78</v>
      </c>
      <c r="M1826" s="4">
        <v>22.33</v>
      </c>
      <c r="N1826" s="9">
        <f t="shared" si="84"/>
        <v>0</v>
      </c>
      <c r="O1826" s="9">
        <f t="shared" si="85"/>
        <v>0</v>
      </c>
      <c r="P1826" s="9">
        <f t="shared" si="86"/>
        <v>0</v>
      </c>
    </row>
    <row r="1827" spans="1:16" x14ac:dyDescent="0.25">
      <c r="A1827" s="6">
        <v>41867.04166666224</v>
      </c>
      <c r="B1827" s="3">
        <v>24.631666666666653</v>
      </c>
      <c r="C1827" t="e">
        <v>#DIV/0!</v>
      </c>
      <c r="D1827" s="9">
        <v>30.734999999999999</v>
      </c>
      <c r="E1827" s="9">
        <v>22.798333333333332</v>
      </c>
      <c r="F1827" s="9">
        <v>24.435833333333335</v>
      </c>
      <c r="G1827" s="9">
        <v>24.904166666666669</v>
      </c>
      <c r="H1827" s="9">
        <v>9.9999999999999992E-2</v>
      </c>
      <c r="I1827" s="9">
        <v>26.960000000000004</v>
      </c>
      <c r="J1827" s="9">
        <v>20.196666666666669</v>
      </c>
      <c r="K1827" s="9">
        <v>9.9999999999999992E-2</v>
      </c>
      <c r="L1827" s="4">
        <v>28.78</v>
      </c>
      <c r="M1827" s="4">
        <v>22.33</v>
      </c>
      <c r="N1827" s="9">
        <f t="shared" si="84"/>
        <v>0</v>
      </c>
      <c r="O1827" s="9">
        <f t="shared" si="85"/>
        <v>0</v>
      </c>
      <c r="P1827" s="9">
        <f t="shared" si="86"/>
        <v>0</v>
      </c>
    </row>
    <row r="1828" spans="1:16" x14ac:dyDescent="0.25">
      <c r="A1828" s="6">
        <v>41867.083333328905</v>
      </c>
      <c r="B1828" s="3">
        <v>24.716666666666661</v>
      </c>
      <c r="C1828" t="e">
        <v>#DIV/0!</v>
      </c>
      <c r="D1828" s="9">
        <v>30.484999999999999</v>
      </c>
      <c r="E1828" s="9">
        <v>23.320833333333329</v>
      </c>
      <c r="F1828" s="9">
        <v>24.419166666666669</v>
      </c>
      <c r="G1828" s="9">
        <v>24.894999999999996</v>
      </c>
      <c r="H1828" s="9">
        <v>9.9999999999999992E-2</v>
      </c>
      <c r="I1828" s="9">
        <v>27.070000000000004</v>
      </c>
      <c r="J1828" s="9">
        <v>21.045833333333334</v>
      </c>
      <c r="K1828" s="9">
        <v>9.9999999999999992E-2</v>
      </c>
      <c r="L1828" s="4">
        <v>28.78</v>
      </c>
      <c r="M1828" s="4">
        <v>22.33</v>
      </c>
      <c r="N1828" s="9">
        <f t="shared" si="84"/>
        <v>0</v>
      </c>
      <c r="O1828" s="9">
        <f t="shared" si="85"/>
        <v>0</v>
      </c>
      <c r="P1828" s="9">
        <f t="shared" si="86"/>
        <v>0</v>
      </c>
    </row>
    <row r="1829" spans="1:16" x14ac:dyDescent="0.25">
      <c r="A1829" s="6">
        <v>41867.124999995569</v>
      </c>
      <c r="B1829" s="3">
        <v>24.710000000000015</v>
      </c>
      <c r="C1829" t="e">
        <v>#DIV/0!</v>
      </c>
      <c r="D1829" s="9">
        <v>29.924166666666668</v>
      </c>
      <c r="E1829" s="9">
        <v>23.845833333333331</v>
      </c>
      <c r="F1829" s="9">
        <v>24.412500000000005</v>
      </c>
      <c r="G1829" s="9">
        <v>24.879166666666663</v>
      </c>
      <c r="H1829" s="9">
        <v>9.9999999999999992E-2</v>
      </c>
      <c r="I1829" s="9">
        <v>26.87166666666667</v>
      </c>
      <c r="J1829" s="9">
        <v>21.645</v>
      </c>
      <c r="K1829" s="9">
        <v>9.9999999999999992E-2</v>
      </c>
      <c r="L1829" s="4">
        <v>28.78</v>
      </c>
      <c r="M1829" s="4">
        <v>22.33</v>
      </c>
      <c r="N1829" s="9">
        <f t="shared" si="84"/>
        <v>0</v>
      </c>
      <c r="O1829" s="9">
        <f t="shared" si="85"/>
        <v>0</v>
      </c>
      <c r="P1829" s="9">
        <f t="shared" si="86"/>
        <v>0</v>
      </c>
    </row>
    <row r="1830" spans="1:16" x14ac:dyDescent="0.25">
      <c r="A1830" s="6">
        <v>41867.166666662233</v>
      </c>
      <c r="B1830" s="3">
        <v>24.794999999999977</v>
      </c>
      <c r="C1830" t="e">
        <v>#DIV/0!</v>
      </c>
      <c r="D1830" s="9">
        <v>29.233333333333331</v>
      </c>
      <c r="E1830" s="9">
        <v>24.21166666666667</v>
      </c>
      <c r="F1830" s="9">
        <v>24.404166666666665</v>
      </c>
      <c r="G1830" s="9">
        <v>24.855833333333337</v>
      </c>
      <c r="H1830" s="9">
        <v>9.9999999999999992E-2</v>
      </c>
      <c r="I1830" s="9">
        <v>26.417500000000004</v>
      </c>
      <c r="J1830" s="9">
        <v>22.100833333333338</v>
      </c>
      <c r="K1830" s="9">
        <v>9.9999999999999992E-2</v>
      </c>
      <c r="L1830" s="4">
        <v>28.78</v>
      </c>
      <c r="M1830" s="4">
        <v>22.33</v>
      </c>
      <c r="N1830" s="9">
        <f t="shared" si="84"/>
        <v>0</v>
      </c>
      <c r="O1830" s="9">
        <f t="shared" si="85"/>
        <v>0</v>
      </c>
      <c r="P1830" s="9">
        <f t="shared" si="86"/>
        <v>0</v>
      </c>
    </row>
    <row r="1831" spans="1:16" x14ac:dyDescent="0.25">
      <c r="A1831" s="6">
        <v>41867.208333328897</v>
      </c>
      <c r="B1831" s="3">
        <v>24.853333333333328</v>
      </c>
      <c r="C1831">
        <v>12.085714285714285</v>
      </c>
      <c r="D1831" s="9">
        <v>28.650833333333335</v>
      </c>
      <c r="E1831" s="9">
        <v>24.478333333333335</v>
      </c>
      <c r="F1831" s="9">
        <v>24.415000000000003</v>
      </c>
      <c r="G1831" s="9">
        <v>24.83916666666666</v>
      </c>
      <c r="H1831" s="9">
        <v>9.9999999999999992E-2</v>
      </c>
      <c r="I1831" s="9">
        <v>25.909166666666668</v>
      </c>
      <c r="J1831" s="9">
        <v>22.447499999999994</v>
      </c>
      <c r="K1831" s="9">
        <v>0.10833333333333332</v>
      </c>
      <c r="L1831" s="4">
        <v>28.78</v>
      </c>
      <c r="M1831" s="4">
        <v>22.33</v>
      </c>
      <c r="N1831" s="9">
        <f t="shared" si="84"/>
        <v>0</v>
      </c>
      <c r="O1831" s="9">
        <f t="shared" si="85"/>
        <v>0</v>
      </c>
      <c r="P1831" s="9">
        <f t="shared" si="86"/>
        <v>0</v>
      </c>
    </row>
    <row r="1832" spans="1:16" x14ac:dyDescent="0.25">
      <c r="A1832" s="6">
        <v>41867.249999995562</v>
      </c>
      <c r="B1832" s="3">
        <v>25.693333333333317</v>
      </c>
      <c r="C1832">
        <v>33.555172413793102</v>
      </c>
      <c r="D1832" s="9">
        <v>28.220833333333331</v>
      </c>
      <c r="E1832" s="9">
        <v>24.682500000000001</v>
      </c>
      <c r="F1832" s="9">
        <v>24.420833333333338</v>
      </c>
      <c r="G1832" s="9">
        <v>24.82833333333333</v>
      </c>
      <c r="H1832" s="9">
        <v>9.9999999999999992E-2</v>
      </c>
      <c r="I1832" s="9">
        <v>25.490833333333338</v>
      </c>
      <c r="J1832" s="9">
        <v>22.71916666666667</v>
      </c>
      <c r="K1832" s="9">
        <v>0.10833333333333334</v>
      </c>
      <c r="L1832" s="4">
        <v>28.78</v>
      </c>
      <c r="M1832" s="4">
        <v>22.33</v>
      </c>
      <c r="N1832" s="9">
        <f t="shared" si="84"/>
        <v>0</v>
      </c>
      <c r="O1832" s="9">
        <f t="shared" si="85"/>
        <v>0</v>
      </c>
      <c r="P1832" s="9">
        <f t="shared" si="86"/>
        <v>0</v>
      </c>
    </row>
    <row r="1833" spans="1:16" x14ac:dyDescent="0.25">
      <c r="A1833" s="6">
        <v>41867.291666662226</v>
      </c>
      <c r="B1833" s="3">
        <v>26.745000000000005</v>
      </c>
      <c r="C1833">
        <v>119.32333333333332</v>
      </c>
      <c r="D1833" s="9">
        <v>27.909166666666675</v>
      </c>
      <c r="E1833" s="9">
        <v>24.897500000000004</v>
      </c>
      <c r="F1833" s="9">
        <v>24.423333333333336</v>
      </c>
      <c r="G1833" s="9">
        <v>24.820833333333329</v>
      </c>
      <c r="H1833" s="9">
        <v>9.9999999999999992E-2</v>
      </c>
      <c r="I1833" s="9">
        <v>25.21833333333333</v>
      </c>
      <c r="J1833" s="9">
        <v>22.936666666666667</v>
      </c>
      <c r="K1833" s="9">
        <v>9.9999999999999992E-2</v>
      </c>
      <c r="L1833" s="4">
        <v>28.78</v>
      </c>
      <c r="M1833" s="4">
        <v>22.33</v>
      </c>
      <c r="N1833" s="9">
        <f t="shared" si="84"/>
        <v>0</v>
      </c>
      <c r="O1833" s="9">
        <f t="shared" si="85"/>
        <v>0</v>
      </c>
      <c r="P1833" s="9">
        <f t="shared" si="86"/>
        <v>0</v>
      </c>
    </row>
    <row r="1834" spans="1:16" x14ac:dyDescent="0.25">
      <c r="A1834" s="6">
        <v>41867.33333332889</v>
      </c>
      <c r="B1834" s="3">
        <v>27.718333333333337</v>
      </c>
      <c r="C1834">
        <v>305.14666666666665</v>
      </c>
      <c r="D1834" s="9">
        <v>33.734999999999999</v>
      </c>
      <c r="E1834" s="9">
        <v>30.007499999999997</v>
      </c>
      <c r="F1834" s="9">
        <v>24.453333333333337</v>
      </c>
      <c r="G1834" s="9">
        <v>24.830000000000002</v>
      </c>
      <c r="H1834" s="9">
        <v>26.616666666666664</v>
      </c>
      <c r="I1834" s="9">
        <v>14.752499999999996</v>
      </c>
      <c r="J1834" s="9">
        <v>16.861666666666668</v>
      </c>
      <c r="K1834" s="9">
        <v>32.741666666666667</v>
      </c>
      <c r="L1834" s="4">
        <v>28.78</v>
      </c>
      <c r="M1834" s="4">
        <v>22.33</v>
      </c>
      <c r="N1834" s="9">
        <f t="shared" si="84"/>
        <v>76.830706944444586</v>
      </c>
      <c r="O1834" s="9">
        <f t="shared" si="85"/>
        <v>2.8865638175746247</v>
      </c>
      <c r="P1834" s="9">
        <f t="shared" si="86"/>
        <v>2.3465728768982821</v>
      </c>
    </row>
    <row r="1835" spans="1:16" x14ac:dyDescent="0.25">
      <c r="A1835" s="6">
        <v>41867.374999995554</v>
      </c>
      <c r="B1835" s="3">
        <v>28.513333333333339</v>
      </c>
      <c r="C1835">
        <v>351.59333333333325</v>
      </c>
      <c r="D1835" s="9">
        <v>33.441666666666663</v>
      </c>
      <c r="E1835" s="9">
        <v>30.27</v>
      </c>
      <c r="F1835" s="9">
        <v>24.498333333333331</v>
      </c>
      <c r="G1835" s="9">
        <v>24.879166666666659</v>
      </c>
      <c r="H1835" s="9">
        <v>20.483333333333334</v>
      </c>
      <c r="I1835" s="9">
        <v>13.477499999999997</v>
      </c>
      <c r="J1835" s="9">
        <v>14.857500000000002</v>
      </c>
      <c r="K1835" s="9">
        <v>28.724999999999998</v>
      </c>
      <c r="L1835" s="4">
        <v>28.78</v>
      </c>
      <c r="M1835" s="4">
        <v>22.33</v>
      </c>
      <c r="N1835" s="9">
        <f t="shared" si="84"/>
        <v>57.834700000000105</v>
      </c>
      <c r="O1835" s="9">
        <f t="shared" si="85"/>
        <v>2.8235004068348299</v>
      </c>
      <c r="P1835" s="9">
        <f t="shared" si="86"/>
        <v>2.0133925152306391</v>
      </c>
    </row>
    <row r="1836" spans="1:16" x14ac:dyDescent="0.25">
      <c r="A1836" s="6">
        <v>41867.416666662219</v>
      </c>
      <c r="B1836" s="3">
        <v>29.186666666666667</v>
      </c>
      <c r="C1836">
        <v>321.56000000000012</v>
      </c>
      <c r="D1836" s="9">
        <v>33.095833333333324</v>
      </c>
      <c r="E1836" s="9">
        <v>30.469166666666663</v>
      </c>
      <c r="F1836" s="9">
        <v>24.526666666666671</v>
      </c>
      <c r="G1836" s="9">
        <v>24.916666666666668</v>
      </c>
      <c r="H1836" s="9">
        <v>15.383333333333333</v>
      </c>
      <c r="I1836" s="9">
        <v>13.554166666666665</v>
      </c>
      <c r="J1836" s="9">
        <v>14.421666666666669</v>
      </c>
      <c r="K1836" s="9">
        <v>23.708333333333332</v>
      </c>
      <c r="L1836" s="4">
        <v>28.78</v>
      </c>
      <c r="M1836" s="4">
        <v>22.33</v>
      </c>
      <c r="N1836" s="9">
        <f t="shared" si="84"/>
        <v>44.483220833333412</v>
      </c>
      <c r="O1836" s="9">
        <f t="shared" si="85"/>
        <v>2.8916503250270909</v>
      </c>
      <c r="P1836" s="9">
        <f t="shared" si="86"/>
        <v>1.8762694200351528</v>
      </c>
    </row>
    <row r="1837" spans="1:16" x14ac:dyDescent="0.25">
      <c r="A1837" s="6">
        <v>41867.458333328883</v>
      </c>
      <c r="B1837" s="3">
        <v>28.933333333333341</v>
      </c>
      <c r="C1837">
        <v>470.45161290322579</v>
      </c>
      <c r="D1837" s="9">
        <v>32.81</v>
      </c>
      <c r="E1837" s="9">
        <v>30.365833333333338</v>
      </c>
      <c r="F1837" s="9">
        <v>24.555833333333336</v>
      </c>
      <c r="G1837" s="9">
        <v>24.96083333333333</v>
      </c>
      <c r="H1837" s="9">
        <v>17.016666666666666</v>
      </c>
      <c r="I1837" s="9">
        <v>13.468333333333334</v>
      </c>
      <c r="J1837" s="9">
        <v>14.405833333333334</v>
      </c>
      <c r="K1837" s="9">
        <v>25.341666666666665</v>
      </c>
      <c r="L1837" s="4">
        <v>28.78</v>
      </c>
      <c r="M1837" s="4">
        <v>22.33</v>
      </c>
      <c r="N1837" s="9">
        <f t="shared" si="84"/>
        <v>46.306837499999993</v>
      </c>
      <c r="O1837" s="9">
        <f t="shared" si="85"/>
        <v>2.7212637120470125</v>
      </c>
      <c r="P1837" s="9">
        <f t="shared" si="86"/>
        <v>1.827300394607037</v>
      </c>
    </row>
    <row r="1838" spans="1:16" x14ac:dyDescent="0.25">
      <c r="A1838" s="6">
        <v>41867.499999995547</v>
      </c>
      <c r="B1838" s="3">
        <v>29</v>
      </c>
      <c r="C1838">
        <v>513.0866666666667</v>
      </c>
      <c r="D1838" s="9">
        <v>32.602499999999999</v>
      </c>
      <c r="E1838" s="9">
        <v>30.37</v>
      </c>
      <c r="F1838" s="9">
        <v>24.583333333333332</v>
      </c>
      <c r="G1838" s="9">
        <v>25.004999999999999</v>
      </c>
      <c r="H1838" s="9">
        <v>13.625</v>
      </c>
      <c r="I1838" s="9">
        <v>13.823333333333332</v>
      </c>
      <c r="J1838" s="9">
        <v>14.4625</v>
      </c>
      <c r="K1838" s="9">
        <v>22</v>
      </c>
      <c r="L1838" s="4">
        <v>28.78</v>
      </c>
      <c r="M1838" s="4">
        <v>22.33</v>
      </c>
      <c r="N1838" s="9">
        <f t="shared" si="84"/>
        <v>38.534756944444474</v>
      </c>
      <c r="O1838" s="9">
        <f t="shared" si="85"/>
        <v>2.8282390417940899</v>
      </c>
      <c r="P1838" s="9">
        <f t="shared" si="86"/>
        <v>1.7515798611111124</v>
      </c>
    </row>
    <row r="1839" spans="1:16" x14ac:dyDescent="0.25">
      <c r="A1839" s="6">
        <v>41867.541666662211</v>
      </c>
      <c r="B1839" s="3">
        <v>28.84333333333332</v>
      </c>
      <c r="C1839">
        <v>268.24666666666673</v>
      </c>
      <c r="D1839" s="9">
        <v>33.760833333333331</v>
      </c>
      <c r="E1839" s="9">
        <v>30.561666666666667</v>
      </c>
      <c r="F1839" s="9">
        <v>24.601666666666663</v>
      </c>
      <c r="G1839" s="9">
        <v>25.029166666666665</v>
      </c>
      <c r="H1839" s="9">
        <v>20.55833333333333</v>
      </c>
      <c r="I1839" s="9">
        <v>13.177499999999997</v>
      </c>
      <c r="J1839" s="9">
        <v>14.535000000000002</v>
      </c>
      <c r="K1839" s="9">
        <v>28.816666666666666</v>
      </c>
      <c r="L1839" s="4">
        <v>28.78</v>
      </c>
      <c r="M1839" s="4">
        <v>22.33</v>
      </c>
      <c r="N1839" s="9">
        <f t="shared" si="84"/>
        <v>57.248537500000126</v>
      </c>
      <c r="O1839" s="9">
        <f t="shared" si="85"/>
        <v>2.7846876773409064</v>
      </c>
      <c r="P1839" s="9">
        <f t="shared" si="86"/>
        <v>1.9866467611336076</v>
      </c>
    </row>
    <row r="1840" spans="1:16" x14ac:dyDescent="0.25">
      <c r="A1840" s="6">
        <v>41867.583333328876</v>
      </c>
      <c r="B1840" s="3">
        <v>28.036666666666683</v>
      </c>
      <c r="C1840">
        <v>282.06999999999994</v>
      </c>
      <c r="D1840" s="9">
        <v>33.962499999999999</v>
      </c>
      <c r="E1840" s="9">
        <v>30.774166666666662</v>
      </c>
      <c r="F1840" s="9">
        <v>24.614166666666673</v>
      </c>
      <c r="G1840" s="9">
        <v>25.045000000000002</v>
      </c>
      <c r="H1840" s="9">
        <v>20.616666666666664</v>
      </c>
      <c r="I1840" s="9">
        <v>12.774166666666666</v>
      </c>
      <c r="J1840" s="9">
        <v>14.115</v>
      </c>
      <c r="K1840" s="9">
        <v>28.866666666666664</v>
      </c>
      <c r="L1840" s="4">
        <v>28.78</v>
      </c>
      <c r="M1840" s="4">
        <v>22.33</v>
      </c>
      <c r="N1840" s="9">
        <f t="shared" si="84"/>
        <v>56.814343055555575</v>
      </c>
      <c r="O1840" s="9">
        <f t="shared" si="85"/>
        <v>2.755748248450554</v>
      </c>
      <c r="P1840" s="9">
        <f t="shared" si="86"/>
        <v>1.9681643090839116</v>
      </c>
    </row>
    <row r="1841" spans="1:16" x14ac:dyDescent="0.25">
      <c r="A1841" s="6">
        <v>41867.62499999554</v>
      </c>
      <c r="B1841" s="3">
        <v>27.341666666666658</v>
      </c>
      <c r="C1841">
        <v>141.42999999999998</v>
      </c>
      <c r="D1841" s="9">
        <v>33.856666666666662</v>
      </c>
      <c r="E1841" s="9">
        <v>30.876666666666662</v>
      </c>
      <c r="F1841" s="9">
        <v>24.622500000000002</v>
      </c>
      <c r="G1841" s="9">
        <v>25.060000000000002</v>
      </c>
      <c r="H1841" s="9">
        <v>17.208333333333332</v>
      </c>
      <c r="I1841" s="9">
        <v>12.906666666666666</v>
      </c>
      <c r="J1841" s="9">
        <v>13.93</v>
      </c>
      <c r="K1841" s="9">
        <v>25.525000000000002</v>
      </c>
      <c r="L1841" s="4">
        <v>28.78</v>
      </c>
      <c r="M1841" s="4">
        <v>22.33</v>
      </c>
      <c r="N1841" s="9">
        <f t="shared" si="84"/>
        <v>48.542938888888891</v>
      </c>
      <c r="O1841" s="9">
        <f t="shared" si="85"/>
        <v>2.8208971751412433</v>
      </c>
      <c r="P1841" s="9">
        <f t="shared" si="86"/>
        <v>1.9017801719447165</v>
      </c>
    </row>
    <row r="1842" spans="1:16" x14ac:dyDescent="0.25">
      <c r="A1842" s="6">
        <v>41867.666666662204</v>
      </c>
      <c r="B1842" s="3">
        <v>26.29166666666665</v>
      </c>
      <c r="C1842">
        <v>26.187096774193556</v>
      </c>
      <c r="D1842" s="9">
        <v>33.636666666666663</v>
      </c>
      <c r="E1842" s="9">
        <v>30.784166666666664</v>
      </c>
      <c r="F1842" s="9">
        <v>24.624166666666664</v>
      </c>
      <c r="G1842" s="9">
        <v>25.069166666666661</v>
      </c>
      <c r="H1842" s="9">
        <v>18.19166666666667</v>
      </c>
      <c r="I1842" s="9">
        <v>13.526666666666666</v>
      </c>
      <c r="J1842" s="9">
        <v>14.683333333333332</v>
      </c>
      <c r="K1842" s="9">
        <v>26.466666666666669</v>
      </c>
      <c r="L1842" s="4">
        <v>28.78</v>
      </c>
      <c r="M1842" s="4">
        <v>22.33</v>
      </c>
      <c r="N1842" s="9">
        <f t="shared" si="84"/>
        <v>52.016494444444433</v>
      </c>
      <c r="O1842" s="9">
        <f t="shared" si="85"/>
        <v>2.8593583753244758</v>
      </c>
      <c r="P1842" s="9">
        <f t="shared" si="86"/>
        <v>1.9653587321578501</v>
      </c>
    </row>
    <row r="1843" spans="1:16" x14ac:dyDescent="0.25">
      <c r="A1843" s="6">
        <v>41867.708333328868</v>
      </c>
      <c r="B1843" s="3">
        <v>25.83166666666666</v>
      </c>
      <c r="C1843">
        <v>31.673333333333336</v>
      </c>
      <c r="D1843" s="9">
        <v>33.445833333333333</v>
      </c>
      <c r="E1843" s="9">
        <v>30.83666666666667</v>
      </c>
      <c r="F1843" s="9">
        <v>24.62833333333333</v>
      </c>
      <c r="G1843" s="9">
        <v>25.082499999999996</v>
      </c>
      <c r="H1843" s="9">
        <v>16.55</v>
      </c>
      <c r="I1843" s="9">
        <v>13.472499999999998</v>
      </c>
      <c r="J1843" s="9">
        <v>14.452500000000001</v>
      </c>
      <c r="K1843" s="9">
        <v>24.833333333333332</v>
      </c>
      <c r="L1843" s="4">
        <v>28.78</v>
      </c>
      <c r="M1843" s="4">
        <v>22.33</v>
      </c>
      <c r="N1843" s="9">
        <f t="shared" si="84"/>
        <v>47.414033333333386</v>
      </c>
      <c r="O1843" s="9">
        <f t="shared" si="85"/>
        <v>2.8648962739174251</v>
      </c>
      <c r="P1843" s="9">
        <f t="shared" si="86"/>
        <v>1.9092899328859083</v>
      </c>
    </row>
    <row r="1844" spans="1:16" x14ac:dyDescent="0.25">
      <c r="A1844" s="6">
        <v>41867.749999995533</v>
      </c>
      <c r="B1844" s="3">
        <v>25.381666666666678</v>
      </c>
      <c r="C1844">
        <v>21.346666666666668</v>
      </c>
      <c r="D1844" s="9">
        <v>33.519166666666671</v>
      </c>
      <c r="E1844" s="9">
        <v>30.873333333333335</v>
      </c>
      <c r="F1844" s="9">
        <v>24.620833333333337</v>
      </c>
      <c r="G1844" s="9">
        <v>25.089166666666667</v>
      </c>
      <c r="H1844" s="9">
        <v>16.583333333333332</v>
      </c>
      <c r="I1844" s="9">
        <v>13.265833333333333</v>
      </c>
      <c r="J1844" s="9">
        <v>14.242499999999998</v>
      </c>
      <c r="K1844" s="9">
        <v>24.866666666666671</v>
      </c>
      <c r="L1844" s="4">
        <v>28.78</v>
      </c>
      <c r="M1844" s="4">
        <v>22.33</v>
      </c>
      <c r="N1844" s="9">
        <f t="shared" si="84"/>
        <v>47.327194444444395</v>
      </c>
      <c r="O1844" s="9">
        <f t="shared" si="85"/>
        <v>2.8539011725293104</v>
      </c>
      <c r="P1844" s="9">
        <f t="shared" si="86"/>
        <v>1.9032383824843586</v>
      </c>
    </row>
    <row r="1845" spans="1:16" x14ac:dyDescent="0.25">
      <c r="A1845" s="6">
        <v>41867.791666662197</v>
      </c>
      <c r="B1845" s="3">
        <v>25.336666666666652</v>
      </c>
      <c r="C1845" t="e">
        <v>#DIV/0!</v>
      </c>
      <c r="D1845" s="9">
        <v>33.997500000000002</v>
      </c>
      <c r="E1845" s="9">
        <v>30.857499999999998</v>
      </c>
      <c r="F1845" s="9">
        <v>24.620833333333334</v>
      </c>
      <c r="G1845" s="9">
        <v>25.092500000000001</v>
      </c>
      <c r="H1845" s="9">
        <v>18.974999999999998</v>
      </c>
      <c r="I1845" s="9">
        <v>13.144166666666669</v>
      </c>
      <c r="J1845" s="9">
        <v>14.318333333333333</v>
      </c>
      <c r="K1845" s="9">
        <v>27.208333333333332</v>
      </c>
      <c r="L1845" s="4">
        <v>28.78</v>
      </c>
      <c r="M1845" s="4">
        <v>22.33</v>
      </c>
      <c r="N1845" s="9">
        <f t="shared" si="84"/>
        <v>52.472398611111053</v>
      </c>
      <c r="O1845" s="9">
        <f t="shared" si="85"/>
        <v>2.7653438003220585</v>
      </c>
      <c r="P1845" s="9">
        <f t="shared" si="86"/>
        <v>1.9285414497192426</v>
      </c>
    </row>
    <row r="1846" spans="1:16" x14ac:dyDescent="0.25">
      <c r="A1846" s="6">
        <v>41867.833333328861</v>
      </c>
      <c r="B1846" s="3">
        <v>25.304999999999975</v>
      </c>
      <c r="C1846" t="e">
        <v>#DIV/0!</v>
      </c>
      <c r="D1846" s="9">
        <v>33.493333333333332</v>
      </c>
      <c r="E1846" s="9">
        <v>30.850833333333338</v>
      </c>
      <c r="F1846" s="9">
        <v>24.615833333333338</v>
      </c>
      <c r="G1846" s="9">
        <v>25.106666666666669</v>
      </c>
      <c r="H1846" s="9">
        <v>16.533333333333335</v>
      </c>
      <c r="I1846" s="9">
        <v>13.63</v>
      </c>
      <c r="J1846" s="9">
        <v>14.618333333333334</v>
      </c>
      <c r="K1846" s="9">
        <v>24.833333333333332</v>
      </c>
      <c r="L1846" s="4">
        <v>28.78</v>
      </c>
      <c r="M1846" s="4">
        <v>22.33</v>
      </c>
      <c r="N1846" s="9">
        <f t="shared" si="84"/>
        <v>47.631130555555551</v>
      </c>
      <c r="O1846" s="9">
        <f t="shared" si="85"/>
        <v>2.8809151545698919</v>
      </c>
      <c r="P1846" s="9">
        <f t="shared" si="86"/>
        <v>1.9180321029082772</v>
      </c>
    </row>
    <row r="1847" spans="1:16" x14ac:dyDescent="0.25">
      <c r="A1847" s="6">
        <v>41867.874999995525</v>
      </c>
      <c r="B1847" s="3">
        <v>25.326666666666654</v>
      </c>
      <c r="C1847" t="e">
        <v>#DIV/0!</v>
      </c>
      <c r="D1847" s="9">
        <v>31.325833333333332</v>
      </c>
      <c r="E1847" s="9">
        <v>27.767499999999998</v>
      </c>
      <c r="F1847" s="9">
        <v>24.602499999999996</v>
      </c>
      <c r="G1847" s="9">
        <v>25.12166666666667</v>
      </c>
      <c r="H1847" s="9">
        <v>9.9999999999999992E-2</v>
      </c>
      <c r="I1847" s="9">
        <v>18.636666666666667</v>
      </c>
      <c r="J1847" s="9">
        <v>18.84</v>
      </c>
      <c r="K1847" s="9">
        <v>1.525000000000001</v>
      </c>
      <c r="L1847" s="4">
        <v>28.78</v>
      </c>
      <c r="M1847" s="4">
        <v>22.33</v>
      </c>
      <c r="N1847" s="9">
        <f t="shared" si="84"/>
        <v>0</v>
      </c>
      <c r="O1847" s="9">
        <f t="shared" si="85"/>
        <v>0</v>
      </c>
      <c r="P1847" s="9">
        <f t="shared" si="86"/>
        <v>0</v>
      </c>
    </row>
    <row r="1848" spans="1:16" x14ac:dyDescent="0.25">
      <c r="A1848" s="6">
        <v>41867.91666666219</v>
      </c>
      <c r="B1848" s="3">
        <v>25.333333333333332</v>
      </c>
      <c r="C1848" t="e">
        <v>#DIV/0!</v>
      </c>
      <c r="D1848" s="9">
        <v>30.822500000000002</v>
      </c>
      <c r="E1848" s="9">
        <v>23.658333333333331</v>
      </c>
      <c r="F1848" s="9">
        <v>24.556666666666661</v>
      </c>
      <c r="G1848" s="9">
        <v>25.085833333333326</v>
      </c>
      <c r="H1848" s="9">
        <v>9.9999999999999992E-2</v>
      </c>
      <c r="I1848" s="9">
        <v>24.495833333333337</v>
      </c>
      <c r="J1848" s="9">
        <v>17.645000000000003</v>
      </c>
      <c r="K1848" s="9">
        <v>9.9999999999999992E-2</v>
      </c>
      <c r="L1848" s="4">
        <v>28.78</v>
      </c>
      <c r="M1848" s="4">
        <v>22.33</v>
      </c>
      <c r="N1848" s="9">
        <f t="shared" si="84"/>
        <v>0</v>
      </c>
      <c r="O1848" s="9">
        <f t="shared" si="85"/>
        <v>0</v>
      </c>
      <c r="P1848" s="9">
        <f t="shared" si="86"/>
        <v>0</v>
      </c>
    </row>
    <row r="1849" spans="1:16" x14ac:dyDescent="0.25">
      <c r="A1849" s="6">
        <v>41867.958333328854</v>
      </c>
      <c r="B1849" s="3">
        <v>25.251666666666654</v>
      </c>
      <c r="C1849">
        <v>0.2</v>
      </c>
      <c r="D1849" s="9">
        <v>30.685000000000002</v>
      </c>
      <c r="E1849" s="9">
        <v>22.861666666666665</v>
      </c>
      <c r="F1849" s="9">
        <v>24.521666666666665</v>
      </c>
      <c r="G1849" s="9">
        <v>25.041666666666668</v>
      </c>
      <c r="H1849" s="9">
        <v>9.9999999999999992E-2</v>
      </c>
      <c r="I1849" s="9">
        <v>26.169166666666669</v>
      </c>
      <c r="J1849" s="9">
        <v>19.253333333333334</v>
      </c>
      <c r="K1849" s="9">
        <v>9.9999999999999992E-2</v>
      </c>
      <c r="L1849" s="4">
        <v>28.78</v>
      </c>
      <c r="M1849" s="4">
        <v>22.33</v>
      </c>
      <c r="N1849" s="9">
        <f t="shared" si="84"/>
        <v>0</v>
      </c>
      <c r="O1849" s="9">
        <f t="shared" si="85"/>
        <v>0</v>
      </c>
      <c r="P1849" s="9">
        <f t="shared" si="86"/>
        <v>0</v>
      </c>
    </row>
    <row r="1850" spans="1:16" x14ac:dyDescent="0.25">
      <c r="A1850" s="6">
        <v>41867.999999995518</v>
      </c>
      <c r="B1850" s="3">
        <v>24.29666666666667</v>
      </c>
      <c r="C1850" t="e">
        <v>#DIV/0!</v>
      </c>
      <c r="D1850" s="9">
        <v>30.534166666666668</v>
      </c>
      <c r="E1850" s="9">
        <v>22.745833333333334</v>
      </c>
      <c r="F1850" s="9">
        <v>24.501666666666669</v>
      </c>
      <c r="G1850" s="9">
        <v>24.960833333333337</v>
      </c>
      <c r="H1850" s="9">
        <v>9.9999999999999992E-2</v>
      </c>
      <c r="I1850" s="9">
        <v>26.825833333333332</v>
      </c>
      <c r="J1850" s="9">
        <v>20.445833333333336</v>
      </c>
      <c r="K1850" s="9">
        <v>9.9999999999999992E-2</v>
      </c>
      <c r="L1850" s="4">
        <v>28.78</v>
      </c>
      <c r="M1850" s="4">
        <v>22.33</v>
      </c>
      <c r="N1850" s="9">
        <f t="shared" si="84"/>
        <v>0</v>
      </c>
      <c r="O1850" s="9">
        <f t="shared" si="85"/>
        <v>0</v>
      </c>
      <c r="P1850" s="9">
        <f t="shared" si="86"/>
        <v>0</v>
      </c>
    </row>
    <row r="1851" spans="1:16" x14ac:dyDescent="0.25">
      <c r="A1851" s="6">
        <v>41868.041666662182</v>
      </c>
      <c r="B1851" s="3">
        <v>23.45</v>
      </c>
      <c r="C1851" t="e">
        <v>#DIV/0!</v>
      </c>
      <c r="D1851" s="9">
        <v>30.252500000000001</v>
      </c>
      <c r="E1851" s="9">
        <v>23.341666666666665</v>
      </c>
      <c r="F1851" s="9">
        <v>24.470833333333331</v>
      </c>
      <c r="G1851" s="9">
        <v>24.923333333333336</v>
      </c>
      <c r="H1851" s="9">
        <v>9.9999999999999992E-2</v>
      </c>
      <c r="I1851" s="9">
        <v>26.927500000000006</v>
      </c>
      <c r="J1851" s="9">
        <v>21.277500000000003</v>
      </c>
      <c r="K1851" s="9">
        <v>9.9999999999999992E-2</v>
      </c>
      <c r="L1851" s="4">
        <v>28.78</v>
      </c>
      <c r="M1851" s="4">
        <v>22.33</v>
      </c>
      <c r="N1851" s="9">
        <f t="shared" si="84"/>
        <v>0</v>
      </c>
      <c r="O1851" s="9">
        <f t="shared" si="85"/>
        <v>0</v>
      </c>
      <c r="P1851" s="9">
        <f t="shared" si="86"/>
        <v>0</v>
      </c>
    </row>
    <row r="1852" spans="1:16" x14ac:dyDescent="0.25">
      <c r="A1852" s="6">
        <v>41868.083333328846</v>
      </c>
      <c r="B1852" s="3">
        <v>22.561666666666657</v>
      </c>
      <c r="C1852" t="e">
        <v>#DIV/0!</v>
      </c>
      <c r="D1852" s="9">
        <v>29.605</v>
      </c>
      <c r="E1852" s="9">
        <v>23.911666666666665</v>
      </c>
      <c r="F1852" s="9">
        <v>24.459999999999997</v>
      </c>
      <c r="G1852" s="9">
        <v>24.894166666666667</v>
      </c>
      <c r="H1852" s="9">
        <v>9.9999999999999992E-2</v>
      </c>
      <c r="I1852" s="9">
        <v>26.63</v>
      </c>
      <c r="J1852" s="9">
        <v>21.849999999999998</v>
      </c>
      <c r="K1852" s="9">
        <v>9.9999999999999992E-2</v>
      </c>
      <c r="L1852" s="4">
        <v>28.78</v>
      </c>
      <c r="M1852" s="4">
        <v>22.33</v>
      </c>
      <c r="N1852" s="9">
        <f t="shared" si="84"/>
        <v>0</v>
      </c>
      <c r="O1852" s="9">
        <f t="shared" si="85"/>
        <v>0</v>
      </c>
      <c r="P1852" s="9">
        <f t="shared" si="86"/>
        <v>0</v>
      </c>
    </row>
    <row r="1853" spans="1:16" x14ac:dyDescent="0.25">
      <c r="A1853" s="6">
        <v>41868.124999995511</v>
      </c>
      <c r="B1853" s="3">
        <v>22.033333333333346</v>
      </c>
      <c r="C1853" t="e">
        <v>#DIV/0!</v>
      </c>
      <c r="D1853" s="9">
        <v>28.894999999999996</v>
      </c>
      <c r="E1853" s="9">
        <v>24.281666666666666</v>
      </c>
      <c r="F1853" s="9">
        <v>24.44</v>
      </c>
      <c r="G1853" s="9">
        <v>24.786666666666672</v>
      </c>
      <c r="H1853" s="9">
        <v>9.9999999999999992E-2</v>
      </c>
      <c r="I1853" s="9">
        <v>26.118333333333336</v>
      </c>
      <c r="J1853" s="9">
        <v>22.307500000000001</v>
      </c>
      <c r="K1853" s="9">
        <v>9.9999999999999992E-2</v>
      </c>
      <c r="L1853" s="4">
        <v>28.78</v>
      </c>
      <c r="M1853" s="4">
        <v>22.33</v>
      </c>
      <c r="N1853" s="9">
        <f t="shared" si="84"/>
        <v>0</v>
      </c>
      <c r="O1853" s="9">
        <f t="shared" si="85"/>
        <v>0</v>
      </c>
      <c r="P1853" s="9">
        <f t="shared" si="86"/>
        <v>0</v>
      </c>
    </row>
    <row r="1854" spans="1:16" x14ac:dyDescent="0.25">
      <c r="A1854" s="6">
        <v>41868.166666662175</v>
      </c>
      <c r="B1854" s="3">
        <v>21.97666666666667</v>
      </c>
      <c r="C1854" t="e">
        <v>#DIV/0!</v>
      </c>
      <c r="D1854" s="9">
        <v>28.342499999999998</v>
      </c>
      <c r="E1854" s="9">
        <v>24.565833333333334</v>
      </c>
      <c r="F1854" s="9">
        <v>24.365833333333331</v>
      </c>
      <c r="G1854" s="9">
        <v>24.570833333333336</v>
      </c>
      <c r="H1854" s="9">
        <v>9.9999999999999992E-2</v>
      </c>
      <c r="I1854" s="9">
        <v>25.602499999999996</v>
      </c>
      <c r="J1854" s="9">
        <v>22.659166666666664</v>
      </c>
      <c r="K1854" s="9">
        <v>9.9999999999999992E-2</v>
      </c>
      <c r="L1854" s="4">
        <v>28.78</v>
      </c>
      <c r="M1854" s="4">
        <v>22.33</v>
      </c>
      <c r="N1854" s="9">
        <f t="shared" si="84"/>
        <v>0</v>
      </c>
      <c r="O1854" s="9">
        <f t="shared" si="85"/>
        <v>0</v>
      </c>
      <c r="P1854" s="9">
        <f t="shared" si="86"/>
        <v>0</v>
      </c>
    </row>
    <row r="1855" spans="1:16" x14ac:dyDescent="0.25">
      <c r="A1855" s="6">
        <v>41868.208333328839</v>
      </c>
      <c r="B1855" s="3">
        <v>22.248333333333342</v>
      </c>
      <c r="C1855">
        <v>4.2523809523809524</v>
      </c>
      <c r="D1855" s="9">
        <v>27.9375</v>
      </c>
      <c r="E1855" s="9">
        <v>24.83666666666667</v>
      </c>
      <c r="F1855" s="9">
        <v>24.276666666666667</v>
      </c>
      <c r="G1855" s="9">
        <v>24.42</v>
      </c>
      <c r="H1855" s="9">
        <v>9.9999999999999992E-2</v>
      </c>
      <c r="I1855" s="9">
        <v>25.219166666666663</v>
      </c>
      <c r="J1855" s="9">
        <v>22.87166666666667</v>
      </c>
      <c r="K1855" s="9">
        <v>9.9999999999999992E-2</v>
      </c>
      <c r="L1855" s="4">
        <v>28.78</v>
      </c>
      <c r="M1855" s="4">
        <v>22.33</v>
      </c>
      <c r="N1855" s="9">
        <f t="shared" si="84"/>
        <v>0</v>
      </c>
      <c r="O1855" s="9">
        <f t="shared" si="85"/>
        <v>0</v>
      </c>
      <c r="P1855" s="9">
        <f t="shared" si="86"/>
        <v>0</v>
      </c>
    </row>
    <row r="1856" spans="1:16" x14ac:dyDescent="0.25">
      <c r="A1856" s="6">
        <v>41868.249999995503</v>
      </c>
      <c r="B1856" s="3">
        <v>22.819999999999986</v>
      </c>
      <c r="C1856">
        <v>9.3433333333333355</v>
      </c>
      <c r="D1856" s="9">
        <v>27.669166666666669</v>
      </c>
      <c r="E1856" s="9">
        <v>25.015833333333337</v>
      </c>
      <c r="F1856" s="9">
        <v>24.183333333333334</v>
      </c>
      <c r="G1856" s="9">
        <v>24.332500000000007</v>
      </c>
      <c r="H1856" s="9">
        <v>9.9999999999999992E-2</v>
      </c>
      <c r="I1856" s="9">
        <v>25.00333333333333</v>
      </c>
      <c r="J1856" s="9">
        <v>23.019999999999996</v>
      </c>
      <c r="K1856" s="9">
        <v>9.9999999999999992E-2</v>
      </c>
      <c r="L1856" s="4">
        <v>28.78</v>
      </c>
      <c r="M1856" s="4">
        <v>22.33</v>
      </c>
      <c r="N1856" s="9">
        <f t="shared" si="84"/>
        <v>0</v>
      </c>
      <c r="O1856" s="9">
        <f t="shared" si="85"/>
        <v>0</v>
      </c>
      <c r="P1856" s="9">
        <f t="shared" si="86"/>
        <v>0</v>
      </c>
    </row>
    <row r="1857" spans="1:16" x14ac:dyDescent="0.25">
      <c r="A1857" s="6">
        <v>41868.291666662168</v>
      </c>
      <c r="B1857" s="3">
        <v>23.356666666666644</v>
      </c>
      <c r="C1857">
        <v>18.666666666666671</v>
      </c>
      <c r="D1857" s="9">
        <v>27.527500000000003</v>
      </c>
      <c r="E1857" s="9">
        <v>25.241666666666664</v>
      </c>
      <c r="F1857" s="9">
        <v>24.132500000000004</v>
      </c>
      <c r="G1857" s="9">
        <v>24.284166666666668</v>
      </c>
      <c r="H1857" s="9">
        <v>9.9999999999999992E-2</v>
      </c>
      <c r="I1857" s="9">
        <v>24.91333333333333</v>
      </c>
      <c r="J1857" s="9">
        <v>23.14</v>
      </c>
      <c r="K1857" s="9">
        <v>9.9999999999999992E-2</v>
      </c>
      <c r="L1857" s="4">
        <v>28.78</v>
      </c>
      <c r="M1857" s="4">
        <v>22.33</v>
      </c>
      <c r="N1857" s="9">
        <f t="shared" si="84"/>
        <v>0</v>
      </c>
      <c r="O1857" s="9">
        <f t="shared" si="85"/>
        <v>0</v>
      </c>
      <c r="P1857" s="9">
        <f t="shared" si="86"/>
        <v>0</v>
      </c>
    </row>
    <row r="1858" spans="1:16" x14ac:dyDescent="0.25">
      <c r="A1858" s="6">
        <v>41868.333333328832</v>
      </c>
      <c r="B1858" s="3">
        <v>23.735000000000014</v>
      </c>
      <c r="C1858">
        <v>31.043333333333329</v>
      </c>
      <c r="D1858" s="9">
        <v>34.178333333333335</v>
      </c>
      <c r="E1858" s="9">
        <v>29.861666666666668</v>
      </c>
      <c r="F1858" s="9">
        <v>24.10166666666667</v>
      </c>
      <c r="G1858" s="9">
        <v>24.264166666666668</v>
      </c>
      <c r="H1858" s="9">
        <v>31.033333333333321</v>
      </c>
      <c r="I1858" s="9">
        <v>14.474166666666667</v>
      </c>
      <c r="J1858" s="9">
        <v>17.104166666666668</v>
      </c>
      <c r="K1858" s="9">
        <v>39.208333333333336</v>
      </c>
      <c r="L1858" s="4">
        <v>28.78</v>
      </c>
      <c r="M1858" s="4">
        <v>22.33</v>
      </c>
      <c r="N1858" s="9">
        <f t="shared" si="84"/>
        <v>90.399283333333358</v>
      </c>
      <c r="O1858" s="9">
        <f t="shared" si="85"/>
        <v>2.9129736842105283</v>
      </c>
      <c r="P1858" s="9">
        <f t="shared" si="86"/>
        <v>2.3056140276301811</v>
      </c>
    </row>
    <row r="1859" spans="1:16" x14ac:dyDescent="0.25">
      <c r="A1859" s="6">
        <v>41868.374999995496</v>
      </c>
      <c r="B1859" s="3">
        <v>23.943333333333332</v>
      </c>
      <c r="C1859">
        <v>54.190322580645152</v>
      </c>
      <c r="D1859" s="9">
        <v>33.403333333333329</v>
      </c>
      <c r="E1859" s="9">
        <v>30.256666666666671</v>
      </c>
      <c r="F1859" s="9">
        <v>24.097499999999997</v>
      </c>
      <c r="G1859" s="9">
        <v>24.241666666666664</v>
      </c>
      <c r="H1859" s="9">
        <v>19.425000000000001</v>
      </c>
      <c r="I1859" s="9">
        <v>12.965833333333336</v>
      </c>
      <c r="J1859" s="9">
        <v>14.286666666666667</v>
      </c>
      <c r="K1859" s="9">
        <v>27.716666666666669</v>
      </c>
      <c r="L1859" s="4">
        <v>28.78</v>
      </c>
      <c r="M1859" s="4">
        <v>22.33</v>
      </c>
      <c r="N1859" s="9">
        <f t="shared" ref="N1859:N1922" si="87">IF(H1859&lt;3,0,IF(I1859&gt;J1859,0,(4.2*M1859*(J1859-I1859+0.84)/3.6)))</f>
        <v>56.293309722222155</v>
      </c>
      <c r="O1859" s="9">
        <f t="shared" ref="O1859:O1922" si="88">N1859/H1859</f>
        <v>2.8979824824824787</v>
      </c>
      <c r="P1859" s="9">
        <f t="shared" ref="P1859:P1922" si="89">N1859/K1859</f>
        <v>2.0310274103026633</v>
      </c>
    </row>
    <row r="1860" spans="1:16" x14ac:dyDescent="0.25">
      <c r="A1860" s="6">
        <v>41868.41666666216</v>
      </c>
      <c r="B1860" s="3">
        <v>24.024999999999999</v>
      </c>
      <c r="C1860">
        <v>85.044827586206893</v>
      </c>
      <c r="D1860" s="9">
        <v>33.506666666666668</v>
      </c>
      <c r="E1860" s="9">
        <v>30.400833333333328</v>
      </c>
      <c r="F1860" s="9">
        <v>24.034166666666664</v>
      </c>
      <c r="G1860" s="9">
        <v>24.162499999999998</v>
      </c>
      <c r="H1860" s="9">
        <v>19.483333333333334</v>
      </c>
      <c r="I1860" s="9">
        <v>12.726666666666667</v>
      </c>
      <c r="J1860" s="9">
        <v>14.031666666666668</v>
      </c>
      <c r="K1860" s="9">
        <v>27.775000000000002</v>
      </c>
      <c r="L1860" s="4">
        <v>28.78</v>
      </c>
      <c r="M1860" s="4">
        <v>22.33</v>
      </c>
      <c r="N1860" s="9">
        <f t="shared" si="87"/>
        <v>55.88082500000003</v>
      </c>
      <c r="O1860" s="9">
        <f t="shared" si="88"/>
        <v>2.8681347305389235</v>
      </c>
      <c r="P1860" s="9">
        <f t="shared" si="89"/>
        <v>2.0119108910891099</v>
      </c>
    </row>
    <row r="1861" spans="1:16" x14ac:dyDescent="0.25">
      <c r="A1861" s="6">
        <v>41868.458333328825</v>
      </c>
      <c r="B1861" s="3">
        <v>24.438333333333329</v>
      </c>
      <c r="C1861">
        <v>117.56</v>
      </c>
      <c r="D1861" s="9">
        <v>33.623333333333328</v>
      </c>
      <c r="E1861" s="9">
        <v>30.528333333333332</v>
      </c>
      <c r="F1861" s="9">
        <v>23.929166666666664</v>
      </c>
      <c r="G1861" s="9">
        <v>24.05</v>
      </c>
      <c r="H1861" s="9">
        <v>19.5</v>
      </c>
      <c r="I1861" s="9">
        <v>12.645000000000001</v>
      </c>
      <c r="J1861" s="9">
        <v>13.950833333333335</v>
      </c>
      <c r="K1861" s="9">
        <v>27.8</v>
      </c>
      <c r="L1861" s="4">
        <v>28.78</v>
      </c>
      <c r="M1861" s="4">
        <v>22.33</v>
      </c>
      <c r="N1861" s="9">
        <f t="shared" si="87"/>
        <v>55.902534722222235</v>
      </c>
      <c r="O1861" s="9">
        <f t="shared" si="88"/>
        <v>2.866796652421653</v>
      </c>
      <c r="P1861" s="9">
        <f t="shared" si="89"/>
        <v>2.0108825439648284</v>
      </c>
    </row>
    <row r="1862" spans="1:16" x14ac:dyDescent="0.25">
      <c r="A1862" s="6">
        <v>41868.499999995489</v>
      </c>
      <c r="B1862" s="3">
        <v>24.349999999999991</v>
      </c>
      <c r="C1862">
        <v>108.09666666666665</v>
      </c>
      <c r="D1862" s="9">
        <v>33.194166666666668</v>
      </c>
      <c r="E1862" s="9">
        <v>30.575000000000003</v>
      </c>
      <c r="F1862" s="9">
        <v>23.804166666666664</v>
      </c>
      <c r="G1862" s="9">
        <v>23.895833333333332</v>
      </c>
      <c r="H1862" s="9">
        <v>16.5</v>
      </c>
      <c r="I1862" s="9">
        <v>13.326666666666668</v>
      </c>
      <c r="J1862" s="9">
        <v>14.31</v>
      </c>
      <c r="K1862" s="9">
        <v>24.816666666666666</v>
      </c>
      <c r="L1862" s="4">
        <v>28.78</v>
      </c>
      <c r="M1862" s="4">
        <v>22.33</v>
      </c>
      <c r="N1862" s="9">
        <f t="shared" si="87"/>
        <v>47.500872222222199</v>
      </c>
      <c r="O1862" s="9">
        <f t="shared" si="88"/>
        <v>2.8788407407407393</v>
      </c>
      <c r="P1862" s="9">
        <f t="shared" si="89"/>
        <v>1.9140714125811498</v>
      </c>
    </row>
    <row r="1863" spans="1:16" x14ac:dyDescent="0.25">
      <c r="A1863" s="6">
        <v>41868.541666662153</v>
      </c>
      <c r="B1863" s="3">
        <v>23.591666666666665</v>
      </c>
      <c r="C1863">
        <v>81.963333333333338</v>
      </c>
      <c r="D1863" s="9">
        <v>33.68666666666666</v>
      </c>
      <c r="E1863" s="9">
        <v>30.614999999999998</v>
      </c>
      <c r="F1863" s="9">
        <v>23.674999999999997</v>
      </c>
      <c r="G1863" s="9">
        <v>23.796666666666663</v>
      </c>
      <c r="H1863" s="9">
        <v>18.8</v>
      </c>
      <c r="I1863" s="9">
        <v>13.082500000000001</v>
      </c>
      <c r="J1863" s="9">
        <v>14.265000000000001</v>
      </c>
      <c r="K1863" s="9">
        <v>27.066666666666666</v>
      </c>
      <c r="L1863" s="4">
        <v>28.78</v>
      </c>
      <c r="M1863" s="4">
        <v>22.33</v>
      </c>
      <c r="N1863" s="9">
        <f t="shared" si="87"/>
        <v>52.689495833333311</v>
      </c>
      <c r="O1863" s="9">
        <f t="shared" si="88"/>
        <v>2.8026327570921974</v>
      </c>
      <c r="P1863" s="9">
        <f t="shared" si="89"/>
        <v>1.9466562499999991</v>
      </c>
    </row>
    <row r="1864" spans="1:16" x14ac:dyDescent="0.25">
      <c r="A1864" s="6">
        <v>41868.583333328817</v>
      </c>
      <c r="B1864" s="3">
        <v>23.185000000000006</v>
      </c>
      <c r="C1864">
        <v>113.02580645161288</v>
      </c>
      <c r="D1864" s="9">
        <v>33.292500000000011</v>
      </c>
      <c r="E1864" s="9">
        <v>30.595833333333331</v>
      </c>
      <c r="F1864" s="9">
        <v>23.599999999999998</v>
      </c>
      <c r="G1864" s="9">
        <v>23.77666666666666</v>
      </c>
      <c r="H1864" s="9">
        <v>18.716666666666669</v>
      </c>
      <c r="I1864" s="9">
        <v>13.375</v>
      </c>
      <c r="J1864" s="9">
        <v>14.5525</v>
      </c>
      <c r="K1864" s="9">
        <v>27.041666666666668</v>
      </c>
      <c r="L1864" s="4">
        <v>28.78</v>
      </c>
      <c r="M1864" s="4">
        <v>22.33</v>
      </c>
      <c r="N1864" s="9">
        <f t="shared" si="87"/>
        <v>52.559237500000002</v>
      </c>
      <c r="O1864" s="9">
        <f t="shared" si="88"/>
        <v>2.8081516028495099</v>
      </c>
      <c r="P1864" s="9">
        <f t="shared" si="89"/>
        <v>1.9436389830508474</v>
      </c>
    </row>
    <row r="1865" spans="1:16" x14ac:dyDescent="0.25">
      <c r="A1865" s="6">
        <v>41868.624999995482</v>
      </c>
      <c r="B1865" s="3">
        <v>22.864999999999984</v>
      </c>
      <c r="C1865">
        <v>78.646666666666675</v>
      </c>
      <c r="D1865" s="9">
        <v>33.214166666666671</v>
      </c>
      <c r="E1865" s="9">
        <v>30.622499999999999</v>
      </c>
      <c r="F1865" s="9">
        <v>23.525833333333335</v>
      </c>
      <c r="G1865" s="9">
        <v>23.776666666666671</v>
      </c>
      <c r="H1865" s="9">
        <v>17.058333333333334</v>
      </c>
      <c r="I1865" s="9">
        <v>13.479999999999999</v>
      </c>
      <c r="J1865" s="9">
        <v>14.50166666666667</v>
      </c>
      <c r="K1865" s="9">
        <v>25.366666666666664</v>
      </c>
      <c r="L1865" s="4">
        <v>28.78</v>
      </c>
      <c r="M1865" s="4">
        <v>22.33</v>
      </c>
      <c r="N1865" s="9">
        <f t="shared" si="87"/>
        <v>48.499519444444573</v>
      </c>
      <c r="O1865" s="9">
        <f t="shared" si="88"/>
        <v>2.8431569776909371</v>
      </c>
      <c r="P1865" s="9">
        <f t="shared" si="89"/>
        <v>1.9119390056942673</v>
      </c>
    </row>
    <row r="1866" spans="1:16" x14ac:dyDescent="0.25">
      <c r="A1866" s="6">
        <v>41868.666666662146</v>
      </c>
      <c r="B1866" s="3">
        <v>22.521666666666654</v>
      </c>
      <c r="C1866">
        <v>34.476666666666674</v>
      </c>
      <c r="D1866" s="9">
        <v>33.251666666666665</v>
      </c>
      <c r="E1866" s="9">
        <v>30.625</v>
      </c>
      <c r="F1866" s="9">
        <v>23.482500000000002</v>
      </c>
      <c r="G1866" s="9">
        <v>23.786666666666665</v>
      </c>
      <c r="H1866" s="9">
        <v>15.4</v>
      </c>
      <c r="I1866" s="9">
        <v>13.590000000000002</v>
      </c>
      <c r="J1866" s="9">
        <v>14.434166666666668</v>
      </c>
      <c r="K1866" s="9">
        <v>23.700000000000003</v>
      </c>
      <c r="L1866" s="4">
        <v>28.78</v>
      </c>
      <c r="M1866" s="4">
        <v>22.33</v>
      </c>
      <c r="N1866" s="9">
        <f t="shared" si="87"/>
        <v>43.875348611111093</v>
      </c>
      <c r="O1866" s="9">
        <f t="shared" si="88"/>
        <v>2.84904861111111</v>
      </c>
      <c r="P1866" s="9">
        <f t="shared" si="89"/>
        <v>1.8512805321143919</v>
      </c>
    </row>
    <row r="1867" spans="1:16" x14ac:dyDescent="0.25">
      <c r="A1867" s="6">
        <v>41868.70833332881</v>
      </c>
      <c r="B1867" s="3">
        <v>22.558333333333326</v>
      </c>
      <c r="C1867">
        <v>27.733333333333334</v>
      </c>
      <c r="D1867" s="9">
        <v>33.184999999999995</v>
      </c>
      <c r="E1867" s="9">
        <v>30.619166666666668</v>
      </c>
      <c r="F1867" s="9">
        <v>23.508333333333336</v>
      </c>
      <c r="G1867" s="9">
        <v>23.834999999999997</v>
      </c>
      <c r="H1867" s="9">
        <v>17.074999999999999</v>
      </c>
      <c r="I1867" s="9">
        <v>13.436666666666667</v>
      </c>
      <c r="J1867" s="9">
        <v>14.427500000000002</v>
      </c>
      <c r="K1867" s="9">
        <v>25.366666666666664</v>
      </c>
      <c r="L1867" s="4">
        <v>28.78</v>
      </c>
      <c r="M1867" s="4">
        <v>22.33</v>
      </c>
      <c r="N1867" s="9">
        <f t="shared" si="87"/>
        <v>47.696259722222251</v>
      </c>
      <c r="O1867" s="9">
        <f t="shared" si="88"/>
        <v>2.7933387831462522</v>
      </c>
      <c r="P1867" s="9">
        <f t="shared" si="89"/>
        <v>1.8802730508103387</v>
      </c>
    </row>
    <row r="1868" spans="1:16" x14ac:dyDescent="0.25">
      <c r="A1868" s="6">
        <v>41868.749999995474</v>
      </c>
      <c r="B1868" s="3">
        <v>22.486666666666672</v>
      </c>
      <c r="C1868">
        <v>2.2000000000000002</v>
      </c>
      <c r="D1868" s="9">
        <v>33.086666666666666</v>
      </c>
      <c r="E1868" s="9">
        <v>30.619166666666661</v>
      </c>
      <c r="F1868" s="9">
        <v>23.495000000000005</v>
      </c>
      <c r="G1868" s="9">
        <v>23.842500000000001</v>
      </c>
      <c r="H1868" s="9">
        <v>14.716666666666663</v>
      </c>
      <c r="I1868" s="9">
        <v>13.631666666666668</v>
      </c>
      <c r="J1868" s="9">
        <v>14.446666666666665</v>
      </c>
      <c r="K1868" s="9">
        <v>23.033333333333335</v>
      </c>
      <c r="L1868" s="4">
        <v>28.78</v>
      </c>
      <c r="M1868" s="4">
        <v>22.33</v>
      </c>
      <c r="N1868" s="9">
        <f t="shared" si="87"/>
        <v>43.115508333333274</v>
      </c>
      <c r="O1868" s="9">
        <f t="shared" si="88"/>
        <v>2.9297061155152853</v>
      </c>
      <c r="P1868" s="9">
        <f t="shared" si="89"/>
        <v>1.8718744573082462</v>
      </c>
    </row>
    <row r="1869" spans="1:16" x14ac:dyDescent="0.25">
      <c r="A1869" s="6">
        <v>41868.791666662139</v>
      </c>
      <c r="B1869" s="3">
        <v>22.446666666666676</v>
      </c>
      <c r="C1869" t="e">
        <v>#DIV/0!</v>
      </c>
      <c r="D1869" s="9">
        <v>32.814166666666672</v>
      </c>
      <c r="E1869" s="9">
        <v>30.609166666666667</v>
      </c>
      <c r="F1869" s="9">
        <v>23.52416666666667</v>
      </c>
      <c r="G1869" s="9">
        <v>23.875</v>
      </c>
      <c r="H1869" s="9">
        <v>11.999999999999998</v>
      </c>
      <c r="I1869" s="9">
        <v>13.831666666666665</v>
      </c>
      <c r="J1869" s="9">
        <v>14.493333333333332</v>
      </c>
      <c r="K1869" s="9">
        <v>20.349999999999998</v>
      </c>
      <c r="L1869" s="4">
        <v>28.78</v>
      </c>
      <c r="M1869" s="4">
        <v>22.33</v>
      </c>
      <c r="N1869" s="9">
        <f t="shared" si="87"/>
        <v>39.120919444444446</v>
      </c>
      <c r="O1869" s="9">
        <f t="shared" si="88"/>
        <v>3.2600766203703708</v>
      </c>
      <c r="P1869" s="9">
        <f t="shared" si="89"/>
        <v>1.9224039039039043</v>
      </c>
    </row>
    <row r="1870" spans="1:16" x14ac:dyDescent="0.25">
      <c r="A1870" s="6">
        <v>41868.833333328803</v>
      </c>
      <c r="B1870" s="3">
        <v>22.661666666666694</v>
      </c>
      <c r="C1870">
        <v>0.1</v>
      </c>
      <c r="D1870" s="9">
        <v>32.945</v>
      </c>
      <c r="E1870" s="9">
        <v>30.583333333333332</v>
      </c>
      <c r="F1870" s="9">
        <v>23.55083333333333</v>
      </c>
      <c r="G1870" s="9">
        <v>23.943333333333332</v>
      </c>
      <c r="H1870" s="9">
        <v>14.733333333333333</v>
      </c>
      <c r="I1870" s="9">
        <v>13.719999999999999</v>
      </c>
      <c r="J1870" s="9">
        <v>14.540833333333332</v>
      </c>
      <c r="K1870" s="9">
        <v>23.108333333333334</v>
      </c>
      <c r="L1870" s="4">
        <v>28.78</v>
      </c>
      <c r="M1870" s="4">
        <v>22.33</v>
      </c>
      <c r="N1870" s="9">
        <f t="shared" si="87"/>
        <v>43.267476388888873</v>
      </c>
      <c r="O1870" s="9">
        <f t="shared" si="88"/>
        <v>2.9367065422322765</v>
      </c>
      <c r="P1870" s="9">
        <f t="shared" si="89"/>
        <v>1.8723754658011773</v>
      </c>
    </row>
    <row r="1871" spans="1:16" x14ac:dyDescent="0.25">
      <c r="A1871" s="6">
        <v>41868.874999995467</v>
      </c>
      <c r="B1871" s="3">
        <v>22.581666666666674</v>
      </c>
      <c r="C1871">
        <v>0.14000000000000007</v>
      </c>
      <c r="D1871" s="9">
        <v>30.841666666666669</v>
      </c>
      <c r="E1871" s="9">
        <v>27.58</v>
      </c>
      <c r="F1871" s="9">
        <v>23.569166666666664</v>
      </c>
      <c r="G1871" s="9">
        <v>24.057500000000001</v>
      </c>
      <c r="H1871" s="9">
        <v>9.9999999999999992E-2</v>
      </c>
      <c r="I1871" s="9">
        <v>19.210000000000004</v>
      </c>
      <c r="J1871" s="9">
        <v>19.312499999999996</v>
      </c>
      <c r="K1871" s="9">
        <v>1.5166666666666677</v>
      </c>
      <c r="L1871" s="4">
        <v>28.78</v>
      </c>
      <c r="M1871" s="4">
        <v>22.33</v>
      </c>
      <c r="N1871" s="9">
        <f t="shared" si="87"/>
        <v>0</v>
      </c>
      <c r="O1871" s="9">
        <f t="shared" si="88"/>
        <v>0</v>
      </c>
      <c r="P1871" s="9">
        <f t="shared" si="89"/>
        <v>0</v>
      </c>
    </row>
    <row r="1872" spans="1:16" x14ac:dyDescent="0.25">
      <c r="A1872" s="6">
        <v>41868.916666662131</v>
      </c>
      <c r="B1872" s="3">
        <v>22.498333333333328</v>
      </c>
      <c r="C1872">
        <v>0.13181818181818186</v>
      </c>
      <c r="D1872" s="9">
        <v>30.387500000000003</v>
      </c>
      <c r="E1872" s="9">
        <v>23.861666666666661</v>
      </c>
      <c r="F1872" s="9">
        <v>23.564999999999998</v>
      </c>
      <c r="G1872" s="9">
        <v>24.0425</v>
      </c>
      <c r="H1872" s="9">
        <v>9.9999999999999992E-2</v>
      </c>
      <c r="I1872" s="9">
        <v>24.558333333333334</v>
      </c>
      <c r="J1872" s="9">
        <v>17.927499999999998</v>
      </c>
      <c r="K1872" s="9">
        <v>0.11666666666666668</v>
      </c>
      <c r="L1872" s="4">
        <v>28.78</v>
      </c>
      <c r="M1872" s="4">
        <v>22.33</v>
      </c>
      <c r="N1872" s="9">
        <f t="shared" si="87"/>
        <v>0</v>
      </c>
      <c r="O1872" s="9">
        <f t="shared" si="88"/>
        <v>0</v>
      </c>
      <c r="P1872" s="9">
        <f t="shared" si="89"/>
        <v>0</v>
      </c>
    </row>
    <row r="1873" spans="1:16" x14ac:dyDescent="0.25">
      <c r="A1873" s="6">
        <v>41868.958333328796</v>
      </c>
      <c r="B1873" s="3">
        <v>22.564999999999991</v>
      </c>
      <c r="C1873">
        <v>0.15454545454545457</v>
      </c>
      <c r="D1873" s="9">
        <v>30.251666666666662</v>
      </c>
      <c r="E1873" s="9">
        <v>22.850000000000005</v>
      </c>
      <c r="F1873" s="9">
        <v>23.572500000000002</v>
      </c>
      <c r="G1873" s="9">
        <v>24.043333333333333</v>
      </c>
      <c r="H1873" s="9">
        <v>9.9999999999999992E-2</v>
      </c>
      <c r="I1873" s="9">
        <v>26.062500000000004</v>
      </c>
      <c r="J1873" s="9">
        <v>19.248333333333331</v>
      </c>
      <c r="K1873" s="9">
        <v>0.10833333333333334</v>
      </c>
      <c r="L1873" s="4">
        <v>28.78</v>
      </c>
      <c r="M1873" s="4">
        <v>22.33</v>
      </c>
      <c r="N1873" s="9">
        <f t="shared" si="87"/>
        <v>0</v>
      </c>
      <c r="O1873" s="9">
        <f t="shared" si="88"/>
        <v>0</v>
      </c>
      <c r="P1873" s="9">
        <f t="shared" si="89"/>
        <v>0</v>
      </c>
    </row>
    <row r="1874" spans="1:16" x14ac:dyDescent="0.25">
      <c r="A1874" s="6">
        <v>41868.99999999546</v>
      </c>
      <c r="B1874" s="3">
        <v>22.633333333333351</v>
      </c>
      <c r="C1874">
        <v>0.18799999999999997</v>
      </c>
      <c r="D1874" s="9">
        <v>30.102500000000003</v>
      </c>
      <c r="E1874" s="9">
        <v>22.60083333333333</v>
      </c>
      <c r="F1874" s="9">
        <v>23.580000000000002</v>
      </c>
      <c r="G1874" s="9">
        <v>23.895</v>
      </c>
      <c r="H1874" s="9">
        <v>9.9999999999999992E-2</v>
      </c>
      <c r="I1874" s="9">
        <v>26.64833333333333</v>
      </c>
      <c r="J1874" s="9">
        <v>20.252499999999998</v>
      </c>
      <c r="K1874" s="9">
        <v>9.9999999999999992E-2</v>
      </c>
      <c r="L1874" s="4">
        <v>28.78</v>
      </c>
      <c r="M1874" s="4">
        <v>22.33</v>
      </c>
      <c r="N1874" s="9">
        <f t="shared" si="87"/>
        <v>0</v>
      </c>
      <c r="O1874" s="9">
        <f t="shared" si="88"/>
        <v>0</v>
      </c>
      <c r="P1874" s="9">
        <f t="shared" si="89"/>
        <v>0</v>
      </c>
    </row>
    <row r="1875" spans="1:16" x14ac:dyDescent="0.25">
      <c r="A1875" s="6">
        <v>41869.041666662124</v>
      </c>
      <c r="B1875" s="3">
        <v>22.733333333333327</v>
      </c>
      <c r="C1875">
        <v>0.17647058823529416</v>
      </c>
      <c r="D1875" s="9">
        <v>29.867500000000003</v>
      </c>
      <c r="E1875" s="9">
        <v>23.083333333333332</v>
      </c>
      <c r="F1875" s="9">
        <v>23.604166666666668</v>
      </c>
      <c r="G1875" s="9">
        <v>23.927499999999998</v>
      </c>
      <c r="H1875" s="9">
        <v>9.9999999999999992E-2</v>
      </c>
      <c r="I1875" s="9">
        <v>26.709999999999997</v>
      </c>
      <c r="J1875" s="9">
        <v>20.990000000000002</v>
      </c>
      <c r="K1875" s="9">
        <v>0.10833333333333334</v>
      </c>
      <c r="L1875" s="4">
        <v>28.78</v>
      </c>
      <c r="M1875" s="4">
        <v>22.33</v>
      </c>
      <c r="N1875" s="9">
        <f t="shared" si="87"/>
        <v>0</v>
      </c>
      <c r="O1875" s="9">
        <f t="shared" si="88"/>
        <v>0</v>
      </c>
      <c r="P1875" s="9">
        <f t="shared" si="89"/>
        <v>0</v>
      </c>
    </row>
    <row r="1876" spans="1:16" x14ac:dyDescent="0.25">
      <c r="A1876" s="6">
        <v>41869.083333328788</v>
      </c>
      <c r="B1876" s="3">
        <v>22.839999999999989</v>
      </c>
      <c r="C1876">
        <v>0.18571428571428572</v>
      </c>
      <c r="D1876" s="9">
        <v>29.302499999999998</v>
      </c>
      <c r="E1876" s="9">
        <v>23.614999999999998</v>
      </c>
      <c r="F1876" s="9">
        <v>23.629166666666663</v>
      </c>
      <c r="G1876" s="9">
        <v>24.003333333333334</v>
      </c>
      <c r="H1876" s="9">
        <v>9.9999999999999992E-2</v>
      </c>
      <c r="I1876" s="9">
        <v>26.429999999999996</v>
      </c>
      <c r="J1876" s="9">
        <v>21.52666666666666</v>
      </c>
      <c r="K1876" s="9">
        <v>0.10833333333333334</v>
      </c>
      <c r="L1876" s="4">
        <v>28.78</v>
      </c>
      <c r="M1876" s="4">
        <v>22.33</v>
      </c>
      <c r="N1876" s="9">
        <f t="shared" si="87"/>
        <v>0</v>
      </c>
      <c r="O1876" s="9">
        <f t="shared" si="88"/>
        <v>0</v>
      </c>
      <c r="P1876" s="9">
        <f t="shared" si="89"/>
        <v>0</v>
      </c>
    </row>
    <row r="1877" spans="1:16" x14ac:dyDescent="0.25">
      <c r="A1877" s="6">
        <v>41869.124999995453</v>
      </c>
      <c r="B1877" s="3">
        <v>22.786666666666651</v>
      </c>
      <c r="C1877">
        <v>0.2</v>
      </c>
      <c r="D1877" s="9">
        <v>28.656666666666666</v>
      </c>
      <c r="E1877" s="9">
        <v>23.934999999999999</v>
      </c>
      <c r="F1877" s="9">
        <v>23.667500000000004</v>
      </c>
      <c r="G1877" s="9">
        <v>24.00333333333333</v>
      </c>
      <c r="H1877" s="9">
        <v>9.9999999999999992E-2</v>
      </c>
      <c r="I1877" s="9">
        <v>25.957499999999996</v>
      </c>
      <c r="J1877" s="9">
        <v>21.931666666666661</v>
      </c>
      <c r="K1877" s="9">
        <v>9.9999999999999992E-2</v>
      </c>
      <c r="L1877" s="4">
        <v>28.78</v>
      </c>
      <c r="M1877" s="4">
        <v>22.33</v>
      </c>
      <c r="N1877" s="9">
        <f t="shared" si="87"/>
        <v>0</v>
      </c>
      <c r="O1877" s="9">
        <f t="shared" si="88"/>
        <v>0</v>
      </c>
      <c r="P1877" s="9">
        <f t="shared" si="89"/>
        <v>0</v>
      </c>
    </row>
    <row r="1878" spans="1:16" x14ac:dyDescent="0.25">
      <c r="A1878" s="6">
        <v>41869.166666662117</v>
      </c>
      <c r="B1878" s="3">
        <v>22.741666666666656</v>
      </c>
      <c r="C1878" t="e">
        <v>#DIV/0!</v>
      </c>
      <c r="D1878" s="9">
        <v>28.125833333333333</v>
      </c>
      <c r="E1878" s="9">
        <v>24.19</v>
      </c>
      <c r="F1878" s="9">
        <v>23.7</v>
      </c>
      <c r="G1878" s="9">
        <v>24.0275</v>
      </c>
      <c r="H1878" s="9">
        <v>9.9999999999999992E-2</v>
      </c>
      <c r="I1878" s="9">
        <v>25.470833333333335</v>
      </c>
      <c r="J1878" s="9">
        <v>22.240833333333338</v>
      </c>
      <c r="K1878" s="9">
        <v>9.9999999999999992E-2</v>
      </c>
      <c r="L1878" s="4">
        <v>28.78</v>
      </c>
      <c r="M1878" s="4">
        <v>22.33</v>
      </c>
      <c r="N1878" s="9">
        <f t="shared" si="87"/>
        <v>0</v>
      </c>
      <c r="O1878" s="9">
        <f t="shared" si="88"/>
        <v>0</v>
      </c>
      <c r="P1878" s="9">
        <f t="shared" si="89"/>
        <v>0</v>
      </c>
    </row>
    <row r="1879" spans="1:16" x14ac:dyDescent="0.25">
      <c r="A1879" s="6">
        <v>41869.208333328781</v>
      </c>
      <c r="B1879" s="3">
        <v>22.775000000000002</v>
      </c>
      <c r="C1879">
        <v>3.9299999999999997</v>
      </c>
      <c r="D1879" s="9">
        <v>27.761666666666667</v>
      </c>
      <c r="E1879" s="9">
        <v>24.379999999999995</v>
      </c>
      <c r="F1879" s="9">
        <v>23.727500000000003</v>
      </c>
      <c r="G1879" s="9">
        <v>24.041666666666668</v>
      </c>
      <c r="H1879" s="9">
        <v>9.9999999999999992E-2</v>
      </c>
      <c r="I1879" s="9">
        <v>25.104166666666668</v>
      </c>
      <c r="J1879" s="9">
        <v>22.465833333333332</v>
      </c>
      <c r="K1879" s="9">
        <v>0.10833333333333334</v>
      </c>
      <c r="L1879" s="4">
        <v>28.78</v>
      </c>
      <c r="M1879" s="4">
        <v>22.33</v>
      </c>
      <c r="N1879" s="9">
        <f t="shared" si="87"/>
        <v>0</v>
      </c>
      <c r="O1879" s="9">
        <f t="shared" si="88"/>
        <v>0</v>
      </c>
      <c r="P1879" s="9">
        <f t="shared" si="89"/>
        <v>0</v>
      </c>
    </row>
    <row r="1880" spans="1:16" x14ac:dyDescent="0.25">
      <c r="A1880" s="6">
        <v>41869.249999995445</v>
      </c>
      <c r="B1880" s="3">
        <v>23.171666666666663</v>
      </c>
      <c r="C1880">
        <v>42.263333333333343</v>
      </c>
      <c r="D1880" s="9">
        <v>27.486666666666668</v>
      </c>
      <c r="E1880" s="9">
        <v>24.631666666666671</v>
      </c>
      <c r="F1880" s="9">
        <v>23.76166666666667</v>
      </c>
      <c r="G1880" s="9">
        <v>24.068333333333332</v>
      </c>
      <c r="H1880" s="9">
        <v>9.9999999999999992E-2</v>
      </c>
      <c r="I1880" s="9">
        <v>24.879999999999995</v>
      </c>
      <c r="J1880" s="9">
        <v>22.636666666666667</v>
      </c>
      <c r="K1880" s="9">
        <v>9.9999999999999992E-2</v>
      </c>
      <c r="L1880" s="4">
        <v>28.78</v>
      </c>
      <c r="M1880" s="4">
        <v>22.33</v>
      </c>
      <c r="N1880" s="9">
        <f t="shared" si="87"/>
        <v>0</v>
      </c>
      <c r="O1880" s="9">
        <f t="shared" si="88"/>
        <v>0</v>
      </c>
      <c r="P1880" s="9">
        <f t="shared" si="89"/>
        <v>0</v>
      </c>
    </row>
    <row r="1881" spans="1:16" x14ac:dyDescent="0.25">
      <c r="A1881" s="6">
        <v>41869.291666662109</v>
      </c>
      <c r="B1881" s="3">
        <v>23.636666666666674</v>
      </c>
      <c r="C1881">
        <v>122.33939393939393</v>
      </c>
      <c r="D1881" s="9">
        <v>34.024166666666666</v>
      </c>
      <c r="E1881" s="9">
        <v>29.745833333333334</v>
      </c>
      <c r="F1881" s="9">
        <v>23.815833333333334</v>
      </c>
      <c r="G1881" s="9">
        <v>24.121666666666666</v>
      </c>
      <c r="H1881" s="9">
        <v>29.758333333333329</v>
      </c>
      <c r="I1881" s="9">
        <v>14.325833333333334</v>
      </c>
      <c r="J1881" s="9">
        <v>16.857500000000002</v>
      </c>
      <c r="K1881" s="9">
        <v>38.00833333333334</v>
      </c>
      <c r="L1881" s="4">
        <v>28.78</v>
      </c>
      <c r="M1881" s="4">
        <v>22.33</v>
      </c>
      <c r="N1881" s="9">
        <f t="shared" si="87"/>
        <v>87.837536111111135</v>
      </c>
      <c r="O1881" s="9">
        <f t="shared" si="88"/>
        <v>2.9516954167833487</v>
      </c>
      <c r="P1881" s="9">
        <f t="shared" si="89"/>
        <v>2.311007308338815</v>
      </c>
    </row>
    <row r="1882" spans="1:16" x14ac:dyDescent="0.25">
      <c r="A1882" s="6">
        <v>41869.333333328774</v>
      </c>
      <c r="B1882" s="3">
        <v>24.06166666666666</v>
      </c>
      <c r="C1882">
        <v>110.37555555555555</v>
      </c>
      <c r="D1882" s="9">
        <v>33.390833333333326</v>
      </c>
      <c r="E1882" s="9">
        <v>30.174166666666668</v>
      </c>
      <c r="F1882" s="9">
        <v>23.885833333333334</v>
      </c>
      <c r="G1882" s="9">
        <v>24.205833333333334</v>
      </c>
      <c r="H1882" s="9">
        <v>20.216666666666665</v>
      </c>
      <c r="I1882" s="9">
        <v>13.080833333333333</v>
      </c>
      <c r="J1882" s="9">
        <v>14.450833333333334</v>
      </c>
      <c r="K1882" s="9">
        <v>28.5</v>
      </c>
      <c r="L1882" s="4">
        <v>28.78</v>
      </c>
      <c r="M1882" s="4">
        <v>22.33</v>
      </c>
      <c r="N1882" s="9">
        <f t="shared" si="87"/>
        <v>57.574183333333352</v>
      </c>
      <c r="O1882" s="9">
        <f t="shared" si="88"/>
        <v>2.8478573784006604</v>
      </c>
      <c r="P1882" s="9">
        <f t="shared" si="89"/>
        <v>2.0201467836257319</v>
      </c>
    </row>
    <row r="1883" spans="1:16" x14ac:dyDescent="0.25">
      <c r="A1883" s="6">
        <v>41869.374999995438</v>
      </c>
      <c r="B1883" s="3">
        <v>24.856666666666673</v>
      </c>
      <c r="C1883">
        <v>114.59000000000002</v>
      </c>
      <c r="D1883" s="9">
        <v>33.530909090909091</v>
      </c>
      <c r="E1883" s="9">
        <v>30.351818181818178</v>
      </c>
      <c r="F1883" s="9">
        <v>23.935454545454547</v>
      </c>
      <c r="G1883" s="9">
        <v>24.267272727272726</v>
      </c>
      <c r="H1883" s="9">
        <v>20.275000000000002</v>
      </c>
      <c r="I1883" s="9">
        <v>12.873636363636365</v>
      </c>
      <c r="J1883" s="9">
        <v>14.231818181818182</v>
      </c>
      <c r="K1883" s="9">
        <v>28.433333333333334</v>
      </c>
      <c r="L1883" s="4">
        <v>28.78</v>
      </c>
      <c r="M1883" s="4">
        <v>22.33</v>
      </c>
      <c r="N1883" s="9">
        <f t="shared" si="87"/>
        <v>57.266299999999973</v>
      </c>
      <c r="O1883" s="9">
        <f t="shared" si="88"/>
        <v>2.8244784217016012</v>
      </c>
      <c r="P1883" s="9">
        <f t="shared" si="89"/>
        <v>2.0140550996482993</v>
      </c>
    </row>
    <row r="1884" spans="1:16" x14ac:dyDescent="0.25">
      <c r="A1884" s="6">
        <v>41869.416666662102</v>
      </c>
      <c r="B1884" s="3">
        <v>25.650000000000002</v>
      </c>
      <c r="C1884">
        <v>182.0266666666667</v>
      </c>
      <c r="D1884" s="9">
        <v>33.654166666666661</v>
      </c>
      <c r="E1884" s="9">
        <v>30.493333333333336</v>
      </c>
      <c r="F1884" s="9">
        <v>23.982499999999998</v>
      </c>
      <c r="G1884" s="9">
        <v>24.308333333333337</v>
      </c>
      <c r="H1884" s="9">
        <v>20.300000000000004</v>
      </c>
      <c r="I1884" s="9">
        <v>12.75</v>
      </c>
      <c r="J1884" s="9">
        <v>14.095833333333333</v>
      </c>
      <c r="K1884" s="9">
        <v>28.575000000000003</v>
      </c>
      <c r="L1884" s="4">
        <v>28.78</v>
      </c>
      <c r="M1884" s="4">
        <v>22.33</v>
      </c>
      <c r="N1884" s="9">
        <f t="shared" si="87"/>
        <v>56.944601388888877</v>
      </c>
      <c r="O1884" s="9">
        <f t="shared" si="88"/>
        <v>2.8051527777777765</v>
      </c>
      <c r="P1884" s="9">
        <f t="shared" si="89"/>
        <v>1.9928119471177208</v>
      </c>
    </row>
    <row r="1885" spans="1:16" x14ac:dyDescent="0.25">
      <c r="A1885" s="6">
        <v>41869.458333328766</v>
      </c>
      <c r="B1885" s="3">
        <v>25.073333333333334</v>
      </c>
      <c r="C1885">
        <v>97.14</v>
      </c>
      <c r="D1885" s="9">
        <v>33.169166666666662</v>
      </c>
      <c r="E1885" s="9">
        <v>30.513333333333332</v>
      </c>
      <c r="F1885" s="9">
        <v>24.01</v>
      </c>
      <c r="G1885" s="9">
        <v>24.347500000000007</v>
      </c>
      <c r="H1885" s="9">
        <v>16.675000000000001</v>
      </c>
      <c r="I1885" s="9">
        <v>13.406666666666665</v>
      </c>
      <c r="J1885" s="9">
        <v>14.410833333333331</v>
      </c>
      <c r="K1885" s="9">
        <v>24.974999999999998</v>
      </c>
      <c r="L1885" s="4">
        <v>28.78</v>
      </c>
      <c r="M1885" s="4">
        <v>22.33</v>
      </c>
      <c r="N1885" s="9">
        <f t="shared" si="87"/>
        <v>48.043615277777761</v>
      </c>
      <c r="O1885" s="9">
        <f t="shared" si="88"/>
        <v>2.8811763285024141</v>
      </c>
      <c r="P1885" s="9">
        <f t="shared" si="89"/>
        <v>1.9236682793905011</v>
      </c>
    </row>
    <row r="1886" spans="1:16" x14ac:dyDescent="0.25">
      <c r="A1886" s="6">
        <v>41869.499999995431</v>
      </c>
      <c r="B1886" s="3">
        <v>24.664999999999988</v>
      </c>
      <c r="C1886">
        <v>56.260000000000005</v>
      </c>
      <c r="D1886" s="9">
        <v>33.655833333333334</v>
      </c>
      <c r="E1886" s="9">
        <v>30.55916666666667</v>
      </c>
      <c r="F1886" s="9">
        <v>24.031666666666666</v>
      </c>
      <c r="G1886" s="9">
        <v>24.38</v>
      </c>
      <c r="H1886" s="9">
        <v>19.541666666666664</v>
      </c>
      <c r="I1886" s="9">
        <v>12.885</v>
      </c>
      <c r="J1886" s="9">
        <v>14.195833333333335</v>
      </c>
      <c r="K1886" s="9">
        <v>27.800000000000008</v>
      </c>
      <c r="L1886" s="4">
        <v>28.78</v>
      </c>
      <c r="M1886" s="4">
        <v>22.33</v>
      </c>
      <c r="N1886" s="9">
        <f t="shared" si="87"/>
        <v>56.032793055555594</v>
      </c>
      <c r="O1886" s="9">
        <f t="shared" si="88"/>
        <v>2.8673497512437836</v>
      </c>
      <c r="P1886" s="9">
        <f t="shared" si="89"/>
        <v>2.015568095523582</v>
      </c>
    </row>
    <row r="1887" spans="1:16" x14ac:dyDescent="0.25">
      <c r="A1887" s="6">
        <v>41869.541666662095</v>
      </c>
      <c r="B1887" s="3">
        <v>23.949999999999985</v>
      </c>
      <c r="C1887">
        <v>90.533333333333346</v>
      </c>
      <c r="D1887" s="9">
        <v>33.104166666666664</v>
      </c>
      <c r="E1887" s="9">
        <v>30.537500000000005</v>
      </c>
      <c r="F1887" s="9">
        <v>24.032499999999999</v>
      </c>
      <c r="G1887" s="9">
        <v>24.385833333333334</v>
      </c>
      <c r="H1887" s="9">
        <v>16.3</v>
      </c>
      <c r="I1887" s="9">
        <v>13.658333333333333</v>
      </c>
      <c r="J1887" s="9">
        <v>14.663333333333332</v>
      </c>
      <c r="K1887" s="9">
        <v>24.583333333333339</v>
      </c>
      <c r="L1887" s="4">
        <v>28.78</v>
      </c>
      <c r="M1887" s="4">
        <v>22.33</v>
      </c>
      <c r="N1887" s="9">
        <f t="shared" si="87"/>
        <v>48.065324999999973</v>
      </c>
      <c r="O1887" s="9">
        <f t="shared" si="88"/>
        <v>2.9487929447852741</v>
      </c>
      <c r="P1887" s="9">
        <f t="shared" si="89"/>
        <v>1.9551996610169475</v>
      </c>
    </row>
    <row r="1888" spans="1:16" x14ac:dyDescent="0.25">
      <c r="A1888" s="6">
        <v>41869.583333328759</v>
      </c>
      <c r="B1888" s="3">
        <v>23.874999999999989</v>
      </c>
      <c r="C1888">
        <v>49.113333333333337</v>
      </c>
      <c r="D1888" s="9">
        <v>33.409166666666657</v>
      </c>
      <c r="E1888" s="9">
        <v>30.671666666666667</v>
      </c>
      <c r="F1888" s="9">
        <v>24.0275</v>
      </c>
      <c r="G1888" s="9">
        <v>24.374166666666664</v>
      </c>
      <c r="H1888" s="9">
        <v>16.333333333333332</v>
      </c>
      <c r="I1888" s="9">
        <v>13.1975</v>
      </c>
      <c r="J1888" s="9">
        <v>14.155833333333334</v>
      </c>
      <c r="K1888" s="9">
        <v>24.616666666666674</v>
      </c>
      <c r="L1888" s="4">
        <v>28.78</v>
      </c>
      <c r="M1888" s="4">
        <v>22.33</v>
      </c>
      <c r="N1888" s="9">
        <f t="shared" si="87"/>
        <v>46.849580555555569</v>
      </c>
      <c r="O1888" s="9">
        <f t="shared" si="88"/>
        <v>2.8683416666666677</v>
      </c>
      <c r="P1888" s="9">
        <f t="shared" si="89"/>
        <v>1.9031650868878356</v>
      </c>
    </row>
    <row r="1889" spans="1:16" x14ac:dyDescent="0.25">
      <c r="A1889" s="6">
        <v>41869.624999995423</v>
      </c>
      <c r="B1889" s="3">
        <v>23.591666666666672</v>
      </c>
      <c r="C1889">
        <v>18.36333333333333</v>
      </c>
      <c r="D1889" s="9">
        <v>33.615833333333335</v>
      </c>
      <c r="E1889" s="9">
        <v>30.614999999999991</v>
      </c>
      <c r="F1889" s="9">
        <v>23.983333333333334</v>
      </c>
      <c r="G1889" s="9">
        <v>24.267499999999995</v>
      </c>
      <c r="H1889" s="9">
        <v>20.474999999999998</v>
      </c>
      <c r="I1889" s="9">
        <v>13.272500000000001</v>
      </c>
      <c r="J1889" s="9">
        <v>14.621666666666668</v>
      </c>
      <c r="K1889" s="9">
        <v>28.666666666666661</v>
      </c>
      <c r="L1889" s="4">
        <v>28.78</v>
      </c>
      <c r="M1889" s="4">
        <v>22.33</v>
      </c>
      <c r="N1889" s="9">
        <f t="shared" si="87"/>
        <v>57.031440277777783</v>
      </c>
      <c r="O1889" s="9">
        <f t="shared" si="88"/>
        <v>2.7854183285849956</v>
      </c>
      <c r="P1889" s="9">
        <f t="shared" si="89"/>
        <v>1.9894688468992254</v>
      </c>
    </row>
    <row r="1890" spans="1:16" x14ac:dyDescent="0.25">
      <c r="A1890" s="6">
        <v>41869.666666662088</v>
      </c>
      <c r="B1890" s="3">
        <v>23.47833333333336</v>
      </c>
      <c r="C1890">
        <v>21.69</v>
      </c>
      <c r="D1890" s="9">
        <v>33.306666666666665</v>
      </c>
      <c r="E1890" s="9">
        <v>30.674166666666665</v>
      </c>
      <c r="F1890" s="9">
        <v>23.873333333333335</v>
      </c>
      <c r="G1890" s="9">
        <v>24.02</v>
      </c>
      <c r="H1890" s="9">
        <v>14.983333333333333</v>
      </c>
      <c r="I1890" s="9">
        <v>13.551666666666669</v>
      </c>
      <c r="J1890" s="9">
        <v>14.459166666666668</v>
      </c>
      <c r="K1890" s="9">
        <v>23.316666666666666</v>
      </c>
      <c r="L1890" s="4">
        <v>28.78</v>
      </c>
      <c r="M1890" s="4">
        <v>22.33</v>
      </c>
      <c r="N1890" s="9">
        <f t="shared" si="87"/>
        <v>45.525287499999962</v>
      </c>
      <c r="O1890" s="9">
        <f t="shared" si="88"/>
        <v>3.0383951612903202</v>
      </c>
      <c r="P1890" s="9">
        <f t="shared" si="89"/>
        <v>1.9524783774124359</v>
      </c>
    </row>
    <row r="1891" spans="1:16" x14ac:dyDescent="0.25">
      <c r="A1891" s="6">
        <v>41869.708333328752</v>
      </c>
      <c r="B1891" s="3">
        <v>23.324999999999982</v>
      </c>
      <c r="C1891">
        <v>7.7333333333333325</v>
      </c>
      <c r="D1891" s="9">
        <v>33.225000000000001</v>
      </c>
      <c r="E1891" s="9">
        <v>30.656666666666663</v>
      </c>
      <c r="F1891" s="9">
        <v>23.691666666666666</v>
      </c>
      <c r="G1891" s="9">
        <v>23.759166666666669</v>
      </c>
      <c r="H1891" s="9">
        <v>16.333333333333332</v>
      </c>
      <c r="I1891" s="9">
        <v>13.489999999999997</v>
      </c>
      <c r="J1891" s="9">
        <v>14.459166666666667</v>
      </c>
      <c r="K1891" s="9">
        <v>24.666666666666668</v>
      </c>
      <c r="L1891" s="4">
        <v>28.78</v>
      </c>
      <c r="M1891" s="4">
        <v>22.33</v>
      </c>
      <c r="N1891" s="9">
        <f t="shared" si="87"/>
        <v>47.131806944444527</v>
      </c>
      <c r="O1891" s="9">
        <f t="shared" si="88"/>
        <v>2.8856208333333386</v>
      </c>
      <c r="P1891" s="9">
        <f t="shared" si="89"/>
        <v>1.9107489301801834</v>
      </c>
    </row>
    <row r="1892" spans="1:16" x14ac:dyDescent="0.25">
      <c r="A1892" s="6">
        <v>41869.749999995416</v>
      </c>
      <c r="B1892" s="3">
        <v>23.094999999999995</v>
      </c>
      <c r="C1892">
        <v>1.3374999999999999</v>
      </c>
      <c r="D1892" s="9">
        <v>33.166666666666664</v>
      </c>
      <c r="E1892" s="9">
        <v>30.619166666666668</v>
      </c>
      <c r="F1892" s="9">
        <v>23.494166666666668</v>
      </c>
      <c r="G1892" s="9">
        <v>23.564999999999998</v>
      </c>
      <c r="H1892" s="9">
        <v>15.016666666666666</v>
      </c>
      <c r="I1892" s="9">
        <v>13.62</v>
      </c>
      <c r="J1892" s="9">
        <v>14.441666666666668</v>
      </c>
      <c r="K1892" s="9">
        <v>23.299999999999997</v>
      </c>
      <c r="L1892" s="4">
        <v>28.78</v>
      </c>
      <c r="M1892" s="4">
        <v>22.33</v>
      </c>
      <c r="N1892" s="9">
        <f t="shared" si="87"/>
        <v>43.289186111111164</v>
      </c>
      <c r="O1892" s="9">
        <f t="shared" si="88"/>
        <v>2.8827426933037401</v>
      </c>
      <c r="P1892" s="9">
        <f t="shared" si="89"/>
        <v>1.8579049833094923</v>
      </c>
    </row>
    <row r="1893" spans="1:16" x14ac:dyDescent="0.25">
      <c r="A1893" s="6">
        <v>41869.79166666208</v>
      </c>
      <c r="B1893" s="3">
        <v>23.188333333333325</v>
      </c>
      <c r="C1893" t="e">
        <v>#DIV/0!</v>
      </c>
      <c r="D1893" s="9">
        <v>33.070833333333333</v>
      </c>
      <c r="E1893" s="9">
        <v>30.587500000000002</v>
      </c>
      <c r="F1893" s="9">
        <v>23.345833333333335</v>
      </c>
      <c r="G1893" s="9">
        <v>23.491666666666671</v>
      </c>
      <c r="H1893" s="9">
        <v>16.566666666666666</v>
      </c>
      <c r="I1893" s="9">
        <v>13.6225</v>
      </c>
      <c r="J1893" s="9">
        <v>14.444166666666666</v>
      </c>
      <c r="K1893" s="9">
        <v>24.883333333333336</v>
      </c>
      <c r="L1893" s="4">
        <v>28.78</v>
      </c>
      <c r="M1893" s="4">
        <v>22.33</v>
      </c>
      <c r="N1893" s="9">
        <f t="shared" si="87"/>
        <v>43.289186111111071</v>
      </c>
      <c r="O1893" s="9">
        <f t="shared" si="88"/>
        <v>2.6130293427230025</v>
      </c>
      <c r="P1893" s="9">
        <f t="shared" si="89"/>
        <v>1.7396859790131707</v>
      </c>
    </row>
    <row r="1894" spans="1:16" x14ac:dyDescent="0.25">
      <c r="A1894" s="6">
        <v>41869.833333328745</v>
      </c>
      <c r="B1894" s="3">
        <v>22.795000000000009</v>
      </c>
      <c r="C1894" t="e">
        <v>#DIV/0!</v>
      </c>
      <c r="D1894" s="9">
        <v>33.089166666666671</v>
      </c>
      <c r="E1894" s="9">
        <v>30.564999999999998</v>
      </c>
      <c r="F1894" s="9">
        <v>23.22</v>
      </c>
      <c r="G1894" s="9">
        <v>23.53916666666667</v>
      </c>
      <c r="H1894" s="9">
        <v>15.175000000000002</v>
      </c>
      <c r="I1894" s="9">
        <v>13.54</v>
      </c>
      <c r="J1894" s="9">
        <v>14.368333333333332</v>
      </c>
      <c r="K1894" s="9">
        <v>23.516666666666662</v>
      </c>
      <c r="L1894" s="4">
        <v>28.78</v>
      </c>
      <c r="M1894" s="4">
        <v>22.33</v>
      </c>
      <c r="N1894" s="9">
        <f t="shared" si="87"/>
        <v>43.462863888888876</v>
      </c>
      <c r="O1894" s="9">
        <f t="shared" si="88"/>
        <v>2.8641096467142582</v>
      </c>
      <c r="P1894" s="9">
        <f t="shared" si="89"/>
        <v>1.8481728088825891</v>
      </c>
    </row>
    <row r="1895" spans="1:16" x14ac:dyDescent="0.25">
      <c r="A1895" s="6">
        <v>41869.874999995409</v>
      </c>
      <c r="B1895" s="3">
        <v>22.989999999999974</v>
      </c>
      <c r="C1895">
        <v>0.15000000000000002</v>
      </c>
      <c r="D1895" s="9">
        <v>32.655000000000001</v>
      </c>
      <c r="E1895" s="9">
        <v>30.56</v>
      </c>
      <c r="F1895" s="9">
        <v>23.163333333333338</v>
      </c>
      <c r="G1895" s="9">
        <v>23.627500000000001</v>
      </c>
      <c r="H1895" s="9">
        <v>13.016666666666666</v>
      </c>
      <c r="I1895" s="9">
        <v>13.9925</v>
      </c>
      <c r="J1895" s="9">
        <v>14.469999999999999</v>
      </c>
      <c r="K1895" s="9">
        <v>21.400000000000002</v>
      </c>
      <c r="L1895" s="4">
        <v>28.78</v>
      </c>
      <c r="M1895" s="4">
        <v>22.33</v>
      </c>
      <c r="N1895" s="9">
        <f t="shared" si="87"/>
        <v>34.323070833333304</v>
      </c>
      <c r="O1895" s="9">
        <f t="shared" si="88"/>
        <v>2.6368556338028148</v>
      </c>
      <c r="P1895" s="9">
        <f t="shared" si="89"/>
        <v>1.6038818146417431</v>
      </c>
    </row>
    <row r="1896" spans="1:16" x14ac:dyDescent="0.25">
      <c r="A1896" s="6">
        <v>41869.916666662073</v>
      </c>
      <c r="B1896" s="3">
        <v>23.163333333333334</v>
      </c>
      <c r="C1896">
        <v>0.1</v>
      </c>
      <c r="D1896" s="9">
        <v>30.518333333333331</v>
      </c>
      <c r="E1896" s="9">
        <v>27.633333333333336</v>
      </c>
      <c r="F1896" s="9">
        <v>23.129166666666666</v>
      </c>
      <c r="G1896" s="9">
        <v>23.692499999999999</v>
      </c>
      <c r="H1896" s="9">
        <v>9.9999999999999992E-2</v>
      </c>
      <c r="I1896" s="9">
        <v>19.364999999999998</v>
      </c>
      <c r="J1896" s="9">
        <v>19.440833333333334</v>
      </c>
      <c r="K1896" s="9">
        <v>1.525000000000001</v>
      </c>
      <c r="L1896" s="4">
        <v>28.78</v>
      </c>
      <c r="M1896" s="4">
        <v>22.33</v>
      </c>
      <c r="N1896" s="9">
        <f t="shared" si="87"/>
        <v>0</v>
      </c>
      <c r="O1896" s="9">
        <f t="shared" si="88"/>
        <v>0</v>
      </c>
      <c r="P1896" s="9">
        <f t="shared" si="89"/>
        <v>0</v>
      </c>
    </row>
    <row r="1897" spans="1:16" x14ac:dyDescent="0.25">
      <c r="A1897" s="6">
        <v>41869.958333328737</v>
      </c>
      <c r="B1897" s="3">
        <v>22.780000000000019</v>
      </c>
      <c r="C1897">
        <v>0.17499999999999999</v>
      </c>
      <c r="D1897" s="9">
        <v>30.248333333333331</v>
      </c>
      <c r="E1897" s="9">
        <v>23.775833333333338</v>
      </c>
      <c r="F1897" s="9">
        <v>23.101666666666663</v>
      </c>
      <c r="G1897" s="9">
        <v>23.575833333333332</v>
      </c>
      <c r="H1897" s="9">
        <v>9.9999999999999992E-2</v>
      </c>
      <c r="I1897" s="9">
        <v>24.518333333333331</v>
      </c>
      <c r="J1897" s="9">
        <v>18.366666666666667</v>
      </c>
      <c r="K1897" s="9">
        <v>0.10833333333333335</v>
      </c>
      <c r="L1897" s="4">
        <v>28.78</v>
      </c>
      <c r="M1897" s="4">
        <v>22.33</v>
      </c>
      <c r="N1897" s="9">
        <f t="shared" si="87"/>
        <v>0</v>
      </c>
      <c r="O1897" s="9">
        <f t="shared" si="88"/>
        <v>0</v>
      </c>
      <c r="P1897" s="9">
        <f t="shared" si="89"/>
        <v>0</v>
      </c>
    </row>
    <row r="1898" spans="1:16" x14ac:dyDescent="0.25">
      <c r="A1898" s="6">
        <v>41869.999999995402</v>
      </c>
      <c r="B1898" s="3">
        <v>22.66166666666668</v>
      </c>
      <c r="C1898">
        <v>0.19565217391304343</v>
      </c>
      <c r="D1898" s="9">
        <v>30.100833333333338</v>
      </c>
      <c r="E1898" s="9">
        <v>22.649999999999995</v>
      </c>
      <c r="F1898" s="9">
        <v>23.12</v>
      </c>
      <c r="G1898" s="9">
        <v>23.291666666666668</v>
      </c>
      <c r="H1898" s="9">
        <v>9.9999999999999992E-2</v>
      </c>
      <c r="I1898" s="9">
        <v>26.095833333333335</v>
      </c>
      <c r="J1898" s="9">
        <v>19.690000000000001</v>
      </c>
      <c r="K1898" s="9">
        <v>9.9999999999999992E-2</v>
      </c>
      <c r="L1898" s="4">
        <v>28.78</v>
      </c>
      <c r="M1898" s="4">
        <v>22.33</v>
      </c>
      <c r="N1898" s="9">
        <f t="shared" si="87"/>
        <v>0</v>
      </c>
      <c r="O1898" s="9">
        <f t="shared" si="88"/>
        <v>0</v>
      </c>
      <c r="P1898" s="9">
        <f t="shared" si="89"/>
        <v>0</v>
      </c>
    </row>
    <row r="1899" spans="1:16" x14ac:dyDescent="0.25">
      <c r="A1899" s="6">
        <v>41870.041666662066</v>
      </c>
      <c r="B1899" s="3">
        <v>22.27166666666669</v>
      </c>
      <c r="C1899">
        <v>0.125</v>
      </c>
      <c r="D1899" s="9">
        <v>29.963333333333335</v>
      </c>
      <c r="E1899" s="9">
        <v>22.821666666666669</v>
      </c>
      <c r="F1899" s="9">
        <v>23.105000000000004</v>
      </c>
      <c r="G1899" s="9">
        <v>23.409166666666664</v>
      </c>
      <c r="H1899" s="9">
        <v>9.9999999999999992E-2</v>
      </c>
      <c r="I1899" s="9">
        <v>26.537500000000005</v>
      </c>
      <c r="J1899" s="9">
        <v>20.517499999999998</v>
      </c>
      <c r="K1899" s="9">
        <v>9.9999999999999992E-2</v>
      </c>
      <c r="L1899" s="4">
        <v>28.78</v>
      </c>
      <c r="M1899" s="4">
        <v>22.33</v>
      </c>
      <c r="N1899" s="9">
        <f t="shared" si="87"/>
        <v>0</v>
      </c>
      <c r="O1899" s="9">
        <f t="shared" si="88"/>
        <v>0</v>
      </c>
      <c r="P1899" s="9">
        <f t="shared" si="89"/>
        <v>0</v>
      </c>
    </row>
    <row r="1900" spans="1:16" x14ac:dyDescent="0.25">
      <c r="A1900" s="6">
        <v>41870.08333332873</v>
      </c>
      <c r="B1900" s="3">
        <v>21.933333333333348</v>
      </c>
      <c r="C1900" t="e">
        <v>#DIV/0!</v>
      </c>
      <c r="D1900" s="9">
        <v>29.754999999999999</v>
      </c>
      <c r="E1900" s="9">
        <v>23.244166666666661</v>
      </c>
      <c r="F1900" s="9">
        <v>23.121666666666666</v>
      </c>
      <c r="G1900" s="9">
        <v>23.485833333333332</v>
      </c>
      <c r="H1900" s="9">
        <v>9.9999999999999992E-2</v>
      </c>
      <c r="I1900" s="9">
        <v>26.587499999999995</v>
      </c>
      <c r="J1900" s="9">
        <v>21.133333333333333</v>
      </c>
      <c r="K1900" s="9">
        <v>0.11666666666666668</v>
      </c>
      <c r="L1900" s="4">
        <v>28.78</v>
      </c>
      <c r="M1900" s="4">
        <v>22.33</v>
      </c>
      <c r="N1900" s="9">
        <f t="shared" si="87"/>
        <v>0</v>
      </c>
      <c r="O1900" s="9">
        <f t="shared" si="88"/>
        <v>0</v>
      </c>
      <c r="P1900" s="9">
        <f t="shared" si="89"/>
        <v>0</v>
      </c>
    </row>
    <row r="1901" spans="1:16" x14ac:dyDescent="0.25">
      <c r="A1901" s="6">
        <v>41870.124999995394</v>
      </c>
      <c r="B1901" s="3">
        <v>21.938333333333336</v>
      </c>
      <c r="C1901" t="e">
        <v>#DIV/0!</v>
      </c>
      <c r="D1901" s="9">
        <v>29.2</v>
      </c>
      <c r="E1901" s="9">
        <v>23.615833333333331</v>
      </c>
      <c r="F1901" s="9">
        <v>23.1675</v>
      </c>
      <c r="G1901" s="9">
        <v>23.536666666666665</v>
      </c>
      <c r="H1901" s="9">
        <v>9.9999999999999992E-2</v>
      </c>
      <c r="I1901" s="9">
        <v>26.333333333333332</v>
      </c>
      <c r="J1901" s="9">
        <v>21.56583333333333</v>
      </c>
      <c r="K1901" s="9">
        <v>0.10833333333333334</v>
      </c>
      <c r="L1901" s="4">
        <v>28.78</v>
      </c>
      <c r="M1901" s="4">
        <v>22.33</v>
      </c>
      <c r="N1901" s="9">
        <f t="shared" si="87"/>
        <v>0</v>
      </c>
      <c r="O1901" s="9">
        <f t="shared" si="88"/>
        <v>0</v>
      </c>
      <c r="P1901" s="9">
        <f t="shared" si="89"/>
        <v>0</v>
      </c>
    </row>
    <row r="1902" spans="1:16" x14ac:dyDescent="0.25">
      <c r="A1902" s="6">
        <v>41870.166666662059</v>
      </c>
      <c r="B1902" s="3">
        <v>21.690000000000012</v>
      </c>
      <c r="C1902">
        <v>0.41250000000000003</v>
      </c>
      <c r="D1902" s="9">
        <v>28.580833333333334</v>
      </c>
      <c r="E1902" s="9">
        <v>23.853333333333335</v>
      </c>
      <c r="F1902" s="9">
        <v>23.224166666666665</v>
      </c>
      <c r="G1902" s="9">
        <v>23.570833333333336</v>
      </c>
      <c r="H1902" s="9">
        <v>9.9999999999999992E-2</v>
      </c>
      <c r="I1902" s="9">
        <v>25.899166666666659</v>
      </c>
      <c r="J1902" s="9">
        <v>21.880833333333332</v>
      </c>
      <c r="K1902" s="9">
        <v>0.11666666666666665</v>
      </c>
      <c r="L1902" s="4">
        <v>28.78</v>
      </c>
      <c r="M1902" s="4">
        <v>22.33</v>
      </c>
      <c r="N1902" s="9">
        <f t="shared" si="87"/>
        <v>0</v>
      </c>
      <c r="O1902" s="9">
        <f t="shared" si="88"/>
        <v>0</v>
      </c>
      <c r="P1902" s="9">
        <f t="shared" si="89"/>
        <v>0</v>
      </c>
    </row>
    <row r="1903" spans="1:16" x14ac:dyDescent="0.25">
      <c r="A1903" s="6">
        <v>41870.208333328723</v>
      </c>
      <c r="B1903" s="3">
        <v>21.819999999999986</v>
      </c>
      <c r="C1903">
        <v>13.110526315789473</v>
      </c>
      <c r="D1903" s="9">
        <v>28.080000000000002</v>
      </c>
      <c r="E1903" s="9">
        <v>24.074166666666667</v>
      </c>
      <c r="F1903" s="9">
        <v>23.2775</v>
      </c>
      <c r="G1903" s="9">
        <v>23.59</v>
      </c>
      <c r="H1903" s="9">
        <v>9.9999999999999992E-2</v>
      </c>
      <c r="I1903" s="9">
        <v>25.455833333333331</v>
      </c>
      <c r="J1903" s="9">
        <v>22.102500000000003</v>
      </c>
      <c r="K1903" s="9">
        <v>9.9999999999999992E-2</v>
      </c>
      <c r="L1903" s="4">
        <v>28.78</v>
      </c>
      <c r="M1903" s="4">
        <v>22.33</v>
      </c>
      <c r="N1903" s="9">
        <f t="shared" si="87"/>
        <v>0</v>
      </c>
      <c r="O1903" s="9">
        <f t="shared" si="88"/>
        <v>0</v>
      </c>
      <c r="P1903" s="9">
        <f t="shared" si="89"/>
        <v>0</v>
      </c>
    </row>
    <row r="1904" spans="1:16" x14ac:dyDescent="0.25">
      <c r="A1904" s="6">
        <v>41870.249999995387</v>
      </c>
      <c r="B1904" s="3">
        <v>21.711666666666687</v>
      </c>
      <c r="C1904">
        <v>25.990909090909085</v>
      </c>
      <c r="D1904" s="9">
        <v>27.719999999999995</v>
      </c>
      <c r="E1904" s="9">
        <v>24.1675</v>
      </c>
      <c r="F1904" s="9">
        <v>23.338333333333335</v>
      </c>
      <c r="G1904" s="9">
        <v>23.64</v>
      </c>
      <c r="H1904" s="9">
        <v>9.9999999999999992E-2</v>
      </c>
      <c r="I1904" s="9">
        <v>25.118333333333329</v>
      </c>
      <c r="J1904" s="9">
        <v>22.271666666666665</v>
      </c>
      <c r="K1904" s="9">
        <v>9.9999999999999992E-2</v>
      </c>
      <c r="L1904" s="4">
        <v>28.78</v>
      </c>
      <c r="M1904" s="4">
        <v>22.33</v>
      </c>
      <c r="N1904" s="9">
        <f t="shared" si="87"/>
        <v>0</v>
      </c>
      <c r="O1904" s="9">
        <f t="shared" si="88"/>
        <v>0</v>
      </c>
      <c r="P1904" s="9">
        <f t="shared" si="89"/>
        <v>0</v>
      </c>
    </row>
    <row r="1905" spans="1:16" x14ac:dyDescent="0.25">
      <c r="A1905" s="6">
        <v>41870.291666662051</v>
      </c>
      <c r="B1905" s="3">
        <v>21.855000000000004</v>
      </c>
      <c r="C1905">
        <v>42.535000000000004</v>
      </c>
      <c r="D1905" s="9">
        <v>33.767500000000005</v>
      </c>
      <c r="E1905" s="9">
        <v>29.689166666666669</v>
      </c>
      <c r="F1905" s="9">
        <v>23.410833333333333</v>
      </c>
      <c r="G1905" s="9">
        <v>23.719166666666666</v>
      </c>
      <c r="H1905" s="9">
        <v>29.133333333333336</v>
      </c>
      <c r="I1905" s="9">
        <v>14.033333333333333</v>
      </c>
      <c r="J1905" s="9">
        <v>16.45</v>
      </c>
      <c r="K1905" s="9">
        <v>37.508333333333347</v>
      </c>
      <c r="L1905" s="4">
        <v>28.78</v>
      </c>
      <c r="M1905" s="4">
        <v>22.33</v>
      </c>
      <c r="N1905" s="9">
        <f t="shared" si="87"/>
        <v>84.841594444444425</v>
      </c>
      <c r="O1905" s="9">
        <f t="shared" si="88"/>
        <v>2.9121828756674284</v>
      </c>
      <c r="P1905" s="9">
        <f t="shared" si="89"/>
        <v>2.2619398652151359</v>
      </c>
    </row>
    <row r="1906" spans="1:16" x14ac:dyDescent="0.25">
      <c r="A1906" s="6">
        <v>41870.333333328716</v>
      </c>
      <c r="B1906" s="3">
        <v>22.039999999999988</v>
      </c>
      <c r="C1906">
        <v>50.833333333333336</v>
      </c>
      <c r="D1906" s="9">
        <v>32.614166666666662</v>
      </c>
      <c r="E1906" s="9">
        <v>29.96916666666667</v>
      </c>
      <c r="F1906" s="9">
        <v>23.514166666666668</v>
      </c>
      <c r="G1906" s="9">
        <v>23.820833333333336</v>
      </c>
      <c r="H1906" s="9">
        <v>16.616666666666664</v>
      </c>
      <c r="I1906" s="9">
        <v>13.512500000000003</v>
      </c>
      <c r="J1906" s="9">
        <v>14.522499999999999</v>
      </c>
      <c r="K1906" s="9">
        <v>24.924999999999997</v>
      </c>
      <c r="L1906" s="4">
        <v>28.78</v>
      </c>
      <c r="M1906" s="4">
        <v>22.33</v>
      </c>
      <c r="N1906" s="9">
        <f t="shared" si="87"/>
        <v>48.195583333333225</v>
      </c>
      <c r="O1906" s="9">
        <f t="shared" si="88"/>
        <v>2.9004363089267744</v>
      </c>
      <c r="P1906" s="9">
        <f t="shared" si="89"/>
        <v>1.9336242059511828</v>
      </c>
    </row>
    <row r="1907" spans="1:16" x14ac:dyDescent="0.25">
      <c r="A1907" s="6">
        <v>41870.37499999538</v>
      </c>
      <c r="B1907" s="3">
        <v>22.253333333333327</v>
      </c>
      <c r="C1907">
        <v>65.426666666666662</v>
      </c>
      <c r="D1907" s="9">
        <v>32.80083333333333</v>
      </c>
      <c r="E1907" s="9">
        <v>30.160833333333333</v>
      </c>
      <c r="F1907" s="9">
        <v>23.596666666666668</v>
      </c>
      <c r="G1907" s="9">
        <v>23.935833333333335</v>
      </c>
      <c r="H1907" s="9">
        <v>15.125</v>
      </c>
      <c r="I1907" s="9">
        <v>13.37833333333333</v>
      </c>
      <c r="J1907" s="9">
        <v>14.218333333333334</v>
      </c>
      <c r="K1907" s="9">
        <v>23.425000000000001</v>
      </c>
      <c r="L1907" s="4">
        <v>28.78</v>
      </c>
      <c r="M1907" s="4">
        <v>22.33</v>
      </c>
      <c r="N1907" s="9">
        <f t="shared" si="87"/>
        <v>43.766800000000082</v>
      </c>
      <c r="O1907" s="9">
        <f t="shared" si="88"/>
        <v>2.8936727272727327</v>
      </c>
      <c r="P1907" s="9">
        <f t="shared" si="89"/>
        <v>1.8683799359658519</v>
      </c>
    </row>
    <row r="1908" spans="1:16" x14ac:dyDescent="0.25">
      <c r="A1908" s="6">
        <v>41870.416666662044</v>
      </c>
      <c r="B1908" s="3">
        <v>22.842372881355917</v>
      </c>
      <c r="C1908">
        <v>143.60869565217394</v>
      </c>
      <c r="D1908" s="9">
        <v>33.269166666666671</v>
      </c>
      <c r="E1908" s="9">
        <v>30.209166666666665</v>
      </c>
      <c r="F1908" s="9">
        <v>23.659166666666675</v>
      </c>
      <c r="G1908" s="9">
        <v>23.98</v>
      </c>
      <c r="H1908" s="9">
        <v>19.341666666666672</v>
      </c>
      <c r="I1908" s="9">
        <v>13.016666666666666</v>
      </c>
      <c r="J1908" s="9">
        <v>14.324166666666665</v>
      </c>
      <c r="K1908" s="9">
        <v>27.608333333333334</v>
      </c>
      <c r="L1908" s="4">
        <v>28.78</v>
      </c>
      <c r="M1908" s="4">
        <v>22.33</v>
      </c>
      <c r="N1908" s="9">
        <f t="shared" si="87"/>
        <v>55.945954166666645</v>
      </c>
      <c r="O1908" s="9">
        <f t="shared" si="88"/>
        <v>2.8925094786729839</v>
      </c>
      <c r="P1908" s="9">
        <f t="shared" si="89"/>
        <v>2.0264154844551756</v>
      </c>
    </row>
    <row r="1909" spans="1:16" x14ac:dyDescent="0.25">
      <c r="A1909" s="6">
        <v>41870.458333328708</v>
      </c>
      <c r="B1909" s="3">
        <v>23.350000000000009</v>
      </c>
      <c r="C1909">
        <v>215.93999999999997</v>
      </c>
      <c r="D1909" s="9">
        <v>32.8675</v>
      </c>
      <c r="E1909" s="9">
        <v>30.262500000000003</v>
      </c>
      <c r="F1909" s="9">
        <v>23.650000000000002</v>
      </c>
      <c r="G1909" s="9">
        <v>23.952500000000001</v>
      </c>
      <c r="H1909" s="9">
        <v>16.858333333333338</v>
      </c>
      <c r="I1909" s="9">
        <v>13.715833333333331</v>
      </c>
      <c r="J1909" s="9">
        <v>14.559166666666668</v>
      </c>
      <c r="K1909" s="9">
        <v>25.158333333333331</v>
      </c>
      <c r="L1909" s="4">
        <v>28.78</v>
      </c>
      <c r="M1909" s="4">
        <v>22.33</v>
      </c>
      <c r="N1909" s="9">
        <f t="shared" si="87"/>
        <v>43.853638888888987</v>
      </c>
      <c r="O1909" s="9">
        <f t="shared" si="88"/>
        <v>2.6013033448673637</v>
      </c>
      <c r="P1909" s="9">
        <f t="shared" si="89"/>
        <v>1.7431058849508707</v>
      </c>
    </row>
    <row r="1910" spans="1:16" x14ac:dyDescent="0.25">
      <c r="A1910" s="6">
        <v>41870.499999995372</v>
      </c>
      <c r="B1910" s="3">
        <v>23.293333333333319</v>
      </c>
      <c r="C1910">
        <v>106.59333333333332</v>
      </c>
      <c r="D1910" s="9">
        <v>32.926666666666669</v>
      </c>
      <c r="E1910" s="9">
        <v>30.339999999999993</v>
      </c>
      <c r="F1910" s="9">
        <v>23.604166666666668</v>
      </c>
      <c r="G1910" s="9">
        <v>23.9025</v>
      </c>
      <c r="H1910" s="9">
        <v>16.524999999999999</v>
      </c>
      <c r="I1910" s="9">
        <v>13.468333333333334</v>
      </c>
      <c r="J1910" s="9">
        <v>14.453333333333335</v>
      </c>
      <c r="K1910" s="9">
        <v>24.783333333333331</v>
      </c>
      <c r="L1910" s="4">
        <v>28.78</v>
      </c>
      <c r="M1910" s="4">
        <v>22.33</v>
      </c>
      <c r="N1910" s="9">
        <f t="shared" si="87"/>
        <v>47.544291666666695</v>
      </c>
      <c r="O1910" s="9">
        <f t="shared" si="88"/>
        <v>2.8771129601613734</v>
      </c>
      <c r="P1910" s="9">
        <f t="shared" si="89"/>
        <v>1.9183977807666455</v>
      </c>
    </row>
    <row r="1911" spans="1:16" x14ac:dyDescent="0.25">
      <c r="A1911" s="6">
        <v>41870.541666662037</v>
      </c>
      <c r="B1911" s="3">
        <v>23.216666666666665</v>
      </c>
      <c r="C1911">
        <v>70.228571428571414</v>
      </c>
      <c r="D1911" s="9">
        <v>32.935000000000002</v>
      </c>
      <c r="E1911" s="9">
        <v>30.373333333333331</v>
      </c>
      <c r="F1911" s="9">
        <v>23.562499999999996</v>
      </c>
      <c r="G1911" s="9">
        <v>23.849999999999998</v>
      </c>
      <c r="H1911" s="9">
        <v>16.625</v>
      </c>
      <c r="I1911" s="9">
        <v>13.485833333333332</v>
      </c>
      <c r="J1911" s="9">
        <v>14.464999999999998</v>
      </c>
      <c r="K1911" s="9">
        <v>24.875</v>
      </c>
      <c r="L1911" s="4">
        <v>28.78</v>
      </c>
      <c r="M1911" s="4">
        <v>22.33</v>
      </c>
      <c r="N1911" s="9">
        <f t="shared" si="87"/>
        <v>47.392323611111088</v>
      </c>
      <c r="O1911" s="9">
        <f t="shared" si="88"/>
        <v>2.8506660818713438</v>
      </c>
      <c r="P1911" s="9">
        <f t="shared" si="89"/>
        <v>1.9052190396426567</v>
      </c>
    </row>
    <row r="1912" spans="1:16" x14ac:dyDescent="0.25">
      <c r="A1912" s="6">
        <v>41870.583333328701</v>
      </c>
      <c r="B1912" s="3">
        <v>23.456666666666667</v>
      </c>
      <c r="C1912">
        <v>91.367741935483892</v>
      </c>
      <c r="D1912" s="9">
        <v>32.970833333333339</v>
      </c>
      <c r="E1912" s="9">
        <v>30.397499999999997</v>
      </c>
      <c r="F1912" s="9">
        <v>23.5425</v>
      </c>
      <c r="G1912" s="9">
        <v>23.865833333333338</v>
      </c>
      <c r="H1912" s="9">
        <v>16.616666666666667</v>
      </c>
      <c r="I1912" s="9">
        <v>13.542500000000002</v>
      </c>
      <c r="J1912" s="9">
        <v>14.520833333333334</v>
      </c>
      <c r="K1912" s="9">
        <v>24.899999999999995</v>
      </c>
      <c r="L1912" s="4">
        <v>28.78</v>
      </c>
      <c r="M1912" s="4">
        <v>22.33</v>
      </c>
      <c r="N1912" s="9">
        <f t="shared" si="87"/>
        <v>47.37061388888884</v>
      </c>
      <c r="O1912" s="9">
        <f t="shared" si="88"/>
        <v>2.8507892009361386</v>
      </c>
      <c r="P1912" s="9">
        <f t="shared" si="89"/>
        <v>1.9024342927264599</v>
      </c>
    </row>
    <row r="1913" spans="1:16" x14ac:dyDescent="0.25">
      <c r="A1913" s="6">
        <v>41870.624999995365</v>
      </c>
      <c r="B1913" s="3">
        <v>23.34666666666666</v>
      </c>
      <c r="C1913">
        <v>46.269999999999996</v>
      </c>
      <c r="D1913" s="9">
        <v>33.025000000000006</v>
      </c>
      <c r="E1913" s="9">
        <v>30.479166666666668</v>
      </c>
      <c r="F1913" s="9">
        <v>23.580833333333331</v>
      </c>
      <c r="G1913" s="9">
        <v>23.937499999999996</v>
      </c>
      <c r="H1913" s="9">
        <v>16.366666666666667</v>
      </c>
      <c r="I1913" s="9">
        <v>13.420833333333333</v>
      </c>
      <c r="J1913" s="9">
        <v>14.386666666666665</v>
      </c>
      <c r="K1913" s="9">
        <v>24.675000000000001</v>
      </c>
      <c r="L1913" s="4">
        <v>28.78</v>
      </c>
      <c r="M1913" s="4">
        <v>22.33</v>
      </c>
      <c r="N1913" s="9">
        <f t="shared" si="87"/>
        <v>47.044968055555529</v>
      </c>
      <c r="O1913" s="9">
        <f t="shared" si="88"/>
        <v>2.8744379667345537</v>
      </c>
      <c r="P1913" s="9">
        <f t="shared" si="89"/>
        <v>1.906584318360913</v>
      </c>
    </row>
    <row r="1914" spans="1:16" x14ac:dyDescent="0.25">
      <c r="A1914" s="6">
        <v>41870.666666662029</v>
      </c>
      <c r="B1914" s="3">
        <v>22.869999999999987</v>
      </c>
      <c r="C1914">
        <v>37.79</v>
      </c>
      <c r="D1914" s="9">
        <v>32.994166666666672</v>
      </c>
      <c r="E1914" s="9">
        <v>30.451666666666668</v>
      </c>
      <c r="F1914" s="9">
        <v>23.631666666666664</v>
      </c>
      <c r="G1914" s="9">
        <v>24.026666666666667</v>
      </c>
      <c r="H1914" s="9">
        <v>16.75</v>
      </c>
      <c r="I1914" s="9">
        <v>13.627500000000003</v>
      </c>
      <c r="J1914" s="9">
        <v>14.541666666666666</v>
      </c>
      <c r="K1914" s="9">
        <v>25.025000000000002</v>
      </c>
      <c r="L1914" s="4">
        <v>28.78</v>
      </c>
      <c r="M1914" s="4">
        <v>22.33</v>
      </c>
      <c r="N1914" s="9">
        <f t="shared" si="87"/>
        <v>45.698965277777674</v>
      </c>
      <c r="O1914" s="9">
        <f t="shared" si="88"/>
        <v>2.7282964344941893</v>
      </c>
      <c r="P1914" s="9">
        <f t="shared" si="89"/>
        <v>1.8261324786324744</v>
      </c>
    </row>
    <row r="1915" spans="1:16" x14ac:dyDescent="0.25">
      <c r="A1915" s="6">
        <v>41870.708333328694</v>
      </c>
      <c r="B1915" s="3">
        <v>23.12</v>
      </c>
      <c r="C1915">
        <v>20.573333333333338</v>
      </c>
      <c r="D1915" s="9">
        <v>33.0075</v>
      </c>
      <c r="E1915" s="9">
        <v>30.454166666666666</v>
      </c>
      <c r="F1915" s="9">
        <v>23.694166666666671</v>
      </c>
      <c r="G1915" s="9">
        <v>24.098333333333333</v>
      </c>
      <c r="H1915" s="9">
        <v>14.858333333333334</v>
      </c>
      <c r="I1915" s="9">
        <v>13.649999999999999</v>
      </c>
      <c r="J1915" s="9">
        <v>14.473333333333331</v>
      </c>
      <c r="K1915" s="9">
        <v>23.174999999999997</v>
      </c>
      <c r="L1915" s="4">
        <v>28.78</v>
      </c>
      <c r="M1915" s="4">
        <v>22.33</v>
      </c>
      <c r="N1915" s="9">
        <f t="shared" si="87"/>
        <v>43.332605555555531</v>
      </c>
      <c r="O1915" s="9">
        <f t="shared" si="88"/>
        <v>2.916383997008785</v>
      </c>
      <c r="P1915" s="9">
        <f t="shared" si="89"/>
        <v>1.8697995924727309</v>
      </c>
    </row>
    <row r="1916" spans="1:16" x14ac:dyDescent="0.25">
      <c r="A1916" s="6">
        <v>41870.749999995358</v>
      </c>
      <c r="B1916" s="3">
        <v>23.146666666666679</v>
      </c>
      <c r="C1916">
        <v>2.1066666666666669</v>
      </c>
      <c r="D1916" s="9">
        <v>33.011666666666663</v>
      </c>
      <c r="E1916" s="9">
        <v>30.446666666666669</v>
      </c>
      <c r="F1916" s="9">
        <v>23.763333333333332</v>
      </c>
      <c r="G1916" s="9">
        <v>24.16333333333333</v>
      </c>
      <c r="H1916" s="9">
        <v>14.949999999999998</v>
      </c>
      <c r="I1916" s="9">
        <v>13.454999999999998</v>
      </c>
      <c r="J1916" s="9">
        <v>14.408333333333331</v>
      </c>
      <c r="K1916" s="9">
        <v>23.266666666666666</v>
      </c>
      <c r="L1916" s="4">
        <v>28.78</v>
      </c>
      <c r="M1916" s="4">
        <v>22.33</v>
      </c>
      <c r="N1916" s="9">
        <f t="shared" si="87"/>
        <v>46.71932222222221</v>
      </c>
      <c r="O1916" s="9">
        <f t="shared" si="88"/>
        <v>3.1250382757339277</v>
      </c>
      <c r="P1916" s="9">
        <f t="shared" si="89"/>
        <v>2.0079937917860549</v>
      </c>
    </row>
    <row r="1917" spans="1:16" x14ac:dyDescent="0.25">
      <c r="A1917" s="6">
        <v>41870.791666662022</v>
      </c>
      <c r="B1917" s="3">
        <v>23.081666666666671</v>
      </c>
      <c r="C1917" t="e">
        <v>#DIV/0!</v>
      </c>
      <c r="D1917" s="9">
        <v>32.973333333333336</v>
      </c>
      <c r="E1917" s="9">
        <v>30.43416666666667</v>
      </c>
      <c r="F1917" s="9">
        <v>23.819166666666661</v>
      </c>
      <c r="G1917" s="9">
        <v>24.249166666666667</v>
      </c>
      <c r="H1917" s="9">
        <v>15.141666666666667</v>
      </c>
      <c r="I1917" s="9">
        <v>13.500833333333333</v>
      </c>
      <c r="J1917" s="9">
        <v>14.308333333333335</v>
      </c>
      <c r="K1917" s="9">
        <v>23.441666666666663</v>
      </c>
      <c r="L1917" s="4">
        <v>28.78</v>
      </c>
      <c r="M1917" s="4">
        <v>22.33</v>
      </c>
      <c r="N1917" s="9">
        <f t="shared" si="87"/>
        <v>42.920120833333399</v>
      </c>
      <c r="O1917" s="9">
        <f t="shared" si="88"/>
        <v>2.8345704457897676</v>
      </c>
      <c r="P1917" s="9">
        <f t="shared" si="89"/>
        <v>1.8309329896907247</v>
      </c>
    </row>
    <row r="1918" spans="1:16" x14ac:dyDescent="0.25">
      <c r="A1918" s="6">
        <v>41870.833333328686</v>
      </c>
      <c r="B1918" s="3">
        <v>23.018333333333349</v>
      </c>
      <c r="C1918">
        <v>0.25</v>
      </c>
      <c r="D1918" s="9">
        <v>32.49916666666666</v>
      </c>
      <c r="E1918" s="9">
        <v>30.441666666666666</v>
      </c>
      <c r="F1918" s="9">
        <v>23.864999999999998</v>
      </c>
      <c r="G1918" s="9">
        <v>24.299999999999997</v>
      </c>
      <c r="H1918" s="9">
        <v>12.983333333333333</v>
      </c>
      <c r="I1918" s="9">
        <v>13.815833333333336</v>
      </c>
      <c r="J1918" s="9">
        <v>14.43166666666667</v>
      </c>
      <c r="K1918" s="9">
        <v>21.366666666666664</v>
      </c>
      <c r="L1918" s="4">
        <v>28.78</v>
      </c>
      <c r="M1918" s="4">
        <v>22.33</v>
      </c>
      <c r="N1918" s="9">
        <f t="shared" si="87"/>
        <v>37.926884722222248</v>
      </c>
      <c r="O1918" s="9">
        <f t="shared" si="88"/>
        <v>2.9211977963200706</v>
      </c>
      <c r="P1918" s="9">
        <f t="shared" si="89"/>
        <v>1.7750492069682802</v>
      </c>
    </row>
    <row r="1919" spans="1:16" x14ac:dyDescent="0.25">
      <c r="A1919" s="6">
        <v>41870.874999995351</v>
      </c>
      <c r="B1919" s="3">
        <v>23.006666666666671</v>
      </c>
      <c r="C1919">
        <v>0.125</v>
      </c>
      <c r="D1919" s="9">
        <v>32.630833333333335</v>
      </c>
      <c r="E1919" s="9">
        <v>30.389166666666668</v>
      </c>
      <c r="F1919" s="9">
        <v>23.918333333333333</v>
      </c>
      <c r="G1919" s="9">
        <v>24.372499999999999</v>
      </c>
      <c r="H1919" s="9">
        <v>16.766666666666666</v>
      </c>
      <c r="I1919" s="9">
        <v>13.661666666666667</v>
      </c>
      <c r="J1919" s="9">
        <v>14.618333333333334</v>
      </c>
      <c r="K1919" s="9">
        <v>25.041666666666668</v>
      </c>
      <c r="L1919" s="4">
        <v>28.78</v>
      </c>
      <c r="M1919" s="4">
        <v>22.33</v>
      </c>
      <c r="N1919" s="9">
        <f t="shared" si="87"/>
        <v>46.806161111111116</v>
      </c>
      <c r="O1919" s="9">
        <f t="shared" si="88"/>
        <v>2.7916199469847585</v>
      </c>
      <c r="P1919" s="9">
        <f t="shared" si="89"/>
        <v>1.8691312257348864</v>
      </c>
    </row>
    <row r="1920" spans="1:16" x14ac:dyDescent="0.25">
      <c r="A1920" s="6">
        <v>41870.916666662015</v>
      </c>
      <c r="B1920" s="3">
        <v>22.91500000000001</v>
      </c>
      <c r="C1920">
        <v>0.18571428571428572</v>
      </c>
      <c r="D1920" s="9">
        <v>30.670833333333331</v>
      </c>
      <c r="E1920" s="9">
        <v>27.455833333333334</v>
      </c>
      <c r="F1920" s="9">
        <v>23.943333333333332</v>
      </c>
      <c r="G1920" s="9">
        <v>24.443333333333332</v>
      </c>
      <c r="H1920" s="9">
        <v>9.9999999999999992E-2</v>
      </c>
      <c r="I1920" s="9">
        <v>18.864166666666666</v>
      </c>
      <c r="J1920" s="9">
        <v>18.929166666666664</v>
      </c>
      <c r="K1920" s="9">
        <v>1.5166666666666677</v>
      </c>
      <c r="L1920" s="4">
        <v>28.78</v>
      </c>
      <c r="M1920" s="4">
        <v>22.33</v>
      </c>
      <c r="N1920" s="9">
        <f t="shared" si="87"/>
        <v>0</v>
      </c>
      <c r="O1920" s="9">
        <f t="shared" si="88"/>
        <v>0</v>
      </c>
      <c r="P1920" s="9">
        <f t="shared" si="89"/>
        <v>0</v>
      </c>
    </row>
    <row r="1921" spans="1:16" x14ac:dyDescent="0.25">
      <c r="A1921" s="6">
        <v>41870.958333328679</v>
      </c>
      <c r="B1921" s="3">
        <v>23.001666666666654</v>
      </c>
      <c r="C1921">
        <v>1.2</v>
      </c>
      <c r="D1921" s="9">
        <v>30.204999999999998</v>
      </c>
      <c r="E1921" s="9">
        <v>23.448333333333334</v>
      </c>
      <c r="F1921" s="9">
        <v>23.9575</v>
      </c>
      <c r="G1921" s="9">
        <v>24.424999999999997</v>
      </c>
      <c r="H1921" s="9">
        <v>9.9999999999999992E-2</v>
      </c>
      <c r="I1921" s="9">
        <v>24.327500000000001</v>
      </c>
      <c r="J1921" s="9">
        <v>17.703333333333333</v>
      </c>
      <c r="K1921" s="9">
        <v>9.9999999999999992E-2</v>
      </c>
      <c r="L1921" s="4">
        <v>28.78</v>
      </c>
      <c r="M1921" s="4">
        <v>22.33</v>
      </c>
      <c r="N1921" s="9">
        <f t="shared" si="87"/>
        <v>0</v>
      </c>
      <c r="O1921" s="9">
        <f t="shared" si="88"/>
        <v>0</v>
      </c>
      <c r="P1921" s="9">
        <f t="shared" si="89"/>
        <v>0</v>
      </c>
    </row>
    <row r="1922" spans="1:16" x14ac:dyDescent="0.25">
      <c r="A1922" s="6">
        <v>41870.999999995343</v>
      </c>
      <c r="B1922" s="3">
        <v>23.065000000000008</v>
      </c>
      <c r="C1922" t="e">
        <v>#DIV/0!</v>
      </c>
      <c r="D1922" s="9">
        <v>30.038333333333338</v>
      </c>
      <c r="E1922" s="9">
        <v>22.355833333333333</v>
      </c>
      <c r="F1922" s="9">
        <v>23.95333333333333</v>
      </c>
      <c r="G1922" s="9">
        <v>24.39833333333333</v>
      </c>
      <c r="H1922" s="9">
        <v>9.9999999999999992E-2</v>
      </c>
      <c r="I1922" s="9">
        <v>25.966666666666665</v>
      </c>
      <c r="J1922" s="9">
        <v>19.05</v>
      </c>
      <c r="K1922" s="9">
        <v>9.9999999999999992E-2</v>
      </c>
      <c r="L1922" s="4">
        <v>28.78</v>
      </c>
      <c r="M1922" s="4">
        <v>22.33</v>
      </c>
      <c r="N1922" s="9">
        <f t="shared" si="87"/>
        <v>0</v>
      </c>
      <c r="O1922" s="9">
        <f t="shared" si="88"/>
        <v>0</v>
      </c>
      <c r="P1922" s="9">
        <f t="shared" si="89"/>
        <v>0</v>
      </c>
    </row>
    <row r="1923" spans="1:16" x14ac:dyDescent="0.25">
      <c r="A1923" s="6">
        <v>41871.041666662008</v>
      </c>
      <c r="B1923" s="3">
        <v>23.03333333333331</v>
      </c>
      <c r="C1923" t="e">
        <v>#DIV/0!</v>
      </c>
      <c r="D1923" s="9">
        <v>29.88</v>
      </c>
      <c r="E1923" s="9">
        <v>22.464166666666667</v>
      </c>
      <c r="F1923" s="9">
        <v>23.963333333333335</v>
      </c>
      <c r="G1923" s="9">
        <v>24.400000000000002</v>
      </c>
      <c r="H1923" s="9">
        <v>9.9999999999999992E-2</v>
      </c>
      <c r="I1923" s="9">
        <v>26.475000000000005</v>
      </c>
      <c r="J1923" s="9">
        <v>19.991666666666664</v>
      </c>
      <c r="K1923" s="9">
        <v>0.10833333333333334</v>
      </c>
      <c r="L1923" s="4">
        <v>28.78</v>
      </c>
      <c r="M1923" s="4">
        <v>22.33</v>
      </c>
      <c r="N1923" s="9">
        <f t="shared" ref="N1923:N1986" si="90">IF(H1923&lt;3,0,IF(I1923&gt;J1923,0,(4.2*M1923*(J1923-I1923+0.84)/3.6)))</f>
        <v>0</v>
      </c>
      <c r="O1923" s="9">
        <f t="shared" ref="O1923:O1986" si="91">N1923/H1923</f>
        <v>0</v>
      </c>
      <c r="P1923" s="9">
        <f t="shared" ref="P1923:P1986" si="92">N1923/K1923</f>
        <v>0</v>
      </c>
    </row>
    <row r="1924" spans="1:16" x14ac:dyDescent="0.25">
      <c r="A1924" s="6">
        <v>41871.083333328672</v>
      </c>
      <c r="B1924" s="3">
        <v>22.975000000000023</v>
      </c>
      <c r="C1924">
        <v>0.15</v>
      </c>
      <c r="D1924" s="9">
        <v>29.627499999999998</v>
      </c>
      <c r="E1924" s="9">
        <v>22.897499999999997</v>
      </c>
      <c r="F1924" s="9">
        <v>23.969166666666666</v>
      </c>
      <c r="G1924" s="9">
        <v>24.396666666666665</v>
      </c>
      <c r="H1924" s="9">
        <v>9.9999999999999992E-2</v>
      </c>
      <c r="I1924" s="9">
        <v>26.512499999999999</v>
      </c>
      <c r="J1924" s="9">
        <v>20.691666666666666</v>
      </c>
      <c r="K1924" s="9">
        <v>0.10833333333333334</v>
      </c>
      <c r="L1924" s="4">
        <v>28.78</v>
      </c>
      <c r="M1924" s="4">
        <v>22.33</v>
      </c>
      <c r="N1924" s="9">
        <f t="shared" si="90"/>
        <v>0</v>
      </c>
      <c r="O1924" s="9">
        <f t="shared" si="91"/>
        <v>0</v>
      </c>
      <c r="P1924" s="9">
        <f t="shared" si="92"/>
        <v>0</v>
      </c>
    </row>
    <row r="1925" spans="1:16" x14ac:dyDescent="0.25">
      <c r="A1925" s="6">
        <v>41871.124999995336</v>
      </c>
      <c r="B1925" s="3">
        <v>22.874999999999993</v>
      </c>
      <c r="C1925">
        <v>0.10000000000000002</v>
      </c>
      <c r="D1925" s="9">
        <v>29.001666666666669</v>
      </c>
      <c r="E1925" s="9">
        <v>23.321666666666669</v>
      </c>
      <c r="F1925" s="9">
        <v>23.981666666666669</v>
      </c>
      <c r="G1925" s="9">
        <v>24.401666666666667</v>
      </c>
      <c r="H1925" s="9">
        <v>9.9999999999999992E-2</v>
      </c>
      <c r="I1925" s="9">
        <v>26.226666666666663</v>
      </c>
      <c r="J1925" s="9">
        <v>21.212500000000002</v>
      </c>
      <c r="K1925" s="9">
        <v>9.9999999999999992E-2</v>
      </c>
      <c r="L1925" s="4">
        <v>28.78</v>
      </c>
      <c r="M1925" s="4">
        <v>22.33</v>
      </c>
      <c r="N1925" s="9">
        <f t="shared" si="90"/>
        <v>0</v>
      </c>
      <c r="O1925" s="9">
        <f t="shared" si="91"/>
        <v>0</v>
      </c>
      <c r="P1925" s="9">
        <f t="shared" si="92"/>
        <v>0</v>
      </c>
    </row>
    <row r="1926" spans="1:16" x14ac:dyDescent="0.25">
      <c r="A1926" s="6">
        <v>41871.166666662</v>
      </c>
      <c r="B1926" s="3">
        <v>22.826666666666654</v>
      </c>
      <c r="C1926">
        <v>0.11249999999999999</v>
      </c>
      <c r="D1926" s="9">
        <v>28.306666666666672</v>
      </c>
      <c r="E1926" s="9">
        <v>23.612500000000001</v>
      </c>
      <c r="F1926" s="9">
        <v>23.989166666666666</v>
      </c>
      <c r="G1926" s="9">
        <v>24.389999999999997</v>
      </c>
      <c r="H1926" s="9">
        <v>9.9999999999999992E-2</v>
      </c>
      <c r="I1926" s="9">
        <v>25.72666666666667</v>
      </c>
      <c r="J1926" s="9">
        <v>21.606666666666666</v>
      </c>
      <c r="K1926" s="9">
        <v>9.9999999999999992E-2</v>
      </c>
      <c r="L1926" s="4">
        <v>28.78</v>
      </c>
      <c r="M1926" s="4">
        <v>22.33</v>
      </c>
      <c r="N1926" s="9">
        <f t="shared" si="90"/>
        <v>0</v>
      </c>
      <c r="O1926" s="9">
        <f t="shared" si="91"/>
        <v>0</v>
      </c>
      <c r="P1926" s="9">
        <f t="shared" si="92"/>
        <v>0</v>
      </c>
    </row>
    <row r="1927" spans="1:16" x14ac:dyDescent="0.25">
      <c r="A1927" s="6">
        <v>41871.208333328665</v>
      </c>
      <c r="B1927" s="3">
        <v>22.90333333333334</v>
      </c>
      <c r="C1927">
        <v>4.043333333333333</v>
      </c>
      <c r="D1927" s="9">
        <v>27.789999999999996</v>
      </c>
      <c r="E1927" s="9">
        <v>23.754166666666666</v>
      </c>
      <c r="F1927" s="9">
        <v>24.00333333333333</v>
      </c>
      <c r="G1927" s="9">
        <v>24.393333333333331</v>
      </c>
      <c r="H1927" s="9">
        <v>9.9999999999999992E-2</v>
      </c>
      <c r="I1927" s="9">
        <v>25.22</v>
      </c>
      <c r="J1927" s="9">
        <v>21.901666666666667</v>
      </c>
      <c r="K1927" s="9">
        <v>0.10833333333333334</v>
      </c>
      <c r="L1927" s="4">
        <v>28.78</v>
      </c>
      <c r="M1927" s="4">
        <v>22.33</v>
      </c>
      <c r="N1927" s="9">
        <f t="shared" si="90"/>
        <v>0</v>
      </c>
      <c r="O1927" s="9">
        <f t="shared" si="91"/>
        <v>0</v>
      </c>
      <c r="P1927" s="9">
        <f t="shared" si="92"/>
        <v>0</v>
      </c>
    </row>
    <row r="1928" spans="1:16" x14ac:dyDescent="0.25">
      <c r="A1928" s="6">
        <v>41871.249999995329</v>
      </c>
      <c r="B1928" s="3">
        <v>22.990000000000006</v>
      </c>
      <c r="C1928">
        <v>21.235483870967741</v>
      </c>
      <c r="D1928" s="9">
        <v>27.377499999999998</v>
      </c>
      <c r="E1928" s="9">
        <v>24.140000000000004</v>
      </c>
      <c r="F1928" s="9">
        <v>24.015833333333333</v>
      </c>
      <c r="G1928" s="9">
        <v>24.388333333333325</v>
      </c>
      <c r="H1928" s="9">
        <v>9.9999999999999992E-2</v>
      </c>
      <c r="I1928" s="9">
        <v>24.829166666666666</v>
      </c>
      <c r="J1928" s="9">
        <v>22.125833333333333</v>
      </c>
      <c r="K1928" s="9">
        <v>0.10833333333333334</v>
      </c>
      <c r="L1928" s="4">
        <v>28.78</v>
      </c>
      <c r="M1928" s="4">
        <v>22.33</v>
      </c>
      <c r="N1928" s="9">
        <f t="shared" si="90"/>
        <v>0</v>
      </c>
      <c r="O1928" s="9">
        <f t="shared" si="91"/>
        <v>0</v>
      </c>
      <c r="P1928" s="9">
        <f t="shared" si="92"/>
        <v>0</v>
      </c>
    </row>
    <row r="1929" spans="1:16" x14ac:dyDescent="0.25">
      <c r="A1929" s="6">
        <v>41871.291666661993</v>
      </c>
      <c r="B1929" s="3">
        <v>22.738333333333333</v>
      </c>
      <c r="C1929">
        <v>28.580000000000005</v>
      </c>
      <c r="D1929" s="9">
        <v>33.734545454545461</v>
      </c>
      <c r="E1929" s="9">
        <v>29.598181818181818</v>
      </c>
      <c r="F1929" s="9">
        <v>24.031818181818178</v>
      </c>
      <c r="G1929" s="9">
        <v>24.398181818181818</v>
      </c>
      <c r="H1929" s="9">
        <v>29.291666666666661</v>
      </c>
      <c r="I1929" s="9">
        <v>14.236363636363636</v>
      </c>
      <c r="J1929" s="9">
        <v>16.746363636363636</v>
      </c>
      <c r="K1929" s="9">
        <v>37.466666666666661</v>
      </c>
      <c r="L1929" s="4">
        <v>28.78</v>
      </c>
      <c r="M1929" s="4">
        <v>22.33</v>
      </c>
      <c r="N1929" s="9">
        <f t="shared" si="90"/>
        <v>87.273083333333318</v>
      </c>
      <c r="O1929" s="9">
        <f t="shared" si="91"/>
        <v>2.9794509246088192</v>
      </c>
      <c r="P1929" s="9">
        <f t="shared" si="92"/>
        <v>2.3293527580071172</v>
      </c>
    </row>
    <row r="1930" spans="1:16" x14ac:dyDescent="0.25">
      <c r="A1930" s="6">
        <v>41871.333333328657</v>
      </c>
      <c r="B1930" s="3">
        <v>22.683333333333334</v>
      </c>
      <c r="C1930">
        <v>29.33</v>
      </c>
      <c r="D1930" s="9">
        <v>33.132500000000007</v>
      </c>
      <c r="E1930" s="9">
        <v>30.023749999999996</v>
      </c>
      <c r="F1930" s="9">
        <v>24.0625</v>
      </c>
      <c r="G1930" s="9">
        <v>24.396249999999995</v>
      </c>
      <c r="H1930" s="9">
        <v>19.325000000000006</v>
      </c>
      <c r="I1930" s="9">
        <v>12.844999999999999</v>
      </c>
      <c r="J1930" s="9">
        <v>14.14625</v>
      </c>
      <c r="K1930" s="9">
        <v>27.508333333333336</v>
      </c>
      <c r="L1930" s="4">
        <v>28.78</v>
      </c>
      <c r="M1930" s="4">
        <v>22.33</v>
      </c>
      <c r="N1930" s="9">
        <f t="shared" si="90"/>
        <v>55.783131250000032</v>
      </c>
      <c r="O1930" s="9">
        <f t="shared" si="91"/>
        <v>2.8865785899094445</v>
      </c>
      <c r="P1930" s="9">
        <f t="shared" si="92"/>
        <v>2.0278629960618004</v>
      </c>
    </row>
    <row r="1931" spans="1:16" x14ac:dyDescent="0.25">
      <c r="A1931" s="6">
        <v>41871.374999995322</v>
      </c>
      <c r="B1931" s="3">
        <v>23.019999999999996</v>
      </c>
      <c r="C1931">
        <v>45.076666666666668</v>
      </c>
      <c r="D1931" s="9">
        <v>32.744999999999997</v>
      </c>
      <c r="E1931" s="9">
        <v>30.166666666666668</v>
      </c>
      <c r="F1931" s="9">
        <v>24.039999999999996</v>
      </c>
      <c r="G1931" s="9">
        <v>24.310000000000002</v>
      </c>
      <c r="H1931" s="9">
        <v>16.358333333333334</v>
      </c>
      <c r="I1931" s="9">
        <v>13.218333333333334</v>
      </c>
      <c r="J1931" s="9">
        <v>14.19</v>
      </c>
      <c r="K1931" s="9">
        <v>24.650000000000002</v>
      </c>
      <c r="L1931" s="4">
        <v>28.78</v>
      </c>
      <c r="M1931" s="4">
        <v>22.33</v>
      </c>
      <c r="N1931" s="9">
        <f t="shared" si="90"/>
        <v>47.196936111111079</v>
      </c>
      <c r="O1931" s="9">
        <f t="shared" si="91"/>
        <v>2.8851922227882469</v>
      </c>
      <c r="P1931" s="9">
        <f t="shared" si="92"/>
        <v>1.9146830065359461</v>
      </c>
    </row>
    <row r="1932" spans="1:16" x14ac:dyDescent="0.25">
      <c r="A1932" s="6">
        <v>41871.416666661986</v>
      </c>
      <c r="B1932" s="3">
        <v>23.115000000000006</v>
      </c>
      <c r="C1932">
        <v>50.38333333333334</v>
      </c>
      <c r="D1932" s="9">
        <v>32.748333333333335</v>
      </c>
      <c r="E1932" s="9">
        <v>30.168333333333337</v>
      </c>
      <c r="F1932" s="9">
        <v>23.91333333333333</v>
      </c>
      <c r="G1932" s="9">
        <v>24.105</v>
      </c>
      <c r="H1932" s="9">
        <v>15.258333333333333</v>
      </c>
      <c r="I1932" s="9">
        <v>13.508333333333331</v>
      </c>
      <c r="J1932" s="9">
        <v>14.515000000000001</v>
      </c>
      <c r="K1932" s="9">
        <v>23.599999999999998</v>
      </c>
      <c r="L1932" s="4">
        <v>28.78</v>
      </c>
      <c r="M1932" s="4">
        <v>22.33</v>
      </c>
      <c r="N1932" s="9">
        <f t="shared" si="90"/>
        <v>48.108744444444511</v>
      </c>
      <c r="O1932" s="9">
        <f t="shared" si="91"/>
        <v>3.152948843983256</v>
      </c>
      <c r="P1932" s="9">
        <f t="shared" si="92"/>
        <v>2.0385061205273098</v>
      </c>
    </row>
    <row r="1933" spans="1:16" x14ac:dyDescent="0.25">
      <c r="A1933" s="6">
        <v>41871.45833332865</v>
      </c>
      <c r="B1933" s="3">
        <v>23.348333333333347</v>
      </c>
      <c r="C1933">
        <v>40.166666666666671</v>
      </c>
      <c r="D1933" s="9">
        <v>32.733333333333327</v>
      </c>
      <c r="E1933" s="9">
        <v>30.165000000000003</v>
      </c>
      <c r="F1933" s="9">
        <v>23.781666666666666</v>
      </c>
      <c r="G1933" s="9">
        <v>23.921666666666667</v>
      </c>
      <c r="H1933" s="9">
        <v>15.283333333333333</v>
      </c>
      <c r="I1933" s="9">
        <v>13.535000000000002</v>
      </c>
      <c r="J1933" s="9">
        <v>14.524999999999999</v>
      </c>
      <c r="K1933" s="9">
        <v>23.624999999999996</v>
      </c>
      <c r="L1933" s="4">
        <v>28.78</v>
      </c>
      <c r="M1933" s="4">
        <v>22.33</v>
      </c>
      <c r="N1933" s="9">
        <f t="shared" si="90"/>
        <v>47.674549999999911</v>
      </c>
      <c r="O1933" s="9">
        <f t="shared" si="91"/>
        <v>3.1193816793893072</v>
      </c>
      <c r="P1933" s="9">
        <f t="shared" si="92"/>
        <v>2.0179703703703669</v>
      </c>
    </row>
    <row r="1934" spans="1:16" x14ac:dyDescent="0.25">
      <c r="A1934" s="6">
        <v>41871.499999995314</v>
      </c>
      <c r="B1934" s="3">
        <v>23.209999999999997</v>
      </c>
      <c r="C1934">
        <v>76.143333333333345</v>
      </c>
      <c r="D1934" s="9">
        <v>32.756666666666668</v>
      </c>
      <c r="E1934" s="9">
        <v>30.205000000000002</v>
      </c>
      <c r="F1934" s="9">
        <v>23.635000000000002</v>
      </c>
      <c r="G1934" s="9">
        <v>23.801666666666666</v>
      </c>
      <c r="H1934" s="9">
        <v>14.974999999999996</v>
      </c>
      <c r="I1934" s="9">
        <v>13.83</v>
      </c>
      <c r="J1934" s="9">
        <v>14.483333333333333</v>
      </c>
      <c r="K1934" s="9">
        <v>23.283333333333335</v>
      </c>
      <c r="L1934" s="4">
        <v>28.78</v>
      </c>
      <c r="M1934" s="4">
        <v>22.33</v>
      </c>
      <c r="N1934" s="9">
        <f t="shared" si="90"/>
        <v>38.903822222222196</v>
      </c>
      <c r="O1934" s="9">
        <f t="shared" si="91"/>
        <v>2.5979180115006484</v>
      </c>
      <c r="P1934" s="9">
        <f t="shared" si="92"/>
        <v>1.6708871391076103</v>
      </c>
    </row>
    <row r="1935" spans="1:16" x14ac:dyDescent="0.25">
      <c r="A1935" s="6">
        <v>41871.541666661979</v>
      </c>
      <c r="B1935" s="3">
        <v>23.12</v>
      </c>
      <c r="C1935">
        <v>102.68666666666667</v>
      </c>
      <c r="D1935" s="9">
        <v>32.768333333333338</v>
      </c>
      <c r="E1935" s="9">
        <v>30.236666666666668</v>
      </c>
      <c r="F1935" s="9">
        <v>23.531666666666666</v>
      </c>
      <c r="G1935" s="9">
        <v>23.72</v>
      </c>
      <c r="H1935" s="9">
        <v>15.04166666666667</v>
      </c>
      <c r="I1935" s="9">
        <v>13.4</v>
      </c>
      <c r="J1935" s="9">
        <v>14.378333333333336</v>
      </c>
      <c r="K1935" s="9">
        <v>23.416666666666661</v>
      </c>
      <c r="L1935" s="4">
        <v>28.78</v>
      </c>
      <c r="M1935" s="4">
        <v>22.33</v>
      </c>
      <c r="N1935" s="9">
        <f t="shared" si="90"/>
        <v>47.370613888888933</v>
      </c>
      <c r="O1935" s="9">
        <f t="shared" si="91"/>
        <v>3.1492928901200394</v>
      </c>
      <c r="P1935" s="9">
        <f t="shared" si="92"/>
        <v>2.0229443653618056</v>
      </c>
    </row>
    <row r="1936" spans="1:16" x14ac:dyDescent="0.25">
      <c r="A1936" s="6">
        <v>41871.583333328643</v>
      </c>
      <c r="B1936" s="3">
        <v>22.67666666666668</v>
      </c>
      <c r="C1936">
        <v>112.8896551724138</v>
      </c>
      <c r="D1936" s="9">
        <v>32.585000000000001</v>
      </c>
      <c r="E1936" s="9">
        <v>30.241666666666664</v>
      </c>
      <c r="F1936" s="9">
        <v>23.441666666666666</v>
      </c>
      <c r="G1936" s="9">
        <v>23.639999999999997</v>
      </c>
      <c r="H1936" s="9">
        <v>13.591666666666667</v>
      </c>
      <c r="I1936" s="9">
        <v>13.744999999999999</v>
      </c>
      <c r="J1936" s="9">
        <v>14.376666666666665</v>
      </c>
      <c r="K1936" s="9">
        <v>21.933333333333334</v>
      </c>
      <c r="L1936" s="4">
        <v>28.78</v>
      </c>
      <c r="M1936" s="4">
        <v>22.33</v>
      </c>
      <c r="N1936" s="9">
        <f t="shared" si="90"/>
        <v>38.339369444444415</v>
      </c>
      <c r="O1936" s="9">
        <f t="shared" si="91"/>
        <v>2.8207997138769647</v>
      </c>
      <c r="P1936" s="9">
        <f t="shared" si="92"/>
        <v>1.7479955673758851</v>
      </c>
    </row>
    <row r="1937" spans="1:16" x14ac:dyDescent="0.25">
      <c r="A1937" s="6">
        <v>41871.624999995307</v>
      </c>
      <c r="B1937" s="3">
        <v>22.306666666666658</v>
      </c>
      <c r="C1937">
        <v>77.496666666666641</v>
      </c>
      <c r="D1937" s="9">
        <v>32.473333333333329</v>
      </c>
      <c r="E1937" s="9">
        <v>30.246666666666666</v>
      </c>
      <c r="F1937" s="9">
        <v>23.348333333333329</v>
      </c>
      <c r="G1937" s="9">
        <v>23.62833333333333</v>
      </c>
      <c r="H1937" s="9">
        <v>14.641666666666667</v>
      </c>
      <c r="I1937" s="9">
        <v>13.615</v>
      </c>
      <c r="J1937" s="9">
        <v>14.551666666666668</v>
      </c>
      <c r="K1937" s="9">
        <v>22.958333333333332</v>
      </c>
      <c r="L1937" s="4">
        <v>28.78</v>
      </c>
      <c r="M1937" s="4">
        <v>22.33</v>
      </c>
      <c r="N1937" s="9">
        <f t="shared" si="90"/>
        <v>46.285127777777795</v>
      </c>
      <c r="O1937" s="9">
        <f t="shared" si="91"/>
        <v>3.1611925630810105</v>
      </c>
      <c r="P1937" s="9">
        <f t="shared" si="92"/>
        <v>2.0160491228070185</v>
      </c>
    </row>
    <row r="1938" spans="1:16" x14ac:dyDescent="0.25">
      <c r="A1938" s="6">
        <v>41871.666666661971</v>
      </c>
      <c r="B1938" s="3">
        <v>22.055000000000007</v>
      </c>
      <c r="C1938">
        <v>45.11</v>
      </c>
      <c r="D1938" s="9">
        <v>32.641666666666659</v>
      </c>
      <c r="E1938" s="9">
        <v>30.223333333333329</v>
      </c>
      <c r="F1938" s="9">
        <v>23.326666666666664</v>
      </c>
      <c r="G1938" s="9">
        <v>23.608333333333334</v>
      </c>
      <c r="H1938" s="9">
        <v>16.625</v>
      </c>
      <c r="I1938" s="9">
        <v>13.663333333333334</v>
      </c>
      <c r="J1938" s="9">
        <v>14.623333333333333</v>
      </c>
      <c r="K1938" s="9">
        <v>24.916666666666661</v>
      </c>
      <c r="L1938" s="4">
        <v>28.78</v>
      </c>
      <c r="M1938" s="4">
        <v>22.33</v>
      </c>
      <c r="N1938" s="9">
        <f t="shared" si="90"/>
        <v>46.892999999999972</v>
      </c>
      <c r="O1938" s="9">
        <f t="shared" si="91"/>
        <v>2.8206315789473666</v>
      </c>
      <c r="P1938" s="9">
        <f t="shared" si="92"/>
        <v>1.8819933110367886</v>
      </c>
    </row>
    <row r="1939" spans="1:16" x14ac:dyDescent="0.25">
      <c r="A1939" s="6">
        <v>41871.708333328635</v>
      </c>
      <c r="B1939" s="3">
        <v>21.996666666666648</v>
      </c>
      <c r="C1939">
        <v>11.346666666666668</v>
      </c>
      <c r="D1939" s="9">
        <v>32.809999999999995</v>
      </c>
      <c r="E1939" s="9">
        <v>30.243333333333336</v>
      </c>
      <c r="F1939" s="9">
        <v>23.306666666666668</v>
      </c>
      <c r="G1939" s="9">
        <v>23.63</v>
      </c>
      <c r="H1939" s="9">
        <v>15.008333333333335</v>
      </c>
      <c r="I1939" s="9">
        <v>13.381666666666668</v>
      </c>
      <c r="J1939" s="9">
        <v>14.340000000000002</v>
      </c>
      <c r="K1939" s="9">
        <v>24.690909090909091</v>
      </c>
      <c r="L1939" s="4">
        <v>28.78</v>
      </c>
      <c r="M1939" s="4">
        <v>22.33</v>
      </c>
      <c r="N1939" s="9">
        <f t="shared" si="90"/>
        <v>46.849580555555569</v>
      </c>
      <c r="O1939" s="9">
        <f t="shared" si="91"/>
        <v>3.1215711641680555</v>
      </c>
      <c r="P1939" s="9">
        <f t="shared" si="92"/>
        <v>1.8974425114547542</v>
      </c>
    </row>
    <row r="1940" spans="1:16" x14ac:dyDescent="0.25">
      <c r="A1940" s="6">
        <v>41871.7499999953</v>
      </c>
      <c r="B1940" s="3">
        <v>21.801666666666684</v>
      </c>
      <c r="C1940">
        <v>1.40625</v>
      </c>
      <c r="D1940" s="9">
        <v>31.993333333333336</v>
      </c>
      <c r="E1940" s="9">
        <v>30.221666666666664</v>
      </c>
      <c r="F1940" s="9">
        <v>23.333333333333332</v>
      </c>
      <c r="G1940" s="9">
        <v>23.689999999999998</v>
      </c>
      <c r="H1940" s="9">
        <v>11.541666666666666</v>
      </c>
      <c r="I1940" s="9">
        <v>13.964999999999998</v>
      </c>
      <c r="J1940" s="9">
        <v>14.576666666666668</v>
      </c>
      <c r="K1940" s="9">
        <v>19.849999999999998</v>
      </c>
      <c r="L1940" s="4">
        <v>28.78</v>
      </c>
      <c r="M1940" s="4">
        <v>22.33</v>
      </c>
      <c r="N1940" s="9">
        <f t="shared" si="90"/>
        <v>37.818336111111194</v>
      </c>
      <c r="O1940" s="9">
        <f t="shared" si="91"/>
        <v>3.2766789410349051</v>
      </c>
      <c r="P1940" s="9">
        <f t="shared" si="92"/>
        <v>1.9052058494262567</v>
      </c>
    </row>
    <row r="1941" spans="1:16" x14ac:dyDescent="0.25">
      <c r="A1941" s="6">
        <v>41871.791666661964</v>
      </c>
      <c r="B1941" s="3">
        <v>25.446666666666669</v>
      </c>
      <c r="C1941" t="e">
        <v>#DIV/0!</v>
      </c>
      <c r="D1941" s="9">
        <v>32.49</v>
      </c>
      <c r="E1941" s="9">
        <v>30.183333333333326</v>
      </c>
      <c r="F1941" s="9">
        <v>23.406666666666666</v>
      </c>
      <c r="G1941" s="9">
        <v>23.781666666666666</v>
      </c>
      <c r="H1941" s="9">
        <v>14.866666666666667</v>
      </c>
      <c r="I1941" s="9">
        <v>13.911666666666667</v>
      </c>
      <c r="J1941" s="9">
        <v>14.538333333333332</v>
      </c>
      <c r="K1941" s="9">
        <v>23.191666666666663</v>
      </c>
      <c r="L1941" s="4">
        <v>28.78</v>
      </c>
      <c r="M1941" s="4">
        <v>22.33</v>
      </c>
      <c r="N1941" s="9">
        <f t="shared" si="90"/>
        <v>38.209111111111071</v>
      </c>
      <c r="O1941" s="9">
        <f t="shared" si="91"/>
        <v>2.5701195814648701</v>
      </c>
      <c r="P1941" s="9">
        <f t="shared" si="92"/>
        <v>1.6475362318840565</v>
      </c>
    </row>
    <row r="1942" spans="1:16" x14ac:dyDescent="0.25">
      <c r="A1942" s="6">
        <v>41871.833333328628</v>
      </c>
      <c r="B1942" s="3">
        <v>23.31333333333334</v>
      </c>
      <c r="C1942" t="e">
        <v>#DIV/0!</v>
      </c>
      <c r="D1942" s="9">
        <v>32.115000000000002</v>
      </c>
      <c r="E1942" s="9">
        <v>30.198333333333334</v>
      </c>
      <c r="F1942" s="9">
        <v>23.491666666666664</v>
      </c>
      <c r="G1942" s="9">
        <v>23.88</v>
      </c>
      <c r="H1942" s="9">
        <v>10.108333333333333</v>
      </c>
      <c r="I1942" s="9">
        <v>14.428333333333335</v>
      </c>
      <c r="J1942" s="9">
        <v>14.42</v>
      </c>
      <c r="K1942" s="9">
        <v>18.499999999999996</v>
      </c>
      <c r="L1942" s="4">
        <v>28.78</v>
      </c>
      <c r="M1942" s="4">
        <v>22.33</v>
      </c>
      <c r="N1942" s="9">
        <f t="shared" si="90"/>
        <v>0</v>
      </c>
      <c r="O1942" s="9">
        <f t="shared" si="91"/>
        <v>0</v>
      </c>
      <c r="P1942" s="9">
        <f t="shared" si="92"/>
        <v>0</v>
      </c>
    </row>
    <row r="1943" spans="1:16" x14ac:dyDescent="0.25">
      <c r="A1943" s="6">
        <v>41871.874999995292</v>
      </c>
      <c r="B1943" s="3">
        <v>33.395000000000003</v>
      </c>
      <c r="C1943" t="e">
        <v>#DIV/0!</v>
      </c>
      <c r="D1943" s="9">
        <v>32.498333333333328</v>
      </c>
      <c r="E1943" s="9">
        <v>30.151666666666671</v>
      </c>
      <c r="F1943" s="9">
        <v>23.565000000000001</v>
      </c>
      <c r="G1943" s="9">
        <v>24.02</v>
      </c>
      <c r="H1943" s="9">
        <v>14.983333333333334</v>
      </c>
      <c r="I1943" s="9">
        <v>13.878333333333336</v>
      </c>
      <c r="J1943" s="9">
        <v>14.519999999999998</v>
      </c>
      <c r="K1943" s="9">
        <v>23.266666666666666</v>
      </c>
      <c r="L1943" s="4">
        <v>28.78</v>
      </c>
      <c r="M1943" s="4">
        <v>22.33</v>
      </c>
      <c r="N1943" s="9">
        <f t="shared" si="90"/>
        <v>38.59988611111099</v>
      </c>
      <c r="O1943" s="9">
        <f t="shared" si="91"/>
        <v>2.5761881720430027</v>
      </c>
      <c r="P1943" s="9">
        <f t="shared" si="92"/>
        <v>1.6590208930276931</v>
      </c>
    </row>
    <row r="1944" spans="1:16" x14ac:dyDescent="0.25">
      <c r="A1944" s="6">
        <v>41871.916666661957</v>
      </c>
      <c r="B1944" s="3">
        <v>27.450000000000003</v>
      </c>
      <c r="C1944" t="e">
        <v>#DIV/0!</v>
      </c>
      <c r="D1944" s="9">
        <v>30.553333333333331</v>
      </c>
      <c r="E1944" s="9">
        <v>27.546666666666667</v>
      </c>
      <c r="F1944" s="9">
        <v>23.623333333333335</v>
      </c>
      <c r="G1944" s="9">
        <v>24.123333333333335</v>
      </c>
      <c r="H1944" s="9">
        <v>9.9999999999999992E-2</v>
      </c>
      <c r="I1944" s="9">
        <v>18.05</v>
      </c>
      <c r="J1944" s="9">
        <v>18.905000000000001</v>
      </c>
      <c r="K1944" s="9">
        <v>1.5166666666666677</v>
      </c>
      <c r="L1944" s="4">
        <v>28.78</v>
      </c>
      <c r="M1944" s="4">
        <v>22.33</v>
      </c>
      <c r="N1944" s="9">
        <f t="shared" si="90"/>
        <v>0</v>
      </c>
      <c r="O1944" s="9">
        <f t="shared" si="91"/>
        <v>0</v>
      </c>
      <c r="P1944" s="9">
        <f t="shared" si="92"/>
        <v>0</v>
      </c>
    </row>
    <row r="1945" spans="1:16" x14ac:dyDescent="0.25">
      <c r="A1945" s="6">
        <v>41871.958333328621</v>
      </c>
      <c r="B1945" s="3">
        <v>25.818333333333335</v>
      </c>
      <c r="C1945" t="e">
        <v>#DIV/0!</v>
      </c>
      <c r="D1945" s="9">
        <v>30.074999999999999</v>
      </c>
      <c r="E1945" s="9">
        <v>23.213333333333335</v>
      </c>
      <c r="F1945" s="9">
        <v>23.665000000000003</v>
      </c>
      <c r="G1945" s="9">
        <v>24.14</v>
      </c>
      <c r="H1945" s="9">
        <v>9.9999999999999992E-2</v>
      </c>
      <c r="I1945" s="9">
        <v>23.888333333333335</v>
      </c>
      <c r="J1945" s="9">
        <v>17.356666666666666</v>
      </c>
      <c r="K1945" s="9">
        <v>9.9999999999999992E-2</v>
      </c>
      <c r="L1945" s="4">
        <v>28.78</v>
      </c>
      <c r="M1945" s="4">
        <v>22.33</v>
      </c>
      <c r="N1945" s="9">
        <f t="shared" si="90"/>
        <v>0</v>
      </c>
      <c r="O1945" s="9">
        <f t="shared" si="91"/>
        <v>0</v>
      </c>
      <c r="P1945" s="9">
        <f t="shared" si="92"/>
        <v>0</v>
      </c>
    </row>
    <row r="1946" spans="1:16" x14ac:dyDescent="0.25">
      <c r="A1946" s="6">
        <v>41871.999999995285</v>
      </c>
      <c r="B1946" s="3">
        <v>23.503333333333337</v>
      </c>
      <c r="C1946" t="e">
        <v>#DIV/0!</v>
      </c>
      <c r="D1946" s="9">
        <v>29.904999999999998</v>
      </c>
      <c r="E1946" s="9">
        <v>22.106666666666666</v>
      </c>
      <c r="F1946" s="9">
        <v>23.688333333333333</v>
      </c>
      <c r="G1946" s="9">
        <v>24.100000000000005</v>
      </c>
      <c r="H1946" s="9">
        <v>9.9999999999999992E-2</v>
      </c>
      <c r="I1946" s="9">
        <v>25.674999999999997</v>
      </c>
      <c r="J1946" s="9">
        <v>18.796666666666663</v>
      </c>
      <c r="K1946" s="9">
        <v>9.9999999999999992E-2</v>
      </c>
      <c r="L1946" s="4">
        <v>28.78</v>
      </c>
      <c r="M1946" s="4">
        <v>22.33</v>
      </c>
      <c r="N1946" s="9">
        <f t="shared" si="90"/>
        <v>0</v>
      </c>
      <c r="O1946" s="9">
        <f t="shared" si="91"/>
        <v>0</v>
      </c>
      <c r="P1946" s="9">
        <f t="shared" si="92"/>
        <v>0</v>
      </c>
    </row>
    <row r="1947" spans="1:16" x14ac:dyDescent="0.25">
      <c r="A1947" s="6">
        <v>41872.041666661949</v>
      </c>
      <c r="B1947" s="3">
        <v>24.331666666666671</v>
      </c>
      <c r="C1947" t="e">
        <v>#DIV/0!</v>
      </c>
      <c r="D1947" s="9">
        <v>29.728333333333335</v>
      </c>
      <c r="E1947" s="9">
        <v>22.22666666666667</v>
      </c>
      <c r="F1947" s="9">
        <v>23.718333333333334</v>
      </c>
      <c r="G1947" s="9">
        <v>24.135000000000002</v>
      </c>
      <c r="H1947" s="9">
        <v>9.9999999999999992E-2</v>
      </c>
      <c r="I1947" s="9">
        <v>26.209999999999997</v>
      </c>
      <c r="J1947" s="9">
        <v>19.73</v>
      </c>
      <c r="K1947" s="9">
        <v>9.9999999999999992E-2</v>
      </c>
      <c r="L1947" s="4">
        <v>28.78</v>
      </c>
      <c r="M1947" s="4">
        <v>22.33</v>
      </c>
      <c r="N1947" s="9">
        <f t="shared" si="90"/>
        <v>0</v>
      </c>
      <c r="O1947" s="9">
        <f t="shared" si="91"/>
        <v>0</v>
      </c>
      <c r="P1947" s="9">
        <f t="shared" si="92"/>
        <v>0</v>
      </c>
    </row>
    <row r="1948" spans="1:16" x14ac:dyDescent="0.25">
      <c r="A1948" s="6">
        <v>41872.083333328614</v>
      </c>
      <c r="B1948" s="3">
        <v>22.616666666666671</v>
      </c>
      <c r="C1948" t="e">
        <v>#DIV/0!</v>
      </c>
      <c r="D1948" s="9">
        <v>29.450000000000003</v>
      </c>
      <c r="E1948" s="9">
        <v>22.638333333333332</v>
      </c>
      <c r="F1948" s="9">
        <v>23.73833333333333</v>
      </c>
      <c r="G1948" s="9">
        <v>24.155000000000001</v>
      </c>
      <c r="H1948" s="9">
        <v>9.9999999999999992E-2</v>
      </c>
      <c r="I1948" s="9">
        <v>26.261666666666667</v>
      </c>
      <c r="J1948" s="9">
        <v>20.418333333333333</v>
      </c>
      <c r="K1948" s="9">
        <v>9.9999999999999992E-2</v>
      </c>
      <c r="L1948" s="4">
        <v>28.78</v>
      </c>
      <c r="M1948" s="4">
        <v>22.33</v>
      </c>
      <c r="N1948" s="9">
        <f t="shared" si="90"/>
        <v>0</v>
      </c>
      <c r="O1948" s="9">
        <f t="shared" si="91"/>
        <v>0</v>
      </c>
      <c r="P1948" s="9">
        <f t="shared" si="92"/>
        <v>0</v>
      </c>
    </row>
    <row r="1949" spans="1:16" x14ac:dyDescent="0.25">
      <c r="A1949" s="6">
        <v>41872.124999995278</v>
      </c>
      <c r="B1949" s="3">
        <v>21.406666666666663</v>
      </c>
      <c r="C1949" t="e">
        <v>#DIV/0!</v>
      </c>
      <c r="D1949" s="9">
        <v>28.805000000000003</v>
      </c>
      <c r="E1949" s="9">
        <v>23.063333333333333</v>
      </c>
      <c r="F1949" s="9">
        <v>23.756666666666671</v>
      </c>
      <c r="G1949" s="9">
        <v>24.168333333333337</v>
      </c>
      <c r="H1949" s="9">
        <v>9.9999999999999992E-2</v>
      </c>
      <c r="I1949" s="9">
        <v>25.981666666666666</v>
      </c>
      <c r="J1949" s="9">
        <v>20.914999999999999</v>
      </c>
      <c r="K1949" s="9">
        <v>9.9999999999999992E-2</v>
      </c>
      <c r="L1949" s="4">
        <v>28.78</v>
      </c>
      <c r="M1949" s="4">
        <v>22.33</v>
      </c>
      <c r="N1949" s="9">
        <f t="shared" si="90"/>
        <v>0</v>
      </c>
      <c r="O1949" s="9">
        <f t="shared" si="91"/>
        <v>0</v>
      </c>
      <c r="P1949" s="9">
        <f t="shared" si="92"/>
        <v>0</v>
      </c>
    </row>
    <row r="1950" spans="1:16" x14ac:dyDescent="0.25">
      <c r="A1950" s="6">
        <v>41872.166666661942</v>
      </c>
      <c r="B1950" s="3">
        <v>21.016666666666659</v>
      </c>
      <c r="C1950" t="e">
        <v>#DIV/0!</v>
      </c>
      <c r="D1950" s="9">
        <v>28.099999999999998</v>
      </c>
      <c r="E1950" s="9">
        <v>23.356666666666666</v>
      </c>
      <c r="F1950" s="9">
        <v>23.78</v>
      </c>
      <c r="G1950" s="9">
        <v>24.175000000000001</v>
      </c>
      <c r="H1950" s="9">
        <v>9.9999999999999992E-2</v>
      </c>
      <c r="I1950" s="9">
        <v>25.481666666666666</v>
      </c>
      <c r="J1950" s="9">
        <v>21.285</v>
      </c>
      <c r="K1950" s="9">
        <v>9.9999999999999992E-2</v>
      </c>
      <c r="L1950" s="4">
        <v>28.78</v>
      </c>
      <c r="M1950" s="4">
        <v>22.33</v>
      </c>
      <c r="N1950" s="9">
        <f t="shared" si="90"/>
        <v>0</v>
      </c>
      <c r="O1950" s="9">
        <f t="shared" si="91"/>
        <v>0</v>
      </c>
      <c r="P1950" s="9">
        <f t="shared" si="92"/>
        <v>0</v>
      </c>
    </row>
    <row r="1951" spans="1:16" x14ac:dyDescent="0.25">
      <c r="A1951" s="6">
        <v>41872.208333328606</v>
      </c>
      <c r="B1951" s="3">
        <v>21.736666666666665</v>
      </c>
      <c r="C1951">
        <v>14.329166666666666</v>
      </c>
      <c r="D1951" s="9">
        <v>27.541666666666668</v>
      </c>
      <c r="E1951" s="9">
        <v>23.534999999999997</v>
      </c>
      <c r="F1951" s="9">
        <v>23.793333333333333</v>
      </c>
      <c r="G1951" s="9">
        <v>24.173333333333336</v>
      </c>
      <c r="H1951" s="9">
        <v>9.9999999999999992E-2</v>
      </c>
      <c r="I1951" s="9">
        <v>24.966666666666669</v>
      </c>
      <c r="J1951" s="9">
        <v>21.555000000000003</v>
      </c>
      <c r="K1951" s="9">
        <v>9.9999999999999992E-2</v>
      </c>
      <c r="L1951" s="4">
        <v>28.78</v>
      </c>
      <c r="M1951" s="4">
        <v>22.33</v>
      </c>
      <c r="N1951" s="9">
        <f t="shared" si="90"/>
        <v>0</v>
      </c>
      <c r="O1951" s="9">
        <f t="shared" si="91"/>
        <v>0</v>
      </c>
      <c r="P1951" s="9">
        <f t="shared" si="92"/>
        <v>0</v>
      </c>
    </row>
    <row r="1952" spans="1:16" x14ac:dyDescent="0.25">
      <c r="A1952" s="6">
        <v>41872.249999995271</v>
      </c>
      <c r="B1952" s="3">
        <v>25.764999999999997</v>
      </c>
      <c r="C1952">
        <v>120.20333333333332</v>
      </c>
      <c r="D1952" s="9">
        <v>27.111666666666668</v>
      </c>
      <c r="E1952" s="9">
        <v>23.798333333333332</v>
      </c>
      <c r="F1952" s="9">
        <v>23.806666666666668</v>
      </c>
      <c r="G1952" s="9">
        <v>24.175000000000001</v>
      </c>
      <c r="H1952" s="9">
        <v>9.9999999999999992E-2</v>
      </c>
      <c r="I1952" s="9">
        <v>24.578333333333333</v>
      </c>
      <c r="J1952" s="9">
        <v>21.745000000000001</v>
      </c>
      <c r="K1952" s="9">
        <v>0.10833333333333332</v>
      </c>
      <c r="L1952" s="4">
        <v>28.78</v>
      </c>
      <c r="M1952" s="4">
        <v>22.33</v>
      </c>
      <c r="N1952" s="9">
        <f t="shared" si="90"/>
        <v>0</v>
      </c>
      <c r="O1952" s="9">
        <f t="shared" si="91"/>
        <v>0</v>
      </c>
      <c r="P1952" s="9">
        <f t="shared" si="92"/>
        <v>0</v>
      </c>
    </row>
    <row r="1953" spans="1:16" x14ac:dyDescent="0.25">
      <c r="A1953" s="6">
        <v>41872.291666661935</v>
      </c>
      <c r="B1953" s="3">
        <v>28.841666666666672</v>
      </c>
      <c r="C1953">
        <v>309.11333333333334</v>
      </c>
      <c r="D1953" s="9">
        <v>33.04</v>
      </c>
      <c r="E1953" s="9">
        <v>29.495000000000001</v>
      </c>
      <c r="F1953" s="9">
        <v>23.838333333333335</v>
      </c>
      <c r="G1953" s="9">
        <v>24.188333333333333</v>
      </c>
      <c r="H1953" s="9">
        <v>27.966666666666672</v>
      </c>
      <c r="I1953" s="9">
        <v>14.13</v>
      </c>
      <c r="J1953" s="9">
        <v>16.504999999999999</v>
      </c>
      <c r="K1953" s="9">
        <v>36.199999999999989</v>
      </c>
      <c r="L1953" s="4">
        <v>28.78</v>
      </c>
      <c r="M1953" s="4">
        <v>22.33</v>
      </c>
      <c r="N1953" s="9">
        <f t="shared" si="90"/>
        <v>83.756108333333287</v>
      </c>
      <c r="O1953" s="9">
        <f t="shared" si="91"/>
        <v>2.994854886769962</v>
      </c>
      <c r="P1953" s="9">
        <f t="shared" si="92"/>
        <v>2.3137046500920806</v>
      </c>
    </row>
    <row r="1954" spans="1:16" x14ac:dyDescent="0.25">
      <c r="A1954" s="6">
        <v>41872.333333328599</v>
      </c>
      <c r="B1954" s="3">
        <v>36.86333333333333</v>
      </c>
      <c r="C1954">
        <v>414.1903225806451</v>
      </c>
      <c r="D1954" s="9">
        <v>32.356666666666669</v>
      </c>
      <c r="E1954" s="9">
        <v>29.794999999999998</v>
      </c>
      <c r="F1954" s="9">
        <v>23.886666666666667</v>
      </c>
      <c r="G1954" s="9">
        <v>24.228333333333335</v>
      </c>
      <c r="H1954" s="9">
        <v>16.200000000000003</v>
      </c>
      <c r="I1954" s="9">
        <v>13.615</v>
      </c>
      <c r="J1954" s="9">
        <v>14.561666666666666</v>
      </c>
      <c r="K1954" s="9">
        <v>24.474999999999998</v>
      </c>
      <c r="L1954" s="4">
        <v>28.78</v>
      </c>
      <c r="M1954" s="4">
        <v>22.33</v>
      </c>
      <c r="N1954" s="9">
        <f t="shared" si="90"/>
        <v>46.545644444444406</v>
      </c>
      <c r="O1954" s="9">
        <f t="shared" si="91"/>
        <v>2.8731879286694073</v>
      </c>
      <c r="P1954" s="9">
        <f t="shared" si="92"/>
        <v>1.9017627965043682</v>
      </c>
    </row>
    <row r="1955" spans="1:16" x14ac:dyDescent="0.25">
      <c r="A1955" s="6">
        <v>41872.374999995263</v>
      </c>
      <c r="B1955" s="3">
        <v>37.39</v>
      </c>
      <c r="C1955">
        <v>731.81000000000006</v>
      </c>
      <c r="D1955" s="9">
        <v>32.551666666666669</v>
      </c>
      <c r="E1955" s="9">
        <v>29.928333333333331</v>
      </c>
      <c r="F1955" s="9">
        <v>23.925000000000001</v>
      </c>
      <c r="G1955" s="9">
        <v>24.263333333333332</v>
      </c>
      <c r="H1955" s="9">
        <v>16.43333333333333</v>
      </c>
      <c r="I1955" s="9">
        <v>13.451666666666668</v>
      </c>
      <c r="J1955" s="9">
        <v>14.416666666666666</v>
      </c>
      <c r="K1955" s="9">
        <v>24.716666666666665</v>
      </c>
      <c r="L1955" s="4">
        <v>28.78</v>
      </c>
      <c r="M1955" s="4">
        <v>22.33</v>
      </c>
      <c r="N1955" s="9">
        <f t="shared" si="90"/>
        <v>47.023258333333281</v>
      </c>
      <c r="O1955" s="9">
        <f t="shared" si="91"/>
        <v>2.8614558823529386</v>
      </c>
      <c r="P1955" s="9">
        <f t="shared" si="92"/>
        <v>1.9024919082939966</v>
      </c>
    </row>
    <row r="1956" spans="1:16" x14ac:dyDescent="0.25">
      <c r="A1956" s="6">
        <v>41872.416666661928</v>
      </c>
      <c r="B1956" s="3">
        <v>35.974999999999994</v>
      </c>
      <c r="C1956">
        <v>848.33548387096789</v>
      </c>
      <c r="D1956" s="9">
        <v>32.446666666666665</v>
      </c>
      <c r="E1956" s="9">
        <v>30.013333333333332</v>
      </c>
      <c r="F1956" s="9">
        <v>23.955000000000002</v>
      </c>
      <c r="G1956" s="9">
        <v>24.298333333333332</v>
      </c>
      <c r="H1956" s="9">
        <v>14.941666666666668</v>
      </c>
      <c r="I1956" s="9">
        <v>13.673333333333334</v>
      </c>
      <c r="J1956" s="9">
        <v>14.315</v>
      </c>
      <c r="K1956" s="9">
        <v>23.208333333333332</v>
      </c>
      <c r="L1956" s="4">
        <v>28.78</v>
      </c>
      <c r="M1956" s="4">
        <v>22.33</v>
      </c>
      <c r="N1956" s="9">
        <f t="shared" si="90"/>
        <v>38.599886111111083</v>
      </c>
      <c r="O1956" s="9">
        <f t="shared" si="91"/>
        <v>2.583372188139057</v>
      </c>
      <c r="P1956" s="9">
        <f t="shared" si="92"/>
        <v>1.6631907839616984</v>
      </c>
    </row>
    <row r="1957" spans="1:16" x14ac:dyDescent="0.25">
      <c r="A1957" s="6">
        <v>41872.458333328592</v>
      </c>
      <c r="B1957" s="3">
        <v>35.461666666666659</v>
      </c>
      <c r="C1957">
        <v>922.05806451612921</v>
      </c>
      <c r="D1957" s="9">
        <v>31.73</v>
      </c>
      <c r="E1957" s="9">
        <v>29.908333333333331</v>
      </c>
      <c r="F1957" s="9">
        <v>23.97666666666667</v>
      </c>
      <c r="G1957" s="9">
        <v>24.324999999999999</v>
      </c>
      <c r="H1957" s="9">
        <v>9.9749999999999996</v>
      </c>
      <c r="I1957" s="9">
        <v>14.103333333333333</v>
      </c>
      <c r="J1957" s="9">
        <v>14.338333333333333</v>
      </c>
      <c r="K1957" s="9">
        <v>18.316666666666666</v>
      </c>
      <c r="L1957" s="4">
        <v>28.78</v>
      </c>
      <c r="M1957" s="4">
        <v>22.33</v>
      </c>
      <c r="N1957" s="9">
        <f t="shared" si="90"/>
        <v>28.005541666666648</v>
      </c>
      <c r="O1957" s="9">
        <f t="shared" si="91"/>
        <v>2.8075730994152028</v>
      </c>
      <c r="P1957" s="9">
        <f t="shared" si="92"/>
        <v>1.5289649681528652</v>
      </c>
    </row>
    <row r="1958" spans="1:16" x14ac:dyDescent="0.25">
      <c r="A1958" s="6">
        <v>41872.499999995256</v>
      </c>
      <c r="B1958" s="3">
        <v>35.033333333333331</v>
      </c>
      <c r="C1958">
        <v>578.5333333333333</v>
      </c>
      <c r="D1958" s="9">
        <v>32.115000000000002</v>
      </c>
      <c r="E1958" s="9">
        <v>29.841666666666669</v>
      </c>
      <c r="F1958" s="9">
        <v>23.993333333333329</v>
      </c>
      <c r="G1958" s="9">
        <v>24.341666666666665</v>
      </c>
      <c r="H1958" s="9">
        <v>16.391666666666662</v>
      </c>
      <c r="I1958" s="9">
        <v>13.553333333333335</v>
      </c>
      <c r="J1958" s="9">
        <v>14.471666666666666</v>
      </c>
      <c r="K1958" s="9">
        <v>24.608333333333338</v>
      </c>
      <c r="L1958" s="4">
        <v>28.78</v>
      </c>
      <c r="M1958" s="4">
        <v>22.33</v>
      </c>
      <c r="N1958" s="9">
        <f t="shared" si="90"/>
        <v>45.807513888888835</v>
      </c>
      <c r="O1958" s="9">
        <f t="shared" si="91"/>
        <v>2.7945610913404484</v>
      </c>
      <c r="P1958" s="9">
        <f t="shared" si="92"/>
        <v>1.8614634834631423</v>
      </c>
    </row>
    <row r="1959" spans="1:16" x14ac:dyDescent="0.25">
      <c r="A1959" s="6">
        <v>41872.54166666192</v>
      </c>
      <c r="B1959" s="3">
        <v>34.818333333333335</v>
      </c>
      <c r="C1959">
        <v>429.46451612903218</v>
      </c>
      <c r="D1959" s="9">
        <v>31.950000000000003</v>
      </c>
      <c r="E1959" s="9">
        <v>29.901666666666671</v>
      </c>
      <c r="F1959" s="9">
        <v>24.013333333333335</v>
      </c>
      <c r="G1959" s="9">
        <v>24.371666666666666</v>
      </c>
      <c r="H1959" s="9">
        <v>9.7333333333333325</v>
      </c>
      <c r="I1959" s="9">
        <v>14.051666666666668</v>
      </c>
      <c r="J1959" s="9">
        <v>14.334999999999999</v>
      </c>
      <c r="K1959" s="9">
        <v>18.041666666666668</v>
      </c>
      <c r="L1959" s="4">
        <v>28.78</v>
      </c>
      <c r="M1959" s="4">
        <v>22.33</v>
      </c>
      <c r="N1959" s="9">
        <f t="shared" si="90"/>
        <v>29.264705555555501</v>
      </c>
      <c r="O1959" s="9">
        <f t="shared" si="91"/>
        <v>3.0066478310502229</v>
      </c>
      <c r="P1959" s="9">
        <f t="shared" si="92"/>
        <v>1.6220622016936073</v>
      </c>
    </row>
    <row r="1960" spans="1:16" x14ac:dyDescent="0.25">
      <c r="A1960" s="6">
        <v>41872.583333328585</v>
      </c>
      <c r="B1960" s="3">
        <v>33.90666666666668</v>
      </c>
      <c r="C1960">
        <v>376.55999999999989</v>
      </c>
      <c r="D1960" s="9">
        <v>32.111666666666672</v>
      </c>
      <c r="E1960" s="9">
        <v>29.868333333333329</v>
      </c>
      <c r="F1960" s="9">
        <v>24.028333333333332</v>
      </c>
      <c r="G1960" s="9">
        <v>24.39</v>
      </c>
      <c r="H1960" s="9">
        <v>13.116666666666665</v>
      </c>
      <c r="I1960" s="9">
        <v>13.883333333333333</v>
      </c>
      <c r="J1960" s="9">
        <v>14.466666666666667</v>
      </c>
      <c r="K1960" s="9">
        <v>21.416666666666668</v>
      </c>
      <c r="L1960" s="4">
        <v>28.78</v>
      </c>
      <c r="M1960" s="4">
        <v>22.33</v>
      </c>
      <c r="N1960" s="9">
        <f t="shared" si="90"/>
        <v>37.080205555555565</v>
      </c>
      <c r="O1960" s="9">
        <f t="shared" si="91"/>
        <v>2.8269534095722162</v>
      </c>
      <c r="P1960" s="9">
        <f t="shared" si="92"/>
        <v>1.7313714656290535</v>
      </c>
    </row>
    <row r="1961" spans="1:16" x14ac:dyDescent="0.25">
      <c r="A1961" s="6">
        <v>41872.624999995249</v>
      </c>
      <c r="B1961" s="3">
        <v>34.57500000000001</v>
      </c>
      <c r="C1961">
        <v>116.4533333333333</v>
      </c>
      <c r="D1961" s="9">
        <v>32.335000000000001</v>
      </c>
      <c r="E1961" s="9">
        <v>29.931666666666672</v>
      </c>
      <c r="F1961" s="9">
        <v>24.036666666666662</v>
      </c>
      <c r="G1961" s="9">
        <v>24.405000000000001</v>
      </c>
      <c r="H1961" s="9">
        <v>16.741666666666664</v>
      </c>
      <c r="I1961" s="9">
        <v>13.48666666666667</v>
      </c>
      <c r="J1961" s="9">
        <v>14.451666666666666</v>
      </c>
      <c r="K1961" s="9">
        <v>25.058333333333334</v>
      </c>
      <c r="L1961" s="4">
        <v>28.78</v>
      </c>
      <c r="M1961" s="4">
        <v>22.33</v>
      </c>
      <c r="N1961" s="9">
        <f t="shared" si="90"/>
        <v>47.023258333333239</v>
      </c>
      <c r="O1961" s="9">
        <f t="shared" si="91"/>
        <v>2.8087560975609707</v>
      </c>
      <c r="P1961" s="9">
        <f t="shared" si="92"/>
        <v>1.8765517126704319</v>
      </c>
    </row>
    <row r="1962" spans="1:16" x14ac:dyDescent="0.25">
      <c r="A1962" s="6">
        <v>41872.666666661913</v>
      </c>
      <c r="B1962" s="3">
        <v>33.173333333333318</v>
      </c>
      <c r="C1962">
        <v>59.503333333333345</v>
      </c>
      <c r="D1962" s="9">
        <v>32.745000000000005</v>
      </c>
      <c r="E1962" s="9">
        <v>30.11</v>
      </c>
      <c r="F1962" s="9">
        <v>24.040000000000003</v>
      </c>
      <c r="G1962" s="9">
        <v>24.421666666666667</v>
      </c>
      <c r="H1962" s="9">
        <v>16.183333333333334</v>
      </c>
      <c r="I1962" s="9">
        <v>13.571666666666667</v>
      </c>
      <c r="J1962" s="9">
        <v>14.530000000000001</v>
      </c>
      <c r="K1962" s="9">
        <v>24.5</v>
      </c>
      <c r="L1962" s="4">
        <v>28.78</v>
      </c>
      <c r="M1962" s="4">
        <v>22.33</v>
      </c>
      <c r="N1962" s="9">
        <f t="shared" si="90"/>
        <v>46.849580555555569</v>
      </c>
      <c r="O1962" s="9">
        <f t="shared" si="91"/>
        <v>2.8949277377274294</v>
      </c>
      <c r="P1962" s="9">
        <f t="shared" si="92"/>
        <v>1.9122277777777783</v>
      </c>
    </row>
    <row r="1963" spans="1:16" x14ac:dyDescent="0.25">
      <c r="A1963" s="6">
        <v>41872.708333328577</v>
      </c>
      <c r="B1963" s="3">
        <v>32.17627118644068</v>
      </c>
      <c r="C1963">
        <v>23.753333333333334</v>
      </c>
      <c r="D1963" s="9">
        <v>32.756666666666668</v>
      </c>
      <c r="E1963" s="9">
        <v>30.218333333333334</v>
      </c>
      <c r="F1963" s="9">
        <v>24.048333333333332</v>
      </c>
      <c r="G1963" s="9">
        <v>24.428333333333331</v>
      </c>
      <c r="H1963" s="9">
        <v>16.608333333333334</v>
      </c>
      <c r="I1963" s="9">
        <v>13.534999999999998</v>
      </c>
      <c r="J1963" s="9">
        <v>14.501666666666667</v>
      </c>
      <c r="K1963" s="9">
        <v>24.899999999999995</v>
      </c>
      <c r="L1963" s="4">
        <v>28.78</v>
      </c>
      <c r="M1963" s="4">
        <v>22.33</v>
      </c>
      <c r="N1963" s="9">
        <f t="shared" si="90"/>
        <v>47.066677777777826</v>
      </c>
      <c r="O1963" s="9">
        <f t="shared" si="91"/>
        <v>2.8339193845124631</v>
      </c>
      <c r="P1963" s="9">
        <f t="shared" si="92"/>
        <v>1.8902280232039292</v>
      </c>
    </row>
    <row r="1964" spans="1:16" x14ac:dyDescent="0.25">
      <c r="A1964" s="6">
        <v>41872.749999995242</v>
      </c>
      <c r="B1964" s="3">
        <v>31.018333333333349</v>
      </c>
      <c r="C1964">
        <v>5.1857142857142859</v>
      </c>
      <c r="D1964" s="9">
        <v>32.833333333333336</v>
      </c>
      <c r="E1964" s="9">
        <v>30.253333333333334</v>
      </c>
      <c r="F1964" s="9">
        <v>24.05</v>
      </c>
      <c r="G1964" s="9">
        <v>24.436666666666667</v>
      </c>
      <c r="H1964" s="9">
        <v>16.516666666666666</v>
      </c>
      <c r="I1964" s="9">
        <v>13.54</v>
      </c>
      <c r="J1964" s="9">
        <v>14.46</v>
      </c>
      <c r="K1964" s="9">
        <v>24.766666666666662</v>
      </c>
      <c r="L1964" s="4">
        <v>28.78</v>
      </c>
      <c r="M1964" s="4">
        <v>22.33</v>
      </c>
      <c r="N1964" s="9">
        <f t="shared" si="90"/>
        <v>45.85093333333338</v>
      </c>
      <c r="O1964" s="9">
        <f t="shared" si="91"/>
        <v>2.7760403632694279</v>
      </c>
      <c r="P1964" s="9">
        <f t="shared" si="92"/>
        <v>1.8513162853297465</v>
      </c>
    </row>
    <row r="1965" spans="1:16" x14ac:dyDescent="0.25">
      <c r="A1965" s="6">
        <v>41872.791666661906</v>
      </c>
      <c r="B1965" s="3">
        <v>29.093333333333351</v>
      </c>
      <c r="C1965" t="e">
        <v>#DIV/0!</v>
      </c>
      <c r="D1965" s="9">
        <v>32.688333333333333</v>
      </c>
      <c r="E1965" s="9">
        <v>30.266666666666666</v>
      </c>
      <c r="F1965" s="9">
        <v>24.051666666666662</v>
      </c>
      <c r="G1965" s="9">
        <v>24.446666666666669</v>
      </c>
      <c r="H1965" s="9">
        <v>15.100000000000001</v>
      </c>
      <c r="I1965" s="9">
        <v>13.57</v>
      </c>
      <c r="J1965" s="9">
        <v>14.431666666666667</v>
      </c>
      <c r="K1965" s="9">
        <v>23.383333333333336</v>
      </c>
      <c r="L1965" s="4">
        <v>28.78</v>
      </c>
      <c r="M1965" s="4">
        <v>22.33</v>
      </c>
      <c r="N1965" s="9">
        <f t="shared" si="90"/>
        <v>44.331252777777763</v>
      </c>
      <c r="O1965" s="9">
        <f t="shared" si="91"/>
        <v>2.935844554819719</v>
      </c>
      <c r="P1965" s="9">
        <f t="shared" si="92"/>
        <v>1.8958483012592056</v>
      </c>
    </row>
    <row r="1966" spans="1:16" x14ac:dyDescent="0.25">
      <c r="A1966" s="6">
        <v>41872.83333332857</v>
      </c>
      <c r="B1966" s="3">
        <v>27.568333333333332</v>
      </c>
      <c r="C1966" t="e">
        <v>#DIV/0!</v>
      </c>
      <c r="D1966" s="9">
        <v>32.251666666666672</v>
      </c>
      <c r="E1966" s="9">
        <v>30.24666666666667</v>
      </c>
      <c r="F1966" s="9">
        <v>24.053333333333331</v>
      </c>
      <c r="G1966" s="9">
        <v>24.455000000000002</v>
      </c>
      <c r="H1966" s="9">
        <v>11.450000000000001</v>
      </c>
      <c r="I1966" s="9">
        <v>14.234999999999999</v>
      </c>
      <c r="J1966" s="9">
        <v>14.468333333333334</v>
      </c>
      <c r="K1966" s="9">
        <v>19.799999999999997</v>
      </c>
      <c r="L1966" s="4">
        <v>28.78</v>
      </c>
      <c r="M1966" s="4">
        <v>22.33</v>
      </c>
      <c r="N1966" s="9">
        <f t="shared" si="90"/>
        <v>27.962122222222241</v>
      </c>
      <c r="O1966" s="9">
        <f t="shared" si="91"/>
        <v>2.4421067442988855</v>
      </c>
      <c r="P1966" s="9">
        <f t="shared" si="92"/>
        <v>1.4122283950617296</v>
      </c>
    </row>
    <row r="1967" spans="1:16" x14ac:dyDescent="0.25">
      <c r="A1967" s="6">
        <v>41872.874999995234</v>
      </c>
      <c r="B1967" s="3">
        <v>26.926666666666677</v>
      </c>
      <c r="C1967" t="e">
        <v>#DIV/0!</v>
      </c>
      <c r="D1967" s="9">
        <v>32.736666666666665</v>
      </c>
      <c r="E1967" s="9">
        <v>30.193333333333332</v>
      </c>
      <c r="F1967" s="9">
        <v>24.058333333333334</v>
      </c>
      <c r="G1967" s="9">
        <v>24.468333333333334</v>
      </c>
      <c r="H1967" s="9">
        <v>16.566666666666666</v>
      </c>
      <c r="I1967" s="9">
        <v>13.63</v>
      </c>
      <c r="J1967" s="9">
        <v>14.528333333333334</v>
      </c>
      <c r="K1967" s="9">
        <v>24.833333333333329</v>
      </c>
      <c r="L1967" s="4">
        <v>28.78</v>
      </c>
      <c r="M1967" s="4">
        <v>22.33</v>
      </c>
      <c r="N1967" s="9">
        <f t="shared" si="90"/>
        <v>45.286480555555556</v>
      </c>
      <c r="O1967" s="9">
        <f t="shared" si="91"/>
        <v>2.7335903755868545</v>
      </c>
      <c r="P1967" s="9">
        <f t="shared" si="92"/>
        <v>1.8236166666666671</v>
      </c>
    </row>
    <row r="1968" spans="1:16" x14ac:dyDescent="0.25">
      <c r="A1968" s="6">
        <v>41872.916666661898</v>
      </c>
      <c r="B1968" s="3">
        <v>27.143333333333334</v>
      </c>
      <c r="C1968" t="e">
        <v>#DIV/0!</v>
      </c>
      <c r="D1968" s="9">
        <v>30.74</v>
      </c>
      <c r="E1968" s="9">
        <v>27.433333333333334</v>
      </c>
      <c r="F1968" s="9">
        <v>24.03833333333333</v>
      </c>
      <c r="G1968" s="9">
        <v>24.474999999999998</v>
      </c>
      <c r="H1968" s="9">
        <v>9.9999999999999992E-2</v>
      </c>
      <c r="I1968" s="9">
        <v>18.22</v>
      </c>
      <c r="J1968" s="9">
        <v>18.933333333333334</v>
      </c>
      <c r="K1968" s="9">
        <v>1.5166666666666677</v>
      </c>
      <c r="L1968" s="4">
        <v>28.78</v>
      </c>
      <c r="M1968" s="4">
        <v>22.33</v>
      </c>
      <c r="N1968" s="9">
        <f t="shared" si="90"/>
        <v>0</v>
      </c>
      <c r="O1968" s="9">
        <f t="shared" si="91"/>
        <v>0</v>
      </c>
      <c r="P1968" s="9">
        <f t="shared" si="92"/>
        <v>0</v>
      </c>
    </row>
    <row r="1969" spans="1:16" x14ac:dyDescent="0.25">
      <c r="A1969" s="6">
        <v>41872.958333328563</v>
      </c>
      <c r="B1969" s="3">
        <v>26.951666666666661</v>
      </c>
      <c r="C1969" t="e">
        <v>#DIV/0!</v>
      </c>
      <c r="D1969" s="9">
        <v>30.123333333333335</v>
      </c>
      <c r="E1969" s="9">
        <v>23.28833333333333</v>
      </c>
      <c r="F1969" s="9">
        <v>24</v>
      </c>
      <c r="G1969" s="9">
        <v>24.446666666666669</v>
      </c>
      <c r="H1969" s="9">
        <v>9.9999999999999992E-2</v>
      </c>
      <c r="I1969" s="9">
        <v>23.995000000000001</v>
      </c>
      <c r="J1969" s="9">
        <v>17.37</v>
      </c>
      <c r="K1969" s="9">
        <v>0.10833333333333335</v>
      </c>
      <c r="L1969" s="4">
        <v>28.78</v>
      </c>
      <c r="M1969" s="4">
        <v>22.33</v>
      </c>
      <c r="N1969" s="9">
        <f t="shared" si="90"/>
        <v>0</v>
      </c>
      <c r="O1969" s="9">
        <f t="shared" si="91"/>
        <v>0</v>
      </c>
      <c r="P1969" s="9">
        <f t="shared" si="92"/>
        <v>0</v>
      </c>
    </row>
    <row r="1970" spans="1:16" x14ac:dyDescent="0.25">
      <c r="A1970" s="6">
        <v>41872.999999995227</v>
      </c>
      <c r="B1970" s="3">
        <v>27.446666666666662</v>
      </c>
      <c r="C1970" t="e">
        <v>#DIV/0!</v>
      </c>
      <c r="D1970" s="9">
        <v>29.939999999999998</v>
      </c>
      <c r="E1970" s="9">
        <v>22.076666666666668</v>
      </c>
      <c r="F1970" s="9">
        <v>23.960000000000004</v>
      </c>
      <c r="G1970" s="9">
        <v>24.381666666666664</v>
      </c>
      <c r="H1970" s="9">
        <v>9.9999999999999992E-2</v>
      </c>
      <c r="I1970" s="9">
        <v>25.7</v>
      </c>
      <c r="J1970" s="9">
        <v>18.818333333333332</v>
      </c>
      <c r="K1970" s="9">
        <v>9.9999999999999992E-2</v>
      </c>
      <c r="L1970" s="4">
        <v>28.78</v>
      </c>
      <c r="M1970" s="4">
        <v>22.33</v>
      </c>
      <c r="N1970" s="9">
        <f t="shared" si="90"/>
        <v>0</v>
      </c>
      <c r="O1970" s="9">
        <f t="shared" si="91"/>
        <v>0</v>
      </c>
      <c r="P1970" s="9">
        <f t="shared" si="92"/>
        <v>0</v>
      </c>
    </row>
    <row r="1971" spans="1:16" x14ac:dyDescent="0.25">
      <c r="A1971" s="6">
        <v>41873.041666661891</v>
      </c>
      <c r="B1971" s="3">
        <v>27.841666666666658</v>
      </c>
      <c r="C1971" t="e">
        <v>#DIV/0!</v>
      </c>
      <c r="D1971" s="9">
        <v>29.765000000000001</v>
      </c>
      <c r="E1971" s="9">
        <v>22.105</v>
      </c>
      <c r="F1971" s="9">
        <v>23.925000000000001</v>
      </c>
      <c r="G1971" s="9">
        <v>24.323333333333334</v>
      </c>
      <c r="H1971" s="9">
        <v>9.9999999999999992E-2</v>
      </c>
      <c r="I1971" s="9">
        <v>26.293333333333333</v>
      </c>
      <c r="J1971" s="9">
        <v>19.830000000000002</v>
      </c>
      <c r="K1971" s="9">
        <v>9.9999999999999992E-2</v>
      </c>
      <c r="L1971" s="4">
        <v>28.78</v>
      </c>
      <c r="M1971" s="4">
        <v>22.33</v>
      </c>
      <c r="N1971" s="9">
        <f t="shared" si="90"/>
        <v>0</v>
      </c>
      <c r="O1971" s="9">
        <f t="shared" si="91"/>
        <v>0</v>
      </c>
      <c r="P1971" s="9">
        <f t="shared" si="92"/>
        <v>0</v>
      </c>
    </row>
    <row r="1972" spans="1:16" x14ac:dyDescent="0.25">
      <c r="A1972" s="6">
        <v>41873.083333328555</v>
      </c>
      <c r="B1972" s="3">
        <v>27.031666666666649</v>
      </c>
      <c r="C1972" t="e">
        <v>#DIV/0!</v>
      </c>
      <c r="D1972" s="9">
        <v>29.541666666666668</v>
      </c>
      <c r="E1972" s="9">
        <v>22.63</v>
      </c>
      <c r="F1972" s="9">
        <v>23.901666666666671</v>
      </c>
      <c r="G1972" s="9">
        <v>24.31</v>
      </c>
      <c r="H1972" s="9">
        <v>9.9999999999999992E-2</v>
      </c>
      <c r="I1972" s="9">
        <v>26.36</v>
      </c>
      <c r="J1972" s="9">
        <v>20.575000000000003</v>
      </c>
      <c r="K1972" s="9">
        <v>9.9999999999999992E-2</v>
      </c>
      <c r="L1972" s="4">
        <v>28.78</v>
      </c>
      <c r="M1972" s="4">
        <v>22.33</v>
      </c>
      <c r="N1972" s="9">
        <f t="shared" si="90"/>
        <v>0</v>
      </c>
      <c r="O1972" s="9">
        <f t="shared" si="91"/>
        <v>0</v>
      </c>
      <c r="P1972" s="9">
        <f t="shared" si="92"/>
        <v>0</v>
      </c>
    </row>
    <row r="1973" spans="1:16" x14ac:dyDescent="0.25">
      <c r="A1973" s="6">
        <v>41873.12499999522</v>
      </c>
      <c r="B1973" s="3">
        <v>27.531666666666677</v>
      </c>
      <c r="C1973" t="e">
        <v>#DIV/0!</v>
      </c>
      <c r="D1973" s="9">
        <v>28.996666666666666</v>
      </c>
      <c r="E1973" s="9">
        <v>23.108333333333334</v>
      </c>
      <c r="F1973" s="9">
        <v>23.87166666666667</v>
      </c>
      <c r="G1973" s="9">
        <v>24.289999999999996</v>
      </c>
      <c r="H1973" s="9">
        <v>9.9999999999999992E-2</v>
      </c>
      <c r="I1973" s="9">
        <v>26.096666666666664</v>
      </c>
      <c r="J1973" s="9">
        <v>21.125</v>
      </c>
      <c r="K1973" s="9">
        <v>9.9999999999999992E-2</v>
      </c>
      <c r="L1973" s="4">
        <v>28.78</v>
      </c>
      <c r="M1973" s="4">
        <v>22.33</v>
      </c>
      <c r="N1973" s="9">
        <f t="shared" si="90"/>
        <v>0</v>
      </c>
      <c r="O1973" s="9">
        <f t="shared" si="91"/>
        <v>0</v>
      </c>
      <c r="P1973" s="9">
        <f t="shared" si="92"/>
        <v>0</v>
      </c>
    </row>
    <row r="1974" spans="1:16" x14ac:dyDescent="0.25">
      <c r="A1974" s="6">
        <v>41873.166666661884</v>
      </c>
      <c r="B1974" s="3">
        <v>27.803333333333335</v>
      </c>
      <c r="C1974" t="e">
        <v>#DIV/0!</v>
      </c>
      <c r="D1974" s="9">
        <v>28.340000000000003</v>
      </c>
      <c r="E1974" s="9">
        <v>23.448333333333334</v>
      </c>
      <c r="F1974" s="9">
        <v>23.858333333333331</v>
      </c>
      <c r="G1974" s="9">
        <v>24.268333333333331</v>
      </c>
      <c r="H1974" s="9">
        <v>9.9999999999999992E-2</v>
      </c>
      <c r="I1974" s="9">
        <v>25.636666666666667</v>
      </c>
      <c r="J1974" s="9">
        <v>21.536666666666665</v>
      </c>
      <c r="K1974" s="9">
        <v>9.9999999999999992E-2</v>
      </c>
      <c r="L1974" s="4">
        <v>28.78</v>
      </c>
      <c r="M1974" s="4">
        <v>22.33</v>
      </c>
      <c r="N1974" s="9">
        <f t="shared" si="90"/>
        <v>0</v>
      </c>
      <c r="O1974" s="9">
        <f t="shared" si="91"/>
        <v>0</v>
      </c>
      <c r="P1974" s="9">
        <f t="shared" si="92"/>
        <v>0</v>
      </c>
    </row>
    <row r="1975" spans="1:16" x14ac:dyDescent="0.25">
      <c r="A1975" s="6">
        <v>41873.208333328548</v>
      </c>
      <c r="B1975" s="3">
        <v>27.801666666666662</v>
      </c>
      <c r="C1975">
        <v>16.068181818181817</v>
      </c>
      <c r="D1975" s="9">
        <v>27.810000000000002</v>
      </c>
      <c r="E1975" s="9">
        <v>23.74</v>
      </c>
      <c r="F1975" s="9">
        <v>23.851666666666663</v>
      </c>
      <c r="G1975" s="9">
        <v>24.246666666666666</v>
      </c>
      <c r="H1975" s="9">
        <v>9.9999999999999992E-2</v>
      </c>
      <c r="I1975" s="9">
        <v>25.17</v>
      </c>
      <c r="J1975" s="9">
        <v>21.85166666666667</v>
      </c>
      <c r="K1975" s="9">
        <v>9.9999999999999992E-2</v>
      </c>
      <c r="L1975" s="4">
        <v>28.78</v>
      </c>
      <c r="M1975" s="4">
        <v>22.33</v>
      </c>
      <c r="N1975" s="9">
        <f t="shared" si="90"/>
        <v>0</v>
      </c>
      <c r="O1975" s="9">
        <f t="shared" si="91"/>
        <v>0</v>
      </c>
      <c r="P1975" s="9">
        <f t="shared" si="92"/>
        <v>0</v>
      </c>
    </row>
    <row r="1976" spans="1:16" x14ac:dyDescent="0.25">
      <c r="A1976" s="6">
        <v>41873.249999995212</v>
      </c>
      <c r="B1976" s="3">
        <v>27.305000000000003</v>
      </c>
      <c r="C1976">
        <v>66.599999999999994</v>
      </c>
      <c r="D1976" s="9">
        <v>27.403333333333332</v>
      </c>
      <c r="E1976" s="9">
        <v>23.988333333333333</v>
      </c>
      <c r="F1976" s="9">
        <v>23.846666666666664</v>
      </c>
      <c r="G1976" s="9">
        <v>24.23833333333333</v>
      </c>
      <c r="H1976" s="9">
        <v>9.9999999999999992E-2</v>
      </c>
      <c r="I1976" s="9">
        <v>24.816666666666663</v>
      </c>
      <c r="J1976" s="9">
        <v>22.086666666666662</v>
      </c>
      <c r="K1976" s="9">
        <v>9.9999999999999992E-2</v>
      </c>
      <c r="L1976" s="4">
        <v>28.78</v>
      </c>
      <c r="M1976" s="4">
        <v>22.33</v>
      </c>
      <c r="N1976" s="9">
        <f t="shared" si="90"/>
        <v>0</v>
      </c>
      <c r="O1976" s="9">
        <f t="shared" si="91"/>
        <v>0</v>
      </c>
      <c r="P1976" s="9">
        <f t="shared" si="92"/>
        <v>0</v>
      </c>
    </row>
    <row r="1977" spans="1:16" x14ac:dyDescent="0.25">
      <c r="A1977" s="6">
        <v>41873.291666661877</v>
      </c>
      <c r="B1977" s="3">
        <v>27.579999999999995</v>
      </c>
      <c r="C1977">
        <v>178.56666666666666</v>
      </c>
      <c r="D1977" s="9">
        <v>33.206666666666671</v>
      </c>
      <c r="E1977" s="9">
        <v>29.491666666666664</v>
      </c>
      <c r="F1977" s="9">
        <v>23.853333333333328</v>
      </c>
      <c r="G1977" s="9">
        <v>24.241666666666664</v>
      </c>
      <c r="H1977" s="9">
        <v>29.066666666666666</v>
      </c>
      <c r="I1977" s="9">
        <v>14.486666666666666</v>
      </c>
      <c r="J1977" s="9">
        <v>16.78166666666667</v>
      </c>
      <c r="K1977" s="9">
        <v>37.25</v>
      </c>
      <c r="L1977" s="4">
        <v>28.78</v>
      </c>
      <c r="M1977" s="4">
        <v>22.33</v>
      </c>
      <c r="N1977" s="9">
        <f t="shared" si="90"/>
        <v>81.671975000000074</v>
      </c>
      <c r="O1977" s="9">
        <f t="shared" si="91"/>
        <v>2.8098156536697272</v>
      </c>
      <c r="P1977" s="9">
        <f t="shared" si="92"/>
        <v>2.1925362416107403</v>
      </c>
    </row>
    <row r="1978" spans="1:16" x14ac:dyDescent="0.25">
      <c r="A1978" s="6">
        <v>41873.333333328541</v>
      </c>
      <c r="B1978" s="3">
        <v>27.559999999999995</v>
      </c>
      <c r="C1978">
        <v>219.27333333333337</v>
      </c>
      <c r="D1978" s="9">
        <v>32.501666666666665</v>
      </c>
      <c r="E1978" s="9">
        <v>29.795000000000002</v>
      </c>
      <c r="F1978" s="9">
        <v>23.888333333333335</v>
      </c>
      <c r="G1978" s="9">
        <v>24.263333333333332</v>
      </c>
      <c r="H1978" s="9">
        <v>16.583333333333332</v>
      </c>
      <c r="I1978" s="9">
        <v>13.664999999999999</v>
      </c>
      <c r="J1978" s="9">
        <v>14.558333333333335</v>
      </c>
      <c r="K1978" s="9">
        <v>24.766666666666666</v>
      </c>
      <c r="L1978" s="4">
        <v>28.78</v>
      </c>
      <c r="M1978" s="4">
        <v>22.33</v>
      </c>
      <c r="N1978" s="9">
        <f t="shared" si="90"/>
        <v>45.15622222222229</v>
      </c>
      <c r="O1978" s="9">
        <f t="shared" si="91"/>
        <v>2.7229882747068719</v>
      </c>
      <c r="P1978" s="9">
        <f t="shared" si="92"/>
        <v>1.8232660385823267</v>
      </c>
    </row>
    <row r="1979" spans="1:16" x14ac:dyDescent="0.25">
      <c r="A1979" s="6">
        <v>41873.374999995205</v>
      </c>
      <c r="B1979" s="3">
        <v>29.398333333333323</v>
      </c>
      <c r="C1979">
        <v>444.03333333333342</v>
      </c>
      <c r="D1979" s="9">
        <v>32.410000000000004</v>
      </c>
      <c r="E1979" s="9">
        <v>29.889999999999997</v>
      </c>
      <c r="F1979" s="9">
        <v>23.916666666666668</v>
      </c>
      <c r="G1979" s="9">
        <v>24.291666666666668</v>
      </c>
      <c r="H1979" s="9">
        <v>14.733333333333334</v>
      </c>
      <c r="I1979" s="9">
        <v>13.803333333333333</v>
      </c>
      <c r="J1979" s="9">
        <v>14.686666666666667</v>
      </c>
      <c r="K1979" s="9">
        <v>22.991666666666664</v>
      </c>
      <c r="L1979" s="4">
        <v>28.78</v>
      </c>
      <c r="M1979" s="4">
        <v>22.33</v>
      </c>
      <c r="N1979" s="9">
        <f t="shared" si="90"/>
        <v>44.895705555555587</v>
      </c>
      <c r="O1979" s="9">
        <f t="shared" si="91"/>
        <v>3.0472198340874832</v>
      </c>
      <c r="P1979" s="9">
        <f t="shared" si="92"/>
        <v>1.9526946961459481</v>
      </c>
    </row>
    <row r="1980" spans="1:16" x14ac:dyDescent="0.25">
      <c r="A1980" s="6">
        <v>41873.416666661869</v>
      </c>
      <c r="B1980" s="3">
        <v>30.426666666666673</v>
      </c>
      <c r="C1980">
        <v>579.69333333333338</v>
      </c>
      <c r="D1980" s="9">
        <v>33.225000000000001</v>
      </c>
      <c r="E1980" s="9">
        <v>30.088333333333335</v>
      </c>
      <c r="F1980" s="9">
        <v>23.934999999999999</v>
      </c>
      <c r="G1980" s="9">
        <v>24.313333333333333</v>
      </c>
      <c r="H1980" s="9">
        <v>19.400000000000002</v>
      </c>
      <c r="I1980" s="9">
        <v>13.26333333333333</v>
      </c>
      <c r="J1980" s="9">
        <v>14.478333333333333</v>
      </c>
      <c r="K1980" s="9">
        <v>27.616666666666671</v>
      </c>
      <c r="L1980" s="4">
        <v>28.78</v>
      </c>
      <c r="M1980" s="4">
        <v>22.33</v>
      </c>
      <c r="N1980" s="9">
        <f t="shared" si="90"/>
        <v>53.536175000000085</v>
      </c>
      <c r="O1980" s="9">
        <f t="shared" si="91"/>
        <v>2.7595966494845401</v>
      </c>
      <c r="P1980" s="9">
        <f t="shared" si="92"/>
        <v>1.9385458660229358</v>
      </c>
    </row>
    <row r="1981" spans="1:16" x14ac:dyDescent="0.25">
      <c r="A1981" s="6">
        <v>41873.458333328534</v>
      </c>
      <c r="B1981" s="3">
        <v>31.241666666666664</v>
      </c>
      <c r="C1981">
        <v>474.98333333333335</v>
      </c>
      <c r="D1981" s="9">
        <v>33.384999999999998</v>
      </c>
      <c r="E1981" s="9">
        <v>30.263333333333332</v>
      </c>
      <c r="F1981" s="9">
        <v>23.948333333333334</v>
      </c>
      <c r="G1981" s="9">
        <v>24.33</v>
      </c>
      <c r="H1981" s="9">
        <v>19.416666666666668</v>
      </c>
      <c r="I1981" s="9">
        <v>12.863333333333332</v>
      </c>
      <c r="J1981" s="9">
        <v>14.046666666666667</v>
      </c>
      <c r="K1981" s="9">
        <v>27.625</v>
      </c>
      <c r="L1981" s="4">
        <v>28.78</v>
      </c>
      <c r="M1981" s="4">
        <v>22.33</v>
      </c>
      <c r="N1981" s="9">
        <f t="shared" si="90"/>
        <v>52.711205555555608</v>
      </c>
      <c r="O1981" s="9">
        <f t="shared" si="91"/>
        <v>2.7147402002861254</v>
      </c>
      <c r="P1981" s="9">
        <f t="shared" si="92"/>
        <v>1.9080979386626464</v>
      </c>
    </row>
    <row r="1982" spans="1:16" x14ac:dyDescent="0.25">
      <c r="A1982" s="6">
        <v>41873.499999995198</v>
      </c>
      <c r="B1982" s="3">
        <v>31.298333333333328</v>
      </c>
      <c r="C1982">
        <v>325.71666666666664</v>
      </c>
      <c r="D1982" s="9">
        <v>33.508333333333333</v>
      </c>
      <c r="E1982" s="9">
        <v>30.37833333333333</v>
      </c>
      <c r="F1982" s="9">
        <v>23.943333333333332</v>
      </c>
      <c r="G1982" s="9">
        <v>24.334999999999997</v>
      </c>
      <c r="H1982" s="9">
        <v>19.416666666666668</v>
      </c>
      <c r="I1982" s="9">
        <v>12.971666666666669</v>
      </c>
      <c r="J1982" s="9">
        <v>14.163333333333332</v>
      </c>
      <c r="K1982" s="9">
        <v>27.683333333333326</v>
      </c>
      <c r="L1982" s="4">
        <v>28.78</v>
      </c>
      <c r="M1982" s="4">
        <v>22.33</v>
      </c>
      <c r="N1982" s="9">
        <f t="shared" si="90"/>
        <v>52.928302777777674</v>
      </c>
      <c r="O1982" s="9">
        <f t="shared" si="91"/>
        <v>2.7259211731044295</v>
      </c>
      <c r="P1982" s="9">
        <f t="shared" si="92"/>
        <v>1.9119194260485619</v>
      </c>
    </row>
    <row r="1983" spans="1:16" x14ac:dyDescent="0.25">
      <c r="A1983" s="6">
        <v>41873.541666661862</v>
      </c>
      <c r="B1983" s="3">
        <v>30.786666666666665</v>
      </c>
      <c r="C1983">
        <v>420.41666666666669</v>
      </c>
      <c r="D1983" s="9">
        <v>33.611666666666672</v>
      </c>
      <c r="E1983" s="9">
        <v>30.471666666666668</v>
      </c>
      <c r="F1983" s="9">
        <v>23.931666666666668</v>
      </c>
      <c r="G1983" s="9">
        <v>24.35166666666667</v>
      </c>
      <c r="H1983" s="9">
        <v>19.516666666666666</v>
      </c>
      <c r="I1983" s="9">
        <v>13.128333333333332</v>
      </c>
      <c r="J1983" s="9">
        <v>14.321666666666665</v>
      </c>
      <c r="K1983" s="9">
        <v>27.75</v>
      </c>
      <c r="L1983" s="4">
        <v>28.78</v>
      </c>
      <c r="M1983" s="4">
        <v>22.33</v>
      </c>
      <c r="N1983" s="9">
        <f t="shared" si="90"/>
        <v>52.971722222222219</v>
      </c>
      <c r="O1983" s="9">
        <f t="shared" si="91"/>
        <v>2.7141787645886706</v>
      </c>
      <c r="P1983" s="9">
        <f t="shared" si="92"/>
        <v>1.9088908908908908</v>
      </c>
    </row>
    <row r="1984" spans="1:16" x14ac:dyDescent="0.25">
      <c r="A1984" s="6">
        <v>41873.583333328526</v>
      </c>
      <c r="B1984" s="3">
        <v>30.091666666666665</v>
      </c>
      <c r="C1984">
        <v>456.91999999999996</v>
      </c>
      <c r="D1984" s="9">
        <v>33.69166666666667</v>
      </c>
      <c r="E1984" s="9">
        <v>30.556666666666668</v>
      </c>
      <c r="F1984" s="9">
        <v>23.933333333333337</v>
      </c>
      <c r="G1984" s="9">
        <v>24.341666666666669</v>
      </c>
      <c r="H1984" s="9">
        <v>19.583333333333332</v>
      </c>
      <c r="I1984" s="9">
        <v>13.081666666666665</v>
      </c>
      <c r="J1984" s="9">
        <v>14.241666666666667</v>
      </c>
      <c r="K1984" s="9">
        <v>27.808333333333337</v>
      </c>
      <c r="L1984" s="4">
        <v>28.78</v>
      </c>
      <c r="M1984" s="4">
        <v>22.33</v>
      </c>
      <c r="N1984" s="9">
        <f t="shared" si="90"/>
        <v>52.103333333333381</v>
      </c>
      <c r="O1984" s="9">
        <f t="shared" si="91"/>
        <v>2.6605957446808537</v>
      </c>
      <c r="P1984" s="9">
        <f t="shared" si="92"/>
        <v>1.8736589751273613</v>
      </c>
    </row>
    <row r="1985" spans="1:16" x14ac:dyDescent="0.25">
      <c r="A1985" s="6">
        <v>41873.624999995191</v>
      </c>
      <c r="B1985" s="3">
        <v>29.748333333333324</v>
      </c>
      <c r="C1985">
        <v>305.05666666666662</v>
      </c>
      <c r="D1985" s="9">
        <v>33.748333333333335</v>
      </c>
      <c r="E1985" s="9">
        <v>30.62166666666667</v>
      </c>
      <c r="F1985" s="9">
        <v>23.913333333333338</v>
      </c>
      <c r="G1985" s="9">
        <v>24.331666666666667</v>
      </c>
      <c r="H1985" s="9">
        <v>19.599999999999998</v>
      </c>
      <c r="I1985" s="9">
        <v>12.918333333333331</v>
      </c>
      <c r="J1985" s="9">
        <v>14.055</v>
      </c>
      <c r="K1985" s="9">
        <v>27.8</v>
      </c>
      <c r="L1985" s="4">
        <v>28.78</v>
      </c>
      <c r="M1985" s="4">
        <v>22.33</v>
      </c>
      <c r="N1985" s="9">
        <f t="shared" si="90"/>
        <v>51.495461111111155</v>
      </c>
      <c r="O1985" s="9">
        <f t="shared" si="91"/>
        <v>2.627319444444447</v>
      </c>
      <c r="P1985" s="9">
        <f t="shared" si="92"/>
        <v>1.85235471622702</v>
      </c>
    </row>
    <row r="1986" spans="1:16" x14ac:dyDescent="0.25">
      <c r="A1986" s="6">
        <v>41873.666666661855</v>
      </c>
      <c r="B1986" s="3">
        <v>28.729999999999997</v>
      </c>
      <c r="C1986">
        <v>107.16666666666667</v>
      </c>
      <c r="D1986" s="9">
        <v>33.785000000000004</v>
      </c>
      <c r="E1986" s="9">
        <v>30.676666666666666</v>
      </c>
      <c r="F1986" s="9">
        <v>23.913333333333338</v>
      </c>
      <c r="G1986" s="9">
        <v>24.346666666666668</v>
      </c>
      <c r="H1986" s="9">
        <v>18.241666666666664</v>
      </c>
      <c r="I1986" s="9">
        <v>12.751666666666667</v>
      </c>
      <c r="J1986" s="9">
        <v>13.855000000000002</v>
      </c>
      <c r="K1986" s="9">
        <v>27.816666666666666</v>
      </c>
      <c r="L1986" s="4">
        <v>28.78</v>
      </c>
      <c r="M1986" s="4">
        <v>22.33</v>
      </c>
      <c r="N1986" s="9">
        <f t="shared" si="90"/>
        <v>50.627072222222267</v>
      </c>
      <c r="O1986" s="9">
        <f t="shared" si="91"/>
        <v>2.775353433835849</v>
      </c>
      <c r="P1986" s="9">
        <f t="shared" si="92"/>
        <v>1.8200265628120647</v>
      </c>
    </row>
    <row r="1987" spans="1:16" x14ac:dyDescent="0.25">
      <c r="A1987" s="6">
        <v>41873.708333328519</v>
      </c>
      <c r="B1987" s="3">
        <v>28.090000000000007</v>
      </c>
      <c r="C1987">
        <v>49.966666666666669</v>
      </c>
      <c r="D1987" s="9">
        <v>33.293333333333329</v>
      </c>
      <c r="E1987" s="9">
        <v>30.591666666666665</v>
      </c>
      <c r="F1987" s="9">
        <v>23.895</v>
      </c>
      <c r="G1987" s="9">
        <v>24.32833333333333</v>
      </c>
      <c r="H1987" s="9">
        <v>17.008333333333336</v>
      </c>
      <c r="I1987" s="9">
        <v>13.845000000000001</v>
      </c>
      <c r="J1987" s="9">
        <v>14.671666666666667</v>
      </c>
      <c r="K1987" s="9">
        <v>25.341666666666665</v>
      </c>
      <c r="L1987" s="4">
        <v>28.78</v>
      </c>
      <c r="M1987" s="4">
        <v>22.33</v>
      </c>
      <c r="N1987" s="9">
        <f t="shared" ref="N1987:N2050" si="93">IF(H1987&lt;3,0,IF(I1987&gt;J1987,0,(4.2*M1987*(J1987-I1987+0.84)/3.6)))</f>
        <v>43.41944444444443</v>
      </c>
      <c r="O1987" s="9">
        <f t="shared" ref="O1987:O2050" si="94">N1987/H1987</f>
        <v>2.5528335783112839</v>
      </c>
      <c r="P1987" s="9">
        <f t="shared" ref="P1987:P2050" si="95">N1987/K1987</f>
        <v>1.7133618327304609</v>
      </c>
    </row>
    <row r="1988" spans="1:16" x14ac:dyDescent="0.25">
      <c r="A1988" s="6">
        <v>41873.749999995183</v>
      </c>
      <c r="B1988" s="3">
        <v>27.368333333333332</v>
      </c>
      <c r="C1988">
        <v>3.5571428571428574</v>
      </c>
      <c r="D1988" s="9">
        <v>33.31333333333334</v>
      </c>
      <c r="E1988" s="9">
        <v>30.608333333333334</v>
      </c>
      <c r="F1988" s="9">
        <v>23.893333333333331</v>
      </c>
      <c r="G1988" s="9">
        <v>24.319999999999997</v>
      </c>
      <c r="H1988" s="9">
        <v>17.033333333333335</v>
      </c>
      <c r="I1988" s="9">
        <v>13.708333333333334</v>
      </c>
      <c r="J1988" s="9">
        <v>14.503333333333336</v>
      </c>
      <c r="K1988" s="9">
        <v>25.341666666666658</v>
      </c>
      <c r="L1988" s="4">
        <v>28.78</v>
      </c>
      <c r="M1988" s="4">
        <v>22.33</v>
      </c>
      <c r="N1988" s="9">
        <f t="shared" si="93"/>
        <v>42.594475000000038</v>
      </c>
      <c r="O1988" s="9">
        <f t="shared" si="94"/>
        <v>2.5006541095890431</v>
      </c>
      <c r="P1988" s="9">
        <f t="shared" si="95"/>
        <v>1.6808079579085848</v>
      </c>
    </row>
    <row r="1989" spans="1:16" x14ac:dyDescent="0.25">
      <c r="A1989" s="6">
        <v>41873.791666661848</v>
      </c>
      <c r="B1989" s="3">
        <v>27.131666666666657</v>
      </c>
      <c r="C1989" t="e">
        <v>#DIV/0!</v>
      </c>
      <c r="D1989" s="9">
        <v>33.256666666666668</v>
      </c>
      <c r="E1989" s="9">
        <v>30.574999999999999</v>
      </c>
      <c r="F1989" s="9">
        <v>23.87</v>
      </c>
      <c r="G1989" s="9">
        <v>24.334999999999997</v>
      </c>
      <c r="H1989" s="9">
        <v>17.05</v>
      </c>
      <c r="I1989" s="9">
        <v>13.671666666666667</v>
      </c>
      <c r="J1989" s="9">
        <v>14.453333333333333</v>
      </c>
      <c r="K1989" s="9">
        <v>25.316666666666663</v>
      </c>
      <c r="L1989" s="4">
        <v>28.78</v>
      </c>
      <c r="M1989" s="4">
        <v>22.33</v>
      </c>
      <c r="N1989" s="9">
        <f t="shared" si="93"/>
        <v>42.247119444444429</v>
      </c>
      <c r="O1989" s="9">
        <f t="shared" si="94"/>
        <v>2.4778369175627231</v>
      </c>
      <c r="P1989" s="9">
        <f t="shared" si="95"/>
        <v>1.6687473118279565</v>
      </c>
    </row>
    <row r="1990" spans="1:16" x14ac:dyDescent="0.25">
      <c r="A1990" s="6">
        <v>41873.833333328512</v>
      </c>
      <c r="B1990" s="3">
        <v>26.869999999999983</v>
      </c>
      <c r="C1990" t="e">
        <v>#DIV/0!</v>
      </c>
      <c r="D1990" s="9">
        <v>33.083333333333336</v>
      </c>
      <c r="E1990" s="9">
        <v>30.549999999999997</v>
      </c>
      <c r="F1990" s="9">
        <v>23.856666666666666</v>
      </c>
      <c r="G1990" s="9">
        <v>24.331666666666667</v>
      </c>
      <c r="H1990" s="9">
        <v>17.058333333333334</v>
      </c>
      <c r="I1990" s="9">
        <v>13.713333333333333</v>
      </c>
      <c r="J1990" s="9">
        <v>14.484999999999999</v>
      </c>
      <c r="K1990" s="9">
        <v>25.316666666666663</v>
      </c>
      <c r="L1990" s="4">
        <v>28.78</v>
      </c>
      <c r="M1990" s="4">
        <v>22.33</v>
      </c>
      <c r="N1990" s="9">
        <f t="shared" si="93"/>
        <v>41.986602777777769</v>
      </c>
      <c r="O1990" s="9">
        <f t="shared" si="94"/>
        <v>2.4613543396840898</v>
      </c>
      <c r="P1990" s="9">
        <f t="shared" si="95"/>
        <v>1.6584569892473118</v>
      </c>
    </row>
    <row r="1991" spans="1:16" x14ac:dyDescent="0.25">
      <c r="A1991" s="6">
        <v>41873.874999995176</v>
      </c>
      <c r="B1991" s="3">
        <v>26.60166666666667</v>
      </c>
      <c r="C1991" t="e">
        <v>#DIV/0!</v>
      </c>
      <c r="D1991" s="9">
        <v>33.213333333333331</v>
      </c>
      <c r="E1991" s="9">
        <v>30.543333333333333</v>
      </c>
      <c r="F1991" s="9">
        <v>23.846666666666664</v>
      </c>
      <c r="G1991" s="9">
        <v>24.321666666666662</v>
      </c>
      <c r="H1991" s="9">
        <v>13.608333333333333</v>
      </c>
      <c r="I1991" s="9">
        <v>13.636666666666668</v>
      </c>
      <c r="J1991" s="9">
        <v>14.394999999999998</v>
      </c>
      <c r="K1991" s="9">
        <v>21.95</v>
      </c>
      <c r="L1991" s="4">
        <v>28.78</v>
      </c>
      <c r="M1991" s="4">
        <v>22.33</v>
      </c>
      <c r="N1991" s="9">
        <f t="shared" si="93"/>
        <v>41.639247222222117</v>
      </c>
      <c r="O1991" s="9">
        <f t="shared" si="94"/>
        <v>3.0598344560114232</v>
      </c>
      <c r="P1991" s="9">
        <f t="shared" si="95"/>
        <v>1.897004429258411</v>
      </c>
    </row>
    <row r="1992" spans="1:16" x14ac:dyDescent="0.25">
      <c r="A1992" s="6">
        <v>41873.91666666184</v>
      </c>
      <c r="B1992" s="3">
        <v>26.53666666666664</v>
      </c>
      <c r="C1992" t="e">
        <v>#DIV/0!</v>
      </c>
      <c r="D1992" s="9">
        <v>30.723333333333333</v>
      </c>
      <c r="E1992" s="9">
        <v>27.77333333333333</v>
      </c>
      <c r="F1992" s="9">
        <v>23.828333333333333</v>
      </c>
      <c r="G1992" s="9">
        <v>24.331666666666663</v>
      </c>
      <c r="H1992" s="9">
        <v>9.9999999999999992E-2</v>
      </c>
      <c r="I1992" s="9">
        <v>18.781666666666666</v>
      </c>
      <c r="J1992" s="9">
        <v>19.245000000000001</v>
      </c>
      <c r="K1992" s="9">
        <v>1.5166666666666677</v>
      </c>
      <c r="L1992" s="4">
        <v>28.78</v>
      </c>
      <c r="M1992" s="4">
        <v>22.33</v>
      </c>
      <c r="N1992" s="9">
        <f t="shared" si="93"/>
        <v>0</v>
      </c>
      <c r="O1992" s="9">
        <f t="shared" si="94"/>
        <v>0</v>
      </c>
      <c r="P1992" s="9">
        <f t="shared" si="95"/>
        <v>0</v>
      </c>
    </row>
    <row r="1993" spans="1:16" x14ac:dyDescent="0.25">
      <c r="A1993" s="6">
        <v>41873.958333328505</v>
      </c>
      <c r="B1993" s="3">
        <v>26.58833333333332</v>
      </c>
      <c r="C1993" t="e">
        <v>#DIV/0!</v>
      </c>
      <c r="D1993" s="9">
        <v>30.381666666666671</v>
      </c>
      <c r="E1993" s="9">
        <v>23.48</v>
      </c>
      <c r="F1993" s="9">
        <v>23.793333333333333</v>
      </c>
      <c r="G1993" s="9">
        <v>24.258333333333336</v>
      </c>
      <c r="H1993" s="9">
        <v>9.9999999999999992E-2</v>
      </c>
      <c r="I1993" s="9">
        <v>24.51</v>
      </c>
      <c r="J1993" s="9">
        <v>17.835000000000004</v>
      </c>
      <c r="K1993" s="9">
        <v>9.9999999999999992E-2</v>
      </c>
      <c r="L1993" s="4">
        <v>28.78</v>
      </c>
      <c r="M1993" s="4">
        <v>22.33</v>
      </c>
      <c r="N1993" s="9">
        <f t="shared" si="93"/>
        <v>0</v>
      </c>
      <c r="O1993" s="9">
        <f t="shared" si="94"/>
        <v>0</v>
      </c>
      <c r="P1993" s="9">
        <f t="shared" si="95"/>
        <v>0</v>
      </c>
    </row>
    <row r="1994" spans="1:16" x14ac:dyDescent="0.25">
      <c r="A1994" s="6">
        <v>41873.999999995169</v>
      </c>
      <c r="B1994" s="3">
        <v>26.393333333333317</v>
      </c>
      <c r="C1994" t="e">
        <v>#DIV/0!</v>
      </c>
      <c r="D1994" s="9">
        <v>30.198333333333334</v>
      </c>
      <c r="E1994" s="9">
        <v>22.265000000000001</v>
      </c>
      <c r="F1994" s="9">
        <v>23.734999999999999</v>
      </c>
      <c r="G1994" s="9">
        <v>24.114999999999998</v>
      </c>
      <c r="H1994" s="9">
        <v>9.9999999999999992E-2</v>
      </c>
      <c r="I1994" s="9">
        <v>26.254999999999999</v>
      </c>
      <c r="J1994" s="9">
        <v>19.353333333333335</v>
      </c>
      <c r="K1994" s="9">
        <v>9.9999999999999992E-2</v>
      </c>
      <c r="L1994" s="4">
        <v>28.78</v>
      </c>
      <c r="M1994" s="4">
        <v>22.33</v>
      </c>
      <c r="N1994" s="9">
        <f t="shared" si="93"/>
        <v>0</v>
      </c>
      <c r="O1994" s="9">
        <f t="shared" si="94"/>
        <v>0</v>
      </c>
      <c r="P1994" s="9">
        <f t="shared" si="95"/>
        <v>0</v>
      </c>
    </row>
    <row r="1995" spans="1:16" x14ac:dyDescent="0.25">
      <c r="A1995" s="6">
        <v>41874.041666661833</v>
      </c>
      <c r="B1995" s="3">
        <v>26.221666666666678</v>
      </c>
      <c r="C1995" t="e">
        <v>#DIV/0!</v>
      </c>
      <c r="D1995" s="9">
        <v>30.02</v>
      </c>
      <c r="E1995" s="9">
        <v>22.533333333333331</v>
      </c>
      <c r="F1995" s="9">
        <v>23.7</v>
      </c>
      <c r="G1995" s="9">
        <v>24.098333333333329</v>
      </c>
      <c r="H1995" s="9">
        <v>9.9999999999999992E-2</v>
      </c>
      <c r="I1995" s="9">
        <v>26.698333333333334</v>
      </c>
      <c r="J1995" s="9">
        <v>20.381666666666664</v>
      </c>
      <c r="K1995" s="9">
        <v>9.9999999999999992E-2</v>
      </c>
      <c r="L1995" s="4">
        <v>28.78</v>
      </c>
      <c r="M1995" s="4">
        <v>22.33</v>
      </c>
      <c r="N1995" s="9">
        <f t="shared" si="93"/>
        <v>0</v>
      </c>
      <c r="O1995" s="9">
        <f t="shared" si="94"/>
        <v>0</v>
      </c>
      <c r="P1995" s="9">
        <f t="shared" si="95"/>
        <v>0</v>
      </c>
    </row>
    <row r="1996" spans="1:16" x14ac:dyDescent="0.25">
      <c r="A1996" s="6">
        <v>41874.083333328497</v>
      </c>
      <c r="B1996" s="3">
        <v>26.195000000000025</v>
      </c>
      <c r="C1996" t="e">
        <v>#DIV/0!</v>
      </c>
      <c r="D1996" s="9">
        <v>29.77</v>
      </c>
      <c r="E1996" s="9">
        <v>23.066666666666666</v>
      </c>
      <c r="F1996" s="9">
        <v>23.676666666666666</v>
      </c>
      <c r="G1996" s="9">
        <v>24.074999999999999</v>
      </c>
      <c r="H1996" s="9">
        <v>9.9999999999999992E-2</v>
      </c>
      <c r="I1996" s="9">
        <v>26.733333333333338</v>
      </c>
      <c r="J1996" s="9">
        <v>21.145</v>
      </c>
      <c r="K1996" s="9">
        <v>9.9999999999999992E-2</v>
      </c>
      <c r="L1996" s="4">
        <v>28.78</v>
      </c>
      <c r="M1996" s="4">
        <v>22.33</v>
      </c>
      <c r="N1996" s="9">
        <f t="shared" si="93"/>
        <v>0</v>
      </c>
      <c r="O1996" s="9">
        <f t="shared" si="94"/>
        <v>0</v>
      </c>
      <c r="P1996" s="9">
        <f t="shared" si="95"/>
        <v>0</v>
      </c>
    </row>
    <row r="1997" spans="1:16" x14ac:dyDescent="0.25">
      <c r="A1997" s="6">
        <v>41874.124999995161</v>
      </c>
      <c r="B1997" s="3">
        <v>26.198333333333355</v>
      </c>
      <c r="C1997" t="e">
        <v>#DIV/0!</v>
      </c>
      <c r="D1997" s="9">
        <v>29.171666666666663</v>
      </c>
      <c r="E1997" s="9">
        <v>23.598333333333333</v>
      </c>
      <c r="F1997" s="9">
        <v>23.668333333333333</v>
      </c>
      <c r="G1997" s="9">
        <v>24.074999999999999</v>
      </c>
      <c r="H1997" s="9">
        <v>9.9999999999999992E-2</v>
      </c>
      <c r="I1997" s="9">
        <v>26.465</v>
      </c>
      <c r="J1997" s="9">
        <v>21.710000000000004</v>
      </c>
      <c r="K1997" s="9">
        <v>0.10833333333333332</v>
      </c>
      <c r="L1997" s="4">
        <v>28.78</v>
      </c>
      <c r="M1997" s="4">
        <v>22.33</v>
      </c>
      <c r="N1997" s="9">
        <f t="shared" si="93"/>
        <v>0</v>
      </c>
      <c r="O1997" s="9">
        <f t="shared" si="94"/>
        <v>0</v>
      </c>
      <c r="P1997" s="9">
        <f t="shared" si="95"/>
        <v>0</v>
      </c>
    </row>
    <row r="1998" spans="1:16" x14ac:dyDescent="0.25">
      <c r="A1998" s="6">
        <v>41874.166666661826</v>
      </c>
      <c r="B1998" s="3">
        <v>25.940000000000019</v>
      </c>
      <c r="C1998" t="e">
        <v>#DIV/0!</v>
      </c>
      <c r="D1998" s="9">
        <v>28.491666666666671</v>
      </c>
      <c r="E1998" s="9">
        <v>23.936666666666667</v>
      </c>
      <c r="F1998" s="9">
        <v>23.659999999999997</v>
      </c>
      <c r="G1998" s="9">
        <v>24.053333333333331</v>
      </c>
      <c r="H1998" s="9">
        <v>9.9999999999999992E-2</v>
      </c>
      <c r="I1998" s="9">
        <v>25.973333333333333</v>
      </c>
      <c r="J1998" s="9">
        <v>22.143333333333334</v>
      </c>
      <c r="K1998" s="9">
        <v>9.9999999999999992E-2</v>
      </c>
      <c r="L1998" s="4">
        <v>28.78</v>
      </c>
      <c r="M1998" s="4">
        <v>22.33</v>
      </c>
      <c r="N1998" s="9">
        <f t="shared" si="93"/>
        <v>0</v>
      </c>
      <c r="O1998" s="9">
        <f t="shared" si="94"/>
        <v>0</v>
      </c>
      <c r="P1998" s="9">
        <f t="shared" si="95"/>
        <v>0</v>
      </c>
    </row>
    <row r="1999" spans="1:16" x14ac:dyDescent="0.25">
      <c r="A1999" s="6">
        <v>41874.20833332849</v>
      </c>
      <c r="B1999" s="3">
        <v>26.058333333333326</v>
      </c>
      <c r="C1999">
        <v>4.3849999999999998</v>
      </c>
      <c r="D1999" s="9">
        <v>27.953333333333333</v>
      </c>
      <c r="E1999" s="9">
        <v>24.173333333333336</v>
      </c>
      <c r="F1999" s="9">
        <v>23.663333333333338</v>
      </c>
      <c r="G1999" s="9">
        <v>24.03</v>
      </c>
      <c r="H1999" s="9">
        <v>9.9999999999999992E-2</v>
      </c>
      <c r="I1999" s="9">
        <v>25.49666666666667</v>
      </c>
      <c r="J1999" s="9">
        <v>22.471666666666664</v>
      </c>
      <c r="K1999" s="9">
        <v>9.9999999999999992E-2</v>
      </c>
      <c r="L1999" s="4">
        <v>28.78</v>
      </c>
      <c r="M1999" s="4">
        <v>22.33</v>
      </c>
      <c r="N1999" s="9">
        <f t="shared" si="93"/>
        <v>0</v>
      </c>
      <c r="O1999" s="9">
        <f t="shared" si="94"/>
        <v>0</v>
      </c>
      <c r="P1999" s="9">
        <f t="shared" si="95"/>
        <v>0</v>
      </c>
    </row>
    <row r="2000" spans="1:16" x14ac:dyDescent="0.25">
      <c r="A2000" s="6">
        <v>41874.249999995154</v>
      </c>
      <c r="B2000" s="3">
        <v>26.516666666666662</v>
      </c>
      <c r="C2000">
        <v>25.040000000000006</v>
      </c>
      <c r="D2000" s="9">
        <v>27.581666666666663</v>
      </c>
      <c r="E2000" s="9">
        <v>24.474999999999998</v>
      </c>
      <c r="F2000" s="9">
        <v>23.671666666666667</v>
      </c>
      <c r="G2000" s="9">
        <v>24.026666666666667</v>
      </c>
      <c r="H2000" s="9">
        <v>9.9999999999999992E-2</v>
      </c>
      <c r="I2000" s="9">
        <v>25.133333333333336</v>
      </c>
      <c r="J2000" s="9">
        <v>22.72</v>
      </c>
      <c r="K2000" s="9">
        <v>0.10833333333333335</v>
      </c>
      <c r="L2000" s="4">
        <v>28.78</v>
      </c>
      <c r="M2000" s="4">
        <v>22.33</v>
      </c>
      <c r="N2000" s="9">
        <f t="shared" si="93"/>
        <v>0</v>
      </c>
      <c r="O2000" s="9">
        <f t="shared" si="94"/>
        <v>0</v>
      </c>
      <c r="P2000" s="9">
        <f t="shared" si="95"/>
        <v>0</v>
      </c>
    </row>
    <row r="2001" spans="1:16" x14ac:dyDescent="0.25">
      <c r="A2001" s="6">
        <v>41874.291666661818</v>
      </c>
      <c r="B2001" s="3">
        <v>27.715000000000018</v>
      </c>
      <c r="C2001">
        <v>97.033333333333346</v>
      </c>
      <c r="D2001" s="9">
        <v>27.336666666666662</v>
      </c>
      <c r="E2001" s="9">
        <v>24.62</v>
      </c>
      <c r="F2001" s="9">
        <v>23.678333333333331</v>
      </c>
      <c r="G2001" s="9">
        <v>24.021666666666665</v>
      </c>
      <c r="H2001" s="9">
        <v>9.9999999999999992E-2</v>
      </c>
      <c r="I2001" s="9">
        <v>24.936666666666667</v>
      </c>
      <c r="J2001" s="9">
        <v>22.913333333333338</v>
      </c>
      <c r="K2001" s="9">
        <v>0.10833333333333334</v>
      </c>
      <c r="L2001" s="4">
        <v>28.78</v>
      </c>
      <c r="M2001" s="4">
        <v>22.33</v>
      </c>
      <c r="N2001" s="9">
        <f t="shared" si="93"/>
        <v>0</v>
      </c>
      <c r="O2001" s="9">
        <f t="shared" si="94"/>
        <v>0</v>
      </c>
      <c r="P2001" s="9">
        <f t="shared" si="95"/>
        <v>0</v>
      </c>
    </row>
    <row r="2002" spans="1:16" x14ac:dyDescent="0.25">
      <c r="A2002" s="6">
        <v>41874.333333328483</v>
      </c>
      <c r="B2002" s="3">
        <v>28.061666666666675</v>
      </c>
      <c r="C2002">
        <v>139.86000000000001</v>
      </c>
      <c r="D2002" s="9">
        <v>33.851666666666667</v>
      </c>
      <c r="E2002" s="9">
        <v>29.631666666666671</v>
      </c>
      <c r="F2002" s="9">
        <v>23.71166666666667</v>
      </c>
      <c r="G2002" s="9">
        <v>24.035</v>
      </c>
      <c r="H2002" s="9">
        <v>31.266666666666662</v>
      </c>
      <c r="I2002" s="9">
        <v>15.048333333333334</v>
      </c>
      <c r="J2002" s="9">
        <v>17.588333333333335</v>
      </c>
      <c r="K2002" s="9">
        <v>39.475000000000001</v>
      </c>
      <c r="L2002" s="4">
        <v>28.78</v>
      </c>
      <c r="M2002" s="4">
        <v>22.33</v>
      </c>
      <c r="N2002" s="9">
        <f t="shared" si="93"/>
        <v>88.054633333333356</v>
      </c>
      <c r="O2002" s="9">
        <f t="shared" si="94"/>
        <v>2.8162462686567173</v>
      </c>
      <c r="P2002" s="9">
        <f t="shared" si="95"/>
        <v>2.2306430230103445</v>
      </c>
    </row>
    <row r="2003" spans="1:16" x14ac:dyDescent="0.25">
      <c r="A2003" s="6">
        <v>41874.374999995147</v>
      </c>
      <c r="B2003" s="3">
        <v>28.951666666666668</v>
      </c>
      <c r="C2003">
        <v>331.07333333333332</v>
      </c>
      <c r="D2003" s="9">
        <v>32.404999999999994</v>
      </c>
      <c r="E2003" s="9">
        <v>29.973333333333333</v>
      </c>
      <c r="F2003" s="9">
        <v>23.756666666666664</v>
      </c>
      <c r="G2003" s="9">
        <v>24.080000000000002</v>
      </c>
      <c r="H2003" s="9">
        <v>15.199999999999996</v>
      </c>
      <c r="I2003" s="9">
        <v>13.745000000000003</v>
      </c>
      <c r="J2003" s="9">
        <v>14.445</v>
      </c>
      <c r="K2003" s="9">
        <v>23.525000000000002</v>
      </c>
      <c r="L2003" s="4">
        <v>28.78</v>
      </c>
      <c r="M2003" s="4">
        <v>22.33</v>
      </c>
      <c r="N2003" s="9">
        <f t="shared" si="93"/>
        <v>40.119566666666593</v>
      </c>
      <c r="O2003" s="9">
        <f t="shared" si="94"/>
        <v>2.6394451754385924</v>
      </c>
      <c r="P2003" s="9">
        <f t="shared" si="95"/>
        <v>1.7054013460857211</v>
      </c>
    </row>
    <row r="2004" spans="1:16" x14ac:dyDescent="0.25">
      <c r="A2004" s="6">
        <v>41874.416666661811</v>
      </c>
      <c r="B2004" s="3">
        <v>30.838333333333342</v>
      </c>
      <c r="C2004">
        <v>678.4466666666666</v>
      </c>
      <c r="D2004" s="9">
        <v>31.615000000000006</v>
      </c>
      <c r="E2004" s="9">
        <v>29.814999999999998</v>
      </c>
      <c r="F2004" s="9">
        <v>23.799999999999997</v>
      </c>
      <c r="G2004" s="9">
        <v>24.118333333333336</v>
      </c>
      <c r="H2004" s="9">
        <v>11.741666666666665</v>
      </c>
      <c r="I2004" s="9">
        <v>14.385</v>
      </c>
      <c r="J2004" s="9">
        <v>14.398333333333333</v>
      </c>
      <c r="K2004" s="9">
        <v>20.108333333333334</v>
      </c>
      <c r="L2004" s="4">
        <v>28.78</v>
      </c>
      <c r="M2004" s="4">
        <v>22.33</v>
      </c>
      <c r="N2004" s="9">
        <f t="shared" si="93"/>
        <v>22.230755555555564</v>
      </c>
      <c r="O2004" s="9">
        <f t="shared" si="94"/>
        <v>1.8933219777620072</v>
      </c>
      <c r="P2004" s="9">
        <f t="shared" si="95"/>
        <v>1.1055493852742095</v>
      </c>
    </row>
    <row r="2005" spans="1:16" x14ac:dyDescent="0.25">
      <c r="A2005" s="6">
        <v>41874.458333328475</v>
      </c>
      <c r="B2005" s="3">
        <v>32.956666666666663</v>
      </c>
      <c r="C2005">
        <v>624.7399999999999</v>
      </c>
      <c r="D2005" s="9">
        <v>32.145000000000003</v>
      </c>
      <c r="E2005" s="9">
        <v>29.764999999999997</v>
      </c>
      <c r="F2005" s="9">
        <v>23.821666666666669</v>
      </c>
      <c r="G2005" s="9">
        <v>24.14833333333333</v>
      </c>
      <c r="H2005" s="9">
        <v>11.808333333333332</v>
      </c>
      <c r="I2005" s="9">
        <v>13.688333333333333</v>
      </c>
      <c r="J2005" s="9">
        <v>14.343333333333334</v>
      </c>
      <c r="K2005" s="9">
        <v>20.149999999999999</v>
      </c>
      <c r="L2005" s="4">
        <v>28.78</v>
      </c>
      <c r="M2005" s="4">
        <v>22.33</v>
      </c>
      <c r="N2005" s="9">
        <f t="shared" si="93"/>
        <v>38.947241666666692</v>
      </c>
      <c r="O2005" s="9">
        <f t="shared" si="94"/>
        <v>3.2982844036697272</v>
      </c>
      <c r="P2005" s="9">
        <f t="shared" si="95"/>
        <v>1.9328655913978507</v>
      </c>
    </row>
    <row r="2006" spans="1:16" x14ac:dyDescent="0.25">
      <c r="A2006" s="6">
        <v>41874.49999999514</v>
      </c>
      <c r="B2006" s="3">
        <v>32.61666666666666</v>
      </c>
      <c r="C2006">
        <v>262.66333333333336</v>
      </c>
      <c r="D2006" s="9">
        <v>32.048333333333332</v>
      </c>
      <c r="E2006" s="9">
        <v>29.806666666666668</v>
      </c>
      <c r="F2006" s="9">
        <v>23.838333333333335</v>
      </c>
      <c r="G2006" s="9">
        <v>24.17</v>
      </c>
      <c r="H2006" s="9">
        <v>16.466666666666672</v>
      </c>
      <c r="I2006" s="9">
        <v>14.219999999999999</v>
      </c>
      <c r="J2006" s="9">
        <v>14.62</v>
      </c>
      <c r="K2006" s="9">
        <v>24.758333333333329</v>
      </c>
      <c r="L2006" s="4">
        <v>28.78</v>
      </c>
      <c r="M2006" s="4">
        <v>22.33</v>
      </c>
      <c r="N2006" s="9">
        <f t="shared" si="93"/>
        <v>32.304066666666671</v>
      </c>
      <c r="O2006" s="9">
        <f t="shared" si="94"/>
        <v>1.9617854251012141</v>
      </c>
      <c r="P2006" s="9">
        <f t="shared" si="95"/>
        <v>1.3047754964658369</v>
      </c>
    </row>
    <row r="2007" spans="1:16" x14ac:dyDescent="0.25">
      <c r="A2007" s="6">
        <v>41874.541666661804</v>
      </c>
      <c r="B2007" s="3">
        <v>26.864999999999995</v>
      </c>
      <c r="C2007">
        <v>713.46333333333337</v>
      </c>
      <c r="D2007" s="9">
        <v>32.293333333333337</v>
      </c>
      <c r="E2007" s="9">
        <v>29.96166666666667</v>
      </c>
      <c r="F2007" s="9">
        <v>23.848333333333333</v>
      </c>
      <c r="G2007" s="9">
        <v>24.205000000000002</v>
      </c>
      <c r="H2007" s="9">
        <v>16.700000000000006</v>
      </c>
      <c r="I2007" s="9">
        <v>14.146666666666668</v>
      </c>
      <c r="J2007" s="9">
        <v>14.616666666666667</v>
      </c>
      <c r="K2007" s="9">
        <v>24.975000000000005</v>
      </c>
      <c r="L2007" s="4">
        <v>28.78</v>
      </c>
      <c r="M2007" s="4">
        <v>22.33</v>
      </c>
      <c r="N2007" s="9">
        <f t="shared" si="93"/>
        <v>34.127683333333302</v>
      </c>
      <c r="O2007" s="9">
        <f t="shared" si="94"/>
        <v>2.0435738522954066</v>
      </c>
      <c r="P2007" s="9">
        <f t="shared" si="95"/>
        <v>1.3664738071404723</v>
      </c>
    </row>
    <row r="2008" spans="1:16" x14ac:dyDescent="0.25">
      <c r="A2008" s="6">
        <v>41874.583333328468</v>
      </c>
      <c r="B2008" s="3">
        <v>28.401666666666664</v>
      </c>
      <c r="C2008">
        <v>402.66666666666674</v>
      </c>
      <c r="D2008" s="9">
        <v>32.663333333333334</v>
      </c>
      <c r="E2008" s="9">
        <v>30.074999999999999</v>
      </c>
      <c r="F2008" s="9">
        <v>23.833333333333332</v>
      </c>
      <c r="G2008" s="9">
        <v>24.148333333333337</v>
      </c>
      <c r="H2008" s="9">
        <v>14.858333333333334</v>
      </c>
      <c r="I2008" s="9">
        <v>14.078333333333335</v>
      </c>
      <c r="J2008" s="9">
        <v>14.788333333333332</v>
      </c>
      <c r="K2008" s="9">
        <v>23.183333333333337</v>
      </c>
      <c r="L2008" s="4">
        <v>28.78</v>
      </c>
      <c r="M2008" s="4">
        <v>22.33</v>
      </c>
      <c r="N2008" s="9">
        <f t="shared" si="93"/>
        <v>40.38008333333326</v>
      </c>
      <c r="O2008" s="9">
        <f t="shared" si="94"/>
        <v>2.7176724621424513</v>
      </c>
      <c r="P2008" s="9">
        <f t="shared" si="95"/>
        <v>1.7417721063982712</v>
      </c>
    </row>
    <row r="2009" spans="1:16" x14ac:dyDescent="0.25">
      <c r="A2009" s="6">
        <v>41874.624999995132</v>
      </c>
      <c r="B2009" s="3">
        <v>30.801666666666673</v>
      </c>
      <c r="C2009">
        <v>403.17000000000013</v>
      </c>
      <c r="D2009" s="9">
        <v>33.441666666666663</v>
      </c>
      <c r="E2009" s="9">
        <v>30.26</v>
      </c>
      <c r="F2009" s="9">
        <v>23.743333333333336</v>
      </c>
      <c r="G2009" s="9">
        <v>23.939999999999998</v>
      </c>
      <c r="H2009" s="9">
        <v>19.599999999999998</v>
      </c>
      <c r="I2009" s="9">
        <v>13.415000000000001</v>
      </c>
      <c r="J2009" s="9">
        <v>14.469999999999999</v>
      </c>
      <c r="K2009" s="9">
        <v>27.808333333333337</v>
      </c>
      <c r="L2009" s="4">
        <v>28.78</v>
      </c>
      <c r="M2009" s="4">
        <v>22.33</v>
      </c>
      <c r="N2009" s="9">
        <f t="shared" si="93"/>
        <v>49.367908333333276</v>
      </c>
      <c r="O2009" s="9">
        <f t="shared" si="94"/>
        <v>2.5187708333333307</v>
      </c>
      <c r="P2009" s="9">
        <f t="shared" si="95"/>
        <v>1.7752918789331711</v>
      </c>
    </row>
    <row r="2010" spans="1:16" x14ac:dyDescent="0.25">
      <c r="A2010" s="6">
        <v>41874.666666661797</v>
      </c>
      <c r="B2010" s="3">
        <v>30.933333333333326</v>
      </c>
      <c r="C2010">
        <v>92.943333333333328</v>
      </c>
      <c r="D2010" s="9">
        <v>33.568333333333335</v>
      </c>
      <c r="E2010" s="9">
        <v>30.425000000000001</v>
      </c>
      <c r="F2010" s="9">
        <v>23.616666666666664</v>
      </c>
      <c r="G2010" s="9">
        <v>23.743333333333329</v>
      </c>
      <c r="H2010" s="9">
        <v>17.974999999999998</v>
      </c>
      <c r="I2010" s="9">
        <v>12.923333333333332</v>
      </c>
      <c r="J2010" s="9">
        <v>13.94</v>
      </c>
      <c r="K2010" s="9">
        <v>26.216666666666672</v>
      </c>
      <c r="L2010" s="4">
        <v>28.78</v>
      </c>
      <c r="M2010" s="4">
        <v>22.33</v>
      </c>
      <c r="N2010" s="9">
        <f t="shared" si="93"/>
        <v>48.369261111111129</v>
      </c>
      <c r="O2010" s="9">
        <f t="shared" si="94"/>
        <v>2.6909185597280185</v>
      </c>
      <c r="P2010" s="9">
        <f t="shared" si="95"/>
        <v>1.8449813519813523</v>
      </c>
    </row>
    <row r="2011" spans="1:16" x14ac:dyDescent="0.25">
      <c r="A2011" s="6">
        <v>41874.708333328461</v>
      </c>
      <c r="B2011" s="3">
        <v>30.088333333333335</v>
      </c>
      <c r="C2011">
        <v>40.029999999999994</v>
      </c>
      <c r="D2011" s="9">
        <v>33.119999999999997</v>
      </c>
      <c r="E2011" s="9">
        <v>30.381666666666664</v>
      </c>
      <c r="F2011" s="9">
        <v>23.493333333333336</v>
      </c>
      <c r="G2011" s="9">
        <v>23.605</v>
      </c>
      <c r="H2011" s="9">
        <v>18.775000000000002</v>
      </c>
      <c r="I2011" s="9">
        <v>13.958333333333334</v>
      </c>
      <c r="J2011" s="9">
        <v>14.705</v>
      </c>
      <c r="K2011" s="9">
        <v>27.016666666666669</v>
      </c>
      <c r="L2011" s="4">
        <v>28.78</v>
      </c>
      <c r="M2011" s="4">
        <v>22.33</v>
      </c>
      <c r="N2011" s="9">
        <f t="shared" si="93"/>
        <v>41.335311111111096</v>
      </c>
      <c r="O2011" s="9">
        <f t="shared" si="94"/>
        <v>2.2016144400059168</v>
      </c>
      <c r="P2011" s="9">
        <f t="shared" si="95"/>
        <v>1.5299930084310089</v>
      </c>
    </row>
    <row r="2012" spans="1:16" x14ac:dyDescent="0.25">
      <c r="A2012" s="6">
        <v>41874.749999995125</v>
      </c>
      <c r="B2012" s="3">
        <v>29.426666666666677</v>
      </c>
      <c r="C2012">
        <v>9.1142857142857121</v>
      </c>
      <c r="D2012" s="9">
        <v>33.355000000000004</v>
      </c>
      <c r="E2012" s="9">
        <v>30.556666666666661</v>
      </c>
      <c r="F2012" s="9">
        <v>23.415000000000003</v>
      </c>
      <c r="G2012" s="9">
        <v>23.71166666666667</v>
      </c>
      <c r="H2012" s="9">
        <v>17.025000000000002</v>
      </c>
      <c r="I2012" s="9">
        <v>13.373333333333335</v>
      </c>
      <c r="J2012" s="9">
        <v>14.075000000000001</v>
      </c>
      <c r="K2012" s="9">
        <v>25.358333333333334</v>
      </c>
      <c r="L2012" s="4">
        <v>28.78</v>
      </c>
      <c r="M2012" s="4">
        <v>22.33</v>
      </c>
      <c r="N2012" s="9">
        <f t="shared" si="93"/>
        <v>40.162986111111096</v>
      </c>
      <c r="O2012" s="9">
        <f t="shared" si="94"/>
        <v>2.3590593897862608</v>
      </c>
      <c r="P2012" s="9">
        <f t="shared" si="95"/>
        <v>1.5838180523606085</v>
      </c>
    </row>
    <row r="2013" spans="1:16" x14ac:dyDescent="0.25">
      <c r="A2013" s="6">
        <v>41874.791666661789</v>
      </c>
      <c r="B2013" s="3">
        <v>29.166666666666664</v>
      </c>
      <c r="C2013" t="e">
        <v>#DIV/0!</v>
      </c>
      <c r="D2013" s="9">
        <v>33.625</v>
      </c>
      <c r="E2013" s="9">
        <v>30.493333333333336</v>
      </c>
      <c r="F2013" s="9">
        <v>23.363333333333333</v>
      </c>
      <c r="G2013" s="9">
        <v>23.718333333333334</v>
      </c>
      <c r="H2013" s="9">
        <v>20.408333333333335</v>
      </c>
      <c r="I2013" s="9">
        <v>13.456666666666669</v>
      </c>
      <c r="J2013" s="9">
        <v>14.533333333333333</v>
      </c>
      <c r="K2013" s="9">
        <v>28.724999999999994</v>
      </c>
      <c r="L2013" s="4">
        <v>28.78</v>
      </c>
      <c r="M2013" s="4">
        <v>22.33</v>
      </c>
      <c r="N2013" s="9">
        <f t="shared" si="93"/>
        <v>49.932361111111049</v>
      </c>
      <c r="O2013" s="9">
        <f t="shared" si="94"/>
        <v>2.4466653055668948</v>
      </c>
      <c r="P2013" s="9">
        <f t="shared" si="95"/>
        <v>1.7382893337201413</v>
      </c>
    </row>
    <row r="2014" spans="1:16" x14ac:dyDescent="0.25">
      <c r="A2014" s="6">
        <v>41874.833333328454</v>
      </c>
      <c r="B2014" s="3">
        <v>28.903333333333332</v>
      </c>
      <c r="C2014" t="e">
        <v>#DIV/0!</v>
      </c>
      <c r="D2014" s="9">
        <v>33.278333333333336</v>
      </c>
      <c r="E2014" s="9">
        <v>30.578333333333333</v>
      </c>
      <c r="F2014" s="9">
        <v>23.355</v>
      </c>
      <c r="G2014" s="9">
        <v>23.716666666666669</v>
      </c>
      <c r="H2014" s="9">
        <v>16.699999999999996</v>
      </c>
      <c r="I2014" s="9">
        <v>13.696666666666667</v>
      </c>
      <c r="J2014" s="9">
        <v>14.413333333333334</v>
      </c>
      <c r="K2014" s="9">
        <v>25.066666666666663</v>
      </c>
      <c r="L2014" s="4">
        <v>28.78</v>
      </c>
      <c r="M2014" s="4">
        <v>22.33</v>
      </c>
      <c r="N2014" s="9">
        <f t="shared" si="93"/>
        <v>40.553761111111108</v>
      </c>
      <c r="O2014" s="9">
        <f t="shared" si="94"/>
        <v>2.4283689288090491</v>
      </c>
      <c r="P2014" s="9">
        <f t="shared" si="95"/>
        <v>1.6178362145390073</v>
      </c>
    </row>
    <row r="2015" spans="1:16" x14ac:dyDescent="0.25">
      <c r="A2015" s="6">
        <v>41874.874999995118</v>
      </c>
      <c r="B2015" s="3">
        <v>28.558333333333319</v>
      </c>
      <c r="C2015" t="e">
        <v>#DIV/0!</v>
      </c>
      <c r="D2015" s="9">
        <v>31.046666666666663</v>
      </c>
      <c r="E2015" s="9">
        <v>27.635000000000002</v>
      </c>
      <c r="F2015" s="9">
        <v>23.361666666666665</v>
      </c>
      <c r="G2015" s="9">
        <v>23.803333333333331</v>
      </c>
      <c r="H2015" s="9">
        <v>9.9999999999999992E-2</v>
      </c>
      <c r="I2015" s="9">
        <v>19.095000000000002</v>
      </c>
      <c r="J2015" s="9">
        <v>18.968333333333334</v>
      </c>
      <c r="K2015" s="9">
        <v>1.525000000000001</v>
      </c>
      <c r="L2015" s="4">
        <v>28.78</v>
      </c>
      <c r="M2015" s="4">
        <v>22.33</v>
      </c>
      <c r="N2015" s="9">
        <f t="shared" si="93"/>
        <v>0</v>
      </c>
      <c r="O2015" s="9">
        <f t="shared" si="94"/>
        <v>0</v>
      </c>
      <c r="P2015" s="9">
        <f t="shared" si="95"/>
        <v>0</v>
      </c>
    </row>
    <row r="2016" spans="1:16" x14ac:dyDescent="0.25">
      <c r="A2016" s="6">
        <v>41874.916666661782</v>
      </c>
      <c r="B2016" s="3">
        <v>28.411666666666655</v>
      </c>
      <c r="C2016" t="e">
        <v>#DIV/0!</v>
      </c>
      <c r="D2016" s="9">
        <v>30.470000000000002</v>
      </c>
      <c r="E2016" s="9">
        <v>23.429999999999996</v>
      </c>
      <c r="F2016" s="9">
        <v>23.343333333333334</v>
      </c>
      <c r="G2016" s="9">
        <v>23.766666666666666</v>
      </c>
      <c r="H2016" s="9">
        <v>9.9999999999999992E-2</v>
      </c>
      <c r="I2016" s="9">
        <v>24.734999999999999</v>
      </c>
      <c r="J2016" s="9">
        <v>18.169999999999998</v>
      </c>
      <c r="K2016" s="9">
        <v>9.9999999999999992E-2</v>
      </c>
      <c r="L2016" s="4">
        <v>28.78</v>
      </c>
      <c r="M2016" s="4">
        <v>22.33</v>
      </c>
      <c r="N2016" s="9">
        <f t="shared" si="93"/>
        <v>0</v>
      </c>
      <c r="O2016" s="9">
        <f t="shared" si="94"/>
        <v>0</v>
      </c>
      <c r="P2016" s="9">
        <f t="shared" si="95"/>
        <v>0</v>
      </c>
    </row>
    <row r="2017" spans="1:16" x14ac:dyDescent="0.25">
      <c r="A2017" s="6">
        <v>41874.958333328446</v>
      </c>
      <c r="B2017" s="3">
        <v>28.028333333333354</v>
      </c>
      <c r="C2017" t="e">
        <v>#DIV/0!</v>
      </c>
      <c r="D2017" s="9">
        <v>30.28833333333333</v>
      </c>
      <c r="E2017" s="9">
        <v>22.673333333333332</v>
      </c>
      <c r="F2017" s="9">
        <v>23.32833333333333</v>
      </c>
      <c r="G2017" s="9">
        <v>23.751666666666665</v>
      </c>
      <c r="H2017" s="9">
        <v>9.9999999999999992E-2</v>
      </c>
      <c r="I2017" s="9">
        <v>26.166666666666668</v>
      </c>
      <c r="J2017" s="9">
        <v>19.893333333333331</v>
      </c>
      <c r="K2017" s="9">
        <v>9.9999999999999992E-2</v>
      </c>
      <c r="L2017" s="4">
        <v>28.78</v>
      </c>
      <c r="M2017" s="4">
        <v>22.33</v>
      </c>
      <c r="N2017" s="9">
        <f t="shared" si="93"/>
        <v>0</v>
      </c>
      <c r="O2017" s="9">
        <f t="shared" si="94"/>
        <v>0</v>
      </c>
      <c r="P2017" s="9">
        <f t="shared" si="95"/>
        <v>0</v>
      </c>
    </row>
    <row r="2018" spans="1:16" x14ac:dyDescent="0.25">
      <c r="A2018" s="6">
        <v>41874.999999995111</v>
      </c>
      <c r="B2018" s="3">
        <v>28.088333333333342</v>
      </c>
      <c r="C2018" t="e">
        <v>#DIV/0!</v>
      </c>
      <c r="D2018" s="9">
        <v>30.103333333333335</v>
      </c>
      <c r="E2018" s="9">
        <v>22.781666666666666</v>
      </c>
      <c r="F2018" s="9">
        <v>23.318333333333332</v>
      </c>
      <c r="G2018" s="9">
        <v>23.698333333333338</v>
      </c>
      <c r="H2018" s="9">
        <v>9.9999999999999992E-2</v>
      </c>
      <c r="I2018" s="9">
        <v>26.67</v>
      </c>
      <c r="J2018" s="9">
        <v>21.033333333333335</v>
      </c>
      <c r="K2018" s="9">
        <v>0.10833333333333334</v>
      </c>
      <c r="L2018" s="4">
        <v>28.78</v>
      </c>
      <c r="M2018" s="4">
        <v>22.33</v>
      </c>
      <c r="N2018" s="9">
        <f t="shared" si="93"/>
        <v>0</v>
      </c>
      <c r="O2018" s="9">
        <f t="shared" si="94"/>
        <v>0</v>
      </c>
      <c r="P2018" s="9">
        <f t="shared" si="95"/>
        <v>0</v>
      </c>
    </row>
    <row r="2019" spans="1:16" x14ac:dyDescent="0.25">
      <c r="A2019" s="6">
        <v>41875.041666661775</v>
      </c>
      <c r="B2019" s="3">
        <v>27.768333333333317</v>
      </c>
      <c r="C2019" t="e">
        <v>#DIV/0!</v>
      </c>
      <c r="D2019" s="9">
        <v>29.824999999999999</v>
      </c>
      <c r="E2019" s="9">
        <v>23.576666666666668</v>
      </c>
      <c r="F2019" s="9">
        <v>23.341666666666669</v>
      </c>
      <c r="G2019" s="9">
        <v>23.703333333333337</v>
      </c>
      <c r="H2019" s="9">
        <v>9.9999999999999992E-2</v>
      </c>
      <c r="I2019" s="9">
        <v>26.641666666666666</v>
      </c>
      <c r="J2019" s="9">
        <v>21.826666666666664</v>
      </c>
      <c r="K2019" s="9">
        <v>9.9999999999999992E-2</v>
      </c>
      <c r="L2019" s="4">
        <v>28.78</v>
      </c>
      <c r="M2019" s="4">
        <v>22.33</v>
      </c>
      <c r="N2019" s="9">
        <f t="shared" si="93"/>
        <v>0</v>
      </c>
      <c r="O2019" s="9">
        <f t="shared" si="94"/>
        <v>0</v>
      </c>
      <c r="P2019" s="9">
        <f t="shared" si="95"/>
        <v>0</v>
      </c>
    </row>
    <row r="2020" spans="1:16" x14ac:dyDescent="0.25">
      <c r="A2020" s="6">
        <v>41875.083333328439</v>
      </c>
      <c r="B2020" s="3">
        <v>27.566666666666659</v>
      </c>
      <c r="C2020" t="e">
        <v>#DIV/0!</v>
      </c>
      <c r="D2020" s="9">
        <v>29.185000000000002</v>
      </c>
      <c r="E2020" s="9">
        <v>24.11</v>
      </c>
      <c r="F2020" s="9">
        <v>23.364999999999998</v>
      </c>
      <c r="G2020" s="9">
        <v>23.693333333333332</v>
      </c>
      <c r="H2020" s="9">
        <v>9.9999999999999992E-2</v>
      </c>
      <c r="I2020" s="9">
        <v>26.274999999999995</v>
      </c>
      <c r="J2020" s="9">
        <v>22.383333333333336</v>
      </c>
      <c r="K2020" s="9">
        <v>9.9999999999999992E-2</v>
      </c>
      <c r="L2020" s="4">
        <v>28.78</v>
      </c>
      <c r="M2020" s="4">
        <v>22.33</v>
      </c>
      <c r="N2020" s="9">
        <f t="shared" si="93"/>
        <v>0</v>
      </c>
      <c r="O2020" s="9">
        <f t="shared" si="94"/>
        <v>0</v>
      </c>
      <c r="P2020" s="9">
        <f t="shared" si="95"/>
        <v>0</v>
      </c>
    </row>
    <row r="2021" spans="1:16" x14ac:dyDescent="0.25">
      <c r="A2021" s="6">
        <v>41875.124999995103</v>
      </c>
      <c r="B2021" s="3">
        <v>27.436666666666667</v>
      </c>
      <c r="C2021" t="e">
        <v>#DIV/0!</v>
      </c>
      <c r="D2021" s="9">
        <v>28.51</v>
      </c>
      <c r="E2021" s="9">
        <v>24.491666666666664</v>
      </c>
      <c r="F2021" s="9">
        <v>23.376666666666665</v>
      </c>
      <c r="G2021" s="9">
        <v>23.693333333333339</v>
      </c>
      <c r="H2021" s="9">
        <v>9.9999999999999992E-2</v>
      </c>
      <c r="I2021" s="9">
        <v>25.791666666666668</v>
      </c>
      <c r="J2021" s="9">
        <v>22.799999999999997</v>
      </c>
      <c r="K2021" s="9">
        <v>9.9999999999999992E-2</v>
      </c>
      <c r="L2021" s="4">
        <v>28.78</v>
      </c>
      <c r="M2021" s="4">
        <v>22.33</v>
      </c>
      <c r="N2021" s="9">
        <f t="shared" si="93"/>
        <v>0</v>
      </c>
      <c r="O2021" s="9">
        <f t="shared" si="94"/>
        <v>0</v>
      </c>
      <c r="P2021" s="9">
        <f t="shared" si="95"/>
        <v>0</v>
      </c>
    </row>
    <row r="2022" spans="1:16" x14ac:dyDescent="0.25">
      <c r="A2022" s="6">
        <v>41875.166666661768</v>
      </c>
      <c r="B2022" s="3">
        <v>27.098333333333343</v>
      </c>
      <c r="C2022" t="e">
        <v>#DIV/0!</v>
      </c>
      <c r="D2022" s="9">
        <v>28.033333333333335</v>
      </c>
      <c r="E2022" s="9">
        <v>24.754999999999999</v>
      </c>
      <c r="F2022" s="9">
        <v>23.39833333333333</v>
      </c>
      <c r="G2022" s="9">
        <v>23.701666666666668</v>
      </c>
      <c r="H2022" s="9">
        <v>9.9999999999999992E-2</v>
      </c>
      <c r="I2022" s="9">
        <v>25.408333333333331</v>
      </c>
      <c r="J2022" s="9">
        <v>23.11333333333333</v>
      </c>
      <c r="K2022" s="9">
        <v>9.9999999999999992E-2</v>
      </c>
      <c r="L2022" s="4">
        <v>28.78</v>
      </c>
      <c r="M2022" s="4">
        <v>22.33</v>
      </c>
      <c r="N2022" s="9">
        <f t="shared" si="93"/>
        <v>0</v>
      </c>
      <c r="O2022" s="9">
        <f t="shared" si="94"/>
        <v>0</v>
      </c>
      <c r="P2022" s="9">
        <f t="shared" si="95"/>
        <v>0</v>
      </c>
    </row>
    <row r="2023" spans="1:16" x14ac:dyDescent="0.25">
      <c r="A2023" s="6">
        <v>41875.208333328432</v>
      </c>
      <c r="B2023" s="3">
        <v>26.984999999999992</v>
      </c>
      <c r="C2023">
        <v>13.430000000000001</v>
      </c>
      <c r="D2023" s="9">
        <v>27.700000000000003</v>
      </c>
      <c r="E2023" s="9">
        <v>24.968333333333334</v>
      </c>
      <c r="F2023" s="9">
        <v>23.428333333333338</v>
      </c>
      <c r="G2023" s="9">
        <v>23.711666666666662</v>
      </c>
      <c r="H2023" s="9">
        <v>9.9999999999999992E-2</v>
      </c>
      <c r="I2023" s="9">
        <v>25.193333333333332</v>
      </c>
      <c r="J2023" s="9">
        <v>23.346666666666664</v>
      </c>
      <c r="K2023" s="9">
        <v>9.9999999999999992E-2</v>
      </c>
      <c r="L2023" s="4">
        <v>28.78</v>
      </c>
      <c r="M2023" s="4">
        <v>22.33</v>
      </c>
      <c r="N2023" s="9">
        <f t="shared" si="93"/>
        <v>0</v>
      </c>
      <c r="O2023" s="9">
        <f t="shared" si="94"/>
        <v>0</v>
      </c>
      <c r="P2023" s="9">
        <f t="shared" si="95"/>
        <v>0</v>
      </c>
    </row>
    <row r="2024" spans="1:16" x14ac:dyDescent="0.25">
      <c r="A2024" s="6">
        <v>41875.249999995096</v>
      </c>
      <c r="B2024" s="3">
        <v>28.091666666666672</v>
      </c>
      <c r="C2024">
        <v>81.910000000000011</v>
      </c>
      <c r="D2024" s="9">
        <v>27.516666666666666</v>
      </c>
      <c r="E2024" s="9">
        <v>25.151666666666667</v>
      </c>
      <c r="F2024" s="9">
        <v>23.47</v>
      </c>
      <c r="G2024" s="9">
        <v>23.736666666666665</v>
      </c>
      <c r="H2024" s="9">
        <v>9.9999999999999992E-2</v>
      </c>
      <c r="I2024" s="9">
        <v>25.110000000000003</v>
      </c>
      <c r="J2024" s="9">
        <v>23.52</v>
      </c>
      <c r="K2024" s="9">
        <v>9.9999999999999992E-2</v>
      </c>
      <c r="L2024" s="4">
        <v>28.78</v>
      </c>
      <c r="M2024" s="4">
        <v>22.33</v>
      </c>
      <c r="N2024" s="9">
        <f t="shared" si="93"/>
        <v>0</v>
      </c>
      <c r="O2024" s="9">
        <f t="shared" si="94"/>
        <v>0</v>
      </c>
      <c r="P2024" s="9">
        <f t="shared" si="95"/>
        <v>0</v>
      </c>
    </row>
    <row r="2025" spans="1:16" x14ac:dyDescent="0.25">
      <c r="A2025" s="6">
        <v>41875.29166666176</v>
      </c>
      <c r="B2025" s="3">
        <v>29.643333333333331</v>
      </c>
      <c r="C2025">
        <v>275.05</v>
      </c>
      <c r="D2025" s="9">
        <v>27.436666666666664</v>
      </c>
      <c r="E2025" s="9">
        <v>25.228333333333335</v>
      </c>
      <c r="F2025" s="9">
        <v>23.504999999999999</v>
      </c>
      <c r="G2025" s="9">
        <v>23.746666666666666</v>
      </c>
      <c r="H2025" s="9">
        <v>9.9999999999999992E-2</v>
      </c>
      <c r="I2025" s="9">
        <v>25.136666666666667</v>
      </c>
      <c r="J2025" s="9">
        <v>23.683333333333334</v>
      </c>
      <c r="K2025" s="9">
        <v>0.10833333333333335</v>
      </c>
      <c r="L2025" s="4">
        <v>28.78</v>
      </c>
      <c r="M2025" s="4">
        <v>22.33</v>
      </c>
      <c r="N2025" s="9">
        <f t="shared" si="93"/>
        <v>0</v>
      </c>
      <c r="O2025" s="9">
        <f t="shared" si="94"/>
        <v>0</v>
      </c>
      <c r="P2025" s="9">
        <f t="shared" si="95"/>
        <v>0</v>
      </c>
    </row>
    <row r="2026" spans="1:16" x14ac:dyDescent="0.25">
      <c r="A2026" s="6">
        <v>41875.333333328424</v>
      </c>
      <c r="B2026" s="3">
        <v>31.09</v>
      </c>
      <c r="C2026">
        <v>462.39</v>
      </c>
      <c r="D2026" s="9">
        <v>33.855000000000004</v>
      </c>
      <c r="E2026" s="9">
        <v>29.556666666666661</v>
      </c>
      <c r="F2026" s="9">
        <v>23.561666666666667</v>
      </c>
      <c r="G2026" s="9">
        <v>23.776666666666667</v>
      </c>
      <c r="H2026" s="9">
        <v>30.908333333333335</v>
      </c>
      <c r="I2026" s="9">
        <v>15.188333333333334</v>
      </c>
      <c r="J2026" s="9">
        <v>17.701666666666668</v>
      </c>
      <c r="K2026" s="9">
        <v>39.108333333333341</v>
      </c>
      <c r="L2026" s="4">
        <v>28.78</v>
      </c>
      <c r="M2026" s="4">
        <v>22.33</v>
      </c>
      <c r="N2026" s="9">
        <f t="shared" si="93"/>
        <v>87.359922222222224</v>
      </c>
      <c r="O2026" s="9">
        <f t="shared" si="94"/>
        <v>2.8264196998292439</v>
      </c>
      <c r="P2026" s="9">
        <f t="shared" si="95"/>
        <v>2.2337930250728029</v>
      </c>
    </row>
    <row r="2027" spans="1:16" x14ac:dyDescent="0.25">
      <c r="A2027" s="6">
        <v>41875.374999995089</v>
      </c>
      <c r="B2027" s="3">
        <v>32.978333333333325</v>
      </c>
      <c r="C2027">
        <v>655.0200000000001</v>
      </c>
      <c r="D2027" s="9">
        <v>33.164999999999999</v>
      </c>
      <c r="E2027" s="9">
        <v>29.973333333333333</v>
      </c>
      <c r="F2027" s="9">
        <v>23.618333333333336</v>
      </c>
      <c r="G2027" s="9">
        <v>23.84</v>
      </c>
      <c r="H2027" s="9">
        <v>19.291666666666671</v>
      </c>
      <c r="I2027" s="9">
        <v>13.216666666666669</v>
      </c>
      <c r="J2027" s="9">
        <v>14.254999999999997</v>
      </c>
      <c r="K2027" s="9">
        <v>27.508333333333336</v>
      </c>
      <c r="L2027" s="4">
        <v>28.78</v>
      </c>
      <c r="M2027" s="4">
        <v>22.33</v>
      </c>
      <c r="N2027" s="9">
        <f t="shared" si="93"/>
        <v>48.933713888888761</v>
      </c>
      <c r="O2027" s="9">
        <f t="shared" si="94"/>
        <v>2.5365208063354858</v>
      </c>
      <c r="P2027" s="9">
        <f t="shared" si="95"/>
        <v>1.7788687266484855</v>
      </c>
    </row>
    <row r="2028" spans="1:16" x14ac:dyDescent="0.25">
      <c r="A2028" s="6">
        <v>41875.416666661753</v>
      </c>
      <c r="B2028" s="3">
        <v>33.784999999999997</v>
      </c>
      <c r="C2028">
        <v>650.58333333333337</v>
      </c>
      <c r="D2028" s="9">
        <v>33.226666666666667</v>
      </c>
      <c r="E2028" s="9">
        <v>30.113333333333333</v>
      </c>
      <c r="F2028" s="9">
        <v>23.664999999999996</v>
      </c>
      <c r="G2028" s="9">
        <v>23.89833333333333</v>
      </c>
      <c r="H2028" s="9">
        <v>16.100000000000001</v>
      </c>
      <c r="I2028" s="9">
        <v>13.201666666666668</v>
      </c>
      <c r="J2028" s="9">
        <v>13.910000000000002</v>
      </c>
      <c r="K2028" s="9">
        <v>24.408333333333335</v>
      </c>
      <c r="L2028" s="4">
        <v>28.78</v>
      </c>
      <c r="M2028" s="4">
        <v>22.33</v>
      </c>
      <c r="N2028" s="9">
        <f t="shared" si="93"/>
        <v>40.3366638888889</v>
      </c>
      <c r="O2028" s="9">
        <f t="shared" si="94"/>
        <v>2.5053828502415465</v>
      </c>
      <c r="P2028" s="9">
        <f t="shared" si="95"/>
        <v>1.652577557755776</v>
      </c>
    </row>
    <row r="2029" spans="1:16" x14ac:dyDescent="0.25">
      <c r="A2029" s="6">
        <v>41875.458333328417</v>
      </c>
      <c r="B2029" s="3">
        <v>34.563333333333325</v>
      </c>
      <c r="C2029">
        <v>779.60666666666668</v>
      </c>
      <c r="D2029" s="9">
        <v>32.08</v>
      </c>
      <c r="E2029" s="9">
        <v>29.981666666666666</v>
      </c>
      <c r="F2029" s="9">
        <v>23.701666666666668</v>
      </c>
      <c r="G2029" s="9">
        <v>23.956666666666667</v>
      </c>
      <c r="H2029" s="9">
        <v>16.716666666666665</v>
      </c>
      <c r="I2029" s="9">
        <v>13.94</v>
      </c>
      <c r="J2029" s="9">
        <v>14.508333333333335</v>
      </c>
      <c r="K2029" s="9">
        <v>24.958333333333332</v>
      </c>
      <c r="L2029" s="4">
        <v>28.78</v>
      </c>
      <c r="M2029" s="4">
        <v>22.33</v>
      </c>
      <c r="N2029" s="9">
        <f t="shared" si="93"/>
        <v>36.689430555555596</v>
      </c>
      <c r="O2029" s="9">
        <f t="shared" si="94"/>
        <v>2.1947814888667359</v>
      </c>
      <c r="P2029" s="9">
        <f t="shared" si="95"/>
        <v>1.4700272676683379</v>
      </c>
    </row>
    <row r="2030" spans="1:16" x14ac:dyDescent="0.25">
      <c r="A2030" s="6">
        <v>41875.499999995081</v>
      </c>
      <c r="B2030" s="3">
        <v>34.599999999999994</v>
      </c>
      <c r="C2030">
        <v>543.6966666666666</v>
      </c>
      <c r="D2030" s="9">
        <v>32.29</v>
      </c>
      <c r="E2030" s="9">
        <v>29.939999999999998</v>
      </c>
      <c r="F2030" s="9">
        <v>23.731666666666666</v>
      </c>
      <c r="G2030" s="9">
        <v>24.003333333333334</v>
      </c>
      <c r="H2030" s="9">
        <v>15.141666666666666</v>
      </c>
      <c r="I2030" s="9">
        <v>14.058333333333332</v>
      </c>
      <c r="J2030" s="9">
        <v>14.423333333333334</v>
      </c>
      <c r="K2030" s="9">
        <v>23.416666666666668</v>
      </c>
      <c r="L2030" s="4">
        <v>28.78</v>
      </c>
      <c r="M2030" s="4">
        <v>22.33</v>
      </c>
      <c r="N2030" s="9">
        <f t="shared" si="93"/>
        <v>31.39225833333338</v>
      </c>
      <c r="O2030" s="9">
        <f t="shared" si="94"/>
        <v>2.0732366538249893</v>
      </c>
      <c r="P2030" s="9">
        <f t="shared" si="95"/>
        <v>1.3405946619217102</v>
      </c>
    </row>
    <row r="2031" spans="1:16" x14ac:dyDescent="0.25">
      <c r="A2031" s="6">
        <v>41875.541666661746</v>
      </c>
      <c r="B2031" s="3">
        <v>34.595000000000006</v>
      </c>
      <c r="C2031">
        <v>308.78666666666669</v>
      </c>
      <c r="D2031" s="9">
        <v>33.44166666666667</v>
      </c>
      <c r="E2031" s="9">
        <v>30.231666666666666</v>
      </c>
      <c r="F2031" s="9">
        <v>23.738333333333333</v>
      </c>
      <c r="G2031" s="9">
        <v>24.036666666666662</v>
      </c>
      <c r="H2031" s="9">
        <v>20.283333333333339</v>
      </c>
      <c r="I2031" s="9">
        <v>12.965000000000002</v>
      </c>
      <c r="J2031" s="9">
        <v>14.033333333333333</v>
      </c>
      <c r="K2031" s="9">
        <v>28.474999999999998</v>
      </c>
      <c r="L2031" s="4">
        <v>28.78</v>
      </c>
      <c r="M2031" s="4">
        <v>22.33</v>
      </c>
      <c r="N2031" s="9">
        <f t="shared" si="93"/>
        <v>49.715263888888842</v>
      </c>
      <c r="O2031" s="9">
        <f t="shared" si="94"/>
        <v>2.4510401259928756</v>
      </c>
      <c r="P2031" s="9">
        <f t="shared" si="95"/>
        <v>1.7459267388547444</v>
      </c>
    </row>
    <row r="2032" spans="1:16" x14ac:dyDescent="0.25">
      <c r="A2032" s="6">
        <v>41875.58333332841</v>
      </c>
      <c r="B2032" s="3">
        <v>34.824999999999996</v>
      </c>
      <c r="C2032">
        <v>122.26333333333331</v>
      </c>
      <c r="D2032" s="9">
        <v>32.966666666666669</v>
      </c>
      <c r="E2032" s="9">
        <v>30.250000000000004</v>
      </c>
      <c r="F2032" s="9">
        <v>23.750000000000004</v>
      </c>
      <c r="G2032" s="9">
        <v>24.084999999999997</v>
      </c>
      <c r="H2032" s="9">
        <v>16.25</v>
      </c>
      <c r="I2032" s="9">
        <v>13.954999999999998</v>
      </c>
      <c r="J2032" s="9">
        <v>14.686666666666667</v>
      </c>
      <c r="K2032" s="9">
        <v>24.566666666666663</v>
      </c>
      <c r="L2032" s="4">
        <v>28.78</v>
      </c>
      <c r="M2032" s="4">
        <v>22.33</v>
      </c>
      <c r="N2032" s="9">
        <f t="shared" si="93"/>
        <v>40.944536111111169</v>
      </c>
      <c r="O2032" s="9">
        <f t="shared" si="94"/>
        <v>2.5196637606837644</v>
      </c>
      <c r="P2032" s="9">
        <f t="shared" si="95"/>
        <v>1.6666703980099529</v>
      </c>
    </row>
    <row r="2033" spans="1:16" x14ac:dyDescent="0.25">
      <c r="A2033" s="6">
        <v>41875.624999995074</v>
      </c>
      <c r="B2033" s="3">
        <v>34.168333333333329</v>
      </c>
      <c r="C2033">
        <v>152.18333333333337</v>
      </c>
      <c r="D2033" s="9">
        <v>33.573333333333331</v>
      </c>
      <c r="E2033" s="9">
        <v>30.41333333333333</v>
      </c>
      <c r="F2033" s="9">
        <v>23.761666666666667</v>
      </c>
      <c r="G2033" s="9">
        <v>24.098333333333333</v>
      </c>
      <c r="H2033" s="9">
        <v>19.5</v>
      </c>
      <c r="I2033" s="9">
        <v>13.076666666666666</v>
      </c>
      <c r="J2033" s="9">
        <v>14.103333333333333</v>
      </c>
      <c r="K2033" s="9">
        <v>27.741666666666671</v>
      </c>
      <c r="L2033" s="4">
        <v>28.78</v>
      </c>
      <c r="M2033" s="4">
        <v>22.33</v>
      </c>
      <c r="N2033" s="9">
        <f t="shared" si="93"/>
        <v>48.62977777777779</v>
      </c>
      <c r="O2033" s="9">
        <f t="shared" si="94"/>
        <v>2.4938347578347586</v>
      </c>
      <c r="P2033" s="9">
        <f t="shared" si="95"/>
        <v>1.7529508360869133</v>
      </c>
    </row>
    <row r="2034" spans="1:16" x14ac:dyDescent="0.25">
      <c r="A2034" s="6">
        <v>41875.666666661738</v>
      </c>
      <c r="B2034" s="3">
        <v>33.245000000000012</v>
      </c>
      <c r="C2034">
        <v>58.743333333333332</v>
      </c>
      <c r="D2034" s="9">
        <v>33.656666666666666</v>
      </c>
      <c r="E2034" s="9">
        <v>30.513333333333335</v>
      </c>
      <c r="F2034" s="9">
        <v>23.771666666666665</v>
      </c>
      <c r="G2034" s="9">
        <v>24.126666666666665</v>
      </c>
      <c r="H2034" s="9">
        <v>19.5</v>
      </c>
      <c r="I2034" s="9">
        <v>12.858333333333333</v>
      </c>
      <c r="J2034" s="9">
        <v>13.875</v>
      </c>
      <c r="K2034" s="9">
        <v>27.724999999999998</v>
      </c>
      <c r="L2034" s="4">
        <v>28.78</v>
      </c>
      <c r="M2034" s="4">
        <v>22.33</v>
      </c>
      <c r="N2034" s="9">
        <f t="shared" si="93"/>
        <v>48.369261111111129</v>
      </c>
      <c r="O2034" s="9">
        <f t="shared" si="94"/>
        <v>2.4804749287749295</v>
      </c>
      <c r="P2034" s="9">
        <f t="shared" si="95"/>
        <v>1.744608155495442</v>
      </c>
    </row>
    <row r="2035" spans="1:16" x14ac:dyDescent="0.25">
      <c r="A2035" s="6">
        <v>41875.708333328403</v>
      </c>
      <c r="B2035" s="3">
        <v>32.274999999999999</v>
      </c>
      <c r="C2035">
        <v>29.783333333333342</v>
      </c>
      <c r="D2035" s="9">
        <v>33.725999999999999</v>
      </c>
      <c r="E2035" s="9">
        <v>30.586000000000002</v>
      </c>
      <c r="F2035" s="9">
        <v>23.762</v>
      </c>
      <c r="G2035" s="9">
        <v>24.15</v>
      </c>
      <c r="H2035" s="9">
        <v>19.541666666666664</v>
      </c>
      <c r="I2035" s="9">
        <v>12.912000000000001</v>
      </c>
      <c r="J2035" s="9">
        <v>13.916</v>
      </c>
      <c r="K2035" s="9">
        <v>27.683333333333337</v>
      </c>
      <c r="L2035" s="4">
        <v>28.78</v>
      </c>
      <c r="M2035" s="4">
        <v>22.33</v>
      </c>
      <c r="N2035" s="9">
        <f t="shared" si="93"/>
        <v>48.039273333333313</v>
      </c>
      <c r="O2035" s="9">
        <f t="shared" si="94"/>
        <v>2.4582997014925367</v>
      </c>
      <c r="P2035" s="9">
        <f t="shared" si="95"/>
        <v>1.7353139072847672</v>
      </c>
    </row>
    <row r="2036" spans="1:16" x14ac:dyDescent="0.25">
      <c r="A2036" s="6">
        <v>41875.749999995067</v>
      </c>
      <c r="B2036" s="3">
        <v>31.841666666666672</v>
      </c>
      <c r="C2036" t="e">
        <v>#DIV/0!</v>
      </c>
      <c r="D2036" s="9">
        <v>33.79</v>
      </c>
      <c r="E2036" s="9">
        <v>30.65</v>
      </c>
      <c r="F2036" s="9">
        <v>23.791999999999998</v>
      </c>
      <c r="G2036" s="9">
        <v>24.167999999999999</v>
      </c>
      <c r="H2036" s="9">
        <v>19.591666666666665</v>
      </c>
      <c r="I2036" s="9">
        <v>12.936000000000002</v>
      </c>
      <c r="J2036" s="9">
        <v>13.947999999999999</v>
      </c>
      <c r="K2036" s="9">
        <v>27.791666666666671</v>
      </c>
      <c r="L2036" s="4">
        <v>28.78</v>
      </c>
      <c r="M2036" s="4">
        <v>22.33</v>
      </c>
      <c r="N2036" s="9">
        <f t="shared" si="93"/>
        <v>48.247686666666581</v>
      </c>
      <c r="O2036" s="9">
        <f t="shared" si="94"/>
        <v>2.4626637175669885</v>
      </c>
      <c r="P2036" s="9">
        <f t="shared" si="95"/>
        <v>1.7360486956521706</v>
      </c>
    </row>
    <row r="2037" spans="1:16" x14ac:dyDescent="0.25">
      <c r="A2037" s="6">
        <v>41875.791666661731</v>
      </c>
      <c r="B2037" s="3">
        <v>31.011666666666681</v>
      </c>
      <c r="C2037" t="e">
        <v>#DIV/0!</v>
      </c>
      <c r="D2037" s="9">
        <v>33.524999999999999</v>
      </c>
      <c r="E2037" s="9">
        <v>30.599999999999998</v>
      </c>
      <c r="F2037" s="9">
        <v>23.785</v>
      </c>
      <c r="G2037" s="9">
        <v>24.152500000000003</v>
      </c>
      <c r="H2037" s="9">
        <v>16.908333333333335</v>
      </c>
      <c r="I2037" s="9">
        <v>13.86</v>
      </c>
      <c r="J2037" s="9">
        <v>14.442499999999999</v>
      </c>
      <c r="K2037" s="9">
        <v>25.116666666666664</v>
      </c>
      <c r="L2037" s="4">
        <v>28.78</v>
      </c>
      <c r="M2037" s="4">
        <v>22.33</v>
      </c>
      <c r="N2037" s="9">
        <f t="shared" si="93"/>
        <v>37.058495833333318</v>
      </c>
      <c r="O2037" s="9">
        <f t="shared" si="94"/>
        <v>2.1917296697880717</v>
      </c>
      <c r="P2037" s="9">
        <f t="shared" si="95"/>
        <v>1.4754543795620434</v>
      </c>
    </row>
    <row r="2038" spans="1:16" x14ac:dyDescent="0.25">
      <c r="A2038" s="6">
        <v>41875.833333328395</v>
      </c>
      <c r="B2038" s="3">
        <v>27.156666666666663</v>
      </c>
      <c r="C2038" t="e">
        <v>#DIV/0!</v>
      </c>
      <c r="D2038" s="9">
        <v>33.9</v>
      </c>
      <c r="E2038" s="9">
        <v>30.686</v>
      </c>
      <c r="F2038" s="9">
        <v>23.765999999999998</v>
      </c>
      <c r="G2038" s="9">
        <v>24.188000000000002</v>
      </c>
      <c r="H2038" s="9">
        <v>20.5</v>
      </c>
      <c r="I2038" s="9">
        <v>13.124000000000001</v>
      </c>
      <c r="J2038" s="9">
        <v>14.162000000000001</v>
      </c>
      <c r="K2038" s="9">
        <v>28.591666666666665</v>
      </c>
      <c r="L2038" s="4">
        <v>28.78</v>
      </c>
      <c r="M2038" s="4">
        <v>22.33</v>
      </c>
      <c r="N2038" s="9">
        <f t="shared" si="93"/>
        <v>48.92503</v>
      </c>
      <c r="O2038" s="9">
        <f t="shared" si="94"/>
        <v>2.3865868292682926</v>
      </c>
      <c r="P2038" s="9">
        <f t="shared" si="95"/>
        <v>1.711163975517342</v>
      </c>
    </row>
    <row r="2039" spans="1:16" x14ac:dyDescent="0.25">
      <c r="A2039" s="6">
        <v>41875.87499999506</v>
      </c>
      <c r="B2039" s="3">
        <v>25.558333333333334</v>
      </c>
      <c r="C2039" t="e">
        <v>#DIV/0!</v>
      </c>
      <c r="D2039" s="9">
        <v>31.422499999999999</v>
      </c>
      <c r="E2039" s="9">
        <v>27.9175</v>
      </c>
      <c r="F2039" s="9">
        <v>23.752500000000001</v>
      </c>
      <c r="G2039" s="9">
        <v>24.157500000000002</v>
      </c>
      <c r="H2039" s="9">
        <v>9.9999999999999992E-2</v>
      </c>
      <c r="I2039" s="9">
        <v>18.285</v>
      </c>
      <c r="J2039" s="9">
        <v>18.074999999999999</v>
      </c>
      <c r="K2039" s="9">
        <v>1.5166666666666677</v>
      </c>
      <c r="L2039" s="4">
        <v>28.78</v>
      </c>
      <c r="M2039" s="4">
        <v>22.33</v>
      </c>
      <c r="N2039" s="9">
        <f t="shared" si="93"/>
        <v>0</v>
      </c>
      <c r="O2039" s="9">
        <f t="shared" si="94"/>
        <v>0</v>
      </c>
      <c r="P2039" s="9">
        <f t="shared" si="95"/>
        <v>0</v>
      </c>
    </row>
    <row r="2040" spans="1:16" x14ac:dyDescent="0.25">
      <c r="A2040" s="6">
        <v>41875.916666661724</v>
      </c>
      <c r="B2040" s="3">
        <v>26.015000000000001</v>
      </c>
      <c r="C2040" t="e">
        <v>#DIV/0!</v>
      </c>
      <c r="D2040" s="9">
        <v>30.677500000000002</v>
      </c>
      <c r="E2040" s="9">
        <v>23.744999999999997</v>
      </c>
      <c r="F2040" s="9">
        <v>23.66</v>
      </c>
      <c r="G2040" s="9">
        <v>23.94</v>
      </c>
      <c r="H2040" s="9">
        <v>9.9999999999999992E-2</v>
      </c>
      <c r="I2040" s="9">
        <v>24.490000000000002</v>
      </c>
      <c r="J2040" s="9">
        <v>18.5975</v>
      </c>
      <c r="K2040" s="9">
        <v>9.9999999999999992E-2</v>
      </c>
      <c r="L2040" s="4">
        <v>28.78</v>
      </c>
      <c r="M2040" s="4">
        <v>22.33</v>
      </c>
      <c r="N2040" s="9">
        <f t="shared" si="93"/>
        <v>0</v>
      </c>
      <c r="O2040" s="9">
        <f t="shared" si="94"/>
        <v>0</v>
      </c>
      <c r="P2040" s="9">
        <f t="shared" si="95"/>
        <v>0</v>
      </c>
    </row>
    <row r="2041" spans="1:16" x14ac:dyDescent="0.25">
      <c r="A2041" s="6">
        <v>41875.958333328388</v>
      </c>
      <c r="B2041" s="3">
        <v>26.224999999999998</v>
      </c>
      <c r="C2041">
        <v>0.27142857142857146</v>
      </c>
      <c r="D2041" s="9">
        <v>30.522500000000001</v>
      </c>
      <c r="E2041" s="9">
        <v>22.977499999999999</v>
      </c>
      <c r="F2041" s="9">
        <v>23.484999999999999</v>
      </c>
      <c r="G2041" s="9">
        <v>23.664999999999999</v>
      </c>
      <c r="H2041" s="9">
        <v>0.1</v>
      </c>
      <c r="I2041" s="9">
        <v>26.102499999999999</v>
      </c>
      <c r="J2041" s="9">
        <v>20.5</v>
      </c>
      <c r="K2041" s="9">
        <v>0.10833333333333335</v>
      </c>
      <c r="L2041" s="4">
        <v>28.78</v>
      </c>
      <c r="M2041" s="4">
        <v>22.33</v>
      </c>
      <c r="N2041" s="9">
        <f t="shared" si="93"/>
        <v>0</v>
      </c>
      <c r="O2041" s="9">
        <f t="shared" si="94"/>
        <v>0</v>
      </c>
      <c r="P2041" s="9">
        <f t="shared" si="95"/>
        <v>0</v>
      </c>
    </row>
    <row r="2042" spans="1:16" x14ac:dyDescent="0.25">
      <c r="A2042" s="6">
        <v>41875.999999995052</v>
      </c>
      <c r="B2042" s="3">
        <v>25.219999999999992</v>
      </c>
      <c r="C2042">
        <v>0.61428571428571421</v>
      </c>
      <c r="D2042" s="9">
        <v>30.307500000000001</v>
      </c>
      <c r="E2042" s="9">
        <v>23.327500000000001</v>
      </c>
      <c r="F2042" s="9">
        <v>23.355</v>
      </c>
      <c r="G2042" s="9">
        <v>23.362500000000001</v>
      </c>
      <c r="H2042" s="9">
        <v>9.9999999999999992E-2</v>
      </c>
      <c r="I2042" s="9">
        <v>26.702499999999997</v>
      </c>
      <c r="J2042" s="9">
        <v>21.725000000000001</v>
      </c>
      <c r="K2042" s="9">
        <v>9.9999999999999992E-2</v>
      </c>
      <c r="L2042" s="4">
        <v>28.78</v>
      </c>
      <c r="M2042" s="4">
        <v>22.33</v>
      </c>
      <c r="N2042" s="9">
        <f t="shared" si="93"/>
        <v>0</v>
      </c>
      <c r="O2042" s="9">
        <f t="shared" si="94"/>
        <v>0</v>
      </c>
      <c r="P2042" s="9">
        <f t="shared" si="95"/>
        <v>0</v>
      </c>
    </row>
    <row r="2043" spans="1:16" x14ac:dyDescent="0.25">
      <c r="A2043" s="6">
        <v>41876.041666661717</v>
      </c>
      <c r="B2043" s="3">
        <v>24.780000000000005</v>
      </c>
      <c r="C2043">
        <v>1.52</v>
      </c>
      <c r="D2043" s="9">
        <v>30.067499999999999</v>
      </c>
      <c r="E2043" s="9">
        <v>24.130000000000003</v>
      </c>
      <c r="F2043" s="9">
        <v>23.2575</v>
      </c>
      <c r="G2043" s="9">
        <v>23.397500000000001</v>
      </c>
      <c r="H2043" s="9">
        <v>9.9999999999999992E-2</v>
      </c>
      <c r="I2043" s="9">
        <v>26.714999999999996</v>
      </c>
      <c r="J2043" s="9">
        <v>22.437499999999996</v>
      </c>
      <c r="K2043" s="9">
        <v>9.9999999999999992E-2</v>
      </c>
      <c r="L2043" s="4">
        <v>28.78</v>
      </c>
      <c r="M2043" s="4">
        <v>22.33</v>
      </c>
      <c r="N2043" s="9">
        <f t="shared" si="93"/>
        <v>0</v>
      </c>
      <c r="O2043" s="9">
        <f t="shared" si="94"/>
        <v>0</v>
      </c>
      <c r="P2043" s="9">
        <f t="shared" si="95"/>
        <v>0</v>
      </c>
    </row>
    <row r="2044" spans="1:16" x14ac:dyDescent="0.25">
      <c r="A2044" s="6">
        <v>41876.083333328381</v>
      </c>
      <c r="B2044" s="3">
        <v>24.698333333333338</v>
      </c>
      <c r="C2044">
        <v>1.0400000000000005</v>
      </c>
      <c r="D2044" s="9">
        <v>29.47</v>
      </c>
      <c r="E2044" s="9">
        <v>24.630000000000003</v>
      </c>
      <c r="F2044" s="9">
        <v>23.2</v>
      </c>
      <c r="G2044" s="9">
        <v>23.519999999999996</v>
      </c>
      <c r="H2044" s="9">
        <v>9.9999999999999992E-2</v>
      </c>
      <c r="I2044" s="9">
        <v>26.422499999999999</v>
      </c>
      <c r="J2044" s="9">
        <v>22.884999999999998</v>
      </c>
      <c r="K2044" s="9">
        <v>9.9999999999999992E-2</v>
      </c>
      <c r="L2044" s="4">
        <v>28.78</v>
      </c>
      <c r="M2044" s="4">
        <v>22.33</v>
      </c>
      <c r="N2044" s="9">
        <f t="shared" si="93"/>
        <v>0</v>
      </c>
      <c r="O2044" s="9">
        <f t="shared" si="94"/>
        <v>0</v>
      </c>
      <c r="P2044" s="9">
        <f t="shared" si="95"/>
        <v>0</v>
      </c>
    </row>
    <row r="2045" spans="1:16" x14ac:dyDescent="0.25">
      <c r="A2045" s="6">
        <v>41876.124999995045</v>
      </c>
      <c r="B2045" s="3">
        <v>24.658333333333342</v>
      </c>
      <c r="C2045">
        <v>1.7499999999999998</v>
      </c>
      <c r="D2045" s="9">
        <v>28.802499999999998</v>
      </c>
      <c r="E2045" s="9">
        <v>24.887500000000003</v>
      </c>
      <c r="F2045" s="9">
        <v>23.26</v>
      </c>
      <c r="G2045" s="9">
        <v>23.524999999999999</v>
      </c>
      <c r="H2045" s="9">
        <v>9.9999999999999992E-2</v>
      </c>
      <c r="I2045" s="9">
        <v>26.0075</v>
      </c>
      <c r="J2045" s="9">
        <v>23.2075</v>
      </c>
      <c r="K2045" s="9">
        <v>9.9999999999999992E-2</v>
      </c>
      <c r="L2045" s="4">
        <v>28.78</v>
      </c>
      <c r="M2045" s="4">
        <v>22.33</v>
      </c>
      <c r="N2045" s="9">
        <f t="shared" si="93"/>
        <v>0</v>
      </c>
      <c r="O2045" s="9">
        <f t="shared" si="94"/>
        <v>0</v>
      </c>
      <c r="P2045" s="9">
        <f t="shared" si="95"/>
        <v>0</v>
      </c>
    </row>
    <row r="2046" spans="1:16" x14ac:dyDescent="0.25">
      <c r="A2046" s="6">
        <v>41876.166666661709</v>
      </c>
      <c r="B2046" s="3">
        <v>24.856666666666683</v>
      </c>
      <c r="C2046">
        <v>1.4633333333333334</v>
      </c>
      <c r="D2046" s="9">
        <v>28.309999999999995</v>
      </c>
      <c r="E2046" s="9">
        <v>25.112499999999997</v>
      </c>
      <c r="F2046" s="9">
        <v>23.285</v>
      </c>
      <c r="G2046" s="9">
        <v>23.56</v>
      </c>
      <c r="H2046" s="9">
        <v>9.9999999999999992E-2</v>
      </c>
      <c r="I2046" s="9">
        <v>25.657500000000002</v>
      </c>
      <c r="J2046" s="9">
        <v>23.44</v>
      </c>
      <c r="K2046" s="9">
        <v>9.9999999999999992E-2</v>
      </c>
      <c r="L2046" s="4">
        <v>28.78</v>
      </c>
      <c r="M2046" s="4">
        <v>22.33</v>
      </c>
      <c r="N2046" s="9">
        <f t="shared" si="93"/>
        <v>0</v>
      </c>
      <c r="O2046" s="9">
        <f t="shared" si="94"/>
        <v>0</v>
      </c>
      <c r="P2046" s="9">
        <f t="shared" si="95"/>
        <v>0</v>
      </c>
    </row>
    <row r="2047" spans="1:16" x14ac:dyDescent="0.25">
      <c r="A2047" s="6">
        <v>41876.208333328374</v>
      </c>
      <c r="B2047" s="3">
        <v>25.008333333333319</v>
      </c>
      <c r="C2047">
        <v>4.833333333333333</v>
      </c>
      <c r="D2047" s="9">
        <v>27.985000000000003</v>
      </c>
      <c r="E2047" s="9">
        <v>25.222499999999997</v>
      </c>
      <c r="F2047" s="9">
        <v>23.364999999999998</v>
      </c>
      <c r="G2047" s="9">
        <v>23.592500000000001</v>
      </c>
      <c r="H2047" s="9">
        <v>9.9999999999999992E-2</v>
      </c>
      <c r="I2047" s="9">
        <v>25.47</v>
      </c>
      <c r="J2047" s="9">
        <v>23.5975</v>
      </c>
      <c r="K2047" s="9">
        <v>9.9999999999999992E-2</v>
      </c>
      <c r="L2047" s="4">
        <v>28.78</v>
      </c>
      <c r="M2047" s="4">
        <v>22.33</v>
      </c>
      <c r="N2047" s="9">
        <f t="shared" si="93"/>
        <v>0</v>
      </c>
      <c r="O2047" s="9">
        <f t="shared" si="94"/>
        <v>0</v>
      </c>
      <c r="P2047" s="9">
        <f t="shared" si="95"/>
        <v>0</v>
      </c>
    </row>
    <row r="2048" spans="1:16" x14ac:dyDescent="0.25">
      <c r="A2048" s="6">
        <v>41876.249999995038</v>
      </c>
      <c r="B2048" s="3">
        <v>25.260000000000016</v>
      </c>
      <c r="C2048">
        <v>42.20333333333334</v>
      </c>
      <c r="D2048" s="9">
        <v>27.767499999999998</v>
      </c>
      <c r="E2048" s="9">
        <v>25.392499999999998</v>
      </c>
      <c r="F2048" s="9">
        <v>23.414999999999999</v>
      </c>
      <c r="G2048" s="9">
        <v>23.637499999999999</v>
      </c>
      <c r="H2048" s="9">
        <v>9.9999999999999992E-2</v>
      </c>
      <c r="I2048" s="9">
        <v>25.392499999999998</v>
      </c>
      <c r="J2048" s="9">
        <v>23.7225</v>
      </c>
      <c r="K2048" s="9">
        <v>9.9999999999999992E-2</v>
      </c>
      <c r="L2048" s="4">
        <v>28.78</v>
      </c>
      <c r="M2048" s="4">
        <v>22.33</v>
      </c>
      <c r="N2048" s="9">
        <f t="shared" si="93"/>
        <v>0</v>
      </c>
      <c r="O2048" s="9">
        <f t="shared" si="94"/>
        <v>0</v>
      </c>
      <c r="P2048" s="9">
        <f t="shared" si="95"/>
        <v>0</v>
      </c>
    </row>
    <row r="2049" spans="1:16" x14ac:dyDescent="0.25">
      <c r="A2049" s="6">
        <v>41876.291666661702</v>
      </c>
      <c r="B2049" s="3">
        <v>25.54499999999998</v>
      </c>
      <c r="C2049">
        <v>76.423333333333332</v>
      </c>
      <c r="D2049" s="9">
        <v>33.072500000000005</v>
      </c>
      <c r="E2049" s="9">
        <v>28.524999999999999</v>
      </c>
      <c r="F2049" s="9">
        <v>23.475000000000001</v>
      </c>
      <c r="G2049" s="9">
        <v>23.69</v>
      </c>
      <c r="H2049" s="9">
        <v>31.316666666666663</v>
      </c>
      <c r="I2049" s="9">
        <v>17.272500000000001</v>
      </c>
      <c r="J2049" s="9">
        <v>18.754999999999999</v>
      </c>
      <c r="K2049" s="9">
        <v>39.500000000000007</v>
      </c>
      <c r="L2049" s="4">
        <v>28.78</v>
      </c>
      <c r="M2049" s="4">
        <v>22.33</v>
      </c>
      <c r="N2049" s="9">
        <f t="shared" si="93"/>
        <v>60.504995833333282</v>
      </c>
      <c r="O2049" s="9">
        <f t="shared" si="94"/>
        <v>1.9320381852048949</v>
      </c>
      <c r="P2049" s="9">
        <f t="shared" si="95"/>
        <v>1.5317720464135005</v>
      </c>
    </row>
    <row r="2050" spans="1:16" x14ac:dyDescent="0.25">
      <c r="A2050" s="6">
        <v>41876.333333328366</v>
      </c>
      <c r="B2050" s="3">
        <v>26.236666666666668</v>
      </c>
      <c r="C2050">
        <v>140.20666666666668</v>
      </c>
      <c r="D2050" s="9">
        <v>33.377499999999998</v>
      </c>
      <c r="E2050" s="9">
        <v>30.052499999999998</v>
      </c>
      <c r="F2050" s="9">
        <v>23.557499999999997</v>
      </c>
      <c r="G2050" s="9">
        <v>23.78</v>
      </c>
      <c r="H2050" s="9">
        <v>20.300000000000004</v>
      </c>
      <c r="I2050" s="9">
        <v>13.942499999999999</v>
      </c>
      <c r="J2050" s="9">
        <v>15.067499999999999</v>
      </c>
      <c r="K2050" s="9">
        <v>28.516666666666666</v>
      </c>
      <c r="L2050" s="4">
        <v>28.78</v>
      </c>
      <c r="M2050" s="4">
        <v>22.33</v>
      </c>
      <c r="N2050" s="9">
        <f t="shared" si="93"/>
        <v>51.191524999999999</v>
      </c>
      <c r="O2050" s="9">
        <f t="shared" si="94"/>
        <v>2.5217499999999995</v>
      </c>
      <c r="P2050" s="9">
        <f t="shared" si="95"/>
        <v>1.7951440677966102</v>
      </c>
    </row>
    <row r="2051" spans="1:16" x14ac:dyDescent="0.25">
      <c r="A2051" s="6">
        <v>41876.374999995031</v>
      </c>
      <c r="B2051" s="3">
        <v>27.40333333333334</v>
      </c>
      <c r="C2051">
        <v>292.51666666666665</v>
      </c>
      <c r="D2051" s="9">
        <v>33.519999999999996</v>
      </c>
      <c r="E2051" s="9">
        <v>30.212499999999999</v>
      </c>
      <c r="F2051" s="9">
        <v>23.642499999999998</v>
      </c>
      <c r="G2051" s="9">
        <v>23.877499999999998</v>
      </c>
      <c r="H2051" s="9">
        <v>20.358333333333338</v>
      </c>
      <c r="I2051" s="9">
        <v>14.237500000000001</v>
      </c>
      <c r="J2051" s="9">
        <v>15.265000000000001</v>
      </c>
      <c r="K2051" s="9">
        <v>28.591666666666672</v>
      </c>
      <c r="L2051" s="4">
        <v>28.78</v>
      </c>
      <c r="M2051" s="4">
        <v>22.33</v>
      </c>
      <c r="N2051" s="9">
        <f t="shared" ref="N2051:N2114" si="96">IF(H2051&lt;3,0,IF(I2051&gt;J2051,0,(4.2*M2051*(J2051-I2051+0.84)/3.6)))</f>
        <v>48.651487499999988</v>
      </c>
      <c r="O2051" s="9">
        <f t="shared" ref="O2051:O2114" si="97">N2051/H2051</f>
        <v>2.3897578796561594</v>
      </c>
      <c r="P2051" s="9">
        <f t="shared" ref="P2051:P2114" si="98">N2051/K2051</f>
        <v>1.7015967647916053</v>
      </c>
    </row>
    <row r="2052" spans="1:16" x14ac:dyDescent="0.25">
      <c r="A2052" s="6">
        <v>41876.416666661695</v>
      </c>
      <c r="B2052" s="3">
        <v>28.815000000000005</v>
      </c>
      <c r="C2052">
        <v>256.82</v>
      </c>
      <c r="D2052" s="9">
        <v>33.645000000000003</v>
      </c>
      <c r="E2052" s="9">
        <v>30.362499999999997</v>
      </c>
      <c r="F2052" s="9">
        <v>23.702500000000001</v>
      </c>
      <c r="G2052" s="9">
        <v>23.952500000000001</v>
      </c>
      <c r="H2052" s="9">
        <v>20.400000000000002</v>
      </c>
      <c r="I2052" s="9">
        <v>14.1275</v>
      </c>
      <c r="J2052" s="9">
        <v>15.1325</v>
      </c>
      <c r="K2052" s="9">
        <v>28.608333333333334</v>
      </c>
      <c r="L2052" s="4">
        <v>28.78</v>
      </c>
      <c r="M2052" s="4">
        <v>22.33</v>
      </c>
      <c r="N2052" s="9">
        <f t="shared" si="96"/>
        <v>48.065325000000016</v>
      </c>
      <c r="O2052" s="9">
        <f t="shared" si="97"/>
        <v>2.3561433823529416</v>
      </c>
      <c r="P2052" s="9">
        <f t="shared" si="98"/>
        <v>1.680116224876202</v>
      </c>
    </row>
    <row r="2053" spans="1:16" x14ac:dyDescent="0.25">
      <c r="A2053" s="6">
        <v>41876.458333328359</v>
      </c>
      <c r="B2053" s="3">
        <v>28.034999999999989</v>
      </c>
      <c r="C2053">
        <v>176.13</v>
      </c>
      <c r="D2053" s="9">
        <v>33.747500000000002</v>
      </c>
      <c r="E2053" s="9">
        <v>30.477499999999999</v>
      </c>
      <c r="F2053" s="9">
        <v>23.7425</v>
      </c>
      <c r="G2053" s="9">
        <v>24.055</v>
      </c>
      <c r="H2053" s="9">
        <v>20.433333333333334</v>
      </c>
      <c r="I2053" s="9">
        <v>13.9575</v>
      </c>
      <c r="J2053" s="9">
        <v>14.950000000000001</v>
      </c>
      <c r="K2053" s="9">
        <v>28.7</v>
      </c>
      <c r="L2053" s="4">
        <v>28.78</v>
      </c>
      <c r="M2053" s="4">
        <v>22.33</v>
      </c>
      <c r="N2053" s="9">
        <f t="shared" si="96"/>
        <v>47.739679166666704</v>
      </c>
      <c r="O2053" s="9">
        <f t="shared" si="97"/>
        <v>2.3363627650897243</v>
      </c>
      <c r="P2053" s="9">
        <f t="shared" si="98"/>
        <v>1.6634034552845542</v>
      </c>
    </row>
    <row r="2054" spans="1:16" x14ac:dyDescent="0.25">
      <c r="A2054" s="6">
        <v>41876.499999995023</v>
      </c>
      <c r="B2054" s="3">
        <v>30.006666666666661</v>
      </c>
      <c r="C2054">
        <v>369.11666666666667</v>
      </c>
      <c r="D2054" s="9">
        <v>33.85</v>
      </c>
      <c r="E2054" s="9">
        <v>30.565000000000001</v>
      </c>
      <c r="F2054" s="9">
        <v>23.802500000000002</v>
      </c>
      <c r="G2054" s="9">
        <v>24.11</v>
      </c>
      <c r="H2054" s="9">
        <v>20.5</v>
      </c>
      <c r="I2054" s="9">
        <v>14.095000000000001</v>
      </c>
      <c r="J2054" s="9">
        <v>15.107499999999998</v>
      </c>
      <c r="K2054" s="9">
        <v>28.766666666666669</v>
      </c>
      <c r="L2054" s="4">
        <v>28.78</v>
      </c>
      <c r="M2054" s="4">
        <v>22.33</v>
      </c>
      <c r="N2054" s="9">
        <f t="shared" si="96"/>
        <v>48.260712499999933</v>
      </c>
      <c r="O2054" s="9">
        <f t="shared" si="97"/>
        <v>2.3541810975609723</v>
      </c>
      <c r="P2054" s="9">
        <f t="shared" si="98"/>
        <v>1.6776609212050959</v>
      </c>
    </row>
    <row r="2055" spans="1:16" x14ac:dyDescent="0.25">
      <c r="A2055" s="6">
        <v>41876.541666661687</v>
      </c>
      <c r="B2055" s="3">
        <v>30.520000000000007</v>
      </c>
      <c r="C2055">
        <v>603.14333333333332</v>
      </c>
      <c r="D2055" s="9">
        <v>33.964999999999996</v>
      </c>
      <c r="E2055" s="9">
        <v>30.654999999999998</v>
      </c>
      <c r="F2055" s="9">
        <v>23.824999999999999</v>
      </c>
      <c r="G2055" s="9">
        <v>24.147500000000001</v>
      </c>
      <c r="H2055" s="9">
        <v>20.533333333333331</v>
      </c>
      <c r="I2055" s="9">
        <v>14.324999999999999</v>
      </c>
      <c r="J2055" s="9">
        <v>15.35</v>
      </c>
      <c r="K2055" s="9">
        <v>28.800000000000008</v>
      </c>
      <c r="L2055" s="4">
        <v>28.78</v>
      </c>
      <c r="M2055" s="4">
        <v>22.33</v>
      </c>
      <c r="N2055" s="9">
        <f t="shared" si="96"/>
        <v>48.586358333333337</v>
      </c>
      <c r="O2055" s="9">
        <f t="shared" si="97"/>
        <v>2.3662187500000003</v>
      </c>
      <c r="P2055" s="9">
        <f t="shared" si="98"/>
        <v>1.6870263310185181</v>
      </c>
    </row>
    <row r="2056" spans="1:16" x14ac:dyDescent="0.25">
      <c r="A2056" s="6">
        <v>41876.583333328352</v>
      </c>
      <c r="B2056" s="3">
        <v>30.499999999999996</v>
      </c>
      <c r="C2056">
        <v>126.96000000000001</v>
      </c>
      <c r="D2056" s="9">
        <v>34.032499999999999</v>
      </c>
      <c r="E2056" s="9">
        <v>30.737500000000001</v>
      </c>
      <c r="F2056" s="9">
        <v>23.857500000000002</v>
      </c>
      <c r="G2056" s="9">
        <v>24.205000000000002</v>
      </c>
      <c r="H2056" s="9">
        <v>20.574999999999999</v>
      </c>
      <c r="I2056" s="9">
        <v>14.32</v>
      </c>
      <c r="J2056" s="9">
        <v>15.327499999999999</v>
      </c>
      <c r="K2056" s="9">
        <v>28.825000000000003</v>
      </c>
      <c r="L2056" s="4">
        <v>28.78</v>
      </c>
      <c r="M2056" s="4">
        <v>22.33</v>
      </c>
      <c r="N2056" s="9">
        <f t="shared" si="96"/>
        <v>48.130454166666624</v>
      </c>
      <c r="O2056" s="9">
        <f t="shared" si="97"/>
        <v>2.3392687322802734</v>
      </c>
      <c r="P2056" s="9">
        <f t="shared" si="98"/>
        <v>1.669746892165364</v>
      </c>
    </row>
    <row r="2057" spans="1:16" x14ac:dyDescent="0.25">
      <c r="A2057" s="6">
        <v>41876.624999995016</v>
      </c>
      <c r="B2057" s="3">
        <v>30.466666666666665</v>
      </c>
      <c r="C2057">
        <v>331.66</v>
      </c>
      <c r="D2057" s="9">
        <v>34.087499999999999</v>
      </c>
      <c r="E2057" s="9">
        <v>30.799999999999997</v>
      </c>
      <c r="F2057" s="9">
        <v>23.895000000000003</v>
      </c>
      <c r="G2057" s="9">
        <v>24.24</v>
      </c>
      <c r="H2057" s="9">
        <v>20.599999999999998</v>
      </c>
      <c r="I2057" s="9">
        <v>14.274999999999999</v>
      </c>
      <c r="J2057" s="9">
        <v>15.282500000000001</v>
      </c>
      <c r="K2057" s="9">
        <v>28.833333333333332</v>
      </c>
      <c r="L2057" s="4">
        <v>28.78</v>
      </c>
      <c r="M2057" s="4">
        <v>22.33</v>
      </c>
      <c r="N2057" s="9">
        <f t="shared" si="96"/>
        <v>48.130454166666716</v>
      </c>
      <c r="O2057" s="9">
        <f t="shared" si="97"/>
        <v>2.3364298139158604</v>
      </c>
      <c r="P2057" s="9">
        <f t="shared" si="98"/>
        <v>1.6692643063583832</v>
      </c>
    </row>
    <row r="2058" spans="1:16" x14ac:dyDescent="0.25">
      <c r="A2058" s="6">
        <v>41876.66666666168</v>
      </c>
      <c r="B2058" s="3">
        <v>30.220000000000002</v>
      </c>
      <c r="C2058">
        <v>161.89000000000001</v>
      </c>
      <c r="D2058" s="9">
        <v>34.150000000000006</v>
      </c>
      <c r="E2058" s="9">
        <v>30.857499999999998</v>
      </c>
      <c r="F2058" s="9">
        <v>23.92</v>
      </c>
      <c r="G2058" s="9">
        <v>24.284999999999997</v>
      </c>
      <c r="H2058" s="9">
        <v>20.599999999999998</v>
      </c>
      <c r="I2058" s="9">
        <v>14.205</v>
      </c>
      <c r="J2058" s="9">
        <v>15.2</v>
      </c>
      <c r="K2058" s="9">
        <v>28.874999999999996</v>
      </c>
      <c r="L2058" s="4">
        <v>28.78</v>
      </c>
      <c r="M2058" s="4">
        <v>22.33</v>
      </c>
      <c r="N2058" s="9">
        <f t="shared" si="96"/>
        <v>47.804808333333305</v>
      </c>
      <c r="O2058" s="9">
        <f t="shared" si="97"/>
        <v>2.3206217637540441</v>
      </c>
      <c r="P2058" s="9">
        <f t="shared" si="98"/>
        <v>1.6555777777777769</v>
      </c>
    </row>
    <row r="2059" spans="1:16" x14ac:dyDescent="0.25">
      <c r="A2059" s="6">
        <v>41876.708333328344</v>
      </c>
      <c r="B2059" s="3">
        <v>29.191666666666659</v>
      </c>
      <c r="C2059">
        <v>37.765517241379307</v>
      </c>
      <c r="D2059" s="9">
        <v>34.172499999999999</v>
      </c>
      <c r="E2059" s="9">
        <v>30.9</v>
      </c>
      <c r="F2059" s="9">
        <v>23.9375</v>
      </c>
      <c r="G2059" s="9">
        <v>24.319999999999997</v>
      </c>
      <c r="H2059" s="9">
        <v>20.608333333333331</v>
      </c>
      <c r="I2059" s="9">
        <v>13.9175</v>
      </c>
      <c r="J2059" s="9">
        <v>14.887499999999999</v>
      </c>
      <c r="K2059" s="9">
        <v>28.858333333333338</v>
      </c>
      <c r="L2059" s="4">
        <v>28.78</v>
      </c>
      <c r="M2059" s="4">
        <v>22.33</v>
      </c>
      <c r="N2059" s="9">
        <f t="shared" si="96"/>
        <v>47.153516666666633</v>
      </c>
      <c r="O2059" s="9">
        <f t="shared" si="97"/>
        <v>2.2880800646987449</v>
      </c>
      <c r="P2059" s="9">
        <f t="shared" si="98"/>
        <v>1.6339653479641916</v>
      </c>
    </row>
    <row r="2060" spans="1:16" x14ac:dyDescent="0.25">
      <c r="A2060" s="6">
        <v>41876.749999995009</v>
      </c>
      <c r="B2060" s="3">
        <v>27.833333333333332</v>
      </c>
      <c r="C2060">
        <v>7.875</v>
      </c>
      <c r="D2060" s="9">
        <v>34.182500000000005</v>
      </c>
      <c r="E2060" s="9">
        <v>30.935000000000002</v>
      </c>
      <c r="F2060" s="9">
        <v>23.96</v>
      </c>
      <c r="G2060" s="9">
        <v>24.3475</v>
      </c>
      <c r="H2060" s="9">
        <v>20.599999999999998</v>
      </c>
      <c r="I2060" s="9">
        <v>13.64</v>
      </c>
      <c r="J2060" s="9">
        <v>14.592499999999999</v>
      </c>
      <c r="K2060" s="9">
        <v>28.841666666666665</v>
      </c>
      <c r="L2060" s="4">
        <v>28.78</v>
      </c>
      <c r="M2060" s="4">
        <v>22.33</v>
      </c>
      <c r="N2060" s="9">
        <f t="shared" si="96"/>
        <v>46.697612499999963</v>
      </c>
      <c r="O2060" s="9">
        <f t="shared" si="97"/>
        <v>2.266874393203882</v>
      </c>
      <c r="P2060" s="9">
        <f t="shared" si="98"/>
        <v>1.6191024270442056</v>
      </c>
    </row>
    <row r="2061" spans="1:16" x14ac:dyDescent="0.25">
      <c r="A2061" s="6">
        <v>41876.791666661673</v>
      </c>
      <c r="B2061" s="3">
        <v>27.146666666666672</v>
      </c>
      <c r="C2061" t="e">
        <v>#DIV/0!</v>
      </c>
      <c r="D2061" s="9">
        <v>34.174999999999997</v>
      </c>
      <c r="E2061" s="9">
        <v>30.962500000000002</v>
      </c>
      <c r="F2061" s="9">
        <v>23.984999999999999</v>
      </c>
      <c r="G2061" s="9">
        <v>24.377500000000001</v>
      </c>
      <c r="H2061" s="9">
        <v>20.525000000000002</v>
      </c>
      <c r="I2061" s="9">
        <v>13.215</v>
      </c>
      <c r="J2061" s="9">
        <v>14.135000000000002</v>
      </c>
      <c r="K2061" s="9">
        <v>28.808333333333337</v>
      </c>
      <c r="L2061" s="4">
        <v>28.78</v>
      </c>
      <c r="M2061" s="4">
        <v>22.33</v>
      </c>
      <c r="N2061" s="9">
        <f t="shared" si="96"/>
        <v>45.85093333333338</v>
      </c>
      <c r="O2061" s="9">
        <f t="shared" si="97"/>
        <v>2.2339066179455966</v>
      </c>
      <c r="P2061" s="9">
        <f t="shared" si="98"/>
        <v>1.5915857680069438</v>
      </c>
    </row>
    <row r="2062" spans="1:16" x14ac:dyDescent="0.25">
      <c r="A2062" s="6">
        <v>41876.833333328337</v>
      </c>
      <c r="B2062" s="3">
        <v>26.458333333333336</v>
      </c>
      <c r="C2062" t="e">
        <v>#DIV/0!</v>
      </c>
      <c r="D2062" s="9">
        <v>33.75</v>
      </c>
      <c r="E2062" s="9">
        <v>30.880000000000003</v>
      </c>
      <c r="F2062" s="9">
        <v>24</v>
      </c>
      <c r="G2062" s="9">
        <v>24.407499999999999</v>
      </c>
      <c r="H2062" s="9">
        <v>16.483333333333331</v>
      </c>
      <c r="I2062" s="9">
        <v>13.967500000000001</v>
      </c>
      <c r="J2062" s="9">
        <v>14.4025</v>
      </c>
      <c r="K2062" s="9">
        <v>24.816666666666666</v>
      </c>
      <c r="L2062" s="4">
        <v>28.78</v>
      </c>
      <c r="M2062" s="4">
        <v>22.33</v>
      </c>
      <c r="N2062" s="9">
        <f t="shared" si="96"/>
        <v>33.215874999999961</v>
      </c>
      <c r="O2062" s="9">
        <f t="shared" si="97"/>
        <v>2.0151188068756301</v>
      </c>
      <c r="P2062" s="9">
        <f t="shared" si="98"/>
        <v>1.3384503022162511</v>
      </c>
    </row>
    <row r="2063" spans="1:16" x14ac:dyDescent="0.25">
      <c r="A2063" s="6">
        <v>41876.874999995001</v>
      </c>
      <c r="B2063" s="3">
        <v>25.885000000000009</v>
      </c>
      <c r="C2063" t="e">
        <v>#DIV/0!</v>
      </c>
      <c r="D2063" s="9">
        <v>33.2425</v>
      </c>
      <c r="E2063" s="9">
        <v>30.807499999999997</v>
      </c>
      <c r="F2063" s="9">
        <v>24.002500000000001</v>
      </c>
      <c r="G2063" s="9">
        <v>24.42</v>
      </c>
      <c r="H2063" s="9">
        <v>14.758333333333333</v>
      </c>
      <c r="I2063" s="9">
        <v>14.0875</v>
      </c>
      <c r="J2063" s="9">
        <v>14.477500000000001</v>
      </c>
      <c r="K2063" s="9">
        <v>23.058333333333334</v>
      </c>
      <c r="L2063" s="4">
        <v>28.78</v>
      </c>
      <c r="M2063" s="4">
        <v>22.33</v>
      </c>
      <c r="N2063" s="9">
        <f t="shared" si="96"/>
        <v>32.04355000000001</v>
      </c>
      <c r="O2063" s="9">
        <f t="shared" si="97"/>
        <v>2.1712173913043484</v>
      </c>
      <c r="P2063" s="9">
        <f t="shared" si="98"/>
        <v>1.3896732923744131</v>
      </c>
    </row>
    <row r="2064" spans="1:16" x14ac:dyDescent="0.25">
      <c r="A2064" s="6">
        <v>41876.916666661666</v>
      </c>
      <c r="B2064" s="3">
        <v>25.49</v>
      </c>
      <c r="C2064" t="e">
        <v>#DIV/0!</v>
      </c>
      <c r="D2064" s="9">
        <v>31.7225</v>
      </c>
      <c r="E2064" s="9">
        <v>28.549999999999997</v>
      </c>
      <c r="F2064" s="9">
        <v>23.9925</v>
      </c>
      <c r="G2064" s="9">
        <v>24.470000000000002</v>
      </c>
      <c r="H2064" s="9">
        <v>9.9999999999999992E-2</v>
      </c>
      <c r="I2064" s="9">
        <v>17.5</v>
      </c>
      <c r="J2064" s="9">
        <v>18.9375</v>
      </c>
      <c r="K2064" s="9">
        <v>0.80833333333333302</v>
      </c>
      <c r="L2064" s="4">
        <v>28.78</v>
      </c>
      <c r="M2064" s="4">
        <v>22.33</v>
      </c>
      <c r="N2064" s="9">
        <f t="shared" si="96"/>
        <v>0</v>
      </c>
      <c r="O2064" s="9">
        <f t="shared" si="97"/>
        <v>0</v>
      </c>
      <c r="P2064" s="9">
        <f t="shared" si="98"/>
        <v>0</v>
      </c>
    </row>
    <row r="2065" spans="1:16" x14ac:dyDescent="0.25">
      <c r="A2065" s="6">
        <v>41876.95833332833</v>
      </c>
      <c r="B2065" s="3">
        <v>25.293333333333326</v>
      </c>
      <c r="C2065" t="e">
        <v>#DIV/0!</v>
      </c>
      <c r="D2065" s="9">
        <v>30.727499999999999</v>
      </c>
      <c r="E2065" s="9">
        <v>23.767499999999998</v>
      </c>
      <c r="F2065" s="9">
        <v>23.95</v>
      </c>
      <c r="G2065" s="9">
        <v>24.422499999999999</v>
      </c>
      <c r="H2065" s="9">
        <v>9.9999999999999992E-2</v>
      </c>
      <c r="I2065" s="9">
        <v>24.494999999999997</v>
      </c>
      <c r="J2065" s="9">
        <v>17.62</v>
      </c>
      <c r="K2065" s="9">
        <v>0.1076923076923077</v>
      </c>
      <c r="L2065" s="4">
        <v>28.78</v>
      </c>
      <c r="M2065" s="4">
        <v>22.33</v>
      </c>
      <c r="N2065" s="9">
        <f t="shared" si="96"/>
        <v>0</v>
      </c>
      <c r="O2065" s="9">
        <f t="shared" si="97"/>
        <v>0</v>
      </c>
      <c r="P2065" s="9">
        <f t="shared" si="98"/>
        <v>0</v>
      </c>
    </row>
    <row r="2066" spans="1:16" x14ac:dyDescent="0.25">
      <c r="A2066" s="6">
        <v>41876.999999994994</v>
      </c>
      <c r="B2066" s="3">
        <v>24.941666666666659</v>
      </c>
      <c r="C2066" t="e">
        <v>#DIV/0!</v>
      </c>
      <c r="D2066" s="9">
        <v>30.552499999999998</v>
      </c>
      <c r="E2066" s="9">
        <v>22.252500000000001</v>
      </c>
      <c r="F2066" s="9">
        <v>23.917500000000004</v>
      </c>
      <c r="G2066" s="9">
        <v>24.32</v>
      </c>
      <c r="H2066" s="9">
        <v>9.9999999999999992E-2</v>
      </c>
      <c r="I2066" s="9">
        <v>26.47</v>
      </c>
      <c r="J2066" s="9">
        <v>19.309999999999999</v>
      </c>
      <c r="K2066" s="9">
        <v>9.9999999999999992E-2</v>
      </c>
      <c r="L2066" s="4">
        <v>28.78</v>
      </c>
      <c r="M2066" s="4">
        <v>22.33</v>
      </c>
      <c r="N2066" s="9">
        <f t="shared" si="96"/>
        <v>0</v>
      </c>
      <c r="O2066" s="9">
        <f t="shared" si="97"/>
        <v>0</v>
      </c>
      <c r="P2066" s="9">
        <f t="shared" si="98"/>
        <v>0</v>
      </c>
    </row>
    <row r="2067" spans="1:16" x14ac:dyDescent="0.25">
      <c r="A2067" s="6">
        <v>41877.041666661658</v>
      </c>
      <c r="B2067" s="3">
        <v>24.623333333333349</v>
      </c>
      <c r="C2067" t="e">
        <v>#DIV/0!</v>
      </c>
      <c r="D2067" s="9">
        <v>30.38</v>
      </c>
      <c r="E2067" s="9">
        <v>22.677500000000002</v>
      </c>
      <c r="F2067" s="9">
        <v>23.880000000000003</v>
      </c>
      <c r="G2067" s="9">
        <v>24.317499999999995</v>
      </c>
      <c r="H2067" s="9">
        <v>9.9999999999999992E-2</v>
      </c>
      <c r="I2067" s="9">
        <v>27</v>
      </c>
      <c r="J2067" s="9">
        <v>20.5625</v>
      </c>
      <c r="K2067" s="9">
        <v>9.9999999999999992E-2</v>
      </c>
      <c r="L2067" s="4">
        <v>28.78</v>
      </c>
      <c r="M2067" s="4">
        <v>22.33</v>
      </c>
      <c r="N2067" s="9">
        <f t="shared" si="96"/>
        <v>0</v>
      </c>
      <c r="O2067" s="9">
        <f t="shared" si="97"/>
        <v>0</v>
      </c>
      <c r="P2067" s="9">
        <f t="shared" si="98"/>
        <v>0</v>
      </c>
    </row>
    <row r="2068" spans="1:16" x14ac:dyDescent="0.25">
      <c r="A2068" s="6">
        <v>41877.083333328323</v>
      </c>
      <c r="B2068" s="3">
        <v>24.138333333333321</v>
      </c>
      <c r="C2068" t="e">
        <v>#DIV/0!</v>
      </c>
      <c r="D2068" s="9">
        <v>30.145</v>
      </c>
      <c r="E2068" s="9">
        <v>23.422500000000003</v>
      </c>
      <c r="F2068" s="9">
        <v>23.86</v>
      </c>
      <c r="G2068" s="9">
        <v>24.305</v>
      </c>
      <c r="H2068" s="9">
        <v>9.9999999999999992E-2</v>
      </c>
      <c r="I2068" s="9">
        <v>27.055</v>
      </c>
      <c r="J2068" s="9">
        <v>21.475000000000001</v>
      </c>
      <c r="K2068" s="9">
        <v>9.9999999999999992E-2</v>
      </c>
      <c r="L2068" s="4">
        <v>28.78</v>
      </c>
      <c r="M2068" s="4">
        <v>22.33</v>
      </c>
      <c r="N2068" s="9">
        <f t="shared" si="96"/>
        <v>0</v>
      </c>
      <c r="O2068" s="9">
        <f t="shared" si="97"/>
        <v>0</v>
      </c>
      <c r="P2068" s="9">
        <f t="shared" si="98"/>
        <v>0</v>
      </c>
    </row>
    <row r="2069" spans="1:16" x14ac:dyDescent="0.25">
      <c r="A2069" s="6">
        <v>41877.124999994987</v>
      </c>
      <c r="B2069" s="3">
        <v>24.308333333333337</v>
      </c>
      <c r="C2069" t="e">
        <v>#DIV/0!</v>
      </c>
      <c r="D2069" s="9">
        <v>29.540000000000003</v>
      </c>
      <c r="E2069" s="9">
        <v>23.987499999999997</v>
      </c>
      <c r="F2069" s="9">
        <v>23.842500000000001</v>
      </c>
      <c r="G2069" s="9">
        <v>24.302499999999998</v>
      </c>
      <c r="H2069" s="9">
        <v>9.9999999999999992E-2</v>
      </c>
      <c r="I2069" s="9">
        <v>26.767499999999998</v>
      </c>
      <c r="J2069" s="9">
        <v>22.105</v>
      </c>
      <c r="K2069" s="9">
        <v>0.10833333333333334</v>
      </c>
      <c r="L2069" s="4">
        <v>28.78</v>
      </c>
      <c r="M2069" s="4">
        <v>22.33</v>
      </c>
      <c r="N2069" s="9">
        <f t="shared" si="96"/>
        <v>0</v>
      </c>
      <c r="O2069" s="9">
        <f t="shared" si="97"/>
        <v>0</v>
      </c>
      <c r="P2069" s="9">
        <f t="shared" si="98"/>
        <v>0</v>
      </c>
    </row>
    <row r="2070" spans="1:16" x14ac:dyDescent="0.25">
      <c r="A2070" s="6">
        <v>41877.166666661651</v>
      </c>
      <c r="B2070" s="3">
        <v>24.663333333333323</v>
      </c>
      <c r="C2070" t="e">
        <v>#DIV/0!</v>
      </c>
      <c r="D2070" s="9">
        <v>28.844999999999999</v>
      </c>
      <c r="E2070" s="9">
        <v>24.41</v>
      </c>
      <c r="F2070" s="9">
        <v>23.8475</v>
      </c>
      <c r="G2070" s="9">
        <v>24.28</v>
      </c>
      <c r="H2070" s="9">
        <v>9.9999999999999992E-2</v>
      </c>
      <c r="I2070" s="9">
        <v>26.2775</v>
      </c>
      <c r="J2070" s="9">
        <v>22.57</v>
      </c>
      <c r="K2070" s="9">
        <v>0.10833333333333334</v>
      </c>
      <c r="L2070" s="4">
        <v>28.78</v>
      </c>
      <c r="M2070" s="4">
        <v>22.33</v>
      </c>
      <c r="N2070" s="9">
        <f t="shared" si="96"/>
        <v>0</v>
      </c>
      <c r="O2070" s="9">
        <f t="shared" si="97"/>
        <v>0</v>
      </c>
      <c r="P2070" s="9">
        <f t="shared" si="98"/>
        <v>0</v>
      </c>
    </row>
    <row r="2071" spans="1:16" x14ac:dyDescent="0.25">
      <c r="A2071" s="6">
        <v>41877.208333328315</v>
      </c>
      <c r="B2071" s="3">
        <v>24.731666666666669</v>
      </c>
      <c r="C2071">
        <v>9.02</v>
      </c>
      <c r="D2071" s="9">
        <v>28.3125</v>
      </c>
      <c r="E2071" s="9">
        <v>24.655000000000001</v>
      </c>
      <c r="F2071" s="9">
        <v>23.86</v>
      </c>
      <c r="G2071" s="9">
        <v>24.27</v>
      </c>
      <c r="H2071" s="9">
        <v>9.9999999999999992E-2</v>
      </c>
      <c r="I2071" s="9">
        <v>25.817499999999999</v>
      </c>
      <c r="J2071" s="9">
        <v>22.912500000000001</v>
      </c>
      <c r="K2071" s="9">
        <v>9.9999999999999992E-2</v>
      </c>
      <c r="L2071" s="4">
        <v>28.78</v>
      </c>
      <c r="M2071" s="4">
        <v>22.33</v>
      </c>
      <c r="N2071" s="9">
        <f t="shared" si="96"/>
        <v>0</v>
      </c>
      <c r="O2071" s="9">
        <f t="shared" si="97"/>
        <v>0</v>
      </c>
      <c r="P2071" s="9">
        <f t="shared" si="98"/>
        <v>0</v>
      </c>
    </row>
    <row r="2072" spans="1:16" x14ac:dyDescent="0.25">
      <c r="A2072" s="6">
        <v>41877.24999999498</v>
      </c>
      <c r="B2072" s="3">
        <v>26.051666666666669</v>
      </c>
      <c r="C2072">
        <v>66.34</v>
      </c>
      <c r="D2072" s="9">
        <v>27.962499999999999</v>
      </c>
      <c r="E2072" s="9">
        <v>24.927499999999998</v>
      </c>
      <c r="F2072" s="9">
        <v>23.86</v>
      </c>
      <c r="G2072" s="9">
        <v>24.25</v>
      </c>
      <c r="H2072" s="9">
        <v>9.9999999999999992E-2</v>
      </c>
      <c r="I2072" s="9">
        <v>25.512500000000003</v>
      </c>
      <c r="J2072" s="9">
        <v>23.1675</v>
      </c>
      <c r="K2072" s="9">
        <v>9.9999999999999992E-2</v>
      </c>
      <c r="L2072" s="4">
        <v>28.78</v>
      </c>
      <c r="M2072" s="4">
        <v>22.33</v>
      </c>
      <c r="N2072" s="9">
        <f t="shared" si="96"/>
        <v>0</v>
      </c>
      <c r="O2072" s="9">
        <f t="shared" si="97"/>
        <v>0</v>
      </c>
      <c r="P2072" s="9">
        <f t="shared" si="98"/>
        <v>0</v>
      </c>
    </row>
    <row r="2073" spans="1:16" x14ac:dyDescent="0.25">
      <c r="A2073" s="6">
        <v>41877.291666661644</v>
      </c>
      <c r="B2073" s="3">
        <v>27.3</v>
      </c>
      <c r="C2073">
        <v>168.49333333333334</v>
      </c>
      <c r="D2073" s="9">
        <v>33.150000000000006</v>
      </c>
      <c r="E2073" s="9">
        <v>28.53</v>
      </c>
      <c r="F2073" s="9">
        <v>23.884999999999998</v>
      </c>
      <c r="G2073" s="9">
        <v>24.252499999999998</v>
      </c>
      <c r="H2073" s="9">
        <v>31.091666666666669</v>
      </c>
      <c r="I2073" s="9">
        <v>17.282499999999999</v>
      </c>
      <c r="J2073" s="9">
        <v>18.552500000000002</v>
      </c>
      <c r="K2073" s="9">
        <v>39.25</v>
      </c>
      <c r="L2073" s="4">
        <v>28.78</v>
      </c>
      <c r="M2073" s="4">
        <v>22.33</v>
      </c>
      <c r="N2073" s="9">
        <f t="shared" si="96"/>
        <v>54.969016666666747</v>
      </c>
      <c r="O2073" s="9">
        <f t="shared" si="97"/>
        <v>1.7679662288930607</v>
      </c>
      <c r="P2073" s="9">
        <f t="shared" si="98"/>
        <v>1.4004845010615732</v>
      </c>
    </row>
    <row r="2074" spans="1:16" x14ac:dyDescent="0.25">
      <c r="A2074" s="6">
        <v>41877.333333328308</v>
      </c>
      <c r="B2074" s="3">
        <v>28.643333333333338</v>
      </c>
      <c r="C2074">
        <v>394.54666666666657</v>
      </c>
      <c r="D2074" s="9">
        <v>33.384999999999998</v>
      </c>
      <c r="E2074" s="9">
        <v>30.155000000000001</v>
      </c>
      <c r="F2074" s="9">
        <v>23.939999999999998</v>
      </c>
      <c r="G2074" s="9">
        <v>24.295000000000002</v>
      </c>
      <c r="H2074" s="9">
        <v>19.45</v>
      </c>
      <c r="I2074" s="9">
        <v>13.997499999999999</v>
      </c>
      <c r="J2074" s="9">
        <v>14.955</v>
      </c>
      <c r="K2074" s="9">
        <v>27.718181818181812</v>
      </c>
      <c r="L2074" s="4">
        <v>28.78</v>
      </c>
      <c r="M2074" s="4">
        <v>22.33</v>
      </c>
      <c r="N2074" s="9">
        <f t="shared" si="96"/>
        <v>46.827870833333364</v>
      </c>
      <c r="O2074" s="9">
        <f t="shared" si="97"/>
        <v>2.4076026135389905</v>
      </c>
      <c r="P2074" s="9">
        <f t="shared" si="98"/>
        <v>1.6894279408549266</v>
      </c>
    </row>
    <row r="2075" spans="1:16" x14ac:dyDescent="0.25">
      <c r="A2075" s="6">
        <v>41877.374999994972</v>
      </c>
      <c r="B2075" s="3">
        <v>29.161666666666658</v>
      </c>
      <c r="C2075">
        <v>610.21666666666658</v>
      </c>
      <c r="D2075" s="9">
        <v>33.522500000000001</v>
      </c>
      <c r="E2075" s="9">
        <v>30.307500000000001</v>
      </c>
      <c r="F2075" s="9">
        <v>23.979999999999997</v>
      </c>
      <c r="G2075" s="9">
        <v>24.334999999999997</v>
      </c>
      <c r="H2075" s="9">
        <v>19.5</v>
      </c>
      <c r="I2075" s="9">
        <v>14.115</v>
      </c>
      <c r="J2075" s="9">
        <v>15.07</v>
      </c>
      <c r="K2075" s="9">
        <v>27.75</v>
      </c>
      <c r="L2075" s="4">
        <v>28.78</v>
      </c>
      <c r="M2075" s="4">
        <v>22.33</v>
      </c>
      <c r="N2075" s="9">
        <f t="shared" si="96"/>
        <v>46.762741666666663</v>
      </c>
      <c r="O2075" s="9">
        <f t="shared" si="97"/>
        <v>2.3980893162393162</v>
      </c>
      <c r="P2075" s="9">
        <f t="shared" si="98"/>
        <v>1.6851438438438437</v>
      </c>
    </row>
    <row r="2076" spans="1:16" x14ac:dyDescent="0.25">
      <c r="A2076" s="6">
        <v>41877.416666661637</v>
      </c>
      <c r="B2076" s="3">
        <v>30.26166666666666</v>
      </c>
      <c r="C2076">
        <v>515.17999999999995</v>
      </c>
      <c r="D2076" s="9">
        <v>33.637500000000003</v>
      </c>
      <c r="E2076" s="9">
        <v>30.434999999999999</v>
      </c>
      <c r="F2076" s="9">
        <v>24.015000000000001</v>
      </c>
      <c r="G2076" s="9">
        <v>24.375</v>
      </c>
      <c r="H2076" s="9">
        <v>19.533333333333331</v>
      </c>
      <c r="I2076" s="9">
        <v>14.025000000000002</v>
      </c>
      <c r="J2076" s="9">
        <v>14.98</v>
      </c>
      <c r="K2076" s="9">
        <v>27.800000000000008</v>
      </c>
      <c r="L2076" s="4">
        <v>28.78</v>
      </c>
      <c r="M2076" s="4">
        <v>22.33</v>
      </c>
      <c r="N2076" s="9">
        <f t="shared" si="96"/>
        <v>46.762741666666614</v>
      </c>
      <c r="O2076" s="9">
        <f t="shared" si="97"/>
        <v>2.3939970136518745</v>
      </c>
      <c r="P2076" s="9">
        <f t="shared" si="98"/>
        <v>1.6821130095923238</v>
      </c>
    </row>
    <row r="2077" spans="1:16" x14ac:dyDescent="0.25">
      <c r="A2077" s="6">
        <v>41877.458333328301</v>
      </c>
      <c r="B2077" s="3">
        <v>30.421666666666663</v>
      </c>
      <c r="C2077">
        <v>413.62333333333328</v>
      </c>
      <c r="D2077" s="9">
        <v>33.737500000000004</v>
      </c>
      <c r="E2077" s="9">
        <v>30.55</v>
      </c>
      <c r="F2077" s="9">
        <v>24.035</v>
      </c>
      <c r="G2077" s="9">
        <v>24.397500000000001</v>
      </c>
      <c r="H2077" s="9">
        <v>19.591666666666665</v>
      </c>
      <c r="I2077" s="9">
        <v>13.9825</v>
      </c>
      <c r="J2077" s="9">
        <v>14.925000000000001</v>
      </c>
      <c r="K2077" s="9">
        <v>27.850000000000005</v>
      </c>
      <c r="L2077" s="4">
        <v>28.78</v>
      </c>
      <c r="M2077" s="4">
        <v>22.33</v>
      </c>
      <c r="N2077" s="9">
        <f t="shared" si="96"/>
        <v>46.437095833333352</v>
      </c>
      <c r="O2077" s="9">
        <f t="shared" si="97"/>
        <v>2.3702473415567855</v>
      </c>
      <c r="P2077" s="9">
        <f t="shared" si="98"/>
        <v>1.6674002094554163</v>
      </c>
    </row>
    <row r="2078" spans="1:16" x14ac:dyDescent="0.25">
      <c r="A2078" s="6">
        <v>41877.499999994965</v>
      </c>
      <c r="B2078" s="3">
        <v>30.740000000000002</v>
      </c>
      <c r="C2078">
        <v>292.5100000000001</v>
      </c>
      <c r="D2078" s="9">
        <v>33.827500000000001</v>
      </c>
      <c r="E2078" s="9">
        <v>30.64</v>
      </c>
      <c r="F2078" s="9">
        <v>24.052499999999998</v>
      </c>
      <c r="G2078" s="9">
        <v>24.427500000000002</v>
      </c>
      <c r="H2078" s="9">
        <v>19.599999999999998</v>
      </c>
      <c r="I2078" s="9">
        <v>13.9825</v>
      </c>
      <c r="J2078" s="9">
        <v>14.935000000000002</v>
      </c>
      <c r="K2078" s="9">
        <v>27.858333333333331</v>
      </c>
      <c r="L2078" s="4">
        <v>28.78</v>
      </c>
      <c r="M2078" s="4">
        <v>22.33</v>
      </c>
      <c r="N2078" s="9">
        <f t="shared" si="96"/>
        <v>46.697612500000062</v>
      </c>
      <c r="O2078" s="9">
        <f t="shared" si="97"/>
        <v>2.3825312500000035</v>
      </c>
      <c r="P2078" s="9">
        <f t="shared" si="98"/>
        <v>1.6762529165420306</v>
      </c>
    </row>
    <row r="2079" spans="1:16" x14ac:dyDescent="0.25">
      <c r="A2079" s="6">
        <v>41877.541666661629</v>
      </c>
      <c r="B2079" s="3">
        <v>29.619999999999994</v>
      </c>
      <c r="C2079">
        <v>97.916666666666671</v>
      </c>
      <c r="D2079" s="9">
        <v>33.922499999999999</v>
      </c>
      <c r="E2079" s="9">
        <v>30.7225</v>
      </c>
      <c r="F2079" s="9">
        <v>24.049999999999997</v>
      </c>
      <c r="G2079" s="9">
        <v>24.4375</v>
      </c>
      <c r="H2079" s="9">
        <v>19.683333333333326</v>
      </c>
      <c r="I2079" s="9">
        <v>14.2325</v>
      </c>
      <c r="J2079" s="9">
        <v>15.190000000000001</v>
      </c>
      <c r="K2079" s="9">
        <v>27.924999999999997</v>
      </c>
      <c r="L2079" s="4">
        <v>28.78</v>
      </c>
      <c r="M2079" s="4">
        <v>22.33</v>
      </c>
      <c r="N2079" s="9">
        <f t="shared" si="96"/>
        <v>46.827870833333364</v>
      </c>
      <c r="O2079" s="9">
        <f t="shared" si="97"/>
        <v>2.3790620237087237</v>
      </c>
      <c r="P2079" s="9">
        <f t="shared" si="98"/>
        <v>1.6769156968069245</v>
      </c>
    </row>
    <row r="2080" spans="1:16" x14ac:dyDescent="0.25">
      <c r="A2080" s="6">
        <v>41877.583333328294</v>
      </c>
      <c r="B2080" s="3">
        <v>28.286666666666658</v>
      </c>
      <c r="C2080">
        <v>227.40333333333334</v>
      </c>
      <c r="D2080" s="9">
        <v>33.8675</v>
      </c>
      <c r="E2080" s="9">
        <v>30.76</v>
      </c>
      <c r="F2080" s="9">
        <v>24.0625</v>
      </c>
      <c r="G2080" s="9">
        <v>24.447500000000002</v>
      </c>
      <c r="H2080" s="9">
        <v>19.608333333333331</v>
      </c>
      <c r="I2080" s="9">
        <v>13.4825</v>
      </c>
      <c r="J2080" s="9">
        <v>14.3575</v>
      </c>
      <c r="K2080" s="9">
        <v>27.874999999999996</v>
      </c>
      <c r="L2080" s="4">
        <v>28.78</v>
      </c>
      <c r="M2080" s="4">
        <v>22.33</v>
      </c>
      <c r="N2080" s="9">
        <f t="shared" si="96"/>
        <v>44.678608333333329</v>
      </c>
      <c r="O2080" s="9">
        <f t="shared" si="97"/>
        <v>2.2785520611984702</v>
      </c>
      <c r="P2080" s="9">
        <f t="shared" si="98"/>
        <v>1.6028200298953663</v>
      </c>
    </row>
    <row r="2081" spans="1:16" x14ac:dyDescent="0.25">
      <c r="A2081" s="6">
        <v>41877.624999994958</v>
      </c>
      <c r="B2081" s="3">
        <v>27.97666666666667</v>
      </c>
      <c r="C2081">
        <v>125.15483870967739</v>
      </c>
      <c r="D2081" s="9">
        <v>33.982500000000002</v>
      </c>
      <c r="E2081" s="9">
        <v>30.815000000000001</v>
      </c>
      <c r="F2081" s="9">
        <v>24.057500000000001</v>
      </c>
      <c r="G2081" s="9">
        <v>24.4575</v>
      </c>
      <c r="H2081" s="9">
        <v>19.674999999999994</v>
      </c>
      <c r="I2081" s="9">
        <v>13.65</v>
      </c>
      <c r="J2081" s="9">
        <v>14.57</v>
      </c>
      <c r="K2081" s="9">
        <v>27.916666666666661</v>
      </c>
      <c r="L2081" s="4">
        <v>28.78</v>
      </c>
      <c r="M2081" s="4">
        <v>22.33</v>
      </c>
      <c r="N2081" s="9">
        <f t="shared" si="96"/>
        <v>45.85093333333333</v>
      </c>
      <c r="O2081" s="9">
        <f t="shared" si="97"/>
        <v>2.3304159254553163</v>
      </c>
      <c r="P2081" s="9">
        <f t="shared" si="98"/>
        <v>1.6424214925373137</v>
      </c>
    </row>
    <row r="2082" spans="1:16" x14ac:dyDescent="0.25">
      <c r="A2082" s="6">
        <v>41877.666666661622</v>
      </c>
      <c r="B2082" s="3">
        <v>27.909999999999989</v>
      </c>
      <c r="C2082">
        <v>74.173333333333332</v>
      </c>
      <c r="D2082" s="9">
        <v>34.042499999999997</v>
      </c>
      <c r="E2082" s="9">
        <v>30.865000000000002</v>
      </c>
      <c r="F2082" s="9">
        <v>24.052500000000002</v>
      </c>
      <c r="G2082" s="9">
        <v>24.462499999999999</v>
      </c>
      <c r="H2082" s="9">
        <v>19.691666666666663</v>
      </c>
      <c r="I2082" s="9">
        <v>13.69</v>
      </c>
      <c r="J2082" s="9">
        <v>14.612499999999999</v>
      </c>
      <c r="K2082" s="9">
        <v>27.924999999999997</v>
      </c>
      <c r="L2082" s="4">
        <v>28.78</v>
      </c>
      <c r="M2082" s="4">
        <v>22.33</v>
      </c>
      <c r="N2082" s="9">
        <f t="shared" si="96"/>
        <v>45.916062499999981</v>
      </c>
      <c r="O2082" s="9">
        <f t="shared" si="97"/>
        <v>2.3317509521794326</v>
      </c>
      <c r="P2082" s="9">
        <f t="shared" si="98"/>
        <v>1.6442636526410022</v>
      </c>
    </row>
    <row r="2083" spans="1:16" x14ac:dyDescent="0.25">
      <c r="A2083" s="6">
        <v>41877.708333328286</v>
      </c>
      <c r="B2083" s="3">
        <v>27.254999999999999</v>
      </c>
      <c r="C2083">
        <v>16.030000000000005</v>
      </c>
      <c r="D2083" s="9">
        <v>34.08</v>
      </c>
      <c r="E2083" s="9">
        <v>30.905000000000001</v>
      </c>
      <c r="F2083" s="9">
        <v>24.045000000000002</v>
      </c>
      <c r="G2083" s="9">
        <v>24.475000000000001</v>
      </c>
      <c r="H2083" s="9">
        <v>19.716666666666665</v>
      </c>
      <c r="I2083" s="9">
        <v>13.637499999999999</v>
      </c>
      <c r="J2083" s="9">
        <v>14.555</v>
      </c>
      <c r="K2083" s="9">
        <v>27.983333333333331</v>
      </c>
      <c r="L2083" s="4">
        <v>28.78</v>
      </c>
      <c r="M2083" s="4">
        <v>22.33</v>
      </c>
      <c r="N2083" s="9">
        <f t="shared" si="96"/>
        <v>45.785804166666672</v>
      </c>
      <c r="O2083" s="9">
        <f t="shared" si="97"/>
        <v>2.3221878698224856</v>
      </c>
      <c r="P2083" s="9">
        <f t="shared" si="98"/>
        <v>1.6361812090530081</v>
      </c>
    </row>
    <row r="2084" spans="1:16" x14ac:dyDescent="0.25">
      <c r="A2084" s="6">
        <v>41877.74999999495</v>
      </c>
      <c r="B2084" s="3">
        <v>26.678333333333317</v>
      </c>
      <c r="C2084" t="e">
        <v>#DIV/0!</v>
      </c>
      <c r="D2084" s="9">
        <v>34.090000000000003</v>
      </c>
      <c r="E2084" s="9">
        <v>30.947500000000002</v>
      </c>
      <c r="F2084" s="9">
        <v>24.047499999999999</v>
      </c>
      <c r="G2084" s="9">
        <v>24.484999999999999</v>
      </c>
      <c r="H2084" s="9">
        <v>19.699999999999996</v>
      </c>
      <c r="I2084" s="9">
        <v>13.3775</v>
      </c>
      <c r="J2084" s="9">
        <v>14.282500000000001</v>
      </c>
      <c r="K2084" s="9">
        <v>27.941666666666666</v>
      </c>
      <c r="L2084" s="4">
        <v>28.78</v>
      </c>
      <c r="M2084" s="4">
        <v>22.33</v>
      </c>
      <c r="N2084" s="9">
        <f t="shared" si="96"/>
        <v>45.460158333333361</v>
      </c>
      <c r="O2084" s="9">
        <f t="shared" si="97"/>
        <v>2.3076222504230137</v>
      </c>
      <c r="P2084" s="9">
        <f t="shared" si="98"/>
        <v>1.6269665970772453</v>
      </c>
    </row>
    <row r="2085" spans="1:16" x14ac:dyDescent="0.25">
      <c r="A2085" s="6">
        <v>41877.791666661615</v>
      </c>
      <c r="B2085" s="3">
        <v>26.493333333333354</v>
      </c>
      <c r="C2085" t="e">
        <v>#DIV/0!</v>
      </c>
      <c r="D2085" s="9">
        <v>34.105000000000004</v>
      </c>
      <c r="E2085" s="9">
        <v>30.965</v>
      </c>
      <c r="F2085" s="9">
        <v>24.045000000000002</v>
      </c>
      <c r="G2085" s="9">
        <v>24.495000000000001</v>
      </c>
      <c r="H2085" s="9">
        <v>19.724999999999998</v>
      </c>
      <c r="I2085" s="9">
        <v>13.2425</v>
      </c>
      <c r="J2085" s="9">
        <v>14.145</v>
      </c>
      <c r="K2085" s="9">
        <v>27.991666666666671</v>
      </c>
      <c r="L2085" s="4">
        <v>28.78</v>
      </c>
      <c r="M2085" s="4">
        <v>22.33</v>
      </c>
      <c r="N2085" s="9">
        <f t="shared" si="96"/>
        <v>45.39502916666666</v>
      </c>
      <c r="O2085" s="9">
        <f t="shared" si="97"/>
        <v>2.3013956485002112</v>
      </c>
      <c r="P2085" s="9">
        <f t="shared" si="98"/>
        <v>1.6217337005061025</v>
      </c>
    </row>
    <row r="2086" spans="1:16" x14ac:dyDescent="0.25">
      <c r="A2086" s="6">
        <v>41877.833333328279</v>
      </c>
      <c r="B2086" s="3">
        <v>26.443333333333332</v>
      </c>
      <c r="C2086" t="e">
        <v>#DIV/0!</v>
      </c>
      <c r="D2086" s="9">
        <v>34.1175</v>
      </c>
      <c r="E2086" s="9">
        <v>31</v>
      </c>
      <c r="F2086" s="9">
        <v>24.035</v>
      </c>
      <c r="G2086" s="9">
        <v>24.462499999999999</v>
      </c>
      <c r="H2086" s="9">
        <v>19.708333333333329</v>
      </c>
      <c r="I2086" s="9">
        <v>13.12</v>
      </c>
      <c r="J2086" s="9">
        <v>14</v>
      </c>
      <c r="K2086" s="9">
        <v>27.974999999999998</v>
      </c>
      <c r="L2086" s="4">
        <v>28.78</v>
      </c>
      <c r="M2086" s="4">
        <v>22.33</v>
      </c>
      <c r="N2086" s="9">
        <f t="shared" si="96"/>
        <v>44.808866666666688</v>
      </c>
      <c r="O2086" s="9">
        <f t="shared" si="97"/>
        <v>2.2736000000000018</v>
      </c>
      <c r="P2086" s="9">
        <f t="shared" si="98"/>
        <v>1.6017467977360749</v>
      </c>
    </row>
    <row r="2087" spans="1:16" x14ac:dyDescent="0.25">
      <c r="A2087" s="6">
        <v>41877.874999994943</v>
      </c>
      <c r="B2087" s="3">
        <v>26.251666666666672</v>
      </c>
      <c r="C2087" t="e">
        <v>#DIV/0!</v>
      </c>
      <c r="D2087" s="9">
        <v>33.454999999999998</v>
      </c>
      <c r="E2087" s="9">
        <v>31</v>
      </c>
      <c r="F2087" s="9">
        <v>24.022500000000001</v>
      </c>
      <c r="G2087" s="9">
        <v>24.48</v>
      </c>
      <c r="H2087" s="9">
        <v>16.616666666666667</v>
      </c>
      <c r="I2087" s="9">
        <v>13.7125</v>
      </c>
      <c r="J2087" s="9">
        <v>14.095000000000002</v>
      </c>
      <c r="K2087" s="9">
        <v>24.924999999999997</v>
      </c>
      <c r="L2087" s="4">
        <v>28.78</v>
      </c>
      <c r="M2087" s="4">
        <v>22.33</v>
      </c>
      <c r="N2087" s="9">
        <f t="shared" si="96"/>
        <v>31.848162500000051</v>
      </c>
      <c r="O2087" s="9">
        <f t="shared" si="97"/>
        <v>1.916639669007024</v>
      </c>
      <c r="P2087" s="9">
        <f t="shared" si="98"/>
        <v>1.2777597793380162</v>
      </c>
    </row>
    <row r="2088" spans="1:16" x14ac:dyDescent="0.25">
      <c r="A2088" s="6">
        <v>41877.916666661607</v>
      </c>
      <c r="B2088" s="3">
        <v>26.015000000000004</v>
      </c>
      <c r="C2088" t="e">
        <v>#DIV/0!</v>
      </c>
      <c r="D2088" s="9">
        <v>31.785</v>
      </c>
      <c r="E2088" s="9">
        <v>28.592499999999998</v>
      </c>
      <c r="F2088" s="9">
        <v>23.992500000000003</v>
      </c>
      <c r="G2088" s="9">
        <v>24.494999999999997</v>
      </c>
      <c r="H2088" s="9">
        <v>9.9999999999999992E-2</v>
      </c>
      <c r="I2088" s="9">
        <v>18.145</v>
      </c>
      <c r="J2088" s="9">
        <v>19.295000000000002</v>
      </c>
      <c r="K2088" s="9">
        <v>0.80833333333333302</v>
      </c>
      <c r="L2088" s="4">
        <v>28.78</v>
      </c>
      <c r="M2088" s="4">
        <v>22.33</v>
      </c>
      <c r="N2088" s="9">
        <f t="shared" si="96"/>
        <v>0</v>
      </c>
      <c r="O2088" s="9">
        <f t="shared" si="97"/>
        <v>0</v>
      </c>
      <c r="P2088" s="9">
        <f t="shared" si="98"/>
        <v>0</v>
      </c>
    </row>
    <row r="2089" spans="1:16" x14ac:dyDescent="0.25">
      <c r="A2089" s="6">
        <v>41877.958333328272</v>
      </c>
      <c r="B2089" s="3">
        <v>25.633333333333344</v>
      </c>
      <c r="C2089" t="e">
        <v>#DIV/0!</v>
      </c>
      <c r="D2089" s="9">
        <v>30.8</v>
      </c>
      <c r="E2089" s="9">
        <v>23.949999999999996</v>
      </c>
      <c r="F2089" s="9">
        <v>23.96</v>
      </c>
      <c r="G2089" s="9">
        <v>24.47</v>
      </c>
      <c r="H2089" s="9">
        <v>9.9999999999999992E-2</v>
      </c>
      <c r="I2089" s="9">
        <v>24.8675</v>
      </c>
      <c r="J2089" s="9">
        <v>17.895</v>
      </c>
      <c r="K2089" s="9">
        <v>9.9999999999999992E-2</v>
      </c>
      <c r="L2089" s="4">
        <v>28.78</v>
      </c>
      <c r="M2089" s="4">
        <v>22.33</v>
      </c>
      <c r="N2089" s="9">
        <f t="shared" si="96"/>
        <v>0</v>
      </c>
      <c r="O2089" s="9">
        <f t="shared" si="97"/>
        <v>0</v>
      </c>
      <c r="P2089" s="9">
        <f t="shared" si="98"/>
        <v>0</v>
      </c>
    </row>
    <row r="2090" spans="1:16" x14ac:dyDescent="0.25">
      <c r="A2090" s="6">
        <v>41877.999999994936</v>
      </c>
      <c r="B2090" s="3">
        <v>22.13666666666667</v>
      </c>
      <c r="C2090" t="e">
        <v>#DIV/0!</v>
      </c>
      <c r="D2090" s="9">
        <v>30.6175</v>
      </c>
      <c r="E2090" s="9">
        <v>22.522500000000001</v>
      </c>
      <c r="F2090" s="9">
        <v>23.907499999999999</v>
      </c>
      <c r="G2090" s="9">
        <v>24.38</v>
      </c>
      <c r="H2090" s="9">
        <v>9.9999999999999992E-2</v>
      </c>
      <c r="I2090" s="9">
        <v>26.624999999999996</v>
      </c>
      <c r="J2090" s="9">
        <v>19.412500000000001</v>
      </c>
      <c r="K2090" s="9">
        <v>9.9999999999999992E-2</v>
      </c>
      <c r="L2090" s="4">
        <v>28.78</v>
      </c>
      <c r="M2090" s="4">
        <v>22.33</v>
      </c>
      <c r="N2090" s="9">
        <f t="shared" si="96"/>
        <v>0</v>
      </c>
      <c r="O2090" s="9">
        <f t="shared" si="97"/>
        <v>0</v>
      </c>
      <c r="P2090" s="9">
        <f t="shared" si="98"/>
        <v>0</v>
      </c>
    </row>
    <row r="2091" spans="1:16" x14ac:dyDescent="0.25">
      <c r="A2091" s="6">
        <v>41878.0416666616</v>
      </c>
      <c r="B2091" s="3">
        <v>21.043333333333333</v>
      </c>
      <c r="C2091" t="e">
        <v>#DIV/0!</v>
      </c>
      <c r="D2091" s="9">
        <v>30.43</v>
      </c>
      <c r="E2091" s="9">
        <v>22.697500000000002</v>
      </c>
      <c r="F2091" s="9">
        <v>23.86</v>
      </c>
      <c r="G2091" s="9">
        <v>24.284999999999997</v>
      </c>
      <c r="H2091" s="9">
        <v>9.9999999999999992E-2</v>
      </c>
      <c r="I2091" s="9">
        <v>27.172499999999999</v>
      </c>
      <c r="J2091" s="9">
        <v>20.577500000000001</v>
      </c>
      <c r="K2091" s="9">
        <v>9.9999999999999992E-2</v>
      </c>
      <c r="L2091" s="4">
        <v>28.78</v>
      </c>
      <c r="M2091" s="4">
        <v>22.33</v>
      </c>
      <c r="N2091" s="9">
        <f t="shared" si="96"/>
        <v>0</v>
      </c>
      <c r="O2091" s="9">
        <f t="shared" si="97"/>
        <v>0</v>
      </c>
      <c r="P2091" s="9">
        <f t="shared" si="98"/>
        <v>0</v>
      </c>
    </row>
    <row r="2092" spans="1:16" x14ac:dyDescent="0.25">
      <c r="A2092" s="6">
        <v>41878.083333328264</v>
      </c>
      <c r="B2092" s="3">
        <v>21.714999999999993</v>
      </c>
      <c r="C2092" t="e">
        <v>#DIV/0!</v>
      </c>
      <c r="D2092" s="9">
        <v>30.177500000000002</v>
      </c>
      <c r="E2092" s="9">
        <v>23.324999999999999</v>
      </c>
      <c r="F2092" s="9">
        <v>23.845000000000002</v>
      </c>
      <c r="G2092" s="9">
        <v>24.247500000000002</v>
      </c>
      <c r="H2092" s="9">
        <v>9.9999999999999992E-2</v>
      </c>
      <c r="I2092" s="9">
        <v>27.17</v>
      </c>
      <c r="J2092" s="9">
        <v>21.35</v>
      </c>
      <c r="K2092" s="9">
        <v>9.9999999999999992E-2</v>
      </c>
      <c r="L2092" s="4">
        <v>28.78</v>
      </c>
      <c r="M2092" s="4">
        <v>22.33</v>
      </c>
      <c r="N2092" s="9">
        <f t="shared" si="96"/>
        <v>0</v>
      </c>
      <c r="O2092" s="9">
        <f t="shared" si="97"/>
        <v>0</v>
      </c>
      <c r="P2092" s="9">
        <f t="shared" si="98"/>
        <v>0</v>
      </c>
    </row>
    <row r="2093" spans="1:16" x14ac:dyDescent="0.25">
      <c r="A2093" s="6">
        <v>41878.124999994929</v>
      </c>
      <c r="B2093" s="3">
        <v>22.100000000000012</v>
      </c>
      <c r="C2093" t="e">
        <v>#DIV/0!</v>
      </c>
      <c r="D2093" s="9">
        <v>29.547500000000003</v>
      </c>
      <c r="E2093" s="9">
        <v>23.817499999999999</v>
      </c>
      <c r="F2093" s="9">
        <v>23.81</v>
      </c>
      <c r="G2093" s="9">
        <v>24.184999999999999</v>
      </c>
      <c r="H2093" s="9">
        <v>9.9999999999999992E-2</v>
      </c>
      <c r="I2093" s="9">
        <v>26.85</v>
      </c>
      <c r="J2093" s="9">
        <v>21.927500000000002</v>
      </c>
      <c r="K2093" s="9">
        <v>9.9999999999999992E-2</v>
      </c>
      <c r="L2093" s="4">
        <v>28.78</v>
      </c>
      <c r="M2093" s="4">
        <v>22.33</v>
      </c>
      <c r="N2093" s="9">
        <f t="shared" si="96"/>
        <v>0</v>
      </c>
      <c r="O2093" s="9">
        <f t="shared" si="97"/>
        <v>0</v>
      </c>
      <c r="P2093" s="9">
        <f t="shared" si="98"/>
        <v>0</v>
      </c>
    </row>
    <row r="2094" spans="1:16" x14ac:dyDescent="0.25">
      <c r="A2094" s="6">
        <v>41878.166666661593</v>
      </c>
      <c r="B2094" s="3">
        <v>22.311666666666671</v>
      </c>
      <c r="C2094" t="e">
        <v>#DIV/0!</v>
      </c>
      <c r="D2094" s="9">
        <v>28.855</v>
      </c>
      <c r="E2094" s="9">
        <v>24.22</v>
      </c>
      <c r="F2094" s="9">
        <v>23.7925</v>
      </c>
      <c r="G2094" s="9">
        <v>24.099999999999998</v>
      </c>
      <c r="H2094" s="9">
        <v>9.9999999999999992E-2</v>
      </c>
      <c r="I2094" s="9">
        <v>26.330000000000002</v>
      </c>
      <c r="J2094" s="9">
        <v>22.349999999999998</v>
      </c>
      <c r="K2094" s="9">
        <v>9.9999999999999992E-2</v>
      </c>
      <c r="L2094" s="4">
        <v>28.78</v>
      </c>
      <c r="M2094" s="4">
        <v>22.33</v>
      </c>
      <c r="N2094" s="9">
        <f t="shared" si="96"/>
        <v>0</v>
      </c>
      <c r="O2094" s="9">
        <f t="shared" si="97"/>
        <v>0</v>
      </c>
      <c r="P2094" s="9">
        <f t="shared" si="98"/>
        <v>0</v>
      </c>
    </row>
    <row r="2095" spans="1:16" x14ac:dyDescent="0.25">
      <c r="A2095" s="6">
        <v>41878.208333328257</v>
      </c>
      <c r="B2095" s="3">
        <v>22.501666666666672</v>
      </c>
      <c r="C2095">
        <v>4.1416666666666666</v>
      </c>
      <c r="D2095" s="9">
        <v>28.267500000000002</v>
      </c>
      <c r="E2095" s="9">
        <v>24.5</v>
      </c>
      <c r="F2095" s="9">
        <v>23.7775</v>
      </c>
      <c r="G2095" s="9">
        <v>24.062499999999996</v>
      </c>
      <c r="H2095" s="9">
        <v>9.9999999999999992E-2</v>
      </c>
      <c r="I2095" s="9">
        <v>25.834999999999997</v>
      </c>
      <c r="J2095" s="9">
        <v>22.669999999999998</v>
      </c>
      <c r="K2095" s="9">
        <v>9.9999999999999992E-2</v>
      </c>
      <c r="L2095" s="4">
        <v>28.78</v>
      </c>
      <c r="M2095" s="4">
        <v>22.33</v>
      </c>
      <c r="N2095" s="9">
        <f t="shared" si="96"/>
        <v>0</v>
      </c>
      <c r="O2095" s="9">
        <f t="shared" si="97"/>
        <v>0</v>
      </c>
      <c r="P2095" s="9">
        <f t="shared" si="98"/>
        <v>0</v>
      </c>
    </row>
    <row r="2096" spans="1:16" x14ac:dyDescent="0.25">
      <c r="A2096" s="6">
        <v>41878.249999994921</v>
      </c>
      <c r="B2096" s="3">
        <v>23.134999999999994</v>
      </c>
      <c r="C2096">
        <v>15.513333333333334</v>
      </c>
      <c r="D2096" s="9">
        <v>27.9025</v>
      </c>
      <c r="E2096" s="9">
        <v>24.75</v>
      </c>
      <c r="F2096" s="9">
        <v>23.77</v>
      </c>
      <c r="G2096" s="9">
        <v>24.05</v>
      </c>
      <c r="H2096" s="9">
        <v>9.9999999999999992E-2</v>
      </c>
      <c r="I2096" s="9">
        <v>25.4925</v>
      </c>
      <c r="J2096" s="9">
        <v>22.904999999999998</v>
      </c>
      <c r="K2096" s="9">
        <v>9.9999999999999992E-2</v>
      </c>
      <c r="L2096" s="4">
        <v>28.78</v>
      </c>
      <c r="M2096" s="4">
        <v>22.33</v>
      </c>
      <c r="N2096" s="9">
        <f t="shared" si="96"/>
        <v>0</v>
      </c>
      <c r="O2096" s="9">
        <f t="shared" si="97"/>
        <v>0</v>
      </c>
      <c r="P2096" s="9">
        <f t="shared" si="98"/>
        <v>0</v>
      </c>
    </row>
    <row r="2097" spans="1:16" x14ac:dyDescent="0.25">
      <c r="A2097" s="6">
        <v>41878.291666661586</v>
      </c>
      <c r="B2097" s="3">
        <v>23.944999999999986</v>
      </c>
      <c r="C2097">
        <v>64.093333333333348</v>
      </c>
      <c r="D2097" s="9">
        <v>33.152499999999996</v>
      </c>
      <c r="E2097" s="9">
        <v>28.522500000000001</v>
      </c>
      <c r="F2097" s="9">
        <v>23.787499999999998</v>
      </c>
      <c r="G2097" s="9">
        <v>24.074999999999999</v>
      </c>
      <c r="H2097" s="9">
        <v>29.833333333333332</v>
      </c>
      <c r="I2097" s="9">
        <v>17.102499999999999</v>
      </c>
      <c r="J2097" s="9">
        <v>18.2925</v>
      </c>
      <c r="K2097" s="9">
        <v>38.025000000000013</v>
      </c>
      <c r="L2097" s="4">
        <v>28.78</v>
      </c>
      <c r="M2097" s="4">
        <v>22.33</v>
      </c>
      <c r="N2097" s="9">
        <f t="shared" si="96"/>
        <v>52.884883333333363</v>
      </c>
      <c r="O2097" s="9">
        <f t="shared" si="97"/>
        <v>1.772677653631286</v>
      </c>
      <c r="P2097" s="9">
        <f t="shared" si="98"/>
        <v>1.3907924611001536</v>
      </c>
    </row>
    <row r="2098" spans="1:16" x14ac:dyDescent="0.25">
      <c r="A2098" s="6">
        <v>41878.33333332825</v>
      </c>
      <c r="B2098" s="3">
        <v>24.158333333333346</v>
      </c>
      <c r="C2098">
        <v>86.740624999999994</v>
      </c>
      <c r="D2098" s="9">
        <v>33.472500000000004</v>
      </c>
      <c r="E2098" s="9">
        <v>30.21</v>
      </c>
      <c r="F2098" s="9">
        <v>23.84</v>
      </c>
      <c r="G2098" s="9">
        <v>24.127499999999998</v>
      </c>
      <c r="H2098" s="9">
        <v>20.400000000000002</v>
      </c>
      <c r="I2098" s="9">
        <v>13.512499999999999</v>
      </c>
      <c r="J2098" s="9">
        <v>14.485000000000001</v>
      </c>
      <c r="K2098" s="9">
        <v>28.650000000000002</v>
      </c>
      <c r="L2098" s="4">
        <v>28.78</v>
      </c>
      <c r="M2098" s="4">
        <v>22.33</v>
      </c>
      <c r="N2098" s="9">
        <f t="shared" si="96"/>
        <v>47.218645833333376</v>
      </c>
      <c r="O2098" s="9">
        <f t="shared" si="97"/>
        <v>2.3146395016339887</v>
      </c>
      <c r="P2098" s="9">
        <f t="shared" si="98"/>
        <v>1.6481202734147773</v>
      </c>
    </row>
    <row r="2099" spans="1:16" x14ac:dyDescent="0.25">
      <c r="A2099" s="6">
        <v>41878.374999994914</v>
      </c>
      <c r="B2099" s="3">
        <v>24.396666666666661</v>
      </c>
      <c r="C2099">
        <v>80.313333333333333</v>
      </c>
      <c r="D2099" s="9">
        <v>33.577500000000001</v>
      </c>
      <c r="E2099" s="9">
        <v>30.364999999999998</v>
      </c>
      <c r="F2099" s="9">
        <v>23.872500000000002</v>
      </c>
      <c r="G2099" s="9">
        <v>24.177499999999998</v>
      </c>
      <c r="H2099" s="9">
        <v>20.400000000000002</v>
      </c>
      <c r="I2099" s="9">
        <v>13.24</v>
      </c>
      <c r="J2099" s="9">
        <v>14.1975</v>
      </c>
      <c r="K2099" s="9">
        <v>28.641666666666662</v>
      </c>
      <c r="L2099" s="4">
        <v>28.78</v>
      </c>
      <c r="M2099" s="4">
        <v>22.33</v>
      </c>
      <c r="N2099" s="9">
        <f t="shared" si="96"/>
        <v>46.827870833333321</v>
      </c>
      <c r="O2099" s="9">
        <f t="shared" si="97"/>
        <v>2.2954838643790842</v>
      </c>
      <c r="P2099" s="9">
        <f t="shared" si="98"/>
        <v>1.6349562118126271</v>
      </c>
    </row>
    <row r="2100" spans="1:16" x14ac:dyDescent="0.25">
      <c r="A2100" s="6">
        <v>41878.416666661578</v>
      </c>
      <c r="B2100" s="3">
        <v>24.148333333333351</v>
      </c>
      <c r="C2100">
        <v>100.96666666666667</v>
      </c>
      <c r="D2100" s="9">
        <v>33.707500000000003</v>
      </c>
      <c r="E2100" s="9">
        <v>30.5</v>
      </c>
      <c r="F2100" s="9">
        <v>23.92</v>
      </c>
      <c r="G2100" s="9">
        <v>24.224999999999998</v>
      </c>
      <c r="H2100" s="9">
        <v>20.466666666666665</v>
      </c>
      <c r="I2100" s="9">
        <v>13.245000000000001</v>
      </c>
      <c r="J2100" s="9">
        <v>14.192500000000001</v>
      </c>
      <c r="K2100" s="9">
        <v>28.75</v>
      </c>
      <c r="L2100" s="4">
        <v>28.78</v>
      </c>
      <c r="M2100" s="4">
        <v>22.33</v>
      </c>
      <c r="N2100" s="9">
        <f t="shared" si="96"/>
        <v>46.567354166666654</v>
      </c>
      <c r="O2100" s="9">
        <f t="shared" si="97"/>
        <v>2.2752778908794782</v>
      </c>
      <c r="P2100" s="9">
        <f t="shared" si="98"/>
        <v>1.619734057971014</v>
      </c>
    </row>
    <row r="2101" spans="1:16" x14ac:dyDescent="0.25">
      <c r="A2101" s="6">
        <v>41878.458333328243</v>
      </c>
      <c r="B2101" s="3">
        <v>24.213333333333345</v>
      </c>
      <c r="C2101">
        <v>117.30333333333336</v>
      </c>
      <c r="D2101" s="9">
        <v>33.340000000000003</v>
      </c>
      <c r="E2101" s="9">
        <v>30.605</v>
      </c>
      <c r="F2101" s="9">
        <v>23.9375</v>
      </c>
      <c r="G2101" s="9">
        <v>24.25</v>
      </c>
      <c r="H2101" s="9">
        <v>17.099999999999998</v>
      </c>
      <c r="I2101" s="9">
        <v>13.6225</v>
      </c>
      <c r="J2101" s="9">
        <v>14.057499999999999</v>
      </c>
      <c r="K2101" s="9">
        <v>25.416666666666671</v>
      </c>
      <c r="L2101" s="4">
        <v>28.78</v>
      </c>
      <c r="M2101" s="4">
        <v>22.33</v>
      </c>
      <c r="N2101" s="9">
        <f t="shared" si="96"/>
        <v>33.215874999999961</v>
      </c>
      <c r="O2101" s="9">
        <f t="shared" si="97"/>
        <v>1.9424488304093548</v>
      </c>
      <c r="P2101" s="9">
        <f t="shared" si="98"/>
        <v>1.306854098360654</v>
      </c>
    </row>
    <row r="2102" spans="1:16" x14ac:dyDescent="0.25">
      <c r="A2102" s="6">
        <v>41878.499999994907</v>
      </c>
      <c r="B2102" s="3">
        <v>24.15333333333334</v>
      </c>
      <c r="C2102">
        <v>73.306666666666658</v>
      </c>
      <c r="D2102" s="9">
        <v>33.659999999999997</v>
      </c>
      <c r="E2102" s="9">
        <v>30.52</v>
      </c>
      <c r="F2102" s="9">
        <v>23.945</v>
      </c>
      <c r="G2102" s="9">
        <v>24.27</v>
      </c>
      <c r="H2102" s="9">
        <v>20.5</v>
      </c>
      <c r="I2102" s="9">
        <v>13.61</v>
      </c>
      <c r="J2102" s="9">
        <v>14.572500000000002</v>
      </c>
      <c r="K2102" s="9">
        <v>28.791666666666671</v>
      </c>
      <c r="L2102" s="4">
        <v>28.78</v>
      </c>
      <c r="M2102" s="4">
        <v>22.33</v>
      </c>
      <c r="N2102" s="9">
        <f t="shared" si="96"/>
        <v>46.958129166666716</v>
      </c>
      <c r="O2102" s="9">
        <f t="shared" si="97"/>
        <v>2.2906404471544741</v>
      </c>
      <c r="P2102" s="9">
        <f t="shared" si="98"/>
        <v>1.6309625180897265</v>
      </c>
    </row>
    <row r="2103" spans="1:16" x14ac:dyDescent="0.25">
      <c r="A2103" s="6">
        <v>41878.541666661571</v>
      </c>
      <c r="B2103" s="3">
        <v>24.503333333333348</v>
      </c>
      <c r="C2103">
        <v>75.656666666666666</v>
      </c>
      <c r="D2103" s="9">
        <v>33.142499999999998</v>
      </c>
      <c r="E2103" s="9">
        <v>30.580000000000002</v>
      </c>
      <c r="F2103" s="9">
        <v>23.952500000000004</v>
      </c>
      <c r="G2103" s="9">
        <v>24.282499999999999</v>
      </c>
      <c r="H2103" s="9">
        <v>17.108333333333331</v>
      </c>
      <c r="I2103" s="9">
        <v>14.07</v>
      </c>
      <c r="J2103" s="9">
        <v>14.4975</v>
      </c>
      <c r="K2103" s="9">
        <v>25.425000000000008</v>
      </c>
      <c r="L2103" s="4">
        <v>28.78</v>
      </c>
      <c r="M2103" s="4">
        <v>22.33</v>
      </c>
      <c r="N2103" s="9">
        <f t="shared" si="96"/>
        <v>33.020487500000002</v>
      </c>
      <c r="O2103" s="9">
        <f t="shared" si="97"/>
        <v>1.9300820750121777</v>
      </c>
      <c r="P2103" s="9">
        <f t="shared" si="98"/>
        <v>1.2987409046214353</v>
      </c>
    </row>
    <row r="2104" spans="1:16" x14ac:dyDescent="0.25">
      <c r="A2104" s="6">
        <v>41878.583333328235</v>
      </c>
      <c r="B2104" s="3">
        <v>24.508333333333358</v>
      </c>
      <c r="C2104">
        <v>83.793333333333351</v>
      </c>
      <c r="D2104" s="9">
        <v>33.174999999999997</v>
      </c>
      <c r="E2104" s="9">
        <v>30.612499999999997</v>
      </c>
      <c r="F2104" s="9">
        <v>23.945</v>
      </c>
      <c r="G2104" s="9">
        <v>24.29</v>
      </c>
      <c r="H2104" s="9">
        <v>15.033333333333331</v>
      </c>
      <c r="I2104" s="9">
        <v>14.002500000000001</v>
      </c>
      <c r="J2104" s="9">
        <v>14.422499999999999</v>
      </c>
      <c r="K2104" s="9">
        <v>23.366666666666671</v>
      </c>
      <c r="L2104" s="4">
        <v>28.78</v>
      </c>
      <c r="M2104" s="4">
        <v>22.33</v>
      </c>
      <c r="N2104" s="9">
        <f t="shared" si="96"/>
        <v>32.825099999999949</v>
      </c>
      <c r="O2104" s="9">
        <f t="shared" si="97"/>
        <v>2.1834878048780455</v>
      </c>
      <c r="P2104" s="9">
        <f t="shared" si="98"/>
        <v>1.4047831669044197</v>
      </c>
    </row>
    <row r="2105" spans="1:16" x14ac:dyDescent="0.25">
      <c r="A2105" s="6">
        <v>41878.6249999949</v>
      </c>
      <c r="B2105" s="3">
        <v>24.419999999999998</v>
      </c>
      <c r="C2105">
        <v>67.86333333333333</v>
      </c>
      <c r="D2105" s="9">
        <v>33.7575</v>
      </c>
      <c r="E2105" s="9">
        <v>30.645</v>
      </c>
      <c r="F2105" s="9">
        <v>23.9375</v>
      </c>
      <c r="G2105" s="9">
        <v>24.297499999999999</v>
      </c>
      <c r="H2105" s="9">
        <v>16.316666666666666</v>
      </c>
      <c r="I2105" s="9">
        <v>13.2575</v>
      </c>
      <c r="J2105" s="9">
        <v>14.16</v>
      </c>
      <c r="K2105" s="9">
        <v>24.691666666666674</v>
      </c>
      <c r="L2105" s="4">
        <v>28.78</v>
      </c>
      <c r="M2105" s="4">
        <v>22.33</v>
      </c>
      <c r="N2105" s="9">
        <f t="shared" si="96"/>
        <v>45.39502916666666</v>
      </c>
      <c r="O2105" s="9">
        <f t="shared" si="97"/>
        <v>2.7821264044943819</v>
      </c>
      <c r="P2105" s="9">
        <f t="shared" si="98"/>
        <v>1.8384757003037455</v>
      </c>
    </row>
    <row r="2106" spans="1:16" x14ac:dyDescent="0.25">
      <c r="A2106" s="6">
        <v>41878.666666661564</v>
      </c>
      <c r="B2106" s="3">
        <v>24.091666666666658</v>
      </c>
      <c r="C2106">
        <v>15.763333333333334</v>
      </c>
      <c r="D2106" s="9">
        <v>33.102499999999999</v>
      </c>
      <c r="E2106" s="9">
        <v>30.607499999999998</v>
      </c>
      <c r="F2106" s="9">
        <v>23.93</v>
      </c>
      <c r="G2106" s="9">
        <v>24.314999999999998</v>
      </c>
      <c r="H2106" s="9">
        <v>17.016666666666669</v>
      </c>
      <c r="I2106" s="9">
        <v>13.734999999999999</v>
      </c>
      <c r="J2106" s="9">
        <v>14.584999999999999</v>
      </c>
      <c r="K2106" s="9">
        <v>25.316666666666666</v>
      </c>
      <c r="L2106" s="4">
        <v>28.78</v>
      </c>
      <c r="M2106" s="4">
        <v>22.33</v>
      </c>
      <c r="N2106" s="9">
        <f t="shared" si="96"/>
        <v>44.027316666666657</v>
      </c>
      <c r="O2106" s="9">
        <f t="shared" si="97"/>
        <v>2.5873055827619971</v>
      </c>
      <c r="P2106" s="9">
        <f t="shared" si="98"/>
        <v>1.7390645161290319</v>
      </c>
    </row>
    <row r="2107" spans="1:16" x14ac:dyDescent="0.25">
      <c r="A2107" s="6">
        <v>41878.708333328228</v>
      </c>
      <c r="B2107" s="3">
        <v>23.944999999999997</v>
      </c>
      <c r="C2107">
        <v>12.246666666666666</v>
      </c>
      <c r="D2107" s="9">
        <v>33.087500000000006</v>
      </c>
      <c r="E2107" s="9">
        <v>30.6</v>
      </c>
      <c r="F2107" s="9">
        <v>23.927500000000002</v>
      </c>
      <c r="G2107" s="9">
        <v>24.299999999999997</v>
      </c>
      <c r="H2107" s="9">
        <v>17.891666666666662</v>
      </c>
      <c r="I2107" s="9">
        <v>14.1325</v>
      </c>
      <c r="J2107" s="9">
        <v>14.5425</v>
      </c>
      <c r="K2107" s="9">
        <v>26.200000000000003</v>
      </c>
      <c r="L2107" s="4">
        <v>28.78</v>
      </c>
      <c r="M2107" s="4">
        <v>22.33</v>
      </c>
      <c r="N2107" s="9">
        <f t="shared" si="96"/>
        <v>32.564583333333331</v>
      </c>
      <c r="O2107" s="9">
        <f t="shared" si="97"/>
        <v>1.8200978108989292</v>
      </c>
      <c r="P2107" s="9">
        <f t="shared" si="98"/>
        <v>1.2429230279898216</v>
      </c>
    </row>
    <row r="2108" spans="1:16" x14ac:dyDescent="0.25">
      <c r="A2108" s="6">
        <v>41878.749999994892</v>
      </c>
      <c r="B2108" s="3">
        <v>23.913333333333323</v>
      </c>
      <c r="C2108">
        <v>2.7636363636363637</v>
      </c>
      <c r="D2108" s="9">
        <v>33.152500000000003</v>
      </c>
      <c r="E2108" s="9">
        <v>30.607500000000002</v>
      </c>
      <c r="F2108" s="9">
        <v>23.927499999999998</v>
      </c>
      <c r="G2108" s="9">
        <v>24.3</v>
      </c>
      <c r="H2108" s="9">
        <v>13.483333333333333</v>
      </c>
      <c r="I2108" s="9">
        <v>14.36</v>
      </c>
      <c r="J2108" s="9">
        <v>14.3225</v>
      </c>
      <c r="K2108" s="9">
        <v>21.808333333333334</v>
      </c>
      <c r="L2108" s="4">
        <v>28.78</v>
      </c>
      <c r="M2108" s="4">
        <v>22.33</v>
      </c>
      <c r="N2108" s="9">
        <f t="shared" si="96"/>
        <v>0</v>
      </c>
      <c r="O2108" s="9">
        <f t="shared" si="97"/>
        <v>0</v>
      </c>
      <c r="P2108" s="9">
        <f t="shared" si="98"/>
        <v>0</v>
      </c>
    </row>
    <row r="2109" spans="1:16" x14ac:dyDescent="0.25">
      <c r="A2109" s="6">
        <v>41878.791666661557</v>
      </c>
      <c r="B2109" s="3">
        <v>23.991666666666667</v>
      </c>
      <c r="C2109">
        <v>0.1</v>
      </c>
      <c r="D2109" s="9">
        <v>33.012499999999996</v>
      </c>
      <c r="E2109" s="9">
        <v>30.494999999999997</v>
      </c>
      <c r="F2109" s="9">
        <v>23.905000000000001</v>
      </c>
      <c r="G2109" s="9">
        <v>24.337499999999999</v>
      </c>
      <c r="H2109" s="9">
        <v>14.891666666666667</v>
      </c>
      <c r="I2109" s="9">
        <v>14.112500000000001</v>
      </c>
      <c r="J2109" s="9">
        <v>14.575000000000001</v>
      </c>
      <c r="K2109" s="9">
        <v>23.274999999999995</v>
      </c>
      <c r="L2109" s="4">
        <v>28.78</v>
      </c>
      <c r="M2109" s="4">
        <v>22.33</v>
      </c>
      <c r="N2109" s="9">
        <f t="shared" si="96"/>
        <v>33.932295833333335</v>
      </c>
      <c r="O2109" s="9">
        <f t="shared" si="97"/>
        <v>2.2786096810296588</v>
      </c>
      <c r="P2109" s="9">
        <f t="shared" si="98"/>
        <v>1.4578859649122811</v>
      </c>
    </row>
    <row r="2110" spans="1:16" x14ac:dyDescent="0.25">
      <c r="A2110" s="6">
        <v>41878.833333328221</v>
      </c>
      <c r="B2110" s="3">
        <v>24.063333333333318</v>
      </c>
      <c r="C2110">
        <v>0.125</v>
      </c>
      <c r="D2110" s="9">
        <v>32.97</v>
      </c>
      <c r="E2110" s="9">
        <v>30.475000000000001</v>
      </c>
      <c r="F2110" s="9">
        <v>23.912500000000001</v>
      </c>
      <c r="G2110" s="9">
        <v>24.342500000000001</v>
      </c>
      <c r="H2110" s="9">
        <v>12.741666666666665</v>
      </c>
      <c r="I2110" s="9">
        <v>14.032500000000001</v>
      </c>
      <c r="J2110" s="9">
        <v>14.45</v>
      </c>
      <c r="K2110" s="9">
        <v>20.316666666666666</v>
      </c>
      <c r="L2110" s="4">
        <v>28.78</v>
      </c>
      <c r="M2110" s="4">
        <v>22.33</v>
      </c>
      <c r="N2110" s="9">
        <f t="shared" si="96"/>
        <v>32.759970833333291</v>
      </c>
      <c r="O2110" s="9">
        <f t="shared" si="97"/>
        <v>2.571089928057551</v>
      </c>
      <c r="P2110" s="9">
        <f t="shared" si="98"/>
        <v>1.6124678014766181</v>
      </c>
    </row>
    <row r="2111" spans="1:16" x14ac:dyDescent="0.25">
      <c r="A2111" s="6">
        <v>41878.874999994885</v>
      </c>
      <c r="B2111" s="3">
        <v>24.165000000000028</v>
      </c>
      <c r="C2111">
        <v>0.12500000000000003</v>
      </c>
      <c r="D2111" s="9">
        <v>32.282499999999999</v>
      </c>
      <c r="E2111" s="9">
        <v>30.452499999999997</v>
      </c>
      <c r="F2111" s="9">
        <v>23.914999999999999</v>
      </c>
      <c r="G2111" s="9">
        <v>24.3675</v>
      </c>
      <c r="H2111" s="9">
        <v>15.083333333333334</v>
      </c>
      <c r="I2111" s="9">
        <v>14.557500000000001</v>
      </c>
      <c r="J2111" s="9">
        <v>14.469999999999999</v>
      </c>
      <c r="K2111" s="9">
        <v>23.408333333333331</v>
      </c>
      <c r="L2111" s="4">
        <v>28.78</v>
      </c>
      <c r="M2111" s="4">
        <v>22.33</v>
      </c>
      <c r="N2111" s="9">
        <f t="shared" si="96"/>
        <v>0</v>
      </c>
      <c r="O2111" s="9">
        <f t="shared" si="97"/>
        <v>0</v>
      </c>
      <c r="P2111" s="9">
        <f t="shared" si="98"/>
        <v>0</v>
      </c>
    </row>
    <row r="2112" spans="1:16" x14ac:dyDescent="0.25">
      <c r="A2112" s="6">
        <v>41878.916666661549</v>
      </c>
      <c r="B2112" s="3">
        <v>24.041666666666675</v>
      </c>
      <c r="C2112">
        <v>0.32307692307692309</v>
      </c>
      <c r="D2112" s="9">
        <v>31.262500000000003</v>
      </c>
      <c r="E2112" s="9">
        <v>28.29</v>
      </c>
      <c r="F2112" s="9">
        <v>23.892500000000002</v>
      </c>
      <c r="G2112" s="9">
        <v>24.395</v>
      </c>
      <c r="H2112" s="9">
        <v>9.9999999999999992E-2</v>
      </c>
      <c r="I2112" s="9">
        <v>17.582500000000003</v>
      </c>
      <c r="J2112" s="9">
        <v>18.975000000000001</v>
      </c>
      <c r="K2112" s="9">
        <v>0.80833333333333302</v>
      </c>
      <c r="L2112" s="4">
        <v>28.78</v>
      </c>
      <c r="M2112" s="4">
        <v>22.33</v>
      </c>
      <c r="N2112" s="9">
        <f t="shared" si="96"/>
        <v>0</v>
      </c>
      <c r="O2112" s="9">
        <f t="shared" si="97"/>
        <v>0</v>
      </c>
      <c r="P2112" s="9">
        <f t="shared" si="98"/>
        <v>0</v>
      </c>
    </row>
    <row r="2113" spans="1:16" x14ac:dyDescent="0.25">
      <c r="A2113" s="6">
        <v>41878.958333328213</v>
      </c>
      <c r="B2113" s="3">
        <v>23.266666666666669</v>
      </c>
      <c r="C2113">
        <v>0.32692307692307698</v>
      </c>
      <c r="D2113" s="9">
        <v>30.33</v>
      </c>
      <c r="E2113" s="9">
        <v>23.682500000000001</v>
      </c>
      <c r="F2113" s="9">
        <v>23.84</v>
      </c>
      <c r="G2113" s="9">
        <v>24.33</v>
      </c>
      <c r="H2113" s="9">
        <v>9.9999999999999992E-2</v>
      </c>
      <c r="I2113" s="9">
        <v>24.270000000000003</v>
      </c>
      <c r="J2113" s="9">
        <v>17.5</v>
      </c>
      <c r="K2113" s="9">
        <v>9.9999999999999992E-2</v>
      </c>
      <c r="L2113" s="4">
        <v>28.78</v>
      </c>
      <c r="M2113" s="4">
        <v>22.33</v>
      </c>
      <c r="N2113" s="9">
        <f t="shared" si="96"/>
        <v>0</v>
      </c>
      <c r="O2113" s="9">
        <f t="shared" si="97"/>
        <v>0</v>
      </c>
      <c r="P2113" s="9">
        <f t="shared" si="98"/>
        <v>0</v>
      </c>
    </row>
    <row r="2114" spans="1:16" x14ac:dyDescent="0.25">
      <c r="A2114" s="6">
        <v>41878.999999994878</v>
      </c>
      <c r="B2114" s="3">
        <v>22.965000000000011</v>
      </c>
      <c r="C2114">
        <v>0.39062500000000011</v>
      </c>
      <c r="D2114" s="9">
        <v>30.155000000000001</v>
      </c>
      <c r="E2114" s="9">
        <v>22.184999999999999</v>
      </c>
      <c r="F2114" s="9">
        <v>23.7925</v>
      </c>
      <c r="G2114" s="9">
        <v>24.167499999999997</v>
      </c>
      <c r="H2114" s="9">
        <v>9.9999999999999992E-2</v>
      </c>
      <c r="I2114" s="9">
        <v>26.227499999999999</v>
      </c>
      <c r="J2114" s="9">
        <v>18.907499999999999</v>
      </c>
      <c r="K2114" s="9">
        <v>9.9999999999999992E-2</v>
      </c>
      <c r="L2114" s="4">
        <v>28.78</v>
      </c>
      <c r="M2114" s="4">
        <v>22.33</v>
      </c>
      <c r="N2114" s="9">
        <f t="shared" si="96"/>
        <v>0</v>
      </c>
      <c r="O2114" s="9">
        <f t="shared" si="97"/>
        <v>0</v>
      </c>
      <c r="P2114" s="9">
        <f t="shared" si="98"/>
        <v>0</v>
      </c>
    </row>
    <row r="2115" spans="1:16" x14ac:dyDescent="0.25">
      <c r="A2115" s="6">
        <v>41879.041666661542</v>
      </c>
      <c r="B2115" s="3">
        <v>22.833333333333336</v>
      </c>
      <c r="C2115">
        <v>0.1478260869565218</v>
      </c>
      <c r="D2115" s="9">
        <v>29.990000000000002</v>
      </c>
      <c r="E2115" s="9">
        <v>22.4375</v>
      </c>
      <c r="F2115" s="9">
        <v>23.765000000000001</v>
      </c>
      <c r="G2115" s="9">
        <v>24.164999999999999</v>
      </c>
      <c r="H2115" s="9">
        <v>9.9999999999999992E-2</v>
      </c>
      <c r="I2115" s="9">
        <v>26.775000000000002</v>
      </c>
      <c r="J2115" s="9">
        <v>20</v>
      </c>
      <c r="K2115" s="9">
        <v>9.9999999999999992E-2</v>
      </c>
      <c r="L2115" s="4">
        <v>28.78</v>
      </c>
      <c r="M2115" s="4">
        <v>22.33</v>
      </c>
      <c r="N2115" s="9">
        <f t="shared" ref="N2115:N2178" si="99">IF(H2115&lt;3,0,IF(I2115&gt;J2115,0,(4.2*M2115*(J2115-I2115+0.84)/3.6)))</f>
        <v>0</v>
      </c>
      <c r="O2115" s="9">
        <f t="shared" ref="O2115:O2178" si="100">N2115/H2115</f>
        <v>0</v>
      </c>
      <c r="P2115" s="9">
        <f t="shared" ref="P2115:P2178" si="101">N2115/K2115</f>
        <v>0</v>
      </c>
    </row>
    <row r="2116" spans="1:16" x14ac:dyDescent="0.25">
      <c r="A2116" s="6">
        <v>41879.083333328206</v>
      </c>
      <c r="B2116" s="3">
        <v>23.095000000000006</v>
      </c>
      <c r="C2116">
        <v>0.19600000000000006</v>
      </c>
      <c r="D2116" s="9">
        <v>29.73</v>
      </c>
      <c r="E2116" s="9">
        <v>22.959999999999997</v>
      </c>
      <c r="F2116" s="9">
        <v>23.752500000000001</v>
      </c>
      <c r="G2116" s="9">
        <v>24.157500000000002</v>
      </c>
      <c r="H2116" s="9">
        <v>9.9999999999999992E-2</v>
      </c>
      <c r="I2116" s="9">
        <v>26.82</v>
      </c>
      <c r="J2116" s="9">
        <v>20.82</v>
      </c>
      <c r="K2116" s="9">
        <v>9.9999999999999992E-2</v>
      </c>
      <c r="L2116" s="4">
        <v>28.78</v>
      </c>
      <c r="M2116" s="4">
        <v>22.33</v>
      </c>
      <c r="N2116" s="9">
        <f t="shared" si="99"/>
        <v>0</v>
      </c>
      <c r="O2116" s="9">
        <f t="shared" si="100"/>
        <v>0</v>
      </c>
      <c r="P2116" s="9">
        <f t="shared" si="101"/>
        <v>0</v>
      </c>
    </row>
    <row r="2117" spans="1:16" x14ac:dyDescent="0.25">
      <c r="A2117" s="6">
        <v>41879.12499999487</v>
      </c>
      <c r="B2117" s="3">
        <v>23.198333333333348</v>
      </c>
      <c r="C2117">
        <v>0.28928571428571431</v>
      </c>
      <c r="D2117" s="9">
        <v>29.055</v>
      </c>
      <c r="E2117" s="9">
        <v>23.475000000000001</v>
      </c>
      <c r="F2117" s="9">
        <v>23.732500000000002</v>
      </c>
      <c r="G2117" s="9">
        <v>24.134999999999998</v>
      </c>
      <c r="H2117" s="9">
        <v>9.9999999999999992E-2</v>
      </c>
      <c r="I2117" s="9">
        <v>26.5</v>
      </c>
      <c r="J2117" s="9">
        <v>21.407499999999999</v>
      </c>
      <c r="K2117" s="9">
        <v>9.9999999999999992E-2</v>
      </c>
      <c r="L2117" s="4">
        <v>28.78</v>
      </c>
      <c r="M2117" s="4">
        <v>22.33</v>
      </c>
      <c r="N2117" s="9">
        <f t="shared" si="99"/>
        <v>0</v>
      </c>
      <c r="O2117" s="9">
        <f t="shared" si="100"/>
        <v>0</v>
      </c>
      <c r="P2117" s="9">
        <f t="shared" si="101"/>
        <v>0</v>
      </c>
    </row>
    <row r="2118" spans="1:16" x14ac:dyDescent="0.25">
      <c r="A2118" s="6">
        <v>41879.166666661535</v>
      </c>
      <c r="B2118" s="3">
        <v>23.388333333333328</v>
      </c>
      <c r="C2118">
        <v>0.32</v>
      </c>
      <c r="D2118" s="9">
        <v>28.335000000000001</v>
      </c>
      <c r="E2118" s="9">
        <v>23.862499999999997</v>
      </c>
      <c r="F2118" s="9">
        <v>23.732499999999998</v>
      </c>
      <c r="G2118" s="9">
        <v>24.122499999999999</v>
      </c>
      <c r="H2118" s="9">
        <v>9.9999999999999992E-2</v>
      </c>
      <c r="I2118" s="9">
        <v>25.962499999999999</v>
      </c>
      <c r="J2118" s="9">
        <v>21.857500000000002</v>
      </c>
      <c r="K2118" s="9">
        <v>9.9999999999999992E-2</v>
      </c>
      <c r="L2118" s="4">
        <v>28.78</v>
      </c>
      <c r="M2118" s="4">
        <v>22.33</v>
      </c>
      <c r="N2118" s="9">
        <f t="shared" si="99"/>
        <v>0</v>
      </c>
      <c r="O2118" s="9">
        <f t="shared" si="100"/>
        <v>0</v>
      </c>
      <c r="P2118" s="9">
        <f t="shared" si="101"/>
        <v>0</v>
      </c>
    </row>
    <row r="2119" spans="1:16" x14ac:dyDescent="0.25">
      <c r="A2119" s="6">
        <v>41879.208333328199</v>
      </c>
      <c r="B2119" s="3">
        <v>23.66166666666668</v>
      </c>
      <c r="C2119">
        <v>6.6392857142857142</v>
      </c>
      <c r="D2119" s="9">
        <v>27.772500000000001</v>
      </c>
      <c r="E2119" s="9">
        <v>24.115000000000002</v>
      </c>
      <c r="F2119" s="9">
        <v>23.725000000000001</v>
      </c>
      <c r="G2119" s="9">
        <v>24.07</v>
      </c>
      <c r="H2119" s="9">
        <v>9.9999999999999992E-2</v>
      </c>
      <c r="I2119" s="9">
        <v>25.4575</v>
      </c>
      <c r="J2119" s="9">
        <v>22.1875</v>
      </c>
      <c r="K2119" s="9">
        <v>9.9999999999999992E-2</v>
      </c>
      <c r="L2119" s="4">
        <v>28.78</v>
      </c>
      <c r="M2119" s="4">
        <v>22.33</v>
      </c>
      <c r="N2119" s="9">
        <f t="shared" si="99"/>
        <v>0</v>
      </c>
      <c r="O2119" s="9">
        <f t="shared" si="100"/>
        <v>0</v>
      </c>
      <c r="P2119" s="9">
        <f t="shared" si="101"/>
        <v>0</v>
      </c>
    </row>
    <row r="2120" spans="1:16" x14ac:dyDescent="0.25">
      <c r="A2120" s="6">
        <v>41879.249999994863</v>
      </c>
      <c r="B2120" s="3">
        <v>24.005000000000013</v>
      </c>
      <c r="C2120">
        <v>28.4</v>
      </c>
      <c r="D2120" s="9">
        <v>27.414999999999999</v>
      </c>
      <c r="E2120" s="9">
        <v>24.297499999999999</v>
      </c>
      <c r="F2120" s="9">
        <v>23.7225</v>
      </c>
      <c r="G2120" s="9">
        <v>24.055</v>
      </c>
      <c r="H2120" s="9">
        <v>9.9999999999999992E-2</v>
      </c>
      <c r="I2120" s="9">
        <v>25.102499999999999</v>
      </c>
      <c r="J2120" s="9">
        <v>22.445</v>
      </c>
      <c r="K2120" s="9">
        <v>9.9999999999999992E-2</v>
      </c>
      <c r="L2120" s="4">
        <v>28.78</v>
      </c>
      <c r="M2120" s="4">
        <v>22.33</v>
      </c>
      <c r="N2120" s="9">
        <f t="shared" si="99"/>
        <v>0</v>
      </c>
      <c r="O2120" s="9">
        <f t="shared" si="100"/>
        <v>0</v>
      </c>
      <c r="P2120" s="9">
        <f t="shared" si="101"/>
        <v>0</v>
      </c>
    </row>
    <row r="2121" spans="1:16" x14ac:dyDescent="0.25">
      <c r="A2121" s="6">
        <v>41879.291666661527</v>
      </c>
      <c r="B2121" s="3">
        <v>24.641666666666669</v>
      </c>
      <c r="C2121">
        <v>116.14999999999999</v>
      </c>
      <c r="D2121" s="9">
        <v>32.832499999999996</v>
      </c>
      <c r="E2121" s="9">
        <v>28.302500000000002</v>
      </c>
      <c r="F2121" s="9">
        <v>23.755000000000003</v>
      </c>
      <c r="G2121" s="9">
        <v>24.045000000000002</v>
      </c>
      <c r="H2121" s="9">
        <v>29.224999999999998</v>
      </c>
      <c r="I2121" s="9">
        <v>16.787500000000001</v>
      </c>
      <c r="J2121" s="9">
        <v>17.932500000000001</v>
      </c>
      <c r="K2121" s="9">
        <v>37.391666666666673</v>
      </c>
      <c r="L2121" s="4">
        <v>28.78</v>
      </c>
      <c r="M2121" s="4">
        <v>22.33</v>
      </c>
      <c r="N2121" s="9">
        <f t="shared" si="99"/>
        <v>51.71255833333332</v>
      </c>
      <c r="O2121" s="9">
        <f t="shared" si="100"/>
        <v>1.7694630738522952</v>
      </c>
      <c r="P2121" s="9">
        <f t="shared" si="101"/>
        <v>1.3829968798751944</v>
      </c>
    </row>
    <row r="2122" spans="1:16" x14ac:dyDescent="0.25">
      <c r="A2122" s="6">
        <v>41879.333333328192</v>
      </c>
      <c r="B2122" s="3">
        <v>25.261666666666663</v>
      </c>
      <c r="C2122">
        <v>245.98333333333329</v>
      </c>
      <c r="D2122" s="9">
        <v>33.227499999999999</v>
      </c>
      <c r="E2122" s="9">
        <v>30.047499999999999</v>
      </c>
      <c r="F2122" s="9">
        <v>23.805</v>
      </c>
      <c r="G2122" s="9">
        <v>24.092499999999998</v>
      </c>
      <c r="H2122" s="9">
        <v>19.366666666666671</v>
      </c>
      <c r="I2122" s="9">
        <v>13.5375</v>
      </c>
      <c r="J2122" s="9">
        <v>14.475</v>
      </c>
      <c r="K2122" s="9">
        <v>27.616666666666671</v>
      </c>
      <c r="L2122" s="4">
        <v>28.78</v>
      </c>
      <c r="M2122" s="4">
        <v>22.33</v>
      </c>
      <c r="N2122" s="9">
        <f t="shared" si="99"/>
        <v>46.306837499999993</v>
      </c>
      <c r="O2122" s="9">
        <f t="shared" si="100"/>
        <v>2.3910587349397581</v>
      </c>
      <c r="P2122" s="9">
        <f t="shared" si="101"/>
        <v>1.6767714242607117</v>
      </c>
    </row>
    <row r="2123" spans="1:16" x14ac:dyDescent="0.25">
      <c r="A2123" s="6">
        <v>41879.374999994856</v>
      </c>
      <c r="B2123" s="3">
        <v>25.82833333333334</v>
      </c>
      <c r="C2123">
        <v>194.76666666666671</v>
      </c>
      <c r="D2123" s="9">
        <v>33.355000000000004</v>
      </c>
      <c r="E2123" s="9">
        <v>30.22</v>
      </c>
      <c r="F2123" s="9">
        <v>23.8475</v>
      </c>
      <c r="G2123" s="9">
        <v>24.159999999999997</v>
      </c>
      <c r="H2123" s="9">
        <v>19.375000000000004</v>
      </c>
      <c r="I2123" s="9">
        <v>13.272500000000001</v>
      </c>
      <c r="J2123" s="9">
        <v>14.192499999999999</v>
      </c>
      <c r="K2123" s="9">
        <v>27.508333333333336</v>
      </c>
      <c r="L2123" s="4">
        <v>28.78</v>
      </c>
      <c r="M2123" s="4">
        <v>22.33</v>
      </c>
      <c r="N2123" s="9">
        <f t="shared" si="99"/>
        <v>45.85093333333328</v>
      </c>
      <c r="O2123" s="9">
        <f t="shared" si="100"/>
        <v>2.3664997849462335</v>
      </c>
      <c r="P2123" s="9">
        <f t="shared" si="101"/>
        <v>1.6668015752802161</v>
      </c>
    </row>
    <row r="2124" spans="1:16" x14ac:dyDescent="0.25">
      <c r="A2124" s="6">
        <v>41879.41666666152</v>
      </c>
      <c r="B2124" s="3">
        <v>26.711666666666666</v>
      </c>
      <c r="C2124">
        <v>376.25333333333327</v>
      </c>
      <c r="D2124" s="9">
        <v>33.482500000000002</v>
      </c>
      <c r="E2124" s="9">
        <v>30.362499999999997</v>
      </c>
      <c r="F2124" s="9">
        <v>23.887499999999996</v>
      </c>
      <c r="G2124" s="9">
        <v>24.1875</v>
      </c>
      <c r="H2124" s="9">
        <v>19.400000000000002</v>
      </c>
      <c r="I2124" s="9">
        <v>13.147500000000001</v>
      </c>
      <c r="J2124" s="9">
        <v>14.067500000000001</v>
      </c>
      <c r="K2124" s="9">
        <v>27.641666666666662</v>
      </c>
      <c r="L2124" s="4">
        <v>28.78</v>
      </c>
      <c r="M2124" s="4">
        <v>22.33</v>
      </c>
      <c r="N2124" s="9">
        <f t="shared" si="99"/>
        <v>45.85093333333333</v>
      </c>
      <c r="O2124" s="9">
        <f t="shared" si="100"/>
        <v>2.3634501718213055</v>
      </c>
      <c r="P2124" s="9">
        <f t="shared" si="101"/>
        <v>1.6587615315043716</v>
      </c>
    </row>
    <row r="2125" spans="1:16" x14ac:dyDescent="0.25">
      <c r="A2125" s="6">
        <v>41879.458333328184</v>
      </c>
      <c r="B2125" s="3">
        <v>28.611666666666661</v>
      </c>
      <c r="C2125">
        <v>712.56451612903243</v>
      </c>
      <c r="D2125" s="9">
        <v>33.592500000000001</v>
      </c>
      <c r="E2125" s="9">
        <v>30.462500000000002</v>
      </c>
      <c r="F2125" s="9">
        <v>23.895000000000003</v>
      </c>
      <c r="G2125" s="9">
        <v>24.21</v>
      </c>
      <c r="H2125" s="9">
        <v>19.458333333333332</v>
      </c>
      <c r="I2125" s="9">
        <v>13.137499999999999</v>
      </c>
      <c r="J2125" s="9">
        <v>14.045</v>
      </c>
      <c r="K2125" s="9">
        <v>27.708333333333329</v>
      </c>
      <c r="L2125" s="4">
        <v>28.78</v>
      </c>
      <c r="M2125" s="4">
        <v>22.33</v>
      </c>
      <c r="N2125" s="9">
        <f t="shared" si="99"/>
        <v>45.525287500000012</v>
      </c>
      <c r="O2125" s="9">
        <f t="shared" si="100"/>
        <v>2.3396293361884375</v>
      </c>
      <c r="P2125" s="9">
        <f t="shared" si="101"/>
        <v>1.6430178947368428</v>
      </c>
    </row>
    <row r="2126" spans="1:16" x14ac:dyDescent="0.25">
      <c r="A2126" s="6">
        <v>41879.499999994849</v>
      </c>
      <c r="B2126" s="3">
        <v>30.084999999999997</v>
      </c>
      <c r="C2126">
        <v>609.87666666666667</v>
      </c>
      <c r="D2126" s="9">
        <v>33.714999999999996</v>
      </c>
      <c r="E2126" s="9">
        <v>30.574999999999999</v>
      </c>
      <c r="F2126" s="9">
        <v>23.914999999999999</v>
      </c>
      <c r="G2126" s="9">
        <v>24.254999999999999</v>
      </c>
      <c r="H2126" s="9">
        <v>19.541666666666664</v>
      </c>
      <c r="I2126" s="9">
        <v>13.6675</v>
      </c>
      <c r="J2126" s="9">
        <v>14.6</v>
      </c>
      <c r="K2126" s="9">
        <v>27.825000000000003</v>
      </c>
      <c r="L2126" s="4">
        <v>28.78</v>
      </c>
      <c r="M2126" s="4">
        <v>22.33</v>
      </c>
      <c r="N2126" s="9">
        <f t="shared" si="99"/>
        <v>46.176579166666642</v>
      </c>
      <c r="O2126" s="9">
        <f t="shared" si="100"/>
        <v>2.3629805970149245</v>
      </c>
      <c r="P2126" s="9">
        <f t="shared" si="101"/>
        <v>1.6595356394129968</v>
      </c>
    </row>
    <row r="2127" spans="1:16" x14ac:dyDescent="0.25">
      <c r="A2127" s="6">
        <v>41879.541666661513</v>
      </c>
      <c r="B2127" s="3">
        <v>29.514999999999997</v>
      </c>
      <c r="C2127">
        <v>267.31333333333333</v>
      </c>
      <c r="D2127" s="9">
        <v>33.814999999999998</v>
      </c>
      <c r="E2127" s="9">
        <v>30.6525</v>
      </c>
      <c r="F2127" s="9">
        <v>23.9175</v>
      </c>
      <c r="G2127" s="9">
        <v>24.27</v>
      </c>
      <c r="H2127" s="9">
        <v>19.591666666666665</v>
      </c>
      <c r="I2127" s="9">
        <v>13.782499999999999</v>
      </c>
      <c r="J2127" s="9">
        <v>14.7225</v>
      </c>
      <c r="K2127" s="9">
        <v>27.808333333333337</v>
      </c>
      <c r="L2127" s="4">
        <v>28.78</v>
      </c>
      <c r="M2127" s="4">
        <v>22.33</v>
      </c>
      <c r="N2127" s="9">
        <f t="shared" si="99"/>
        <v>46.371966666666694</v>
      </c>
      <c r="O2127" s="9">
        <f t="shared" si="100"/>
        <v>2.3669230114844764</v>
      </c>
      <c r="P2127" s="9">
        <f t="shared" si="101"/>
        <v>1.6675564878633511</v>
      </c>
    </row>
    <row r="2128" spans="1:16" x14ac:dyDescent="0.25">
      <c r="A2128" s="6">
        <v>41879.583333328177</v>
      </c>
      <c r="B2128" s="3">
        <v>28.453333333333337</v>
      </c>
      <c r="C2128">
        <v>246.99666666666661</v>
      </c>
      <c r="D2128" s="9">
        <v>33.865000000000002</v>
      </c>
      <c r="E2128" s="9">
        <v>30.72</v>
      </c>
      <c r="F2128" s="9">
        <v>23.92</v>
      </c>
      <c r="G2128" s="9">
        <v>24.28</v>
      </c>
      <c r="H2128" s="9">
        <v>19.599999999999998</v>
      </c>
      <c r="I2128" s="9">
        <v>13.5275</v>
      </c>
      <c r="J2128" s="9">
        <v>14.44</v>
      </c>
      <c r="K2128" s="9">
        <v>27.849999999999998</v>
      </c>
      <c r="L2128" s="4">
        <v>28.78</v>
      </c>
      <c r="M2128" s="4">
        <v>22.33</v>
      </c>
      <c r="N2128" s="9">
        <f t="shared" si="99"/>
        <v>45.655545833333321</v>
      </c>
      <c r="O2128" s="9">
        <f t="shared" si="100"/>
        <v>2.3293645833333327</v>
      </c>
      <c r="P2128" s="9">
        <f t="shared" si="101"/>
        <v>1.63933737283064</v>
      </c>
    </row>
    <row r="2129" spans="1:16" x14ac:dyDescent="0.25">
      <c r="A2129" s="6">
        <v>41879.624999994841</v>
      </c>
      <c r="B2129" s="3">
        <v>27.684999999999988</v>
      </c>
      <c r="C2129">
        <v>278.63666666666666</v>
      </c>
      <c r="D2129" s="9">
        <v>33.905000000000001</v>
      </c>
      <c r="E2129" s="9">
        <v>30.770000000000003</v>
      </c>
      <c r="F2129" s="9">
        <v>23.925000000000001</v>
      </c>
      <c r="G2129" s="9">
        <v>24.31</v>
      </c>
      <c r="H2129" s="9">
        <v>19.599999999999998</v>
      </c>
      <c r="I2129" s="9">
        <v>13.317499999999999</v>
      </c>
      <c r="J2129" s="9">
        <v>14.227500000000001</v>
      </c>
      <c r="K2129" s="9">
        <v>27.841666666666669</v>
      </c>
      <c r="L2129" s="4">
        <v>28.78</v>
      </c>
      <c r="M2129" s="4">
        <v>22.33</v>
      </c>
      <c r="N2129" s="9">
        <f t="shared" si="99"/>
        <v>45.590416666666712</v>
      </c>
      <c r="O2129" s="9">
        <f t="shared" si="100"/>
        <v>2.3260416666666694</v>
      </c>
      <c r="P2129" s="9">
        <f t="shared" si="101"/>
        <v>1.6374887758156256</v>
      </c>
    </row>
    <row r="2130" spans="1:16" x14ac:dyDescent="0.25">
      <c r="A2130" s="6">
        <v>41879.666666661506</v>
      </c>
      <c r="B2130" s="3">
        <v>26.965</v>
      </c>
      <c r="C2130">
        <v>130.88387096774193</v>
      </c>
      <c r="D2130" s="9">
        <v>33.927499999999995</v>
      </c>
      <c r="E2130" s="9">
        <v>30.8125</v>
      </c>
      <c r="F2130" s="9">
        <v>23.92</v>
      </c>
      <c r="G2130" s="9">
        <v>24.302500000000002</v>
      </c>
      <c r="H2130" s="9">
        <v>16.408333333333331</v>
      </c>
      <c r="I2130" s="9">
        <v>13.0175</v>
      </c>
      <c r="J2130" s="9">
        <v>13.897499999999999</v>
      </c>
      <c r="K2130" s="9">
        <v>24.683333333333337</v>
      </c>
      <c r="L2130" s="4">
        <v>28.78</v>
      </c>
      <c r="M2130" s="4">
        <v>22.33</v>
      </c>
      <c r="N2130" s="9">
        <f t="shared" si="99"/>
        <v>44.808866666666638</v>
      </c>
      <c r="O2130" s="9">
        <f t="shared" si="100"/>
        <v>2.7308603351955294</v>
      </c>
      <c r="P2130" s="9">
        <f t="shared" si="101"/>
        <v>1.815349088453746</v>
      </c>
    </row>
    <row r="2131" spans="1:16" x14ac:dyDescent="0.25">
      <c r="A2131" s="6">
        <v>41879.70833332817</v>
      </c>
      <c r="B2131" s="3">
        <v>26.278333333333332</v>
      </c>
      <c r="C2131">
        <v>30.315999999999999</v>
      </c>
      <c r="D2131" s="9">
        <v>33.57</v>
      </c>
      <c r="E2131" s="9">
        <v>30.712500000000002</v>
      </c>
      <c r="F2131" s="9">
        <v>23.92</v>
      </c>
      <c r="G2131" s="9">
        <v>24.317499999999999</v>
      </c>
      <c r="H2131" s="9">
        <v>20.524999999999999</v>
      </c>
      <c r="I2131" s="9">
        <v>13.762500000000001</v>
      </c>
      <c r="J2131" s="9">
        <v>14.7125</v>
      </c>
      <c r="K2131" s="9">
        <v>28.783333333333335</v>
      </c>
      <c r="L2131" s="4">
        <v>28.78</v>
      </c>
      <c r="M2131" s="4">
        <v>22.33</v>
      </c>
      <c r="N2131" s="9">
        <f t="shared" si="99"/>
        <v>46.632483333333312</v>
      </c>
      <c r="O2131" s="9">
        <f t="shared" si="100"/>
        <v>2.2719845716605755</v>
      </c>
      <c r="P2131" s="9">
        <f t="shared" si="101"/>
        <v>1.6201210191082793</v>
      </c>
    </row>
    <row r="2132" spans="1:16" x14ac:dyDescent="0.25">
      <c r="A2132" s="6">
        <v>41879.749999994834</v>
      </c>
      <c r="B2132" s="3">
        <v>26.036666666666672</v>
      </c>
      <c r="C2132" t="e">
        <v>#DIV/0!</v>
      </c>
      <c r="D2132" s="9">
        <v>33.4</v>
      </c>
      <c r="E2132" s="9">
        <v>30.779999999999998</v>
      </c>
      <c r="F2132" s="9">
        <v>23.907499999999999</v>
      </c>
      <c r="G2132" s="9">
        <v>24.317499999999999</v>
      </c>
      <c r="H2132" s="9">
        <v>17.124999999999996</v>
      </c>
      <c r="I2132" s="9">
        <v>13.932499999999999</v>
      </c>
      <c r="J2132" s="9">
        <v>14.36</v>
      </c>
      <c r="K2132" s="9">
        <v>25.375</v>
      </c>
      <c r="L2132" s="4">
        <v>28.78</v>
      </c>
      <c r="M2132" s="4">
        <v>22.33</v>
      </c>
      <c r="N2132" s="9">
        <f t="shared" si="99"/>
        <v>33.020487500000002</v>
      </c>
      <c r="O2132" s="9">
        <f t="shared" si="100"/>
        <v>1.928203649635037</v>
      </c>
      <c r="P2132" s="9">
        <f t="shared" si="101"/>
        <v>1.3013000000000001</v>
      </c>
    </row>
    <row r="2133" spans="1:16" x14ac:dyDescent="0.25">
      <c r="A2133" s="6">
        <v>41879.791666661498</v>
      </c>
      <c r="B2133" s="3">
        <v>25.976666666666674</v>
      </c>
      <c r="C2133" t="e">
        <v>#DIV/0!</v>
      </c>
      <c r="D2133" s="9">
        <v>33.31</v>
      </c>
      <c r="E2133" s="9">
        <v>30.705000000000002</v>
      </c>
      <c r="F2133" s="9">
        <v>23.892500000000002</v>
      </c>
      <c r="G2133" s="9">
        <v>24.347499999999997</v>
      </c>
      <c r="H2133" s="9">
        <v>17.074999999999999</v>
      </c>
      <c r="I2133" s="9">
        <v>14.0525</v>
      </c>
      <c r="J2133" s="9">
        <v>14.5</v>
      </c>
      <c r="K2133" s="9">
        <v>25.383333333333329</v>
      </c>
      <c r="L2133" s="4">
        <v>28.78</v>
      </c>
      <c r="M2133" s="4">
        <v>22.33</v>
      </c>
      <c r="N2133" s="9">
        <f t="shared" si="99"/>
        <v>33.541520833333323</v>
      </c>
      <c r="O2133" s="9">
        <f t="shared" si="100"/>
        <v>1.9643643240605169</v>
      </c>
      <c r="P2133" s="9">
        <f t="shared" si="101"/>
        <v>1.3213993762311225</v>
      </c>
    </row>
    <row r="2134" spans="1:16" x14ac:dyDescent="0.25">
      <c r="A2134" s="6">
        <v>41879.833333328163</v>
      </c>
      <c r="B2134" s="3">
        <v>25.786666666666644</v>
      </c>
      <c r="C2134" t="e">
        <v>#DIV/0!</v>
      </c>
      <c r="D2134" s="9">
        <v>33.15</v>
      </c>
      <c r="E2134" s="9">
        <v>30.67</v>
      </c>
      <c r="F2134" s="9">
        <v>23.9</v>
      </c>
      <c r="G2134" s="9">
        <v>24.317499999999999</v>
      </c>
      <c r="H2134" s="9">
        <v>15.366666666666667</v>
      </c>
      <c r="I2134" s="9">
        <v>14.095000000000001</v>
      </c>
      <c r="J2134" s="9">
        <v>14.522500000000001</v>
      </c>
      <c r="K2134" s="9">
        <v>23.7</v>
      </c>
      <c r="L2134" s="4">
        <v>28.78</v>
      </c>
      <c r="M2134" s="4">
        <v>22.33</v>
      </c>
      <c r="N2134" s="9">
        <f t="shared" si="99"/>
        <v>33.020487500000002</v>
      </c>
      <c r="O2134" s="9">
        <f t="shared" si="100"/>
        <v>2.1488386659436007</v>
      </c>
      <c r="P2134" s="9">
        <f t="shared" si="101"/>
        <v>1.3932695147679326</v>
      </c>
    </row>
    <row r="2135" spans="1:16" x14ac:dyDescent="0.25">
      <c r="A2135" s="6">
        <v>41879.874999994827</v>
      </c>
      <c r="B2135" s="3">
        <v>25.468333333333348</v>
      </c>
      <c r="C2135" t="e">
        <v>#DIV/0!</v>
      </c>
      <c r="D2135" s="9">
        <v>33.144999999999996</v>
      </c>
      <c r="E2135" s="9">
        <v>30.667499999999997</v>
      </c>
      <c r="F2135" s="9">
        <v>23.88</v>
      </c>
      <c r="G2135" s="9">
        <v>24.297499999999996</v>
      </c>
      <c r="H2135" s="9">
        <v>17.091666666666665</v>
      </c>
      <c r="I2135" s="9">
        <v>13.807499999999999</v>
      </c>
      <c r="J2135" s="9">
        <v>14.5075</v>
      </c>
      <c r="K2135" s="9">
        <v>25.400000000000002</v>
      </c>
      <c r="L2135" s="4">
        <v>28.78</v>
      </c>
      <c r="M2135" s="4">
        <v>22.33</v>
      </c>
      <c r="N2135" s="9">
        <f t="shared" si="99"/>
        <v>40.119566666666692</v>
      </c>
      <c r="O2135" s="9">
        <f t="shared" si="100"/>
        <v>2.3473174061433464</v>
      </c>
      <c r="P2135" s="9">
        <f t="shared" si="101"/>
        <v>1.5795104986876649</v>
      </c>
    </row>
    <row r="2136" spans="1:16" x14ac:dyDescent="0.25">
      <c r="A2136" s="6">
        <v>41879.916666661491</v>
      </c>
      <c r="B2136" s="3">
        <v>25.385000000000023</v>
      </c>
      <c r="C2136" t="e">
        <v>#DIV/0!</v>
      </c>
      <c r="D2136" s="9">
        <v>31.659999999999997</v>
      </c>
      <c r="E2136" s="9">
        <v>28.62</v>
      </c>
      <c r="F2136" s="9">
        <v>23.852500000000003</v>
      </c>
      <c r="G2136" s="9">
        <v>24.2575</v>
      </c>
      <c r="H2136" s="9">
        <v>9.9999999999999992E-2</v>
      </c>
      <c r="I2136" s="9">
        <v>17.04</v>
      </c>
      <c r="J2136" s="9">
        <v>18.66</v>
      </c>
      <c r="K2136" s="9">
        <v>0.80833333333333302</v>
      </c>
      <c r="L2136" s="4">
        <v>28.78</v>
      </c>
      <c r="M2136" s="4">
        <v>22.33</v>
      </c>
      <c r="N2136" s="9">
        <f t="shared" si="99"/>
        <v>0</v>
      </c>
      <c r="O2136" s="9">
        <f t="shared" si="100"/>
        <v>0</v>
      </c>
      <c r="P2136" s="9">
        <f t="shared" si="101"/>
        <v>0</v>
      </c>
    </row>
    <row r="2137" spans="1:16" x14ac:dyDescent="0.25">
      <c r="A2137" s="6">
        <v>41879.958333328155</v>
      </c>
      <c r="B2137" s="3">
        <v>25.504999999999988</v>
      </c>
      <c r="C2137" t="e">
        <v>#DIV/0!</v>
      </c>
      <c r="D2137" s="9">
        <v>30.637499999999996</v>
      </c>
      <c r="E2137" s="9">
        <v>23.95</v>
      </c>
      <c r="F2137" s="9">
        <v>23.75</v>
      </c>
      <c r="G2137" s="9">
        <v>24.15</v>
      </c>
      <c r="H2137" s="9">
        <v>9.9999999999999992E-2</v>
      </c>
      <c r="I2137" s="9">
        <v>24.015000000000001</v>
      </c>
      <c r="J2137" s="9">
        <v>17.5</v>
      </c>
      <c r="K2137" s="9">
        <v>0.1</v>
      </c>
      <c r="L2137" s="4">
        <v>28.78</v>
      </c>
      <c r="M2137" s="4">
        <v>22.33</v>
      </c>
      <c r="N2137" s="9">
        <f t="shared" si="99"/>
        <v>0</v>
      </c>
      <c r="O2137" s="9">
        <f t="shared" si="100"/>
        <v>0</v>
      </c>
      <c r="P2137" s="9">
        <f t="shared" si="101"/>
        <v>0</v>
      </c>
    </row>
    <row r="2138" spans="1:16" x14ac:dyDescent="0.25">
      <c r="A2138" s="6">
        <v>41879.99999999482</v>
      </c>
      <c r="B2138" s="3">
        <v>25.334999999999972</v>
      </c>
      <c r="C2138" t="e">
        <v>#DIV/0!</v>
      </c>
      <c r="D2138" s="9">
        <v>30.445</v>
      </c>
      <c r="E2138" s="9">
        <v>22.695</v>
      </c>
      <c r="F2138" s="9">
        <v>23.650000000000002</v>
      </c>
      <c r="G2138" s="9">
        <v>24</v>
      </c>
      <c r="H2138" s="9">
        <v>9.9999999999999992E-2</v>
      </c>
      <c r="I2138" s="9">
        <v>26.102499999999999</v>
      </c>
      <c r="J2138" s="9">
        <v>19.1325</v>
      </c>
      <c r="K2138" s="9">
        <v>9.9999999999999992E-2</v>
      </c>
      <c r="L2138" s="4">
        <v>28.78</v>
      </c>
      <c r="M2138" s="4">
        <v>22.33</v>
      </c>
      <c r="N2138" s="9">
        <f t="shared" si="99"/>
        <v>0</v>
      </c>
      <c r="O2138" s="9">
        <f t="shared" si="100"/>
        <v>0</v>
      </c>
      <c r="P2138" s="9">
        <f t="shared" si="101"/>
        <v>0</v>
      </c>
    </row>
    <row r="2139" spans="1:16" x14ac:dyDescent="0.25">
      <c r="A2139" s="6">
        <v>41880.041666661484</v>
      </c>
      <c r="B2139" s="3">
        <v>25.201666666666693</v>
      </c>
      <c r="C2139" t="e">
        <v>#DIV/0!</v>
      </c>
      <c r="D2139" s="9">
        <v>30.252500000000001</v>
      </c>
      <c r="E2139" s="9">
        <v>22.599999999999998</v>
      </c>
      <c r="F2139" s="9">
        <v>23.58</v>
      </c>
      <c r="G2139" s="9">
        <v>23.85</v>
      </c>
      <c r="H2139" s="9">
        <v>9.9999999999999992E-2</v>
      </c>
      <c r="I2139" s="9">
        <v>26.837500000000002</v>
      </c>
      <c r="J2139" s="9">
        <v>20.3</v>
      </c>
      <c r="K2139" s="9">
        <v>9.9999999999999992E-2</v>
      </c>
      <c r="L2139" s="4">
        <v>28.78</v>
      </c>
      <c r="M2139" s="4">
        <v>22.33</v>
      </c>
      <c r="N2139" s="9">
        <f t="shared" si="99"/>
        <v>0</v>
      </c>
      <c r="O2139" s="9">
        <f t="shared" si="100"/>
        <v>0</v>
      </c>
      <c r="P2139" s="9">
        <f t="shared" si="101"/>
        <v>0</v>
      </c>
    </row>
    <row r="2140" spans="1:16" x14ac:dyDescent="0.25">
      <c r="A2140" s="6">
        <v>41880.083333328148</v>
      </c>
      <c r="B2140" s="3">
        <v>25.23500000000001</v>
      </c>
      <c r="C2140" t="e">
        <v>#DIV/0!</v>
      </c>
      <c r="D2140" s="9">
        <v>30.02</v>
      </c>
      <c r="E2140" s="9">
        <v>23.1</v>
      </c>
      <c r="F2140" s="9">
        <v>23.49</v>
      </c>
      <c r="G2140" s="9">
        <v>23.717500000000001</v>
      </c>
      <c r="H2140" s="9">
        <v>9.9999999999999992E-2</v>
      </c>
      <c r="I2140" s="9">
        <v>26.95</v>
      </c>
      <c r="J2140" s="9">
        <v>21.137499999999996</v>
      </c>
      <c r="K2140" s="9">
        <v>0.10833333333333334</v>
      </c>
      <c r="L2140" s="4">
        <v>28.78</v>
      </c>
      <c r="M2140" s="4">
        <v>22.33</v>
      </c>
      <c r="N2140" s="9">
        <f t="shared" si="99"/>
        <v>0</v>
      </c>
      <c r="O2140" s="9">
        <f t="shared" si="100"/>
        <v>0</v>
      </c>
      <c r="P2140" s="9">
        <f t="shared" si="101"/>
        <v>0</v>
      </c>
    </row>
    <row r="2141" spans="1:16" x14ac:dyDescent="0.25">
      <c r="A2141" s="6">
        <v>41880.124999994812</v>
      </c>
      <c r="B2141" s="3">
        <v>25.268333333333338</v>
      </c>
      <c r="C2141" t="e">
        <v>#DIV/0!</v>
      </c>
      <c r="D2141" s="9">
        <v>29.477499999999999</v>
      </c>
      <c r="E2141" s="9">
        <v>23.647500000000001</v>
      </c>
      <c r="F2141" s="9">
        <v>23.4575</v>
      </c>
      <c r="G2141" s="9">
        <v>23.634999999999998</v>
      </c>
      <c r="H2141" s="9">
        <v>9.9999999999999992E-2</v>
      </c>
      <c r="I2141" s="9">
        <v>26.727500000000003</v>
      </c>
      <c r="J2141" s="9">
        <v>21.740000000000002</v>
      </c>
      <c r="K2141" s="9">
        <v>0.11666666666666668</v>
      </c>
      <c r="L2141" s="4">
        <v>28.78</v>
      </c>
      <c r="M2141" s="4">
        <v>22.33</v>
      </c>
      <c r="N2141" s="9">
        <f t="shared" si="99"/>
        <v>0</v>
      </c>
      <c r="O2141" s="9">
        <f t="shared" si="100"/>
        <v>0</v>
      </c>
      <c r="P2141" s="9">
        <f t="shared" si="101"/>
        <v>0</v>
      </c>
    </row>
    <row r="2142" spans="1:16" x14ac:dyDescent="0.25">
      <c r="A2142" s="6">
        <v>41880.166666661476</v>
      </c>
      <c r="B2142" s="3">
        <v>25.446666666666697</v>
      </c>
      <c r="C2142">
        <v>0.125</v>
      </c>
      <c r="D2142" s="9">
        <v>28.785</v>
      </c>
      <c r="E2142" s="9">
        <v>24.065000000000001</v>
      </c>
      <c r="F2142" s="9">
        <v>23.432499999999997</v>
      </c>
      <c r="G2142" s="9">
        <v>23.58</v>
      </c>
      <c r="H2142" s="9">
        <v>9.9999999999999992E-2</v>
      </c>
      <c r="I2142" s="9">
        <v>26.262499999999996</v>
      </c>
      <c r="J2142" s="9">
        <v>22.19</v>
      </c>
      <c r="K2142" s="9">
        <v>9.9999999999999992E-2</v>
      </c>
      <c r="L2142" s="4">
        <v>28.78</v>
      </c>
      <c r="M2142" s="4">
        <v>22.33</v>
      </c>
      <c r="N2142" s="9">
        <f t="shared" si="99"/>
        <v>0</v>
      </c>
      <c r="O2142" s="9">
        <f t="shared" si="100"/>
        <v>0</v>
      </c>
      <c r="P2142" s="9">
        <f t="shared" si="101"/>
        <v>0</v>
      </c>
    </row>
    <row r="2143" spans="1:16" x14ac:dyDescent="0.25">
      <c r="A2143" s="6">
        <v>41880.208333328141</v>
      </c>
      <c r="B2143" s="3">
        <v>24.36833333333335</v>
      </c>
      <c r="C2143">
        <v>0.98260869565217401</v>
      </c>
      <c r="D2143" s="9">
        <v>28.22</v>
      </c>
      <c r="E2143" s="9">
        <v>24.405000000000001</v>
      </c>
      <c r="F2143" s="9">
        <v>23.412500000000001</v>
      </c>
      <c r="G2143" s="9">
        <v>23.5625</v>
      </c>
      <c r="H2143" s="9">
        <v>9.9999999999999992E-2</v>
      </c>
      <c r="I2143" s="9">
        <v>25.77</v>
      </c>
      <c r="J2143" s="9">
        <v>22.522500000000001</v>
      </c>
      <c r="K2143" s="9">
        <v>9.9999999999999992E-2</v>
      </c>
      <c r="L2143" s="4">
        <v>28.78</v>
      </c>
      <c r="M2143" s="4">
        <v>22.33</v>
      </c>
      <c r="N2143" s="9">
        <f t="shared" si="99"/>
        <v>0</v>
      </c>
      <c r="O2143" s="9">
        <f t="shared" si="100"/>
        <v>0</v>
      </c>
      <c r="P2143" s="9">
        <f t="shared" si="101"/>
        <v>0</v>
      </c>
    </row>
    <row r="2144" spans="1:16" x14ac:dyDescent="0.25">
      <c r="A2144" s="6">
        <v>41880.249999994805</v>
      </c>
      <c r="B2144" s="3">
        <v>27.79000000000001</v>
      </c>
      <c r="C2144">
        <v>18.399999999999995</v>
      </c>
      <c r="D2144" s="9">
        <v>27.8125</v>
      </c>
      <c r="E2144" s="9">
        <v>24.567499999999999</v>
      </c>
      <c r="F2144" s="9">
        <v>23.414999999999999</v>
      </c>
      <c r="G2144" s="9">
        <v>23.532499999999999</v>
      </c>
      <c r="H2144" s="9">
        <v>9.9999999999999992E-2</v>
      </c>
      <c r="I2144" s="9">
        <v>25.410000000000004</v>
      </c>
      <c r="J2144" s="9">
        <v>22.782499999999999</v>
      </c>
      <c r="K2144" s="9">
        <v>9.9999999999999992E-2</v>
      </c>
      <c r="L2144" s="4">
        <v>28.78</v>
      </c>
      <c r="M2144" s="4">
        <v>22.33</v>
      </c>
      <c r="N2144" s="9">
        <f t="shared" si="99"/>
        <v>0</v>
      </c>
      <c r="O2144" s="9">
        <f t="shared" si="100"/>
        <v>0</v>
      </c>
      <c r="P2144" s="9">
        <f t="shared" si="101"/>
        <v>0</v>
      </c>
    </row>
    <row r="2145" spans="1:16" x14ac:dyDescent="0.25">
      <c r="A2145" s="6">
        <v>41880.291666661469</v>
      </c>
      <c r="B2145" s="3">
        <v>30.611666666666668</v>
      </c>
      <c r="C2145">
        <v>96.166666666666686</v>
      </c>
      <c r="D2145" s="9">
        <v>33.07</v>
      </c>
      <c r="E2145" s="9">
        <v>28.427500000000002</v>
      </c>
      <c r="F2145" s="9">
        <v>23.452500000000001</v>
      </c>
      <c r="G2145" s="9">
        <v>23.502499999999998</v>
      </c>
      <c r="H2145" s="9">
        <v>29.858333333333334</v>
      </c>
      <c r="I2145" s="9">
        <v>17.010000000000002</v>
      </c>
      <c r="J2145" s="9">
        <v>18.192499999999999</v>
      </c>
      <c r="K2145" s="9">
        <v>37.991666666666681</v>
      </c>
      <c r="L2145" s="4">
        <v>28.78</v>
      </c>
      <c r="M2145" s="4">
        <v>22.33</v>
      </c>
      <c r="N2145" s="9">
        <f t="shared" si="99"/>
        <v>52.689495833333261</v>
      </c>
      <c r="O2145" s="9">
        <f t="shared" si="100"/>
        <v>1.7646495953111894</v>
      </c>
      <c r="P2145" s="9">
        <f t="shared" si="101"/>
        <v>1.3868698179425287</v>
      </c>
    </row>
    <row r="2146" spans="1:16" x14ac:dyDescent="0.25">
      <c r="A2146" s="6">
        <v>41880.333333328133</v>
      </c>
      <c r="B2146" s="3">
        <v>29.404999999999994</v>
      </c>
      <c r="C2146">
        <v>183.30967741935484</v>
      </c>
      <c r="D2146" s="9">
        <v>33.432499999999997</v>
      </c>
      <c r="E2146" s="9">
        <v>30.15</v>
      </c>
      <c r="F2146" s="9">
        <v>23.49</v>
      </c>
      <c r="G2146" s="9">
        <v>23.497500000000002</v>
      </c>
      <c r="H2146" s="9">
        <v>20.350000000000001</v>
      </c>
      <c r="I2146" s="9">
        <v>13.875</v>
      </c>
      <c r="J2146" s="9">
        <v>14.870000000000001</v>
      </c>
      <c r="K2146" s="9">
        <v>28.583333333333339</v>
      </c>
      <c r="L2146" s="4">
        <v>28.78</v>
      </c>
      <c r="M2146" s="4">
        <v>22.33</v>
      </c>
      <c r="N2146" s="9">
        <f t="shared" si="99"/>
        <v>47.804808333333355</v>
      </c>
      <c r="O2146" s="9">
        <f t="shared" si="100"/>
        <v>2.3491306306306314</v>
      </c>
      <c r="P2146" s="9">
        <f t="shared" si="101"/>
        <v>1.6724714285714291</v>
      </c>
    </row>
    <row r="2147" spans="1:16" x14ac:dyDescent="0.25">
      <c r="A2147" s="6">
        <v>41880.374999994798</v>
      </c>
      <c r="B2147" s="3">
        <v>27.773333333333333</v>
      </c>
      <c r="C2147">
        <v>120.95000000000002</v>
      </c>
      <c r="D2147" s="9">
        <v>33.554999999999993</v>
      </c>
      <c r="E2147" s="9">
        <v>30.334999999999997</v>
      </c>
      <c r="F2147" s="9">
        <v>23.4725</v>
      </c>
      <c r="G2147" s="9">
        <v>23.502499999999998</v>
      </c>
      <c r="H2147" s="9">
        <v>19.830769230769231</v>
      </c>
      <c r="I2147" s="9">
        <v>13.487500000000001</v>
      </c>
      <c r="J2147" s="9">
        <v>14.695</v>
      </c>
      <c r="K2147" s="9">
        <v>28.096153846153843</v>
      </c>
      <c r="L2147" s="4">
        <v>28.78</v>
      </c>
      <c r="M2147" s="4">
        <v>22.33</v>
      </c>
      <c r="N2147" s="9">
        <f t="shared" si="99"/>
        <v>53.340787499999983</v>
      </c>
      <c r="O2147" s="9">
        <f t="shared" si="100"/>
        <v>2.689799214507369</v>
      </c>
      <c r="P2147" s="9">
        <f t="shared" si="101"/>
        <v>1.8985085215605746</v>
      </c>
    </row>
    <row r="2148" spans="1:16" x14ac:dyDescent="0.25">
      <c r="A2148" s="6">
        <v>41880.416666661462</v>
      </c>
      <c r="B2148" s="3">
        <v>28.174999999999997</v>
      </c>
      <c r="C2148">
        <v>154.84333333333333</v>
      </c>
      <c r="D2148" s="9">
        <v>33.61333333333333</v>
      </c>
      <c r="E2148" s="9">
        <v>30.465833333333332</v>
      </c>
      <c r="F2148" s="9">
        <v>23.390833333333333</v>
      </c>
      <c r="G2148" s="9">
        <v>23.467500000000001</v>
      </c>
      <c r="H2148" s="9">
        <v>19.446153846153848</v>
      </c>
      <c r="I2148" s="9">
        <v>13.215000000000002</v>
      </c>
      <c r="J2148" s="9">
        <v>14.427499999999997</v>
      </c>
      <c r="K2148" s="9">
        <v>27.723076923076921</v>
      </c>
      <c r="L2148" s="4">
        <v>28.78</v>
      </c>
      <c r="M2148" s="4">
        <v>22.33</v>
      </c>
      <c r="N2148" s="9">
        <f t="shared" si="99"/>
        <v>53.4710458333332</v>
      </c>
      <c r="O2148" s="9">
        <f t="shared" si="100"/>
        <v>2.7496977683280521</v>
      </c>
      <c r="P2148" s="9">
        <f t="shared" si="101"/>
        <v>1.9287558152978126</v>
      </c>
    </row>
    <row r="2149" spans="1:16" x14ac:dyDescent="0.25">
      <c r="A2149" s="6">
        <v>41880.458333328126</v>
      </c>
      <c r="B2149" s="3">
        <v>30.719999999999995</v>
      </c>
      <c r="C2149">
        <v>81.140000000000015</v>
      </c>
      <c r="D2149" s="9">
        <v>33.705833333333338</v>
      </c>
      <c r="E2149" s="9">
        <v>30.563333333333333</v>
      </c>
      <c r="F2149" s="9">
        <v>23.33583333333333</v>
      </c>
      <c r="G2149" s="9">
        <v>23.44083333333333</v>
      </c>
      <c r="H2149" s="9">
        <v>19.5</v>
      </c>
      <c r="I2149" s="9">
        <v>13.109166666666667</v>
      </c>
      <c r="J2149" s="9">
        <v>14.314166666666667</v>
      </c>
      <c r="K2149" s="9">
        <v>27.791666666666671</v>
      </c>
      <c r="L2149" s="4">
        <v>28.78</v>
      </c>
      <c r="M2149" s="4">
        <v>22.33</v>
      </c>
      <c r="N2149" s="9">
        <f t="shared" si="99"/>
        <v>53.275658333333332</v>
      </c>
      <c r="O2149" s="9">
        <f t="shared" si="100"/>
        <v>2.7320850427350427</v>
      </c>
      <c r="P2149" s="9">
        <f t="shared" si="101"/>
        <v>1.9169652173913041</v>
      </c>
    </row>
    <row r="2150" spans="1:16" x14ac:dyDescent="0.25">
      <c r="A2150" s="6">
        <v>41880.49999999479</v>
      </c>
      <c r="B2150" s="3">
        <v>32.514999999999986</v>
      </c>
      <c r="C2150">
        <v>212.19</v>
      </c>
      <c r="D2150" s="9">
        <v>33.770000000000003</v>
      </c>
      <c r="E2150" s="9">
        <v>30.639166666666668</v>
      </c>
      <c r="F2150" s="9">
        <v>23.265833333333333</v>
      </c>
      <c r="G2150" s="9">
        <v>23.409999999999997</v>
      </c>
      <c r="H2150" s="9">
        <v>19.5</v>
      </c>
      <c r="I2150" s="9">
        <v>12.984999999999999</v>
      </c>
      <c r="J2150" s="9">
        <v>14.18</v>
      </c>
      <c r="K2150" s="9">
        <v>27.791666666666671</v>
      </c>
      <c r="L2150" s="4">
        <v>28.78</v>
      </c>
      <c r="M2150" s="4">
        <v>22.33</v>
      </c>
      <c r="N2150" s="9">
        <f t="shared" si="99"/>
        <v>53.015141666666665</v>
      </c>
      <c r="O2150" s="9">
        <f t="shared" si="100"/>
        <v>2.7187252136752136</v>
      </c>
      <c r="P2150" s="9">
        <f t="shared" si="101"/>
        <v>1.9075913043478256</v>
      </c>
    </row>
    <row r="2151" spans="1:16" x14ac:dyDescent="0.25">
      <c r="A2151" s="6">
        <v>41880.541666661455</v>
      </c>
      <c r="B2151" s="3">
        <v>27.120000000000015</v>
      </c>
      <c r="C2151">
        <v>427.94666666666672</v>
      </c>
      <c r="D2151" s="9">
        <v>33.833333333333343</v>
      </c>
      <c r="E2151" s="9">
        <v>30.7075</v>
      </c>
      <c r="F2151" s="9">
        <v>23.216666666666665</v>
      </c>
      <c r="G2151" s="9">
        <v>23.394166666666667</v>
      </c>
      <c r="H2151" s="9">
        <v>19.5</v>
      </c>
      <c r="I2151" s="9">
        <v>12.916666666666666</v>
      </c>
      <c r="J2151" s="9">
        <v>14.102499999999999</v>
      </c>
      <c r="K2151" s="9">
        <v>27.808333333333337</v>
      </c>
      <c r="L2151" s="4">
        <v>28.78</v>
      </c>
      <c r="M2151" s="4">
        <v>22.33</v>
      </c>
      <c r="N2151" s="9">
        <f t="shared" si="99"/>
        <v>52.776334722222209</v>
      </c>
      <c r="O2151" s="9">
        <f t="shared" si="100"/>
        <v>2.706478703703703</v>
      </c>
      <c r="P2151" s="9">
        <f t="shared" si="101"/>
        <v>1.8978604035560875</v>
      </c>
    </row>
    <row r="2152" spans="1:16" x14ac:dyDescent="0.25">
      <c r="A2152" s="6">
        <v>41880.583333328119</v>
      </c>
      <c r="B2152" s="3">
        <v>27.385000000000005</v>
      </c>
      <c r="C2152">
        <v>97.13666666666667</v>
      </c>
      <c r="D2152" s="9">
        <v>33.882499999999993</v>
      </c>
      <c r="E2152" s="9">
        <v>30.765833333333333</v>
      </c>
      <c r="F2152" s="9">
        <v>23.202500000000001</v>
      </c>
      <c r="G2152" s="9">
        <v>23.413333333333338</v>
      </c>
      <c r="H2152" s="9">
        <v>19.5</v>
      </c>
      <c r="I2152" s="9">
        <v>12.881666666666668</v>
      </c>
      <c r="J2152" s="9">
        <v>14.059166666666668</v>
      </c>
      <c r="K2152" s="9">
        <v>27.825000000000003</v>
      </c>
      <c r="L2152" s="4">
        <v>28.78</v>
      </c>
      <c r="M2152" s="4">
        <v>22.33</v>
      </c>
      <c r="N2152" s="9">
        <f t="shared" si="99"/>
        <v>52.559237500000002</v>
      </c>
      <c r="O2152" s="9">
        <f t="shared" si="100"/>
        <v>2.6953455128205128</v>
      </c>
      <c r="P2152" s="9">
        <f t="shared" si="101"/>
        <v>1.8889213836477987</v>
      </c>
    </row>
    <row r="2153" spans="1:16" x14ac:dyDescent="0.25">
      <c r="A2153" s="6">
        <v>41880.624999994783</v>
      </c>
      <c r="B2153" s="3">
        <v>27.490000000000009</v>
      </c>
      <c r="C2153">
        <v>66.929999999999993</v>
      </c>
      <c r="D2153" s="9">
        <v>33.317500000000003</v>
      </c>
      <c r="E2153" s="9">
        <v>30.694166666666664</v>
      </c>
      <c r="F2153" s="9">
        <v>23.188333333333333</v>
      </c>
      <c r="G2153" s="9">
        <v>23.451666666666672</v>
      </c>
      <c r="H2153" s="9">
        <v>14.70833333333333</v>
      </c>
      <c r="I2153" s="9">
        <v>13.795833333333333</v>
      </c>
      <c r="J2153" s="9">
        <v>14.501666666666665</v>
      </c>
      <c r="K2153" s="9">
        <v>23.025000000000002</v>
      </c>
      <c r="L2153" s="4">
        <v>28.78</v>
      </c>
      <c r="M2153" s="4">
        <v>22.33</v>
      </c>
      <c r="N2153" s="9">
        <f t="shared" si="99"/>
        <v>40.271534722222199</v>
      </c>
      <c r="O2153" s="9">
        <f t="shared" si="100"/>
        <v>2.7380080264400366</v>
      </c>
      <c r="P2153" s="9">
        <f t="shared" si="101"/>
        <v>1.7490351670889119</v>
      </c>
    </row>
    <row r="2154" spans="1:16" x14ac:dyDescent="0.25">
      <c r="A2154" s="6">
        <v>41880.666666661447</v>
      </c>
      <c r="B2154" s="3">
        <v>27.271666666666661</v>
      </c>
      <c r="C2154">
        <v>67.083333333333329</v>
      </c>
      <c r="D2154" s="9">
        <v>33.381666666666668</v>
      </c>
      <c r="E2154" s="9">
        <v>30.735833333333332</v>
      </c>
      <c r="F2154" s="9">
        <v>23.21083333333333</v>
      </c>
      <c r="G2154" s="9">
        <v>23.495833333333337</v>
      </c>
      <c r="H2154" s="9">
        <v>16.333333333333332</v>
      </c>
      <c r="I2154" s="9">
        <v>13.388333333333334</v>
      </c>
      <c r="J2154" s="9">
        <v>14.237499999999999</v>
      </c>
      <c r="K2154" s="9">
        <v>24.625000000000004</v>
      </c>
      <c r="L2154" s="4">
        <v>28.78</v>
      </c>
      <c r="M2154" s="4">
        <v>22.33</v>
      </c>
      <c r="N2154" s="9">
        <f t="shared" si="99"/>
        <v>44.005606944444402</v>
      </c>
      <c r="O2154" s="9">
        <f t="shared" si="100"/>
        <v>2.6942208333333308</v>
      </c>
      <c r="P2154" s="9">
        <f t="shared" si="101"/>
        <v>1.7870297236322596</v>
      </c>
    </row>
    <row r="2155" spans="1:16" x14ac:dyDescent="0.25">
      <c r="A2155" s="6">
        <v>41880.708333328112</v>
      </c>
      <c r="B2155" s="3">
        <v>26.724999999999991</v>
      </c>
      <c r="C2155">
        <v>19.82</v>
      </c>
      <c r="D2155" s="9">
        <v>33.613333333333337</v>
      </c>
      <c r="E2155" s="9">
        <v>30.694999999999993</v>
      </c>
      <c r="F2155" s="9">
        <v>23.245833333333334</v>
      </c>
      <c r="G2155" s="9">
        <v>23.528333333333336</v>
      </c>
      <c r="H2155" s="9">
        <v>17.908333333333331</v>
      </c>
      <c r="I2155" s="9">
        <v>13.359166666666667</v>
      </c>
      <c r="J2155" s="9">
        <v>14.375833333333333</v>
      </c>
      <c r="K2155" s="9">
        <v>26.233333333333334</v>
      </c>
      <c r="L2155" s="4">
        <v>28.78</v>
      </c>
      <c r="M2155" s="4">
        <v>22.33</v>
      </c>
      <c r="N2155" s="9">
        <f t="shared" si="99"/>
        <v>48.369261111111079</v>
      </c>
      <c r="O2155" s="9">
        <f t="shared" si="100"/>
        <v>2.700935939196524</v>
      </c>
      <c r="P2155" s="9">
        <f t="shared" si="101"/>
        <v>1.8438091910207526</v>
      </c>
    </row>
    <row r="2156" spans="1:16" x14ac:dyDescent="0.25">
      <c r="A2156" s="6">
        <v>41880.749999994776</v>
      </c>
      <c r="B2156" s="3">
        <v>25.75166666666669</v>
      </c>
      <c r="C2156" t="e">
        <v>#DIV/0!</v>
      </c>
      <c r="D2156" s="9">
        <v>33.053333333333335</v>
      </c>
      <c r="E2156" s="9">
        <v>30.655833333333337</v>
      </c>
      <c r="F2156" s="9">
        <v>23.282500000000002</v>
      </c>
      <c r="G2156" s="9">
        <v>23.586666666666662</v>
      </c>
      <c r="H2156" s="9">
        <v>14.674999999999999</v>
      </c>
      <c r="I2156" s="9">
        <v>13.835833333333335</v>
      </c>
      <c r="J2156" s="9">
        <v>14.523333333333333</v>
      </c>
      <c r="K2156" s="9">
        <v>23.00833333333334</v>
      </c>
      <c r="L2156" s="4">
        <v>28.78</v>
      </c>
      <c r="M2156" s="4">
        <v>22.33</v>
      </c>
      <c r="N2156" s="9">
        <f t="shared" si="99"/>
        <v>39.793920833333289</v>
      </c>
      <c r="O2156" s="9">
        <f t="shared" si="100"/>
        <v>2.7116811470755224</v>
      </c>
      <c r="P2156" s="9">
        <f t="shared" si="101"/>
        <v>1.7295438247011927</v>
      </c>
    </row>
    <row r="2157" spans="1:16" x14ac:dyDescent="0.25">
      <c r="A2157" s="6">
        <v>41880.79166666144</v>
      </c>
      <c r="B2157" s="3">
        <v>25.226666666666663</v>
      </c>
      <c r="C2157" t="e">
        <v>#DIV/0!</v>
      </c>
      <c r="D2157" s="9">
        <v>33.282499999999999</v>
      </c>
      <c r="E2157" s="9">
        <v>30.644166666666663</v>
      </c>
      <c r="F2157" s="9">
        <v>23.311666666666667</v>
      </c>
      <c r="G2157" s="9">
        <v>23.63</v>
      </c>
      <c r="H2157" s="9">
        <v>16.349999999999998</v>
      </c>
      <c r="I2157" s="9">
        <v>13.603333333333333</v>
      </c>
      <c r="J2157" s="9">
        <v>14.444166666666668</v>
      </c>
      <c r="K2157" s="9">
        <v>24.625000000000004</v>
      </c>
      <c r="L2157" s="4">
        <v>28.78</v>
      </c>
      <c r="M2157" s="4">
        <v>22.33</v>
      </c>
      <c r="N2157" s="9">
        <f t="shared" si="99"/>
        <v>43.788509722222244</v>
      </c>
      <c r="O2157" s="9">
        <f t="shared" si="100"/>
        <v>2.6781963132857647</v>
      </c>
      <c r="P2157" s="9">
        <f t="shared" si="101"/>
        <v>1.7782135927805984</v>
      </c>
    </row>
    <row r="2158" spans="1:16" x14ac:dyDescent="0.25">
      <c r="A2158" s="6">
        <v>41880.833333328104</v>
      </c>
      <c r="B2158" s="3">
        <v>24.583333333333336</v>
      </c>
      <c r="C2158" t="e">
        <v>#DIV/0!</v>
      </c>
      <c r="D2158" s="9">
        <v>32.917499999999997</v>
      </c>
      <c r="E2158" s="9">
        <v>30.613333333333333</v>
      </c>
      <c r="F2158" s="9">
        <v>23.348333333333333</v>
      </c>
      <c r="G2158" s="9">
        <v>23.679166666666664</v>
      </c>
      <c r="H2158" s="9">
        <v>16.054545454545451</v>
      </c>
      <c r="I2158" s="9">
        <v>13.763333333333335</v>
      </c>
      <c r="J2158" s="9">
        <v>14.561666666666667</v>
      </c>
      <c r="K2158" s="9">
        <v>24.600000000000005</v>
      </c>
      <c r="L2158" s="4">
        <v>28.78</v>
      </c>
      <c r="M2158" s="4">
        <v>22.33</v>
      </c>
      <c r="N2158" s="9">
        <f t="shared" si="99"/>
        <v>42.681313888888852</v>
      </c>
      <c r="O2158" s="9">
        <f t="shared" si="100"/>
        <v>2.6585189851516278</v>
      </c>
      <c r="P2158" s="9">
        <f t="shared" si="101"/>
        <v>1.7350127597109286</v>
      </c>
    </row>
    <row r="2159" spans="1:16" x14ac:dyDescent="0.25">
      <c r="A2159" s="6">
        <v>41880.874999994769</v>
      </c>
      <c r="B2159" s="3">
        <v>24.01499999999999</v>
      </c>
      <c r="C2159" t="e">
        <v>#DIV/0!</v>
      </c>
      <c r="D2159" s="9">
        <v>33.039166666666667</v>
      </c>
      <c r="E2159" s="9">
        <v>30.541666666666668</v>
      </c>
      <c r="F2159" s="9">
        <v>23.368333333333336</v>
      </c>
      <c r="G2159" s="9">
        <v>23.71083333333333</v>
      </c>
      <c r="H2159" s="9">
        <v>16.324999999999999</v>
      </c>
      <c r="I2159" s="9">
        <v>13.731666666666667</v>
      </c>
      <c r="J2159" s="9">
        <v>14.573333333333332</v>
      </c>
      <c r="K2159" s="9">
        <v>24.633333333333336</v>
      </c>
      <c r="L2159" s="4">
        <v>28.78</v>
      </c>
      <c r="M2159" s="4">
        <v>22.33</v>
      </c>
      <c r="N2159" s="9">
        <f t="shared" si="99"/>
        <v>43.8102194444444</v>
      </c>
      <c r="O2159" s="9">
        <f t="shared" si="100"/>
        <v>2.683627531053256</v>
      </c>
      <c r="P2159" s="9">
        <f t="shared" si="101"/>
        <v>1.7784933468651309</v>
      </c>
    </row>
    <row r="2160" spans="1:16" x14ac:dyDescent="0.25">
      <c r="A2160" s="6">
        <v>41880.916666661433</v>
      </c>
      <c r="B2160" s="3">
        <v>23.613333333333344</v>
      </c>
      <c r="C2160">
        <v>0.45</v>
      </c>
      <c r="D2160" s="9">
        <v>30.823333333333334</v>
      </c>
      <c r="E2160" s="9">
        <v>27.486666666666668</v>
      </c>
      <c r="F2160" s="9">
        <v>23.379166666666666</v>
      </c>
      <c r="G2160" s="9">
        <v>23.781666666666666</v>
      </c>
      <c r="H2160" s="9">
        <v>9.9999999999999992E-2</v>
      </c>
      <c r="I2160" s="9">
        <v>19.025833333333335</v>
      </c>
      <c r="J2160" s="9">
        <v>18.9375</v>
      </c>
      <c r="K2160" s="9">
        <v>0.80833333333333302</v>
      </c>
      <c r="L2160" s="4">
        <v>28.78</v>
      </c>
      <c r="M2160" s="4">
        <v>22.33</v>
      </c>
      <c r="N2160" s="9">
        <f t="shared" si="99"/>
        <v>0</v>
      </c>
      <c r="O2160" s="9">
        <f t="shared" si="100"/>
        <v>0</v>
      </c>
      <c r="P2160" s="9">
        <f t="shared" si="101"/>
        <v>0</v>
      </c>
    </row>
    <row r="2161" spans="1:16" x14ac:dyDescent="0.25">
      <c r="A2161" s="6">
        <v>41880.958333328097</v>
      </c>
      <c r="B2161" s="3">
        <v>29.47000000000001</v>
      </c>
      <c r="C2161" t="e">
        <v>#DIV/0!</v>
      </c>
      <c r="D2161" s="9">
        <v>30.405833333333334</v>
      </c>
      <c r="E2161" s="9">
        <v>23.349166666666665</v>
      </c>
      <c r="F2161" s="9">
        <v>23.374166666666667</v>
      </c>
      <c r="G2161" s="9">
        <v>23.703333333333337</v>
      </c>
      <c r="H2161" s="9">
        <v>9.9999999999999992E-2</v>
      </c>
      <c r="I2161" s="9">
        <v>24.47666666666667</v>
      </c>
      <c r="J2161" s="9">
        <v>17.723333333333336</v>
      </c>
      <c r="K2161" s="9">
        <v>9.9999999999999992E-2</v>
      </c>
      <c r="L2161" s="4">
        <v>28.78</v>
      </c>
      <c r="M2161" s="4">
        <v>22.33</v>
      </c>
      <c r="N2161" s="9">
        <f t="shared" si="99"/>
        <v>0</v>
      </c>
      <c r="O2161" s="9">
        <f t="shared" si="100"/>
        <v>0</v>
      </c>
      <c r="P2161" s="9">
        <f t="shared" si="101"/>
        <v>0</v>
      </c>
    </row>
    <row r="2162" spans="1:16" x14ac:dyDescent="0.25">
      <c r="A2162" s="6">
        <v>41880.999999994761</v>
      </c>
      <c r="B2162" s="3">
        <v>27.803333333333335</v>
      </c>
      <c r="C2162" t="e">
        <v>#DIV/0!</v>
      </c>
      <c r="D2162" s="9">
        <v>30.230000000000004</v>
      </c>
      <c r="E2162" s="9">
        <v>22.299166666666665</v>
      </c>
      <c r="F2162" s="9">
        <v>23.363333333333333</v>
      </c>
      <c r="G2162" s="9">
        <v>23.589166666666667</v>
      </c>
      <c r="H2162" s="9">
        <v>9.9999999999999992E-2</v>
      </c>
      <c r="I2162" s="9">
        <v>26.079999999999995</v>
      </c>
      <c r="J2162" s="9">
        <v>19.114166666666662</v>
      </c>
      <c r="K2162" s="9">
        <v>9.9999999999999992E-2</v>
      </c>
      <c r="L2162" s="4">
        <v>28.78</v>
      </c>
      <c r="M2162" s="4">
        <v>22.33</v>
      </c>
      <c r="N2162" s="9">
        <f t="shared" si="99"/>
        <v>0</v>
      </c>
      <c r="O2162" s="9">
        <f t="shared" si="100"/>
        <v>0</v>
      </c>
      <c r="P2162" s="9">
        <f t="shared" si="101"/>
        <v>0</v>
      </c>
    </row>
    <row r="2163" spans="1:16" x14ac:dyDescent="0.25">
      <c r="A2163" s="6">
        <v>41881.041666661426</v>
      </c>
      <c r="B2163" s="3">
        <v>24.993333333333332</v>
      </c>
      <c r="C2163" t="e">
        <v>#DIV/0!</v>
      </c>
      <c r="D2163" s="9">
        <v>30.053333333333331</v>
      </c>
      <c r="E2163" s="9">
        <v>22.489166666666666</v>
      </c>
      <c r="F2163" s="9">
        <v>23.360833333333336</v>
      </c>
      <c r="G2163" s="9">
        <v>23.675833333333333</v>
      </c>
      <c r="H2163" s="9">
        <v>9.9999999999999992E-2</v>
      </c>
      <c r="I2163" s="9">
        <v>26.539166666666663</v>
      </c>
      <c r="J2163" s="9">
        <v>20.094166666666666</v>
      </c>
      <c r="K2163" s="9">
        <v>9.9999999999999992E-2</v>
      </c>
      <c r="L2163" s="4">
        <v>28.78</v>
      </c>
      <c r="M2163" s="4">
        <v>22.33</v>
      </c>
      <c r="N2163" s="9">
        <f t="shared" si="99"/>
        <v>0</v>
      </c>
      <c r="O2163" s="9">
        <f t="shared" si="100"/>
        <v>0</v>
      </c>
      <c r="P2163" s="9">
        <f t="shared" si="101"/>
        <v>0</v>
      </c>
    </row>
    <row r="2164" spans="1:16" x14ac:dyDescent="0.25">
      <c r="A2164" s="6">
        <v>41881.08333332809</v>
      </c>
      <c r="B2164" s="3">
        <v>24.486666666666665</v>
      </c>
      <c r="C2164" t="e">
        <v>#DIV/0!</v>
      </c>
      <c r="D2164" s="9">
        <v>29.807499999999994</v>
      </c>
      <c r="E2164" s="9">
        <v>22.982500000000002</v>
      </c>
      <c r="F2164" s="9">
        <v>23.367500000000003</v>
      </c>
      <c r="G2164" s="9">
        <v>23.703333333333333</v>
      </c>
      <c r="H2164" s="9">
        <v>9.9999999999999992E-2</v>
      </c>
      <c r="I2164" s="9">
        <v>26.576666666666664</v>
      </c>
      <c r="J2164" s="9">
        <v>20.8325</v>
      </c>
      <c r="K2164" s="9">
        <v>9.9999999999999992E-2</v>
      </c>
      <c r="L2164" s="4">
        <v>28.78</v>
      </c>
      <c r="M2164" s="4">
        <v>22.33</v>
      </c>
      <c r="N2164" s="9">
        <f t="shared" si="99"/>
        <v>0</v>
      </c>
      <c r="O2164" s="9">
        <f t="shared" si="100"/>
        <v>0</v>
      </c>
      <c r="P2164" s="9">
        <f t="shared" si="101"/>
        <v>0</v>
      </c>
    </row>
    <row r="2165" spans="1:16" x14ac:dyDescent="0.25">
      <c r="A2165" s="6">
        <v>41881.124999994754</v>
      </c>
      <c r="B2165" s="3">
        <v>24.486666666666665</v>
      </c>
      <c r="C2165" t="e">
        <v>#DIV/0!</v>
      </c>
      <c r="D2165" s="9">
        <v>29.198333333333338</v>
      </c>
      <c r="E2165" s="9">
        <v>23.432500000000001</v>
      </c>
      <c r="F2165" s="9">
        <v>23.377499999999998</v>
      </c>
      <c r="G2165" s="9">
        <v>23.72</v>
      </c>
      <c r="H2165" s="9">
        <v>9.9999999999999992E-2</v>
      </c>
      <c r="I2165" s="9">
        <v>26.304166666666671</v>
      </c>
      <c r="J2165" s="9">
        <v>21.373333333333335</v>
      </c>
      <c r="K2165" s="9">
        <v>9.9999999999999992E-2</v>
      </c>
      <c r="L2165" s="4">
        <v>28.78</v>
      </c>
      <c r="M2165" s="4">
        <v>22.33</v>
      </c>
      <c r="N2165" s="9">
        <f t="shared" si="99"/>
        <v>0</v>
      </c>
      <c r="O2165" s="9">
        <f t="shared" si="100"/>
        <v>0</v>
      </c>
      <c r="P2165" s="9">
        <f t="shared" si="101"/>
        <v>0</v>
      </c>
    </row>
    <row r="2166" spans="1:16" x14ac:dyDescent="0.25">
      <c r="A2166" s="6">
        <v>41881.166666661418</v>
      </c>
      <c r="B2166" s="3">
        <v>24.486666666666665</v>
      </c>
      <c r="C2166" t="e">
        <v>#DIV/0!</v>
      </c>
      <c r="D2166" s="9">
        <v>28.53583333333334</v>
      </c>
      <c r="E2166" s="9">
        <v>23.776666666666667</v>
      </c>
      <c r="F2166" s="9">
        <v>23.40333333333334</v>
      </c>
      <c r="G2166" s="9">
        <v>23.747499999999999</v>
      </c>
      <c r="H2166" s="9">
        <v>9.9999999999999992E-2</v>
      </c>
      <c r="I2166" s="9">
        <v>25.825000000000003</v>
      </c>
      <c r="J2166" s="9">
        <v>21.777500000000003</v>
      </c>
      <c r="K2166" s="9">
        <v>9.9999999999999992E-2</v>
      </c>
      <c r="L2166" s="4">
        <v>28.78</v>
      </c>
      <c r="M2166" s="4">
        <v>22.33</v>
      </c>
      <c r="N2166" s="9">
        <f t="shared" si="99"/>
        <v>0</v>
      </c>
      <c r="O2166" s="9">
        <f t="shared" si="100"/>
        <v>0</v>
      </c>
      <c r="P2166" s="9">
        <f t="shared" si="101"/>
        <v>0</v>
      </c>
    </row>
    <row r="2167" spans="1:16" x14ac:dyDescent="0.25">
      <c r="A2167" s="6">
        <v>41881.208333328083</v>
      </c>
      <c r="B2167" s="3">
        <v>24.486666666666665</v>
      </c>
      <c r="C2167">
        <v>14.435000000000002</v>
      </c>
      <c r="D2167" s="9">
        <v>28.010833333333334</v>
      </c>
      <c r="E2167" s="9">
        <v>23.99666666666667</v>
      </c>
      <c r="F2167" s="9">
        <v>23.416666666666671</v>
      </c>
      <c r="G2167" s="9">
        <v>23.728333333333335</v>
      </c>
      <c r="H2167" s="9">
        <v>9.9999999999999992E-2</v>
      </c>
      <c r="I2167" s="9">
        <v>25.357499999999998</v>
      </c>
      <c r="J2167" s="9">
        <v>22.083333333333332</v>
      </c>
      <c r="K2167" s="9">
        <v>9.9999999999999992E-2</v>
      </c>
      <c r="L2167" s="4">
        <v>28.78</v>
      </c>
      <c r="M2167" s="4">
        <v>22.33</v>
      </c>
      <c r="N2167" s="9">
        <f t="shared" si="99"/>
        <v>0</v>
      </c>
      <c r="O2167" s="9">
        <f t="shared" si="100"/>
        <v>0</v>
      </c>
      <c r="P2167" s="9">
        <f t="shared" si="101"/>
        <v>0</v>
      </c>
    </row>
    <row r="2168" spans="1:16" x14ac:dyDescent="0.25">
      <c r="A2168" s="6">
        <v>41881.249999994747</v>
      </c>
      <c r="B2168" s="3">
        <v>24.486666666666665</v>
      </c>
      <c r="C2168">
        <v>132.9064516129032</v>
      </c>
      <c r="D2168" s="9">
        <v>27.630833333333339</v>
      </c>
      <c r="E2168" s="9">
        <v>24.293333333333333</v>
      </c>
      <c r="F2168" s="9">
        <v>23.45</v>
      </c>
      <c r="G2168" s="9">
        <v>23.743333333333329</v>
      </c>
      <c r="H2168" s="9">
        <v>9.9999999999999992E-2</v>
      </c>
      <c r="I2168" s="9">
        <v>25.006666666666664</v>
      </c>
      <c r="J2168" s="9">
        <v>22.304166666666664</v>
      </c>
      <c r="K2168" s="9">
        <v>9.9999999999999992E-2</v>
      </c>
      <c r="L2168" s="4">
        <v>28.78</v>
      </c>
      <c r="M2168" s="4">
        <v>22.33</v>
      </c>
      <c r="N2168" s="9">
        <f t="shared" si="99"/>
        <v>0</v>
      </c>
      <c r="O2168" s="9">
        <f t="shared" si="100"/>
        <v>0</v>
      </c>
      <c r="P2168" s="9">
        <f t="shared" si="101"/>
        <v>0</v>
      </c>
    </row>
    <row r="2169" spans="1:16" x14ac:dyDescent="0.25">
      <c r="A2169" s="6">
        <v>41881.291666661411</v>
      </c>
      <c r="B2169" s="3">
        <v>26.356666666666658</v>
      </c>
      <c r="C2169">
        <v>347.20000000000005</v>
      </c>
      <c r="D2169" s="9">
        <v>27.359166666666663</v>
      </c>
      <c r="E2169" s="9">
        <v>24.405833333333334</v>
      </c>
      <c r="F2169" s="9">
        <v>23.473333333333333</v>
      </c>
      <c r="G2169" s="9">
        <v>23.752499999999998</v>
      </c>
      <c r="H2169" s="9">
        <v>9.9999999999999992E-2</v>
      </c>
      <c r="I2169" s="9">
        <v>24.798333333333336</v>
      </c>
      <c r="J2169" s="9">
        <v>22.473333333333333</v>
      </c>
      <c r="K2169" s="9">
        <v>9.9999999999999992E-2</v>
      </c>
      <c r="L2169" s="4">
        <v>28.78</v>
      </c>
      <c r="M2169" s="4">
        <v>22.33</v>
      </c>
      <c r="N2169" s="9">
        <f t="shared" si="99"/>
        <v>0</v>
      </c>
      <c r="O2169" s="9">
        <f t="shared" si="100"/>
        <v>0</v>
      </c>
      <c r="P2169" s="9">
        <f t="shared" si="101"/>
        <v>0</v>
      </c>
    </row>
    <row r="2170" spans="1:16" x14ac:dyDescent="0.25">
      <c r="A2170" s="6">
        <v>41881.333333328075</v>
      </c>
      <c r="B2170" s="3">
        <v>27.290000000000003</v>
      </c>
      <c r="C2170">
        <v>417.74</v>
      </c>
      <c r="D2170" s="9">
        <v>32.283333333333331</v>
      </c>
      <c r="E2170" s="9">
        <v>29.272500000000004</v>
      </c>
      <c r="F2170" s="9">
        <v>23.517499999999998</v>
      </c>
      <c r="G2170" s="9">
        <v>23.793333333333337</v>
      </c>
      <c r="H2170" s="9">
        <v>19.525000000000002</v>
      </c>
      <c r="I2170" s="9">
        <v>17.625</v>
      </c>
      <c r="J2170" s="9">
        <v>19.033333333333335</v>
      </c>
      <c r="K2170" s="9">
        <v>27.775000000000006</v>
      </c>
      <c r="L2170" s="4">
        <v>28.78</v>
      </c>
      <c r="M2170" s="4">
        <v>22.33</v>
      </c>
      <c r="N2170" s="9">
        <f t="shared" si="99"/>
        <v>58.572830555555591</v>
      </c>
      <c r="O2170" s="9">
        <f t="shared" si="100"/>
        <v>2.9998888888888904</v>
      </c>
      <c r="P2170" s="9">
        <f t="shared" si="101"/>
        <v>2.1088327832783285</v>
      </c>
    </row>
    <row r="2171" spans="1:16" x14ac:dyDescent="0.25">
      <c r="A2171" s="6">
        <v>41881.374999994739</v>
      </c>
      <c r="B2171" s="3">
        <v>27.528333333333329</v>
      </c>
      <c r="C2171">
        <v>474.84666666666652</v>
      </c>
      <c r="D2171" s="9">
        <v>32.185833333333328</v>
      </c>
      <c r="E2171" s="9">
        <v>29.747499999999999</v>
      </c>
      <c r="F2171" s="9">
        <v>23.589166666666667</v>
      </c>
      <c r="G2171" s="9">
        <v>23.857500000000005</v>
      </c>
      <c r="H2171" s="9">
        <v>16.066666666666663</v>
      </c>
      <c r="I2171" s="9">
        <v>13.825000000000001</v>
      </c>
      <c r="J2171" s="9">
        <v>14.579166666666666</v>
      </c>
      <c r="K2171" s="9">
        <v>24.324999999999999</v>
      </c>
      <c r="L2171" s="4">
        <v>28.78</v>
      </c>
      <c r="M2171" s="4">
        <v>22.33</v>
      </c>
      <c r="N2171" s="9">
        <f t="shared" si="99"/>
        <v>41.530698611111056</v>
      </c>
      <c r="O2171" s="9">
        <f t="shared" si="100"/>
        <v>2.5848982538035932</v>
      </c>
      <c r="P2171" s="9">
        <f t="shared" si="101"/>
        <v>1.7073257394084711</v>
      </c>
    </row>
    <row r="2172" spans="1:16" x14ac:dyDescent="0.25">
      <c r="A2172" s="6">
        <v>41881.416666661404</v>
      </c>
      <c r="B2172" s="3">
        <v>28.601666666666656</v>
      </c>
      <c r="C2172">
        <v>798.76666666666642</v>
      </c>
      <c r="D2172" s="9">
        <v>31.674999999999997</v>
      </c>
      <c r="E2172" s="9">
        <v>29.715833333333332</v>
      </c>
      <c r="F2172" s="9">
        <v>23.635000000000002</v>
      </c>
      <c r="G2172" s="9">
        <v>23.910833333333333</v>
      </c>
      <c r="H2172" s="9">
        <v>9.65</v>
      </c>
      <c r="I2172" s="9">
        <v>14.034166666666666</v>
      </c>
      <c r="J2172" s="9">
        <v>14.329999999999998</v>
      </c>
      <c r="K2172" s="9">
        <v>18</v>
      </c>
      <c r="L2172" s="4">
        <v>28.78</v>
      </c>
      <c r="M2172" s="4">
        <v>22.33</v>
      </c>
      <c r="N2172" s="9">
        <f t="shared" si="99"/>
        <v>29.590351388888863</v>
      </c>
      <c r="O2172" s="9">
        <f t="shared" si="100"/>
        <v>3.0663576568796747</v>
      </c>
      <c r="P2172" s="9">
        <f t="shared" si="101"/>
        <v>1.6439084104938257</v>
      </c>
    </row>
    <row r="2173" spans="1:16" x14ac:dyDescent="0.25">
      <c r="A2173" s="6">
        <v>41881.458333328068</v>
      </c>
      <c r="B2173" s="3">
        <v>29.761666666666663</v>
      </c>
      <c r="C2173">
        <v>766.07333333333349</v>
      </c>
      <c r="D2173" s="9">
        <v>31.8125</v>
      </c>
      <c r="E2173" s="9">
        <v>29.695000000000004</v>
      </c>
      <c r="F2173" s="9">
        <v>23.672499999999999</v>
      </c>
      <c r="G2173" s="9">
        <v>23.973333333333329</v>
      </c>
      <c r="H2173" s="9">
        <v>14.399999999999997</v>
      </c>
      <c r="I2173" s="9">
        <v>13.849166666666669</v>
      </c>
      <c r="J2173" s="9">
        <v>14.499166666666666</v>
      </c>
      <c r="K2173" s="9">
        <v>22.716666666666669</v>
      </c>
      <c r="L2173" s="4">
        <v>28.78</v>
      </c>
      <c r="M2173" s="4">
        <v>22.33</v>
      </c>
      <c r="N2173" s="9">
        <f t="shared" si="99"/>
        <v>38.816983333333248</v>
      </c>
      <c r="O2173" s="9">
        <f t="shared" si="100"/>
        <v>2.6956238425925871</v>
      </c>
      <c r="P2173" s="9">
        <f t="shared" si="101"/>
        <v>1.70874468085106</v>
      </c>
    </row>
    <row r="2174" spans="1:16" x14ac:dyDescent="0.25">
      <c r="A2174" s="6">
        <v>41881.499999994732</v>
      </c>
      <c r="B2174" s="3">
        <v>30.146666666666668</v>
      </c>
      <c r="C2174">
        <v>602.01935483870977</v>
      </c>
      <c r="D2174" s="9">
        <v>32.110833333333332</v>
      </c>
      <c r="E2174" s="9">
        <v>29.805833333333329</v>
      </c>
      <c r="F2174" s="9">
        <v>23.698333333333327</v>
      </c>
      <c r="G2174" s="9">
        <v>24.039166666666663</v>
      </c>
      <c r="H2174" s="9">
        <v>12.891666666666666</v>
      </c>
      <c r="I2174" s="9">
        <v>14.135833333333331</v>
      </c>
      <c r="J2174" s="9">
        <v>14.661666666666667</v>
      </c>
      <c r="K2174" s="9">
        <v>21.216666666666665</v>
      </c>
      <c r="L2174" s="4">
        <v>28.78</v>
      </c>
      <c r="M2174" s="4">
        <v>22.33</v>
      </c>
      <c r="N2174" s="9">
        <f t="shared" si="99"/>
        <v>35.582234722222303</v>
      </c>
      <c r="O2174" s="9">
        <f t="shared" si="100"/>
        <v>2.7600957767722538</v>
      </c>
      <c r="P2174" s="9">
        <f t="shared" si="101"/>
        <v>1.6770888321550184</v>
      </c>
    </row>
    <row r="2175" spans="1:16" x14ac:dyDescent="0.25">
      <c r="A2175" s="6">
        <v>41881.541666661396</v>
      </c>
      <c r="B2175" s="3">
        <v>29.355000000000008</v>
      </c>
      <c r="C2175">
        <v>683.85000000000014</v>
      </c>
      <c r="D2175" s="9">
        <v>32.586666666666666</v>
      </c>
      <c r="E2175" s="9">
        <v>29.93416666666667</v>
      </c>
      <c r="F2175" s="9">
        <v>23.721666666666668</v>
      </c>
      <c r="G2175" s="9">
        <v>24.067499999999995</v>
      </c>
      <c r="H2175" s="9">
        <v>17.683333333333337</v>
      </c>
      <c r="I2175" s="9">
        <v>13.755833333333333</v>
      </c>
      <c r="J2175" s="9">
        <v>14.770833333333334</v>
      </c>
      <c r="K2175" s="9">
        <v>25.991666666666671</v>
      </c>
      <c r="L2175" s="4">
        <v>28.78</v>
      </c>
      <c r="M2175" s="4">
        <v>22.33</v>
      </c>
      <c r="N2175" s="9">
        <f t="shared" si="99"/>
        <v>48.325841666666676</v>
      </c>
      <c r="O2175" s="9">
        <f t="shared" si="100"/>
        <v>2.7328468426013193</v>
      </c>
      <c r="P2175" s="9">
        <f t="shared" si="101"/>
        <v>1.8592821417120873</v>
      </c>
    </row>
    <row r="2176" spans="1:16" x14ac:dyDescent="0.25">
      <c r="A2176" s="6">
        <v>41881.583333328061</v>
      </c>
      <c r="B2176" s="3">
        <v>30.020000000000003</v>
      </c>
      <c r="C2176">
        <v>434.56666666666678</v>
      </c>
      <c r="D2176" s="9">
        <v>32.829166666666659</v>
      </c>
      <c r="E2176" s="9">
        <v>30.157499999999999</v>
      </c>
      <c r="F2176" s="9">
        <v>23.72666666666667</v>
      </c>
      <c r="G2176" s="9">
        <v>24.099166666666672</v>
      </c>
      <c r="H2176" s="9">
        <v>16.141666666666666</v>
      </c>
      <c r="I2176" s="9">
        <v>13.535000000000002</v>
      </c>
      <c r="J2176" s="9">
        <v>14.404166666666667</v>
      </c>
      <c r="K2176" s="9">
        <v>24.466666666666665</v>
      </c>
      <c r="L2176" s="4">
        <v>28.78</v>
      </c>
      <c r="M2176" s="4">
        <v>22.33</v>
      </c>
      <c r="N2176" s="9">
        <f t="shared" si="99"/>
        <v>44.52664027777773</v>
      </c>
      <c r="O2176" s="9">
        <f t="shared" si="100"/>
        <v>2.7584908793667156</v>
      </c>
      <c r="P2176" s="9">
        <f t="shared" si="101"/>
        <v>1.8198899296094442</v>
      </c>
    </row>
    <row r="2177" spans="1:16" x14ac:dyDescent="0.25">
      <c r="A2177" s="6">
        <v>41881.624999994725</v>
      </c>
      <c r="B2177" s="3">
        <v>30.138333333333335</v>
      </c>
      <c r="C2177">
        <v>354.17999999999995</v>
      </c>
      <c r="D2177" s="9">
        <v>33.438333333333333</v>
      </c>
      <c r="E2177" s="9">
        <v>30.285</v>
      </c>
      <c r="F2177" s="9">
        <v>23.749999999999996</v>
      </c>
      <c r="G2177" s="9">
        <v>24.135833333333334</v>
      </c>
      <c r="H2177" s="9">
        <v>19.433333333333334</v>
      </c>
      <c r="I2177" s="9">
        <v>12.948333333333332</v>
      </c>
      <c r="J2177" s="9">
        <v>14.130833333333335</v>
      </c>
      <c r="K2177" s="9">
        <v>27.658333333333335</v>
      </c>
      <c r="L2177" s="4">
        <v>28.78</v>
      </c>
      <c r="M2177" s="4">
        <v>22.33</v>
      </c>
      <c r="N2177" s="9">
        <f t="shared" si="99"/>
        <v>52.689495833333403</v>
      </c>
      <c r="O2177" s="9">
        <f t="shared" si="100"/>
        <v>2.7112948113207582</v>
      </c>
      <c r="P2177" s="9">
        <f t="shared" si="101"/>
        <v>1.9050134076529099</v>
      </c>
    </row>
    <row r="2178" spans="1:16" x14ac:dyDescent="0.25">
      <c r="A2178" s="6">
        <v>41881.666666661389</v>
      </c>
      <c r="B2178" s="3">
        <v>28.648333333333333</v>
      </c>
      <c r="C2178">
        <v>196.67</v>
      </c>
      <c r="D2178" s="9">
        <v>32.978333333333332</v>
      </c>
      <c r="E2178" s="9">
        <v>30.308333333333337</v>
      </c>
      <c r="F2178" s="9">
        <v>23.76</v>
      </c>
      <c r="G2178" s="9">
        <v>24.159166666666668</v>
      </c>
      <c r="H2178" s="9">
        <v>16.183333333333334</v>
      </c>
      <c r="I2178" s="9">
        <v>13.750833333333338</v>
      </c>
      <c r="J2178" s="9">
        <v>14.610833333333334</v>
      </c>
      <c r="K2178" s="9">
        <v>21.899999999999995</v>
      </c>
      <c r="L2178" s="4">
        <v>28.78</v>
      </c>
      <c r="M2178" s="4">
        <v>22.33</v>
      </c>
      <c r="N2178" s="9">
        <f t="shared" si="99"/>
        <v>44.287833333333225</v>
      </c>
      <c r="O2178" s="9">
        <f t="shared" si="100"/>
        <v>2.7366323377960797</v>
      </c>
      <c r="P2178" s="9">
        <f t="shared" si="101"/>
        <v>2.0222754946727504</v>
      </c>
    </row>
    <row r="2179" spans="1:16" x14ac:dyDescent="0.25">
      <c r="A2179" s="6">
        <v>41881.708333328053</v>
      </c>
      <c r="B2179" s="3">
        <v>26.873333333333331</v>
      </c>
      <c r="C2179">
        <v>33.434482758620689</v>
      </c>
      <c r="D2179" s="9">
        <v>33.041666666666664</v>
      </c>
      <c r="E2179" s="9">
        <v>30.403333333333332</v>
      </c>
      <c r="F2179" s="9">
        <v>23.776666666666667</v>
      </c>
      <c r="G2179" s="9">
        <v>24.183333333333334</v>
      </c>
      <c r="H2179" s="9">
        <v>16.125</v>
      </c>
      <c r="I2179" s="9">
        <v>13.637499999999998</v>
      </c>
      <c r="J2179" s="9">
        <v>14.393333333333333</v>
      </c>
      <c r="K2179" s="9">
        <v>24.525000000000002</v>
      </c>
      <c r="L2179" s="4">
        <v>28.78</v>
      </c>
      <c r="M2179" s="4">
        <v>22.33</v>
      </c>
      <c r="N2179" s="9">
        <f t="shared" ref="N2179:N2242" si="102">IF(H2179&lt;3,0,IF(I2179&gt;J2179,0,(4.2*M2179*(J2179-I2179+0.84)/3.6)))</f>
        <v>41.574118055555601</v>
      </c>
      <c r="O2179" s="9">
        <f t="shared" ref="O2179:O2242" si="103">N2179/H2179</f>
        <v>2.5782398794143009</v>
      </c>
      <c r="P2179" s="9">
        <f t="shared" ref="P2179:P2242" si="104">N2179/K2179</f>
        <v>1.6951730094008399</v>
      </c>
    </row>
    <row r="2180" spans="1:16" x14ac:dyDescent="0.25">
      <c r="A2180" s="6">
        <v>41881.749999994718</v>
      </c>
      <c r="B2180" s="3">
        <v>25.784999999999982</v>
      </c>
      <c r="C2180" t="e">
        <v>#DIV/0!</v>
      </c>
      <c r="D2180" s="9">
        <v>33.022500000000001</v>
      </c>
      <c r="E2180" s="9">
        <v>30.423333333333332</v>
      </c>
      <c r="F2180" s="9">
        <v>23.777500000000003</v>
      </c>
      <c r="G2180" s="9">
        <v>24.227499999999996</v>
      </c>
      <c r="H2180" s="9">
        <v>16.258333333333333</v>
      </c>
      <c r="I2180" s="9">
        <v>13.526666666666669</v>
      </c>
      <c r="J2180" s="9">
        <v>14.381666666666668</v>
      </c>
      <c r="K2180" s="9">
        <v>24.574999999999999</v>
      </c>
      <c r="L2180" s="4">
        <v>28.78</v>
      </c>
      <c r="M2180" s="4">
        <v>22.33</v>
      </c>
      <c r="N2180" s="9">
        <f t="shared" si="102"/>
        <v>44.157574999999966</v>
      </c>
      <c r="O2180" s="9">
        <f t="shared" si="103"/>
        <v>2.7159964120963589</v>
      </c>
      <c r="P2180" s="9">
        <f t="shared" si="104"/>
        <v>1.7968494404882998</v>
      </c>
    </row>
    <row r="2181" spans="1:16" x14ac:dyDescent="0.25">
      <c r="A2181" s="6">
        <v>41881.791666661382</v>
      </c>
      <c r="B2181" s="3">
        <v>25.310000000000009</v>
      </c>
      <c r="C2181" t="e">
        <v>#DIV/0!</v>
      </c>
      <c r="D2181" s="9">
        <v>33.060833333333335</v>
      </c>
      <c r="E2181" s="9">
        <v>30.422499999999999</v>
      </c>
      <c r="F2181" s="9">
        <v>23.779166666666669</v>
      </c>
      <c r="G2181" s="9">
        <v>24.231666666666666</v>
      </c>
      <c r="H2181" s="9">
        <v>14.616666666666667</v>
      </c>
      <c r="I2181" s="9">
        <v>13.566666666666668</v>
      </c>
      <c r="J2181" s="9">
        <v>14.410833333333334</v>
      </c>
      <c r="K2181" s="9">
        <v>22.958333333333332</v>
      </c>
      <c r="L2181" s="4">
        <v>28.78</v>
      </c>
      <c r="M2181" s="4">
        <v>22.33</v>
      </c>
      <c r="N2181" s="9">
        <f t="shared" si="102"/>
        <v>43.875348611111093</v>
      </c>
      <c r="O2181" s="9">
        <f t="shared" si="103"/>
        <v>3.0017342265298352</v>
      </c>
      <c r="P2181" s="9">
        <f t="shared" si="104"/>
        <v>1.91108596491228</v>
      </c>
    </row>
    <row r="2182" spans="1:16" x14ac:dyDescent="0.25">
      <c r="A2182" s="6">
        <v>41881.833333328046</v>
      </c>
      <c r="B2182" s="3">
        <v>24.929999999999996</v>
      </c>
      <c r="C2182" t="e">
        <v>#DIV/0!</v>
      </c>
      <c r="D2182" s="9">
        <v>32.897500000000001</v>
      </c>
      <c r="E2182" s="9">
        <v>30.364999999999995</v>
      </c>
      <c r="F2182" s="9">
        <v>23.784999999999997</v>
      </c>
      <c r="G2182" s="9">
        <v>24.22583333333333</v>
      </c>
      <c r="H2182" s="9">
        <v>14.6</v>
      </c>
      <c r="I2182" s="9">
        <v>13.855833333333337</v>
      </c>
      <c r="J2182" s="9">
        <v>14.559999999999995</v>
      </c>
      <c r="K2182" s="9">
        <v>22.95</v>
      </c>
      <c r="L2182" s="4">
        <v>28.78</v>
      </c>
      <c r="M2182" s="4">
        <v>22.33</v>
      </c>
      <c r="N2182" s="9">
        <f t="shared" si="102"/>
        <v>40.228115277777562</v>
      </c>
      <c r="O2182" s="9">
        <f t="shared" si="103"/>
        <v>2.7553503614916139</v>
      </c>
      <c r="P2182" s="9">
        <f t="shared" si="104"/>
        <v>1.7528590534979329</v>
      </c>
    </row>
    <row r="2183" spans="1:16" x14ac:dyDescent="0.25">
      <c r="A2183" s="6">
        <v>41881.87499999471</v>
      </c>
      <c r="B2183" s="3">
        <v>24.773333333333316</v>
      </c>
      <c r="C2183" t="e">
        <v>#DIV/0!</v>
      </c>
      <c r="D2183" s="9">
        <v>30.727499999999996</v>
      </c>
      <c r="E2183" s="9">
        <v>27.107500000000002</v>
      </c>
      <c r="F2183" s="9">
        <v>23.779166666666665</v>
      </c>
      <c r="G2183" s="9">
        <v>24.269166666666667</v>
      </c>
      <c r="H2183" s="9">
        <v>9.9999999999999992E-2</v>
      </c>
      <c r="I2183" s="9">
        <v>19.053333333333335</v>
      </c>
      <c r="J2183" s="9">
        <v>18.552500000000002</v>
      </c>
      <c r="K2183" s="9">
        <v>0.80833333333333302</v>
      </c>
      <c r="L2183" s="4">
        <v>28.78</v>
      </c>
      <c r="M2183" s="4">
        <v>22.33</v>
      </c>
      <c r="N2183" s="9">
        <f t="shared" si="102"/>
        <v>0</v>
      </c>
      <c r="O2183" s="9">
        <f t="shared" si="103"/>
        <v>0</v>
      </c>
      <c r="P2183" s="9">
        <f t="shared" si="104"/>
        <v>0</v>
      </c>
    </row>
    <row r="2184" spans="1:16" x14ac:dyDescent="0.25">
      <c r="A2184" s="6">
        <v>41881.916666661375</v>
      </c>
      <c r="B2184" s="3">
        <v>24.696666666666655</v>
      </c>
      <c r="C2184" t="e">
        <v>#DIV/0!</v>
      </c>
      <c r="D2184" s="9">
        <v>30.338333333333328</v>
      </c>
      <c r="E2184" s="9">
        <v>23.055833333333329</v>
      </c>
      <c r="F2184" s="9">
        <v>23.749166666666667</v>
      </c>
      <c r="G2184" s="9">
        <v>24.250000000000004</v>
      </c>
      <c r="H2184" s="9">
        <v>9.9999999999999992E-2</v>
      </c>
      <c r="I2184" s="9">
        <v>24.392499999999998</v>
      </c>
      <c r="J2184" s="9">
        <v>17.809999999999999</v>
      </c>
      <c r="K2184" s="9">
        <v>9.9999999999999992E-2</v>
      </c>
      <c r="L2184" s="4">
        <v>28.78</v>
      </c>
      <c r="M2184" s="4">
        <v>22.33</v>
      </c>
      <c r="N2184" s="9">
        <f t="shared" si="102"/>
        <v>0</v>
      </c>
      <c r="O2184" s="9">
        <f t="shared" si="103"/>
        <v>0</v>
      </c>
      <c r="P2184" s="9">
        <f t="shared" si="104"/>
        <v>0</v>
      </c>
    </row>
    <row r="2185" spans="1:16" x14ac:dyDescent="0.25">
      <c r="A2185" s="6">
        <v>41881.958333328039</v>
      </c>
      <c r="B2185" s="3">
        <v>24.306666666666668</v>
      </c>
      <c r="C2185" t="e">
        <v>#DIV/0!</v>
      </c>
      <c r="D2185" s="9">
        <v>30.179999999999996</v>
      </c>
      <c r="E2185" s="9">
        <v>22.338333333333335</v>
      </c>
      <c r="F2185" s="9">
        <v>23.714166666666667</v>
      </c>
      <c r="G2185" s="9">
        <v>24.196666666666673</v>
      </c>
      <c r="H2185" s="9">
        <v>9.9999999999999992E-2</v>
      </c>
      <c r="I2185" s="9">
        <v>25.85166666666667</v>
      </c>
      <c r="J2185" s="9">
        <v>19.349999999999998</v>
      </c>
      <c r="K2185" s="9">
        <v>9.9999999999999992E-2</v>
      </c>
      <c r="L2185" s="4">
        <v>28.78</v>
      </c>
      <c r="M2185" s="4">
        <v>22.33</v>
      </c>
      <c r="N2185" s="9">
        <f t="shared" si="102"/>
        <v>0</v>
      </c>
      <c r="O2185" s="9">
        <f t="shared" si="103"/>
        <v>0</v>
      </c>
      <c r="P2185" s="9">
        <f t="shared" si="104"/>
        <v>0</v>
      </c>
    </row>
    <row r="2186" spans="1:16" x14ac:dyDescent="0.25">
      <c r="A2186" s="6">
        <v>41881.999999994703</v>
      </c>
      <c r="B2186" s="3">
        <v>24.173333333333328</v>
      </c>
      <c r="C2186" t="e">
        <v>#DIV/0!</v>
      </c>
      <c r="D2186" s="9">
        <v>30.05083333333333</v>
      </c>
      <c r="E2186" s="9">
        <v>22.715000000000003</v>
      </c>
      <c r="F2186" s="9">
        <v>23.681666666666668</v>
      </c>
      <c r="G2186" s="9">
        <v>24.132499999999997</v>
      </c>
      <c r="H2186" s="9">
        <v>9.9999999999999992E-2</v>
      </c>
      <c r="I2186" s="9">
        <v>26.355</v>
      </c>
      <c r="J2186" s="9">
        <v>20.410833333333333</v>
      </c>
      <c r="K2186" s="9">
        <v>9.9999999999999992E-2</v>
      </c>
      <c r="L2186" s="4">
        <v>28.78</v>
      </c>
      <c r="M2186" s="4">
        <v>22.33</v>
      </c>
      <c r="N2186" s="9">
        <f t="shared" si="102"/>
        <v>0</v>
      </c>
      <c r="O2186" s="9">
        <f t="shared" si="103"/>
        <v>0</v>
      </c>
      <c r="P2186" s="9">
        <f t="shared" si="104"/>
        <v>0</v>
      </c>
    </row>
    <row r="2187" spans="1:16" x14ac:dyDescent="0.25">
      <c r="A2187" s="6">
        <v>41882.041666661367</v>
      </c>
      <c r="B2187" s="3">
        <v>23.959999999999997</v>
      </c>
      <c r="C2187" t="e">
        <v>#DIV/0!</v>
      </c>
      <c r="D2187" s="9">
        <v>29.943333333333332</v>
      </c>
      <c r="E2187" s="9">
        <v>23.047500000000003</v>
      </c>
      <c r="F2187" s="9">
        <v>23.650000000000002</v>
      </c>
      <c r="G2187" s="9">
        <v>24.051666666666673</v>
      </c>
      <c r="H2187" s="9">
        <v>9.9999999999999992E-2</v>
      </c>
      <c r="I2187" s="9">
        <v>26.525000000000002</v>
      </c>
      <c r="J2187" s="9">
        <v>21.19</v>
      </c>
      <c r="K2187" s="9">
        <v>9.9999999999999992E-2</v>
      </c>
      <c r="L2187" s="4">
        <v>28.78</v>
      </c>
      <c r="M2187" s="4">
        <v>22.33</v>
      </c>
      <c r="N2187" s="9">
        <f t="shared" si="102"/>
        <v>0</v>
      </c>
      <c r="O2187" s="9">
        <f t="shared" si="103"/>
        <v>0</v>
      </c>
      <c r="P2187" s="9">
        <f t="shared" si="104"/>
        <v>0</v>
      </c>
    </row>
    <row r="2188" spans="1:16" x14ac:dyDescent="0.25">
      <c r="A2188" s="6">
        <v>41882.083333328032</v>
      </c>
      <c r="B2188" s="3">
        <v>24.103333333333349</v>
      </c>
      <c r="C2188" t="e">
        <v>#DIV/0!</v>
      </c>
      <c r="D2188" s="9">
        <v>29.810833333333331</v>
      </c>
      <c r="E2188" s="9">
        <v>23.706666666666667</v>
      </c>
      <c r="F2188" s="9">
        <v>23.64916666666667</v>
      </c>
      <c r="G2188" s="9">
        <v>24.038333333333338</v>
      </c>
      <c r="H2188" s="9">
        <v>9.9999999999999992E-2</v>
      </c>
      <c r="I2188" s="9">
        <v>26.465000000000003</v>
      </c>
      <c r="J2188" s="9">
        <v>21.745000000000001</v>
      </c>
      <c r="K2188" s="9">
        <v>9.9999999999999992E-2</v>
      </c>
      <c r="L2188" s="4">
        <v>28.78</v>
      </c>
      <c r="M2188" s="4">
        <v>22.33</v>
      </c>
      <c r="N2188" s="9">
        <f t="shared" si="102"/>
        <v>0</v>
      </c>
      <c r="O2188" s="9">
        <f t="shared" si="103"/>
        <v>0</v>
      </c>
      <c r="P2188" s="9">
        <f t="shared" si="104"/>
        <v>0</v>
      </c>
    </row>
    <row r="2189" spans="1:16" x14ac:dyDescent="0.25">
      <c r="A2189" s="6">
        <v>41882.124999994696</v>
      </c>
      <c r="B2189" s="3">
        <v>24.414999999999988</v>
      </c>
      <c r="C2189" t="e">
        <v>#DIV/0!</v>
      </c>
      <c r="D2189" s="9">
        <v>29.629166666666674</v>
      </c>
      <c r="E2189" s="9">
        <v>24.0625</v>
      </c>
      <c r="F2189" s="9">
        <v>23.655833333333334</v>
      </c>
      <c r="G2189" s="9">
        <v>24.04666666666667</v>
      </c>
      <c r="H2189" s="9">
        <v>9.9999999999999992E-2</v>
      </c>
      <c r="I2189" s="9">
        <v>26.341666666666669</v>
      </c>
      <c r="J2189" s="9">
        <v>22.159166666666668</v>
      </c>
      <c r="K2189" s="9">
        <v>9.9999999999999992E-2</v>
      </c>
      <c r="L2189" s="4">
        <v>28.78</v>
      </c>
      <c r="M2189" s="4">
        <v>22.33</v>
      </c>
      <c r="N2189" s="9">
        <f t="shared" si="102"/>
        <v>0</v>
      </c>
      <c r="O2189" s="9">
        <f t="shared" si="103"/>
        <v>0</v>
      </c>
      <c r="P2189" s="9">
        <f t="shared" si="104"/>
        <v>0</v>
      </c>
    </row>
    <row r="2190" spans="1:16" x14ac:dyDescent="0.25">
      <c r="A2190" s="6">
        <v>41882.16666666136</v>
      </c>
      <c r="B2190" s="3">
        <v>26.093333333333341</v>
      </c>
      <c r="C2190" t="e">
        <v>#DIV/0!</v>
      </c>
      <c r="D2190" s="9">
        <v>29.409999999999997</v>
      </c>
      <c r="E2190" s="9">
        <v>24.329166666666666</v>
      </c>
      <c r="F2190" s="9">
        <v>23.66333333333333</v>
      </c>
      <c r="G2190" s="9">
        <v>24.044166666666666</v>
      </c>
      <c r="H2190" s="9">
        <v>9.9999999999999992E-2</v>
      </c>
      <c r="I2190" s="9">
        <v>26.224999999999998</v>
      </c>
      <c r="J2190" s="9">
        <v>22.482499999999998</v>
      </c>
      <c r="K2190" s="9">
        <v>9.9999999999999992E-2</v>
      </c>
      <c r="L2190" s="4">
        <v>28.78</v>
      </c>
      <c r="M2190" s="4">
        <v>22.33</v>
      </c>
      <c r="N2190" s="9">
        <f t="shared" si="102"/>
        <v>0</v>
      </c>
      <c r="O2190" s="9">
        <f t="shared" si="103"/>
        <v>0</v>
      </c>
      <c r="P2190" s="9">
        <f t="shared" si="104"/>
        <v>0</v>
      </c>
    </row>
    <row r="2191" spans="1:16" x14ac:dyDescent="0.25">
      <c r="A2191" s="6">
        <v>41882.208333328024</v>
      </c>
      <c r="B2191" s="3">
        <v>34.413333333333334</v>
      </c>
      <c r="C2191">
        <v>3.8000000000000003</v>
      </c>
      <c r="D2191" s="9">
        <v>29.224166666666665</v>
      </c>
      <c r="E2191" s="9">
        <v>24.429999999999996</v>
      </c>
      <c r="F2191" s="9">
        <v>23.676666666666673</v>
      </c>
      <c r="G2191" s="9">
        <v>24.023333333333337</v>
      </c>
      <c r="H2191" s="9">
        <v>9.9999999999999992E-2</v>
      </c>
      <c r="I2191" s="9">
        <v>26.135833333333338</v>
      </c>
      <c r="J2191" s="9">
        <v>22.733333333333334</v>
      </c>
      <c r="K2191" s="9">
        <v>9.9999999999999992E-2</v>
      </c>
      <c r="L2191" s="4">
        <v>28.78</v>
      </c>
      <c r="M2191" s="4">
        <v>22.33</v>
      </c>
      <c r="N2191" s="9">
        <f t="shared" si="102"/>
        <v>0</v>
      </c>
      <c r="O2191" s="9">
        <f t="shared" si="103"/>
        <v>0</v>
      </c>
      <c r="P2191" s="9">
        <f t="shared" si="104"/>
        <v>0</v>
      </c>
    </row>
    <row r="2192" spans="1:16" x14ac:dyDescent="0.25">
      <c r="A2192" s="6">
        <v>41882.249999994689</v>
      </c>
      <c r="B2192" s="3">
        <v>31.621666666666655</v>
      </c>
      <c r="C2192">
        <v>49.17</v>
      </c>
      <c r="D2192" s="9">
        <v>29.057500000000005</v>
      </c>
      <c r="E2192" s="9">
        <v>24.850000000000005</v>
      </c>
      <c r="F2192" s="9">
        <v>23.694999999999997</v>
      </c>
      <c r="G2192" s="9">
        <v>24.054166666666664</v>
      </c>
      <c r="H2192" s="9">
        <v>9.9999999999999992E-2</v>
      </c>
      <c r="I2192" s="9">
        <v>26.060000000000006</v>
      </c>
      <c r="J2192" s="9">
        <v>22.929999999999996</v>
      </c>
      <c r="K2192" s="9">
        <v>9.9999999999999992E-2</v>
      </c>
      <c r="L2192" s="4">
        <v>28.78</v>
      </c>
      <c r="M2192" s="4">
        <v>22.33</v>
      </c>
      <c r="N2192" s="9">
        <f t="shared" si="102"/>
        <v>0</v>
      </c>
      <c r="O2192" s="9">
        <f t="shared" si="103"/>
        <v>0</v>
      </c>
      <c r="P2192" s="9">
        <f t="shared" si="104"/>
        <v>0</v>
      </c>
    </row>
    <row r="2193" spans="1:16" x14ac:dyDescent="0.25">
      <c r="A2193" s="6">
        <v>41882.291666661353</v>
      </c>
      <c r="B2193" s="3">
        <v>30.753333333333345</v>
      </c>
      <c r="C2193">
        <v>245.73333333333332</v>
      </c>
      <c r="D2193" s="9">
        <v>28.929166666666671</v>
      </c>
      <c r="E2193" s="9">
        <v>24.893333333333331</v>
      </c>
      <c r="F2193" s="9">
        <v>23.713333333333335</v>
      </c>
      <c r="G2193" s="9">
        <v>24.087500000000002</v>
      </c>
      <c r="H2193" s="9">
        <v>9.9999999999999992E-2</v>
      </c>
      <c r="I2193" s="9">
        <v>26.017499999999995</v>
      </c>
      <c r="J2193" s="9">
        <v>23.096666666666664</v>
      </c>
      <c r="K2193" s="9">
        <v>9.9999999999999992E-2</v>
      </c>
      <c r="L2193" s="4">
        <v>28.78</v>
      </c>
      <c r="M2193" s="4">
        <v>22.33</v>
      </c>
      <c r="N2193" s="9">
        <f t="shared" si="102"/>
        <v>0</v>
      </c>
      <c r="O2193" s="9">
        <f t="shared" si="103"/>
        <v>0</v>
      </c>
      <c r="P2193" s="9">
        <f t="shared" si="104"/>
        <v>0</v>
      </c>
    </row>
    <row r="2194" spans="1:16" x14ac:dyDescent="0.25">
      <c r="A2194" s="6">
        <v>41882.333333328017</v>
      </c>
      <c r="B2194" s="3">
        <v>28.088333333333328</v>
      </c>
      <c r="C2194">
        <v>176.40344827586208</v>
      </c>
      <c r="D2194" s="9">
        <v>32.346666666666671</v>
      </c>
      <c r="E2194" s="9">
        <v>29.130000000000006</v>
      </c>
      <c r="F2194" s="9">
        <v>23.755000000000006</v>
      </c>
      <c r="G2194" s="9">
        <v>24.09416666666667</v>
      </c>
      <c r="H2194" s="9">
        <v>19.55</v>
      </c>
      <c r="I2194" s="9">
        <v>18.060833333333335</v>
      </c>
      <c r="J2194" s="9">
        <v>19.521666666666672</v>
      </c>
      <c r="K2194" s="9">
        <v>27.833333333333332</v>
      </c>
      <c r="L2194" s="4">
        <v>28.78</v>
      </c>
      <c r="M2194" s="4">
        <v>22.33</v>
      </c>
      <c r="N2194" s="9">
        <f t="shared" si="102"/>
        <v>59.940543055555651</v>
      </c>
      <c r="O2194" s="9">
        <f t="shared" si="103"/>
        <v>3.0660124325092402</v>
      </c>
      <c r="P2194" s="9">
        <f t="shared" si="104"/>
        <v>2.1535524451097841</v>
      </c>
    </row>
    <row r="2195" spans="1:16" x14ac:dyDescent="0.25">
      <c r="A2195" s="6">
        <v>41882.374999994681</v>
      </c>
      <c r="B2195" s="3">
        <v>28.244999999999997</v>
      </c>
      <c r="C2195">
        <v>307.42903225806447</v>
      </c>
      <c r="D2195" s="9">
        <v>32.980833333333337</v>
      </c>
      <c r="E2195" s="9">
        <v>29.719166666666666</v>
      </c>
      <c r="F2195" s="9">
        <v>23.807500000000001</v>
      </c>
      <c r="G2195" s="9">
        <v>24.129999999999995</v>
      </c>
      <c r="H2195" s="9">
        <v>19.341666666666672</v>
      </c>
      <c r="I2195" s="9">
        <v>13.955</v>
      </c>
      <c r="J2195" s="9">
        <v>15.214999999999998</v>
      </c>
      <c r="K2195" s="9">
        <v>27.608333333333334</v>
      </c>
      <c r="L2195" s="4">
        <v>28.78</v>
      </c>
      <c r="M2195" s="4">
        <v>22.33</v>
      </c>
      <c r="N2195" s="9">
        <f t="shared" si="102"/>
        <v>54.708499999999944</v>
      </c>
      <c r="O2195" s="9">
        <f t="shared" si="103"/>
        <v>2.8285308056872003</v>
      </c>
      <c r="P2195" s="9">
        <f t="shared" si="104"/>
        <v>1.9815937217023825</v>
      </c>
    </row>
    <row r="2196" spans="1:16" x14ac:dyDescent="0.25">
      <c r="A2196" s="6">
        <v>41882.416666661346</v>
      </c>
      <c r="B2196" s="3">
        <v>28.508333333333333</v>
      </c>
      <c r="C2196">
        <v>472.69677419354844</v>
      </c>
      <c r="D2196" s="9">
        <v>32.71</v>
      </c>
      <c r="E2196" s="9">
        <v>29.970833333333335</v>
      </c>
      <c r="F2196" s="9">
        <v>23.850000000000005</v>
      </c>
      <c r="G2196" s="9">
        <v>24.17</v>
      </c>
      <c r="H2196" s="9">
        <v>16.108333333333334</v>
      </c>
      <c r="I2196" s="9">
        <v>13.479999999999997</v>
      </c>
      <c r="J2196" s="9">
        <v>14.198333333333332</v>
      </c>
      <c r="K2196" s="9">
        <v>24.383333333333336</v>
      </c>
      <c r="L2196" s="4">
        <v>28.78</v>
      </c>
      <c r="M2196" s="4">
        <v>22.33</v>
      </c>
      <c r="N2196" s="9">
        <f t="shared" si="102"/>
        <v>40.597180555555603</v>
      </c>
      <c r="O2196" s="9">
        <f t="shared" si="103"/>
        <v>2.520259527504745</v>
      </c>
      <c r="P2196" s="9">
        <f t="shared" si="104"/>
        <v>1.664956140350879</v>
      </c>
    </row>
    <row r="2197" spans="1:16" x14ac:dyDescent="0.25">
      <c r="A2197" s="6">
        <v>41882.45833332801</v>
      </c>
      <c r="B2197" s="3">
        <v>28.421666666666656</v>
      </c>
      <c r="C2197">
        <v>570.12666666666667</v>
      </c>
      <c r="D2197" s="9">
        <v>33.099166666666669</v>
      </c>
      <c r="E2197" s="9">
        <v>29.997500000000002</v>
      </c>
      <c r="F2197" s="9">
        <v>23.885000000000002</v>
      </c>
      <c r="G2197" s="9">
        <v>24.216666666666669</v>
      </c>
      <c r="H2197" s="9">
        <v>19.358333333333338</v>
      </c>
      <c r="I2197" s="9">
        <v>13.258333333333333</v>
      </c>
      <c r="J2197" s="9">
        <v>14.473333333333334</v>
      </c>
      <c r="K2197" s="9">
        <v>27.625</v>
      </c>
      <c r="L2197" s="4">
        <v>28.78</v>
      </c>
      <c r="M2197" s="4">
        <v>22.33</v>
      </c>
      <c r="N2197" s="9">
        <f t="shared" si="102"/>
        <v>53.536175000000043</v>
      </c>
      <c r="O2197" s="9">
        <f t="shared" si="103"/>
        <v>2.7655363753766697</v>
      </c>
      <c r="P2197" s="9">
        <f t="shared" si="104"/>
        <v>1.9379610859728522</v>
      </c>
    </row>
    <row r="2198" spans="1:16" x14ac:dyDescent="0.25">
      <c r="A2198" s="6">
        <v>41882.499999994674</v>
      </c>
      <c r="B2198" s="3">
        <v>27.16333333333333</v>
      </c>
      <c r="C2198">
        <v>380.27999999999992</v>
      </c>
      <c r="D2198" s="9">
        <v>32.747499999999995</v>
      </c>
      <c r="E2198" s="9">
        <v>30.0825</v>
      </c>
      <c r="F2198" s="9">
        <v>23.901666666666667</v>
      </c>
      <c r="G2198" s="9">
        <v>24.248333333333335</v>
      </c>
      <c r="H2198" s="9">
        <v>16.175000000000001</v>
      </c>
      <c r="I2198" s="9">
        <v>13.652500000000003</v>
      </c>
      <c r="J2198" s="9">
        <v>14.532500000000001</v>
      </c>
      <c r="K2198" s="9">
        <v>24.466666666666665</v>
      </c>
      <c r="L2198" s="4">
        <v>28.78</v>
      </c>
      <c r="M2198" s="4">
        <v>22.33</v>
      </c>
      <c r="N2198" s="9">
        <f t="shared" si="102"/>
        <v>44.808866666666589</v>
      </c>
      <c r="O2198" s="9">
        <f t="shared" si="103"/>
        <v>2.7702545079855696</v>
      </c>
      <c r="P2198" s="9">
        <f t="shared" si="104"/>
        <v>1.831425068119888</v>
      </c>
    </row>
    <row r="2199" spans="1:16" x14ac:dyDescent="0.25">
      <c r="A2199" s="6">
        <v>41882.541666661338</v>
      </c>
      <c r="B2199" s="3">
        <v>24.086666666666662</v>
      </c>
      <c r="C2199">
        <v>91.466666666666683</v>
      </c>
      <c r="D2199" s="9">
        <v>32.681666666666658</v>
      </c>
      <c r="E2199" s="9">
        <v>30.208333333333332</v>
      </c>
      <c r="F2199" s="9">
        <v>23.922499999999999</v>
      </c>
      <c r="G2199" s="9">
        <v>24.2775</v>
      </c>
      <c r="H2199" s="9">
        <v>16.183333333333334</v>
      </c>
      <c r="I2199" s="9">
        <v>13.424999999999999</v>
      </c>
      <c r="J2199" s="9">
        <v>14.166666666666666</v>
      </c>
      <c r="K2199" s="9">
        <v>24.45</v>
      </c>
      <c r="L2199" s="4">
        <v>28.78</v>
      </c>
      <c r="M2199" s="4">
        <v>22.33</v>
      </c>
      <c r="N2199" s="9">
        <f t="shared" si="102"/>
        <v>41.205052777777787</v>
      </c>
      <c r="O2199" s="9">
        <f t="shared" si="103"/>
        <v>2.5461412633024381</v>
      </c>
      <c r="P2199" s="9">
        <f t="shared" si="104"/>
        <v>1.6852782322199504</v>
      </c>
    </row>
    <row r="2200" spans="1:16" x14ac:dyDescent="0.25">
      <c r="A2200" s="6">
        <v>41882.583333328002</v>
      </c>
      <c r="B2200" s="3">
        <v>25.05833333333333</v>
      </c>
      <c r="C2200">
        <v>194.33333333333334</v>
      </c>
      <c r="D2200" s="9">
        <v>32.445833333333333</v>
      </c>
      <c r="E2200" s="9">
        <v>30.05083333333334</v>
      </c>
      <c r="F2200" s="9">
        <v>23.896666666666672</v>
      </c>
      <c r="G2200" s="9">
        <v>24.210833333333337</v>
      </c>
      <c r="H2200" s="9">
        <v>16.175000000000001</v>
      </c>
      <c r="I2200" s="9">
        <v>13.625833333333333</v>
      </c>
      <c r="J2200" s="9">
        <v>14.442500000000001</v>
      </c>
      <c r="K2200" s="9">
        <v>24.433333333333334</v>
      </c>
      <c r="L2200" s="4">
        <v>28.78</v>
      </c>
      <c r="M2200" s="4">
        <v>22.33</v>
      </c>
      <c r="N2200" s="9">
        <f t="shared" si="102"/>
        <v>43.158927777777819</v>
      </c>
      <c r="O2200" s="9">
        <f t="shared" si="103"/>
        <v>2.6682490125364957</v>
      </c>
      <c r="P2200" s="9">
        <f t="shared" si="104"/>
        <v>1.7663954070031849</v>
      </c>
    </row>
    <row r="2201" spans="1:16" x14ac:dyDescent="0.25">
      <c r="A2201" s="6">
        <v>41882.624999994667</v>
      </c>
      <c r="B2201" s="3">
        <v>25.871666666666673</v>
      </c>
      <c r="C2201">
        <v>167.51999999999998</v>
      </c>
      <c r="D2201" s="9">
        <v>32.903333333333343</v>
      </c>
      <c r="E2201" s="9">
        <v>30.231666666666666</v>
      </c>
      <c r="F2201" s="9">
        <v>23.785833333333333</v>
      </c>
      <c r="G2201" s="9">
        <v>23.982500000000002</v>
      </c>
      <c r="H2201" s="9">
        <v>14.6</v>
      </c>
      <c r="I2201" s="9">
        <v>13.334166666666667</v>
      </c>
      <c r="J2201" s="9">
        <v>14.205</v>
      </c>
      <c r="K2201" s="9">
        <v>22.899999999999995</v>
      </c>
      <c r="L2201" s="4">
        <v>28.78</v>
      </c>
      <c r="M2201" s="4">
        <v>22.33</v>
      </c>
      <c r="N2201" s="9">
        <f t="shared" si="102"/>
        <v>44.570059722222226</v>
      </c>
      <c r="O2201" s="9">
        <f t="shared" si="103"/>
        <v>3.0527438165905636</v>
      </c>
      <c r="P2201" s="9">
        <f t="shared" si="104"/>
        <v>1.9462908175642897</v>
      </c>
    </row>
    <row r="2202" spans="1:16" x14ac:dyDescent="0.25">
      <c r="A2202" s="6">
        <v>41882.666666661331</v>
      </c>
      <c r="B2202" s="3">
        <v>25.761666666666663</v>
      </c>
      <c r="C2202">
        <v>70.109677419354824</v>
      </c>
      <c r="D2202" s="9">
        <v>33.00416666666667</v>
      </c>
      <c r="E2202" s="9">
        <v>30.270833333333332</v>
      </c>
      <c r="F2202" s="9">
        <v>23.633333333333329</v>
      </c>
      <c r="G2202" s="9">
        <v>23.770833333333332</v>
      </c>
      <c r="H2202" s="9">
        <v>16.266666666666666</v>
      </c>
      <c r="I2202" s="9">
        <v>13.566666666666665</v>
      </c>
      <c r="J2202" s="9">
        <v>14.414166666666667</v>
      </c>
      <c r="K2202" s="9">
        <v>24.525000000000002</v>
      </c>
      <c r="L2202" s="4">
        <v>28.78</v>
      </c>
      <c r="M2202" s="4">
        <v>22.33</v>
      </c>
      <c r="N2202" s="9">
        <f t="shared" si="102"/>
        <v>43.962187500000041</v>
      </c>
      <c r="O2202" s="9">
        <f t="shared" si="103"/>
        <v>2.7025934938524618</v>
      </c>
      <c r="P2202" s="9">
        <f t="shared" si="104"/>
        <v>1.7925458715596345</v>
      </c>
    </row>
    <row r="2203" spans="1:16" x14ac:dyDescent="0.25">
      <c r="A2203" s="6">
        <v>41882.708333327995</v>
      </c>
      <c r="B2203" s="3">
        <v>25.94499999999999</v>
      </c>
      <c r="C2203">
        <v>11.793333333333328</v>
      </c>
      <c r="D2203" s="9">
        <v>32.1875</v>
      </c>
      <c r="E2203" s="9">
        <v>30.106666666666669</v>
      </c>
      <c r="F2203" s="9">
        <v>23.486666666666665</v>
      </c>
      <c r="G2203" s="9">
        <v>23.6875</v>
      </c>
      <c r="H2203" s="9">
        <v>12.958333333333334</v>
      </c>
      <c r="I2203" s="9">
        <v>14.119166666666667</v>
      </c>
      <c r="J2203" s="9">
        <v>14.616666666666667</v>
      </c>
      <c r="K2203" s="9">
        <v>21.291666666666661</v>
      </c>
      <c r="L2203" s="4">
        <v>28.78</v>
      </c>
      <c r="M2203" s="4">
        <v>22.33</v>
      </c>
      <c r="N2203" s="9">
        <f t="shared" si="102"/>
        <v>34.844104166666675</v>
      </c>
      <c r="O2203" s="9">
        <f t="shared" si="103"/>
        <v>2.6889340836012865</v>
      </c>
      <c r="P2203" s="9">
        <f t="shared" si="104"/>
        <v>1.6365136986301378</v>
      </c>
    </row>
    <row r="2204" spans="1:16" x14ac:dyDescent="0.25">
      <c r="A2204" s="6">
        <v>41882.749999994659</v>
      </c>
      <c r="B2204" s="3">
        <v>26.02333333333333</v>
      </c>
      <c r="C2204">
        <v>2.9</v>
      </c>
      <c r="D2204" s="9">
        <v>32.789166666666667</v>
      </c>
      <c r="E2204" s="9">
        <v>30.217500000000001</v>
      </c>
      <c r="F2204" s="9">
        <v>23.372499999999999</v>
      </c>
      <c r="G2204" s="9">
        <v>23.629166666666666</v>
      </c>
      <c r="H2204" s="9">
        <v>16.183333333333334</v>
      </c>
      <c r="I2204" s="9">
        <v>13.623333333333333</v>
      </c>
      <c r="J2204" s="9">
        <v>14.496666666666668</v>
      </c>
      <c r="K2204" s="9">
        <v>24.508333333333329</v>
      </c>
      <c r="L2204" s="4">
        <v>28.78</v>
      </c>
      <c r="M2204" s="4">
        <v>22.33</v>
      </c>
      <c r="N2204" s="9">
        <f t="shared" si="102"/>
        <v>44.635188888888926</v>
      </c>
      <c r="O2204" s="9">
        <f t="shared" si="103"/>
        <v>2.7580961208376267</v>
      </c>
      <c r="P2204" s="9">
        <f t="shared" si="104"/>
        <v>1.8212249801654785</v>
      </c>
    </row>
    <row r="2205" spans="1:16" x14ac:dyDescent="0.25">
      <c r="A2205" s="6">
        <v>41882.791666661324</v>
      </c>
      <c r="B2205" s="3">
        <v>25.846666666666643</v>
      </c>
      <c r="C2205" t="e">
        <v>#DIV/0!</v>
      </c>
      <c r="D2205" s="9">
        <v>32.818333333333335</v>
      </c>
      <c r="E2205" s="9">
        <v>30.258333333333329</v>
      </c>
      <c r="F2205" s="9">
        <v>23.355</v>
      </c>
      <c r="G2205" s="9">
        <v>23.635000000000002</v>
      </c>
      <c r="H2205" s="9">
        <v>16.224999999999998</v>
      </c>
      <c r="I2205" s="9">
        <v>13.62833333333333</v>
      </c>
      <c r="J2205" s="9">
        <v>14.492500000000001</v>
      </c>
      <c r="K2205" s="9">
        <v>24.524999999999995</v>
      </c>
      <c r="L2205" s="4">
        <v>28.78</v>
      </c>
      <c r="M2205" s="4">
        <v>22.33</v>
      </c>
      <c r="N2205" s="9">
        <f t="shared" si="102"/>
        <v>44.396381944444556</v>
      </c>
      <c r="O2205" s="9">
        <f t="shared" si="103"/>
        <v>2.7362947269303275</v>
      </c>
      <c r="P2205" s="9">
        <f t="shared" si="104"/>
        <v>1.8102500283157825</v>
      </c>
    </row>
    <row r="2206" spans="1:16" x14ac:dyDescent="0.25">
      <c r="A2206" s="6">
        <v>41882.833333327988</v>
      </c>
      <c r="B2206" s="3">
        <v>25.848333333333343</v>
      </c>
      <c r="C2206" t="e">
        <v>#DIV/0!</v>
      </c>
      <c r="D2206" s="9">
        <v>32.835000000000001</v>
      </c>
      <c r="E2206" s="9">
        <v>30.280833333333334</v>
      </c>
      <c r="F2206" s="9">
        <v>23.334166666666665</v>
      </c>
      <c r="G2206" s="9">
        <v>23.666666666666668</v>
      </c>
      <c r="H2206" s="9">
        <v>16.200000000000003</v>
      </c>
      <c r="I2206" s="9">
        <v>13.695833333333333</v>
      </c>
      <c r="J2206" s="9">
        <v>14.458333333333334</v>
      </c>
      <c r="K2206" s="9">
        <v>24.516666666666662</v>
      </c>
      <c r="L2206" s="4">
        <v>28.78</v>
      </c>
      <c r="M2206" s="4">
        <v>22.33</v>
      </c>
      <c r="N2206" s="9">
        <f t="shared" si="102"/>
        <v>41.747795833333356</v>
      </c>
      <c r="O2206" s="9">
        <f t="shared" si="103"/>
        <v>2.5770244341563795</v>
      </c>
      <c r="P2206" s="9">
        <f t="shared" si="104"/>
        <v>1.70283327668253</v>
      </c>
    </row>
    <row r="2207" spans="1:16" x14ac:dyDescent="0.25">
      <c r="A2207" s="6">
        <v>41882.874999994652</v>
      </c>
      <c r="B2207" s="3">
        <v>25.908333333333346</v>
      </c>
      <c r="C2207" t="e">
        <v>#DIV/0!</v>
      </c>
      <c r="D2207" s="9">
        <v>30.695833333333336</v>
      </c>
      <c r="E2207" s="9">
        <v>27.014166666666668</v>
      </c>
      <c r="F2207" s="9">
        <v>23.34</v>
      </c>
      <c r="G2207" s="9">
        <v>23.788333333333338</v>
      </c>
      <c r="H2207" s="9">
        <v>9.9999999999999992E-2</v>
      </c>
      <c r="I2207" s="9">
        <v>18.776666666666667</v>
      </c>
      <c r="J2207" s="9">
        <v>17.986666666666668</v>
      </c>
      <c r="K2207" s="9">
        <v>0.81666666666666632</v>
      </c>
      <c r="L2207" s="4">
        <v>28.78</v>
      </c>
      <c r="M2207" s="4">
        <v>22.33</v>
      </c>
      <c r="N2207" s="9">
        <f t="shared" si="102"/>
        <v>0</v>
      </c>
      <c r="O2207" s="9">
        <f t="shared" si="103"/>
        <v>0</v>
      </c>
      <c r="P2207" s="9">
        <f t="shared" si="104"/>
        <v>0</v>
      </c>
    </row>
    <row r="2208" spans="1:16" x14ac:dyDescent="0.25">
      <c r="A2208" s="6">
        <v>41882.916666661316</v>
      </c>
      <c r="B2208" s="3">
        <v>26.033333333333314</v>
      </c>
      <c r="C2208" t="e">
        <v>#DIV/0!</v>
      </c>
      <c r="D2208" s="9">
        <v>30.290000000000003</v>
      </c>
      <c r="E2208" s="9">
        <v>23.078333333333333</v>
      </c>
      <c r="F2208" s="9">
        <v>23.321666666666669</v>
      </c>
      <c r="G2208" s="9">
        <v>23.77833333333334</v>
      </c>
      <c r="H2208" s="9">
        <v>9.9999999999999992E-2</v>
      </c>
      <c r="I2208" s="9">
        <v>24.326666666666668</v>
      </c>
      <c r="J2208" s="9">
        <v>17.719166666666666</v>
      </c>
      <c r="K2208" s="9">
        <v>9.9999999999999992E-2</v>
      </c>
      <c r="L2208" s="4">
        <v>28.78</v>
      </c>
      <c r="M2208" s="4">
        <v>22.33</v>
      </c>
      <c r="N2208" s="9">
        <f t="shared" si="102"/>
        <v>0</v>
      </c>
      <c r="O2208" s="9">
        <f t="shared" si="103"/>
        <v>0</v>
      </c>
      <c r="P2208" s="9">
        <f t="shared" si="104"/>
        <v>0</v>
      </c>
    </row>
    <row r="2209" spans="1:16" x14ac:dyDescent="0.25">
      <c r="A2209" s="6">
        <v>41882.958333327981</v>
      </c>
      <c r="B2209" s="3">
        <v>26.116666666666656</v>
      </c>
      <c r="C2209" t="e">
        <v>#DIV/0!</v>
      </c>
      <c r="D2209" s="9">
        <v>30.109166666666667</v>
      </c>
      <c r="E2209" s="9">
        <v>22.453333333333333</v>
      </c>
      <c r="F2209" s="9">
        <v>23.3125</v>
      </c>
      <c r="G2209" s="9">
        <v>23.78916666666667</v>
      </c>
      <c r="H2209" s="9">
        <v>9.9999999999999992E-2</v>
      </c>
      <c r="I2209" s="9">
        <v>25.736666666666668</v>
      </c>
      <c r="J2209" s="9">
        <v>19.388333333333332</v>
      </c>
      <c r="K2209" s="9">
        <v>9.9999999999999992E-2</v>
      </c>
      <c r="L2209" s="4">
        <v>28.78</v>
      </c>
      <c r="M2209" s="4">
        <v>22.33</v>
      </c>
      <c r="N2209" s="9">
        <f t="shared" si="102"/>
        <v>0</v>
      </c>
      <c r="O2209" s="9">
        <f t="shared" si="103"/>
        <v>0</v>
      </c>
      <c r="P2209" s="9">
        <f t="shared" si="104"/>
        <v>0</v>
      </c>
    </row>
    <row r="2210" spans="1:16" x14ac:dyDescent="0.25">
      <c r="A2210" s="6">
        <v>41882.999999994645</v>
      </c>
      <c r="B2210" s="3">
        <v>25.911666666666658</v>
      </c>
      <c r="C2210" t="e">
        <v>#DIV/0!</v>
      </c>
      <c r="D2210" s="9">
        <v>29.927500000000006</v>
      </c>
      <c r="E2210" s="9">
        <v>22.580000000000002</v>
      </c>
      <c r="F2210" s="9">
        <v>23.301666666666666</v>
      </c>
      <c r="G2210" s="9">
        <v>23.67583333333333</v>
      </c>
      <c r="H2210" s="9">
        <v>9.9999999999999992E-2</v>
      </c>
      <c r="I2210" s="9">
        <v>26.242499999999996</v>
      </c>
      <c r="J2210" s="9">
        <v>20.514166666666668</v>
      </c>
      <c r="K2210" s="9">
        <v>9.9999999999999992E-2</v>
      </c>
      <c r="L2210" s="4">
        <v>28.78</v>
      </c>
      <c r="M2210" s="4">
        <v>22.33</v>
      </c>
      <c r="N2210" s="9">
        <f t="shared" si="102"/>
        <v>0</v>
      </c>
      <c r="O2210" s="9">
        <f t="shared" si="103"/>
        <v>0</v>
      </c>
      <c r="P2210" s="9">
        <f t="shared" si="104"/>
        <v>0</v>
      </c>
    </row>
    <row r="2211" spans="1:16" x14ac:dyDescent="0.25">
      <c r="A2211" s="6">
        <v>41883.041666661309</v>
      </c>
      <c r="B2211" s="3">
        <v>25.469999999999995</v>
      </c>
      <c r="C2211" t="e">
        <v>#DIV/0!</v>
      </c>
      <c r="D2211" s="9">
        <v>29.640833333333333</v>
      </c>
      <c r="E2211" s="9">
        <v>23.2075</v>
      </c>
      <c r="F2211" s="9">
        <v>23.313333333333333</v>
      </c>
      <c r="G2211" s="9">
        <v>23.640833333333333</v>
      </c>
      <c r="H2211" s="9">
        <v>9.9999999999999992E-2</v>
      </c>
      <c r="I2211" s="9">
        <v>26.235000000000003</v>
      </c>
      <c r="J2211" s="9">
        <v>21.317499999999999</v>
      </c>
      <c r="K2211" s="9">
        <v>9.9999999999999992E-2</v>
      </c>
      <c r="L2211" s="4">
        <v>28.78</v>
      </c>
      <c r="M2211" s="4">
        <v>22.33</v>
      </c>
      <c r="N2211" s="9">
        <f t="shared" si="102"/>
        <v>0</v>
      </c>
      <c r="O2211" s="9">
        <f t="shared" si="103"/>
        <v>0</v>
      </c>
      <c r="P2211" s="9">
        <f t="shared" si="104"/>
        <v>0</v>
      </c>
    </row>
    <row r="2212" spans="1:16" x14ac:dyDescent="0.25">
      <c r="A2212" s="6">
        <v>41883.083333327973</v>
      </c>
      <c r="B2212" s="3">
        <v>25.246666666666691</v>
      </c>
      <c r="C2212" t="e">
        <v>#DIV/0!</v>
      </c>
      <c r="D2212" s="9">
        <v>28.987500000000008</v>
      </c>
      <c r="E2212" s="9">
        <v>23.77416666666667</v>
      </c>
      <c r="F2212" s="9">
        <v>23.33666666666667</v>
      </c>
      <c r="G2212" s="9">
        <v>23.68416666666667</v>
      </c>
      <c r="H2212" s="9">
        <v>9.9999999999999992E-2</v>
      </c>
      <c r="I2212" s="9">
        <v>25.880833333333332</v>
      </c>
      <c r="J2212" s="9">
        <v>21.900833333333338</v>
      </c>
      <c r="K2212" s="9">
        <v>9.9999999999999992E-2</v>
      </c>
      <c r="L2212" s="4">
        <v>28.78</v>
      </c>
      <c r="M2212" s="4">
        <v>22.33</v>
      </c>
      <c r="N2212" s="9">
        <f t="shared" si="102"/>
        <v>0</v>
      </c>
      <c r="O2212" s="9">
        <f t="shared" si="103"/>
        <v>0</v>
      </c>
      <c r="P2212" s="9">
        <f t="shared" si="104"/>
        <v>0</v>
      </c>
    </row>
    <row r="2213" spans="1:16" x14ac:dyDescent="0.25">
      <c r="A2213" s="6">
        <v>41883.124999994638</v>
      </c>
      <c r="B2213" s="3">
        <v>25.298333333333346</v>
      </c>
      <c r="C2213" t="e">
        <v>#DIV/0!</v>
      </c>
      <c r="D2213" s="9">
        <v>28.348333333333329</v>
      </c>
      <c r="E2213" s="9">
        <v>24.142500000000002</v>
      </c>
      <c r="F2213" s="9">
        <v>23.362500000000001</v>
      </c>
      <c r="G2213" s="9">
        <v>23.675833333333333</v>
      </c>
      <c r="H2213" s="9">
        <v>9.9999999999999992E-2</v>
      </c>
      <c r="I2213" s="9">
        <v>25.419166666666666</v>
      </c>
      <c r="J2213" s="9">
        <v>22.33</v>
      </c>
      <c r="K2213" s="9">
        <v>9.9999999999999992E-2</v>
      </c>
      <c r="L2213" s="4">
        <v>28.78</v>
      </c>
      <c r="M2213" s="4">
        <v>22.33</v>
      </c>
      <c r="N2213" s="9">
        <f t="shared" si="102"/>
        <v>0</v>
      </c>
      <c r="O2213" s="9">
        <f t="shared" si="103"/>
        <v>0</v>
      </c>
      <c r="P2213" s="9">
        <f t="shared" si="104"/>
        <v>0</v>
      </c>
    </row>
    <row r="2214" spans="1:16" x14ac:dyDescent="0.25">
      <c r="A2214" s="6">
        <v>41883.166666661302</v>
      </c>
      <c r="B2214" s="3">
        <v>25.341666666666683</v>
      </c>
      <c r="C2214">
        <v>0.14166666666666669</v>
      </c>
      <c r="D2214" s="9">
        <v>27.859166666666663</v>
      </c>
      <c r="E2214" s="9">
        <v>24.419999999999998</v>
      </c>
      <c r="F2214" s="9">
        <v>23.39916666666667</v>
      </c>
      <c r="G2214" s="9">
        <v>23.691666666666666</v>
      </c>
      <c r="H2214" s="9">
        <v>9.9999999999999992E-2</v>
      </c>
      <c r="I2214" s="9">
        <v>25.036666666666672</v>
      </c>
      <c r="J2214" s="9">
        <v>22.6525</v>
      </c>
      <c r="K2214" s="9">
        <v>9.9999999999999992E-2</v>
      </c>
      <c r="L2214" s="4">
        <v>28.78</v>
      </c>
      <c r="M2214" s="4">
        <v>22.33</v>
      </c>
      <c r="N2214" s="9">
        <f t="shared" si="102"/>
        <v>0</v>
      </c>
      <c r="O2214" s="9">
        <f t="shared" si="103"/>
        <v>0</v>
      </c>
      <c r="P2214" s="9">
        <f t="shared" si="104"/>
        <v>0</v>
      </c>
    </row>
    <row r="2215" spans="1:16" x14ac:dyDescent="0.25">
      <c r="A2215" s="6">
        <v>41883.208333327966</v>
      </c>
      <c r="B2215" s="3">
        <v>25.376271186440679</v>
      </c>
      <c r="C2215">
        <v>0.66785714285714293</v>
      </c>
      <c r="D2215" s="9">
        <v>27.531666666666666</v>
      </c>
      <c r="E2215" s="9">
        <v>24.689166666666665</v>
      </c>
      <c r="F2215" s="9">
        <v>23.420833333333334</v>
      </c>
      <c r="G2215" s="9">
        <v>23.641666666666666</v>
      </c>
      <c r="H2215" s="9">
        <v>9.9999999999999992E-2</v>
      </c>
      <c r="I2215" s="9">
        <v>24.811666666666667</v>
      </c>
      <c r="J2215" s="9">
        <v>22.940833333333334</v>
      </c>
      <c r="K2215" s="9">
        <v>9.9999999999999992E-2</v>
      </c>
      <c r="L2215" s="4">
        <v>28.78</v>
      </c>
      <c r="M2215" s="4">
        <v>22.33</v>
      </c>
      <c r="N2215" s="9">
        <f t="shared" si="102"/>
        <v>0</v>
      </c>
      <c r="O2215" s="9">
        <f t="shared" si="103"/>
        <v>0</v>
      </c>
      <c r="P2215" s="9">
        <f t="shared" si="104"/>
        <v>0</v>
      </c>
    </row>
    <row r="2216" spans="1:16" x14ac:dyDescent="0.25">
      <c r="A2216" s="6">
        <v>41883.24999999463</v>
      </c>
      <c r="B2216" s="3">
        <v>24.46333333333332</v>
      </c>
      <c r="C2216">
        <v>10.323333333333334</v>
      </c>
      <c r="D2216" s="9">
        <v>27.354166666666668</v>
      </c>
      <c r="E2216" s="9">
        <v>24.86</v>
      </c>
      <c r="F2216" s="9">
        <v>23.418333333333333</v>
      </c>
      <c r="G2216" s="9">
        <v>23.551666666666666</v>
      </c>
      <c r="H2216" s="9">
        <v>9.9999999999999992E-2</v>
      </c>
      <c r="I2216" s="9">
        <v>24.722499999999997</v>
      </c>
      <c r="J2216" s="9">
        <v>23.239166666666666</v>
      </c>
      <c r="K2216" s="9">
        <v>9.9999999999999992E-2</v>
      </c>
      <c r="L2216" s="4">
        <v>28.78</v>
      </c>
      <c r="M2216" s="4">
        <v>22.33</v>
      </c>
      <c r="N2216" s="9">
        <f t="shared" si="102"/>
        <v>0</v>
      </c>
      <c r="O2216" s="9">
        <f t="shared" si="103"/>
        <v>0</v>
      </c>
      <c r="P2216" s="9">
        <f t="shared" si="104"/>
        <v>0</v>
      </c>
    </row>
    <row r="2217" spans="1:16" x14ac:dyDescent="0.25">
      <c r="A2217" s="6">
        <v>41883.291666661295</v>
      </c>
      <c r="B2217" s="3">
        <v>24.933333333333323</v>
      </c>
      <c r="C2217">
        <v>38.256250000000009</v>
      </c>
      <c r="D2217" s="9">
        <v>32.232500000000009</v>
      </c>
      <c r="E2217" s="9">
        <v>29.098333333333333</v>
      </c>
      <c r="F2217" s="9">
        <v>23.429999999999996</v>
      </c>
      <c r="G2217" s="9">
        <v>23.536666666666665</v>
      </c>
      <c r="H2217" s="9">
        <v>19.508333333333333</v>
      </c>
      <c r="I2217" s="9">
        <v>18.350833333333338</v>
      </c>
      <c r="J2217" s="9">
        <v>19.831666666666667</v>
      </c>
      <c r="K2217" s="9">
        <v>27.791666666666668</v>
      </c>
      <c r="L2217" s="4">
        <v>28.78</v>
      </c>
      <c r="M2217" s="4">
        <v>22.33</v>
      </c>
      <c r="N2217" s="9">
        <f t="shared" si="102"/>
        <v>60.461576388888787</v>
      </c>
      <c r="O2217" s="9">
        <f t="shared" si="103"/>
        <v>3.0992691869571356</v>
      </c>
      <c r="P2217" s="9">
        <f t="shared" si="104"/>
        <v>2.1755289855072428</v>
      </c>
    </row>
    <row r="2218" spans="1:16" x14ac:dyDescent="0.25">
      <c r="A2218" s="6">
        <v>41883.333333327959</v>
      </c>
      <c r="B2218" s="3">
        <v>25.889999999999993</v>
      </c>
      <c r="C2218">
        <v>188.32333333333332</v>
      </c>
      <c r="D2218" s="9">
        <v>33.045833333333341</v>
      </c>
      <c r="E2218" s="9">
        <v>29.70333333333333</v>
      </c>
      <c r="F2218" s="9">
        <v>23.474166666666665</v>
      </c>
      <c r="G2218" s="9">
        <v>23.631666666666664</v>
      </c>
      <c r="H2218" s="9">
        <v>19.416666666666668</v>
      </c>
      <c r="I2218" s="9">
        <v>15.204166666666666</v>
      </c>
      <c r="J2218" s="9">
        <v>16.499166666666664</v>
      </c>
      <c r="K2218" s="9">
        <v>27.650000000000002</v>
      </c>
      <c r="L2218" s="4">
        <v>28.78</v>
      </c>
      <c r="M2218" s="4">
        <v>22.33</v>
      </c>
      <c r="N2218" s="9">
        <f t="shared" si="102"/>
        <v>55.620308333333277</v>
      </c>
      <c r="O2218" s="9">
        <f t="shared" si="103"/>
        <v>2.864565236051499</v>
      </c>
      <c r="P2218" s="9">
        <f t="shared" si="104"/>
        <v>2.0115843881856517</v>
      </c>
    </row>
    <row r="2219" spans="1:16" x14ac:dyDescent="0.25">
      <c r="A2219" s="6">
        <v>41883.374999994623</v>
      </c>
      <c r="B2219" s="3">
        <v>28.29</v>
      </c>
      <c r="C2219">
        <v>527.66333333333341</v>
      </c>
      <c r="D2219" s="9">
        <v>33.275833333333338</v>
      </c>
      <c r="E2219" s="9">
        <v>29.989166666666662</v>
      </c>
      <c r="F2219" s="9">
        <v>23.532499999999999</v>
      </c>
      <c r="G2219" s="9">
        <v>23.743333333333336</v>
      </c>
      <c r="H2219" s="9">
        <v>19.416666666666668</v>
      </c>
      <c r="I2219" s="9">
        <v>14.613333333333335</v>
      </c>
      <c r="J2219" s="9">
        <v>15.891666666666666</v>
      </c>
      <c r="K2219" s="9">
        <v>27.691666666666663</v>
      </c>
      <c r="L2219" s="4">
        <v>28.78</v>
      </c>
      <c r="M2219" s="4">
        <v>22.33</v>
      </c>
      <c r="N2219" s="9">
        <f t="shared" si="102"/>
        <v>55.186113888888812</v>
      </c>
      <c r="O2219" s="9">
        <f t="shared" si="103"/>
        <v>2.8422032904148744</v>
      </c>
      <c r="P2219" s="9">
        <f t="shared" si="104"/>
        <v>1.9928780218677877</v>
      </c>
    </row>
    <row r="2220" spans="1:16" x14ac:dyDescent="0.25">
      <c r="A2220" s="6">
        <v>41883.416666661287</v>
      </c>
      <c r="B2220" s="3">
        <v>29.665000000000006</v>
      </c>
      <c r="C2220">
        <v>558.56153846153836</v>
      </c>
      <c r="D2220" s="9">
        <v>33.461666666666666</v>
      </c>
      <c r="E2220" s="9">
        <v>30.176666666666666</v>
      </c>
      <c r="F2220" s="9">
        <v>23.607500000000002</v>
      </c>
      <c r="G2220" s="9">
        <v>23.862500000000001</v>
      </c>
      <c r="H2220" s="9">
        <v>19.515384615384615</v>
      </c>
      <c r="I2220" s="9">
        <v>14.709166666666667</v>
      </c>
      <c r="J2220" s="9">
        <v>16.001666666666669</v>
      </c>
      <c r="K2220" s="9">
        <v>27.746153846153849</v>
      </c>
      <c r="L2220" s="4">
        <v>28.78</v>
      </c>
      <c r="M2220" s="4">
        <v>22.33</v>
      </c>
      <c r="N2220" s="9">
        <f t="shared" si="102"/>
        <v>55.555179166666726</v>
      </c>
      <c r="O2220" s="9">
        <f t="shared" si="103"/>
        <v>2.8467376001839475</v>
      </c>
      <c r="P2220" s="9">
        <f t="shared" si="104"/>
        <v>2.0022659527770097</v>
      </c>
    </row>
    <row r="2221" spans="1:16" x14ac:dyDescent="0.25">
      <c r="A2221" s="6">
        <v>41883.458333327952</v>
      </c>
      <c r="B2221" s="3">
        <v>29.790000000000003</v>
      </c>
      <c r="C2221">
        <v>669.80999999999972</v>
      </c>
      <c r="D2221" s="9">
        <v>33.605833333333329</v>
      </c>
      <c r="E2221" s="9">
        <v>30.319999999999997</v>
      </c>
      <c r="F2221" s="9">
        <v>23.700833333333332</v>
      </c>
      <c r="G2221" s="9">
        <v>23.985833333333336</v>
      </c>
      <c r="H2221" s="9">
        <v>19.566666666666663</v>
      </c>
      <c r="I2221" s="9">
        <v>14.744166666666667</v>
      </c>
      <c r="J2221" s="9">
        <v>16.026666666666667</v>
      </c>
      <c r="K2221" s="9">
        <v>27.816666666666674</v>
      </c>
      <c r="L2221" s="4">
        <v>28.78</v>
      </c>
      <c r="M2221" s="4">
        <v>22.33</v>
      </c>
      <c r="N2221" s="9">
        <f t="shared" si="102"/>
        <v>55.294662500000008</v>
      </c>
      <c r="O2221" s="9">
        <f t="shared" si="103"/>
        <v>2.8259623083475307</v>
      </c>
      <c r="P2221" s="9">
        <f t="shared" si="104"/>
        <v>1.9878248951467943</v>
      </c>
    </row>
    <row r="2222" spans="1:16" x14ac:dyDescent="0.25">
      <c r="A2222" s="6">
        <v>41883.499999994616</v>
      </c>
      <c r="B2222" s="3">
        <v>29.07</v>
      </c>
      <c r="C2222">
        <v>603.73666666666657</v>
      </c>
      <c r="D2222" s="9">
        <v>33.725000000000001</v>
      </c>
      <c r="E2222" s="9">
        <v>30.433333333333326</v>
      </c>
      <c r="F2222" s="9">
        <v>23.781666666666666</v>
      </c>
      <c r="G2222" s="9">
        <v>24.08666666666667</v>
      </c>
      <c r="H2222" s="9">
        <v>19.599999999999998</v>
      </c>
      <c r="I2222" s="9">
        <v>14.814166666666667</v>
      </c>
      <c r="J2222" s="9">
        <v>16.094999999999999</v>
      </c>
      <c r="K2222" s="9">
        <v>27.866666666666664</v>
      </c>
      <c r="L2222" s="4">
        <v>28.78</v>
      </c>
      <c r="M2222" s="4">
        <v>22.33</v>
      </c>
      <c r="N2222" s="9">
        <f t="shared" si="102"/>
        <v>55.251243055555513</v>
      </c>
      <c r="O2222" s="9">
        <f t="shared" si="103"/>
        <v>2.8189409722222205</v>
      </c>
      <c r="P2222" s="9">
        <f t="shared" si="104"/>
        <v>1.9827001096491215</v>
      </c>
    </row>
    <row r="2223" spans="1:16" x14ac:dyDescent="0.25">
      <c r="A2223" s="6">
        <v>41883.54166666128</v>
      </c>
      <c r="B2223" s="3">
        <v>29.285</v>
      </c>
      <c r="C2223">
        <v>213.73870967741939</v>
      </c>
      <c r="D2223" s="9">
        <v>33.814166666666672</v>
      </c>
      <c r="E2223" s="9">
        <v>30.532499999999999</v>
      </c>
      <c r="F2223" s="9">
        <v>23.860833333333332</v>
      </c>
      <c r="G2223" s="9">
        <v>24.17583333333333</v>
      </c>
      <c r="H2223" s="9">
        <v>19.661538461538456</v>
      </c>
      <c r="I2223" s="9">
        <v>14.730833333333329</v>
      </c>
      <c r="J2223" s="9">
        <v>16</v>
      </c>
      <c r="K2223" s="9">
        <v>27.899999999999995</v>
      </c>
      <c r="L2223" s="4">
        <v>28.78</v>
      </c>
      <c r="M2223" s="4">
        <v>22.33</v>
      </c>
      <c r="N2223" s="9">
        <f t="shared" si="102"/>
        <v>54.947306944444534</v>
      </c>
      <c r="O2223" s="9">
        <f t="shared" si="103"/>
        <v>2.7946595863762878</v>
      </c>
      <c r="P2223" s="9">
        <f t="shared" si="104"/>
        <v>1.9694375248904854</v>
      </c>
    </row>
    <row r="2224" spans="1:16" x14ac:dyDescent="0.25">
      <c r="A2224" s="6">
        <v>41883.583333327944</v>
      </c>
      <c r="B2224" s="3">
        <v>28.88333333333334</v>
      </c>
      <c r="C2224">
        <v>176.21666666666667</v>
      </c>
      <c r="D2224" s="9">
        <v>33.884230769230761</v>
      </c>
      <c r="E2224" s="9">
        <v>30.608846153846152</v>
      </c>
      <c r="F2224" s="9">
        <v>23.93</v>
      </c>
      <c r="G2224" s="9">
        <v>24.242692307692305</v>
      </c>
      <c r="H2224" s="9">
        <v>19.692307692307686</v>
      </c>
      <c r="I2224" s="9">
        <v>14.63730769230769</v>
      </c>
      <c r="J2224" s="9">
        <v>15.904615384615388</v>
      </c>
      <c r="K2224" s="9">
        <v>27.930769230769229</v>
      </c>
      <c r="L2224" s="4">
        <v>28.78</v>
      </c>
      <c r="M2224" s="4">
        <v>22.33</v>
      </c>
      <c r="N2224" s="9">
        <f t="shared" si="102"/>
        <v>54.898877564102705</v>
      </c>
      <c r="O2224" s="9">
        <f t="shared" si="103"/>
        <v>2.7878336263020915</v>
      </c>
      <c r="P2224" s="9">
        <f t="shared" si="104"/>
        <v>1.9655340356192101</v>
      </c>
    </row>
    <row r="2225" spans="1:16" x14ac:dyDescent="0.25">
      <c r="A2225" s="6">
        <v>41883.624999994609</v>
      </c>
      <c r="B2225" s="3">
        <v>28.725000000000009</v>
      </c>
      <c r="C2225">
        <v>172.54666666666665</v>
      </c>
      <c r="D2225" s="9">
        <v>33.94</v>
      </c>
      <c r="E2225" s="9">
        <v>30.674166666666665</v>
      </c>
      <c r="F2225" s="9">
        <v>23.979166666666668</v>
      </c>
      <c r="G2225" s="9">
        <v>24.297499999999999</v>
      </c>
      <c r="H2225" s="9">
        <v>19.633333333333329</v>
      </c>
      <c r="I2225" s="9">
        <v>14.456666666666669</v>
      </c>
      <c r="J2225" s="9">
        <v>15.708333333333334</v>
      </c>
      <c r="K2225" s="9">
        <v>27.941666666666663</v>
      </c>
      <c r="L2225" s="4">
        <v>28.78</v>
      </c>
      <c r="M2225" s="4">
        <v>22.33</v>
      </c>
      <c r="N2225" s="9">
        <f t="shared" si="102"/>
        <v>54.491402777777736</v>
      </c>
      <c r="O2225" s="9">
        <f t="shared" si="103"/>
        <v>2.7754534521788328</v>
      </c>
      <c r="P2225" s="9">
        <f t="shared" si="104"/>
        <v>1.9501844119693794</v>
      </c>
    </row>
    <row r="2226" spans="1:16" x14ac:dyDescent="0.25">
      <c r="A2226" s="6">
        <v>41883.666666661273</v>
      </c>
      <c r="B2226" s="3">
        <v>29.40166666666666</v>
      </c>
      <c r="C2226">
        <v>136.51666666666668</v>
      </c>
      <c r="D2226" s="9">
        <v>33.978333333333332</v>
      </c>
      <c r="E2226" s="9">
        <v>30.731666666666666</v>
      </c>
      <c r="F2226" s="9">
        <v>24.025833333333335</v>
      </c>
      <c r="G2226" s="9">
        <v>24.344999999999999</v>
      </c>
      <c r="H2226" s="9">
        <v>19.699999999999996</v>
      </c>
      <c r="I2226" s="9">
        <v>14.270833333333334</v>
      </c>
      <c r="J2226" s="9">
        <v>15.520833333333334</v>
      </c>
      <c r="K2226" s="9">
        <v>27.916666666666661</v>
      </c>
      <c r="L2226" s="4">
        <v>28.78</v>
      </c>
      <c r="M2226" s="4">
        <v>22.33</v>
      </c>
      <c r="N2226" s="9">
        <f t="shared" si="102"/>
        <v>54.447983333333326</v>
      </c>
      <c r="O2226" s="9">
        <f t="shared" si="103"/>
        <v>2.7638570219966163</v>
      </c>
      <c r="P2226" s="9">
        <f t="shared" si="104"/>
        <v>1.9503755223880599</v>
      </c>
    </row>
    <row r="2227" spans="1:16" x14ac:dyDescent="0.25">
      <c r="A2227" s="6">
        <v>41883.708333327937</v>
      </c>
      <c r="B2227" s="3">
        <v>28.268333333333334</v>
      </c>
      <c r="C2227">
        <v>33.603703703703701</v>
      </c>
      <c r="D2227" s="9">
        <v>34.002499999999998</v>
      </c>
      <c r="E2227" s="9">
        <v>30.775833333333338</v>
      </c>
      <c r="F2227" s="9">
        <v>24.064166666666665</v>
      </c>
      <c r="G2227" s="9">
        <v>24.383333333333336</v>
      </c>
      <c r="H2227" s="9">
        <v>19.633333333333329</v>
      </c>
      <c r="I2227" s="9">
        <v>13.883333333333333</v>
      </c>
      <c r="J2227" s="9">
        <v>15.106666666666667</v>
      </c>
      <c r="K2227" s="9">
        <v>27.916666666666661</v>
      </c>
      <c r="L2227" s="4">
        <v>28.78</v>
      </c>
      <c r="M2227" s="4">
        <v>22.33</v>
      </c>
      <c r="N2227" s="9">
        <f t="shared" si="102"/>
        <v>53.75327222222225</v>
      </c>
      <c r="O2227" s="9">
        <f t="shared" si="103"/>
        <v>2.7378576683644615</v>
      </c>
      <c r="P2227" s="9">
        <f t="shared" si="104"/>
        <v>1.9254903482587078</v>
      </c>
    </row>
    <row r="2228" spans="1:16" x14ac:dyDescent="0.25">
      <c r="A2228" s="6">
        <v>41883.749999994601</v>
      </c>
      <c r="B2228" s="3">
        <v>27.038333333333345</v>
      </c>
      <c r="C2228" t="e">
        <v>#DIV/0!</v>
      </c>
      <c r="D2228" s="9">
        <v>34.01</v>
      </c>
      <c r="E2228" s="9">
        <v>30.814166666666665</v>
      </c>
      <c r="F2228" s="9">
        <v>24.090833333333336</v>
      </c>
      <c r="G2228" s="9">
        <v>24.408333333333331</v>
      </c>
      <c r="H2228" s="9">
        <v>19.699999999999996</v>
      </c>
      <c r="I2228" s="9">
        <v>13.593333333333334</v>
      </c>
      <c r="J2228" s="9">
        <v>14.792499999999999</v>
      </c>
      <c r="K2228" s="9">
        <v>27.933333333333334</v>
      </c>
      <c r="L2228" s="4">
        <v>28.78</v>
      </c>
      <c r="M2228" s="4">
        <v>22.33</v>
      </c>
      <c r="N2228" s="9">
        <f t="shared" si="102"/>
        <v>53.123690277777726</v>
      </c>
      <c r="O2228" s="9">
        <f t="shared" si="103"/>
        <v>2.6966340242526772</v>
      </c>
      <c r="P2228" s="9">
        <f t="shared" si="104"/>
        <v>1.9018027545743816</v>
      </c>
    </row>
    <row r="2229" spans="1:16" x14ac:dyDescent="0.25">
      <c r="A2229" s="6">
        <v>41883.791666661265</v>
      </c>
      <c r="B2229" s="3">
        <v>26.404999999999994</v>
      </c>
      <c r="C2229" t="e">
        <v>#DIV/0!</v>
      </c>
      <c r="D2229" s="9">
        <v>34.019166666666671</v>
      </c>
      <c r="E2229" s="9">
        <v>30.845000000000002</v>
      </c>
      <c r="F2229" s="9">
        <v>24.114999999999998</v>
      </c>
      <c r="G2229" s="9">
        <v>24.449166666666667</v>
      </c>
      <c r="H2229" s="9">
        <v>19.674999999999994</v>
      </c>
      <c r="I2229" s="9">
        <v>13.270000000000001</v>
      </c>
      <c r="J2229" s="9">
        <v>14.453333333333335</v>
      </c>
      <c r="K2229" s="9">
        <v>27.941666666666666</v>
      </c>
      <c r="L2229" s="4">
        <v>28.78</v>
      </c>
      <c r="M2229" s="4">
        <v>22.33</v>
      </c>
      <c r="N2229" s="9">
        <f t="shared" si="102"/>
        <v>52.711205555555559</v>
      </c>
      <c r="O2229" s="9">
        <f t="shared" si="103"/>
        <v>2.6790955809685171</v>
      </c>
      <c r="P2229" s="9">
        <f t="shared" si="104"/>
        <v>1.8864732080723732</v>
      </c>
    </row>
    <row r="2230" spans="1:16" x14ac:dyDescent="0.25">
      <c r="A2230" s="6">
        <v>41883.83333332793</v>
      </c>
      <c r="B2230" s="3">
        <v>26.213333333333328</v>
      </c>
      <c r="C2230" t="e">
        <v>#DIV/0!</v>
      </c>
      <c r="D2230" s="9">
        <v>34.028333333333336</v>
      </c>
      <c r="E2230" s="9">
        <v>30.87</v>
      </c>
      <c r="F2230" s="9">
        <v>24.133333333333329</v>
      </c>
      <c r="G2230" s="9">
        <v>24.48</v>
      </c>
      <c r="H2230" s="9">
        <v>19.641666666666666</v>
      </c>
      <c r="I2230" s="9">
        <v>13.049166666666665</v>
      </c>
      <c r="J2230" s="9">
        <v>14.228333333333332</v>
      </c>
      <c r="K2230" s="9">
        <v>27.916666666666661</v>
      </c>
      <c r="L2230" s="4">
        <v>28.78</v>
      </c>
      <c r="M2230" s="4">
        <v>22.33</v>
      </c>
      <c r="N2230" s="9">
        <f t="shared" si="102"/>
        <v>52.602656944444448</v>
      </c>
      <c r="O2230" s="9">
        <f t="shared" si="103"/>
        <v>2.6781157544901713</v>
      </c>
      <c r="P2230" s="9">
        <f t="shared" si="104"/>
        <v>1.8842742786069657</v>
      </c>
    </row>
    <row r="2231" spans="1:16" x14ac:dyDescent="0.25">
      <c r="A2231" s="6">
        <v>41883.874999994594</v>
      </c>
      <c r="B2231" s="3">
        <v>25.793333333333305</v>
      </c>
      <c r="C2231" t="e">
        <v>#DIV/0!</v>
      </c>
      <c r="D2231" s="9">
        <v>34.024166666666666</v>
      </c>
      <c r="E2231" s="9">
        <v>30.890833333333333</v>
      </c>
      <c r="F2231" s="9">
        <v>24.141666666666666</v>
      </c>
      <c r="G2231" s="9">
        <v>24.506666666666661</v>
      </c>
      <c r="H2231" s="9">
        <v>19.624999999999996</v>
      </c>
      <c r="I2231" s="9">
        <v>12.795833333333334</v>
      </c>
      <c r="J2231" s="9">
        <v>13.958333333333334</v>
      </c>
      <c r="K2231" s="9">
        <v>27.925000000000001</v>
      </c>
      <c r="L2231" s="4">
        <v>28.78</v>
      </c>
      <c r="M2231" s="4">
        <v>22.33</v>
      </c>
      <c r="N2231" s="9">
        <f t="shared" si="102"/>
        <v>52.168462499999983</v>
      </c>
      <c r="O2231" s="9">
        <f t="shared" si="103"/>
        <v>2.6582656050955409</v>
      </c>
      <c r="P2231" s="9">
        <f t="shared" si="104"/>
        <v>1.8681633840644578</v>
      </c>
    </row>
    <row r="2232" spans="1:16" x14ac:dyDescent="0.25">
      <c r="A2232" s="6">
        <v>41883.916666661258</v>
      </c>
      <c r="B2232" s="3">
        <v>25.399999999999977</v>
      </c>
      <c r="C2232" t="e">
        <v>#DIV/0!</v>
      </c>
      <c r="D2232" s="9">
        <v>31.087499999999995</v>
      </c>
      <c r="E2232" s="9">
        <v>27.724999999999998</v>
      </c>
      <c r="F2232" s="9">
        <v>24.131666666666671</v>
      </c>
      <c r="G2232" s="9">
        <v>24.514166666666664</v>
      </c>
      <c r="H2232" s="9">
        <v>9.9999999999999992E-2</v>
      </c>
      <c r="I2232" s="9">
        <v>18.764999999999997</v>
      </c>
      <c r="J2232" s="9">
        <v>18.728333333333339</v>
      </c>
      <c r="K2232" s="9">
        <v>1.5166666666666677</v>
      </c>
      <c r="L2232" s="4">
        <v>28.78</v>
      </c>
      <c r="M2232" s="4">
        <v>22.33</v>
      </c>
      <c r="N2232" s="9">
        <f t="shared" si="102"/>
        <v>0</v>
      </c>
      <c r="O2232" s="9">
        <f t="shared" si="103"/>
        <v>0</v>
      </c>
      <c r="P2232" s="9">
        <f t="shared" si="104"/>
        <v>0</v>
      </c>
    </row>
    <row r="2233" spans="1:16" x14ac:dyDescent="0.25">
      <c r="A2233" s="6">
        <v>41883.958333327922</v>
      </c>
      <c r="B2233" s="3">
        <v>25.210000000000026</v>
      </c>
      <c r="C2233" t="e">
        <v>#DIV/0!</v>
      </c>
      <c r="D2233" s="9">
        <v>30.691666666666666</v>
      </c>
      <c r="E2233" s="9">
        <v>23.412499999999998</v>
      </c>
      <c r="F2233" s="9">
        <v>24.104166666666661</v>
      </c>
      <c r="G2233" s="9">
        <v>24.474166666666665</v>
      </c>
      <c r="H2233" s="9">
        <v>9.9999999999999992E-2</v>
      </c>
      <c r="I2233" s="9">
        <v>24.525833333333335</v>
      </c>
      <c r="J2233" s="9">
        <v>18.063333333333329</v>
      </c>
      <c r="K2233" s="9">
        <v>9.9999999999999992E-2</v>
      </c>
      <c r="L2233" s="4">
        <v>28.78</v>
      </c>
      <c r="M2233" s="4">
        <v>22.33</v>
      </c>
      <c r="N2233" s="9">
        <f t="shared" si="102"/>
        <v>0</v>
      </c>
      <c r="O2233" s="9">
        <f t="shared" si="103"/>
        <v>0</v>
      </c>
      <c r="P2233" s="9">
        <f t="shared" si="104"/>
        <v>0</v>
      </c>
    </row>
    <row r="2234" spans="1:16" x14ac:dyDescent="0.25">
      <c r="A2234" s="6">
        <v>41883.999999994587</v>
      </c>
      <c r="B2234" s="3">
        <v>25.106666666666673</v>
      </c>
      <c r="C2234" t="e">
        <v>#DIV/0!</v>
      </c>
      <c r="D2234" s="9">
        <v>30.501666666666669</v>
      </c>
      <c r="E2234" s="9">
        <v>22.400000000000002</v>
      </c>
      <c r="F2234" s="9">
        <v>24.074999999999999</v>
      </c>
      <c r="G2234" s="9">
        <v>24.385833333333338</v>
      </c>
      <c r="H2234" s="9">
        <v>9.9999999999999992E-2</v>
      </c>
      <c r="I2234" s="9">
        <v>26.113333333333333</v>
      </c>
      <c r="J2234" s="9">
        <v>19.756666666666668</v>
      </c>
      <c r="K2234" s="9">
        <v>9.9999999999999992E-2</v>
      </c>
      <c r="L2234" s="4">
        <v>28.78</v>
      </c>
      <c r="M2234" s="4">
        <v>22.33</v>
      </c>
      <c r="N2234" s="9">
        <f t="shared" si="102"/>
        <v>0</v>
      </c>
      <c r="O2234" s="9">
        <f t="shared" si="103"/>
        <v>0</v>
      </c>
      <c r="P2234" s="9">
        <f t="shared" si="104"/>
        <v>0</v>
      </c>
    </row>
    <row r="2235" spans="1:16" x14ac:dyDescent="0.25">
      <c r="A2235" s="6">
        <v>41884.041666661251</v>
      </c>
      <c r="B2235" s="3">
        <v>24.954999999999998</v>
      </c>
      <c r="C2235" t="e">
        <v>#DIV/0!</v>
      </c>
      <c r="D2235" s="9">
        <v>30.30916666666667</v>
      </c>
      <c r="E2235" s="9">
        <v>22.839166666666667</v>
      </c>
      <c r="F2235" s="9">
        <v>24.05083333333334</v>
      </c>
      <c r="G2235" s="9">
        <v>24.376666666666669</v>
      </c>
      <c r="H2235" s="9">
        <v>9.9999999999999992E-2</v>
      </c>
      <c r="I2235" s="9">
        <v>26.536666666666662</v>
      </c>
      <c r="J2235" s="9">
        <v>20.829166666666666</v>
      </c>
      <c r="K2235" s="9">
        <v>9.9999999999999992E-2</v>
      </c>
      <c r="L2235" s="4">
        <v>28.78</v>
      </c>
      <c r="M2235" s="4">
        <v>22.33</v>
      </c>
      <c r="N2235" s="9">
        <f t="shared" si="102"/>
        <v>0</v>
      </c>
      <c r="O2235" s="9">
        <f t="shared" si="103"/>
        <v>0</v>
      </c>
      <c r="P2235" s="9">
        <f t="shared" si="104"/>
        <v>0</v>
      </c>
    </row>
    <row r="2236" spans="1:16" x14ac:dyDescent="0.25">
      <c r="A2236" s="6">
        <v>41884.083333327915</v>
      </c>
      <c r="B2236" s="3">
        <v>24.631666666666657</v>
      </c>
      <c r="C2236" t="e">
        <v>#DIV/0!</v>
      </c>
      <c r="D2236" s="9">
        <v>30.061666666666664</v>
      </c>
      <c r="E2236" s="9">
        <v>23.477500000000003</v>
      </c>
      <c r="F2236" s="9">
        <v>24.035833333333329</v>
      </c>
      <c r="G2236" s="9">
        <v>24.361666666666668</v>
      </c>
      <c r="H2236" s="9">
        <v>9.9999999999999992E-2</v>
      </c>
      <c r="I2236" s="9">
        <v>26.539166666666663</v>
      </c>
      <c r="J2236" s="9">
        <v>21.594999999999999</v>
      </c>
      <c r="K2236" s="9">
        <v>9.9999999999999992E-2</v>
      </c>
      <c r="L2236" s="4">
        <v>28.78</v>
      </c>
      <c r="M2236" s="4">
        <v>22.33</v>
      </c>
      <c r="N2236" s="9">
        <f t="shared" si="102"/>
        <v>0</v>
      </c>
      <c r="O2236" s="9">
        <f t="shared" si="103"/>
        <v>0</v>
      </c>
      <c r="P2236" s="9">
        <f t="shared" si="104"/>
        <v>0</v>
      </c>
    </row>
    <row r="2237" spans="1:16" x14ac:dyDescent="0.25">
      <c r="A2237" s="6">
        <v>41884.124999994579</v>
      </c>
      <c r="B2237" s="3">
        <v>24.635000000000009</v>
      </c>
      <c r="C2237" t="e">
        <v>#DIV/0!</v>
      </c>
      <c r="D2237" s="9">
        <v>29.475833333333327</v>
      </c>
      <c r="E2237" s="9">
        <v>23.99</v>
      </c>
      <c r="F2237" s="9">
        <v>24.020833333333329</v>
      </c>
      <c r="G2237" s="9">
        <v>24.348333333333333</v>
      </c>
      <c r="H2237" s="9">
        <v>9.9999999999999992E-2</v>
      </c>
      <c r="I2237" s="9">
        <v>26.266666666666666</v>
      </c>
      <c r="J2237" s="9">
        <v>22.135833333333334</v>
      </c>
      <c r="K2237" s="9">
        <v>0.10833333333333334</v>
      </c>
      <c r="L2237" s="4">
        <v>28.78</v>
      </c>
      <c r="M2237" s="4">
        <v>22.33</v>
      </c>
      <c r="N2237" s="9">
        <f t="shared" si="102"/>
        <v>0</v>
      </c>
      <c r="O2237" s="9">
        <f t="shared" si="103"/>
        <v>0</v>
      </c>
      <c r="P2237" s="9">
        <f t="shared" si="104"/>
        <v>0</v>
      </c>
    </row>
    <row r="2238" spans="1:16" x14ac:dyDescent="0.25">
      <c r="A2238" s="6">
        <v>41884.166666661244</v>
      </c>
      <c r="B2238" s="3">
        <v>24.519999999999996</v>
      </c>
      <c r="C2238" t="e">
        <v>#DIV/0!</v>
      </c>
      <c r="D2238" s="9">
        <v>28.812500000000004</v>
      </c>
      <c r="E2238" s="9">
        <v>24.317499999999999</v>
      </c>
      <c r="F2238" s="9">
        <v>24.01583333333333</v>
      </c>
      <c r="G2238" s="9">
        <v>24.339166666666667</v>
      </c>
      <c r="H2238" s="9">
        <v>9.9999999999999992E-2</v>
      </c>
      <c r="I2238" s="9">
        <v>25.837500000000002</v>
      </c>
      <c r="J2238" s="9">
        <v>22.543333333333333</v>
      </c>
      <c r="K2238" s="9">
        <v>9.9999999999999992E-2</v>
      </c>
      <c r="L2238" s="4">
        <v>28.78</v>
      </c>
      <c r="M2238" s="4">
        <v>22.33</v>
      </c>
      <c r="N2238" s="9">
        <f t="shared" si="102"/>
        <v>0</v>
      </c>
      <c r="O2238" s="9">
        <f t="shared" si="103"/>
        <v>0</v>
      </c>
      <c r="P2238" s="9">
        <f t="shared" si="104"/>
        <v>0</v>
      </c>
    </row>
    <row r="2239" spans="1:16" x14ac:dyDescent="0.25">
      <c r="A2239" s="6">
        <v>41884.208333327908</v>
      </c>
      <c r="B2239" s="3">
        <v>24.578333333333333</v>
      </c>
      <c r="C2239">
        <v>15.06842105263158</v>
      </c>
      <c r="D2239" s="9">
        <v>28.294166666666669</v>
      </c>
      <c r="E2239" s="9">
        <v>24.617499999999996</v>
      </c>
      <c r="F2239" s="9">
        <v>24.008333333333329</v>
      </c>
      <c r="G2239" s="9">
        <v>24.326666666666664</v>
      </c>
      <c r="H2239" s="9">
        <v>9.9999999999999992E-2</v>
      </c>
      <c r="I2239" s="9">
        <v>25.442499999999995</v>
      </c>
      <c r="J2239" s="9">
        <v>22.838333333333335</v>
      </c>
      <c r="K2239" s="9">
        <v>9.9999999999999992E-2</v>
      </c>
      <c r="L2239" s="4">
        <v>28.78</v>
      </c>
      <c r="M2239" s="4">
        <v>22.33</v>
      </c>
      <c r="N2239" s="9">
        <f t="shared" si="102"/>
        <v>0</v>
      </c>
      <c r="O2239" s="9">
        <f t="shared" si="103"/>
        <v>0</v>
      </c>
      <c r="P2239" s="9">
        <f t="shared" si="104"/>
        <v>0</v>
      </c>
    </row>
    <row r="2240" spans="1:16" x14ac:dyDescent="0.25">
      <c r="A2240" s="6">
        <v>41884.249999994572</v>
      </c>
      <c r="B2240" s="3">
        <v>25.145000000000014</v>
      </c>
      <c r="C2240">
        <v>63.069999999999986</v>
      </c>
      <c r="D2240" s="9">
        <v>27.944166666666664</v>
      </c>
      <c r="E2240" s="9">
        <v>24.780833333333334</v>
      </c>
      <c r="F2240" s="9">
        <v>24.009166666666662</v>
      </c>
      <c r="G2240" s="9">
        <v>24.334166666666661</v>
      </c>
      <c r="H2240" s="9">
        <v>9.9999999999999992E-2</v>
      </c>
      <c r="I2240" s="9">
        <v>25.185833333333331</v>
      </c>
      <c r="J2240" s="9">
        <v>23.054999999999996</v>
      </c>
      <c r="K2240" s="9">
        <v>9.9999999999999992E-2</v>
      </c>
      <c r="L2240" s="4">
        <v>28.78</v>
      </c>
      <c r="M2240" s="4">
        <v>22.33</v>
      </c>
      <c r="N2240" s="9">
        <f t="shared" si="102"/>
        <v>0</v>
      </c>
      <c r="O2240" s="9">
        <f t="shared" si="103"/>
        <v>0</v>
      </c>
      <c r="P2240" s="9">
        <f t="shared" si="104"/>
        <v>0</v>
      </c>
    </row>
    <row r="2241" spans="1:16" x14ac:dyDescent="0.25">
      <c r="A2241" s="6">
        <v>41884.291666661236</v>
      </c>
      <c r="B2241" s="3">
        <v>25.994999999999997</v>
      </c>
      <c r="C2241">
        <v>202.05666666666664</v>
      </c>
      <c r="D2241" s="9">
        <v>32.19166666666667</v>
      </c>
      <c r="E2241" s="9">
        <v>29.281666666666666</v>
      </c>
      <c r="F2241" s="9">
        <v>24.028333333333332</v>
      </c>
      <c r="G2241" s="9">
        <v>24.336666666666662</v>
      </c>
      <c r="H2241" s="9">
        <v>19.666666666666664</v>
      </c>
      <c r="I2241" s="9">
        <v>18.546666666666667</v>
      </c>
      <c r="J2241" s="9">
        <v>20.026666666666667</v>
      </c>
      <c r="K2241" s="9">
        <v>27.900000000000006</v>
      </c>
      <c r="L2241" s="4">
        <v>28.78</v>
      </c>
      <c r="M2241" s="4">
        <v>22.33</v>
      </c>
      <c r="N2241" s="9">
        <f t="shared" si="102"/>
        <v>60.439866666666674</v>
      </c>
      <c r="O2241" s="9">
        <f t="shared" si="103"/>
        <v>3.0732135593220344</v>
      </c>
      <c r="P2241" s="9">
        <f t="shared" si="104"/>
        <v>2.1663034647550776</v>
      </c>
    </row>
    <row r="2242" spans="1:16" x14ac:dyDescent="0.25">
      <c r="A2242" s="6">
        <v>41884.333333327901</v>
      </c>
      <c r="B2242" s="3">
        <v>27.883333333333329</v>
      </c>
      <c r="C2242">
        <v>452.55666666666673</v>
      </c>
      <c r="D2242" s="9">
        <v>33.215833333333336</v>
      </c>
      <c r="E2242" s="9">
        <v>29.895</v>
      </c>
      <c r="F2242" s="9">
        <v>24.068333333333328</v>
      </c>
      <c r="G2242" s="9">
        <v>24.361666666666665</v>
      </c>
      <c r="H2242" s="9">
        <v>19.5</v>
      </c>
      <c r="I2242" s="9">
        <v>15.096666666666664</v>
      </c>
      <c r="J2242" s="9">
        <v>16.413333333333338</v>
      </c>
      <c r="K2242" s="9">
        <v>27.708333333333329</v>
      </c>
      <c r="L2242" s="4">
        <v>28.78</v>
      </c>
      <c r="M2242" s="4">
        <v>22.33</v>
      </c>
      <c r="N2242" s="9">
        <f t="shared" si="102"/>
        <v>56.184761111111285</v>
      </c>
      <c r="O2242" s="9">
        <f t="shared" si="103"/>
        <v>2.8812698005698096</v>
      </c>
      <c r="P2242" s="9">
        <f t="shared" si="104"/>
        <v>2.0277207017543928</v>
      </c>
    </row>
    <row r="2243" spans="1:16" x14ac:dyDescent="0.25">
      <c r="A2243" s="6">
        <v>41884.374999994565</v>
      </c>
      <c r="B2243" s="3">
        <v>29.0186440677966</v>
      </c>
      <c r="C2243">
        <v>406.83000000000004</v>
      </c>
      <c r="D2243" s="9">
        <v>33.429166666666667</v>
      </c>
      <c r="E2243" s="9">
        <v>30.166666666666668</v>
      </c>
      <c r="F2243" s="9">
        <v>24.094166666666666</v>
      </c>
      <c r="G2243" s="9">
        <v>24.397499999999997</v>
      </c>
      <c r="H2243" s="9">
        <v>19.516666666666666</v>
      </c>
      <c r="I2243" s="9">
        <v>14.369166666666667</v>
      </c>
      <c r="J2243" s="9">
        <v>15.654166666666667</v>
      </c>
      <c r="K2243" s="9">
        <v>27.724999999999998</v>
      </c>
      <c r="L2243" s="4">
        <v>28.78</v>
      </c>
      <c r="M2243" s="4">
        <v>22.33</v>
      </c>
      <c r="N2243" s="9">
        <f t="shared" ref="N2243:N2306" si="105">IF(H2243&lt;3,0,IF(I2243&gt;J2243,0,(4.2*M2243*(J2243-I2243+0.84)/3.6)))</f>
        <v>55.359791666666666</v>
      </c>
      <c r="O2243" s="9">
        <f t="shared" ref="O2243:O2306" si="106">N2243/H2243</f>
        <v>2.8365392826643894</v>
      </c>
      <c r="P2243" s="9">
        <f t="shared" ref="P2243:P2306" si="107">N2243/K2243</f>
        <v>1.9967463180042082</v>
      </c>
    </row>
    <row r="2244" spans="1:16" x14ac:dyDescent="0.25">
      <c r="A2244" s="6">
        <v>41884.416666661229</v>
      </c>
      <c r="B2244" s="3">
        <v>29.95999999999999</v>
      </c>
      <c r="C2244">
        <v>499.79677419354834</v>
      </c>
      <c r="D2244" s="9">
        <v>33.590833333333336</v>
      </c>
      <c r="E2244" s="9">
        <v>30.345833333333335</v>
      </c>
      <c r="F2244" s="9">
        <v>24.123333333333335</v>
      </c>
      <c r="G2244" s="9">
        <v>24.434999999999999</v>
      </c>
      <c r="H2244" s="9">
        <v>19.574999999999999</v>
      </c>
      <c r="I2244" s="9">
        <v>14.271666666666663</v>
      </c>
      <c r="J2244" s="9">
        <v>15.551666666666668</v>
      </c>
      <c r="K2244" s="9">
        <v>27.800000000000008</v>
      </c>
      <c r="L2244" s="4">
        <v>28.78</v>
      </c>
      <c r="M2244" s="4">
        <v>22.33</v>
      </c>
      <c r="N2244" s="9">
        <f t="shared" si="105"/>
        <v>55.22953333333345</v>
      </c>
      <c r="O2244" s="9">
        <f t="shared" si="106"/>
        <v>2.8214320987654382</v>
      </c>
      <c r="P2244" s="9">
        <f t="shared" si="107"/>
        <v>1.9866738609112746</v>
      </c>
    </row>
    <row r="2245" spans="1:16" x14ac:dyDescent="0.25">
      <c r="A2245" s="6">
        <v>41884.458333327893</v>
      </c>
      <c r="B2245" s="3">
        <v>31.271666666666665</v>
      </c>
      <c r="C2245">
        <v>822.86</v>
      </c>
      <c r="D2245" s="9">
        <v>33.707500000000003</v>
      </c>
      <c r="E2245" s="9">
        <v>30.466666666666665</v>
      </c>
      <c r="F2245" s="9">
        <v>24.146666666666672</v>
      </c>
      <c r="G2245" s="9">
        <v>24.462500000000002</v>
      </c>
      <c r="H2245" s="9">
        <v>19.599999999999998</v>
      </c>
      <c r="I2245" s="9">
        <v>14.146666666666667</v>
      </c>
      <c r="J2245" s="9">
        <v>15.411666666666669</v>
      </c>
      <c r="K2245" s="9">
        <v>27.808333333333337</v>
      </c>
      <c r="L2245" s="4">
        <v>28.78</v>
      </c>
      <c r="M2245" s="4">
        <v>22.33</v>
      </c>
      <c r="N2245" s="9">
        <f t="shared" si="105"/>
        <v>54.838758333333388</v>
      </c>
      <c r="O2245" s="9">
        <f t="shared" si="106"/>
        <v>2.7978958333333366</v>
      </c>
      <c r="P2245" s="9">
        <f t="shared" si="107"/>
        <v>1.9720260713215481</v>
      </c>
    </row>
    <row r="2246" spans="1:16" x14ac:dyDescent="0.25">
      <c r="A2246" s="6">
        <v>41884.499999994558</v>
      </c>
      <c r="B2246" s="3">
        <v>32.584999999999994</v>
      </c>
      <c r="C2246">
        <v>713.16333333333318</v>
      </c>
      <c r="D2246" s="9">
        <v>33.805833333333332</v>
      </c>
      <c r="E2246" s="9">
        <v>30.568333333333332</v>
      </c>
      <c r="F2246" s="9">
        <v>24.172500000000003</v>
      </c>
      <c r="G2246" s="9">
        <v>24.483333333333334</v>
      </c>
      <c r="H2246" s="9">
        <v>19.616666666666664</v>
      </c>
      <c r="I2246" s="9">
        <v>14.11</v>
      </c>
      <c r="J2246" s="9">
        <v>15.378333333333332</v>
      </c>
      <c r="K2246" s="9">
        <v>27.849999999999998</v>
      </c>
      <c r="L2246" s="4">
        <v>28.78</v>
      </c>
      <c r="M2246" s="4">
        <v>22.33</v>
      </c>
      <c r="N2246" s="9">
        <f t="shared" si="105"/>
        <v>54.925597222222201</v>
      </c>
      <c r="O2246" s="9">
        <f t="shared" si="106"/>
        <v>2.7999454828660428</v>
      </c>
      <c r="P2246" s="9">
        <f t="shared" si="107"/>
        <v>1.9721937961300613</v>
      </c>
    </row>
    <row r="2247" spans="1:16" x14ac:dyDescent="0.25">
      <c r="A2247" s="6">
        <v>41884.541666661222</v>
      </c>
      <c r="B2247" s="3">
        <v>32.655932203389824</v>
      </c>
      <c r="C2247">
        <v>564.32333333333338</v>
      </c>
      <c r="D2247" s="9">
        <v>33.901666666666671</v>
      </c>
      <c r="E2247" s="9">
        <v>30.645</v>
      </c>
      <c r="F2247" s="9">
        <v>24.189999999999998</v>
      </c>
      <c r="G2247" s="9">
        <v>24.5</v>
      </c>
      <c r="H2247" s="9">
        <v>19.708333333333332</v>
      </c>
      <c r="I2247" s="9">
        <v>14.250833333333333</v>
      </c>
      <c r="J2247" s="9">
        <v>15.527499999999998</v>
      </c>
      <c r="K2247" s="9">
        <v>27.925000000000001</v>
      </c>
      <c r="L2247" s="4">
        <v>28.78</v>
      </c>
      <c r="M2247" s="4">
        <v>22.33</v>
      </c>
      <c r="N2247" s="9">
        <f t="shared" si="105"/>
        <v>55.142694444444409</v>
      </c>
      <c r="O2247" s="9">
        <f t="shared" si="106"/>
        <v>2.7979379844961225</v>
      </c>
      <c r="P2247" s="9">
        <f t="shared" si="107"/>
        <v>1.9746712424151982</v>
      </c>
    </row>
    <row r="2248" spans="1:16" x14ac:dyDescent="0.25">
      <c r="A2248" s="6">
        <v>41884.583333327886</v>
      </c>
      <c r="B2248" s="3">
        <v>33.013333333333335</v>
      </c>
      <c r="C2248">
        <v>455.11333333333334</v>
      </c>
      <c r="D2248" s="9">
        <v>33.966666666666669</v>
      </c>
      <c r="E2248" s="9">
        <v>30.724166666666665</v>
      </c>
      <c r="F2248" s="9">
        <v>24.204166666666669</v>
      </c>
      <c r="G2248" s="9">
        <v>24.51</v>
      </c>
      <c r="H2248" s="9">
        <v>19.791666666666668</v>
      </c>
      <c r="I2248" s="9">
        <v>14.171666666666665</v>
      </c>
      <c r="J2248" s="9">
        <v>15.43</v>
      </c>
      <c r="K2248" s="9">
        <v>28.033333333333335</v>
      </c>
      <c r="L2248" s="4">
        <v>28.78</v>
      </c>
      <c r="M2248" s="4">
        <v>22.33</v>
      </c>
      <c r="N2248" s="9">
        <f t="shared" si="105"/>
        <v>54.665080555555583</v>
      </c>
      <c r="O2248" s="9">
        <f t="shared" si="106"/>
        <v>2.7620251228070187</v>
      </c>
      <c r="P2248" s="9">
        <f t="shared" si="107"/>
        <v>1.9500028735632193</v>
      </c>
    </row>
    <row r="2249" spans="1:16" x14ac:dyDescent="0.25">
      <c r="A2249" s="6">
        <v>41884.62499999455</v>
      </c>
      <c r="B2249" s="3">
        <v>32.93666666666666</v>
      </c>
      <c r="C2249">
        <v>341.88709677419354</v>
      </c>
      <c r="D2249" s="9">
        <v>34.017500000000005</v>
      </c>
      <c r="E2249" s="9">
        <v>30.779166666666669</v>
      </c>
      <c r="F2249" s="9">
        <v>24.218333333333334</v>
      </c>
      <c r="G2249" s="9">
        <v>24.52</v>
      </c>
      <c r="H2249" s="9">
        <v>19.800000000000004</v>
      </c>
      <c r="I2249" s="9">
        <v>14.025833333333331</v>
      </c>
      <c r="J2249" s="9">
        <v>15.279166666666667</v>
      </c>
      <c r="K2249" s="9">
        <v>28.033333333333335</v>
      </c>
      <c r="L2249" s="4">
        <v>28.78</v>
      </c>
      <c r="M2249" s="4">
        <v>22.33</v>
      </c>
      <c r="N2249" s="9">
        <f t="shared" si="105"/>
        <v>54.534822222222282</v>
      </c>
      <c r="O2249" s="9">
        <f t="shared" si="106"/>
        <v>2.7542839506172863</v>
      </c>
      <c r="P2249" s="9">
        <f t="shared" si="107"/>
        <v>1.9453563218390824</v>
      </c>
    </row>
    <row r="2250" spans="1:16" x14ac:dyDescent="0.25">
      <c r="A2250" s="6">
        <v>41884.666666661215</v>
      </c>
      <c r="B2250" s="3">
        <v>32.384999999999984</v>
      </c>
      <c r="C2250">
        <v>174.31666666666663</v>
      </c>
      <c r="D2250" s="9">
        <v>34.06583333333333</v>
      </c>
      <c r="E2250" s="9">
        <v>30.831666666666667</v>
      </c>
      <c r="F2250" s="9">
        <v>24.2225</v>
      </c>
      <c r="G2250" s="9">
        <v>24.534166666666664</v>
      </c>
      <c r="H2250" s="9">
        <v>19.800000000000004</v>
      </c>
      <c r="I2250" s="9">
        <v>13.864166666666664</v>
      </c>
      <c r="J2250" s="9">
        <v>15.101666666666667</v>
      </c>
      <c r="K2250" s="9">
        <v>28.033333333333331</v>
      </c>
      <c r="L2250" s="4">
        <v>28.78</v>
      </c>
      <c r="M2250" s="4">
        <v>22.33</v>
      </c>
      <c r="N2250" s="9">
        <f t="shared" si="105"/>
        <v>54.122337500000064</v>
      </c>
      <c r="O2250" s="9">
        <f t="shared" si="106"/>
        <v>2.7334513888888914</v>
      </c>
      <c r="P2250" s="9">
        <f t="shared" si="107"/>
        <v>1.9306422413793127</v>
      </c>
    </row>
    <row r="2251" spans="1:16" x14ac:dyDescent="0.25">
      <c r="A2251" s="6">
        <v>41884.708333327879</v>
      </c>
      <c r="B2251" s="3">
        <v>31.540000000000006</v>
      </c>
      <c r="C2251">
        <v>17.026315789473681</v>
      </c>
      <c r="D2251" s="9">
        <v>34.093333333333341</v>
      </c>
      <c r="E2251" s="9">
        <v>30.873333333333331</v>
      </c>
      <c r="F2251" s="9">
        <v>24.232500000000002</v>
      </c>
      <c r="G2251" s="9">
        <v>24.545000000000002</v>
      </c>
      <c r="H2251" s="9">
        <v>19.808333333333337</v>
      </c>
      <c r="I2251" s="9">
        <v>13.626666666666665</v>
      </c>
      <c r="J2251" s="9">
        <v>14.85416666666667</v>
      </c>
      <c r="K2251" s="9">
        <v>28.05</v>
      </c>
      <c r="L2251" s="4">
        <v>28.78</v>
      </c>
      <c r="M2251" s="4">
        <v>22.33</v>
      </c>
      <c r="N2251" s="9">
        <f t="shared" si="105"/>
        <v>53.861820833333447</v>
      </c>
      <c r="O2251" s="9">
        <f t="shared" si="106"/>
        <v>2.7191495582667278</v>
      </c>
      <c r="P2251" s="9">
        <f t="shared" si="107"/>
        <v>1.9202075163398733</v>
      </c>
    </row>
    <row r="2252" spans="1:16" x14ac:dyDescent="0.25">
      <c r="A2252" s="6">
        <v>41884.749999994543</v>
      </c>
      <c r="B2252" s="3">
        <v>30.110000000000028</v>
      </c>
      <c r="C2252" t="e">
        <v>#DIV/0!</v>
      </c>
      <c r="D2252" s="9">
        <v>34.1175</v>
      </c>
      <c r="E2252" s="9">
        <v>30.90750000000001</v>
      </c>
      <c r="F2252" s="9">
        <v>24.232500000000002</v>
      </c>
      <c r="G2252" s="9">
        <v>24.557500000000005</v>
      </c>
      <c r="H2252" s="9">
        <v>19.808333333333337</v>
      </c>
      <c r="I2252" s="9">
        <v>13.478333333333332</v>
      </c>
      <c r="J2252" s="9">
        <v>14.684166666666668</v>
      </c>
      <c r="K2252" s="9">
        <v>28.083333333333339</v>
      </c>
      <c r="L2252" s="4">
        <v>28.78</v>
      </c>
      <c r="M2252" s="4">
        <v>22.33</v>
      </c>
      <c r="N2252" s="9">
        <f t="shared" si="105"/>
        <v>53.29736805555563</v>
      </c>
      <c r="O2252" s="9">
        <f t="shared" si="106"/>
        <v>2.690653835366712</v>
      </c>
      <c r="P2252" s="9">
        <f t="shared" si="107"/>
        <v>1.8978291295746808</v>
      </c>
    </row>
    <row r="2253" spans="1:16" x14ac:dyDescent="0.25">
      <c r="A2253" s="6">
        <v>41884.791666661207</v>
      </c>
      <c r="B2253" s="3">
        <v>26.383333333333333</v>
      </c>
      <c r="C2253" t="e">
        <v>#DIV/0!</v>
      </c>
      <c r="D2253" s="9">
        <v>34.148333333333326</v>
      </c>
      <c r="E2253" s="9">
        <v>30.942499999999995</v>
      </c>
      <c r="F2253" s="9">
        <v>24.244166666666668</v>
      </c>
      <c r="G2253" s="9">
        <v>24.580833333333331</v>
      </c>
      <c r="H2253" s="9">
        <v>19.808333333333337</v>
      </c>
      <c r="I2253" s="9">
        <v>13.491666666666667</v>
      </c>
      <c r="J2253" s="9">
        <v>14.699999999999998</v>
      </c>
      <c r="K2253" s="9">
        <v>28.116666666666664</v>
      </c>
      <c r="L2253" s="4">
        <v>28.78</v>
      </c>
      <c r="M2253" s="4">
        <v>22.33</v>
      </c>
      <c r="N2253" s="9">
        <f t="shared" si="105"/>
        <v>53.362497222222139</v>
      </c>
      <c r="O2253" s="9">
        <f t="shared" si="106"/>
        <v>2.6939418033936287</v>
      </c>
      <c r="P2253" s="9">
        <f t="shared" si="107"/>
        <v>1.897895573997231</v>
      </c>
    </row>
    <row r="2254" spans="1:16" x14ac:dyDescent="0.25">
      <c r="A2254" s="6">
        <v>41884.833333327872</v>
      </c>
      <c r="B2254" s="3">
        <v>25.52333333333333</v>
      </c>
      <c r="C2254" t="e">
        <v>#DIV/0!</v>
      </c>
      <c r="D2254" s="9">
        <v>34.179166666666667</v>
      </c>
      <c r="E2254" s="9">
        <v>30.970000000000002</v>
      </c>
      <c r="F2254" s="9">
        <v>24.235833333333336</v>
      </c>
      <c r="G2254" s="9">
        <v>24.551666666666666</v>
      </c>
      <c r="H2254" s="9">
        <v>19.81666666666667</v>
      </c>
      <c r="I2254" s="9">
        <v>13.5725</v>
      </c>
      <c r="J2254" s="9">
        <v>14.7875</v>
      </c>
      <c r="K2254" s="9">
        <v>28.108333333333334</v>
      </c>
      <c r="L2254" s="4">
        <v>28.78</v>
      </c>
      <c r="M2254" s="4">
        <v>22.33</v>
      </c>
      <c r="N2254" s="9">
        <f t="shared" si="105"/>
        <v>53.536174999999993</v>
      </c>
      <c r="O2254" s="9">
        <f t="shared" si="106"/>
        <v>2.7015731707317063</v>
      </c>
      <c r="P2254" s="9">
        <f t="shared" si="107"/>
        <v>1.904637118292321</v>
      </c>
    </row>
    <row r="2255" spans="1:16" x14ac:dyDescent="0.25">
      <c r="A2255" s="6">
        <v>41884.874999994536</v>
      </c>
      <c r="B2255" s="3">
        <v>25.10666666666668</v>
      </c>
      <c r="C2255" t="e">
        <v>#DIV/0!</v>
      </c>
      <c r="D2255" s="9">
        <v>34.1875</v>
      </c>
      <c r="E2255" s="9">
        <v>30.993333333333329</v>
      </c>
      <c r="F2255" s="9">
        <v>24.159166666666668</v>
      </c>
      <c r="G2255" s="9">
        <v>24.413333333333338</v>
      </c>
      <c r="H2255" s="9">
        <v>19.808333333333334</v>
      </c>
      <c r="I2255" s="9">
        <v>13.338333333333333</v>
      </c>
      <c r="J2255" s="9">
        <v>14.54</v>
      </c>
      <c r="K2255" s="9">
        <v>28.05</v>
      </c>
      <c r="L2255" s="4">
        <v>28.78</v>
      </c>
      <c r="M2255" s="4">
        <v>22.33</v>
      </c>
      <c r="N2255" s="9">
        <f t="shared" si="105"/>
        <v>53.188819444444427</v>
      </c>
      <c r="O2255" s="9">
        <f t="shared" si="106"/>
        <v>2.6851738886551666</v>
      </c>
      <c r="P2255" s="9">
        <f t="shared" si="107"/>
        <v>1.8962145969498905</v>
      </c>
    </row>
    <row r="2256" spans="1:16" x14ac:dyDescent="0.25">
      <c r="A2256" s="6">
        <v>41884.9166666612</v>
      </c>
      <c r="B2256" s="3">
        <v>24.09833333333334</v>
      </c>
      <c r="C2256" t="e">
        <v>#DIV/0!</v>
      </c>
      <c r="D2256" s="9">
        <v>31.47</v>
      </c>
      <c r="E2256" s="9">
        <v>27.843333333333334</v>
      </c>
      <c r="F2256" s="9">
        <v>23.993333333333336</v>
      </c>
      <c r="G2256" s="9">
        <v>24.265833333333333</v>
      </c>
      <c r="H2256" s="9">
        <v>9.9999999999999992E-2</v>
      </c>
      <c r="I2256" s="9">
        <v>18.865833333333335</v>
      </c>
      <c r="J2256" s="9">
        <v>18.933333333333334</v>
      </c>
      <c r="K2256" s="9">
        <v>1.5166666666666677</v>
      </c>
      <c r="L2256" s="4">
        <v>28.78</v>
      </c>
      <c r="M2256" s="4">
        <v>22.33</v>
      </c>
      <c r="N2256" s="9">
        <f t="shared" si="105"/>
        <v>0</v>
      </c>
      <c r="O2256" s="9">
        <f t="shared" si="106"/>
        <v>0</v>
      </c>
      <c r="P2256" s="9">
        <f t="shared" si="107"/>
        <v>0</v>
      </c>
    </row>
    <row r="2257" spans="1:16" x14ac:dyDescent="0.25">
      <c r="A2257" s="6">
        <v>41884.958333327864</v>
      </c>
      <c r="B2257" s="3">
        <v>23.383333333333315</v>
      </c>
      <c r="C2257" t="e">
        <v>#DIV/0!</v>
      </c>
      <c r="D2257" s="9">
        <v>30.930000000000003</v>
      </c>
      <c r="E2257" s="9">
        <v>23.415000000000003</v>
      </c>
      <c r="F2257" s="9">
        <v>23.838333333333335</v>
      </c>
      <c r="G2257" s="9">
        <v>24.093333333333334</v>
      </c>
      <c r="H2257" s="9">
        <v>9.9999999999999992E-2</v>
      </c>
      <c r="I2257" s="9">
        <v>24.502500000000001</v>
      </c>
      <c r="J2257" s="9">
        <v>18.349166666666669</v>
      </c>
      <c r="K2257" s="9">
        <v>9.9999999999999992E-2</v>
      </c>
      <c r="L2257" s="4">
        <v>28.78</v>
      </c>
      <c r="M2257" s="4">
        <v>22.33</v>
      </c>
      <c r="N2257" s="9">
        <f t="shared" si="105"/>
        <v>0</v>
      </c>
      <c r="O2257" s="9">
        <f t="shared" si="106"/>
        <v>0</v>
      </c>
      <c r="P2257" s="9">
        <f t="shared" si="107"/>
        <v>0</v>
      </c>
    </row>
    <row r="2258" spans="1:16" x14ac:dyDescent="0.25">
      <c r="A2258" s="6">
        <v>41884.999999994528</v>
      </c>
      <c r="B2258" s="3">
        <v>25</v>
      </c>
      <c r="C2258" t="e">
        <v>#DIV/0!</v>
      </c>
      <c r="D2258" s="9">
        <v>30.737499999999997</v>
      </c>
      <c r="E2258" s="9">
        <v>22.39833333333333</v>
      </c>
      <c r="F2258" s="9">
        <v>23.716666666666669</v>
      </c>
      <c r="G2258" s="9">
        <v>23.895</v>
      </c>
      <c r="H2258" s="9">
        <v>9.9999999999999992E-2</v>
      </c>
      <c r="I2258" s="9">
        <v>26.238333333333333</v>
      </c>
      <c r="J2258" s="9">
        <v>20.068333333333332</v>
      </c>
      <c r="K2258" s="9">
        <v>9.9999999999999992E-2</v>
      </c>
      <c r="L2258" s="4">
        <v>28.78</v>
      </c>
      <c r="M2258" s="4">
        <v>22.33</v>
      </c>
      <c r="N2258" s="9">
        <f t="shared" si="105"/>
        <v>0</v>
      </c>
      <c r="O2258" s="9">
        <f t="shared" si="106"/>
        <v>0</v>
      </c>
      <c r="P2258" s="9">
        <f t="shared" si="107"/>
        <v>0</v>
      </c>
    </row>
    <row r="2259" spans="1:16" x14ac:dyDescent="0.25">
      <c r="A2259" s="6">
        <v>41885.041666661193</v>
      </c>
      <c r="B2259" s="3">
        <v>25</v>
      </c>
      <c r="C2259">
        <v>0.15000000000000002</v>
      </c>
      <c r="D2259" s="9">
        <v>30.579166666666669</v>
      </c>
      <c r="E2259" s="9">
        <v>23.124166666666664</v>
      </c>
      <c r="F2259" s="9">
        <v>23.67</v>
      </c>
      <c r="G2259" s="9">
        <v>23.946666666666662</v>
      </c>
      <c r="H2259" s="9">
        <v>9.9999999999999992E-2</v>
      </c>
      <c r="I2259" s="9">
        <v>26.77</v>
      </c>
      <c r="J2259" s="9">
        <v>21.143333333333334</v>
      </c>
      <c r="K2259" s="9">
        <v>9.9999999999999992E-2</v>
      </c>
      <c r="L2259" s="4">
        <v>28.78</v>
      </c>
      <c r="M2259" s="4">
        <v>22.33</v>
      </c>
      <c r="N2259" s="9">
        <f t="shared" si="105"/>
        <v>0</v>
      </c>
      <c r="O2259" s="9">
        <f t="shared" si="106"/>
        <v>0</v>
      </c>
      <c r="P2259" s="9">
        <f t="shared" si="107"/>
        <v>0</v>
      </c>
    </row>
    <row r="2260" spans="1:16" x14ac:dyDescent="0.25">
      <c r="A2260" s="6">
        <v>41885.083333327857</v>
      </c>
      <c r="B2260" s="3">
        <v>25</v>
      </c>
      <c r="C2260">
        <v>0.125</v>
      </c>
      <c r="D2260" s="9">
        <v>30.435000000000002</v>
      </c>
      <c r="E2260" s="9">
        <v>23.786666666666672</v>
      </c>
      <c r="F2260" s="9">
        <v>23.685833333333335</v>
      </c>
      <c r="G2260" s="9">
        <v>24.006666666666664</v>
      </c>
      <c r="H2260" s="9">
        <v>9.9999999999999992E-2</v>
      </c>
      <c r="I2260" s="9">
        <v>26.889166666666668</v>
      </c>
      <c r="J2260" s="9">
        <v>21.890833333333333</v>
      </c>
      <c r="K2260" s="9">
        <v>9.9999999999999992E-2</v>
      </c>
      <c r="L2260" s="4">
        <v>28.78</v>
      </c>
      <c r="M2260" s="4">
        <v>22.33</v>
      </c>
      <c r="N2260" s="9">
        <f t="shared" si="105"/>
        <v>0</v>
      </c>
      <c r="O2260" s="9">
        <f t="shared" si="106"/>
        <v>0</v>
      </c>
      <c r="P2260" s="9">
        <f t="shared" si="107"/>
        <v>0</v>
      </c>
    </row>
    <row r="2261" spans="1:16" x14ac:dyDescent="0.25">
      <c r="A2261" s="6">
        <v>41885.124999994521</v>
      </c>
      <c r="B2261" s="3">
        <v>25</v>
      </c>
      <c r="C2261">
        <v>0.23000000000000004</v>
      </c>
      <c r="D2261" s="9">
        <v>30.318333333333332</v>
      </c>
      <c r="E2261" s="9">
        <v>24.265000000000001</v>
      </c>
      <c r="F2261" s="9">
        <v>23.718333333333334</v>
      </c>
      <c r="G2261" s="9">
        <v>24.064166666666665</v>
      </c>
      <c r="H2261" s="9">
        <v>9.9999999999999992E-2</v>
      </c>
      <c r="I2261" s="9">
        <v>26.855</v>
      </c>
      <c r="J2261" s="9">
        <v>22.45</v>
      </c>
      <c r="K2261" s="9">
        <v>9.9999999999999992E-2</v>
      </c>
      <c r="L2261" s="4">
        <v>28.78</v>
      </c>
      <c r="M2261" s="4">
        <v>22.33</v>
      </c>
      <c r="N2261" s="9">
        <f t="shared" si="105"/>
        <v>0</v>
      </c>
      <c r="O2261" s="9">
        <f t="shared" si="106"/>
        <v>0</v>
      </c>
      <c r="P2261" s="9">
        <f t="shared" si="107"/>
        <v>0</v>
      </c>
    </row>
    <row r="2262" spans="1:16" x14ac:dyDescent="0.25">
      <c r="A2262" s="6">
        <v>41885.166666661185</v>
      </c>
      <c r="B2262" s="3">
        <v>25</v>
      </c>
      <c r="C2262" t="e">
        <v>#DIV/0!</v>
      </c>
      <c r="D2262" s="9">
        <v>30.202500000000001</v>
      </c>
      <c r="E2262" s="9">
        <v>24.622499999999999</v>
      </c>
      <c r="F2262" s="9">
        <v>23.750833333333329</v>
      </c>
      <c r="G2262" s="9">
        <v>24.118333333333336</v>
      </c>
      <c r="H2262" s="9">
        <v>9.9999999999999992E-2</v>
      </c>
      <c r="I2262" s="9">
        <v>26.815000000000001</v>
      </c>
      <c r="J2262" s="9">
        <v>22.883333333333336</v>
      </c>
      <c r="K2262" s="9">
        <v>0.10833333333333334</v>
      </c>
      <c r="L2262" s="4">
        <v>28.78</v>
      </c>
      <c r="M2262" s="4">
        <v>22.33</v>
      </c>
      <c r="N2262" s="9">
        <f t="shared" si="105"/>
        <v>0</v>
      </c>
      <c r="O2262" s="9">
        <f t="shared" si="106"/>
        <v>0</v>
      </c>
      <c r="P2262" s="9">
        <f t="shared" si="107"/>
        <v>0</v>
      </c>
    </row>
    <row r="2263" spans="1:16" x14ac:dyDescent="0.25">
      <c r="A2263" s="6">
        <v>41885.20833332785</v>
      </c>
      <c r="B2263" s="3">
        <v>24</v>
      </c>
      <c r="C2263">
        <v>0.5</v>
      </c>
      <c r="D2263" s="9">
        <v>30.104999999999993</v>
      </c>
      <c r="E2263" s="9">
        <v>24.900000000000002</v>
      </c>
      <c r="F2263" s="9">
        <v>23.78833333333333</v>
      </c>
      <c r="G2263" s="9">
        <v>24.155000000000001</v>
      </c>
      <c r="H2263" s="9">
        <v>9.9999999999999992E-2</v>
      </c>
      <c r="I2263" s="9">
        <v>26.822500000000002</v>
      </c>
      <c r="J2263" s="9">
        <v>23.16416666666667</v>
      </c>
      <c r="K2263" s="9">
        <v>9.9999999999999992E-2</v>
      </c>
      <c r="L2263" s="4">
        <v>28.78</v>
      </c>
      <c r="M2263" s="4">
        <v>22.33</v>
      </c>
      <c r="N2263" s="9">
        <f t="shared" si="105"/>
        <v>0</v>
      </c>
      <c r="O2263" s="9">
        <f t="shared" si="106"/>
        <v>0</v>
      </c>
      <c r="P2263" s="9">
        <f t="shared" si="107"/>
        <v>0</v>
      </c>
    </row>
    <row r="2264" spans="1:16" x14ac:dyDescent="0.25">
      <c r="A2264" s="6">
        <v>41885.249999994514</v>
      </c>
      <c r="B2264" s="3">
        <v>23</v>
      </c>
      <c r="C2264">
        <v>15.142307692307694</v>
      </c>
      <c r="D2264" s="9">
        <v>30.01</v>
      </c>
      <c r="E2264" s="9">
        <v>25.117499999999996</v>
      </c>
      <c r="F2264" s="9">
        <v>23.819166666666661</v>
      </c>
      <c r="G2264" s="9">
        <v>24.184999999999999</v>
      </c>
      <c r="H2264" s="9">
        <v>9.9999999999999992E-2</v>
      </c>
      <c r="I2264" s="9">
        <v>26.852500000000003</v>
      </c>
      <c r="J2264" s="9">
        <v>23.348333333333333</v>
      </c>
      <c r="K2264" s="9">
        <v>9.9999999999999992E-2</v>
      </c>
      <c r="L2264" s="4">
        <v>28.78</v>
      </c>
      <c r="M2264" s="4">
        <v>22.33</v>
      </c>
      <c r="N2264" s="9">
        <f t="shared" si="105"/>
        <v>0</v>
      </c>
      <c r="O2264" s="9">
        <f t="shared" si="106"/>
        <v>0</v>
      </c>
      <c r="P2264" s="9">
        <f t="shared" si="107"/>
        <v>0</v>
      </c>
    </row>
    <row r="2265" spans="1:16" x14ac:dyDescent="0.25">
      <c r="A2265" s="6">
        <v>41885.291666661178</v>
      </c>
      <c r="B2265" s="3">
        <v>23</v>
      </c>
      <c r="C2265">
        <v>17.5</v>
      </c>
      <c r="D2265" s="9">
        <v>32.519999999999996</v>
      </c>
      <c r="E2265" s="9">
        <v>29.347499999999997</v>
      </c>
      <c r="F2265" s="9">
        <v>23.87833333333333</v>
      </c>
      <c r="G2265" s="9">
        <v>24.232499999999998</v>
      </c>
      <c r="H2265" s="9">
        <v>19.633333333333329</v>
      </c>
      <c r="I2265" s="9">
        <v>18.714166666666667</v>
      </c>
      <c r="J2265" s="9">
        <v>20.20333333333333</v>
      </c>
      <c r="K2265" s="9">
        <v>27.916666666666668</v>
      </c>
      <c r="L2265" s="4">
        <v>28.78</v>
      </c>
      <c r="M2265" s="4">
        <v>22.33</v>
      </c>
      <c r="N2265" s="9">
        <f t="shared" si="105"/>
        <v>60.678673611110995</v>
      </c>
      <c r="O2265" s="9">
        <f t="shared" si="106"/>
        <v>3.0905945812110871</v>
      </c>
      <c r="P2265" s="9">
        <f t="shared" si="107"/>
        <v>2.173564427860692</v>
      </c>
    </row>
    <row r="2266" spans="1:16" x14ac:dyDescent="0.25">
      <c r="A2266" s="6">
        <v>41885.333333327842</v>
      </c>
      <c r="B2266" s="3">
        <v>23</v>
      </c>
      <c r="C2266">
        <v>60.419354838709673</v>
      </c>
      <c r="D2266" s="9">
        <v>33.295000000000002</v>
      </c>
      <c r="E2266" s="9">
        <v>29.961666666666662</v>
      </c>
      <c r="F2266" s="9">
        <v>23.946666666666669</v>
      </c>
      <c r="G2266" s="9">
        <v>24.263333333333335</v>
      </c>
      <c r="H2266" s="9">
        <v>19.508333333333333</v>
      </c>
      <c r="I2266" s="9">
        <v>14.994166666666667</v>
      </c>
      <c r="J2266" s="9">
        <v>16.309166666666666</v>
      </c>
      <c r="K2266" s="9">
        <v>27.774999999999995</v>
      </c>
      <c r="L2266" s="4">
        <v>28.78</v>
      </c>
      <c r="M2266" s="4">
        <v>22.33</v>
      </c>
      <c r="N2266" s="9">
        <f t="shared" si="105"/>
        <v>56.141341666666655</v>
      </c>
      <c r="O2266" s="9">
        <f t="shared" si="106"/>
        <v>2.8778133276377611</v>
      </c>
      <c r="P2266" s="9">
        <f t="shared" si="107"/>
        <v>2.0212904290429043</v>
      </c>
    </row>
    <row r="2267" spans="1:16" x14ac:dyDescent="0.25">
      <c r="A2267" s="6">
        <v>41885.374999994507</v>
      </c>
      <c r="B2267" s="3">
        <v>24</v>
      </c>
      <c r="C2267">
        <v>49.403333333333329</v>
      </c>
      <c r="D2267" s="9">
        <v>33.475833333333334</v>
      </c>
      <c r="E2267" s="9">
        <v>30.225833333333338</v>
      </c>
      <c r="F2267" s="9">
        <v>23.96166666666667</v>
      </c>
      <c r="G2267" s="9">
        <v>24.231666666666666</v>
      </c>
      <c r="H2267" s="9">
        <v>19.5</v>
      </c>
      <c r="I2267" s="9">
        <v>14.164166666666665</v>
      </c>
      <c r="J2267" s="9">
        <v>15.411666666666669</v>
      </c>
      <c r="K2267" s="9">
        <v>27.775000000000002</v>
      </c>
      <c r="L2267" s="4">
        <v>28.78</v>
      </c>
      <c r="M2267" s="4">
        <v>22.33</v>
      </c>
      <c r="N2267" s="9">
        <f t="shared" si="105"/>
        <v>54.382854166666768</v>
      </c>
      <c r="O2267" s="9">
        <f t="shared" si="106"/>
        <v>2.7888643162393216</v>
      </c>
      <c r="P2267" s="9">
        <f t="shared" si="107"/>
        <v>1.9579785478547889</v>
      </c>
    </row>
    <row r="2268" spans="1:16" x14ac:dyDescent="0.25">
      <c r="A2268" s="6">
        <v>41885.416666661171</v>
      </c>
      <c r="B2268" s="3">
        <v>22</v>
      </c>
      <c r="C2268">
        <v>74.713333333333338</v>
      </c>
      <c r="D2268" s="9">
        <v>33.626666666666672</v>
      </c>
      <c r="E2268" s="9">
        <v>30.386666666666667</v>
      </c>
      <c r="F2268" s="9">
        <v>23.944999999999997</v>
      </c>
      <c r="G2268" s="9">
        <v>24.144166666666667</v>
      </c>
      <c r="H2268" s="9">
        <v>19.516666666666666</v>
      </c>
      <c r="I2268" s="9">
        <v>13.9825</v>
      </c>
      <c r="J2268" s="9">
        <v>15.218333333333334</v>
      </c>
      <c r="K2268" s="9">
        <v>27.808333333333337</v>
      </c>
      <c r="L2268" s="4">
        <v>28.78</v>
      </c>
      <c r="M2268" s="4">
        <v>22.33</v>
      </c>
      <c r="N2268" s="9">
        <f t="shared" si="105"/>
        <v>54.078918055555569</v>
      </c>
      <c r="O2268" s="9">
        <f t="shared" si="106"/>
        <v>2.7709095502419592</v>
      </c>
      <c r="P2268" s="9">
        <f t="shared" si="107"/>
        <v>1.9447018779342724</v>
      </c>
    </row>
    <row r="2269" spans="1:16" x14ac:dyDescent="0.25">
      <c r="A2269" s="6">
        <v>41885.458333327835</v>
      </c>
      <c r="B2269" s="3">
        <v>24</v>
      </c>
      <c r="C2269">
        <v>98.72999999999999</v>
      </c>
      <c r="D2269" s="9">
        <v>33.727499999999999</v>
      </c>
      <c r="E2269" s="9">
        <v>30.51166666666667</v>
      </c>
      <c r="F2269" s="9">
        <v>23.91</v>
      </c>
      <c r="G2269" s="9">
        <v>24.09</v>
      </c>
      <c r="H2269" s="9">
        <v>19.583333333333332</v>
      </c>
      <c r="I2269" s="9">
        <v>13.747500000000002</v>
      </c>
      <c r="J2269" s="9">
        <v>14.969166666666668</v>
      </c>
      <c r="K2269" s="9">
        <v>27.875</v>
      </c>
      <c r="L2269" s="4">
        <v>28.78</v>
      </c>
      <c r="M2269" s="4">
        <v>22.33</v>
      </c>
      <c r="N2269" s="9">
        <f t="shared" si="105"/>
        <v>53.709852777777755</v>
      </c>
      <c r="O2269" s="9">
        <f t="shared" si="106"/>
        <v>2.7426307801418428</v>
      </c>
      <c r="P2269" s="9">
        <f t="shared" si="107"/>
        <v>1.9268108619830584</v>
      </c>
    </row>
    <row r="2270" spans="1:16" x14ac:dyDescent="0.25">
      <c r="A2270" s="6">
        <v>41885.499999994499</v>
      </c>
      <c r="B2270" s="3">
        <v>24</v>
      </c>
      <c r="C2270">
        <v>181.70999999999998</v>
      </c>
      <c r="D2270" s="9">
        <v>33.796666666666667</v>
      </c>
      <c r="E2270" s="9">
        <v>30.599166666666665</v>
      </c>
      <c r="F2270" s="9">
        <v>23.849999999999998</v>
      </c>
      <c r="G2270" s="9">
        <v>24.013333333333332</v>
      </c>
      <c r="H2270" s="9">
        <v>19.591666666666665</v>
      </c>
      <c r="I2270" s="9">
        <v>13.528333333333331</v>
      </c>
      <c r="J2270" s="9">
        <v>14.736666666666665</v>
      </c>
      <c r="K2270" s="9">
        <v>27.875</v>
      </c>
      <c r="L2270" s="4">
        <v>28.78</v>
      </c>
      <c r="M2270" s="4">
        <v>22.33</v>
      </c>
      <c r="N2270" s="9">
        <f t="shared" si="105"/>
        <v>53.362497222222231</v>
      </c>
      <c r="O2270" s="9">
        <f t="shared" si="106"/>
        <v>2.7237344392457117</v>
      </c>
      <c r="P2270" s="9">
        <f t="shared" si="107"/>
        <v>1.914349676133533</v>
      </c>
    </row>
    <row r="2271" spans="1:16" x14ac:dyDescent="0.25">
      <c r="A2271" s="6">
        <v>41885.541666661164</v>
      </c>
      <c r="B2271" s="3">
        <v>24</v>
      </c>
      <c r="C2271">
        <v>170.09</v>
      </c>
      <c r="D2271" s="9">
        <v>33.845833333333339</v>
      </c>
      <c r="E2271" s="9">
        <v>30.670833333333334</v>
      </c>
      <c r="F2271" s="9">
        <v>23.779166666666665</v>
      </c>
      <c r="G2271" s="9">
        <v>23.950833333333335</v>
      </c>
      <c r="H2271" s="9">
        <v>19.566666666666666</v>
      </c>
      <c r="I2271" s="9">
        <v>13.237499999999999</v>
      </c>
      <c r="J2271" s="9">
        <v>14.421666666666667</v>
      </c>
      <c r="K2271" s="9">
        <v>27.891666666666666</v>
      </c>
      <c r="L2271" s="4">
        <v>28.78</v>
      </c>
      <c r="M2271" s="4">
        <v>22.33</v>
      </c>
      <c r="N2271" s="9">
        <f t="shared" si="105"/>
        <v>52.732915277777806</v>
      </c>
      <c r="O2271" s="9">
        <f t="shared" si="106"/>
        <v>2.6950382595116427</v>
      </c>
      <c r="P2271" s="9">
        <f t="shared" si="107"/>
        <v>1.8906333532516693</v>
      </c>
    </row>
    <row r="2272" spans="1:16" x14ac:dyDescent="0.25">
      <c r="A2272" s="6">
        <v>41885.583333327828</v>
      </c>
      <c r="B2272" s="3">
        <v>26</v>
      </c>
      <c r="C2272">
        <v>266.15000000000003</v>
      </c>
      <c r="D2272" s="9">
        <v>33.885833333333331</v>
      </c>
      <c r="E2272" s="9">
        <v>30.725833333333338</v>
      </c>
      <c r="F2272" s="9">
        <v>23.736666666666665</v>
      </c>
      <c r="G2272" s="9">
        <v>23.938333333333336</v>
      </c>
      <c r="H2272" s="9">
        <v>19.574999999999999</v>
      </c>
      <c r="I2272" s="9">
        <v>13.091666666666667</v>
      </c>
      <c r="J2272" s="9">
        <v>14.268333333333333</v>
      </c>
      <c r="K2272" s="9">
        <v>27.858333333333331</v>
      </c>
      <c r="L2272" s="4">
        <v>28.78</v>
      </c>
      <c r="M2272" s="4">
        <v>22.33</v>
      </c>
      <c r="N2272" s="9">
        <f t="shared" si="105"/>
        <v>52.537527777777754</v>
      </c>
      <c r="O2272" s="9">
        <f t="shared" si="106"/>
        <v>2.6839094650205748</v>
      </c>
      <c r="P2272" s="9">
        <f t="shared" si="107"/>
        <v>1.8858819423671347</v>
      </c>
    </row>
    <row r="2273" spans="1:16" x14ac:dyDescent="0.25">
      <c r="A2273" s="6">
        <v>41885.624999994492</v>
      </c>
      <c r="B2273" s="3">
        <v>25</v>
      </c>
      <c r="C2273">
        <v>208.85333333333335</v>
      </c>
      <c r="D2273" s="9">
        <v>33.920833333333341</v>
      </c>
      <c r="E2273" s="9">
        <v>30.777500000000003</v>
      </c>
      <c r="F2273" s="9">
        <v>23.729166666666668</v>
      </c>
      <c r="G2273" s="9">
        <v>23.984999999999999</v>
      </c>
      <c r="H2273" s="9">
        <v>19.591666666666665</v>
      </c>
      <c r="I2273" s="9">
        <v>13.066666666666668</v>
      </c>
      <c r="J2273" s="9">
        <v>14.230833333333331</v>
      </c>
      <c r="K2273" s="9">
        <v>27.866666666666664</v>
      </c>
      <c r="L2273" s="4">
        <v>28.78</v>
      </c>
      <c r="M2273" s="4">
        <v>22.33</v>
      </c>
      <c r="N2273" s="9">
        <f t="shared" si="105"/>
        <v>52.211881944444343</v>
      </c>
      <c r="O2273" s="9">
        <f t="shared" si="106"/>
        <v>2.6650046079682355</v>
      </c>
      <c r="P2273" s="9">
        <f t="shared" si="107"/>
        <v>1.873632127192979</v>
      </c>
    </row>
    <row r="2274" spans="1:16" x14ac:dyDescent="0.25">
      <c r="A2274" s="6">
        <v>41885.666666661156</v>
      </c>
      <c r="B2274" s="3">
        <v>27</v>
      </c>
      <c r="C2274">
        <v>103.06333333333335</v>
      </c>
      <c r="D2274" s="9">
        <v>33.945</v>
      </c>
      <c r="E2274" s="9">
        <v>30.814166666666665</v>
      </c>
      <c r="F2274" s="9">
        <v>23.754166666666663</v>
      </c>
      <c r="G2274" s="9">
        <v>24.060000000000002</v>
      </c>
      <c r="H2274" s="9">
        <v>19.599999999999998</v>
      </c>
      <c r="I2274" s="9">
        <v>12.8725</v>
      </c>
      <c r="J2274" s="9">
        <v>14.018333333333333</v>
      </c>
      <c r="K2274" s="9">
        <v>27.858333333333334</v>
      </c>
      <c r="L2274" s="4">
        <v>28.78</v>
      </c>
      <c r="M2274" s="4">
        <v>22.33</v>
      </c>
      <c r="N2274" s="9">
        <f t="shared" si="105"/>
        <v>51.734268055555518</v>
      </c>
      <c r="O2274" s="9">
        <f t="shared" si="106"/>
        <v>2.6395034722222204</v>
      </c>
      <c r="P2274" s="9">
        <f t="shared" si="107"/>
        <v>1.8570482101904462</v>
      </c>
    </row>
    <row r="2275" spans="1:16" x14ac:dyDescent="0.25">
      <c r="A2275" s="6">
        <v>41885.708333327821</v>
      </c>
      <c r="B2275" s="3">
        <v>26</v>
      </c>
      <c r="C2275">
        <v>37.413333333333327</v>
      </c>
      <c r="D2275" s="9">
        <v>33.389999999999993</v>
      </c>
      <c r="E2275" s="9">
        <v>30.76583333333333</v>
      </c>
      <c r="F2275" s="9">
        <v>23.793333333333333</v>
      </c>
      <c r="G2275" s="9">
        <v>24.140833333333337</v>
      </c>
      <c r="H2275" s="9">
        <v>16.341666666666665</v>
      </c>
      <c r="I2275" s="9">
        <v>13.585000000000001</v>
      </c>
      <c r="J2275" s="9">
        <v>14.428333333333335</v>
      </c>
      <c r="K2275" s="9">
        <v>24.666666666666661</v>
      </c>
      <c r="L2275" s="4">
        <v>28.78</v>
      </c>
      <c r="M2275" s="4">
        <v>22.33</v>
      </c>
      <c r="N2275" s="9">
        <f t="shared" si="105"/>
        <v>43.853638888888895</v>
      </c>
      <c r="O2275" s="9">
        <f t="shared" si="106"/>
        <v>2.6835475097739256</v>
      </c>
      <c r="P2275" s="9">
        <f t="shared" si="107"/>
        <v>1.777850225225226</v>
      </c>
    </row>
    <row r="2276" spans="1:16" x14ac:dyDescent="0.25">
      <c r="A2276" s="6">
        <v>41885.749999994485</v>
      </c>
      <c r="B2276" s="3">
        <v>26</v>
      </c>
      <c r="C2276">
        <v>1.2</v>
      </c>
      <c r="D2276" s="9">
        <v>33.909166666666664</v>
      </c>
      <c r="E2276" s="9">
        <v>30.7925</v>
      </c>
      <c r="F2276" s="9">
        <v>23.86</v>
      </c>
      <c r="G2276" s="9">
        <v>24.24</v>
      </c>
      <c r="H2276" s="9">
        <v>19.599999999999998</v>
      </c>
      <c r="I2276" s="9">
        <v>13.0525</v>
      </c>
      <c r="J2276" s="9">
        <v>14.195833333333331</v>
      </c>
      <c r="K2276" s="9">
        <v>27.891666666666666</v>
      </c>
      <c r="L2276" s="4">
        <v>28.78</v>
      </c>
      <c r="M2276" s="4">
        <v>22.33</v>
      </c>
      <c r="N2276" s="9">
        <f t="shared" si="105"/>
        <v>51.669138888888817</v>
      </c>
      <c r="O2276" s="9">
        <f t="shared" si="106"/>
        <v>2.6361805555555522</v>
      </c>
      <c r="P2276" s="9">
        <f t="shared" si="107"/>
        <v>1.8524937755203639</v>
      </c>
    </row>
    <row r="2277" spans="1:16" x14ac:dyDescent="0.25">
      <c r="A2277" s="6">
        <v>41885.791666661149</v>
      </c>
      <c r="B2277" s="3">
        <v>25</v>
      </c>
      <c r="C2277" t="e">
        <v>#DIV/0!</v>
      </c>
      <c r="D2277" s="9">
        <v>33.360000000000007</v>
      </c>
      <c r="E2277" s="9">
        <v>30.724166666666662</v>
      </c>
      <c r="F2277" s="9">
        <v>23.915000000000003</v>
      </c>
      <c r="G2277" s="9">
        <v>24.318333333333328</v>
      </c>
      <c r="H2277" s="9">
        <v>14.683333333333332</v>
      </c>
      <c r="I2277" s="9">
        <v>13.698333333333336</v>
      </c>
      <c r="J2277" s="9">
        <v>14.526666666666666</v>
      </c>
      <c r="K2277" s="9">
        <v>23.016666666666669</v>
      </c>
      <c r="L2277" s="4">
        <v>28.78</v>
      </c>
      <c r="M2277" s="4">
        <v>22.33</v>
      </c>
      <c r="N2277" s="9">
        <f t="shared" si="105"/>
        <v>43.462863888888791</v>
      </c>
      <c r="O2277" s="9">
        <f t="shared" si="106"/>
        <v>2.960013431706388</v>
      </c>
      <c r="P2277" s="9">
        <f t="shared" si="107"/>
        <v>1.888321385469462</v>
      </c>
    </row>
    <row r="2278" spans="1:16" x14ac:dyDescent="0.25">
      <c r="A2278" s="6">
        <v>41885.833333327813</v>
      </c>
      <c r="B2278" s="3">
        <v>25</v>
      </c>
      <c r="C2278" t="e">
        <v>#DIV/0!</v>
      </c>
      <c r="D2278" s="9">
        <v>33.262499999999996</v>
      </c>
      <c r="E2278" s="9">
        <v>30.695833333333336</v>
      </c>
      <c r="F2278" s="9">
        <v>23.973333333333333</v>
      </c>
      <c r="G2278" s="9">
        <v>24.383333333333329</v>
      </c>
      <c r="H2278" s="9">
        <v>16.291666666666668</v>
      </c>
      <c r="I2278" s="9">
        <v>13.635</v>
      </c>
      <c r="J2278" s="9">
        <v>14.452500000000001</v>
      </c>
      <c r="K2278" s="9">
        <v>24.658333333333331</v>
      </c>
      <c r="L2278" s="4">
        <v>28.78</v>
      </c>
      <c r="M2278" s="4">
        <v>22.33</v>
      </c>
      <c r="N2278" s="9">
        <f t="shared" si="105"/>
        <v>43.180637500000017</v>
      </c>
      <c r="O2278" s="9">
        <f t="shared" si="106"/>
        <v>2.6504739130434793</v>
      </c>
      <c r="P2278" s="9">
        <f t="shared" si="107"/>
        <v>1.7511579925650567</v>
      </c>
    </row>
    <row r="2279" spans="1:16" x14ac:dyDescent="0.25">
      <c r="A2279" s="6">
        <v>41885.874999994478</v>
      </c>
      <c r="B2279" s="3">
        <v>25</v>
      </c>
      <c r="C2279">
        <v>0.7</v>
      </c>
      <c r="D2279" s="9">
        <v>33.255833333333335</v>
      </c>
      <c r="E2279" s="9">
        <v>30.668333333333326</v>
      </c>
      <c r="F2279" s="9">
        <v>24.030833333333337</v>
      </c>
      <c r="G2279" s="9">
        <v>24.46833333333333</v>
      </c>
      <c r="H2279" s="9">
        <v>16.333333333333332</v>
      </c>
      <c r="I2279" s="9">
        <v>13.608333333333333</v>
      </c>
      <c r="J2279" s="9">
        <v>14.418333333333329</v>
      </c>
      <c r="K2279" s="9">
        <v>24.650000000000002</v>
      </c>
      <c r="L2279" s="4">
        <v>28.78</v>
      </c>
      <c r="M2279" s="4">
        <v>22.33</v>
      </c>
      <c r="N2279" s="9">
        <f t="shared" si="105"/>
        <v>42.985249999999915</v>
      </c>
      <c r="O2279" s="9">
        <f t="shared" si="106"/>
        <v>2.6317499999999949</v>
      </c>
      <c r="P2279" s="9">
        <f t="shared" si="107"/>
        <v>1.7438235294117612</v>
      </c>
    </row>
    <row r="2280" spans="1:16" x14ac:dyDescent="0.25">
      <c r="A2280" s="6">
        <v>41885.916666661142</v>
      </c>
      <c r="B2280" s="3">
        <v>24</v>
      </c>
      <c r="C2280" t="e">
        <v>#DIV/0!</v>
      </c>
      <c r="D2280" s="9">
        <v>31.158333333333331</v>
      </c>
      <c r="E2280" s="9">
        <v>27.619166666666668</v>
      </c>
      <c r="F2280" s="9">
        <v>24.055000000000003</v>
      </c>
      <c r="G2280" s="9">
        <v>24.518333333333334</v>
      </c>
      <c r="H2280" s="9">
        <v>9.9999999999999992E-2</v>
      </c>
      <c r="I2280" s="9">
        <v>18.363333333333333</v>
      </c>
      <c r="J2280" s="9">
        <v>18.445833333333333</v>
      </c>
      <c r="K2280" s="9">
        <v>1.5166666666666677</v>
      </c>
      <c r="L2280" s="4">
        <v>28.78</v>
      </c>
      <c r="M2280" s="4">
        <v>22.33</v>
      </c>
      <c r="N2280" s="9">
        <f t="shared" si="105"/>
        <v>0</v>
      </c>
      <c r="O2280" s="9">
        <f t="shared" si="106"/>
        <v>0</v>
      </c>
      <c r="P2280" s="9">
        <f t="shared" si="107"/>
        <v>0</v>
      </c>
    </row>
    <row r="2281" spans="1:16" x14ac:dyDescent="0.25">
      <c r="A2281" s="6">
        <v>41885.958333327806</v>
      </c>
      <c r="B2281" s="3">
        <v>23</v>
      </c>
      <c r="C2281" t="e">
        <v>#DIV/0!</v>
      </c>
      <c r="D2281" s="9">
        <v>30.594166666666666</v>
      </c>
      <c r="E2281" s="9">
        <v>23.197500000000002</v>
      </c>
      <c r="F2281" s="9">
        <v>24.052499999999998</v>
      </c>
      <c r="G2281" s="9">
        <v>24.5</v>
      </c>
      <c r="H2281" s="9">
        <v>9.9999999999999992E-2</v>
      </c>
      <c r="I2281" s="9">
        <v>24.311666666666671</v>
      </c>
      <c r="J2281" s="9">
        <v>17.612500000000001</v>
      </c>
      <c r="K2281" s="9">
        <v>9.9999999999999992E-2</v>
      </c>
      <c r="L2281" s="4">
        <v>28.78</v>
      </c>
      <c r="M2281" s="4">
        <v>22.33</v>
      </c>
      <c r="N2281" s="9">
        <f t="shared" si="105"/>
        <v>0</v>
      </c>
      <c r="O2281" s="9">
        <f t="shared" si="106"/>
        <v>0</v>
      </c>
      <c r="P2281" s="9">
        <f t="shared" si="107"/>
        <v>0</v>
      </c>
    </row>
    <row r="2282" spans="1:16" x14ac:dyDescent="0.25">
      <c r="A2282" s="6">
        <v>41885.99999999447</v>
      </c>
      <c r="B2282" s="3">
        <v>23</v>
      </c>
      <c r="C2282" t="e">
        <v>#DIV/0!</v>
      </c>
      <c r="D2282" s="9">
        <v>30.405000000000001</v>
      </c>
      <c r="E2282" s="9">
        <v>22.176666666666666</v>
      </c>
      <c r="F2282" s="9">
        <v>24.05083333333334</v>
      </c>
      <c r="G2282" s="9">
        <v>24.471666666666664</v>
      </c>
      <c r="H2282" s="9">
        <v>9.9999999999999992E-2</v>
      </c>
      <c r="I2282" s="9">
        <v>26.018333333333331</v>
      </c>
      <c r="J2282" s="9">
        <v>19.235833333333332</v>
      </c>
      <c r="K2282" s="9">
        <v>0.10833333333333335</v>
      </c>
      <c r="L2282" s="4">
        <v>28.78</v>
      </c>
      <c r="M2282" s="4">
        <v>22.33</v>
      </c>
      <c r="N2282" s="9">
        <f t="shared" si="105"/>
        <v>0</v>
      </c>
      <c r="O2282" s="9">
        <f t="shared" si="106"/>
        <v>0</v>
      </c>
      <c r="P2282" s="9">
        <f t="shared" si="107"/>
        <v>0</v>
      </c>
    </row>
    <row r="2283" spans="1:16" x14ac:dyDescent="0.25">
      <c r="A2283" s="6">
        <v>41886.041666661135</v>
      </c>
      <c r="B2283" s="3">
        <v>22</v>
      </c>
      <c r="C2283" t="e">
        <v>#DIV/0!</v>
      </c>
      <c r="D2283" s="9">
        <v>30.209999999999994</v>
      </c>
      <c r="E2283" s="9">
        <v>22.499166666666664</v>
      </c>
      <c r="F2283" s="9">
        <v>24.049166666666668</v>
      </c>
      <c r="G2283" s="9">
        <v>24.47</v>
      </c>
      <c r="H2283" s="9">
        <v>9.9999999999999992E-2</v>
      </c>
      <c r="I2283" s="9">
        <v>26.512499999999999</v>
      </c>
      <c r="J2283" s="9">
        <v>20.315000000000001</v>
      </c>
      <c r="K2283" s="9">
        <v>9.9999999999999992E-2</v>
      </c>
      <c r="L2283" s="4">
        <v>28.78</v>
      </c>
      <c r="M2283" s="4">
        <v>22.33</v>
      </c>
      <c r="N2283" s="9">
        <f t="shared" si="105"/>
        <v>0</v>
      </c>
      <c r="O2283" s="9">
        <f t="shared" si="106"/>
        <v>0</v>
      </c>
      <c r="P2283" s="9">
        <f t="shared" si="107"/>
        <v>0</v>
      </c>
    </row>
    <row r="2284" spans="1:16" x14ac:dyDescent="0.25">
      <c r="A2284" s="6">
        <v>41886.083333327799</v>
      </c>
      <c r="B2284" s="3">
        <v>22</v>
      </c>
      <c r="C2284" t="e">
        <v>#DIV/0!</v>
      </c>
      <c r="D2284" s="9">
        <v>29.974999999999994</v>
      </c>
      <c r="E2284" s="9">
        <v>23.143333333333334</v>
      </c>
      <c r="F2284" s="9">
        <v>24.048333333333336</v>
      </c>
      <c r="G2284" s="9">
        <v>24.469166666666666</v>
      </c>
      <c r="H2284" s="9">
        <v>9.9999999999999992E-2</v>
      </c>
      <c r="I2284" s="9">
        <v>26.564999999999998</v>
      </c>
      <c r="J2284" s="9">
        <v>21.111666666666672</v>
      </c>
      <c r="K2284" s="9">
        <v>0.11666666666666668</v>
      </c>
      <c r="L2284" s="4">
        <v>28.78</v>
      </c>
      <c r="M2284" s="4">
        <v>22.33</v>
      </c>
      <c r="N2284" s="9">
        <f t="shared" si="105"/>
        <v>0</v>
      </c>
      <c r="O2284" s="9">
        <f t="shared" si="106"/>
        <v>0</v>
      </c>
      <c r="P2284" s="9">
        <f t="shared" si="107"/>
        <v>0</v>
      </c>
    </row>
    <row r="2285" spans="1:16" x14ac:dyDescent="0.25">
      <c r="A2285" s="6">
        <v>41886.124999994463</v>
      </c>
      <c r="B2285" s="3">
        <v>21</v>
      </c>
      <c r="C2285" t="e">
        <v>#DIV/0!</v>
      </c>
      <c r="D2285" s="9">
        <v>29.433333333333337</v>
      </c>
      <c r="E2285" s="9">
        <v>23.647500000000004</v>
      </c>
      <c r="F2285" s="9">
        <v>24.050000000000008</v>
      </c>
      <c r="G2285" s="9">
        <v>24.469999999999995</v>
      </c>
      <c r="H2285" s="9">
        <v>9.9999999999999992E-2</v>
      </c>
      <c r="I2285" s="9">
        <v>26.304166666666671</v>
      </c>
      <c r="J2285" s="9">
        <v>21.666666666666661</v>
      </c>
      <c r="K2285" s="9">
        <v>0.1166666666666667</v>
      </c>
      <c r="L2285" s="4">
        <v>28.78</v>
      </c>
      <c r="M2285" s="4">
        <v>22.33</v>
      </c>
      <c r="N2285" s="9">
        <f t="shared" si="105"/>
        <v>0</v>
      </c>
      <c r="O2285" s="9">
        <f t="shared" si="106"/>
        <v>0</v>
      </c>
      <c r="P2285" s="9">
        <f t="shared" si="107"/>
        <v>0</v>
      </c>
    </row>
    <row r="2286" spans="1:16" x14ac:dyDescent="0.25">
      <c r="A2286" s="6">
        <v>41886.166666661127</v>
      </c>
      <c r="B2286" s="3">
        <v>21</v>
      </c>
      <c r="C2286" t="e">
        <v>#DIV/0!</v>
      </c>
      <c r="D2286" s="9">
        <v>28.770833333333339</v>
      </c>
      <c r="E2286" s="9">
        <v>23.974166666666665</v>
      </c>
      <c r="F2286" s="9">
        <v>24.051666666666673</v>
      </c>
      <c r="G2286" s="9">
        <v>24.47</v>
      </c>
      <c r="H2286" s="9">
        <v>9.9999999999999992E-2</v>
      </c>
      <c r="I2286" s="9">
        <v>25.86333333333333</v>
      </c>
      <c r="J2286" s="9">
        <v>22.060833333333335</v>
      </c>
      <c r="K2286" s="9">
        <v>9.9999999999999992E-2</v>
      </c>
      <c r="L2286" s="4">
        <v>28.78</v>
      </c>
      <c r="M2286" s="4">
        <v>22.33</v>
      </c>
      <c r="N2286" s="9">
        <f t="shared" si="105"/>
        <v>0</v>
      </c>
      <c r="O2286" s="9">
        <f t="shared" si="106"/>
        <v>0</v>
      </c>
      <c r="P2286" s="9">
        <f t="shared" si="107"/>
        <v>0</v>
      </c>
    </row>
    <row r="2287" spans="1:16" x14ac:dyDescent="0.25">
      <c r="A2287" s="6">
        <v>41886.208333327791</v>
      </c>
      <c r="B2287" s="3">
        <v>21</v>
      </c>
      <c r="C2287">
        <v>11.861111111111109</v>
      </c>
      <c r="D2287" s="9">
        <v>28.247499999999999</v>
      </c>
      <c r="E2287" s="9">
        <v>24.228333333333335</v>
      </c>
      <c r="F2287" s="9">
        <v>24.059166666666666</v>
      </c>
      <c r="G2287" s="9">
        <v>24.452499999999997</v>
      </c>
      <c r="H2287" s="9">
        <v>9.9999999999999992E-2</v>
      </c>
      <c r="I2287" s="9">
        <v>25.445833333333336</v>
      </c>
      <c r="J2287" s="9">
        <v>22.345833333333331</v>
      </c>
      <c r="K2287" s="9">
        <v>0.10833333333333334</v>
      </c>
      <c r="L2287" s="4">
        <v>28.78</v>
      </c>
      <c r="M2287" s="4">
        <v>22.33</v>
      </c>
      <c r="N2287" s="9">
        <f t="shared" si="105"/>
        <v>0</v>
      </c>
      <c r="O2287" s="9">
        <f t="shared" si="106"/>
        <v>0</v>
      </c>
      <c r="P2287" s="9">
        <f t="shared" si="107"/>
        <v>0</v>
      </c>
    </row>
    <row r="2288" spans="1:16" x14ac:dyDescent="0.25">
      <c r="A2288" s="6">
        <v>41886.249999994456</v>
      </c>
      <c r="B2288" s="3">
        <v>21</v>
      </c>
      <c r="C2288">
        <v>73.486666666666665</v>
      </c>
      <c r="D2288" s="9">
        <v>27.872499999999999</v>
      </c>
      <c r="E2288" s="9">
        <v>24.410833333333333</v>
      </c>
      <c r="F2288" s="9">
        <v>24.066666666666663</v>
      </c>
      <c r="G2288" s="9">
        <v>24.454999999999998</v>
      </c>
      <c r="H2288" s="9">
        <v>9.9999999999999992E-2</v>
      </c>
      <c r="I2288" s="9">
        <v>25.14833333333333</v>
      </c>
      <c r="J2288" s="9">
        <v>22.540833333333335</v>
      </c>
      <c r="K2288" s="9">
        <v>9.9999999999999992E-2</v>
      </c>
      <c r="L2288" s="4">
        <v>28.78</v>
      </c>
      <c r="M2288" s="4">
        <v>22.33</v>
      </c>
      <c r="N2288" s="9">
        <f t="shared" si="105"/>
        <v>0</v>
      </c>
      <c r="O2288" s="9">
        <f t="shared" si="106"/>
        <v>0</v>
      </c>
      <c r="P2288" s="9">
        <f t="shared" si="107"/>
        <v>0</v>
      </c>
    </row>
    <row r="2289" spans="1:16" x14ac:dyDescent="0.25">
      <c r="A2289" s="6">
        <v>41886.29166666112</v>
      </c>
      <c r="B2289" s="3">
        <v>22</v>
      </c>
      <c r="C2289">
        <v>244.63666666666666</v>
      </c>
      <c r="D2289" s="9">
        <v>32.142500000000005</v>
      </c>
      <c r="E2289" s="9">
        <v>29.31583333333333</v>
      </c>
      <c r="F2289" s="9">
        <v>24.09416666666667</v>
      </c>
      <c r="G2289" s="9">
        <v>24.468333333333334</v>
      </c>
      <c r="H2289" s="9">
        <v>19.508333333333336</v>
      </c>
      <c r="I2289" s="9">
        <v>17.796666666666667</v>
      </c>
      <c r="J2289" s="9">
        <v>19.208333333333332</v>
      </c>
      <c r="K2289" s="9">
        <v>27.850000000000005</v>
      </c>
      <c r="L2289" s="4">
        <v>28.78</v>
      </c>
      <c r="M2289" s="4">
        <v>22.33</v>
      </c>
      <c r="N2289" s="9">
        <f t="shared" si="105"/>
        <v>58.659669444444404</v>
      </c>
      <c r="O2289" s="9">
        <f t="shared" si="106"/>
        <v>3.0069031752812161</v>
      </c>
      <c r="P2289" s="9">
        <f t="shared" si="107"/>
        <v>2.1062717933373212</v>
      </c>
    </row>
    <row r="2290" spans="1:16" x14ac:dyDescent="0.25">
      <c r="A2290" s="6">
        <v>41886.333333327784</v>
      </c>
      <c r="B2290" s="3">
        <v>24</v>
      </c>
      <c r="C2290">
        <v>385.20000000000005</v>
      </c>
      <c r="D2290" s="9">
        <v>32.67</v>
      </c>
      <c r="E2290" s="9">
        <v>29.890000000000004</v>
      </c>
      <c r="F2290" s="9">
        <v>24.145000000000007</v>
      </c>
      <c r="G2290" s="9">
        <v>24.504999999999995</v>
      </c>
      <c r="H2290" s="9">
        <v>16.116666666666664</v>
      </c>
      <c r="I2290" s="9">
        <v>14.048333333333332</v>
      </c>
      <c r="J2290" s="9">
        <v>14.888333333333335</v>
      </c>
      <c r="K2290" s="9">
        <v>24.433333333333337</v>
      </c>
      <c r="L2290" s="4">
        <v>28.78</v>
      </c>
      <c r="M2290" s="4">
        <v>22.33</v>
      </c>
      <c r="N2290" s="9">
        <f t="shared" si="105"/>
        <v>43.766800000000082</v>
      </c>
      <c r="O2290" s="9">
        <f t="shared" si="106"/>
        <v>2.715623578076531</v>
      </c>
      <c r="P2290" s="9">
        <f t="shared" si="107"/>
        <v>1.791274215552527</v>
      </c>
    </row>
    <row r="2291" spans="1:16" x14ac:dyDescent="0.25">
      <c r="A2291" s="6">
        <v>41886.374999994448</v>
      </c>
      <c r="B2291" s="3">
        <v>25</v>
      </c>
      <c r="C2291">
        <v>576.0566666666665</v>
      </c>
      <c r="D2291" s="9">
        <v>32.131666666666661</v>
      </c>
      <c r="E2291" s="9">
        <v>29.875833333333333</v>
      </c>
      <c r="F2291" s="9">
        <v>24.180833333333336</v>
      </c>
      <c r="G2291" s="9">
        <v>24.522500000000004</v>
      </c>
      <c r="H2291" s="9">
        <v>16.024999999999995</v>
      </c>
      <c r="I2291" s="9">
        <v>13.680833333333334</v>
      </c>
      <c r="J2291" s="9">
        <v>14.579166666666666</v>
      </c>
      <c r="K2291" s="9">
        <v>24.333333333333332</v>
      </c>
      <c r="L2291" s="4">
        <v>28.78</v>
      </c>
      <c r="M2291" s="4">
        <v>22.33</v>
      </c>
      <c r="N2291" s="9">
        <f t="shared" si="105"/>
        <v>45.286480555555507</v>
      </c>
      <c r="O2291" s="9">
        <f t="shared" si="106"/>
        <v>2.8259894262437144</v>
      </c>
      <c r="P2291" s="9">
        <f t="shared" si="107"/>
        <v>1.8610882420091306</v>
      </c>
    </row>
    <row r="2292" spans="1:16" x14ac:dyDescent="0.25">
      <c r="A2292" s="6">
        <v>41886.416666661113</v>
      </c>
      <c r="B2292" s="3">
        <v>26</v>
      </c>
      <c r="C2292">
        <v>613.93000000000006</v>
      </c>
      <c r="D2292" s="9">
        <v>32.149166666666673</v>
      </c>
      <c r="E2292" s="9">
        <v>29.901666666666667</v>
      </c>
      <c r="F2292" s="9">
        <v>24.2075</v>
      </c>
      <c r="G2292" s="9">
        <v>24.548333333333336</v>
      </c>
      <c r="H2292" s="9">
        <v>12.833333333333334</v>
      </c>
      <c r="I2292" s="9">
        <v>13.598333333333334</v>
      </c>
      <c r="J2292" s="9">
        <v>14.310833333333333</v>
      </c>
      <c r="K2292" s="9">
        <v>21.125</v>
      </c>
      <c r="L2292" s="4">
        <v>28.78</v>
      </c>
      <c r="M2292" s="4">
        <v>22.33</v>
      </c>
      <c r="N2292" s="9">
        <f t="shared" si="105"/>
        <v>40.445212499999961</v>
      </c>
      <c r="O2292" s="9">
        <f t="shared" si="106"/>
        <v>3.1515749999999967</v>
      </c>
      <c r="P2292" s="9">
        <f t="shared" si="107"/>
        <v>1.9145662721893473</v>
      </c>
    </row>
    <row r="2293" spans="1:16" x14ac:dyDescent="0.25">
      <c r="A2293" s="6">
        <v>41886.458333327777</v>
      </c>
      <c r="B2293" s="3">
        <v>26</v>
      </c>
      <c r="C2293">
        <v>667.31000000000006</v>
      </c>
      <c r="D2293" s="9">
        <v>31.83666666666667</v>
      </c>
      <c r="E2293" s="9">
        <v>29.89416666666666</v>
      </c>
      <c r="F2293" s="9">
        <v>24.22333333333334</v>
      </c>
      <c r="G2293" s="9">
        <v>24.570833333333326</v>
      </c>
      <c r="H2293" s="9">
        <v>14.43333333333333</v>
      </c>
      <c r="I2293" s="9">
        <v>14.020833333333336</v>
      </c>
      <c r="J2293" s="9">
        <v>14.597499999999998</v>
      </c>
      <c r="K2293" s="9">
        <v>22.758333333333336</v>
      </c>
      <c r="L2293" s="4">
        <v>28.78</v>
      </c>
      <c r="M2293" s="4">
        <v>22.33</v>
      </c>
      <c r="N2293" s="9">
        <f t="shared" si="105"/>
        <v>36.906527777777669</v>
      </c>
      <c r="O2293" s="9">
        <f t="shared" si="106"/>
        <v>2.5570342571208551</v>
      </c>
      <c r="P2293" s="9">
        <f t="shared" si="107"/>
        <v>1.6216709386061221</v>
      </c>
    </row>
    <row r="2294" spans="1:16" x14ac:dyDescent="0.25">
      <c r="A2294" s="6">
        <v>41886.499999994441</v>
      </c>
      <c r="B2294" s="3">
        <v>28</v>
      </c>
      <c r="C2294">
        <v>491.20666666666676</v>
      </c>
      <c r="D2294" s="9">
        <v>32.363333333333337</v>
      </c>
      <c r="E2294" s="9">
        <v>29.95</v>
      </c>
      <c r="F2294" s="9">
        <v>24.230833333333333</v>
      </c>
      <c r="G2294" s="9">
        <v>24.588333333333328</v>
      </c>
      <c r="H2294" s="9">
        <v>14.483333333333334</v>
      </c>
      <c r="I2294" s="9">
        <v>13.660833333333334</v>
      </c>
      <c r="J2294" s="9">
        <v>14.397500000000001</v>
      </c>
      <c r="K2294" s="9">
        <v>22.75</v>
      </c>
      <c r="L2294" s="4">
        <v>28.78</v>
      </c>
      <c r="M2294" s="4">
        <v>22.33</v>
      </c>
      <c r="N2294" s="9">
        <f t="shared" si="105"/>
        <v>41.074794444444436</v>
      </c>
      <c r="O2294" s="9">
        <f t="shared" si="106"/>
        <v>2.8360042194092818</v>
      </c>
      <c r="P2294" s="9">
        <f t="shared" si="107"/>
        <v>1.8054854700854697</v>
      </c>
    </row>
    <row r="2295" spans="1:16" x14ac:dyDescent="0.25">
      <c r="A2295" s="6">
        <v>41886.541666661105</v>
      </c>
      <c r="B2295" s="3">
        <v>27</v>
      </c>
      <c r="C2295">
        <v>505.99999999999989</v>
      </c>
      <c r="D2295" s="9">
        <v>33.326666666666668</v>
      </c>
      <c r="E2295" s="9">
        <v>30.212500000000006</v>
      </c>
      <c r="F2295" s="9">
        <v>24.239166666666666</v>
      </c>
      <c r="G2295" s="9">
        <v>24.599999999999998</v>
      </c>
      <c r="H2295" s="9">
        <v>19.391666666666669</v>
      </c>
      <c r="I2295" s="9">
        <v>12.751666666666665</v>
      </c>
      <c r="J2295" s="9">
        <v>14.020833333333334</v>
      </c>
      <c r="K2295" s="9">
        <v>27.616666666666664</v>
      </c>
      <c r="L2295" s="4">
        <v>28.78</v>
      </c>
      <c r="M2295" s="4">
        <v>22.33</v>
      </c>
      <c r="N2295" s="9">
        <f t="shared" si="105"/>
        <v>54.947306944444499</v>
      </c>
      <c r="O2295" s="9">
        <f t="shared" si="106"/>
        <v>2.8335525712648644</v>
      </c>
      <c r="P2295" s="9">
        <f t="shared" si="107"/>
        <v>1.9896429792798251</v>
      </c>
    </row>
    <row r="2296" spans="1:16" x14ac:dyDescent="0.25">
      <c r="A2296" s="6">
        <v>41886.58333332777</v>
      </c>
      <c r="B2296" s="3">
        <v>29</v>
      </c>
      <c r="C2296">
        <v>214.86000000000004</v>
      </c>
      <c r="D2296" s="9">
        <v>32.92499999999999</v>
      </c>
      <c r="E2296" s="9">
        <v>30.256666666666664</v>
      </c>
      <c r="F2296" s="9">
        <v>24.241666666666671</v>
      </c>
      <c r="G2296" s="9">
        <v>24.612500000000001</v>
      </c>
      <c r="H2296" s="9">
        <v>16.241666666666667</v>
      </c>
      <c r="I2296" s="9">
        <v>13.686666666666667</v>
      </c>
      <c r="J2296" s="9">
        <v>14.648333333333333</v>
      </c>
      <c r="K2296" s="9">
        <v>24.5</v>
      </c>
      <c r="L2296" s="4">
        <v>28.78</v>
      </c>
      <c r="M2296" s="4">
        <v>22.33</v>
      </c>
      <c r="N2296" s="9">
        <f t="shared" si="105"/>
        <v>46.936419444444425</v>
      </c>
      <c r="O2296" s="9">
        <f t="shared" si="106"/>
        <v>2.8898770309560446</v>
      </c>
      <c r="P2296" s="9">
        <f t="shared" si="107"/>
        <v>1.9157722222222215</v>
      </c>
    </row>
    <row r="2297" spans="1:16" x14ac:dyDescent="0.25">
      <c r="A2297" s="6">
        <v>41886.624999994434</v>
      </c>
      <c r="B2297" s="3">
        <v>28</v>
      </c>
      <c r="C2297">
        <v>70.593333333333305</v>
      </c>
      <c r="D2297" s="9">
        <v>33.576666666666661</v>
      </c>
      <c r="E2297" s="9">
        <v>30.444166666666671</v>
      </c>
      <c r="F2297" s="9">
        <v>24.244166666666668</v>
      </c>
      <c r="G2297" s="9">
        <v>24.625833333333333</v>
      </c>
      <c r="H2297" s="9">
        <v>19.5</v>
      </c>
      <c r="I2297" s="9">
        <v>12.766666666666666</v>
      </c>
      <c r="J2297" s="9">
        <v>14.020833333333334</v>
      </c>
      <c r="K2297" s="9">
        <v>27.724999999999994</v>
      </c>
      <c r="L2297" s="4">
        <v>28.78</v>
      </c>
      <c r="M2297" s="4">
        <v>22.33</v>
      </c>
      <c r="N2297" s="9">
        <f t="shared" si="105"/>
        <v>54.55653194444448</v>
      </c>
      <c r="O2297" s="9">
        <f t="shared" si="106"/>
        <v>2.7977708689458707</v>
      </c>
      <c r="P2297" s="9">
        <f t="shared" si="107"/>
        <v>1.9677739204488545</v>
      </c>
    </row>
    <row r="2298" spans="1:16" x14ac:dyDescent="0.25">
      <c r="A2298" s="6">
        <v>41886.666666661098</v>
      </c>
      <c r="B2298" s="3">
        <v>28</v>
      </c>
      <c r="C2298">
        <v>11.653333333333332</v>
      </c>
      <c r="D2298" s="9">
        <v>33.067500000000003</v>
      </c>
      <c r="E2298" s="9">
        <v>30.41083333333334</v>
      </c>
      <c r="F2298" s="9">
        <v>24.233333333333331</v>
      </c>
      <c r="G2298" s="9">
        <v>24.634166666666662</v>
      </c>
      <c r="H2298" s="9">
        <v>16.2</v>
      </c>
      <c r="I2298" s="9">
        <v>13.619999999999997</v>
      </c>
      <c r="J2298" s="9">
        <v>14.565833333333332</v>
      </c>
      <c r="K2298" s="9">
        <v>24.533333333333331</v>
      </c>
      <c r="L2298" s="4">
        <v>28.78</v>
      </c>
      <c r="M2298" s="4">
        <v>22.33</v>
      </c>
      <c r="N2298" s="9">
        <f t="shared" si="105"/>
        <v>46.523934722222251</v>
      </c>
      <c r="O2298" s="9">
        <f t="shared" si="106"/>
        <v>2.8718478223593982</v>
      </c>
      <c r="P2298" s="9">
        <f t="shared" si="107"/>
        <v>1.8963560348731896</v>
      </c>
    </row>
    <row r="2299" spans="1:16" x14ac:dyDescent="0.25">
      <c r="A2299" s="6">
        <v>41886.708333327762</v>
      </c>
      <c r="B2299" s="3">
        <v>27</v>
      </c>
      <c r="C2299">
        <v>4.0599999999999996</v>
      </c>
      <c r="D2299" s="9">
        <v>32.851666666666667</v>
      </c>
      <c r="E2299" s="9">
        <v>30.432499999999994</v>
      </c>
      <c r="F2299" s="9">
        <v>24.22666666666667</v>
      </c>
      <c r="G2299" s="9">
        <v>24.629166666666666</v>
      </c>
      <c r="H2299" s="9">
        <v>14.616666666666667</v>
      </c>
      <c r="I2299" s="9">
        <v>13.787500000000001</v>
      </c>
      <c r="J2299" s="9">
        <v>14.395833333333334</v>
      </c>
      <c r="K2299" s="9">
        <v>22.916666666666668</v>
      </c>
      <c r="L2299" s="4">
        <v>28.78</v>
      </c>
      <c r="M2299" s="4">
        <v>22.33</v>
      </c>
      <c r="N2299" s="9">
        <f t="shared" si="105"/>
        <v>37.731497222222202</v>
      </c>
      <c r="O2299" s="9">
        <f t="shared" si="106"/>
        <v>2.581402318510071</v>
      </c>
      <c r="P2299" s="9">
        <f t="shared" si="107"/>
        <v>1.6464653333333323</v>
      </c>
    </row>
    <row r="2300" spans="1:16" x14ac:dyDescent="0.25">
      <c r="A2300" s="6">
        <v>41886.749999994427</v>
      </c>
      <c r="B2300" s="3">
        <v>26</v>
      </c>
      <c r="C2300" t="e">
        <v>#DIV/0!</v>
      </c>
      <c r="D2300" s="9">
        <v>32.089166666666671</v>
      </c>
      <c r="E2300" s="9">
        <v>30.251666666666669</v>
      </c>
      <c r="F2300" s="9">
        <v>24.214166666666667</v>
      </c>
      <c r="G2300" s="9">
        <v>24.634166666666662</v>
      </c>
      <c r="H2300" s="9">
        <v>11.33333333333333</v>
      </c>
      <c r="I2300" s="9">
        <v>14.12333333333333</v>
      </c>
      <c r="J2300" s="9">
        <v>14.501666666666665</v>
      </c>
      <c r="K2300" s="9">
        <v>19.674999999999997</v>
      </c>
      <c r="L2300" s="4">
        <v>28.78</v>
      </c>
      <c r="M2300" s="4">
        <v>22.33</v>
      </c>
      <c r="N2300" s="9">
        <f t="shared" si="105"/>
        <v>31.739613888888947</v>
      </c>
      <c r="O2300" s="9">
        <f t="shared" si="106"/>
        <v>2.8005541666666725</v>
      </c>
      <c r="P2300" s="9">
        <f t="shared" si="107"/>
        <v>1.6131951150642414</v>
      </c>
    </row>
    <row r="2301" spans="1:16" x14ac:dyDescent="0.25">
      <c r="A2301" s="6">
        <v>41886.791666661091</v>
      </c>
      <c r="B2301" s="3">
        <v>27</v>
      </c>
      <c r="C2301" t="e">
        <v>#DIV/0!</v>
      </c>
      <c r="D2301" s="9">
        <v>32.037500000000001</v>
      </c>
      <c r="E2301" s="9">
        <v>30.1875</v>
      </c>
      <c r="F2301" s="9">
        <v>24.197499999999994</v>
      </c>
      <c r="G2301" s="9">
        <v>24.640833333333333</v>
      </c>
      <c r="H2301" s="9">
        <v>9.716666666666665</v>
      </c>
      <c r="I2301" s="9">
        <v>14.088333333333336</v>
      </c>
      <c r="J2301" s="9">
        <v>14.314166666666667</v>
      </c>
      <c r="K2301" s="9">
        <v>18.091666666666665</v>
      </c>
      <c r="L2301" s="4">
        <v>28.78</v>
      </c>
      <c r="M2301" s="4">
        <v>22.33</v>
      </c>
      <c r="N2301" s="9">
        <f t="shared" si="105"/>
        <v>27.766734722222143</v>
      </c>
      <c r="O2301" s="9">
        <f t="shared" si="106"/>
        <v>2.8576399371069106</v>
      </c>
      <c r="P2301" s="9">
        <f t="shared" si="107"/>
        <v>1.5347803623522145</v>
      </c>
    </row>
    <row r="2302" spans="1:16" x14ac:dyDescent="0.25">
      <c r="A2302" s="6">
        <v>41886.833333327755</v>
      </c>
      <c r="B2302" s="3">
        <v>26</v>
      </c>
      <c r="C2302" t="e">
        <v>#DIV/0!</v>
      </c>
      <c r="D2302" s="9">
        <v>32.161666666666669</v>
      </c>
      <c r="E2302" s="9">
        <v>30.073333333333334</v>
      </c>
      <c r="F2302" s="9">
        <v>24.185833333333335</v>
      </c>
      <c r="G2302" s="9">
        <v>24.636666666666667</v>
      </c>
      <c r="H2302" s="9">
        <v>12.941666666666665</v>
      </c>
      <c r="I2302" s="9">
        <v>13.846666666666666</v>
      </c>
      <c r="J2302" s="9">
        <v>14.379999999999997</v>
      </c>
      <c r="K2302" s="9">
        <v>21.266666666666662</v>
      </c>
      <c r="L2302" s="4">
        <v>28.78</v>
      </c>
      <c r="M2302" s="4">
        <v>22.33</v>
      </c>
      <c r="N2302" s="9">
        <f t="shared" si="105"/>
        <v>35.77762222222217</v>
      </c>
      <c r="O2302" s="9">
        <f t="shared" si="106"/>
        <v>2.7645297274093119</v>
      </c>
      <c r="P2302" s="9">
        <f t="shared" si="107"/>
        <v>1.6823333333333312</v>
      </c>
    </row>
    <row r="2303" spans="1:16" x14ac:dyDescent="0.25">
      <c r="A2303" s="6">
        <v>41886.874999994419</v>
      </c>
      <c r="B2303" s="3">
        <v>25</v>
      </c>
      <c r="C2303" t="e">
        <v>#DIV/0!</v>
      </c>
      <c r="D2303" s="9">
        <v>31.605833333333333</v>
      </c>
      <c r="E2303" s="9">
        <v>30.015833333333333</v>
      </c>
      <c r="F2303" s="9">
        <v>24.176666666666673</v>
      </c>
      <c r="G2303" s="9">
        <v>24.633333333333329</v>
      </c>
      <c r="H2303" s="9">
        <v>11.308333333333332</v>
      </c>
      <c r="I2303" s="9">
        <v>14.14583333333333</v>
      </c>
      <c r="J2303" s="9">
        <v>14.490833333333335</v>
      </c>
      <c r="K2303" s="9">
        <v>19.658333333333331</v>
      </c>
      <c r="L2303" s="4">
        <v>28.78</v>
      </c>
      <c r="M2303" s="4">
        <v>22.33</v>
      </c>
      <c r="N2303" s="9">
        <f t="shared" si="105"/>
        <v>30.871225000000106</v>
      </c>
      <c r="O2303" s="9">
        <f t="shared" si="106"/>
        <v>2.729953574060437</v>
      </c>
      <c r="P2303" s="9">
        <f t="shared" si="107"/>
        <v>1.5703887240356138</v>
      </c>
    </row>
    <row r="2304" spans="1:16" x14ac:dyDescent="0.25">
      <c r="A2304" s="6">
        <v>41886.916666661084</v>
      </c>
      <c r="B2304" s="3">
        <v>25</v>
      </c>
      <c r="C2304" t="e">
        <v>#DIV/0!</v>
      </c>
      <c r="D2304" s="9">
        <v>30.31583333333333</v>
      </c>
      <c r="E2304" s="9">
        <v>29.656666666666666</v>
      </c>
      <c r="F2304" s="9">
        <v>24.153333333333336</v>
      </c>
      <c r="G2304" s="9">
        <v>24.63</v>
      </c>
      <c r="H2304" s="9">
        <v>9.9999999999999992E-2</v>
      </c>
      <c r="I2304" s="9">
        <v>15.693333333333333</v>
      </c>
      <c r="J2304" s="9">
        <v>20.7225</v>
      </c>
      <c r="K2304" s="9">
        <v>1.5166666666666677</v>
      </c>
      <c r="L2304" s="4">
        <v>28.78</v>
      </c>
      <c r="M2304" s="4">
        <v>22.33</v>
      </c>
      <c r="N2304" s="9">
        <f t="shared" si="105"/>
        <v>0</v>
      </c>
      <c r="O2304" s="9">
        <f t="shared" si="106"/>
        <v>0</v>
      </c>
      <c r="P2304" s="9">
        <f t="shared" si="107"/>
        <v>0</v>
      </c>
    </row>
    <row r="2305" spans="1:16" x14ac:dyDescent="0.25">
      <c r="A2305" s="6">
        <v>41886.958333327748</v>
      </c>
      <c r="B2305" s="3">
        <v>24</v>
      </c>
      <c r="C2305" t="e">
        <v>#DIV/0!</v>
      </c>
      <c r="D2305" s="9">
        <v>29.584166666666665</v>
      </c>
      <c r="E2305" s="9">
        <v>28.909166666666664</v>
      </c>
      <c r="F2305" s="9">
        <v>24.0975</v>
      </c>
      <c r="G2305" s="9">
        <v>24.565000000000001</v>
      </c>
      <c r="H2305" s="9">
        <v>9.9999999999999992E-2</v>
      </c>
      <c r="I2305" s="9">
        <v>17.368333333333332</v>
      </c>
      <c r="J2305" s="9">
        <v>20.555</v>
      </c>
      <c r="K2305" s="9">
        <v>9.9999999999999992E-2</v>
      </c>
      <c r="L2305" s="4">
        <v>28.78</v>
      </c>
      <c r="M2305" s="4">
        <v>22.33</v>
      </c>
      <c r="N2305" s="9">
        <f t="shared" si="105"/>
        <v>0</v>
      </c>
      <c r="O2305" s="9">
        <f t="shared" si="106"/>
        <v>0</v>
      </c>
      <c r="P2305" s="9">
        <f t="shared" si="107"/>
        <v>0</v>
      </c>
    </row>
    <row r="2306" spans="1:16" x14ac:dyDescent="0.25">
      <c r="A2306" s="6">
        <v>41886.999999994412</v>
      </c>
      <c r="B2306" s="3">
        <v>24</v>
      </c>
      <c r="C2306" t="e">
        <v>#DIV/0!</v>
      </c>
      <c r="D2306" s="9">
        <v>29.300833333333333</v>
      </c>
      <c r="E2306" s="9">
        <v>28.400000000000002</v>
      </c>
      <c r="F2306" s="9">
        <v>24.045833333333331</v>
      </c>
      <c r="G2306" s="9">
        <v>24.489166666666666</v>
      </c>
      <c r="H2306" s="9">
        <v>9.9999999999999992E-2</v>
      </c>
      <c r="I2306" s="9">
        <v>18.824999999999999</v>
      </c>
      <c r="J2306" s="9">
        <v>20.509166666666665</v>
      </c>
      <c r="K2306" s="9">
        <v>9.9999999999999992E-2</v>
      </c>
      <c r="L2306" s="4">
        <v>28.78</v>
      </c>
      <c r="M2306" s="4">
        <v>22.33</v>
      </c>
      <c r="N2306" s="9">
        <f t="shared" si="105"/>
        <v>0</v>
      </c>
      <c r="O2306" s="9">
        <f t="shared" si="106"/>
        <v>0</v>
      </c>
      <c r="P2306" s="9">
        <f t="shared" si="107"/>
        <v>0</v>
      </c>
    </row>
    <row r="2307" spans="1:16" x14ac:dyDescent="0.25">
      <c r="A2307" s="6">
        <v>41887.041666661076</v>
      </c>
      <c r="B2307" s="3">
        <v>24</v>
      </c>
      <c r="C2307" t="e">
        <v>#DIV/0!</v>
      </c>
      <c r="D2307" s="9">
        <v>29.020833333333339</v>
      </c>
      <c r="E2307" s="9">
        <v>28.192499999999995</v>
      </c>
      <c r="F2307" s="9">
        <v>24.010833333333334</v>
      </c>
      <c r="G2307" s="9">
        <v>24.475833333333338</v>
      </c>
      <c r="H2307" s="9">
        <v>9.9999999999999992E-2</v>
      </c>
      <c r="I2307" s="9">
        <v>19.768333333333334</v>
      </c>
      <c r="J2307" s="9">
        <v>20.8125</v>
      </c>
      <c r="K2307" s="9">
        <v>9.9999999999999992E-2</v>
      </c>
      <c r="L2307" s="4">
        <v>28.78</v>
      </c>
      <c r="M2307" s="4">
        <v>22.33</v>
      </c>
      <c r="N2307" s="9">
        <f t="shared" ref="N2307:N2370" si="108">IF(H2307&lt;3,0,IF(I2307&gt;J2307,0,(4.2*M2307*(J2307-I2307+0.84)/3.6)))</f>
        <v>0</v>
      </c>
      <c r="O2307" s="9">
        <f t="shared" ref="O2307:O2370" si="109">N2307/H2307</f>
        <v>0</v>
      </c>
      <c r="P2307" s="9">
        <f t="shared" ref="P2307:P2370" si="110">N2307/K2307</f>
        <v>0</v>
      </c>
    </row>
    <row r="2308" spans="1:16" x14ac:dyDescent="0.25">
      <c r="A2308" s="6">
        <v>41887.083333327741</v>
      </c>
      <c r="B2308" s="3">
        <v>24</v>
      </c>
      <c r="C2308" t="e">
        <v>#DIV/0!</v>
      </c>
      <c r="D2308" s="9">
        <v>28.785833333333333</v>
      </c>
      <c r="E2308" s="9">
        <v>27.985833333333332</v>
      </c>
      <c r="F2308" s="9">
        <v>23.975000000000005</v>
      </c>
      <c r="G2308" s="9">
        <v>24.451666666666664</v>
      </c>
      <c r="H2308" s="9">
        <v>9.9999999999999992E-2</v>
      </c>
      <c r="I2308" s="9">
        <v>20.517499999999998</v>
      </c>
      <c r="J2308" s="9">
        <v>21.225833333333338</v>
      </c>
      <c r="K2308" s="9">
        <v>9.9999999999999992E-2</v>
      </c>
      <c r="L2308" s="4">
        <v>28.78</v>
      </c>
      <c r="M2308" s="4">
        <v>22.33</v>
      </c>
      <c r="N2308" s="9">
        <f t="shared" si="108"/>
        <v>0</v>
      </c>
      <c r="O2308" s="9">
        <f t="shared" si="109"/>
        <v>0</v>
      </c>
      <c r="P2308" s="9">
        <f t="shared" si="110"/>
        <v>0</v>
      </c>
    </row>
    <row r="2309" spans="1:16" x14ac:dyDescent="0.25">
      <c r="A2309" s="6">
        <v>41887.124999994405</v>
      </c>
      <c r="B2309" s="3">
        <v>24</v>
      </c>
      <c r="C2309" t="e">
        <v>#DIV/0!</v>
      </c>
      <c r="D2309" s="9">
        <v>28.581666666666667</v>
      </c>
      <c r="E2309" s="9">
        <v>27.786666666666665</v>
      </c>
      <c r="F2309" s="9">
        <v>23.959999999999997</v>
      </c>
      <c r="G2309" s="9">
        <v>24.427500000000009</v>
      </c>
      <c r="H2309" s="9">
        <v>9.9999999999999992E-2</v>
      </c>
      <c r="I2309" s="9">
        <v>21.156666666666666</v>
      </c>
      <c r="J2309" s="9">
        <v>21.59416666666667</v>
      </c>
      <c r="K2309" s="9">
        <v>9.9999999999999992E-2</v>
      </c>
      <c r="L2309" s="4">
        <v>28.78</v>
      </c>
      <c r="M2309" s="4">
        <v>22.33</v>
      </c>
      <c r="N2309" s="9">
        <f t="shared" si="108"/>
        <v>0</v>
      </c>
      <c r="O2309" s="9">
        <f t="shared" si="109"/>
        <v>0</v>
      </c>
      <c r="P2309" s="9">
        <f t="shared" si="110"/>
        <v>0</v>
      </c>
    </row>
    <row r="2310" spans="1:16" x14ac:dyDescent="0.25">
      <c r="A2310" s="6">
        <v>41887.166666661069</v>
      </c>
      <c r="B2310" s="3">
        <v>23</v>
      </c>
      <c r="C2310" t="e">
        <v>#DIV/0!</v>
      </c>
      <c r="D2310" s="9">
        <v>28.414166666666663</v>
      </c>
      <c r="E2310" s="9">
        <v>27.636666666666667</v>
      </c>
      <c r="F2310" s="9">
        <v>23.948333333333327</v>
      </c>
      <c r="G2310" s="9">
        <v>24.400833333333335</v>
      </c>
      <c r="H2310" s="9">
        <v>9.9999999999999992E-2</v>
      </c>
      <c r="I2310" s="9">
        <v>21.692500000000006</v>
      </c>
      <c r="J2310" s="9">
        <v>21.929166666666664</v>
      </c>
      <c r="K2310" s="9">
        <v>9.9999999999999992E-2</v>
      </c>
      <c r="L2310" s="4">
        <v>28.78</v>
      </c>
      <c r="M2310" s="4">
        <v>22.33</v>
      </c>
      <c r="N2310" s="9">
        <f t="shared" si="108"/>
        <v>0</v>
      </c>
      <c r="O2310" s="9">
        <f t="shared" si="109"/>
        <v>0</v>
      </c>
      <c r="P2310" s="9">
        <f t="shared" si="110"/>
        <v>0</v>
      </c>
    </row>
    <row r="2311" spans="1:16" x14ac:dyDescent="0.25">
      <c r="A2311" s="6">
        <v>41887.208333327733</v>
      </c>
      <c r="B2311" s="3">
        <v>23</v>
      </c>
      <c r="C2311">
        <v>17.3</v>
      </c>
      <c r="D2311" s="9">
        <v>28.275000000000006</v>
      </c>
      <c r="E2311" s="9">
        <v>27.525833333333338</v>
      </c>
      <c r="F2311" s="9">
        <v>23.930833333333336</v>
      </c>
      <c r="G2311" s="9">
        <v>24.375833333333333</v>
      </c>
      <c r="H2311" s="9">
        <v>9.9999999999999992E-2</v>
      </c>
      <c r="I2311" s="9">
        <v>22.14916666666667</v>
      </c>
      <c r="J2311" s="9">
        <v>22.189999999999998</v>
      </c>
      <c r="K2311" s="9">
        <v>9.9999999999999992E-2</v>
      </c>
      <c r="L2311" s="4">
        <v>28.78</v>
      </c>
      <c r="M2311" s="4">
        <v>22.33</v>
      </c>
      <c r="N2311" s="9">
        <f t="shared" si="108"/>
        <v>0</v>
      </c>
      <c r="O2311" s="9">
        <f t="shared" si="109"/>
        <v>0</v>
      </c>
      <c r="P2311" s="9">
        <f t="shared" si="110"/>
        <v>0</v>
      </c>
    </row>
    <row r="2312" spans="1:16" x14ac:dyDescent="0.25">
      <c r="A2312" s="6">
        <v>41887.249999994398</v>
      </c>
      <c r="B2312" s="3">
        <v>23</v>
      </c>
      <c r="C2312">
        <v>84.924137931034494</v>
      </c>
      <c r="D2312" s="9">
        <v>28.155833333333337</v>
      </c>
      <c r="E2312" s="9">
        <v>27.41</v>
      </c>
      <c r="F2312" s="9">
        <v>23.92583333333334</v>
      </c>
      <c r="G2312" s="9">
        <v>24.360000000000003</v>
      </c>
      <c r="H2312" s="9">
        <v>9.9999999999999992E-2</v>
      </c>
      <c r="I2312" s="9">
        <v>22.545833333333334</v>
      </c>
      <c r="J2312" s="9">
        <v>22.45333333333333</v>
      </c>
      <c r="K2312" s="9">
        <v>9.9999999999999992E-2</v>
      </c>
      <c r="L2312" s="4">
        <v>28.78</v>
      </c>
      <c r="M2312" s="4">
        <v>22.33</v>
      </c>
      <c r="N2312" s="9">
        <f t="shared" si="108"/>
        <v>0</v>
      </c>
      <c r="O2312" s="9">
        <f t="shared" si="109"/>
        <v>0</v>
      </c>
      <c r="P2312" s="9">
        <f t="shared" si="110"/>
        <v>0</v>
      </c>
    </row>
    <row r="2313" spans="1:16" x14ac:dyDescent="0.25">
      <c r="A2313" s="6">
        <v>41887.291666661062</v>
      </c>
      <c r="B2313" s="3">
        <v>24</v>
      </c>
      <c r="C2313">
        <v>286.45333333333326</v>
      </c>
      <c r="D2313" s="9">
        <v>31.901666666666667</v>
      </c>
      <c r="E2313" s="9">
        <v>29.188333333333333</v>
      </c>
      <c r="F2313" s="9">
        <v>23.925000000000001</v>
      </c>
      <c r="G2313" s="9">
        <v>24.364999999999998</v>
      </c>
      <c r="H2313" s="9">
        <v>19.149999999999999</v>
      </c>
      <c r="I2313" s="9">
        <v>14.700833333333335</v>
      </c>
      <c r="J2313" s="9">
        <v>16.083333333333332</v>
      </c>
      <c r="K2313" s="9">
        <v>27.408333333333335</v>
      </c>
      <c r="L2313" s="4">
        <v>28.78</v>
      </c>
      <c r="M2313" s="4">
        <v>22.33</v>
      </c>
      <c r="N2313" s="9">
        <f t="shared" si="108"/>
        <v>57.899829166666578</v>
      </c>
      <c r="O2313" s="9">
        <f t="shared" si="109"/>
        <v>3.0234897737162707</v>
      </c>
      <c r="P2313" s="9">
        <f t="shared" si="110"/>
        <v>2.1124899665551804</v>
      </c>
    </row>
    <row r="2314" spans="1:16" x14ac:dyDescent="0.25">
      <c r="A2314" s="6">
        <v>41887.333333327726</v>
      </c>
      <c r="B2314" s="3">
        <v>26</v>
      </c>
      <c r="C2314">
        <v>479.27333333333343</v>
      </c>
      <c r="D2314" s="9">
        <v>31.490000000000006</v>
      </c>
      <c r="E2314" s="9">
        <v>29.50333333333333</v>
      </c>
      <c r="F2314" s="9">
        <v>23.954166666666666</v>
      </c>
      <c r="G2314" s="9">
        <v>24.385833333333334</v>
      </c>
      <c r="H2314" s="9">
        <v>9.65</v>
      </c>
      <c r="I2314" s="9">
        <v>14.065</v>
      </c>
      <c r="J2314" s="9">
        <v>14.362499999999999</v>
      </c>
      <c r="K2314" s="9">
        <v>18.025000000000002</v>
      </c>
      <c r="L2314" s="4">
        <v>28.78</v>
      </c>
      <c r="M2314" s="4">
        <v>22.33</v>
      </c>
      <c r="N2314" s="9">
        <f t="shared" si="108"/>
        <v>29.633770833333315</v>
      </c>
      <c r="O2314" s="9">
        <f t="shared" si="109"/>
        <v>3.0708570811744367</v>
      </c>
      <c r="P2314" s="9">
        <f t="shared" si="110"/>
        <v>1.6440372168284778</v>
      </c>
    </row>
    <row r="2315" spans="1:16" x14ac:dyDescent="0.25">
      <c r="A2315" s="6">
        <v>41887.37499999439</v>
      </c>
      <c r="B2315" s="3">
        <v>28</v>
      </c>
      <c r="C2315">
        <v>748.1966666666666</v>
      </c>
      <c r="D2315" s="9">
        <v>32.793333333333329</v>
      </c>
      <c r="E2315" s="9">
        <v>29.692499999999995</v>
      </c>
      <c r="F2315" s="9">
        <v>23.979166666666671</v>
      </c>
      <c r="G2315" s="9">
        <v>24.400000000000002</v>
      </c>
      <c r="H2315" s="9">
        <v>19.241666666666671</v>
      </c>
      <c r="I2315" s="9">
        <v>13.470833333333333</v>
      </c>
      <c r="J2315" s="9">
        <v>14.811666666666666</v>
      </c>
      <c r="K2315" s="9">
        <v>27.55</v>
      </c>
      <c r="L2315" s="4">
        <v>28.78</v>
      </c>
      <c r="M2315" s="4">
        <v>22.33</v>
      </c>
      <c r="N2315" s="9">
        <f t="shared" si="108"/>
        <v>56.814343055555526</v>
      </c>
      <c r="O2315" s="9">
        <f t="shared" si="109"/>
        <v>2.9526726577161808</v>
      </c>
      <c r="P2315" s="9">
        <f t="shared" si="110"/>
        <v>2.0622266081871334</v>
      </c>
    </row>
    <row r="2316" spans="1:16" x14ac:dyDescent="0.25">
      <c r="A2316" s="6">
        <v>41887.416666661054</v>
      </c>
      <c r="B2316" s="3">
        <v>29</v>
      </c>
      <c r="C2316">
        <v>823.61000000000013</v>
      </c>
      <c r="D2316" s="9">
        <v>33.1875</v>
      </c>
      <c r="E2316" s="9">
        <v>30.025000000000002</v>
      </c>
      <c r="F2316" s="9">
        <v>23.996666666666666</v>
      </c>
      <c r="G2316" s="9">
        <v>24.411666666666672</v>
      </c>
      <c r="H2316" s="9">
        <v>19.300000000000004</v>
      </c>
      <c r="I2316" s="9">
        <v>12.822499999999998</v>
      </c>
      <c r="J2316" s="9">
        <v>14.12</v>
      </c>
      <c r="K2316" s="9">
        <v>27.608333333333334</v>
      </c>
      <c r="L2316" s="4">
        <v>28.78</v>
      </c>
      <c r="M2316" s="4">
        <v>22.33</v>
      </c>
      <c r="N2316" s="9">
        <f t="shared" si="108"/>
        <v>55.685437500000027</v>
      </c>
      <c r="O2316" s="9">
        <f t="shared" si="109"/>
        <v>2.885255829015545</v>
      </c>
      <c r="P2316" s="9">
        <f t="shared" si="110"/>
        <v>2.0169793238756424</v>
      </c>
    </row>
    <row r="2317" spans="1:16" x14ac:dyDescent="0.25">
      <c r="A2317" s="6">
        <v>41887.458333327719</v>
      </c>
      <c r="B2317" s="3">
        <v>29</v>
      </c>
      <c r="C2317">
        <v>882.56551724137921</v>
      </c>
      <c r="D2317" s="9">
        <v>32.775833333333331</v>
      </c>
      <c r="E2317" s="9">
        <v>30.147500000000004</v>
      </c>
      <c r="F2317" s="9">
        <v>24.009166666666669</v>
      </c>
      <c r="G2317" s="9">
        <v>24.422500000000003</v>
      </c>
      <c r="H2317" s="9">
        <v>16.125</v>
      </c>
      <c r="I2317" s="9">
        <v>13.297499999999999</v>
      </c>
      <c r="J2317" s="9">
        <v>14.273333333333333</v>
      </c>
      <c r="K2317" s="9">
        <v>24.441666666666663</v>
      </c>
      <c r="L2317" s="4">
        <v>28.78</v>
      </c>
      <c r="M2317" s="4">
        <v>22.33</v>
      </c>
      <c r="N2317" s="9">
        <f t="shared" si="108"/>
        <v>47.305484722222239</v>
      </c>
      <c r="O2317" s="9">
        <f t="shared" si="109"/>
        <v>2.9336734711455654</v>
      </c>
      <c r="P2317" s="9">
        <f t="shared" si="110"/>
        <v>1.9354443118536206</v>
      </c>
    </row>
    <row r="2318" spans="1:16" x14ac:dyDescent="0.25">
      <c r="A2318" s="6">
        <v>41887.499999994383</v>
      </c>
      <c r="B2318" s="3">
        <v>30</v>
      </c>
      <c r="C2318">
        <v>867.34</v>
      </c>
      <c r="D2318" s="9">
        <v>33.3675</v>
      </c>
      <c r="E2318" s="9">
        <v>30.2075</v>
      </c>
      <c r="F2318" s="9">
        <v>24.013333333333332</v>
      </c>
      <c r="G2318" s="9">
        <v>24.431666666666668</v>
      </c>
      <c r="H2318" s="9">
        <v>19.408333333333335</v>
      </c>
      <c r="I2318" s="9">
        <v>13.124166666666667</v>
      </c>
      <c r="J2318" s="9">
        <v>14.434166666666668</v>
      </c>
      <c r="K2318" s="9">
        <v>27.674999999999997</v>
      </c>
      <c r="L2318" s="4">
        <v>28.78</v>
      </c>
      <c r="M2318" s="4">
        <v>22.33</v>
      </c>
      <c r="N2318" s="9">
        <f t="shared" si="108"/>
        <v>56.011083333333346</v>
      </c>
      <c r="O2318" s="9">
        <f t="shared" si="109"/>
        <v>2.8859295835122376</v>
      </c>
      <c r="P2318" s="9">
        <f t="shared" si="110"/>
        <v>2.0238873833182782</v>
      </c>
    </row>
    <row r="2319" spans="1:16" x14ac:dyDescent="0.25">
      <c r="A2319" s="6">
        <v>41887.541666661047</v>
      </c>
      <c r="B2319" s="3">
        <v>30</v>
      </c>
      <c r="C2319">
        <v>648.55999999999995</v>
      </c>
      <c r="D2319" s="9">
        <v>33.545833333333341</v>
      </c>
      <c r="E2319" s="9">
        <v>30.375833333333336</v>
      </c>
      <c r="F2319" s="9">
        <v>24.014166666666668</v>
      </c>
      <c r="G2319" s="9">
        <v>24.423333333333336</v>
      </c>
      <c r="H2319" s="9">
        <v>19.474999999999998</v>
      </c>
      <c r="I2319" s="9">
        <v>12.929166666666667</v>
      </c>
      <c r="J2319" s="9">
        <v>14.224166666666667</v>
      </c>
      <c r="K2319" s="9">
        <v>27.724999999999998</v>
      </c>
      <c r="L2319" s="4">
        <v>28.78</v>
      </c>
      <c r="M2319" s="4">
        <v>22.33</v>
      </c>
      <c r="N2319" s="9">
        <f t="shared" si="108"/>
        <v>55.620308333333327</v>
      </c>
      <c r="O2319" s="9">
        <f t="shared" si="109"/>
        <v>2.8559850235344459</v>
      </c>
      <c r="P2319" s="9">
        <f t="shared" si="110"/>
        <v>2.0061427712654041</v>
      </c>
    </row>
    <row r="2320" spans="1:16" x14ac:dyDescent="0.25">
      <c r="A2320" s="6">
        <v>41887.583333327711</v>
      </c>
      <c r="B2320" s="3">
        <v>30</v>
      </c>
      <c r="C2320">
        <v>462.28333333333319</v>
      </c>
      <c r="D2320" s="9">
        <v>33.661666666666662</v>
      </c>
      <c r="E2320" s="9">
        <v>30.487500000000001</v>
      </c>
      <c r="F2320" s="9">
        <v>24.015833333333333</v>
      </c>
      <c r="G2320" s="9">
        <v>24.428333333333338</v>
      </c>
      <c r="H2320" s="9">
        <v>19.466666666666665</v>
      </c>
      <c r="I2320" s="9">
        <v>13.124166666666666</v>
      </c>
      <c r="J2320" s="9">
        <v>14.426666666666669</v>
      </c>
      <c r="K2320" s="9">
        <v>27.808333333333334</v>
      </c>
      <c r="L2320" s="4">
        <v>28.78</v>
      </c>
      <c r="M2320" s="4">
        <v>22.33</v>
      </c>
      <c r="N2320" s="9">
        <f t="shared" si="108"/>
        <v>55.815695833333429</v>
      </c>
      <c r="O2320" s="9">
        <f t="shared" si="109"/>
        <v>2.867244648972608</v>
      </c>
      <c r="P2320" s="9">
        <f t="shared" si="110"/>
        <v>2.0071571771051877</v>
      </c>
    </row>
    <row r="2321" spans="1:16" x14ac:dyDescent="0.25">
      <c r="A2321" s="6">
        <v>41887.624999994376</v>
      </c>
      <c r="B2321" s="3">
        <v>30</v>
      </c>
      <c r="C2321">
        <v>180.25161290322583</v>
      </c>
      <c r="D2321" s="9">
        <v>33.7575</v>
      </c>
      <c r="E2321" s="9">
        <v>30.578333333333333</v>
      </c>
      <c r="F2321" s="9">
        <v>24.004999999999999</v>
      </c>
      <c r="G2321" s="9">
        <v>24.423333333333336</v>
      </c>
      <c r="H2321" s="9">
        <v>19.599999999999998</v>
      </c>
      <c r="I2321" s="9">
        <v>13.185833333333333</v>
      </c>
      <c r="J2321" s="9">
        <v>14.481666666666667</v>
      </c>
      <c r="K2321" s="9">
        <v>27.866666666666664</v>
      </c>
      <c r="L2321" s="4">
        <v>28.78</v>
      </c>
      <c r="M2321" s="4">
        <v>22.33</v>
      </c>
      <c r="N2321" s="9">
        <f t="shared" si="108"/>
        <v>55.642018055555575</v>
      </c>
      <c r="O2321" s="9">
        <f t="shared" si="109"/>
        <v>2.8388784722222233</v>
      </c>
      <c r="P2321" s="9">
        <f t="shared" si="110"/>
        <v>1.9967231359649131</v>
      </c>
    </row>
    <row r="2322" spans="1:16" x14ac:dyDescent="0.25">
      <c r="A2322" s="6">
        <v>41887.66666666104</v>
      </c>
      <c r="B2322" s="3">
        <v>30</v>
      </c>
      <c r="C2322">
        <v>166.41290322580647</v>
      </c>
      <c r="D2322" s="9">
        <v>33.825833333333335</v>
      </c>
      <c r="E2322" s="9">
        <v>30.645833333333339</v>
      </c>
      <c r="F2322" s="9">
        <v>24.006666666666671</v>
      </c>
      <c r="G2322" s="9">
        <v>24.396666666666665</v>
      </c>
      <c r="H2322" s="9">
        <v>19.599999999999998</v>
      </c>
      <c r="I2322" s="9">
        <v>13.069166666666668</v>
      </c>
      <c r="J2322" s="9">
        <v>14.350833333333332</v>
      </c>
      <c r="K2322" s="9">
        <v>27.899999999999995</v>
      </c>
      <c r="L2322" s="4">
        <v>28.78</v>
      </c>
      <c r="M2322" s="4">
        <v>22.33</v>
      </c>
      <c r="N2322" s="9">
        <f t="shared" si="108"/>
        <v>55.272952777777718</v>
      </c>
      <c r="O2322" s="9">
        <f t="shared" si="109"/>
        <v>2.8200486111111083</v>
      </c>
      <c r="P2322" s="9">
        <f t="shared" si="110"/>
        <v>1.9811094185583416</v>
      </c>
    </row>
    <row r="2323" spans="1:16" x14ac:dyDescent="0.25">
      <c r="A2323" s="6">
        <v>41887.708333327704</v>
      </c>
      <c r="B2323" s="3">
        <v>28</v>
      </c>
      <c r="C2323">
        <v>33.737931034482756</v>
      </c>
      <c r="D2323" s="9">
        <v>33.354166666666664</v>
      </c>
      <c r="E2323" s="9">
        <v>30.668333333333333</v>
      </c>
      <c r="F2323" s="9">
        <v>23.995833333333337</v>
      </c>
      <c r="G2323" s="9">
        <v>24.377499999999998</v>
      </c>
      <c r="H2323" s="9">
        <v>16.358333333333331</v>
      </c>
      <c r="I2323" s="9">
        <v>13.426666666666664</v>
      </c>
      <c r="J2323" s="9">
        <v>14.219166666666666</v>
      </c>
      <c r="K2323" s="9">
        <v>24.683333333333334</v>
      </c>
      <c r="L2323" s="4">
        <v>28.78</v>
      </c>
      <c r="M2323" s="4">
        <v>22.33</v>
      </c>
      <c r="N2323" s="9">
        <f t="shared" si="108"/>
        <v>42.529345833333387</v>
      </c>
      <c r="O2323" s="9">
        <f t="shared" si="109"/>
        <v>2.5998581253183941</v>
      </c>
      <c r="P2323" s="9">
        <f t="shared" si="110"/>
        <v>1.722998480756248</v>
      </c>
    </row>
    <row r="2324" spans="1:16" x14ac:dyDescent="0.25">
      <c r="A2324" s="6">
        <v>41887.749999994368</v>
      </c>
      <c r="B2324" s="3">
        <v>28</v>
      </c>
      <c r="C2324" t="e">
        <v>#DIV/0!</v>
      </c>
      <c r="D2324" s="9">
        <v>33.737500000000004</v>
      </c>
      <c r="E2324" s="9">
        <v>30.607500000000002</v>
      </c>
      <c r="F2324" s="9">
        <v>23.977500000000003</v>
      </c>
      <c r="G2324" s="9">
        <v>24.374166666666664</v>
      </c>
      <c r="H2324" s="9">
        <v>19.68333333333333</v>
      </c>
      <c r="I2324" s="9">
        <v>13.045833333333334</v>
      </c>
      <c r="J2324" s="9">
        <v>14.319166666666668</v>
      </c>
      <c r="K2324" s="9">
        <v>27.908333333333331</v>
      </c>
      <c r="L2324" s="4">
        <v>28.78</v>
      </c>
      <c r="M2324" s="4">
        <v>22.33</v>
      </c>
      <c r="N2324" s="9">
        <f t="shared" si="108"/>
        <v>55.055855555555553</v>
      </c>
      <c r="O2324" s="9">
        <f t="shared" si="109"/>
        <v>2.7970798758114594</v>
      </c>
      <c r="P2324" s="9">
        <f t="shared" si="110"/>
        <v>1.9727389270428983</v>
      </c>
    </row>
    <row r="2325" spans="1:16" x14ac:dyDescent="0.25">
      <c r="A2325" s="6">
        <v>41887.791666661033</v>
      </c>
      <c r="B2325" s="3">
        <v>27</v>
      </c>
      <c r="C2325" t="e">
        <v>#DIV/0!</v>
      </c>
      <c r="D2325" s="9">
        <v>33.100833333333334</v>
      </c>
      <c r="E2325" s="9">
        <v>30.580833333333334</v>
      </c>
      <c r="F2325" s="9">
        <v>23.967500000000001</v>
      </c>
      <c r="G2325" s="9">
        <v>24.375833333333333</v>
      </c>
      <c r="H2325" s="9">
        <v>14.725</v>
      </c>
      <c r="I2325" s="9">
        <v>13.655833333333335</v>
      </c>
      <c r="J2325" s="9">
        <v>14.435833333333333</v>
      </c>
      <c r="K2325" s="9">
        <v>23.075000000000003</v>
      </c>
      <c r="L2325" s="4">
        <v>28.78</v>
      </c>
      <c r="M2325" s="4">
        <v>22.33</v>
      </c>
      <c r="N2325" s="9">
        <f t="shared" si="108"/>
        <v>42.203699999999934</v>
      </c>
      <c r="O2325" s="9">
        <f t="shared" si="109"/>
        <v>2.8661256366723213</v>
      </c>
      <c r="P2325" s="9">
        <f t="shared" si="110"/>
        <v>1.8289794149512428</v>
      </c>
    </row>
    <row r="2326" spans="1:16" x14ac:dyDescent="0.25">
      <c r="A2326" s="6">
        <v>41887.833333327697</v>
      </c>
      <c r="B2326" s="3">
        <v>26</v>
      </c>
      <c r="C2326" t="e">
        <v>#DIV/0!</v>
      </c>
      <c r="D2326" s="9">
        <v>32.609166666666667</v>
      </c>
      <c r="E2326" s="9">
        <v>30.495833333333337</v>
      </c>
      <c r="F2326" s="9">
        <v>23.949166666666667</v>
      </c>
      <c r="G2326" s="9">
        <v>24.362500000000001</v>
      </c>
      <c r="H2326" s="9">
        <v>13.099999999999996</v>
      </c>
      <c r="I2326" s="9">
        <v>13.941666666666663</v>
      </c>
      <c r="J2326" s="9">
        <v>14.551666666666669</v>
      </c>
      <c r="K2326" s="9">
        <v>21.341666666666665</v>
      </c>
      <c r="L2326" s="4">
        <v>28.78</v>
      </c>
      <c r="M2326" s="4">
        <v>22.33</v>
      </c>
      <c r="N2326" s="9">
        <f t="shared" si="108"/>
        <v>37.774916666666833</v>
      </c>
      <c r="O2326" s="9">
        <f t="shared" si="109"/>
        <v>2.8835814249364002</v>
      </c>
      <c r="P2326" s="9">
        <f t="shared" si="110"/>
        <v>1.7700078094494418</v>
      </c>
    </row>
    <row r="2327" spans="1:16" x14ac:dyDescent="0.25">
      <c r="A2327" s="6">
        <v>41887.874999994361</v>
      </c>
      <c r="B2327" s="3">
        <v>26</v>
      </c>
      <c r="C2327" t="e">
        <v>#DIV/0!</v>
      </c>
      <c r="D2327" s="9">
        <v>32.971666666666671</v>
      </c>
      <c r="E2327" s="9">
        <v>30.425000000000001</v>
      </c>
      <c r="F2327" s="9">
        <v>23.941666666666666</v>
      </c>
      <c r="G2327" s="9">
        <v>24.36333333333333</v>
      </c>
      <c r="H2327" s="9">
        <v>16.308333333333334</v>
      </c>
      <c r="I2327" s="9">
        <v>13.527499999999998</v>
      </c>
      <c r="J2327" s="9">
        <v>14.438333333333333</v>
      </c>
      <c r="K2327" s="9">
        <v>24.633333333333336</v>
      </c>
      <c r="L2327" s="4">
        <v>28.78</v>
      </c>
      <c r="M2327" s="4">
        <v>22.33</v>
      </c>
      <c r="N2327" s="9">
        <f t="shared" si="108"/>
        <v>45.612126388888917</v>
      </c>
      <c r="O2327" s="9">
        <f t="shared" si="109"/>
        <v>2.7968600749446448</v>
      </c>
      <c r="P2327" s="9">
        <f t="shared" si="110"/>
        <v>1.8516424785746513</v>
      </c>
    </row>
    <row r="2328" spans="1:16" x14ac:dyDescent="0.25">
      <c r="A2328" s="6">
        <v>41887.916666661025</v>
      </c>
      <c r="B2328" s="3">
        <v>26</v>
      </c>
      <c r="C2328" t="e">
        <v>#DIV/0!</v>
      </c>
      <c r="D2328" s="9">
        <v>30.615833333333331</v>
      </c>
      <c r="E2328" s="9">
        <v>29.978333333333335</v>
      </c>
      <c r="F2328" s="9">
        <v>23.92166666666667</v>
      </c>
      <c r="G2328" s="9">
        <v>24.402500000000003</v>
      </c>
      <c r="H2328" s="9">
        <v>9.9999999999999992E-2</v>
      </c>
      <c r="I2328" s="9">
        <v>15.467499999999999</v>
      </c>
      <c r="J2328" s="9">
        <v>20.559166666666666</v>
      </c>
      <c r="K2328" s="9">
        <v>1.5083333333333346</v>
      </c>
      <c r="L2328" s="4">
        <v>28.78</v>
      </c>
      <c r="M2328" s="4">
        <v>22.33</v>
      </c>
      <c r="N2328" s="9">
        <f t="shared" si="108"/>
        <v>0</v>
      </c>
      <c r="O2328" s="9">
        <f t="shared" si="109"/>
        <v>0</v>
      </c>
      <c r="P2328" s="9">
        <f t="shared" si="110"/>
        <v>0</v>
      </c>
    </row>
    <row r="2329" spans="1:16" x14ac:dyDescent="0.25">
      <c r="A2329" s="6">
        <v>41887.95833332769</v>
      </c>
      <c r="B2329" s="3">
        <v>26</v>
      </c>
      <c r="C2329" t="e">
        <v>#DIV/0!</v>
      </c>
      <c r="D2329" s="9">
        <v>29.94</v>
      </c>
      <c r="E2329" s="9">
        <v>29.144166666666667</v>
      </c>
      <c r="F2329" s="9">
        <v>23.885833333333334</v>
      </c>
      <c r="G2329" s="9">
        <v>24.369166666666661</v>
      </c>
      <c r="H2329" s="9">
        <v>9.9999999999999992E-2</v>
      </c>
      <c r="I2329" s="9">
        <v>17.264166666666668</v>
      </c>
      <c r="J2329" s="9">
        <v>20.297499999999999</v>
      </c>
      <c r="K2329" s="9">
        <v>9.9999999999999992E-2</v>
      </c>
      <c r="L2329" s="4">
        <v>28.78</v>
      </c>
      <c r="M2329" s="4">
        <v>22.33</v>
      </c>
      <c r="N2329" s="9">
        <f t="shared" si="108"/>
        <v>0</v>
      </c>
      <c r="O2329" s="9">
        <f t="shared" si="109"/>
        <v>0</v>
      </c>
      <c r="P2329" s="9">
        <f t="shared" si="110"/>
        <v>0</v>
      </c>
    </row>
    <row r="2330" spans="1:16" x14ac:dyDescent="0.25">
      <c r="A2330" s="6">
        <v>41887.999999994354</v>
      </c>
      <c r="B2330" s="3">
        <v>25</v>
      </c>
      <c r="C2330" t="e">
        <v>#DIV/0!</v>
      </c>
      <c r="D2330" s="9">
        <v>29.56</v>
      </c>
      <c r="E2330" s="9">
        <v>28.661666666666672</v>
      </c>
      <c r="F2330" s="9">
        <v>23.839166666666667</v>
      </c>
      <c r="G2330" s="9">
        <v>24.28</v>
      </c>
      <c r="H2330" s="9">
        <v>9.9999999999999992E-2</v>
      </c>
      <c r="I2330" s="9">
        <v>18.676666666666666</v>
      </c>
      <c r="J2330" s="9">
        <v>20.41</v>
      </c>
      <c r="K2330" s="9">
        <v>9.9999999999999992E-2</v>
      </c>
      <c r="L2330" s="4">
        <v>28.78</v>
      </c>
      <c r="M2330" s="4">
        <v>22.33</v>
      </c>
      <c r="N2330" s="9">
        <f t="shared" si="108"/>
        <v>0</v>
      </c>
      <c r="O2330" s="9">
        <f t="shared" si="109"/>
        <v>0</v>
      </c>
      <c r="P2330" s="9">
        <f t="shared" si="110"/>
        <v>0</v>
      </c>
    </row>
    <row r="2331" spans="1:16" x14ac:dyDescent="0.25">
      <c r="A2331" s="6">
        <v>41888.041666661018</v>
      </c>
      <c r="B2331" s="3">
        <v>25</v>
      </c>
      <c r="C2331" t="e">
        <v>#DIV/0!</v>
      </c>
      <c r="D2331" s="9">
        <v>29.298333333333328</v>
      </c>
      <c r="E2331" s="9">
        <v>28.367499999999996</v>
      </c>
      <c r="F2331" s="9">
        <v>23.813333333333333</v>
      </c>
      <c r="G2331" s="9">
        <v>24.234166666666667</v>
      </c>
      <c r="H2331" s="9">
        <v>9.9999999999999992E-2</v>
      </c>
      <c r="I2331" s="9">
        <v>19.805</v>
      </c>
      <c r="J2331" s="9">
        <v>20.65666666666667</v>
      </c>
      <c r="K2331" s="9">
        <v>9.9999999999999992E-2</v>
      </c>
      <c r="L2331" s="4">
        <v>28.78</v>
      </c>
      <c r="M2331" s="4">
        <v>22.33</v>
      </c>
      <c r="N2331" s="9">
        <f t="shared" si="108"/>
        <v>0</v>
      </c>
      <c r="O2331" s="9">
        <f t="shared" si="109"/>
        <v>0</v>
      </c>
      <c r="P2331" s="9">
        <f t="shared" si="110"/>
        <v>0</v>
      </c>
    </row>
    <row r="2332" spans="1:16" x14ac:dyDescent="0.25">
      <c r="A2332" s="6">
        <v>41888.083333327682</v>
      </c>
      <c r="B2332" s="3">
        <v>25</v>
      </c>
      <c r="C2332" t="e">
        <v>#DIV/0!</v>
      </c>
      <c r="D2332" s="9">
        <v>29.036666666666665</v>
      </c>
      <c r="E2332" s="9">
        <v>28.169166666666669</v>
      </c>
      <c r="F2332" s="9">
        <v>23.78916666666667</v>
      </c>
      <c r="G2332" s="9">
        <v>24.23</v>
      </c>
      <c r="H2332" s="9">
        <v>9.9999999999999992E-2</v>
      </c>
      <c r="I2332" s="9">
        <v>20.609166666666667</v>
      </c>
      <c r="J2332" s="9">
        <v>20.983333333333334</v>
      </c>
      <c r="K2332" s="9">
        <v>9.9999999999999992E-2</v>
      </c>
      <c r="L2332" s="4">
        <v>28.78</v>
      </c>
      <c r="M2332" s="4">
        <v>22.33</v>
      </c>
      <c r="N2332" s="9">
        <f t="shared" si="108"/>
        <v>0</v>
      </c>
      <c r="O2332" s="9">
        <f t="shared" si="109"/>
        <v>0</v>
      </c>
      <c r="P2332" s="9">
        <f t="shared" si="110"/>
        <v>0</v>
      </c>
    </row>
    <row r="2333" spans="1:16" x14ac:dyDescent="0.25">
      <c r="A2333" s="6">
        <v>41888.124999994347</v>
      </c>
      <c r="B2333" s="3">
        <v>25</v>
      </c>
      <c r="C2333" t="e">
        <v>#DIV/0!</v>
      </c>
      <c r="D2333" s="9">
        <v>28.820833333333336</v>
      </c>
      <c r="E2333" s="9">
        <v>27.965</v>
      </c>
      <c r="F2333" s="9">
        <v>23.776666666666671</v>
      </c>
      <c r="G2333" s="9">
        <v>24.231666666666669</v>
      </c>
      <c r="H2333" s="9">
        <v>9.9999999999999992E-2</v>
      </c>
      <c r="I2333" s="9">
        <v>21.268333333333334</v>
      </c>
      <c r="J2333" s="9">
        <v>21.33583333333333</v>
      </c>
      <c r="K2333" s="9">
        <v>0.10833333333333334</v>
      </c>
      <c r="L2333" s="4">
        <v>28.78</v>
      </c>
      <c r="M2333" s="4">
        <v>22.33</v>
      </c>
      <c r="N2333" s="9">
        <f t="shared" si="108"/>
        <v>0</v>
      </c>
      <c r="O2333" s="9">
        <f t="shared" si="109"/>
        <v>0</v>
      </c>
      <c r="P2333" s="9">
        <f t="shared" si="110"/>
        <v>0</v>
      </c>
    </row>
    <row r="2334" spans="1:16" x14ac:dyDescent="0.25">
      <c r="A2334" s="6">
        <v>41888.166666661011</v>
      </c>
      <c r="B2334" s="3">
        <v>25</v>
      </c>
      <c r="C2334" t="e">
        <v>#DIV/0!</v>
      </c>
      <c r="D2334" s="9">
        <v>28.651666666666671</v>
      </c>
      <c r="E2334" s="9">
        <v>27.798333333333332</v>
      </c>
      <c r="F2334" s="9">
        <v>23.768333333333331</v>
      </c>
      <c r="G2334" s="9">
        <v>24.212500000000006</v>
      </c>
      <c r="H2334" s="9">
        <v>9.9999999999999992E-2</v>
      </c>
      <c r="I2334" s="9">
        <v>21.806666666666668</v>
      </c>
      <c r="J2334" s="9">
        <v>21.679166666666671</v>
      </c>
      <c r="K2334" s="9">
        <v>9.9999999999999992E-2</v>
      </c>
      <c r="L2334" s="4">
        <v>28.78</v>
      </c>
      <c r="M2334" s="4">
        <v>22.33</v>
      </c>
      <c r="N2334" s="9">
        <f t="shared" si="108"/>
        <v>0</v>
      </c>
      <c r="O2334" s="9">
        <f t="shared" si="109"/>
        <v>0</v>
      </c>
      <c r="P2334" s="9">
        <f t="shared" si="110"/>
        <v>0</v>
      </c>
    </row>
    <row r="2335" spans="1:16" x14ac:dyDescent="0.25">
      <c r="A2335" s="6">
        <v>41888.208333327675</v>
      </c>
      <c r="B2335" s="3">
        <v>25</v>
      </c>
      <c r="C2335">
        <v>4.4647058823529404</v>
      </c>
      <c r="D2335" s="9">
        <v>28.50833333333334</v>
      </c>
      <c r="E2335" s="9">
        <v>27.674166666666665</v>
      </c>
      <c r="F2335" s="9">
        <v>23.763333333333335</v>
      </c>
      <c r="G2335" s="9">
        <v>24.194166666666671</v>
      </c>
      <c r="H2335" s="9">
        <v>9.9999999999999992E-2</v>
      </c>
      <c r="I2335" s="9">
        <v>22.270833333333339</v>
      </c>
      <c r="J2335" s="9">
        <v>21.954166666666666</v>
      </c>
      <c r="K2335" s="9">
        <v>9.9999999999999992E-2</v>
      </c>
      <c r="L2335" s="4">
        <v>28.78</v>
      </c>
      <c r="M2335" s="4">
        <v>22.33</v>
      </c>
      <c r="N2335" s="9">
        <f t="shared" si="108"/>
        <v>0</v>
      </c>
      <c r="O2335" s="9">
        <f t="shared" si="109"/>
        <v>0</v>
      </c>
      <c r="P2335" s="9">
        <f t="shared" si="110"/>
        <v>0</v>
      </c>
    </row>
    <row r="2336" spans="1:16" x14ac:dyDescent="0.25">
      <c r="A2336" s="6">
        <v>41888.249999994339</v>
      </c>
      <c r="B2336" s="3">
        <v>25</v>
      </c>
      <c r="C2336">
        <v>42.473333333333336</v>
      </c>
      <c r="D2336" s="9">
        <v>28.358333333333334</v>
      </c>
      <c r="E2336" s="9">
        <v>27.5425</v>
      </c>
      <c r="F2336" s="9">
        <v>23.764999999999997</v>
      </c>
      <c r="G2336" s="9">
        <v>24.225000000000005</v>
      </c>
      <c r="H2336" s="9">
        <v>9.9999999999999992E-2</v>
      </c>
      <c r="I2336" s="9">
        <v>22.651666666666667</v>
      </c>
      <c r="J2336" s="9">
        <v>22.304999999999996</v>
      </c>
      <c r="K2336" s="9">
        <v>9.9999999999999992E-2</v>
      </c>
      <c r="L2336" s="4">
        <v>28.78</v>
      </c>
      <c r="M2336" s="4">
        <v>22.33</v>
      </c>
      <c r="N2336" s="9">
        <f t="shared" si="108"/>
        <v>0</v>
      </c>
      <c r="O2336" s="9">
        <f t="shared" si="109"/>
        <v>0</v>
      </c>
      <c r="P2336" s="9">
        <f t="shared" si="110"/>
        <v>0</v>
      </c>
    </row>
    <row r="2337" spans="1:16" x14ac:dyDescent="0.25">
      <c r="A2337" s="6">
        <v>41888.291666661004</v>
      </c>
      <c r="B2337" s="3">
        <v>25</v>
      </c>
      <c r="C2337">
        <v>93.839999999999975</v>
      </c>
      <c r="D2337" s="9">
        <v>28.243333333333329</v>
      </c>
      <c r="E2337" s="9">
        <v>27.444166666666664</v>
      </c>
      <c r="F2337" s="9">
        <v>23.772500000000004</v>
      </c>
      <c r="G2337" s="9">
        <v>24.23</v>
      </c>
      <c r="H2337" s="9">
        <v>9.9999999999999992E-2</v>
      </c>
      <c r="I2337" s="9">
        <v>22.995000000000001</v>
      </c>
      <c r="J2337" s="9">
        <v>22.548333333333332</v>
      </c>
      <c r="K2337" s="9">
        <v>0.10833333333333334</v>
      </c>
      <c r="L2337" s="4">
        <v>28.78</v>
      </c>
      <c r="M2337" s="4">
        <v>22.33</v>
      </c>
      <c r="N2337" s="9">
        <f t="shared" si="108"/>
        <v>0</v>
      </c>
      <c r="O2337" s="9">
        <f t="shared" si="109"/>
        <v>0</v>
      </c>
      <c r="P2337" s="9">
        <f t="shared" si="110"/>
        <v>0</v>
      </c>
    </row>
    <row r="2338" spans="1:16" x14ac:dyDescent="0.25">
      <c r="A2338" s="6">
        <v>41888.333333327668</v>
      </c>
      <c r="B2338" s="3">
        <v>26</v>
      </c>
      <c r="C2338">
        <v>223.01333333333335</v>
      </c>
      <c r="D2338" s="9">
        <v>31.605833333333333</v>
      </c>
      <c r="E2338" s="9">
        <v>29.22</v>
      </c>
      <c r="F2338" s="9">
        <v>23.78833333333333</v>
      </c>
      <c r="G2338" s="9">
        <v>24.228333333333335</v>
      </c>
      <c r="H2338" s="9">
        <v>15.991666666666665</v>
      </c>
      <c r="I2338" s="9">
        <v>14.829999999999998</v>
      </c>
      <c r="J2338" s="9">
        <v>15.843333333333334</v>
      </c>
      <c r="K2338" s="9">
        <v>24.266666666666669</v>
      </c>
      <c r="L2338" s="4">
        <v>28.78</v>
      </c>
      <c r="M2338" s="4">
        <v>22.33</v>
      </c>
      <c r="N2338" s="9">
        <f t="shared" si="108"/>
        <v>48.282422222222266</v>
      </c>
      <c r="O2338" s="9">
        <f t="shared" si="109"/>
        <v>3.0192239013375053</v>
      </c>
      <c r="P2338" s="9">
        <f t="shared" si="110"/>
        <v>1.9896602564102579</v>
      </c>
    </row>
    <row r="2339" spans="1:16" x14ac:dyDescent="0.25">
      <c r="A2339" s="6">
        <v>41888.374999994332</v>
      </c>
      <c r="B2339" s="3">
        <v>28</v>
      </c>
      <c r="C2339">
        <v>433.00666666666672</v>
      </c>
      <c r="D2339" s="9">
        <v>31.3325</v>
      </c>
      <c r="E2339" s="9">
        <v>29.363333333333333</v>
      </c>
      <c r="F2339" s="9">
        <v>23.831666666666667</v>
      </c>
      <c r="G2339" s="9">
        <v>24.255833333333328</v>
      </c>
      <c r="H2339" s="9">
        <v>12.758333333333331</v>
      </c>
      <c r="I2339" s="9">
        <v>13.908333333333331</v>
      </c>
      <c r="J2339" s="9">
        <v>14.485833333333334</v>
      </c>
      <c r="K2339" s="9">
        <v>21.033333333333335</v>
      </c>
      <c r="L2339" s="4">
        <v>28.78</v>
      </c>
      <c r="M2339" s="4">
        <v>22.33</v>
      </c>
      <c r="N2339" s="9">
        <f t="shared" si="108"/>
        <v>36.928237500000051</v>
      </c>
      <c r="O2339" s="9">
        <f t="shared" si="109"/>
        <v>2.8944405617243678</v>
      </c>
      <c r="P2339" s="9">
        <f t="shared" si="110"/>
        <v>1.7557006735340752</v>
      </c>
    </row>
    <row r="2340" spans="1:16" x14ac:dyDescent="0.25">
      <c r="A2340" s="6">
        <v>41888.416666660996</v>
      </c>
      <c r="B2340" s="3">
        <v>28</v>
      </c>
      <c r="C2340">
        <v>426.42</v>
      </c>
      <c r="D2340" s="9">
        <v>31.005833333333332</v>
      </c>
      <c r="E2340" s="9">
        <v>29.444166666666661</v>
      </c>
      <c r="F2340" s="9">
        <v>23.854166666666668</v>
      </c>
      <c r="G2340" s="9">
        <v>24.275833333333335</v>
      </c>
      <c r="H2340" s="9">
        <v>9.5416666666666643</v>
      </c>
      <c r="I2340" s="9">
        <v>14.225833333333332</v>
      </c>
      <c r="J2340" s="9">
        <v>14.438333333333334</v>
      </c>
      <c r="K2340" s="9">
        <v>17.899999999999999</v>
      </c>
      <c r="L2340" s="4">
        <v>28.78</v>
      </c>
      <c r="M2340" s="4">
        <v>22.33</v>
      </c>
      <c r="N2340" s="9">
        <f t="shared" si="108"/>
        <v>27.419379166666719</v>
      </c>
      <c r="O2340" s="9">
        <f t="shared" si="109"/>
        <v>2.8736467248908357</v>
      </c>
      <c r="P2340" s="9">
        <f t="shared" si="110"/>
        <v>1.5318088919925543</v>
      </c>
    </row>
    <row r="2341" spans="1:16" x14ac:dyDescent="0.25">
      <c r="A2341" s="6">
        <v>41888.458333327661</v>
      </c>
      <c r="B2341" s="3">
        <v>29</v>
      </c>
      <c r="C2341">
        <v>289.96666666666658</v>
      </c>
      <c r="D2341" s="9">
        <v>31.236666666666665</v>
      </c>
      <c r="E2341" s="9">
        <v>29.4725</v>
      </c>
      <c r="F2341" s="9">
        <v>23.87</v>
      </c>
      <c r="G2341" s="9">
        <v>24.27666666666666</v>
      </c>
      <c r="H2341" s="9">
        <v>9.5583333333333318</v>
      </c>
      <c r="I2341" s="9">
        <v>14.104166666666666</v>
      </c>
      <c r="J2341" s="9">
        <v>14.300833333333335</v>
      </c>
      <c r="K2341" s="9">
        <v>17.908333333333335</v>
      </c>
      <c r="L2341" s="4">
        <v>28.78</v>
      </c>
      <c r="M2341" s="4">
        <v>22.33</v>
      </c>
      <c r="N2341" s="9">
        <f t="shared" si="108"/>
        <v>27.006894444444502</v>
      </c>
      <c r="O2341" s="9">
        <f t="shared" si="109"/>
        <v>2.8254815460621976</v>
      </c>
      <c r="P2341" s="9">
        <f t="shared" si="110"/>
        <v>1.5080629750271475</v>
      </c>
    </row>
    <row r="2342" spans="1:16" x14ac:dyDescent="0.25">
      <c r="A2342" s="6">
        <v>41888.499999994325</v>
      </c>
      <c r="B2342" s="3">
        <v>30</v>
      </c>
      <c r="C2342">
        <v>178.15666666666667</v>
      </c>
      <c r="D2342" s="9">
        <v>31.392500000000002</v>
      </c>
      <c r="E2342" s="9">
        <v>29.465833333333336</v>
      </c>
      <c r="F2342" s="9">
        <v>23.882499999999993</v>
      </c>
      <c r="G2342" s="9">
        <v>24.290000000000003</v>
      </c>
      <c r="H2342" s="9">
        <v>12.749999999999998</v>
      </c>
      <c r="I2342" s="9">
        <v>13.949999999999998</v>
      </c>
      <c r="J2342" s="9">
        <v>14.416666666666666</v>
      </c>
      <c r="K2342" s="9">
        <v>21.025000000000002</v>
      </c>
      <c r="L2342" s="4">
        <v>28.78</v>
      </c>
      <c r="M2342" s="4">
        <v>22.33</v>
      </c>
      <c r="N2342" s="9">
        <f t="shared" si="108"/>
        <v>34.040844444444488</v>
      </c>
      <c r="O2342" s="9">
        <f t="shared" si="109"/>
        <v>2.6698701525054505</v>
      </c>
      <c r="P2342" s="9">
        <f t="shared" si="110"/>
        <v>1.6190651340996187</v>
      </c>
    </row>
    <row r="2343" spans="1:16" x14ac:dyDescent="0.25">
      <c r="A2343" s="6">
        <v>41888.541666660989</v>
      </c>
      <c r="B2343" s="3">
        <v>29</v>
      </c>
      <c r="C2343">
        <v>585.2870967741934</v>
      </c>
      <c r="D2343" s="9">
        <v>31.146666666666665</v>
      </c>
      <c r="E2343" s="9">
        <v>29.509166666666669</v>
      </c>
      <c r="F2343" s="9">
        <v>23.888333333333335</v>
      </c>
      <c r="G2343" s="9">
        <v>24.310000000000002</v>
      </c>
      <c r="H2343" s="9">
        <v>11.141666666666666</v>
      </c>
      <c r="I2343" s="9">
        <v>14.253333333333332</v>
      </c>
      <c r="J2343" s="9">
        <v>14.498333333333335</v>
      </c>
      <c r="K2343" s="9">
        <v>19.458333333333332</v>
      </c>
      <c r="L2343" s="4">
        <v>28.78</v>
      </c>
      <c r="M2343" s="4">
        <v>22.33</v>
      </c>
      <c r="N2343" s="9">
        <f t="shared" si="108"/>
        <v>28.266058333333401</v>
      </c>
      <c r="O2343" s="9">
        <f t="shared" si="109"/>
        <v>2.5369685863874407</v>
      </c>
      <c r="P2343" s="9">
        <f t="shared" si="110"/>
        <v>1.4526453961456138</v>
      </c>
    </row>
    <row r="2344" spans="1:16" x14ac:dyDescent="0.25">
      <c r="A2344" s="6">
        <v>41888.583333327653</v>
      </c>
      <c r="B2344" s="3">
        <v>30</v>
      </c>
      <c r="C2344">
        <v>633.28666666666663</v>
      </c>
      <c r="D2344" s="9">
        <v>31.274166666666662</v>
      </c>
      <c r="E2344" s="9">
        <v>29.571666666666669</v>
      </c>
      <c r="F2344" s="9">
        <v>23.898333333333337</v>
      </c>
      <c r="G2344" s="9">
        <v>24.312499999999996</v>
      </c>
      <c r="H2344" s="9">
        <v>9.6083333333333325</v>
      </c>
      <c r="I2344" s="9">
        <v>14.143333333333336</v>
      </c>
      <c r="J2344" s="9">
        <v>14.358333333333334</v>
      </c>
      <c r="K2344" s="9">
        <v>17.908333333333331</v>
      </c>
      <c r="L2344" s="4">
        <v>28.78</v>
      </c>
      <c r="M2344" s="4">
        <v>22.33</v>
      </c>
      <c r="N2344" s="9">
        <f t="shared" si="108"/>
        <v>27.484508333333277</v>
      </c>
      <c r="O2344" s="9">
        <f t="shared" si="109"/>
        <v>2.8604865568083206</v>
      </c>
      <c r="P2344" s="9">
        <f t="shared" si="110"/>
        <v>1.5347328990227984</v>
      </c>
    </row>
    <row r="2345" spans="1:16" x14ac:dyDescent="0.25">
      <c r="A2345" s="6">
        <v>41888.624999994317</v>
      </c>
      <c r="B2345" s="3">
        <v>30</v>
      </c>
      <c r="C2345">
        <v>419.43333333333328</v>
      </c>
      <c r="D2345" s="9">
        <v>31.613333333333333</v>
      </c>
      <c r="E2345" s="9">
        <v>29.571666666666669</v>
      </c>
      <c r="F2345" s="9">
        <v>23.905833333333334</v>
      </c>
      <c r="G2345" s="9">
        <v>24.343333333333334</v>
      </c>
      <c r="H2345" s="9">
        <v>9.6083333333333325</v>
      </c>
      <c r="I2345" s="9">
        <v>14.0625</v>
      </c>
      <c r="J2345" s="9">
        <v>14.305</v>
      </c>
      <c r="K2345" s="9">
        <v>17.933333333333334</v>
      </c>
      <c r="L2345" s="4">
        <v>28.78</v>
      </c>
      <c r="M2345" s="4">
        <v>22.33</v>
      </c>
      <c r="N2345" s="9">
        <f t="shared" si="108"/>
        <v>28.200929166666654</v>
      </c>
      <c r="O2345" s="9">
        <f t="shared" si="109"/>
        <v>2.9350490026019069</v>
      </c>
      <c r="P2345" s="9">
        <f t="shared" si="110"/>
        <v>1.5725425185873598</v>
      </c>
    </row>
    <row r="2346" spans="1:16" x14ac:dyDescent="0.25">
      <c r="A2346" s="6">
        <v>41888.666666660982</v>
      </c>
      <c r="B2346" s="3">
        <v>30</v>
      </c>
      <c r="C2346">
        <v>177.82666666666665</v>
      </c>
      <c r="D2346" s="9">
        <v>31.349166666666672</v>
      </c>
      <c r="E2346" s="9">
        <v>29.55083333333333</v>
      </c>
      <c r="F2346" s="9">
        <v>23.917500000000004</v>
      </c>
      <c r="G2346" s="9">
        <v>24.362500000000001</v>
      </c>
      <c r="H2346" s="9">
        <v>9.6166666666666689</v>
      </c>
      <c r="I2346" s="9">
        <v>14.22</v>
      </c>
      <c r="J2346" s="9">
        <v>14.4625</v>
      </c>
      <c r="K2346" s="9">
        <v>17.925000000000001</v>
      </c>
      <c r="L2346" s="4">
        <v>28.78</v>
      </c>
      <c r="M2346" s="4">
        <v>22.33</v>
      </c>
      <c r="N2346" s="9">
        <f t="shared" si="108"/>
        <v>28.200929166666654</v>
      </c>
      <c r="O2346" s="9">
        <f t="shared" si="109"/>
        <v>2.9325056325823202</v>
      </c>
      <c r="P2346" s="9">
        <f t="shared" si="110"/>
        <v>1.5732735936773585</v>
      </c>
    </row>
    <row r="2347" spans="1:16" x14ac:dyDescent="0.25">
      <c r="A2347" s="6">
        <v>41888.708333327646</v>
      </c>
      <c r="B2347" s="3">
        <v>29</v>
      </c>
      <c r="C2347">
        <v>28.052000000000003</v>
      </c>
      <c r="D2347" s="9">
        <v>31.005833333333339</v>
      </c>
      <c r="E2347" s="9">
        <v>29.557500000000001</v>
      </c>
      <c r="F2347" s="9">
        <v>23.928333333333338</v>
      </c>
      <c r="G2347" s="9">
        <v>24.383333333333329</v>
      </c>
      <c r="H2347" s="9">
        <v>6.4250000000000007</v>
      </c>
      <c r="I2347" s="9">
        <v>14.450833333333335</v>
      </c>
      <c r="J2347" s="9">
        <v>14.369166666666667</v>
      </c>
      <c r="K2347" s="9">
        <v>14.808333333333332</v>
      </c>
      <c r="L2347" s="4">
        <v>28.78</v>
      </c>
      <c r="M2347" s="4">
        <v>22.33</v>
      </c>
      <c r="N2347" s="9">
        <f t="shared" si="108"/>
        <v>0</v>
      </c>
      <c r="O2347" s="9">
        <f t="shared" si="109"/>
        <v>0</v>
      </c>
      <c r="P2347" s="9">
        <f t="shared" si="110"/>
        <v>0</v>
      </c>
    </row>
    <row r="2348" spans="1:16" x14ac:dyDescent="0.25">
      <c r="A2348" s="6">
        <v>41888.74999999431</v>
      </c>
      <c r="B2348" s="3">
        <v>28</v>
      </c>
      <c r="C2348" t="e">
        <v>#DIV/0!</v>
      </c>
      <c r="D2348" s="9">
        <v>31.222500000000007</v>
      </c>
      <c r="E2348" s="9">
        <v>29.546666666666667</v>
      </c>
      <c r="F2348" s="9">
        <v>23.939999999999998</v>
      </c>
      <c r="G2348" s="9">
        <v>24.39916666666667</v>
      </c>
      <c r="H2348" s="9">
        <v>9.5583333333333318</v>
      </c>
      <c r="I2348" s="9">
        <v>14.126666666666667</v>
      </c>
      <c r="J2348" s="9">
        <v>14.326666666666666</v>
      </c>
      <c r="K2348" s="9">
        <v>17.933333333333334</v>
      </c>
      <c r="L2348" s="4">
        <v>28.78</v>
      </c>
      <c r="M2348" s="4">
        <v>22.33</v>
      </c>
      <c r="N2348" s="9">
        <f t="shared" si="108"/>
        <v>27.093733333333311</v>
      </c>
      <c r="O2348" s="9">
        <f t="shared" si="109"/>
        <v>2.8345666957279843</v>
      </c>
      <c r="P2348" s="9">
        <f t="shared" si="110"/>
        <v>1.510802973977694</v>
      </c>
    </row>
    <row r="2349" spans="1:16" x14ac:dyDescent="0.25">
      <c r="A2349" s="6">
        <v>41888.791666660974</v>
      </c>
      <c r="B2349" s="3">
        <v>27</v>
      </c>
      <c r="C2349" t="e">
        <v>#DIV/0!</v>
      </c>
      <c r="D2349" s="9">
        <v>31.382500000000004</v>
      </c>
      <c r="E2349" s="9">
        <v>29.53833333333333</v>
      </c>
      <c r="F2349" s="9">
        <v>23.950833333333332</v>
      </c>
      <c r="G2349" s="9">
        <v>24.416666666666671</v>
      </c>
      <c r="H2349" s="9">
        <v>12.749999999999998</v>
      </c>
      <c r="I2349" s="9">
        <v>13.862500000000002</v>
      </c>
      <c r="J2349" s="9">
        <v>14.416666666666671</v>
      </c>
      <c r="K2349" s="9">
        <v>21.06666666666667</v>
      </c>
      <c r="L2349" s="4">
        <v>28.78</v>
      </c>
      <c r="M2349" s="4">
        <v>22.33</v>
      </c>
      <c r="N2349" s="9">
        <f t="shared" si="108"/>
        <v>36.320365277777839</v>
      </c>
      <c r="O2349" s="9">
        <f t="shared" si="109"/>
        <v>2.8486561002178701</v>
      </c>
      <c r="P2349" s="9">
        <f t="shared" si="110"/>
        <v>1.724067972046416</v>
      </c>
    </row>
    <row r="2350" spans="1:16" x14ac:dyDescent="0.25">
      <c r="A2350" s="6">
        <v>41888.833333327639</v>
      </c>
      <c r="B2350" s="3">
        <v>26</v>
      </c>
      <c r="C2350" t="e">
        <v>#DIV/0!</v>
      </c>
      <c r="D2350" s="9">
        <v>31.153333333333332</v>
      </c>
      <c r="E2350" s="9">
        <v>29.528333333333332</v>
      </c>
      <c r="F2350" s="9">
        <v>23.956666666666663</v>
      </c>
      <c r="G2350" s="9">
        <v>24.424999999999997</v>
      </c>
      <c r="H2350" s="9">
        <v>9.6000000000000014</v>
      </c>
      <c r="I2350" s="9">
        <v>14.047500000000001</v>
      </c>
      <c r="J2350" s="9">
        <v>14.425833333333337</v>
      </c>
      <c r="K2350" s="9">
        <v>17.933333333333334</v>
      </c>
      <c r="L2350" s="4">
        <v>28.78</v>
      </c>
      <c r="M2350" s="4">
        <v>22.33</v>
      </c>
      <c r="N2350" s="9">
        <f t="shared" si="108"/>
        <v>31.739613888888947</v>
      </c>
      <c r="O2350" s="9">
        <f t="shared" si="109"/>
        <v>3.306209780092598</v>
      </c>
      <c r="P2350" s="9">
        <f t="shared" si="110"/>
        <v>1.7698669454770788</v>
      </c>
    </row>
    <row r="2351" spans="1:16" x14ac:dyDescent="0.25">
      <c r="A2351" s="6">
        <v>41888.874999994303</v>
      </c>
      <c r="B2351" s="3">
        <v>26</v>
      </c>
      <c r="C2351" t="e">
        <v>#DIV/0!</v>
      </c>
      <c r="D2351" s="9">
        <v>29.96083333333333</v>
      </c>
      <c r="E2351" s="9">
        <v>29.350000000000005</v>
      </c>
      <c r="F2351" s="9">
        <v>23.948333333333334</v>
      </c>
      <c r="G2351" s="9">
        <v>24.48</v>
      </c>
      <c r="H2351" s="9">
        <v>9.9999999999999992E-2</v>
      </c>
      <c r="I2351" s="9">
        <v>15.275833333333333</v>
      </c>
      <c r="J2351" s="9">
        <v>20.33666666666667</v>
      </c>
      <c r="K2351" s="9">
        <v>1.5166666666666677</v>
      </c>
      <c r="L2351" s="4">
        <v>28.78</v>
      </c>
      <c r="M2351" s="4">
        <v>22.33</v>
      </c>
      <c r="N2351" s="9">
        <f t="shared" si="108"/>
        <v>0</v>
      </c>
      <c r="O2351" s="9">
        <f t="shared" si="109"/>
        <v>0</v>
      </c>
      <c r="P2351" s="9">
        <f t="shared" si="110"/>
        <v>0</v>
      </c>
    </row>
    <row r="2352" spans="1:16" x14ac:dyDescent="0.25">
      <c r="A2352" s="6">
        <v>41888.916666660967</v>
      </c>
      <c r="B2352" s="3">
        <v>25</v>
      </c>
      <c r="C2352" t="e">
        <v>#DIV/0!</v>
      </c>
      <c r="D2352" s="9">
        <v>29.201666666666668</v>
      </c>
      <c r="E2352" s="9">
        <v>28.778333333333336</v>
      </c>
      <c r="F2352" s="9">
        <v>23.906666666666666</v>
      </c>
      <c r="G2352" s="9">
        <v>24.448333333333334</v>
      </c>
      <c r="H2352" s="9">
        <v>9.9999999999999992E-2</v>
      </c>
      <c r="I2352" s="9">
        <v>16.807499999999997</v>
      </c>
      <c r="J2352" s="9">
        <v>20.404166666666669</v>
      </c>
      <c r="K2352" s="9">
        <v>9.9999999999999992E-2</v>
      </c>
      <c r="L2352" s="4">
        <v>28.78</v>
      </c>
      <c r="M2352" s="4">
        <v>22.33</v>
      </c>
      <c r="N2352" s="9">
        <f t="shared" si="108"/>
        <v>0</v>
      </c>
      <c r="O2352" s="9">
        <f t="shared" si="109"/>
        <v>0</v>
      </c>
      <c r="P2352" s="9">
        <f t="shared" si="110"/>
        <v>0</v>
      </c>
    </row>
    <row r="2353" spans="1:16" x14ac:dyDescent="0.25">
      <c r="A2353" s="6">
        <v>41888.958333327631</v>
      </c>
      <c r="B2353" s="3">
        <v>25</v>
      </c>
      <c r="C2353" t="e">
        <v>#DIV/0!</v>
      </c>
      <c r="D2353" s="9">
        <v>28.801666666666666</v>
      </c>
      <c r="E2353" s="9">
        <v>28.358333333333338</v>
      </c>
      <c r="F2353" s="9">
        <v>23.882500000000004</v>
      </c>
      <c r="G2353" s="9">
        <v>24.379166666666663</v>
      </c>
      <c r="H2353" s="9">
        <v>9.9999999999999992E-2</v>
      </c>
      <c r="I2353" s="9">
        <v>18.219166666666666</v>
      </c>
      <c r="J2353" s="9">
        <v>20.575833333333332</v>
      </c>
      <c r="K2353" s="9">
        <v>9.9999999999999992E-2</v>
      </c>
      <c r="L2353" s="4">
        <v>28.78</v>
      </c>
      <c r="M2353" s="4">
        <v>22.33</v>
      </c>
      <c r="N2353" s="9">
        <f t="shared" si="108"/>
        <v>0</v>
      </c>
      <c r="O2353" s="9">
        <f t="shared" si="109"/>
        <v>0</v>
      </c>
      <c r="P2353" s="9">
        <f t="shared" si="110"/>
        <v>0</v>
      </c>
    </row>
    <row r="2354" spans="1:16" x14ac:dyDescent="0.25">
      <c r="A2354" s="6">
        <v>41888.999999994296</v>
      </c>
      <c r="B2354" s="3">
        <v>24.181666666666672</v>
      </c>
      <c r="C2354" t="e">
        <v>#DIV/0!</v>
      </c>
      <c r="D2354" s="9">
        <v>28.598333333333333</v>
      </c>
      <c r="E2354" s="9">
        <v>28.004999999999999</v>
      </c>
      <c r="F2354" s="9">
        <v>23.842499999999998</v>
      </c>
      <c r="G2354" s="9">
        <v>24.30083333333333</v>
      </c>
      <c r="H2354" s="9">
        <v>9.9999999999999992E-2</v>
      </c>
      <c r="I2354" s="9">
        <v>19.510000000000002</v>
      </c>
      <c r="J2354" s="9">
        <v>20.719166666666666</v>
      </c>
      <c r="K2354" s="9">
        <v>9.9999999999999992E-2</v>
      </c>
      <c r="L2354" s="4">
        <v>28.78</v>
      </c>
      <c r="M2354" s="4">
        <v>22.33</v>
      </c>
      <c r="N2354" s="9">
        <f t="shared" si="108"/>
        <v>0</v>
      </c>
      <c r="O2354" s="9">
        <f t="shared" si="109"/>
        <v>0</v>
      </c>
      <c r="P2354" s="9">
        <f t="shared" si="110"/>
        <v>0</v>
      </c>
    </row>
    <row r="2355" spans="1:16" x14ac:dyDescent="0.25">
      <c r="A2355" s="6">
        <v>41889.04166666096</v>
      </c>
      <c r="B2355" s="3">
        <v>23.939999999999998</v>
      </c>
      <c r="C2355" t="e">
        <v>#DIV/0!</v>
      </c>
      <c r="D2355" s="9">
        <v>28.43416666666667</v>
      </c>
      <c r="E2355" s="9">
        <v>27.915833333333335</v>
      </c>
      <c r="F2355" s="9">
        <v>23.814166666666665</v>
      </c>
      <c r="G2355" s="9">
        <v>24.305833333333336</v>
      </c>
      <c r="H2355" s="9">
        <v>9.9999999999999992E-2</v>
      </c>
      <c r="I2355" s="9">
        <v>20.355833333333333</v>
      </c>
      <c r="J2355" s="9">
        <v>20.94</v>
      </c>
      <c r="K2355" s="9">
        <v>9.9999999999999992E-2</v>
      </c>
      <c r="L2355" s="4">
        <v>28.78</v>
      </c>
      <c r="M2355" s="4">
        <v>22.33</v>
      </c>
      <c r="N2355" s="9">
        <f t="shared" si="108"/>
        <v>0</v>
      </c>
      <c r="O2355" s="9">
        <f t="shared" si="109"/>
        <v>0</v>
      </c>
      <c r="P2355" s="9">
        <f t="shared" si="110"/>
        <v>0</v>
      </c>
    </row>
    <row r="2356" spans="1:16" x14ac:dyDescent="0.25">
      <c r="A2356" s="6">
        <v>41889.083333327624</v>
      </c>
      <c r="B2356" s="3">
        <v>23.77</v>
      </c>
      <c r="C2356" t="e">
        <v>#DIV/0!</v>
      </c>
      <c r="D2356" s="9">
        <v>28.275833333333335</v>
      </c>
      <c r="E2356" s="9">
        <v>27.786666666666665</v>
      </c>
      <c r="F2356" s="9">
        <v>23.795833333333334</v>
      </c>
      <c r="G2356" s="9">
        <v>24.295833333333331</v>
      </c>
      <c r="H2356" s="9">
        <v>9.9999999999999992E-2</v>
      </c>
      <c r="I2356" s="9">
        <v>20.990833333333331</v>
      </c>
      <c r="J2356" s="9">
        <v>21.297500000000003</v>
      </c>
      <c r="K2356" s="9">
        <v>9.9999999999999992E-2</v>
      </c>
      <c r="L2356" s="4">
        <v>28.78</v>
      </c>
      <c r="M2356" s="4">
        <v>22.33</v>
      </c>
      <c r="N2356" s="9">
        <f t="shared" si="108"/>
        <v>0</v>
      </c>
      <c r="O2356" s="9">
        <f t="shared" si="109"/>
        <v>0</v>
      </c>
      <c r="P2356" s="9">
        <f t="shared" si="110"/>
        <v>0</v>
      </c>
    </row>
    <row r="2357" spans="1:16" x14ac:dyDescent="0.25">
      <c r="A2357" s="6">
        <v>41889.124999994288</v>
      </c>
      <c r="B2357" s="3">
        <v>23.703333333333326</v>
      </c>
      <c r="C2357" t="e">
        <v>#DIV/0!</v>
      </c>
      <c r="D2357" s="9">
        <v>28.137499999999999</v>
      </c>
      <c r="E2357" s="9">
        <v>27.654166666666669</v>
      </c>
      <c r="F2357" s="9">
        <v>23.8</v>
      </c>
      <c r="G2357" s="9">
        <v>24.290833333333339</v>
      </c>
      <c r="H2357" s="9">
        <v>9.9999999999999992E-2</v>
      </c>
      <c r="I2357" s="9">
        <v>21.516666666666669</v>
      </c>
      <c r="J2357" s="9">
        <v>21.660833333333333</v>
      </c>
      <c r="K2357" s="9">
        <v>9.9999999999999992E-2</v>
      </c>
      <c r="L2357" s="4">
        <v>28.78</v>
      </c>
      <c r="M2357" s="4">
        <v>22.33</v>
      </c>
      <c r="N2357" s="9">
        <f t="shared" si="108"/>
        <v>0</v>
      </c>
      <c r="O2357" s="9">
        <f t="shared" si="109"/>
        <v>0</v>
      </c>
      <c r="P2357" s="9">
        <f t="shared" si="110"/>
        <v>0</v>
      </c>
    </row>
    <row r="2358" spans="1:16" x14ac:dyDescent="0.25">
      <c r="A2358" s="6">
        <v>41889.166666660953</v>
      </c>
      <c r="B2358" s="3">
        <v>23.461666666666662</v>
      </c>
      <c r="C2358" t="e">
        <v>#DIV/0!</v>
      </c>
      <c r="D2358" s="9">
        <v>28.009999999999994</v>
      </c>
      <c r="E2358" s="9">
        <v>27.543333333333337</v>
      </c>
      <c r="F2358" s="9">
        <v>23.795000000000002</v>
      </c>
      <c r="G2358" s="9">
        <v>24.284166666666664</v>
      </c>
      <c r="H2358" s="9">
        <v>9.9999999999999992E-2</v>
      </c>
      <c r="I2358" s="9">
        <v>21.9725</v>
      </c>
      <c r="J2358" s="9">
        <v>21.983333333333334</v>
      </c>
      <c r="K2358" s="9">
        <v>9.9999999999999992E-2</v>
      </c>
      <c r="L2358" s="4">
        <v>28.78</v>
      </c>
      <c r="M2358" s="4">
        <v>22.33</v>
      </c>
      <c r="N2358" s="9">
        <f t="shared" si="108"/>
        <v>0</v>
      </c>
      <c r="O2358" s="9">
        <f t="shared" si="109"/>
        <v>0</v>
      </c>
      <c r="P2358" s="9">
        <f t="shared" si="110"/>
        <v>0</v>
      </c>
    </row>
    <row r="2359" spans="1:16" x14ac:dyDescent="0.25">
      <c r="A2359" s="6">
        <v>41889.208333327617</v>
      </c>
      <c r="B2359" s="3">
        <v>23.676666666666684</v>
      </c>
      <c r="C2359">
        <v>12.929411764705881</v>
      </c>
      <c r="D2359" s="9">
        <v>27.897500000000004</v>
      </c>
      <c r="E2359" s="9">
        <v>27.477500000000003</v>
      </c>
      <c r="F2359" s="9">
        <v>23.793333333333333</v>
      </c>
      <c r="G2359" s="9">
        <v>24.259166666666669</v>
      </c>
      <c r="H2359" s="9">
        <v>9.9999999999999992E-2</v>
      </c>
      <c r="I2359" s="9">
        <v>22.380833333333339</v>
      </c>
      <c r="J2359" s="9">
        <v>22.234166666666667</v>
      </c>
      <c r="K2359" s="9">
        <v>9.9999999999999992E-2</v>
      </c>
      <c r="L2359" s="4">
        <v>28.78</v>
      </c>
      <c r="M2359" s="4">
        <v>22.33</v>
      </c>
      <c r="N2359" s="9">
        <f t="shared" si="108"/>
        <v>0</v>
      </c>
      <c r="O2359" s="9">
        <f t="shared" si="109"/>
        <v>0</v>
      </c>
      <c r="P2359" s="9">
        <f t="shared" si="110"/>
        <v>0</v>
      </c>
    </row>
    <row r="2360" spans="1:16" x14ac:dyDescent="0.25">
      <c r="A2360" s="6">
        <v>41889.249999994281</v>
      </c>
      <c r="B2360" s="3">
        <v>24.78833333333333</v>
      </c>
      <c r="C2360">
        <v>100.93666666666667</v>
      </c>
      <c r="D2360" s="9">
        <v>27.800833333333333</v>
      </c>
      <c r="E2360" s="9">
        <v>27.385000000000005</v>
      </c>
      <c r="F2360" s="9">
        <v>23.800833333333333</v>
      </c>
      <c r="G2360" s="9">
        <v>24.265000000000001</v>
      </c>
      <c r="H2360" s="9">
        <v>9.9999999999999992E-2</v>
      </c>
      <c r="I2360" s="9">
        <v>22.720833333333331</v>
      </c>
      <c r="J2360" s="9">
        <v>22.501666666666665</v>
      </c>
      <c r="K2360" s="9">
        <v>9.9999999999999992E-2</v>
      </c>
      <c r="L2360" s="4">
        <v>28.78</v>
      </c>
      <c r="M2360" s="4">
        <v>22.33</v>
      </c>
      <c r="N2360" s="9">
        <f t="shared" si="108"/>
        <v>0</v>
      </c>
      <c r="O2360" s="9">
        <f t="shared" si="109"/>
        <v>0</v>
      </c>
      <c r="P2360" s="9">
        <f t="shared" si="110"/>
        <v>0</v>
      </c>
    </row>
    <row r="2361" spans="1:16" x14ac:dyDescent="0.25">
      <c r="A2361" s="6">
        <v>41889.291666660945</v>
      </c>
      <c r="B2361" s="3">
        <v>27.106666666666666</v>
      </c>
      <c r="C2361">
        <v>274.72666666666663</v>
      </c>
      <c r="D2361" s="9">
        <v>27.706666666666667</v>
      </c>
      <c r="E2361" s="9">
        <v>27.318333333333339</v>
      </c>
      <c r="F2361" s="9">
        <v>23.805000000000003</v>
      </c>
      <c r="G2361" s="9">
        <v>24.259166666666669</v>
      </c>
      <c r="H2361" s="9">
        <v>9.9999999999999992E-2</v>
      </c>
      <c r="I2361" s="9">
        <v>23.016666666666666</v>
      </c>
      <c r="J2361" s="9">
        <v>22.749166666666667</v>
      </c>
      <c r="K2361" s="9">
        <v>9.9999999999999992E-2</v>
      </c>
      <c r="L2361" s="4">
        <v>28.78</v>
      </c>
      <c r="M2361" s="4">
        <v>22.33</v>
      </c>
      <c r="N2361" s="9">
        <f t="shared" si="108"/>
        <v>0</v>
      </c>
      <c r="O2361" s="9">
        <f t="shared" si="109"/>
        <v>0</v>
      </c>
      <c r="P2361" s="9">
        <f t="shared" si="110"/>
        <v>0</v>
      </c>
    </row>
    <row r="2362" spans="1:16" x14ac:dyDescent="0.25">
      <c r="A2362" s="6">
        <v>41889.33333332761</v>
      </c>
      <c r="B2362" s="3">
        <v>27.26166666666667</v>
      </c>
      <c r="C2362">
        <v>332.28333333333336</v>
      </c>
      <c r="D2362" s="9">
        <v>31.386000000000003</v>
      </c>
      <c r="E2362" s="9">
        <v>28.937000000000001</v>
      </c>
      <c r="F2362" s="9">
        <v>23.815555555555555</v>
      </c>
      <c r="G2362" s="9">
        <v>24.273333333333333</v>
      </c>
      <c r="H2362" s="9">
        <v>15.883333333333333</v>
      </c>
      <c r="I2362" s="9">
        <v>14.673333333333334</v>
      </c>
      <c r="J2362" s="9">
        <v>16.051111111111112</v>
      </c>
      <c r="K2362" s="9">
        <v>24.216666666666672</v>
      </c>
      <c r="L2362" s="4">
        <v>28.78</v>
      </c>
      <c r="M2362" s="4">
        <v>22.33</v>
      </c>
      <c r="N2362" s="9">
        <f t="shared" si="108"/>
        <v>57.776807407407418</v>
      </c>
      <c r="O2362" s="9">
        <f t="shared" si="109"/>
        <v>3.6375744432785364</v>
      </c>
      <c r="P2362" s="9">
        <f t="shared" si="110"/>
        <v>2.3858282480691289</v>
      </c>
    </row>
    <row r="2363" spans="1:16" x14ac:dyDescent="0.25">
      <c r="A2363" s="6">
        <v>41889.374999994274</v>
      </c>
      <c r="B2363" s="3">
        <v>28.376666666666665</v>
      </c>
      <c r="C2363">
        <v>313.26333333333332</v>
      </c>
      <c r="D2363" s="9">
        <v>30.90666666666667</v>
      </c>
      <c r="E2363" s="9">
        <v>29.046666666666667</v>
      </c>
      <c r="F2363" s="9">
        <v>23.857142857142858</v>
      </c>
      <c r="G2363" s="9">
        <v>24.295714285714286</v>
      </c>
      <c r="H2363" s="9">
        <v>12.666666666666666</v>
      </c>
      <c r="I2363" s="9">
        <v>13.837142857142856</v>
      </c>
      <c r="J2363" s="9">
        <v>14.498571428571427</v>
      </c>
      <c r="K2363" s="9">
        <v>20.983333333333331</v>
      </c>
      <c r="L2363" s="4">
        <v>28.78</v>
      </c>
      <c r="M2363" s="4">
        <v>22.33</v>
      </c>
      <c r="N2363" s="9">
        <f t="shared" si="108"/>
        <v>39.114716666666652</v>
      </c>
      <c r="O2363" s="9">
        <f t="shared" si="109"/>
        <v>3.0880039473684202</v>
      </c>
      <c r="P2363" s="9">
        <f t="shared" si="110"/>
        <v>1.8640849880857819</v>
      </c>
    </row>
    <row r="2364" spans="1:16" x14ac:dyDescent="0.25">
      <c r="A2364" s="6">
        <v>41889.416666660938</v>
      </c>
      <c r="B2364" s="3">
        <v>29.831666666666667</v>
      </c>
      <c r="C2364">
        <v>660.0100000000001</v>
      </c>
      <c r="D2364" s="9">
        <v>30.709999999999997</v>
      </c>
      <c r="E2364" s="9">
        <v>29.121666666666666</v>
      </c>
      <c r="F2364" s="9">
        <v>23.886666666666667</v>
      </c>
      <c r="G2364" s="9">
        <v>24.331666666666667</v>
      </c>
      <c r="H2364" s="9">
        <v>7.95</v>
      </c>
      <c r="I2364" s="9">
        <v>14.151666666666666</v>
      </c>
      <c r="J2364" s="9">
        <v>14.396666666666667</v>
      </c>
      <c r="K2364" s="9">
        <v>16.308333333333334</v>
      </c>
      <c r="L2364" s="4">
        <v>28.78</v>
      </c>
      <c r="M2364" s="4">
        <v>22.33</v>
      </c>
      <c r="N2364" s="9">
        <f t="shared" si="108"/>
        <v>28.266058333333355</v>
      </c>
      <c r="O2364" s="9">
        <f t="shared" si="109"/>
        <v>3.5554790356394155</v>
      </c>
      <c r="P2364" s="9">
        <f t="shared" si="110"/>
        <v>1.7332278998467054</v>
      </c>
    </row>
    <row r="2365" spans="1:16" x14ac:dyDescent="0.25">
      <c r="A2365" s="6">
        <v>41889.458333327602</v>
      </c>
      <c r="B2365" s="3">
        <v>30.181666666666668</v>
      </c>
      <c r="C2365">
        <v>765.47096774193528</v>
      </c>
      <c r="D2365" s="9">
        <v>30.761666666666667</v>
      </c>
      <c r="E2365" s="9">
        <v>29.178333333333331</v>
      </c>
      <c r="F2365" s="9">
        <v>23.92</v>
      </c>
      <c r="G2365" s="9">
        <v>24.355</v>
      </c>
      <c r="H2365" s="9">
        <v>7.958333333333333</v>
      </c>
      <c r="I2365" s="9">
        <v>14.416666666666666</v>
      </c>
      <c r="J2365" s="9">
        <v>14.343333333333332</v>
      </c>
      <c r="K2365" s="9">
        <v>16.308333333333334</v>
      </c>
      <c r="L2365" s="4">
        <v>28.78</v>
      </c>
      <c r="M2365" s="4">
        <v>22.33</v>
      </c>
      <c r="N2365" s="9">
        <f t="shared" si="108"/>
        <v>0</v>
      </c>
      <c r="O2365" s="9">
        <f t="shared" si="109"/>
        <v>0</v>
      </c>
      <c r="P2365" s="9">
        <f t="shared" si="110"/>
        <v>0</v>
      </c>
    </row>
    <row r="2366" spans="1:16" x14ac:dyDescent="0.25">
      <c r="A2366" s="6">
        <v>41889.499999994267</v>
      </c>
      <c r="B2366" s="3">
        <v>30.940677966101688</v>
      </c>
      <c r="C2366">
        <v>664.57</v>
      </c>
      <c r="D2366" s="9">
        <v>31.096666666666664</v>
      </c>
      <c r="E2366" s="9">
        <v>29.21166666666667</v>
      </c>
      <c r="F2366" s="9">
        <v>23.939999999999998</v>
      </c>
      <c r="G2366" s="9">
        <v>24.383333333333336</v>
      </c>
      <c r="H2366" s="9">
        <v>11.125</v>
      </c>
      <c r="I2366" s="9">
        <v>13.834999999999999</v>
      </c>
      <c r="J2366" s="9">
        <v>14.405000000000001</v>
      </c>
      <c r="K2366" s="9">
        <v>19.433333333333334</v>
      </c>
      <c r="L2366" s="4">
        <v>28.78</v>
      </c>
      <c r="M2366" s="4">
        <v>22.33</v>
      </c>
      <c r="N2366" s="9">
        <f t="shared" si="108"/>
        <v>36.732850000000056</v>
      </c>
      <c r="O2366" s="9">
        <f t="shared" si="109"/>
        <v>3.3018292134831513</v>
      </c>
      <c r="P2366" s="9">
        <f t="shared" si="110"/>
        <v>1.89019811320755</v>
      </c>
    </row>
    <row r="2367" spans="1:16" x14ac:dyDescent="0.25">
      <c r="A2367" s="6">
        <v>41889.541666660931</v>
      </c>
      <c r="B2367" s="3">
        <v>31.338333333333335</v>
      </c>
      <c r="C2367">
        <v>733.32666666666648</v>
      </c>
      <c r="D2367" s="9">
        <v>31.05</v>
      </c>
      <c r="E2367" s="9">
        <v>29.241666666666671</v>
      </c>
      <c r="F2367" s="9">
        <v>23.956666666666667</v>
      </c>
      <c r="G2367" s="9">
        <v>24.42</v>
      </c>
      <c r="H2367" s="9">
        <v>12.683333333333332</v>
      </c>
      <c r="I2367" s="9">
        <v>13.923333333333334</v>
      </c>
      <c r="J2367" s="9">
        <v>14.478333333333333</v>
      </c>
      <c r="K2367" s="9">
        <v>21.008333333333333</v>
      </c>
      <c r="L2367" s="4">
        <v>28.78</v>
      </c>
      <c r="M2367" s="4">
        <v>22.33</v>
      </c>
      <c r="N2367" s="9">
        <f t="shared" si="108"/>
        <v>36.342074999999987</v>
      </c>
      <c r="O2367" s="9">
        <f t="shared" si="109"/>
        <v>2.8653409986859391</v>
      </c>
      <c r="P2367" s="9">
        <f t="shared" si="110"/>
        <v>1.7298885362951204</v>
      </c>
    </row>
    <row r="2368" spans="1:16" x14ac:dyDescent="0.25">
      <c r="A2368" s="6">
        <v>41889.583333327595</v>
      </c>
      <c r="B2368" s="3">
        <v>30.12</v>
      </c>
      <c r="C2368">
        <v>462.31</v>
      </c>
      <c r="D2368" s="9">
        <v>30.95</v>
      </c>
      <c r="E2368" s="9">
        <v>29.320000000000004</v>
      </c>
      <c r="F2368" s="9">
        <v>23.968333333333334</v>
      </c>
      <c r="G2368" s="9">
        <v>24.431666666666668</v>
      </c>
      <c r="H2368" s="9">
        <v>9.5499999999999989</v>
      </c>
      <c r="I2368" s="9">
        <v>14.205</v>
      </c>
      <c r="J2368" s="9">
        <v>14.449999999999998</v>
      </c>
      <c r="K2368" s="9">
        <v>17.925000000000001</v>
      </c>
      <c r="L2368" s="4">
        <v>28.78</v>
      </c>
      <c r="M2368" s="4">
        <v>22.33</v>
      </c>
      <c r="N2368" s="9">
        <f t="shared" si="108"/>
        <v>28.266058333333262</v>
      </c>
      <c r="O2368" s="9">
        <f t="shared" si="109"/>
        <v>2.9597966841186665</v>
      </c>
      <c r="P2368" s="9">
        <f t="shared" si="110"/>
        <v>1.576907019990698</v>
      </c>
    </row>
    <row r="2369" spans="1:16" x14ac:dyDescent="0.25">
      <c r="A2369" s="6">
        <v>41889.624999994259</v>
      </c>
      <c r="B2369" s="3">
        <v>29.104999999999997</v>
      </c>
      <c r="C2369">
        <v>383.38000000000011</v>
      </c>
      <c r="D2369" s="9">
        <v>31.563333333333333</v>
      </c>
      <c r="E2369" s="9">
        <v>29.385000000000002</v>
      </c>
      <c r="F2369" s="9">
        <v>23.986666666666668</v>
      </c>
      <c r="G2369" s="9">
        <v>24.456666666666667</v>
      </c>
      <c r="H2369" s="9">
        <v>11.125</v>
      </c>
      <c r="I2369" s="9">
        <v>13.808333333333335</v>
      </c>
      <c r="J2369" s="9">
        <v>14.296666666666667</v>
      </c>
      <c r="K2369" s="9">
        <v>19.491666666666671</v>
      </c>
      <c r="L2369" s="4">
        <v>28.78</v>
      </c>
      <c r="M2369" s="4">
        <v>22.33</v>
      </c>
      <c r="N2369" s="9">
        <f t="shared" si="108"/>
        <v>34.60529722222217</v>
      </c>
      <c r="O2369" s="9">
        <f t="shared" si="109"/>
        <v>3.1105885143570489</v>
      </c>
      <c r="P2369" s="9">
        <f t="shared" si="110"/>
        <v>1.7753893401738605</v>
      </c>
    </row>
    <row r="2370" spans="1:16" x14ac:dyDescent="0.25">
      <c r="A2370" s="6">
        <v>41889.666666660924</v>
      </c>
      <c r="B2370" s="3">
        <v>28.628333333333334</v>
      </c>
      <c r="C2370">
        <v>169.7483870967742</v>
      </c>
      <c r="D2370" s="9">
        <v>31.42166666666667</v>
      </c>
      <c r="E2370" s="9">
        <v>29.38666666666667</v>
      </c>
      <c r="F2370" s="9">
        <v>24.004999999999999</v>
      </c>
      <c r="G2370" s="9">
        <v>24.473333333333333</v>
      </c>
      <c r="H2370" s="9">
        <v>9.6</v>
      </c>
      <c r="I2370" s="9">
        <v>13.884999999999998</v>
      </c>
      <c r="J2370" s="9">
        <v>14.466666666666667</v>
      </c>
      <c r="K2370" s="9">
        <v>17.933333333333334</v>
      </c>
      <c r="L2370" s="4">
        <v>28.78</v>
      </c>
      <c r="M2370" s="4">
        <v>22.33</v>
      </c>
      <c r="N2370" s="9">
        <f t="shared" si="108"/>
        <v>37.036786111111162</v>
      </c>
      <c r="O2370" s="9">
        <f t="shared" si="109"/>
        <v>3.8579985532407464</v>
      </c>
      <c r="P2370" s="9">
        <f t="shared" si="110"/>
        <v>2.0652482961586149</v>
      </c>
    </row>
    <row r="2371" spans="1:16" x14ac:dyDescent="0.25">
      <c r="A2371" s="6">
        <v>41889.708333327588</v>
      </c>
      <c r="B2371" s="3">
        <v>27.451666666666672</v>
      </c>
      <c r="C2371">
        <v>28.85909090909092</v>
      </c>
      <c r="D2371" s="9">
        <v>30.944999999999997</v>
      </c>
      <c r="E2371" s="9">
        <v>29.406666666666666</v>
      </c>
      <c r="F2371" s="9">
        <v>24.001666666666665</v>
      </c>
      <c r="G2371" s="9">
        <v>24.495000000000001</v>
      </c>
      <c r="H2371" s="9">
        <v>11.049999999999997</v>
      </c>
      <c r="I2371" s="9">
        <v>14.533333333333333</v>
      </c>
      <c r="J2371" s="9">
        <v>14.446666666666665</v>
      </c>
      <c r="K2371" s="9">
        <v>19.350000000000001</v>
      </c>
      <c r="L2371" s="4">
        <v>28.78</v>
      </c>
      <c r="M2371" s="4">
        <v>22.33</v>
      </c>
      <c r="N2371" s="9">
        <f t="shared" ref="N2371:N2434" si="111">IF(H2371&lt;3,0,IF(I2371&gt;J2371,0,(4.2*M2371*(J2371-I2371+0.84)/3.6)))</f>
        <v>0</v>
      </c>
      <c r="O2371" s="9">
        <f t="shared" ref="O2371:O2434" si="112">N2371/H2371</f>
        <v>0</v>
      </c>
      <c r="P2371" s="9">
        <f t="shared" ref="P2371:P2434" si="113">N2371/K2371</f>
        <v>0</v>
      </c>
    </row>
    <row r="2372" spans="1:16" x14ac:dyDescent="0.25">
      <c r="A2372" s="6">
        <v>41889.749999994252</v>
      </c>
      <c r="B2372" s="3">
        <v>26.138333333333364</v>
      </c>
      <c r="C2372" t="e">
        <v>#DIV/0!</v>
      </c>
      <c r="D2372" s="9">
        <v>30.873333333333331</v>
      </c>
      <c r="E2372" s="9">
        <v>29.403333333333336</v>
      </c>
      <c r="F2372" s="9">
        <v>24.015000000000001</v>
      </c>
      <c r="G2372" s="9">
        <v>24.506666666666664</v>
      </c>
      <c r="H2372" s="9">
        <v>9.5916666666666668</v>
      </c>
      <c r="I2372" s="9">
        <v>14.148333333333333</v>
      </c>
      <c r="J2372" s="9">
        <v>14.371666666666668</v>
      </c>
      <c r="K2372" s="9">
        <v>17.933333333333334</v>
      </c>
      <c r="L2372" s="4">
        <v>28.78</v>
      </c>
      <c r="M2372" s="4">
        <v>22.33</v>
      </c>
      <c r="N2372" s="9">
        <f t="shared" si="111"/>
        <v>27.701605555555581</v>
      </c>
      <c r="O2372" s="9">
        <f t="shared" si="112"/>
        <v>2.8880909354184792</v>
      </c>
      <c r="P2372" s="9">
        <f t="shared" si="113"/>
        <v>1.5446991945477089</v>
      </c>
    </row>
    <row r="2373" spans="1:16" x14ac:dyDescent="0.25">
      <c r="A2373" s="6">
        <v>41889.791666660916</v>
      </c>
      <c r="B2373" s="3">
        <v>25.538333333333345</v>
      </c>
      <c r="C2373" t="e">
        <v>#DIV/0!</v>
      </c>
      <c r="D2373" s="9">
        <v>31.294999999999998</v>
      </c>
      <c r="E2373" s="9">
        <v>29.38666666666667</v>
      </c>
      <c r="F2373" s="9">
        <v>24.02333333333333</v>
      </c>
      <c r="G2373" s="9">
        <v>24.513333333333332</v>
      </c>
      <c r="H2373" s="9">
        <v>11.166666666666666</v>
      </c>
      <c r="I2373" s="9">
        <v>13.778333333333334</v>
      </c>
      <c r="J2373" s="9">
        <v>14.313333333333333</v>
      </c>
      <c r="K2373" s="9">
        <v>19.524999999999999</v>
      </c>
      <c r="L2373" s="4">
        <v>28.78</v>
      </c>
      <c r="M2373" s="4">
        <v>22.33</v>
      </c>
      <c r="N2373" s="9">
        <f t="shared" si="111"/>
        <v>35.821041666666616</v>
      </c>
      <c r="O2373" s="9">
        <f t="shared" si="112"/>
        <v>3.207854477611936</v>
      </c>
      <c r="P2373" s="9">
        <f t="shared" si="113"/>
        <v>1.8346244131455374</v>
      </c>
    </row>
    <row r="2374" spans="1:16" x14ac:dyDescent="0.25">
      <c r="A2374" s="6">
        <v>41889.83333332758</v>
      </c>
      <c r="B2374" s="3">
        <v>25.246666666666684</v>
      </c>
      <c r="C2374" t="e">
        <v>#DIV/0!</v>
      </c>
      <c r="D2374" s="9">
        <v>31.159999999999997</v>
      </c>
      <c r="E2374" s="9">
        <v>29.355</v>
      </c>
      <c r="F2374" s="9">
        <v>24.023333333333337</v>
      </c>
      <c r="G2374" s="9">
        <v>24.508333333333336</v>
      </c>
      <c r="H2374" s="9">
        <v>9.5666666666666682</v>
      </c>
      <c r="I2374" s="9">
        <v>14.118333333333334</v>
      </c>
      <c r="J2374" s="9">
        <v>14.391666666666667</v>
      </c>
      <c r="K2374" s="9">
        <v>17.925000000000001</v>
      </c>
      <c r="L2374" s="4">
        <v>28.78</v>
      </c>
      <c r="M2374" s="4">
        <v>22.33</v>
      </c>
      <c r="N2374" s="9">
        <f t="shared" si="111"/>
        <v>29.004188888888891</v>
      </c>
      <c r="O2374" s="9">
        <f t="shared" si="112"/>
        <v>3.0317967479674794</v>
      </c>
      <c r="P2374" s="9">
        <f t="shared" si="113"/>
        <v>1.6180858515419185</v>
      </c>
    </row>
    <row r="2375" spans="1:16" x14ac:dyDescent="0.25">
      <c r="A2375" s="6">
        <v>41889.874999994245</v>
      </c>
      <c r="B2375" s="3">
        <v>25.081666666666663</v>
      </c>
      <c r="C2375" t="e">
        <v>#DIV/0!</v>
      </c>
      <c r="D2375" s="9">
        <v>29.540000000000003</v>
      </c>
      <c r="E2375" s="9">
        <v>29.2</v>
      </c>
      <c r="F2375" s="9">
        <v>24.013333333333335</v>
      </c>
      <c r="G2375" s="9">
        <v>24.521666666666665</v>
      </c>
      <c r="H2375" s="9">
        <v>9.9999999999999992E-2</v>
      </c>
      <c r="I2375" s="9">
        <v>15.670000000000002</v>
      </c>
      <c r="J2375" s="9">
        <v>20.755000000000003</v>
      </c>
      <c r="K2375" s="9">
        <v>1.5166666666666677</v>
      </c>
      <c r="L2375" s="4">
        <v>28.78</v>
      </c>
      <c r="M2375" s="4">
        <v>22.33</v>
      </c>
      <c r="N2375" s="9">
        <f t="shared" si="111"/>
        <v>0</v>
      </c>
      <c r="O2375" s="9">
        <f t="shared" si="112"/>
        <v>0</v>
      </c>
      <c r="P2375" s="9">
        <f t="shared" si="113"/>
        <v>0</v>
      </c>
    </row>
    <row r="2376" spans="1:16" x14ac:dyDescent="0.25">
      <c r="A2376" s="6">
        <v>41889.916666660909</v>
      </c>
      <c r="B2376" s="3">
        <v>24.864999999999977</v>
      </c>
      <c r="C2376" t="e">
        <v>#DIV/0!</v>
      </c>
      <c r="D2376" s="9">
        <v>28.991666666666664</v>
      </c>
      <c r="E2376" s="9">
        <v>28.713333333333335</v>
      </c>
      <c r="F2376" s="9">
        <v>23.986666666666665</v>
      </c>
      <c r="G2376" s="9">
        <v>24.508333333333336</v>
      </c>
      <c r="H2376" s="9">
        <v>9.9999999999999992E-2</v>
      </c>
      <c r="I2376" s="9">
        <v>17.03833333333333</v>
      </c>
      <c r="J2376" s="9">
        <v>20.746666666666666</v>
      </c>
      <c r="K2376" s="9">
        <v>9.9999999999999992E-2</v>
      </c>
      <c r="L2376" s="4">
        <v>28.78</v>
      </c>
      <c r="M2376" s="4">
        <v>22.33</v>
      </c>
      <c r="N2376" s="9">
        <f t="shared" si="111"/>
        <v>0</v>
      </c>
      <c r="O2376" s="9">
        <f t="shared" si="112"/>
        <v>0</v>
      </c>
      <c r="P2376" s="9">
        <f t="shared" si="113"/>
        <v>0</v>
      </c>
    </row>
    <row r="2377" spans="1:16" x14ac:dyDescent="0.25">
      <c r="A2377" s="6">
        <v>41889.958333327573</v>
      </c>
      <c r="B2377" s="3">
        <v>24.698333333333327</v>
      </c>
      <c r="C2377" t="e">
        <v>#DIV/0!</v>
      </c>
      <c r="D2377" s="9">
        <v>28.606666666666669</v>
      </c>
      <c r="E2377" s="9">
        <v>28.289999999999996</v>
      </c>
      <c r="F2377" s="9">
        <v>23.950000000000003</v>
      </c>
      <c r="G2377" s="9">
        <v>24.458333333333332</v>
      </c>
      <c r="H2377" s="9">
        <v>9.9999999999999992E-2</v>
      </c>
      <c r="I2377" s="9">
        <v>18.338333333333335</v>
      </c>
      <c r="J2377" s="9">
        <v>20.946666666666669</v>
      </c>
      <c r="K2377" s="9">
        <v>9.9999999999999992E-2</v>
      </c>
      <c r="L2377" s="4">
        <v>28.78</v>
      </c>
      <c r="M2377" s="4">
        <v>22.33</v>
      </c>
      <c r="N2377" s="9">
        <f t="shared" si="111"/>
        <v>0</v>
      </c>
      <c r="O2377" s="9">
        <f t="shared" si="112"/>
        <v>0</v>
      </c>
      <c r="P2377" s="9">
        <f t="shared" si="113"/>
        <v>0</v>
      </c>
    </row>
    <row r="2378" spans="1:16" x14ac:dyDescent="0.25">
      <c r="A2378" s="6">
        <v>41889.999999994237</v>
      </c>
      <c r="B2378" s="3">
        <v>24.480000000000008</v>
      </c>
      <c r="C2378" t="e">
        <v>#DIV/0!</v>
      </c>
      <c r="D2378" s="9">
        <v>28.406666666666666</v>
      </c>
      <c r="E2378" s="9">
        <v>27.958333333333332</v>
      </c>
      <c r="F2378" s="9">
        <v>23.909999999999997</v>
      </c>
      <c r="G2378" s="9">
        <v>24.388333333333332</v>
      </c>
      <c r="H2378" s="9">
        <v>9.9999999999999992E-2</v>
      </c>
      <c r="I2378" s="9">
        <v>19.543333333333333</v>
      </c>
      <c r="J2378" s="9">
        <v>21.106666666666666</v>
      </c>
      <c r="K2378" s="9">
        <v>9.9999999999999992E-2</v>
      </c>
      <c r="L2378" s="4">
        <v>28.78</v>
      </c>
      <c r="M2378" s="4">
        <v>22.33</v>
      </c>
      <c r="N2378" s="9">
        <f t="shared" si="111"/>
        <v>0</v>
      </c>
      <c r="O2378" s="9">
        <f t="shared" si="112"/>
        <v>0</v>
      </c>
      <c r="P2378" s="9">
        <f t="shared" si="113"/>
        <v>0</v>
      </c>
    </row>
    <row r="2379" spans="1:16" x14ac:dyDescent="0.25">
      <c r="A2379" s="6">
        <v>41890.041666660902</v>
      </c>
      <c r="B2379" s="3">
        <v>24.215000000000011</v>
      </c>
      <c r="C2379" t="e">
        <v>#DIV/0!</v>
      </c>
      <c r="D2379" s="9">
        <v>28.271666666666665</v>
      </c>
      <c r="E2379" s="9">
        <v>27.888333333333332</v>
      </c>
      <c r="F2379" s="9">
        <v>23.893333333333334</v>
      </c>
      <c r="G2379" s="9">
        <v>24.376666666666665</v>
      </c>
      <c r="H2379" s="9">
        <v>9.9999999999999992E-2</v>
      </c>
      <c r="I2379" s="9">
        <v>20.375</v>
      </c>
      <c r="J2379" s="9">
        <v>21.305</v>
      </c>
      <c r="K2379" s="9">
        <v>9.9999999999999992E-2</v>
      </c>
      <c r="L2379" s="4">
        <v>28.78</v>
      </c>
      <c r="M2379" s="4">
        <v>22.33</v>
      </c>
      <c r="N2379" s="9">
        <f t="shared" si="111"/>
        <v>0</v>
      </c>
      <c r="O2379" s="9">
        <f t="shared" si="112"/>
        <v>0</v>
      </c>
      <c r="P2379" s="9">
        <f t="shared" si="113"/>
        <v>0</v>
      </c>
    </row>
    <row r="2380" spans="1:16" x14ac:dyDescent="0.25">
      <c r="A2380" s="6">
        <v>41890.083333327566</v>
      </c>
      <c r="B2380" s="3">
        <v>24.021666666666682</v>
      </c>
      <c r="C2380" t="e">
        <v>#DIV/0!</v>
      </c>
      <c r="D2380" s="9">
        <v>28.118333333333329</v>
      </c>
      <c r="E2380" s="9">
        <v>27.77</v>
      </c>
      <c r="F2380" s="9">
        <v>23.886666666666667</v>
      </c>
      <c r="G2380" s="9">
        <v>24.376666666666665</v>
      </c>
      <c r="H2380" s="9">
        <v>9.9999999999999992E-2</v>
      </c>
      <c r="I2380" s="9">
        <v>20.990000000000002</v>
      </c>
      <c r="J2380" s="9">
        <v>21.631666666666664</v>
      </c>
      <c r="K2380" s="9">
        <v>9.9999999999999992E-2</v>
      </c>
      <c r="L2380" s="4">
        <v>28.78</v>
      </c>
      <c r="M2380" s="4">
        <v>22.33</v>
      </c>
      <c r="N2380" s="9">
        <f t="shared" si="111"/>
        <v>0</v>
      </c>
      <c r="O2380" s="9">
        <f t="shared" si="112"/>
        <v>0</v>
      </c>
      <c r="P2380" s="9">
        <f t="shared" si="113"/>
        <v>0</v>
      </c>
    </row>
    <row r="2381" spans="1:16" x14ac:dyDescent="0.25">
      <c r="A2381" s="6">
        <v>41890.12499999423</v>
      </c>
      <c r="B2381" s="3">
        <v>23.858333333333331</v>
      </c>
      <c r="C2381" t="e">
        <v>#DIV/0!</v>
      </c>
      <c r="D2381" s="9">
        <v>27.995000000000001</v>
      </c>
      <c r="E2381" s="9">
        <v>27.646666666666665</v>
      </c>
      <c r="F2381" s="9">
        <v>23.878333333333334</v>
      </c>
      <c r="G2381" s="9">
        <v>24.364999999999998</v>
      </c>
      <c r="H2381" s="9">
        <v>9.9999999999999992E-2</v>
      </c>
      <c r="I2381" s="9">
        <v>21.51</v>
      </c>
      <c r="J2381" s="9">
        <v>21.974999999999998</v>
      </c>
      <c r="K2381" s="9">
        <v>9.9999999999999992E-2</v>
      </c>
      <c r="L2381" s="4">
        <v>28.78</v>
      </c>
      <c r="M2381" s="4">
        <v>22.33</v>
      </c>
      <c r="N2381" s="9">
        <f t="shared" si="111"/>
        <v>0</v>
      </c>
      <c r="O2381" s="9">
        <f t="shared" si="112"/>
        <v>0</v>
      </c>
      <c r="P2381" s="9">
        <f t="shared" si="113"/>
        <v>0</v>
      </c>
    </row>
    <row r="2382" spans="1:16" x14ac:dyDescent="0.25">
      <c r="A2382" s="6">
        <v>41890.166666660894</v>
      </c>
      <c r="B2382" s="3">
        <v>23.844999999999992</v>
      </c>
      <c r="C2382" t="e">
        <v>#DIV/0!</v>
      </c>
      <c r="D2382" s="9">
        <v>27.878333333333334</v>
      </c>
      <c r="E2382" s="9">
        <v>27.551666666666662</v>
      </c>
      <c r="F2382" s="9">
        <v>23.87166666666667</v>
      </c>
      <c r="G2382" s="9">
        <v>24.358333333333334</v>
      </c>
      <c r="H2382" s="9">
        <v>9.9999999999999992E-2</v>
      </c>
      <c r="I2382" s="9">
        <v>21.958333333333332</v>
      </c>
      <c r="J2382" s="9">
        <v>22.246666666666666</v>
      </c>
      <c r="K2382" s="9">
        <v>9.9999999999999992E-2</v>
      </c>
      <c r="L2382" s="4">
        <v>28.78</v>
      </c>
      <c r="M2382" s="4">
        <v>22.33</v>
      </c>
      <c r="N2382" s="9">
        <f t="shared" si="111"/>
        <v>0</v>
      </c>
      <c r="O2382" s="9">
        <f t="shared" si="112"/>
        <v>0</v>
      </c>
      <c r="P2382" s="9">
        <f t="shared" si="113"/>
        <v>0</v>
      </c>
    </row>
    <row r="2383" spans="1:16" x14ac:dyDescent="0.25">
      <c r="A2383" s="6">
        <v>41890.208333327559</v>
      </c>
      <c r="B2383" s="3">
        <v>24.031666666666691</v>
      </c>
      <c r="C2383">
        <v>16.205263157894738</v>
      </c>
      <c r="D2383" s="9">
        <v>27.783333333333335</v>
      </c>
      <c r="E2383" s="9">
        <v>27.484999999999999</v>
      </c>
      <c r="F2383" s="9">
        <v>23.866666666666664</v>
      </c>
      <c r="G2383" s="9">
        <v>24.338333333333335</v>
      </c>
      <c r="H2383" s="9">
        <v>9.9999999999999992E-2</v>
      </c>
      <c r="I2383" s="9">
        <v>22.356666666666669</v>
      </c>
      <c r="J2383" s="9">
        <v>22.465</v>
      </c>
      <c r="K2383" s="9">
        <v>0.10833333333333334</v>
      </c>
      <c r="L2383" s="4">
        <v>28.78</v>
      </c>
      <c r="M2383" s="4">
        <v>22.33</v>
      </c>
      <c r="N2383" s="9">
        <f t="shared" si="111"/>
        <v>0</v>
      </c>
      <c r="O2383" s="9">
        <f t="shared" si="112"/>
        <v>0</v>
      </c>
      <c r="P2383" s="9">
        <f t="shared" si="113"/>
        <v>0</v>
      </c>
    </row>
    <row r="2384" spans="1:16" x14ac:dyDescent="0.25">
      <c r="A2384" s="6">
        <v>41890.249999994223</v>
      </c>
      <c r="B2384" s="3">
        <v>24.600000000000012</v>
      </c>
      <c r="C2384">
        <v>41.79999999999999</v>
      </c>
      <c r="D2384" s="9">
        <v>27.694999999999997</v>
      </c>
      <c r="E2384" s="9">
        <v>27.41</v>
      </c>
      <c r="F2384" s="9">
        <v>23.861666666666665</v>
      </c>
      <c r="G2384" s="9">
        <v>24.323333333333334</v>
      </c>
      <c r="H2384" s="9">
        <v>9.9999999999999992E-2</v>
      </c>
      <c r="I2384" s="9">
        <v>22.698333333333334</v>
      </c>
      <c r="J2384" s="9">
        <v>22.704999999999998</v>
      </c>
      <c r="K2384" s="9">
        <v>9.9999999999999992E-2</v>
      </c>
      <c r="L2384" s="4">
        <v>28.78</v>
      </c>
      <c r="M2384" s="4">
        <v>22.33</v>
      </c>
      <c r="N2384" s="9">
        <f t="shared" si="111"/>
        <v>0</v>
      </c>
      <c r="O2384" s="9">
        <f t="shared" si="112"/>
        <v>0</v>
      </c>
      <c r="P2384" s="9">
        <f t="shared" si="113"/>
        <v>0</v>
      </c>
    </row>
    <row r="2385" spans="1:16" x14ac:dyDescent="0.25">
      <c r="A2385" s="6">
        <v>41890.291666660887</v>
      </c>
      <c r="B2385" s="3">
        <v>26.588333333333331</v>
      </c>
      <c r="C2385">
        <v>169.85333333333332</v>
      </c>
      <c r="D2385" s="9">
        <v>30.914999999999996</v>
      </c>
      <c r="E2385" s="9">
        <v>28.843333333333334</v>
      </c>
      <c r="F2385" s="9">
        <v>23.884999999999994</v>
      </c>
      <c r="G2385" s="9">
        <v>24.338333333333335</v>
      </c>
      <c r="H2385" s="9">
        <v>14.308333333333332</v>
      </c>
      <c r="I2385" s="9">
        <v>14.916666666666666</v>
      </c>
      <c r="J2385" s="9">
        <v>15.984999999999999</v>
      </c>
      <c r="K2385" s="9">
        <v>22.641666666666669</v>
      </c>
      <c r="L2385" s="4">
        <v>28.78</v>
      </c>
      <c r="M2385" s="4">
        <v>22.33</v>
      </c>
      <c r="N2385" s="9">
        <f t="shared" si="111"/>
        <v>49.715263888888884</v>
      </c>
      <c r="O2385" s="9">
        <f t="shared" si="112"/>
        <v>3.4745670743544945</v>
      </c>
      <c r="P2385" s="9">
        <f t="shared" si="113"/>
        <v>2.1957422402159241</v>
      </c>
    </row>
    <row r="2386" spans="1:16" x14ac:dyDescent="0.25">
      <c r="A2386" s="6">
        <v>41890.333333327551</v>
      </c>
      <c r="B2386" s="3">
        <v>26.649999999999995</v>
      </c>
      <c r="C2386">
        <v>178.29333333333332</v>
      </c>
      <c r="D2386" s="9">
        <v>30.820000000000004</v>
      </c>
      <c r="E2386" s="9">
        <v>28.930000000000003</v>
      </c>
      <c r="F2386" s="9">
        <v>23.923333333333332</v>
      </c>
      <c r="G2386" s="9">
        <v>24.37166666666667</v>
      </c>
      <c r="H2386" s="9">
        <v>12.633333333333333</v>
      </c>
      <c r="I2386" s="9">
        <v>14.015000000000001</v>
      </c>
      <c r="J2386" s="9">
        <v>14.453333333333333</v>
      </c>
      <c r="K2386" s="9">
        <v>20.958333333333332</v>
      </c>
      <c r="L2386" s="4">
        <v>28.78</v>
      </c>
      <c r="M2386" s="4">
        <v>22.33</v>
      </c>
      <c r="N2386" s="9">
        <f t="shared" si="111"/>
        <v>33.302713888888867</v>
      </c>
      <c r="O2386" s="9">
        <f t="shared" si="112"/>
        <v>2.6360987247141585</v>
      </c>
      <c r="P2386" s="9">
        <f t="shared" si="113"/>
        <v>1.5889962889330673</v>
      </c>
    </row>
    <row r="2387" spans="1:16" x14ac:dyDescent="0.25">
      <c r="A2387" s="6">
        <v>41890.374999994216</v>
      </c>
      <c r="B2387" s="3">
        <v>27.310000000000002</v>
      </c>
      <c r="C2387">
        <v>309.87666666666667</v>
      </c>
      <c r="D2387" s="9">
        <v>30.353333333333335</v>
      </c>
      <c r="E2387" s="9">
        <v>28.986666666666665</v>
      </c>
      <c r="F2387" s="9">
        <v>23.946666666666669</v>
      </c>
      <c r="G2387" s="9">
        <v>24.396666666666665</v>
      </c>
      <c r="H2387" s="9">
        <v>11.058333333333332</v>
      </c>
      <c r="I2387" s="9">
        <v>14.280000000000001</v>
      </c>
      <c r="J2387" s="9">
        <v>14.520000000000001</v>
      </c>
      <c r="K2387" s="9">
        <v>19.383333333333333</v>
      </c>
      <c r="L2387" s="4">
        <v>28.78</v>
      </c>
      <c r="M2387" s="4">
        <v>22.33</v>
      </c>
      <c r="N2387" s="9">
        <f t="shared" si="111"/>
        <v>28.1358</v>
      </c>
      <c r="O2387" s="9">
        <f t="shared" si="112"/>
        <v>2.5443074604370763</v>
      </c>
      <c r="P2387" s="9">
        <f t="shared" si="113"/>
        <v>1.4515460017196904</v>
      </c>
    </row>
    <row r="2388" spans="1:16" x14ac:dyDescent="0.25">
      <c r="A2388" s="6">
        <v>41890.41666666088</v>
      </c>
      <c r="B2388" s="3">
        <v>29.055</v>
      </c>
      <c r="C2388">
        <v>500.25161290322586</v>
      </c>
      <c r="D2388" s="9">
        <v>30.696666666666669</v>
      </c>
      <c r="E2388" s="9">
        <v>29.08666666666667</v>
      </c>
      <c r="F2388" s="9">
        <v>23.971666666666668</v>
      </c>
      <c r="G2388" s="9">
        <v>24.426666666666666</v>
      </c>
      <c r="H2388" s="9">
        <v>9.5166666666666657</v>
      </c>
      <c r="I2388" s="9">
        <v>14.135</v>
      </c>
      <c r="J2388" s="9">
        <v>14.366666666666667</v>
      </c>
      <c r="K2388" s="9">
        <v>17.849999999999998</v>
      </c>
      <c r="L2388" s="4">
        <v>28.78</v>
      </c>
      <c r="M2388" s="4">
        <v>22.33</v>
      </c>
      <c r="N2388" s="9">
        <f t="shared" si="111"/>
        <v>27.918702777777792</v>
      </c>
      <c r="O2388" s="9">
        <f t="shared" si="112"/>
        <v>2.9336640396964406</v>
      </c>
      <c r="P2388" s="9">
        <f t="shared" si="113"/>
        <v>1.5640729847494563</v>
      </c>
    </row>
    <row r="2389" spans="1:16" x14ac:dyDescent="0.25">
      <c r="A2389" s="6">
        <v>41890.458333327544</v>
      </c>
      <c r="B2389" s="3">
        <v>29.533333333333339</v>
      </c>
      <c r="C2389">
        <v>647.02</v>
      </c>
      <c r="D2389" s="9">
        <v>31.004999999999995</v>
      </c>
      <c r="E2389" s="9">
        <v>29.126666666666665</v>
      </c>
      <c r="F2389" s="9">
        <v>24.003333333333334</v>
      </c>
      <c r="G2389" s="9">
        <v>24.459999999999997</v>
      </c>
      <c r="H2389" s="9">
        <v>11.108333333333333</v>
      </c>
      <c r="I2389" s="9">
        <v>13.796666666666667</v>
      </c>
      <c r="J2389" s="9">
        <v>14.373333333333335</v>
      </c>
      <c r="K2389" s="9">
        <v>19.416666666666661</v>
      </c>
      <c r="L2389" s="4">
        <v>28.78</v>
      </c>
      <c r="M2389" s="4">
        <v>22.33</v>
      </c>
      <c r="N2389" s="9">
        <f t="shared" si="111"/>
        <v>36.906527777777804</v>
      </c>
      <c r="O2389" s="9">
        <f t="shared" si="112"/>
        <v>3.3224181045261343</v>
      </c>
      <c r="P2389" s="9">
        <f t="shared" si="113"/>
        <v>1.9007653791130206</v>
      </c>
    </row>
    <row r="2390" spans="1:16" x14ac:dyDescent="0.25">
      <c r="A2390" s="6">
        <v>41890.499999994208</v>
      </c>
      <c r="B2390" s="3">
        <v>30.179661016949158</v>
      </c>
      <c r="C2390">
        <v>412.81333333333328</v>
      </c>
      <c r="D2390" s="9">
        <v>31.006666666666671</v>
      </c>
      <c r="E2390" s="9">
        <v>29.126666666666665</v>
      </c>
      <c r="F2390" s="9">
        <v>24.01166666666667</v>
      </c>
      <c r="G2390" s="9">
        <v>24.486666666666668</v>
      </c>
      <c r="H2390" s="9">
        <v>11.124999999999998</v>
      </c>
      <c r="I2390" s="9">
        <v>13.839999999999998</v>
      </c>
      <c r="J2390" s="9">
        <v>14.418333333333331</v>
      </c>
      <c r="K2390" s="9">
        <v>19.43333333333333</v>
      </c>
      <c r="L2390" s="4">
        <v>28.78</v>
      </c>
      <c r="M2390" s="4">
        <v>22.33</v>
      </c>
      <c r="N2390" s="9">
        <f t="shared" si="111"/>
        <v>36.949947222222214</v>
      </c>
      <c r="O2390" s="9">
        <f t="shared" si="112"/>
        <v>3.3213435705368286</v>
      </c>
      <c r="P2390" s="9">
        <f t="shared" si="113"/>
        <v>1.9013694968553458</v>
      </c>
    </row>
    <row r="2391" spans="1:16" x14ac:dyDescent="0.25">
      <c r="A2391" s="6">
        <v>41890.541666660873</v>
      </c>
      <c r="B2391" s="3">
        <v>31.358333333333324</v>
      </c>
      <c r="C2391">
        <v>457.21999999999991</v>
      </c>
      <c r="D2391" s="9">
        <v>30.783333333333335</v>
      </c>
      <c r="E2391" s="9">
        <v>29.171666666666667</v>
      </c>
      <c r="F2391" s="9">
        <v>24.02</v>
      </c>
      <c r="G2391" s="9">
        <v>24.501666666666665</v>
      </c>
      <c r="H2391" s="9">
        <v>7.9416666666666673</v>
      </c>
      <c r="I2391" s="9">
        <v>14.218333333333332</v>
      </c>
      <c r="J2391" s="9">
        <v>14.424999999999999</v>
      </c>
      <c r="K2391" s="9">
        <v>16.324999999999999</v>
      </c>
      <c r="L2391" s="4">
        <v>28.78</v>
      </c>
      <c r="M2391" s="4">
        <v>22.33</v>
      </c>
      <c r="N2391" s="9">
        <f t="shared" si="111"/>
        <v>27.267411111111116</v>
      </c>
      <c r="O2391" s="9">
        <f t="shared" si="112"/>
        <v>3.4334620496677162</v>
      </c>
      <c r="P2391" s="9">
        <f t="shared" si="113"/>
        <v>1.6702855198230393</v>
      </c>
    </row>
    <row r="2392" spans="1:16" x14ac:dyDescent="0.25">
      <c r="A2392" s="6">
        <v>41890.583333327537</v>
      </c>
      <c r="B2392" s="3">
        <v>31.106666666666683</v>
      </c>
      <c r="C2392">
        <v>449.56000000000023</v>
      </c>
      <c r="D2392" s="9">
        <v>31.00333333333333</v>
      </c>
      <c r="E2392" s="9">
        <v>29.233333333333334</v>
      </c>
      <c r="F2392" s="9">
        <v>24.03</v>
      </c>
      <c r="G2392" s="9">
        <v>24.51166666666667</v>
      </c>
      <c r="H2392" s="9">
        <v>10.791666666666666</v>
      </c>
      <c r="I2392" s="9">
        <v>14.073333333333332</v>
      </c>
      <c r="J2392" s="9">
        <v>14.308333333333335</v>
      </c>
      <c r="K2392" s="9">
        <v>19.458333333333332</v>
      </c>
      <c r="L2392" s="4">
        <v>28.78</v>
      </c>
      <c r="M2392" s="4">
        <v>22.33</v>
      </c>
      <c r="N2392" s="9">
        <f t="shared" si="111"/>
        <v>28.005541666666737</v>
      </c>
      <c r="O2392" s="9">
        <f t="shared" si="112"/>
        <v>2.5951081081081147</v>
      </c>
      <c r="P2392" s="9">
        <f t="shared" si="113"/>
        <v>1.4392569593147788</v>
      </c>
    </row>
    <row r="2393" spans="1:16" x14ac:dyDescent="0.25">
      <c r="A2393" s="6">
        <v>41890.624999994201</v>
      </c>
      <c r="B2393" s="3">
        <v>30.574999999999999</v>
      </c>
      <c r="C2393">
        <v>238.35666666666663</v>
      </c>
      <c r="D2393" s="9">
        <v>32.116666666666667</v>
      </c>
      <c r="E2393" s="9">
        <v>29.424999999999997</v>
      </c>
      <c r="F2393" s="9">
        <v>24.039999999999996</v>
      </c>
      <c r="G2393" s="9">
        <v>24.51</v>
      </c>
      <c r="H2393" s="9">
        <v>15.916666666666664</v>
      </c>
      <c r="I2393" s="9">
        <v>13.655000000000001</v>
      </c>
      <c r="J2393" s="9">
        <v>14.628333333333332</v>
      </c>
      <c r="K2393" s="9">
        <v>24.208333333333339</v>
      </c>
      <c r="L2393" s="4">
        <v>28.78</v>
      </c>
      <c r="M2393" s="4">
        <v>22.33</v>
      </c>
      <c r="N2393" s="9">
        <f t="shared" si="111"/>
        <v>47.240355555555489</v>
      </c>
      <c r="O2393" s="9">
        <f t="shared" si="112"/>
        <v>2.9679804537521779</v>
      </c>
      <c r="P2393" s="9">
        <f t="shared" si="113"/>
        <v>1.9514088353413623</v>
      </c>
    </row>
    <row r="2394" spans="1:16" x14ac:dyDescent="0.25">
      <c r="A2394" s="6">
        <v>41890.666666660865</v>
      </c>
      <c r="B2394" s="3">
        <v>29.804999999999996</v>
      </c>
      <c r="C2394">
        <v>157.15333333333334</v>
      </c>
      <c r="D2394" s="9">
        <v>32.160000000000004</v>
      </c>
      <c r="E2394" s="9">
        <v>29.585000000000004</v>
      </c>
      <c r="F2394" s="9">
        <v>24.046666666666667</v>
      </c>
      <c r="G2394" s="9">
        <v>24.513333333333332</v>
      </c>
      <c r="H2394" s="9">
        <v>14.366666666666662</v>
      </c>
      <c r="I2394" s="9">
        <v>13.556666666666667</v>
      </c>
      <c r="J2394" s="9">
        <v>14.538333333333332</v>
      </c>
      <c r="K2394" s="9">
        <v>22.691666666666666</v>
      </c>
      <c r="L2394" s="4">
        <v>28.78</v>
      </c>
      <c r="M2394" s="4">
        <v>22.33</v>
      </c>
      <c r="N2394" s="9">
        <f t="shared" si="111"/>
        <v>47.457452777777746</v>
      </c>
      <c r="O2394" s="9">
        <f t="shared" si="112"/>
        <v>3.3033029775715379</v>
      </c>
      <c r="P2394" s="9">
        <f t="shared" si="113"/>
        <v>2.0914044558697502</v>
      </c>
    </row>
    <row r="2395" spans="1:16" x14ac:dyDescent="0.25">
      <c r="A2395" s="6">
        <v>41890.70833332753</v>
      </c>
      <c r="B2395" s="3">
        <v>27.926666666666659</v>
      </c>
      <c r="C2395">
        <v>32.283333333333339</v>
      </c>
      <c r="D2395" s="9">
        <v>32.316666666666663</v>
      </c>
      <c r="E2395" s="9">
        <v>29.666666666666668</v>
      </c>
      <c r="F2395" s="9">
        <v>24.060000000000002</v>
      </c>
      <c r="G2395" s="9">
        <v>24.523333333333337</v>
      </c>
      <c r="H2395" s="9">
        <v>14.358333333333329</v>
      </c>
      <c r="I2395" s="9">
        <v>13.528333333333334</v>
      </c>
      <c r="J2395" s="9">
        <v>14.498333333333333</v>
      </c>
      <c r="K2395" s="9">
        <v>22.708333333333332</v>
      </c>
      <c r="L2395" s="4">
        <v>28.78</v>
      </c>
      <c r="M2395" s="4">
        <v>22.33</v>
      </c>
      <c r="N2395" s="9">
        <f t="shared" si="111"/>
        <v>47.153516666666633</v>
      </c>
      <c r="O2395" s="9">
        <f t="shared" si="112"/>
        <v>3.284052234474752</v>
      </c>
      <c r="P2395" s="9">
        <f t="shared" si="113"/>
        <v>2.0764851376146773</v>
      </c>
    </row>
    <row r="2396" spans="1:16" x14ac:dyDescent="0.25">
      <c r="A2396" s="6">
        <v>41890.749999994194</v>
      </c>
      <c r="B2396" s="3">
        <v>26.495000000000001</v>
      </c>
      <c r="C2396" t="e">
        <v>#DIV/0!</v>
      </c>
      <c r="D2396" s="9">
        <v>32.411666666666669</v>
      </c>
      <c r="E2396" s="9">
        <v>29.726666666666663</v>
      </c>
      <c r="F2396" s="9">
        <v>24.068333333333332</v>
      </c>
      <c r="G2396" s="9">
        <v>24.535</v>
      </c>
      <c r="H2396" s="9">
        <v>14.424999999999999</v>
      </c>
      <c r="I2396" s="9">
        <v>13.679999999999998</v>
      </c>
      <c r="J2396" s="9">
        <v>14.37</v>
      </c>
      <c r="K2396" s="9">
        <v>22.691666666666666</v>
      </c>
      <c r="L2396" s="4">
        <v>28.78</v>
      </c>
      <c r="M2396" s="4">
        <v>22.33</v>
      </c>
      <c r="N2396" s="9">
        <f t="shared" si="111"/>
        <v>39.859050000000032</v>
      </c>
      <c r="O2396" s="9">
        <f t="shared" si="112"/>
        <v>2.7631923743500892</v>
      </c>
      <c r="P2396" s="9">
        <f t="shared" si="113"/>
        <v>1.7565501285347058</v>
      </c>
    </row>
    <row r="2397" spans="1:16" x14ac:dyDescent="0.25">
      <c r="A2397" s="6">
        <v>41890.791666660858</v>
      </c>
      <c r="B2397" s="3">
        <v>25.868333333333329</v>
      </c>
      <c r="C2397" t="e">
        <v>#DIV/0!</v>
      </c>
      <c r="D2397" s="9">
        <v>31.90166666666666</v>
      </c>
      <c r="E2397" s="9">
        <v>29.783333333333331</v>
      </c>
      <c r="F2397" s="9">
        <v>24.076666666666664</v>
      </c>
      <c r="G2397" s="9">
        <v>24.548333333333332</v>
      </c>
      <c r="H2397" s="9">
        <v>12.83333333333333</v>
      </c>
      <c r="I2397" s="9">
        <v>13.838333333333333</v>
      </c>
      <c r="J2397" s="9">
        <v>14.448333333333332</v>
      </c>
      <c r="K2397" s="9">
        <v>21.158333333333335</v>
      </c>
      <c r="L2397" s="4">
        <v>28.78</v>
      </c>
      <c r="M2397" s="4">
        <v>22.33</v>
      </c>
      <c r="N2397" s="9">
        <f t="shared" si="111"/>
        <v>37.774916666666648</v>
      </c>
      <c r="O2397" s="9">
        <f t="shared" si="112"/>
        <v>2.9434999999999993</v>
      </c>
      <c r="P2397" s="9">
        <f t="shared" si="113"/>
        <v>1.7853446238676633</v>
      </c>
    </row>
    <row r="2398" spans="1:16" x14ac:dyDescent="0.25">
      <c r="A2398" s="6">
        <v>41890.833333327522</v>
      </c>
      <c r="B2398" s="3">
        <v>25.553333333333345</v>
      </c>
      <c r="C2398" t="e">
        <v>#DIV/0!</v>
      </c>
      <c r="D2398" s="9">
        <v>32.291666666666664</v>
      </c>
      <c r="E2398" s="9">
        <v>29.765000000000001</v>
      </c>
      <c r="F2398" s="9">
        <v>24.086666666666662</v>
      </c>
      <c r="G2398" s="9">
        <v>24.560000000000002</v>
      </c>
      <c r="H2398" s="9">
        <v>14.449999999999998</v>
      </c>
      <c r="I2398" s="9">
        <v>13.586666666666668</v>
      </c>
      <c r="J2398" s="9">
        <v>14.546666666666665</v>
      </c>
      <c r="K2398" s="9">
        <v>22.724999999999998</v>
      </c>
      <c r="L2398" s="4">
        <v>28.78</v>
      </c>
      <c r="M2398" s="4">
        <v>22.33</v>
      </c>
      <c r="N2398" s="9">
        <f t="shared" si="111"/>
        <v>46.892999999999923</v>
      </c>
      <c r="O2398" s="9">
        <f t="shared" si="112"/>
        <v>3.2451903114186802</v>
      </c>
      <c r="P2398" s="9">
        <f t="shared" si="113"/>
        <v>2.0634983498349802</v>
      </c>
    </row>
    <row r="2399" spans="1:16" x14ac:dyDescent="0.25">
      <c r="A2399" s="6">
        <v>41890.874999994187</v>
      </c>
      <c r="B2399" s="3">
        <v>25.259999999999984</v>
      </c>
      <c r="C2399" t="e">
        <v>#DIV/0!</v>
      </c>
      <c r="D2399" s="9">
        <v>32.051666666666669</v>
      </c>
      <c r="E2399" s="9">
        <v>29.811666666666667</v>
      </c>
      <c r="F2399" s="9">
        <v>24.09</v>
      </c>
      <c r="G2399" s="9">
        <v>24.563333333333333</v>
      </c>
      <c r="H2399" s="9">
        <v>12.816666666666665</v>
      </c>
      <c r="I2399" s="9">
        <v>13.773333333333332</v>
      </c>
      <c r="J2399" s="9">
        <v>14.401666666666666</v>
      </c>
      <c r="K2399" s="9">
        <v>21.141666666666666</v>
      </c>
      <c r="L2399" s="4">
        <v>28.78</v>
      </c>
      <c r="M2399" s="4">
        <v>22.33</v>
      </c>
      <c r="N2399" s="9">
        <f t="shared" si="111"/>
        <v>38.252530555555566</v>
      </c>
      <c r="O2399" s="9">
        <f t="shared" si="112"/>
        <v>2.9845927611616831</v>
      </c>
      <c r="P2399" s="9">
        <f t="shared" si="113"/>
        <v>1.8093431874917887</v>
      </c>
    </row>
    <row r="2400" spans="1:16" x14ac:dyDescent="0.25">
      <c r="A2400" s="6">
        <v>41890.916666660851</v>
      </c>
      <c r="B2400" s="3">
        <v>25.296666666666649</v>
      </c>
      <c r="C2400" t="e">
        <v>#DIV/0!</v>
      </c>
      <c r="D2400" s="9">
        <v>30</v>
      </c>
      <c r="E2400" s="9">
        <v>27.189999999999998</v>
      </c>
      <c r="F2400" s="9">
        <v>24.071666666666662</v>
      </c>
      <c r="G2400" s="9">
        <v>24.571666666666669</v>
      </c>
      <c r="H2400" s="9">
        <v>9.9999999999999992E-2</v>
      </c>
      <c r="I2400" s="9">
        <v>18.661666666666665</v>
      </c>
      <c r="J2400" s="9">
        <v>18.951666666666664</v>
      </c>
      <c r="K2400" s="9">
        <v>1.5166666666666677</v>
      </c>
      <c r="L2400" s="4">
        <v>28.78</v>
      </c>
      <c r="M2400" s="4">
        <v>22.33</v>
      </c>
      <c r="N2400" s="9">
        <f t="shared" si="111"/>
        <v>0</v>
      </c>
      <c r="O2400" s="9">
        <f t="shared" si="112"/>
        <v>0</v>
      </c>
      <c r="P2400" s="9">
        <f t="shared" si="113"/>
        <v>0</v>
      </c>
    </row>
    <row r="2401" spans="1:16" x14ac:dyDescent="0.25">
      <c r="A2401" s="6">
        <v>41890.958333327515</v>
      </c>
      <c r="B2401" s="3">
        <v>25.248333333333338</v>
      </c>
      <c r="C2401" t="e">
        <v>#DIV/0!</v>
      </c>
      <c r="D2401" s="9">
        <v>29.791666666666668</v>
      </c>
      <c r="E2401" s="9">
        <v>22.908333333333331</v>
      </c>
      <c r="F2401" s="9">
        <v>24.035</v>
      </c>
      <c r="G2401" s="9">
        <v>24.533333333333335</v>
      </c>
      <c r="H2401" s="9">
        <v>9.9999999999999992E-2</v>
      </c>
      <c r="I2401" s="9">
        <v>23.843333333333334</v>
      </c>
      <c r="J2401" s="9">
        <v>18.093333333333334</v>
      </c>
      <c r="K2401" s="9">
        <v>9.9999999999999992E-2</v>
      </c>
      <c r="L2401" s="4">
        <v>28.78</v>
      </c>
      <c r="M2401" s="4">
        <v>22.33</v>
      </c>
      <c r="N2401" s="9">
        <f t="shared" si="111"/>
        <v>0</v>
      </c>
      <c r="O2401" s="9">
        <f t="shared" si="112"/>
        <v>0</v>
      </c>
      <c r="P2401" s="9">
        <f t="shared" si="113"/>
        <v>0</v>
      </c>
    </row>
    <row r="2402" spans="1:16" x14ac:dyDescent="0.25">
      <c r="A2402" s="6">
        <v>41890.999999994179</v>
      </c>
      <c r="B2402" s="3">
        <v>25.121666666666684</v>
      </c>
      <c r="C2402" t="e">
        <v>#DIV/0!</v>
      </c>
      <c r="D2402" s="9">
        <v>29.693333333333332</v>
      </c>
      <c r="E2402" s="9">
        <v>22.02333333333333</v>
      </c>
      <c r="F2402" s="9">
        <v>23.98833333333333</v>
      </c>
      <c r="G2402" s="9">
        <v>24.478333333333335</v>
      </c>
      <c r="H2402" s="9">
        <v>9.9999999999999992E-2</v>
      </c>
      <c r="I2402" s="9">
        <v>25.298333333333332</v>
      </c>
      <c r="J2402" s="9">
        <v>19.643333333333334</v>
      </c>
      <c r="K2402" s="9">
        <v>9.9999999999999992E-2</v>
      </c>
      <c r="L2402" s="4">
        <v>28.78</v>
      </c>
      <c r="M2402" s="4">
        <v>22.33</v>
      </c>
      <c r="N2402" s="9">
        <f t="shared" si="111"/>
        <v>0</v>
      </c>
      <c r="O2402" s="9">
        <f t="shared" si="112"/>
        <v>0</v>
      </c>
      <c r="P2402" s="9">
        <f t="shared" si="113"/>
        <v>0</v>
      </c>
    </row>
    <row r="2403" spans="1:16" x14ac:dyDescent="0.25">
      <c r="A2403" s="6">
        <v>41891.041666660843</v>
      </c>
      <c r="B2403" s="3">
        <v>24.954999999999995</v>
      </c>
      <c r="C2403" t="e">
        <v>#DIV/0!</v>
      </c>
      <c r="D2403" s="9">
        <v>29.63</v>
      </c>
      <c r="E2403" s="9">
        <v>22.806666666666668</v>
      </c>
      <c r="F2403" s="9">
        <v>23.965</v>
      </c>
      <c r="G2403" s="9">
        <v>24.451666666666668</v>
      </c>
      <c r="H2403" s="9">
        <v>9.9999999999999992E-2</v>
      </c>
      <c r="I2403" s="9">
        <v>25.75</v>
      </c>
      <c r="J2403" s="9">
        <v>20.736666666666668</v>
      </c>
      <c r="K2403" s="9">
        <v>9.9999999999999992E-2</v>
      </c>
      <c r="L2403" s="4">
        <v>28.78</v>
      </c>
      <c r="M2403" s="4">
        <v>22.33</v>
      </c>
      <c r="N2403" s="9">
        <f t="shared" si="111"/>
        <v>0</v>
      </c>
      <c r="O2403" s="9">
        <f t="shared" si="112"/>
        <v>0</v>
      </c>
      <c r="P2403" s="9">
        <f t="shared" si="113"/>
        <v>0</v>
      </c>
    </row>
    <row r="2404" spans="1:16" x14ac:dyDescent="0.25">
      <c r="A2404" s="6">
        <v>41891.083333327508</v>
      </c>
      <c r="B2404" s="3">
        <v>24.930000000000017</v>
      </c>
      <c r="C2404" t="e">
        <v>#DIV/0!</v>
      </c>
      <c r="D2404" s="9">
        <v>29.594999999999999</v>
      </c>
      <c r="E2404" s="9">
        <v>23.491666666666671</v>
      </c>
      <c r="F2404" s="9">
        <v>23.951666666666668</v>
      </c>
      <c r="G2404" s="9">
        <v>24.430000000000003</v>
      </c>
      <c r="H2404" s="9">
        <v>9.9999999999999992E-2</v>
      </c>
      <c r="I2404" s="9">
        <v>25.876666666666669</v>
      </c>
      <c r="J2404" s="9">
        <v>21.531666666666666</v>
      </c>
      <c r="K2404" s="9">
        <v>9.9999999999999992E-2</v>
      </c>
      <c r="L2404" s="4">
        <v>28.78</v>
      </c>
      <c r="M2404" s="4">
        <v>22.33</v>
      </c>
      <c r="N2404" s="9">
        <f t="shared" si="111"/>
        <v>0</v>
      </c>
      <c r="O2404" s="9">
        <f t="shared" si="112"/>
        <v>0</v>
      </c>
      <c r="P2404" s="9">
        <f t="shared" si="113"/>
        <v>0</v>
      </c>
    </row>
    <row r="2405" spans="1:16" x14ac:dyDescent="0.25">
      <c r="A2405" s="6">
        <v>41891.124999994172</v>
      </c>
      <c r="B2405" s="3">
        <v>24.91833333333334</v>
      </c>
      <c r="C2405" t="e">
        <v>#DIV/0!</v>
      </c>
      <c r="D2405" s="9">
        <v>29.553333333333331</v>
      </c>
      <c r="E2405" s="9">
        <v>24.013333333333335</v>
      </c>
      <c r="F2405" s="9">
        <v>23.950000000000003</v>
      </c>
      <c r="G2405" s="9">
        <v>24.425000000000001</v>
      </c>
      <c r="H2405" s="9">
        <v>9.9999999999999992E-2</v>
      </c>
      <c r="I2405" s="9">
        <v>25.908333333333331</v>
      </c>
      <c r="J2405" s="9">
        <v>22.105</v>
      </c>
      <c r="K2405" s="9">
        <v>9.9999999999999992E-2</v>
      </c>
      <c r="L2405" s="4">
        <v>28.78</v>
      </c>
      <c r="M2405" s="4">
        <v>22.33</v>
      </c>
      <c r="N2405" s="9">
        <f t="shared" si="111"/>
        <v>0</v>
      </c>
      <c r="O2405" s="9">
        <f t="shared" si="112"/>
        <v>0</v>
      </c>
      <c r="P2405" s="9">
        <f t="shared" si="113"/>
        <v>0</v>
      </c>
    </row>
    <row r="2406" spans="1:16" x14ac:dyDescent="0.25">
      <c r="A2406" s="6">
        <v>41891.166666660836</v>
      </c>
      <c r="B2406" s="3">
        <v>24.973333333333336</v>
      </c>
      <c r="C2406" t="e">
        <v>#DIV/0!</v>
      </c>
      <c r="D2406" s="9">
        <v>29.51</v>
      </c>
      <c r="E2406" s="9">
        <v>24.373333333333331</v>
      </c>
      <c r="F2406" s="9">
        <v>23.959999999999997</v>
      </c>
      <c r="G2406" s="9">
        <v>24.423333333333336</v>
      </c>
      <c r="H2406" s="9">
        <v>9.9999999999999992E-2</v>
      </c>
      <c r="I2406" s="9">
        <v>25.971666666666668</v>
      </c>
      <c r="J2406" s="9">
        <v>22.543333333333333</v>
      </c>
      <c r="K2406" s="9">
        <v>0.10833333333333335</v>
      </c>
      <c r="L2406" s="4">
        <v>28.78</v>
      </c>
      <c r="M2406" s="4">
        <v>22.33</v>
      </c>
      <c r="N2406" s="9">
        <f t="shared" si="111"/>
        <v>0</v>
      </c>
      <c r="O2406" s="9">
        <f t="shared" si="112"/>
        <v>0</v>
      </c>
      <c r="P2406" s="9">
        <f t="shared" si="113"/>
        <v>0</v>
      </c>
    </row>
    <row r="2407" spans="1:16" x14ac:dyDescent="0.25">
      <c r="A2407" s="6">
        <v>41891.2083333275</v>
      </c>
      <c r="B2407" s="3">
        <v>25.064999999999984</v>
      </c>
      <c r="C2407">
        <v>1.7071428571428571</v>
      </c>
      <c r="D2407" s="9">
        <v>29.468333333333334</v>
      </c>
      <c r="E2407" s="9">
        <v>24.583333333333332</v>
      </c>
      <c r="F2407" s="9">
        <v>23.965</v>
      </c>
      <c r="G2407" s="9">
        <v>24.403333333333336</v>
      </c>
      <c r="H2407" s="9">
        <v>9.9999999999999992E-2</v>
      </c>
      <c r="I2407" s="9">
        <v>26.063333333333333</v>
      </c>
      <c r="J2407" s="9">
        <v>22.864999999999998</v>
      </c>
      <c r="K2407" s="9">
        <v>9.9999999999999992E-2</v>
      </c>
      <c r="L2407" s="4">
        <v>28.78</v>
      </c>
      <c r="M2407" s="4">
        <v>22.33</v>
      </c>
      <c r="N2407" s="9">
        <f t="shared" si="111"/>
        <v>0</v>
      </c>
      <c r="O2407" s="9">
        <f t="shared" si="112"/>
        <v>0</v>
      </c>
      <c r="P2407" s="9">
        <f t="shared" si="113"/>
        <v>0</v>
      </c>
    </row>
    <row r="2408" spans="1:16" x14ac:dyDescent="0.25">
      <c r="A2408" s="6">
        <v>41891.249999994165</v>
      </c>
      <c r="B2408" s="3">
        <v>25.329999999999995</v>
      </c>
      <c r="C2408">
        <v>29.253333333333334</v>
      </c>
      <c r="D2408" s="9">
        <v>29.418333333333333</v>
      </c>
      <c r="E2408" s="9">
        <v>24.868333333333336</v>
      </c>
      <c r="F2408" s="9">
        <v>23.963333333333335</v>
      </c>
      <c r="G2408" s="9">
        <v>24.391666666666669</v>
      </c>
      <c r="H2408" s="9">
        <v>9.9999999999999992E-2</v>
      </c>
      <c r="I2408" s="9">
        <v>26.155000000000001</v>
      </c>
      <c r="J2408" s="9">
        <v>23.11</v>
      </c>
      <c r="K2408" s="9">
        <v>9.9999999999999992E-2</v>
      </c>
      <c r="L2408" s="4">
        <v>28.78</v>
      </c>
      <c r="M2408" s="4">
        <v>22.33</v>
      </c>
      <c r="N2408" s="9">
        <f t="shared" si="111"/>
        <v>0</v>
      </c>
      <c r="O2408" s="9">
        <f t="shared" si="112"/>
        <v>0</v>
      </c>
      <c r="P2408" s="9">
        <f t="shared" si="113"/>
        <v>0</v>
      </c>
    </row>
    <row r="2409" spans="1:16" x14ac:dyDescent="0.25">
      <c r="A2409" s="6">
        <v>41891.291666660829</v>
      </c>
      <c r="B2409" s="3">
        <v>26.184999999999999</v>
      </c>
      <c r="C2409">
        <v>135.63548387096773</v>
      </c>
      <c r="D2409" s="9">
        <v>31.78833333333333</v>
      </c>
      <c r="E2409" s="9">
        <v>28.858333333333334</v>
      </c>
      <c r="F2409" s="9">
        <v>23.983333333333331</v>
      </c>
      <c r="G2409" s="9">
        <v>24.404999999999998</v>
      </c>
      <c r="H2409" s="9">
        <v>19.44166666666667</v>
      </c>
      <c r="I2409" s="9">
        <v>18.430000000000003</v>
      </c>
      <c r="J2409" s="9">
        <v>20.004999999999999</v>
      </c>
      <c r="K2409" s="9">
        <v>27.725000000000005</v>
      </c>
      <c r="L2409" s="4">
        <v>28.78</v>
      </c>
      <c r="M2409" s="4">
        <v>22.33</v>
      </c>
      <c r="N2409" s="9">
        <f t="shared" si="111"/>
        <v>62.914774999999885</v>
      </c>
      <c r="O2409" s="9">
        <f t="shared" si="112"/>
        <v>3.2360792970424281</v>
      </c>
      <c r="P2409" s="9">
        <f t="shared" si="113"/>
        <v>2.2692434625788955</v>
      </c>
    </row>
    <row r="2410" spans="1:16" x14ac:dyDescent="0.25">
      <c r="A2410" s="6">
        <v>41891.333333327493</v>
      </c>
      <c r="B2410" s="3">
        <v>27.213333333333342</v>
      </c>
      <c r="C2410">
        <v>146.54666666666668</v>
      </c>
      <c r="D2410" s="9">
        <v>32.786666666666669</v>
      </c>
      <c r="E2410" s="9">
        <v>29.458333333333332</v>
      </c>
      <c r="F2410" s="9">
        <v>24.039999999999996</v>
      </c>
      <c r="G2410" s="9">
        <v>24.443333333333332</v>
      </c>
      <c r="H2410" s="9">
        <v>19.300000000000004</v>
      </c>
      <c r="I2410" s="9">
        <v>14.505000000000001</v>
      </c>
      <c r="J2410" s="9">
        <v>15.908333333333333</v>
      </c>
      <c r="K2410" s="9">
        <v>27.583333333333332</v>
      </c>
      <c r="L2410" s="4">
        <v>28.78</v>
      </c>
      <c r="M2410" s="4">
        <v>22.33</v>
      </c>
      <c r="N2410" s="9">
        <f t="shared" si="111"/>
        <v>58.442572222222196</v>
      </c>
      <c r="O2410" s="9">
        <f t="shared" si="112"/>
        <v>3.0281125503742063</v>
      </c>
      <c r="P2410" s="9">
        <f t="shared" si="113"/>
        <v>2.118763947633433</v>
      </c>
    </row>
    <row r="2411" spans="1:16" x14ac:dyDescent="0.25">
      <c r="A2411" s="6">
        <v>41891.374999994157</v>
      </c>
      <c r="B2411" s="3">
        <v>28.24666666666667</v>
      </c>
      <c r="C2411">
        <v>274.74</v>
      </c>
      <c r="D2411" s="9">
        <v>33.013333333333335</v>
      </c>
      <c r="E2411" s="9">
        <v>29.748333333333335</v>
      </c>
      <c r="F2411" s="9">
        <v>24.081666666666667</v>
      </c>
      <c r="G2411" s="9">
        <v>24.48</v>
      </c>
      <c r="H2411" s="9">
        <v>19.225000000000001</v>
      </c>
      <c r="I2411" s="9">
        <v>13.713333333333333</v>
      </c>
      <c r="J2411" s="9">
        <v>15.064999999999998</v>
      </c>
      <c r="K2411" s="9">
        <v>27.558333333333337</v>
      </c>
      <c r="L2411" s="4">
        <v>28.78</v>
      </c>
      <c r="M2411" s="4">
        <v>22.33</v>
      </c>
      <c r="N2411" s="9">
        <f t="shared" si="111"/>
        <v>57.096569444444391</v>
      </c>
      <c r="O2411" s="9">
        <f t="shared" si="112"/>
        <v>2.9699125848865742</v>
      </c>
      <c r="P2411" s="9">
        <f t="shared" si="113"/>
        <v>2.0718440681382901</v>
      </c>
    </row>
    <row r="2412" spans="1:16" x14ac:dyDescent="0.25">
      <c r="A2412" s="6">
        <v>41891.416666660822</v>
      </c>
      <c r="B2412" s="3">
        <v>30.003333333333341</v>
      </c>
      <c r="C2412">
        <v>601.11333333333312</v>
      </c>
      <c r="D2412" s="9">
        <v>33.196363636363635</v>
      </c>
      <c r="E2412" s="9">
        <v>29.950909090909089</v>
      </c>
      <c r="F2412" s="9">
        <v>24.123636363636365</v>
      </c>
      <c r="G2412" s="9">
        <v>24.51</v>
      </c>
      <c r="H2412" s="9">
        <v>19.314285714285717</v>
      </c>
      <c r="I2412" s="9">
        <v>13.621818181818183</v>
      </c>
      <c r="J2412" s="9">
        <v>14.967272727272727</v>
      </c>
      <c r="K2412" s="9">
        <v>27.585714285714289</v>
      </c>
      <c r="L2412" s="4">
        <v>28.78</v>
      </c>
      <c r="M2412" s="4">
        <v>22.33</v>
      </c>
      <c r="N2412" s="9">
        <f t="shared" si="111"/>
        <v>56.934733333333291</v>
      </c>
      <c r="O2412" s="9">
        <f t="shared" si="112"/>
        <v>2.9478042406311613</v>
      </c>
      <c r="P2412" s="9">
        <f t="shared" si="113"/>
        <v>2.0639209390643862</v>
      </c>
    </row>
    <row r="2413" spans="1:16" x14ac:dyDescent="0.25">
      <c r="A2413" s="6">
        <v>41891.458333327486</v>
      </c>
      <c r="B2413" s="3">
        <v>30.366666666666664</v>
      </c>
      <c r="C2413">
        <v>851.11999999999978</v>
      </c>
      <c r="D2413" s="9">
        <v>33.321666666666665</v>
      </c>
      <c r="E2413" s="9">
        <v>30.082499999999996</v>
      </c>
      <c r="F2413" s="9">
        <v>24.144166666666674</v>
      </c>
      <c r="G2413" s="9">
        <v>24.529999999999998</v>
      </c>
      <c r="H2413" s="9">
        <v>19.383333333333336</v>
      </c>
      <c r="I2413" s="9">
        <v>13.600833333333334</v>
      </c>
      <c r="J2413" s="9">
        <v>14.937499999999998</v>
      </c>
      <c r="K2413" s="9">
        <v>27.608333333333334</v>
      </c>
      <c r="L2413" s="4">
        <v>28.78</v>
      </c>
      <c r="M2413" s="4">
        <v>22.33</v>
      </c>
      <c r="N2413" s="9">
        <f t="shared" si="111"/>
        <v>56.705794444444372</v>
      </c>
      <c r="O2413" s="9">
        <f t="shared" si="112"/>
        <v>2.9254924047004831</v>
      </c>
      <c r="P2413" s="9">
        <f t="shared" si="113"/>
        <v>2.0539376194788179</v>
      </c>
    </row>
    <row r="2414" spans="1:16" x14ac:dyDescent="0.25">
      <c r="A2414" s="6">
        <v>41891.49999999415</v>
      </c>
      <c r="B2414" s="3">
        <v>31.233333333333345</v>
      </c>
      <c r="C2414">
        <v>639.01290322580655</v>
      </c>
      <c r="D2414" s="9">
        <v>33.434999999999995</v>
      </c>
      <c r="E2414" s="9">
        <v>30.201666666666668</v>
      </c>
      <c r="F2414" s="9">
        <v>24.170000000000005</v>
      </c>
      <c r="G2414" s="9">
        <v>24.562499999999996</v>
      </c>
      <c r="H2414" s="9">
        <v>19.433333333333334</v>
      </c>
      <c r="I2414" s="9">
        <v>13.623333333333333</v>
      </c>
      <c r="J2414" s="9">
        <v>14.972500000000002</v>
      </c>
      <c r="K2414" s="9">
        <v>27.691666666666663</v>
      </c>
      <c r="L2414" s="4">
        <v>28.78</v>
      </c>
      <c r="M2414" s="4">
        <v>22.33</v>
      </c>
      <c r="N2414" s="9">
        <f t="shared" si="111"/>
        <v>57.031440277777833</v>
      </c>
      <c r="O2414" s="9">
        <f t="shared" si="112"/>
        <v>2.9347224842767323</v>
      </c>
      <c r="P2414" s="9">
        <f t="shared" si="113"/>
        <v>2.0595163506871326</v>
      </c>
    </row>
    <row r="2415" spans="1:16" x14ac:dyDescent="0.25">
      <c r="A2415" s="6">
        <v>41891.541666660814</v>
      </c>
      <c r="B2415" s="3">
        <v>30.615000000000009</v>
      </c>
      <c r="C2415">
        <v>530.15666666666687</v>
      </c>
      <c r="D2415" s="9">
        <v>33.53</v>
      </c>
      <c r="E2415" s="9">
        <v>30.299166666666661</v>
      </c>
      <c r="F2415" s="9">
        <v>24.178333333333338</v>
      </c>
      <c r="G2415" s="9">
        <v>24.58</v>
      </c>
      <c r="H2415" s="9">
        <v>19.433333333333334</v>
      </c>
      <c r="I2415" s="9">
        <v>13.515833333333333</v>
      </c>
      <c r="J2415" s="9">
        <v>14.845833333333333</v>
      </c>
      <c r="K2415" s="9">
        <v>27.708333333333332</v>
      </c>
      <c r="L2415" s="4">
        <v>28.78</v>
      </c>
      <c r="M2415" s="4">
        <v>22.33</v>
      </c>
      <c r="N2415" s="9">
        <f t="shared" si="111"/>
        <v>56.53211666666666</v>
      </c>
      <c r="O2415" s="9">
        <f t="shared" si="112"/>
        <v>2.9090283018867922</v>
      </c>
      <c r="P2415" s="9">
        <f t="shared" si="113"/>
        <v>2.0402568421052631</v>
      </c>
    </row>
    <row r="2416" spans="1:16" x14ac:dyDescent="0.25">
      <c r="A2416" s="6">
        <v>41891.583333327479</v>
      </c>
      <c r="B2416" s="3">
        <v>30.061666666666675</v>
      </c>
      <c r="C2416">
        <v>539.42666666666673</v>
      </c>
      <c r="D2416" s="9">
        <v>33.592500000000001</v>
      </c>
      <c r="E2416" s="9">
        <v>30.371666666666666</v>
      </c>
      <c r="F2416" s="9">
        <v>24.194166666666664</v>
      </c>
      <c r="G2416" s="9">
        <v>24.60083333333333</v>
      </c>
      <c r="H2416" s="9">
        <v>19.5</v>
      </c>
      <c r="I2416" s="9">
        <v>13.367499999999998</v>
      </c>
      <c r="J2416" s="9">
        <v>14.688333333333333</v>
      </c>
      <c r="K2416" s="9">
        <v>27.766666666666669</v>
      </c>
      <c r="L2416" s="4">
        <v>28.78</v>
      </c>
      <c r="M2416" s="4">
        <v>22.33</v>
      </c>
      <c r="N2416" s="9">
        <f t="shared" si="111"/>
        <v>56.293309722222247</v>
      </c>
      <c r="O2416" s="9">
        <f t="shared" si="112"/>
        <v>2.8868363960113972</v>
      </c>
      <c r="P2416" s="9">
        <f t="shared" si="113"/>
        <v>2.0273700980392162</v>
      </c>
    </row>
    <row r="2417" spans="1:16" x14ac:dyDescent="0.25">
      <c r="A2417" s="6">
        <v>41891.624999994143</v>
      </c>
      <c r="B2417" s="3">
        <v>29.063333333333329</v>
      </c>
      <c r="C2417">
        <v>204.40666666666672</v>
      </c>
      <c r="D2417" s="9">
        <v>33.678333333333327</v>
      </c>
      <c r="E2417" s="9">
        <v>30.448333333333334</v>
      </c>
      <c r="F2417" s="9">
        <v>24.199166666666667</v>
      </c>
      <c r="G2417" s="9">
        <v>24.622500000000002</v>
      </c>
      <c r="H2417" s="9">
        <v>19.508333333333333</v>
      </c>
      <c r="I2417" s="9">
        <v>13.559166666666668</v>
      </c>
      <c r="J2417" s="9">
        <v>14.884999999999996</v>
      </c>
      <c r="K2417" s="9">
        <v>27.808333333333337</v>
      </c>
      <c r="L2417" s="4">
        <v>28.78</v>
      </c>
      <c r="M2417" s="4">
        <v>22.33</v>
      </c>
      <c r="N2417" s="9">
        <f t="shared" si="111"/>
        <v>56.423568055555421</v>
      </c>
      <c r="O2417" s="9">
        <f t="shared" si="112"/>
        <v>2.8922802933219351</v>
      </c>
      <c r="P2417" s="9">
        <f t="shared" si="113"/>
        <v>2.0290165318149982</v>
      </c>
    </row>
    <row r="2418" spans="1:16" x14ac:dyDescent="0.25">
      <c r="A2418" s="6">
        <v>41891.666666660807</v>
      </c>
      <c r="B2418" s="3">
        <v>28.078333333333333</v>
      </c>
      <c r="C2418">
        <v>44.929999999999978</v>
      </c>
      <c r="D2418" s="9">
        <v>33.734999999999999</v>
      </c>
      <c r="E2418" s="9">
        <v>30.509166666666673</v>
      </c>
      <c r="F2418" s="9">
        <v>24.205000000000002</v>
      </c>
      <c r="G2418" s="9">
        <v>24.627499999999998</v>
      </c>
      <c r="H2418" s="9">
        <v>19.574999999999999</v>
      </c>
      <c r="I2418" s="9">
        <v>13.443333333333335</v>
      </c>
      <c r="J2418" s="9">
        <v>14.761666666666665</v>
      </c>
      <c r="K2418" s="9">
        <v>27.858333333333331</v>
      </c>
      <c r="L2418" s="4">
        <v>28.78</v>
      </c>
      <c r="M2418" s="4">
        <v>22.33</v>
      </c>
      <c r="N2418" s="9">
        <f t="shared" si="111"/>
        <v>56.228180555555454</v>
      </c>
      <c r="O2418" s="9">
        <f t="shared" si="112"/>
        <v>2.8724485596707767</v>
      </c>
      <c r="P2418" s="9">
        <f t="shared" si="113"/>
        <v>2.0183612523681291</v>
      </c>
    </row>
    <row r="2419" spans="1:16" x14ac:dyDescent="0.25">
      <c r="A2419" s="6">
        <v>41891.708333327471</v>
      </c>
      <c r="B2419" s="3">
        <v>27.028333333333343</v>
      </c>
      <c r="C2419">
        <v>10.715789473684209</v>
      </c>
      <c r="D2419" s="9">
        <v>33.773333333333333</v>
      </c>
      <c r="E2419" s="9">
        <v>30.563333333333329</v>
      </c>
      <c r="F2419" s="9">
        <v>24.200833333333332</v>
      </c>
      <c r="G2419" s="9">
        <v>24.63</v>
      </c>
      <c r="H2419" s="9">
        <v>19.599999999999998</v>
      </c>
      <c r="I2419" s="9">
        <v>13.244999999999999</v>
      </c>
      <c r="J2419" s="9">
        <v>14.549166666666665</v>
      </c>
      <c r="K2419" s="9">
        <v>27.883333333333329</v>
      </c>
      <c r="L2419" s="4">
        <v>28.78</v>
      </c>
      <c r="M2419" s="4">
        <v>22.33</v>
      </c>
      <c r="N2419" s="9">
        <f t="shared" si="111"/>
        <v>55.85911527777774</v>
      </c>
      <c r="O2419" s="9">
        <f t="shared" si="112"/>
        <v>2.8499548611111094</v>
      </c>
      <c r="P2419" s="9">
        <f t="shared" si="113"/>
        <v>2.0033155509065539</v>
      </c>
    </row>
    <row r="2420" spans="1:16" x14ac:dyDescent="0.25">
      <c r="A2420" s="6">
        <v>41891.749999994136</v>
      </c>
      <c r="B2420" s="3">
        <v>26.358333333333338</v>
      </c>
      <c r="C2420" t="e">
        <v>#DIV/0!</v>
      </c>
      <c r="D2420" s="9">
        <v>33.798333333333339</v>
      </c>
      <c r="E2420" s="9">
        <v>30.609166666666663</v>
      </c>
      <c r="F2420" s="9">
        <v>24.197500000000002</v>
      </c>
      <c r="G2420" s="9">
        <v>24.629166666666666</v>
      </c>
      <c r="H2420" s="9">
        <v>19.599999999999998</v>
      </c>
      <c r="I2420" s="9">
        <v>13.005833333333333</v>
      </c>
      <c r="J2420" s="9">
        <v>14.288333333333334</v>
      </c>
      <c r="K2420" s="9">
        <v>27.875</v>
      </c>
      <c r="L2420" s="4">
        <v>28.78</v>
      </c>
      <c r="M2420" s="4">
        <v>22.33</v>
      </c>
      <c r="N2420" s="9">
        <f t="shared" si="111"/>
        <v>55.294662500000008</v>
      </c>
      <c r="O2420" s="9">
        <f t="shared" si="112"/>
        <v>2.8211562500000009</v>
      </c>
      <c r="P2420" s="9">
        <f t="shared" si="113"/>
        <v>1.9836650224215249</v>
      </c>
    </row>
    <row r="2421" spans="1:16" x14ac:dyDescent="0.25">
      <c r="A2421" s="6">
        <v>41891.7916666608</v>
      </c>
      <c r="B2421" s="3">
        <v>26.226666666666677</v>
      </c>
      <c r="C2421" t="e">
        <v>#DIV/0!</v>
      </c>
      <c r="D2421" s="9">
        <v>33.225000000000001</v>
      </c>
      <c r="E2421" s="9">
        <v>30.563333333333333</v>
      </c>
      <c r="F2421" s="9">
        <v>24.180833333333339</v>
      </c>
      <c r="G2421" s="9">
        <v>24.612500000000001</v>
      </c>
      <c r="H2421" s="9">
        <v>15.266666666666667</v>
      </c>
      <c r="I2421" s="9">
        <v>13.507500000000002</v>
      </c>
      <c r="J2421" s="9">
        <v>14.456666666666665</v>
      </c>
      <c r="K2421" s="9">
        <v>24.658333333333331</v>
      </c>
      <c r="L2421" s="4">
        <v>28.78</v>
      </c>
      <c r="M2421" s="4">
        <v>22.33</v>
      </c>
      <c r="N2421" s="9">
        <f t="shared" si="111"/>
        <v>46.610773611111021</v>
      </c>
      <c r="O2421" s="9">
        <f t="shared" si="112"/>
        <v>3.0531074417758308</v>
      </c>
      <c r="P2421" s="9">
        <f t="shared" si="113"/>
        <v>1.890264560099129</v>
      </c>
    </row>
    <row r="2422" spans="1:16" x14ac:dyDescent="0.25">
      <c r="A2422" s="6">
        <v>41891.833333327464</v>
      </c>
      <c r="B2422" s="3">
        <v>26.106666666666641</v>
      </c>
      <c r="C2422" t="e">
        <v>#DIV/0!</v>
      </c>
      <c r="D2422" s="9">
        <v>33.7425</v>
      </c>
      <c r="E2422" s="9">
        <v>30.583333333333332</v>
      </c>
      <c r="F2422" s="9">
        <v>24.162500000000009</v>
      </c>
      <c r="G2422" s="9">
        <v>24.602500000000003</v>
      </c>
      <c r="H2422" s="9">
        <v>19.599999999999998</v>
      </c>
      <c r="I2422" s="9">
        <v>12.897499999999999</v>
      </c>
      <c r="J2422" s="9">
        <v>14.171666666666667</v>
      </c>
      <c r="K2422" s="9">
        <v>27.866666666666671</v>
      </c>
      <c r="L2422" s="4">
        <v>28.78</v>
      </c>
      <c r="M2422" s="4">
        <v>22.33</v>
      </c>
      <c r="N2422" s="9">
        <f t="shared" si="111"/>
        <v>55.077565277777801</v>
      </c>
      <c r="O2422" s="9">
        <f t="shared" si="112"/>
        <v>2.8100798611111126</v>
      </c>
      <c r="P2422" s="9">
        <f t="shared" si="113"/>
        <v>1.9764676535087724</v>
      </c>
    </row>
    <row r="2423" spans="1:16" x14ac:dyDescent="0.25">
      <c r="A2423" s="6">
        <v>41891.874999994128</v>
      </c>
      <c r="B2423" s="3">
        <v>25.863333333333319</v>
      </c>
      <c r="C2423" t="e">
        <v>#DIV/0!</v>
      </c>
      <c r="D2423" s="9">
        <v>33.207500000000003</v>
      </c>
      <c r="E2423" s="9">
        <v>30.531666666666666</v>
      </c>
      <c r="F2423" s="9">
        <v>24.159166666666668</v>
      </c>
      <c r="G2423" s="9">
        <v>24.608333333333331</v>
      </c>
      <c r="H2423" s="9">
        <v>14.666666666666666</v>
      </c>
      <c r="I2423" s="9">
        <v>13.714166666666669</v>
      </c>
      <c r="J2423" s="9">
        <v>14.533333333333333</v>
      </c>
      <c r="K2423" s="9">
        <v>23.008333333333336</v>
      </c>
      <c r="L2423" s="4">
        <v>28.78</v>
      </c>
      <c r="M2423" s="4">
        <v>22.33</v>
      </c>
      <c r="N2423" s="9">
        <f t="shared" si="111"/>
        <v>43.224056944444371</v>
      </c>
      <c r="O2423" s="9">
        <f t="shared" si="112"/>
        <v>2.9470947916666619</v>
      </c>
      <c r="P2423" s="9">
        <f t="shared" si="113"/>
        <v>1.8786261620185889</v>
      </c>
    </row>
    <row r="2424" spans="1:16" x14ac:dyDescent="0.25">
      <c r="A2424" s="6">
        <v>41891.916666660793</v>
      </c>
      <c r="B2424" s="3">
        <v>25.664999999999999</v>
      </c>
      <c r="C2424" t="e">
        <v>#DIV/0!</v>
      </c>
      <c r="D2424" s="9">
        <v>31.03416666666666</v>
      </c>
      <c r="E2424" s="9">
        <v>27.475000000000005</v>
      </c>
      <c r="F2424" s="9">
        <v>24.133333333333336</v>
      </c>
      <c r="G2424" s="9">
        <v>24.619166666666668</v>
      </c>
      <c r="H2424" s="9">
        <v>9.9999999999999992E-2</v>
      </c>
      <c r="I2424" s="9">
        <v>18.541666666666664</v>
      </c>
      <c r="J2424" s="9">
        <v>18.547499999999999</v>
      </c>
      <c r="K2424" s="9">
        <v>1.5166666666666677</v>
      </c>
      <c r="L2424" s="4">
        <v>28.78</v>
      </c>
      <c r="M2424" s="4">
        <v>22.33</v>
      </c>
      <c r="N2424" s="9">
        <f t="shared" si="111"/>
        <v>0</v>
      </c>
      <c r="O2424" s="9">
        <f t="shared" si="112"/>
        <v>0</v>
      </c>
      <c r="P2424" s="9">
        <f t="shared" si="113"/>
        <v>0</v>
      </c>
    </row>
    <row r="2425" spans="1:16" x14ac:dyDescent="0.25">
      <c r="A2425" s="6">
        <v>41891.958333327457</v>
      </c>
      <c r="B2425" s="3">
        <v>25.463333333333335</v>
      </c>
      <c r="C2425" t="e">
        <v>#DIV/0!</v>
      </c>
      <c r="D2425" s="9">
        <v>30.536666666666672</v>
      </c>
      <c r="E2425" s="9">
        <v>23.290000000000003</v>
      </c>
      <c r="F2425" s="9">
        <v>24.084999999999997</v>
      </c>
      <c r="G2425" s="9">
        <v>24.564999999999998</v>
      </c>
      <c r="H2425" s="9">
        <v>9.9999999999999992E-2</v>
      </c>
      <c r="I2425" s="9">
        <v>24.219166666666666</v>
      </c>
      <c r="J2425" s="9">
        <v>17.759166666666665</v>
      </c>
      <c r="K2425" s="9">
        <v>9.9999999999999992E-2</v>
      </c>
      <c r="L2425" s="4">
        <v>28.78</v>
      </c>
      <c r="M2425" s="4">
        <v>22.33</v>
      </c>
      <c r="N2425" s="9">
        <f t="shared" si="111"/>
        <v>0</v>
      </c>
      <c r="O2425" s="9">
        <f t="shared" si="112"/>
        <v>0</v>
      </c>
      <c r="P2425" s="9">
        <f t="shared" si="113"/>
        <v>0</v>
      </c>
    </row>
    <row r="2426" spans="1:16" x14ac:dyDescent="0.25">
      <c r="A2426" s="6">
        <v>41891.999999994121</v>
      </c>
      <c r="B2426" s="3">
        <v>25.151666666666664</v>
      </c>
      <c r="C2426" t="e">
        <v>#DIV/0!</v>
      </c>
      <c r="D2426" s="9">
        <v>30.373333333333335</v>
      </c>
      <c r="E2426" s="9">
        <v>22.331666666666667</v>
      </c>
      <c r="F2426" s="9">
        <v>24.031666666666666</v>
      </c>
      <c r="G2426" s="9">
        <v>24.490833333333331</v>
      </c>
      <c r="H2426" s="9">
        <v>9.9999999999999992E-2</v>
      </c>
      <c r="I2426" s="9">
        <v>25.819166666666664</v>
      </c>
      <c r="J2426" s="9">
        <v>19.482500000000002</v>
      </c>
      <c r="K2426" s="9">
        <v>9.9999999999999992E-2</v>
      </c>
      <c r="L2426" s="4">
        <v>28.78</v>
      </c>
      <c r="M2426" s="4">
        <v>22.33</v>
      </c>
      <c r="N2426" s="9">
        <f t="shared" si="111"/>
        <v>0</v>
      </c>
      <c r="O2426" s="9">
        <f t="shared" si="112"/>
        <v>0</v>
      </c>
      <c r="P2426" s="9">
        <f t="shared" si="113"/>
        <v>0</v>
      </c>
    </row>
    <row r="2427" spans="1:16" x14ac:dyDescent="0.25">
      <c r="A2427" s="6">
        <v>41892.041666660785</v>
      </c>
      <c r="B2427" s="3">
        <v>25.194999999999993</v>
      </c>
      <c r="C2427" t="e">
        <v>#DIV/0!</v>
      </c>
      <c r="D2427" s="9">
        <v>30.200833333333335</v>
      </c>
      <c r="E2427" s="9">
        <v>22.75</v>
      </c>
      <c r="F2427" s="9">
        <v>24.001666666666665</v>
      </c>
      <c r="G2427" s="9">
        <v>24.475833333333338</v>
      </c>
      <c r="H2427" s="9">
        <v>9.9999999999999992E-2</v>
      </c>
      <c r="I2427" s="9">
        <v>26.265000000000001</v>
      </c>
      <c r="J2427" s="9">
        <v>20.669166666666669</v>
      </c>
      <c r="K2427" s="9">
        <v>9.9999999999999992E-2</v>
      </c>
      <c r="L2427" s="4">
        <v>28.78</v>
      </c>
      <c r="M2427" s="4">
        <v>22.33</v>
      </c>
      <c r="N2427" s="9">
        <f t="shared" si="111"/>
        <v>0</v>
      </c>
      <c r="O2427" s="9">
        <f t="shared" si="112"/>
        <v>0</v>
      </c>
      <c r="P2427" s="9">
        <f t="shared" si="113"/>
        <v>0</v>
      </c>
    </row>
    <row r="2428" spans="1:16" x14ac:dyDescent="0.25">
      <c r="A2428" s="6">
        <v>41892.08333332745</v>
      </c>
      <c r="B2428" s="3">
        <v>24.678333333333331</v>
      </c>
      <c r="C2428" t="e">
        <v>#DIV/0!</v>
      </c>
      <c r="D2428" s="9">
        <v>29.974166666666662</v>
      </c>
      <c r="E2428" s="9">
        <v>23.459166666666665</v>
      </c>
      <c r="F2428" s="9">
        <v>23.983333333333334</v>
      </c>
      <c r="G2428" s="9">
        <v>24.453333333333333</v>
      </c>
      <c r="H2428" s="9">
        <v>9.9999999999999992E-2</v>
      </c>
      <c r="I2428" s="9">
        <v>26.295833333333338</v>
      </c>
      <c r="J2428" s="9">
        <v>21.528333333333332</v>
      </c>
      <c r="K2428" s="9">
        <v>9.9999999999999992E-2</v>
      </c>
      <c r="L2428" s="4">
        <v>28.78</v>
      </c>
      <c r="M2428" s="4">
        <v>22.33</v>
      </c>
      <c r="N2428" s="9">
        <f t="shared" si="111"/>
        <v>0</v>
      </c>
      <c r="O2428" s="9">
        <f t="shared" si="112"/>
        <v>0</v>
      </c>
      <c r="P2428" s="9">
        <f t="shared" si="113"/>
        <v>0</v>
      </c>
    </row>
    <row r="2429" spans="1:16" x14ac:dyDescent="0.25">
      <c r="A2429" s="6">
        <v>41892.124999994114</v>
      </c>
      <c r="B2429" s="3">
        <v>24.429999999999989</v>
      </c>
      <c r="C2429" t="e">
        <v>#DIV/0!</v>
      </c>
      <c r="D2429" s="9">
        <v>29.409166666666668</v>
      </c>
      <c r="E2429" s="9">
        <v>24.021666666666672</v>
      </c>
      <c r="F2429" s="9">
        <v>23.971666666666664</v>
      </c>
      <c r="G2429" s="9">
        <v>24.435833333333335</v>
      </c>
      <c r="H2429" s="9">
        <v>9.9999999999999992E-2</v>
      </c>
      <c r="I2429" s="9">
        <v>26.0275</v>
      </c>
      <c r="J2429" s="9">
        <v>22.120833333333334</v>
      </c>
      <c r="K2429" s="9">
        <v>9.9999999999999992E-2</v>
      </c>
      <c r="L2429" s="4">
        <v>28.78</v>
      </c>
      <c r="M2429" s="4">
        <v>22.33</v>
      </c>
      <c r="N2429" s="9">
        <f t="shared" si="111"/>
        <v>0</v>
      </c>
      <c r="O2429" s="9">
        <f t="shared" si="112"/>
        <v>0</v>
      </c>
      <c r="P2429" s="9">
        <f t="shared" si="113"/>
        <v>0</v>
      </c>
    </row>
    <row r="2430" spans="1:16" x14ac:dyDescent="0.25">
      <c r="A2430" s="6">
        <v>41892.166666660778</v>
      </c>
      <c r="B2430" s="3">
        <v>24.488333333333333</v>
      </c>
      <c r="C2430" t="e">
        <v>#DIV/0!</v>
      </c>
      <c r="D2430" s="9">
        <v>28.765000000000004</v>
      </c>
      <c r="E2430" s="9">
        <v>24.435833333333331</v>
      </c>
      <c r="F2430" s="9">
        <v>23.979166666666668</v>
      </c>
      <c r="G2430" s="9">
        <v>24.439166666666665</v>
      </c>
      <c r="H2430" s="9">
        <v>9.9999999999999992E-2</v>
      </c>
      <c r="I2430" s="9">
        <v>25.608333333333334</v>
      </c>
      <c r="J2430" s="9">
        <v>22.550833333333333</v>
      </c>
      <c r="K2430" s="9">
        <v>9.9999999999999992E-2</v>
      </c>
      <c r="L2430" s="4">
        <v>28.78</v>
      </c>
      <c r="M2430" s="4">
        <v>22.33</v>
      </c>
      <c r="N2430" s="9">
        <f t="shared" si="111"/>
        <v>0</v>
      </c>
      <c r="O2430" s="9">
        <f t="shared" si="112"/>
        <v>0</v>
      </c>
      <c r="P2430" s="9">
        <f t="shared" si="113"/>
        <v>0</v>
      </c>
    </row>
    <row r="2431" spans="1:16" x14ac:dyDescent="0.25">
      <c r="A2431" s="6">
        <v>41892.208333327442</v>
      </c>
      <c r="B2431" s="3">
        <v>24.469999999999992</v>
      </c>
      <c r="C2431">
        <v>14.575000000000001</v>
      </c>
      <c r="D2431" s="9">
        <v>28.25333333333333</v>
      </c>
      <c r="E2431" s="9">
        <v>24.617499999999996</v>
      </c>
      <c r="F2431" s="9">
        <v>23.975000000000005</v>
      </c>
      <c r="G2431" s="9">
        <v>24.416666666666668</v>
      </c>
      <c r="H2431" s="9">
        <v>9.9999999999999992E-2</v>
      </c>
      <c r="I2431" s="9">
        <v>25.234166666666667</v>
      </c>
      <c r="J2431" s="9">
        <v>22.869166666666668</v>
      </c>
      <c r="K2431" s="9">
        <v>9.9999999999999992E-2</v>
      </c>
      <c r="L2431" s="4">
        <v>28.78</v>
      </c>
      <c r="M2431" s="4">
        <v>22.33</v>
      </c>
      <c r="N2431" s="9">
        <f t="shared" si="111"/>
        <v>0</v>
      </c>
      <c r="O2431" s="9">
        <f t="shared" si="112"/>
        <v>0</v>
      </c>
      <c r="P2431" s="9">
        <f t="shared" si="113"/>
        <v>0</v>
      </c>
    </row>
    <row r="2432" spans="1:16" x14ac:dyDescent="0.25">
      <c r="A2432" s="6">
        <v>41892.249999994106</v>
      </c>
      <c r="B2432" s="3">
        <v>25.210000000000015</v>
      </c>
      <c r="C2432">
        <v>57.45</v>
      </c>
      <c r="D2432" s="9">
        <v>27.903333333333336</v>
      </c>
      <c r="E2432" s="9">
        <v>24.884166666666669</v>
      </c>
      <c r="F2432" s="9">
        <v>23.979166666666668</v>
      </c>
      <c r="G2432" s="9">
        <v>24.409999999999997</v>
      </c>
      <c r="H2432" s="9">
        <v>9.9999999999999992E-2</v>
      </c>
      <c r="I2432" s="9">
        <v>25.003333333333334</v>
      </c>
      <c r="J2432" s="9">
        <v>23.115833333333331</v>
      </c>
      <c r="K2432" s="9">
        <v>9.9999999999999992E-2</v>
      </c>
      <c r="L2432" s="4">
        <v>28.78</v>
      </c>
      <c r="M2432" s="4">
        <v>22.33</v>
      </c>
      <c r="N2432" s="9">
        <f t="shared" si="111"/>
        <v>0</v>
      </c>
      <c r="O2432" s="9">
        <f t="shared" si="112"/>
        <v>0</v>
      </c>
      <c r="P2432" s="9">
        <f t="shared" si="113"/>
        <v>0</v>
      </c>
    </row>
    <row r="2433" spans="1:16" x14ac:dyDescent="0.25">
      <c r="A2433" s="6">
        <v>41892.291666660771</v>
      </c>
      <c r="B2433" s="3">
        <v>25.708333333333353</v>
      </c>
      <c r="C2433">
        <v>114.4</v>
      </c>
      <c r="D2433" s="9">
        <v>32.147500000000001</v>
      </c>
      <c r="E2433" s="9">
        <v>29.164166666666663</v>
      </c>
      <c r="F2433" s="9">
        <v>24.00333333333333</v>
      </c>
      <c r="G2433" s="9">
        <v>24.416666666666671</v>
      </c>
      <c r="H2433" s="9">
        <v>19.55</v>
      </c>
      <c r="I2433" s="9">
        <v>18.180833333333332</v>
      </c>
      <c r="J2433" s="9">
        <v>19.749166666666667</v>
      </c>
      <c r="K2433" s="9">
        <v>27.8</v>
      </c>
      <c r="L2433" s="4">
        <v>28.78</v>
      </c>
      <c r="M2433" s="4">
        <v>22.33</v>
      </c>
      <c r="N2433" s="9">
        <f t="shared" si="111"/>
        <v>62.741097222222265</v>
      </c>
      <c r="O2433" s="9">
        <f t="shared" si="112"/>
        <v>3.2092632850241567</v>
      </c>
      <c r="P2433" s="9">
        <f t="shared" si="113"/>
        <v>2.2568740007993622</v>
      </c>
    </row>
    <row r="2434" spans="1:16" x14ac:dyDescent="0.25">
      <c r="A2434" s="6">
        <v>41892.333333327435</v>
      </c>
      <c r="B2434" s="3">
        <v>26.720000000000002</v>
      </c>
      <c r="C2434">
        <v>242.48999999999998</v>
      </c>
      <c r="D2434" s="9">
        <v>33.010833333333338</v>
      </c>
      <c r="E2434" s="9">
        <v>29.736666666666665</v>
      </c>
      <c r="F2434" s="9">
        <v>24.059166666666666</v>
      </c>
      <c r="G2434" s="9">
        <v>24.46166666666667</v>
      </c>
      <c r="H2434" s="9">
        <v>19.416666666666668</v>
      </c>
      <c r="I2434" s="9">
        <v>14.185833333333333</v>
      </c>
      <c r="J2434" s="9">
        <v>15.555</v>
      </c>
      <c r="K2434" s="9">
        <v>27.633333333333329</v>
      </c>
      <c r="L2434" s="4">
        <v>28.78</v>
      </c>
      <c r="M2434" s="4">
        <v>22.33</v>
      </c>
      <c r="N2434" s="9">
        <f t="shared" si="111"/>
        <v>57.552473611111104</v>
      </c>
      <c r="O2434" s="9">
        <f t="shared" si="112"/>
        <v>2.9640758941344774</v>
      </c>
      <c r="P2434" s="9">
        <f t="shared" si="113"/>
        <v>2.082719189786892</v>
      </c>
    </row>
    <row r="2435" spans="1:16" x14ac:dyDescent="0.25">
      <c r="A2435" s="6">
        <v>41892.374999994099</v>
      </c>
      <c r="B2435" s="3">
        <v>27.375000000000007</v>
      </c>
      <c r="C2435">
        <v>368.2354838709677</v>
      </c>
      <c r="D2435" s="9">
        <v>33.200000000000003</v>
      </c>
      <c r="E2435" s="9">
        <v>29.993333333333329</v>
      </c>
      <c r="F2435" s="9">
        <v>24.10166666666667</v>
      </c>
      <c r="G2435" s="9">
        <v>24.504166666666666</v>
      </c>
      <c r="H2435" s="9">
        <v>19.383333333333336</v>
      </c>
      <c r="I2435" s="9">
        <v>13.551666666666668</v>
      </c>
      <c r="J2435" s="9">
        <v>14.887500000000001</v>
      </c>
      <c r="K2435" s="9">
        <v>27.608333333333334</v>
      </c>
      <c r="L2435" s="4">
        <v>28.78</v>
      </c>
      <c r="M2435" s="4">
        <v>22.33</v>
      </c>
      <c r="N2435" s="9">
        <f t="shared" ref="N2435:N2498" si="114">IF(H2435&lt;3,0,IF(I2435&gt;J2435,0,(4.2*M2435*(J2435-I2435+0.84)/3.6)))</f>
        <v>56.684084722222217</v>
      </c>
      <c r="O2435" s="9">
        <f t="shared" ref="O2435:O2498" si="115">N2435/H2435</f>
        <v>2.9243723846374312</v>
      </c>
      <c r="P2435" s="9">
        <f t="shared" ref="P2435:P2498" si="116">N2435/K2435</f>
        <v>2.0531512727638592</v>
      </c>
    </row>
    <row r="2436" spans="1:16" x14ac:dyDescent="0.25">
      <c r="A2436" s="6">
        <v>41892.416666660763</v>
      </c>
      <c r="B2436" s="3">
        <v>27.434999999999995</v>
      </c>
      <c r="C2436">
        <v>336.38064516129037</v>
      </c>
      <c r="D2436" s="9">
        <v>33.369230769230768</v>
      </c>
      <c r="E2436" s="9">
        <v>30.164583333333336</v>
      </c>
      <c r="F2436" s="9">
        <v>24.145000000000007</v>
      </c>
      <c r="G2436" s="9">
        <v>24.545000000000002</v>
      </c>
      <c r="H2436" s="9">
        <v>19.453846153846154</v>
      </c>
      <c r="I2436" s="9">
        <v>13.664166666666667</v>
      </c>
      <c r="J2436" s="9">
        <v>14.99923076923077</v>
      </c>
      <c r="K2436" s="9">
        <v>27.715384615384615</v>
      </c>
      <c r="L2436" s="4">
        <v>28.78</v>
      </c>
      <c r="M2436" s="4">
        <v>22.33</v>
      </c>
      <c r="N2436" s="9">
        <f t="shared" si="114"/>
        <v>56.664044978632511</v>
      </c>
      <c r="O2436" s="9">
        <f t="shared" si="115"/>
        <v>2.912742525592023</v>
      </c>
      <c r="P2436" s="9">
        <f t="shared" si="116"/>
        <v>2.0444978759983976</v>
      </c>
    </row>
    <row r="2437" spans="1:16" x14ac:dyDescent="0.25">
      <c r="A2437" s="6">
        <v>41892.458333327428</v>
      </c>
      <c r="B2437" s="3">
        <v>28.406666666666663</v>
      </c>
      <c r="C2437">
        <v>297.5100000000001</v>
      </c>
      <c r="D2437" s="9">
        <v>33.51</v>
      </c>
      <c r="E2437" s="9">
        <v>30.297500000000003</v>
      </c>
      <c r="F2437" s="9">
        <v>24.173333333333336</v>
      </c>
      <c r="G2437" s="9">
        <v>24.566666666666663</v>
      </c>
      <c r="H2437" s="9">
        <v>19.508333333333333</v>
      </c>
      <c r="I2437" s="9">
        <v>13.733333333333334</v>
      </c>
      <c r="J2437" s="9">
        <v>15.070000000000002</v>
      </c>
      <c r="K2437" s="9">
        <v>27.766666666666669</v>
      </c>
      <c r="L2437" s="4">
        <v>28.78</v>
      </c>
      <c r="M2437" s="4">
        <v>22.33</v>
      </c>
      <c r="N2437" s="9">
        <f t="shared" si="114"/>
        <v>56.705794444444464</v>
      </c>
      <c r="O2437" s="9">
        <f t="shared" si="115"/>
        <v>2.9067472590061239</v>
      </c>
      <c r="P2437" s="9">
        <f t="shared" si="116"/>
        <v>2.042225490196079</v>
      </c>
    </row>
    <row r="2438" spans="1:16" x14ac:dyDescent="0.25">
      <c r="A2438" s="6">
        <v>41892.499999994092</v>
      </c>
      <c r="B2438" s="3">
        <v>27.748333333333331</v>
      </c>
      <c r="C2438">
        <v>263.43103448275866</v>
      </c>
      <c r="D2438" s="9">
        <v>33.604166666666664</v>
      </c>
      <c r="E2438" s="9">
        <v>30.403333333333336</v>
      </c>
      <c r="F2438" s="9">
        <v>24.189999999999998</v>
      </c>
      <c r="G2438" s="9">
        <v>24.568333333333328</v>
      </c>
      <c r="H2438" s="9">
        <v>19.508333333333333</v>
      </c>
      <c r="I2438" s="9">
        <v>13.573333333333332</v>
      </c>
      <c r="J2438" s="9">
        <v>14.905000000000001</v>
      </c>
      <c r="K2438" s="9">
        <v>27.790909090909096</v>
      </c>
      <c r="L2438" s="4">
        <v>28.78</v>
      </c>
      <c r="M2438" s="4">
        <v>22.33</v>
      </c>
      <c r="N2438" s="9">
        <f t="shared" si="114"/>
        <v>56.575536111111155</v>
      </c>
      <c r="O2438" s="9">
        <f t="shared" si="115"/>
        <v>2.9000701979211185</v>
      </c>
      <c r="P2438" s="9">
        <f t="shared" si="116"/>
        <v>2.0357569421727923</v>
      </c>
    </row>
    <row r="2439" spans="1:16" x14ac:dyDescent="0.25">
      <c r="A2439" s="6">
        <v>41892.541666660756</v>
      </c>
      <c r="B2439" s="3">
        <v>27.204999999999995</v>
      </c>
      <c r="C2439">
        <v>267.78999999999996</v>
      </c>
      <c r="D2439" s="9">
        <v>33.664166666666667</v>
      </c>
      <c r="E2439" s="9">
        <v>30.482499999999998</v>
      </c>
      <c r="F2439" s="9">
        <v>24.192499999999999</v>
      </c>
      <c r="G2439" s="9">
        <v>24.560833333333335</v>
      </c>
      <c r="H2439" s="9">
        <v>19.524999999999999</v>
      </c>
      <c r="I2439" s="9">
        <v>13.248333333333335</v>
      </c>
      <c r="J2439" s="9">
        <v>14.555</v>
      </c>
      <c r="K2439" s="9">
        <v>27.775000000000006</v>
      </c>
      <c r="L2439" s="4">
        <v>28.78</v>
      </c>
      <c r="M2439" s="4">
        <v>22.33</v>
      </c>
      <c r="N2439" s="9">
        <f t="shared" si="114"/>
        <v>55.924244444444398</v>
      </c>
      <c r="O2439" s="9">
        <f t="shared" si="115"/>
        <v>2.8642378716744892</v>
      </c>
      <c r="P2439" s="9">
        <f t="shared" si="116"/>
        <v>2.0134741474147395</v>
      </c>
    </row>
    <row r="2440" spans="1:16" x14ac:dyDescent="0.25">
      <c r="A2440" s="6">
        <v>41892.58333332742</v>
      </c>
      <c r="B2440" s="3">
        <v>27.176666666666662</v>
      </c>
      <c r="C2440">
        <v>175.21999999999997</v>
      </c>
      <c r="D2440" s="9">
        <v>33.706666666666663</v>
      </c>
      <c r="E2440" s="9">
        <v>30.545833333333331</v>
      </c>
      <c r="F2440" s="9">
        <v>24.186666666666667</v>
      </c>
      <c r="G2440" s="9">
        <v>24.556666666666668</v>
      </c>
      <c r="H2440" s="9">
        <v>19.516666666666666</v>
      </c>
      <c r="I2440" s="9">
        <v>13.005000000000003</v>
      </c>
      <c r="J2440" s="9">
        <v>14.297499999999998</v>
      </c>
      <c r="K2440" s="9">
        <v>27.791666666666671</v>
      </c>
      <c r="L2440" s="4">
        <v>28.78</v>
      </c>
      <c r="M2440" s="4">
        <v>22.33</v>
      </c>
      <c r="N2440" s="9">
        <f t="shared" si="114"/>
        <v>55.555179166666534</v>
      </c>
      <c r="O2440" s="9">
        <f t="shared" si="115"/>
        <v>2.846550597779669</v>
      </c>
      <c r="P2440" s="9">
        <f t="shared" si="116"/>
        <v>1.998986956521734</v>
      </c>
    </row>
    <row r="2441" spans="1:16" x14ac:dyDescent="0.25">
      <c r="A2441" s="6">
        <v>41892.624999994085</v>
      </c>
      <c r="B2441" s="3">
        <v>26.736666666666665</v>
      </c>
      <c r="C2441">
        <v>88.177419354838705</v>
      </c>
      <c r="D2441" s="9">
        <v>33.738333333333337</v>
      </c>
      <c r="E2441" s="9">
        <v>30.5975</v>
      </c>
      <c r="F2441" s="9">
        <v>24.177500000000006</v>
      </c>
      <c r="G2441" s="9">
        <v>24.55</v>
      </c>
      <c r="H2441" s="9">
        <v>19.516666666666666</v>
      </c>
      <c r="I2441" s="9">
        <v>12.794166666666669</v>
      </c>
      <c r="J2441" s="9">
        <v>14.068333333333335</v>
      </c>
      <c r="K2441" s="9">
        <v>27.800000000000008</v>
      </c>
      <c r="L2441" s="4">
        <v>28.78</v>
      </c>
      <c r="M2441" s="4">
        <v>22.33</v>
      </c>
      <c r="N2441" s="9">
        <f t="shared" si="114"/>
        <v>55.077565277777751</v>
      </c>
      <c r="O2441" s="9">
        <f t="shared" si="115"/>
        <v>2.8220784941645305</v>
      </c>
      <c r="P2441" s="9">
        <f t="shared" si="116"/>
        <v>1.9812073840927242</v>
      </c>
    </row>
    <row r="2442" spans="1:16" x14ac:dyDescent="0.25">
      <c r="A2442" s="6">
        <v>41892.666666660749</v>
      </c>
      <c r="B2442" s="3">
        <v>26.155000000000015</v>
      </c>
      <c r="C2442">
        <v>53.833333333333343</v>
      </c>
      <c r="D2442" s="9">
        <v>33.771666666666668</v>
      </c>
      <c r="E2442" s="9">
        <v>30.641666666666669</v>
      </c>
      <c r="F2442" s="9">
        <v>24.168333333333337</v>
      </c>
      <c r="G2442" s="9">
        <v>24.550833333333333</v>
      </c>
      <c r="H2442" s="9">
        <v>19.574999999999999</v>
      </c>
      <c r="I2442" s="9">
        <v>12.6275</v>
      </c>
      <c r="J2442" s="9">
        <v>13.951666666666666</v>
      </c>
      <c r="K2442" s="9">
        <v>27.833333333333339</v>
      </c>
      <c r="L2442" s="4">
        <v>28.78</v>
      </c>
      <c r="M2442" s="4">
        <v>22.33</v>
      </c>
      <c r="N2442" s="9">
        <f t="shared" si="114"/>
        <v>56.38014861111111</v>
      </c>
      <c r="O2442" s="9">
        <f t="shared" si="115"/>
        <v>2.8802119341563786</v>
      </c>
      <c r="P2442" s="9">
        <f t="shared" si="116"/>
        <v>2.0256340818363268</v>
      </c>
    </row>
    <row r="2443" spans="1:16" x14ac:dyDescent="0.25">
      <c r="A2443" s="6">
        <v>41892.708333327413</v>
      </c>
      <c r="B2443" s="3">
        <v>25.670000000000005</v>
      </c>
      <c r="C2443">
        <v>15.317241379310344</v>
      </c>
      <c r="D2443" s="9">
        <v>33.309166666666663</v>
      </c>
      <c r="E2443" s="9">
        <v>30.637500000000003</v>
      </c>
      <c r="F2443" s="9">
        <v>24.149999999999995</v>
      </c>
      <c r="G2443" s="9">
        <v>24.540000000000003</v>
      </c>
      <c r="H2443" s="9">
        <v>14.724999999999996</v>
      </c>
      <c r="I2443" s="9">
        <v>13.231666666666664</v>
      </c>
      <c r="J2443" s="9">
        <v>14.230833333333335</v>
      </c>
      <c r="K2443" s="9">
        <v>23.041666666666668</v>
      </c>
      <c r="L2443" s="4">
        <v>28.78</v>
      </c>
      <c r="M2443" s="4">
        <v>22.33</v>
      </c>
      <c r="N2443" s="9">
        <f t="shared" si="114"/>
        <v>47.913356944444551</v>
      </c>
      <c r="O2443" s="9">
        <f t="shared" si="115"/>
        <v>3.2538782305225511</v>
      </c>
      <c r="P2443" s="9">
        <f t="shared" si="116"/>
        <v>2.0794223628692028</v>
      </c>
    </row>
    <row r="2444" spans="1:16" x14ac:dyDescent="0.25">
      <c r="A2444" s="6">
        <v>41892.749999994077</v>
      </c>
      <c r="B2444" s="3">
        <v>25.096666666666682</v>
      </c>
      <c r="C2444" t="e">
        <v>#DIV/0!</v>
      </c>
      <c r="D2444" s="9">
        <v>33.75083333333334</v>
      </c>
      <c r="E2444" s="9">
        <v>30.601666666666674</v>
      </c>
      <c r="F2444" s="9">
        <v>24.138333333333332</v>
      </c>
      <c r="G2444" s="9">
        <v>24.5275</v>
      </c>
      <c r="H2444" s="9">
        <v>19.599999999999998</v>
      </c>
      <c r="I2444" s="9">
        <v>13.134166666666665</v>
      </c>
      <c r="J2444" s="9">
        <v>14.480833333333337</v>
      </c>
      <c r="K2444" s="9">
        <v>27.883333333333329</v>
      </c>
      <c r="L2444" s="4">
        <v>28.78</v>
      </c>
      <c r="M2444" s="4">
        <v>22.33</v>
      </c>
      <c r="N2444" s="9">
        <f t="shared" si="114"/>
        <v>56.966311111111224</v>
      </c>
      <c r="O2444" s="9">
        <f t="shared" si="115"/>
        <v>2.9064444444444506</v>
      </c>
      <c r="P2444" s="9">
        <f t="shared" si="116"/>
        <v>2.0430237099023754</v>
      </c>
    </row>
    <row r="2445" spans="1:16" x14ac:dyDescent="0.25">
      <c r="A2445" s="6">
        <v>41892.791666660742</v>
      </c>
      <c r="B2445" s="3">
        <v>24.911666666666683</v>
      </c>
      <c r="C2445" t="e">
        <v>#DIV/0!</v>
      </c>
      <c r="D2445" s="9">
        <v>33.1875</v>
      </c>
      <c r="E2445" s="9">
        <v>30.573333333333334</v>
      </c>
      <c r="F2445" s="9">
        <v>24.119166666666672</v>
      </c>
      <c r="G2445" s="9">
        <v>24.523333333333337</v>
      </c>
      <c r="H2445" s="9">
        <v>14.741666666666667</v>
      </c>
      <c r="I2445" s="9">
        <v>13.64</v>
      </c>
      <c r="J2445" s="9">
        <v>14.484166666666667</v>
      </c>
      <c r="K2445" s="9">
        <v>23.074999999999999</v>
      </c>
      <c r="L2445" s="4">
        <v>28.78</v>
      </c>
      <c r="M2445" s="4">
        <v>22.33</v>
      </c>
      <c r="N2445" s="9">
        <f t="shared" si="114"/>
        <v>43.875348611111093</v>
      </c>
      <c r="O2445" s="9">
        <f t="shared" si="115"/>
        <v>2.9762814207650261</v>
      </c>
      <c r="P2445" s="9">
        <f t="shared" si="116"/>
        <v>1.9014235584446846</v>
      </c>
    </row>
    <row r="2446" spans="1:16" x14ac:dyDescent="0.25">
      <c r="A2446" s="6">
        <v>41892.833333327406</v>
      </c>
      <c r="B2446" s="3">
        <v>24.903333333333343</v>
      </c>
      <c r="C2446" t="e">
        <v>#DIV/0!</v>
      </c>
      <c r="D2446" s="9">
        <v>33.123333333333335</v>
      </c>
      <c r="E2446" s="9">
        <v>30.539999999999996</v>
      </c>
      <c r="F2446" s="9">
        <v>24.114999999999998</v>
      </c>
      <c r="G2446" s="9">
        <v>24.516666666666662</v>
      </c>
      <c r="H2446" s="9">
        <v>14.758333333333333</v>
      </c>
      <c r="I2446" s="9">
        <v>13.56</v>
      </c>
      <c r="J2446" s="9">
        <v>14.393333333333336</v>
      </c>
      <c r="K2446" s="9">
        <v>23.074999999999999</v>
      </c>
      <c r="L2446" s="4">
        <v>28.78</v>
      </c>
      <c r="M2446" s="4">
        <v>22.33</v>
      </c>
      <c r="N2446" s="9">
        <f t="shared" si="114"/>
        <v>43.593122222222284</v>
      </c>
      <c r="O2446" s="9">
        <f t="shared" si="115"/>
        <v>2.9537971014492799</v>
      </c>
      <c r="P2446" s="9">
        <f t="shared" si="116"/>
        <v>1.8891927290237176</v>
      </c>
    </row>
    <row r="2447" spans="1:16" x14ac:dyDescent="0.25">
      <c r="A2447" s="6">
        <v>41892.87499999407</v>
      </c>
      <c r="B2447" s="3">
        <v>24.793333333333315</v>
      </c>
      <c r="C2447" t="e">
        <v>#DIV/0!</v>
      </c>
      <c r="D2447" s="9">
        <v>33.030833333333334</v>
      </c>
      <c r="E2447" s="9">
        <v>30.498333333333335</v>
      </c>
      <c r="F2447" s="9">
        <v>24.092500000000001</v>
      </c>
      <c r="G2447" s="9">
        <v>24.532499999999999</v>
      </c>
      <c r="H2447" s="9">
        <v>13.066666666666668</v>
      </c>
      <c r="I2447" s="9">
        <v>13.633333333333333</v>
      </c>
      <c r="J2447" s="9">
        <v>14.311666666666666</v>
      </c>
      <c r="K2447" s="9">
        <v>21.416666666666671</v>
      </c>
      <c r="L2447" s="4">
        <v>28.78</v>
      </c>
      <c r="M2447" s="4">
        <v>22.33</v>
      </c>
      <c r="N2447" s="9">
        <f t="shared" si="114"/>
        <v>39.555113888888869</v>
      </c>
      <c r="O2447" s="9">
        <f t="shared" si="115"/>
        <v>3.0271770833333314</v>
      </c>
      <c r="P2447" s="9">
        <f t="shared" si="116"/>
        <v>1.8469313878080402</v>
      </c>
    </row>
    <row r="2448" spans="1:16" x14ac:dyDescent="0.25">
      <c r="A2448" s="6">
        <v>41892.916666660734</v>
      </c>
      <c r="B2448" s="3">
        <v>24.20333333333333</v>
      </c>
      <c r="C2448" t="e">
        <v>#DIV/0!</v>
      </c>
      <c r="D2448" s="9">
        <v>30.655833333333334</v>
      </c>
      <c r="E2448" s="9">
        <v>27.8125</v>
      </c>
      <c r="F2448" s="9">
        <v>24.079166666666666</v>
      </c>
      <c r="G2448" s="9">
        <v>24.543333333333333</v>
      </c>
      <c r="H2448" s="9">
        <v>9.9999999999999992E-2</v>
      </c>
      <c r="I2448" s="9">
        <v>18.18</v>
      </c>
      <c r="J2448" s="9">
        <v>19.166666666666668</v>
      </c>
      <c r="K2448" s="9">
        <v>1.5166666666666677</v>
      </c>
      <c r="L2448" s="4">
        <v>28.78</v>
      </c>
      <c r="M2448" s="4">
        <v>22.33</v>
      </c>
      <c r="N2448" s="9">
        <f t="shared" si="114"/>
        <v>0</v>
      </c>
      <c r="O2448" s="9">
        <f t="shared" si="115"/>
        <v>0</v>
      </c>
      <c r="P2448" s="9">
        <f t="shared" si="116"/>
        <v>0</v>
      </c>
    </row>
    <row r="2449" spans="1:16" x14ac:dyDescent="0.25">
      <c r="A2449" s="6">
        <v>41892.958333327399</v>
      </c>
      <c r="B2449" s="3">
        <v>24.071666666666665</v>
      </c>
      <c r="C2449" t="e">
        <v>#DIV/0!</v>
      </c>
      <c r="D2449" s="9">
        <v>30.331666666666663</v>
      </c>
      <c r="E2449" s="9">
        <v>24.084166666666665</v>
      </c>
      <c r="F2449" s="9">
        <v>24.03916666666667</v>
      </c>
      <c r="G2449" s="9">
        <v>24.518333333333334</v>
      </c>
      <c r="H2449" s="9">
        <v>9.9999999999999992E-2</v>
      </c>
      <c r="I2449" s="9">
        <v>23.594166666666663</v>
      </c>
      <c r="J2449" s="9">
        <v>17.615833333333335</v>
      </c>
      <c r="K2449" s="9">
        <v>9.9999999999999992E-2</v>
      </c>
      <c r="L2449" s="4">
        <v>28.78</v>
      </c>
      <c r="M2449" s="4">
        <v>22.33</v>
      </c>
      <c r="N2449" s="9">
        <f t="shared" si="114"/>
        <v>0</v>
      </c>
      <c r="O2449" s="9">
        <f t="shared" si="115"/>
        <v>0</v>
      </c>
      <c r="P2449" s="9">
        <f t="shared" si="116"/>
        <v>0</v>
      </c>
    </row>
    <row r="2450" spans="1:16" x14ac:dyDescent="0.25">
      <c r="A2450" s="6">
        <v>41892.999999994063</v>
      </c>
      <c r="B2450" s="3">
        <v>23.82</v>
      </c>
      <c r="C2450" t="e">
        <v>#DIV/0!</v>
      </c>
      <c r="D2450" s="9">
        <v>30.197499999999994</v>
      </c>
      <c r="E2450" s="9">
        <v>22.754999999999999</v>
      </c>
      <c r="F2450" s="9">
        <v>23.992500000000003</v>
      </c>
      <c r="G2450" s="9">
        <v>24.438333333333333</v>
      </c>
      <c r="H2450" s="9">
        <v>9.9999999999999992E-2</v>
      </c>
      <c r="I2450" s="9">
        <v>25.414166666666663</v>
      </c>
      <c r="J2450" s="9">
        <v>18.989166666666666</v>
      </c>
      <c r="K2450" s="9">
        <v>9.9999999999999992E-2</v>
      </c>
      <c r="L2450" s="4">
        <v>28.78</v>
      </c>
      <c r="M2450" s="4">
        <v>22.33</v>
      </c>
      <c r="N2450" s="9">
        <f t="shared" si="114"/>
        <v>0</v>
      </c>
      <c r="O2450" s="9">
        <f t="shared" si="115"/>
        <v>0</v>
      </c>
      <c r="P2450" s="9">
        <f t="shared" si="116"/>
        <v>0</v>
      </c>
    </row>
    <row r="2451" spans="1:16" x14ac:dyDescent="0.25">
      <c r="A2451" s="6">
        <v>41893.041666660727</v>
      </c>
      <c r="B2451" s="3">
        <v>23.55500000000001</v>
      </c>
      <c r="C2451" t="e">
        <v>#DIV/0!</v>
      </c>
      <c r="D2451" s="9">
        <v>30.039999999999996</v>
      </c>
      <c r="E2451" s="9">
        <v>22.730833333333337</v>
      </c>
      <c r="F2451" s="9">
        <v>23.956666666666667</v>
      </c>
      <c r="G2451" s="9">
        <v>24.40666666666667</v>
      </c>
      <c r="H2451" s="9">
        <v>9.9999999999999992E-2</v>
      </c>
      <c r="I2451" s="9">
        <v>26.15166666666666</v>
      </c>
      <c r="J2451" s="9">
        <v>20.116666666666667</v>
      </c>
      <c r="K2451" s="9">
        <v>9.9999999999999992E-2</v>
      </c>
      <c r="L2451" s="4">
        <v>28.78</v>
      </c>
      <c r="M2451" s="4">
        <v>22.33</v>
      </c>
      <c r="N2451" s="9">
        <f t="shared" si="114"/>
        <v>0</v>
      </c>
      <c r="O2451" s="9">
        <f t="shared" si="115"/>
        <v>0</v>
      </c>
      <c r="P2451" s="9">
        <f t="shared" si="116"/>
        <v>0</v>
      </c>
    </row>
    <row r="2452" spans="1:16" x14ac:dyDescent="0.25">
      <c r="A2452" s="6">
        <v>41893.083333327391</v>
      </c>
      <c r="B2452" s="3">
        <v>23.276666666666667</v>
      </c>
      <c r="C2452" t="e">
        <v>#DIV/0!</v>
      </c>
      <c r="D2452" s="9">
        <v>29.853333333333339</v>
      </c>
      <c r="E2452" s="9">
        <v>23.138333333333335</v>
      </c>
      <c r="F2452" s="9">
        <v>23.94</v>
      </c>
      <c r="G2452" s="9">
        <v>24.391666666666662</v>
      </c>
      <c r="H2452" s="9">
        <v>9.9999999999999992E-2</v>
      </c>
      <c r="I2452" s="9">
        <v>26.38666666666667</v>
      </c>
      <c r="J2452" s="9">
        <v>20.925833333333333</v>
      </c>
      <c r="K2452" s="9">
        <v>9.9999999999999992E-2</v>
      </c>
      <c r="L2452" s="4">
        <v>28.78</v>
      </c>
      <c r="M2452" s="4">
        <v>22.33</v>
      </c>
      <c r="N2452" s="9">
        <f t="shared" si="114"/>
        <v>0</v>
      </c>
      <c r="O2452" s="9">
        <f t="shared" si="115"/>
        <v>0</v>
      </c>
      <c r="P2452" s="9">
        <f t="shared" si="116"/>
        <v>0</v>
      </c>
    </row>
    <row r="2453" spans="1:16" x14ac:dyDescent="0.25">
      <c r="A2453" s="6">
        <v>41893.124999994056</v>
      </c>
      <c r="B2453" s="3">
        <v>23.368333333333332</v>
      </c>
      <c r="C2453" t="e">
        <v>#DIV/0!</v>
      </c>
      <c r="D2453" s="9">
        <v>29.506666666666664</v>
      </c>
      <c r="E2453" s="9">
        <v>23.639166666666668</v>
      </c>
      <c r="F2453" s="9">
        <v>23.939166666666665</v>
      </c>
      <c r="G2453" s="9">
        <v>24.387499999999999</v>
      </c>
      <c r="H2453" s="9">
        <v>9.9999999999999992E-2</v>
      </c>
      <c r="I2453" s="9">
        <v>26.335833333333337</v>
      </c>
      <c r="J2453" s="9">
        <v>21.526666666666671</v>
      </c>
      <c r="K2453" s="9">
        <v>9.9999999999999992E-2</v>
      </c>
      <c r="L2453" s="4">
        <v>28.78</v>
      </c>
      <c r="M2453" s="4">
        <v>22.33</v>
      </c>
      <c r="N2453" s="9">
        <f t="shared" si="114"/>
        <v>0</v>
      </c>
      <c r="O2453" s="9">
        <f t="shared" si="115"/>
        <v>0</v>
      </c>
      <c r="P2453" s="9">
        <f t="shared" si="116"/>
        <v>0</v>
      </c>
    </row>
    <row r="2454" spans="1:16" x14ac:dyDescent="0.25">
      <c r="A2454" s="6">
        <v>41893.16666666072</v>
      </c>
      <c r="B2454" s="3">
        <v>23.550000000000004</v>
      </c>
      <c r="C2454" t="e">
        <v>#DIV/0!</v>
      </c>
      <c r="D2454" s="9">
        <v>28.962499999999995</v>
      </c>
      <c r="E2454" s="9">
        <v>23.995000000000001</v>
      </c>
      <c r="F2454" s="9">
        <v>23.934999999999999</v>
      </c>
      <c r="G2454" s="9">
        <v>24.375833333333333</v>
      </c>
      <c r="H2454" s="9">
        <v>9.9999999999999992E-2</v>
      </c>
      <c r="I2454" s="9">
        <v>26.05916666666667</v>
      </c>
      <c r="J2454" s="9">
        <v>21.966666666666669</v>
      </c>
      <c r="K2454" s="9">
        <v>9.9999999999999992E-2</v>
      </c>
      <c r="L2454" s="4">
        <v>28.78</v>
      </c>
      <c r="M2454" s="4">
        <v>22.33</v>
      </c>
      <c r="N2454" s="9">
        <f t="shared" si="114"/>
        <v>0</v>
      </c>
      <c r="O2454" s="9">
        <f t="shared" si="115"/>
        <v>0</v>
      </c>
      <c r="P2454" s="9">
        <f t="shared" si="116"/>
        <v>0</v>
      </c>
    </row>
    <row r="2455" spans="1:16" x14ac:dyDescent="0.25">
      <c r="A2455" s="6">
        <v>41893.208333327384</v>
      </c>
      <c r="B2455" s="3">
        <v>23.506666666666657</v>
      </c>
      <c r="C2455">
        <v>7.7944444444444452</v>
      </c>
      <c r="D2455" s="9">
        <v>28.444999999999997</v>
      </c>
      <c r="E2455" s="9">
        <v>24.22583333333333</v>
      </c>
      <c r="F2455" s="9">
        <v>23.928333333333338</v>
      </c>
      <c r="G2455" s="9">
        <v>24.359166666666667</v>
      </c>
      <c r="H2455" s="9">
        <v>9.9999999999999992E-2</v>
      </c>
      <c r="I2455" s="9">
        <v>25.67583333333333</v>
      </c>
      <c r="J2455" s="9">
        <v>22.3125</v>
      </c>
      <c r="K2455" s="9">
        <v>9.9999999999999992E-2</v>
      </c>
      <c r="L2455" s="4">
        <v>28.78</v>
      </c>
      <c r="M2455" s="4">
        <v>22.33</v>
      </c>
      <c r="N2455" s="9">
        <f t="shared" si="114"/>
        <v>0</v>
      </c>
      <c r="O2455" s="9">
        <f t="shared" si="115"/>
        <v>0</v>
      </c>
      <c r="P2455" s="9">
        <f t="shared" si="116"/>
        <v>0</v>
      </c>
    </row>
    <row r="2456" spans="1:16" x14ac:dyDescent="0.25">
      <c r="A2456" s="6">
        <v>41893.249999994048</v>
      </c>
      <c r="B2456" s="3">
        <v>24.070000000000004</v>
      </c>
      <c r="C2456">
        <v>39.423333333333339</v>
      </c>
      <c r="D2456" s="9">
        <v>28.030833333333334</v>
      </c>
      <c r="E2456" s="9">
        <v>24.5425</v>
      </c>
      <c r="F2456" s="9">
        <v>23.935833333333331</v>
      </c>
      <c r="G2456" s="9">
        <v>24.343333333333334</v>
      </c>
      <c r="H2456" s="9">
        <v>9.9999999999999992E-2</v>
      </c>
      <c r="I2456" s="9">
        <v>25.304166666666671</v>
      </c>
      <c r="J2456" s="9">
        <v>22.587500000000002</v>
      </c>
      <c r="K2456" s="9">
        <v>9.9999999999999992E-2</v>
      </c>
      <c r="L2456" s="4">
        <v>28.78</v>
      </c>
      <c r="M2456" s="4">
        <v>22.33</v>
      </c>
      <c r="N2456" s="9">
        <f t="shared" si="114"/>
        <v>0</v>
      </c>
      <c r="O2456" s="9">
        <f t="shared" si="115"/>
        <v>0</v>
      </c>
      <c r="P2456" s="9">
        <f t="shared" si="116"/>
        <v>0</v>
      </c>
    </row>
    <row r="2457" spans="1:16" x14ac:dyDescent="0.25">
      <c r="A2457" s="6">
        <v>41893.291666660713</v>
      </c>
      <c r="B2457" s="3">
        <v>24.969999999999988</v>
      </c>
      <c r="C2457">
        <v>122.83870967741932</v>
      </c>
      <c r="D2457" s="9">
        <v>32.151666666666664</v>
      </c>
      <c r="E2457" s="9">
        <v>29.224166666666665</v>
      </c>
      <c r="F2457" s="9">
        <v>23.967500000000001</v>
      </c>
      <c r="G2457" s="9">
        <v>24.377499999999994</v>
      </c>
      <c r="H2457" s="9">
        <v>19.416666666666671</v>
      </c>
      <c r="I2457" s="9">
        <v>17.680833333333336</v>
      </c>
      <c r="J2457" s="9">
        <v>19.27416666666667</v>
      </c>
      <c r="K2457" s="9">
        <v>27.725000000000005</v>
      </c>
      <c r="L2457" s="4">
        <v>28.78</v>
      </c>
      <c r="M2457" s="4">
        <v>22.33</v>
      </c>
      <c r="N2457" s="9">
        <f t="shared" si="114"/>
        <v>63.392388888888895</v>
      </c>
      <c r="O2457" s="9">
        <f t="shared" si="115"/>
        <v>3.2648440629470667</v>
      </c>
      <c r="P2457" s="9">
        <f t="shared" si="116"/>
        <v>2.2864702935577594</v>
      </c>
    </row>
    <row r="2458" spans="1:16" x14ac:dyDescent="0.25">
      <c r="A2458" s="6">
        <v>41893.333333327377</v>
      </c>
      <c r="B2458" s="3">
        <v>26.153333333333322</v>
      </c>
      <c r="C2458">
        <v>250.02</v>
      </c>
      <c r="D2458" s="9">
        <v>32.544166666666669</v>
      </c>
      <c r="E2458" s="9">
        <v>29.765000000000001</v>
      </c>
      <c r="F2458" s="9">
        <v>24.0275</v>
      </c>
      <c r="G2458" s="9">
        <v>24.434166666666666</v>
      </c>
      <c r="H2458" s="9">
        <v>16.05833333333333</v>
      </c>
      <c r="I2458" s="9">
        <v>13.815833333333336</v>
      </c>
      <c r="J2458" s="9">
        <v>14.825000000000001</v>
      </c>
      <c r="K2458" s="9">
        <v>24.350000000000005</v>
      </c>
      <c r="L2458" s="4">
        <v>28.78</v>
      </c>
      <c r="M2458" s="4">
        <v>22.33</v>
      </c>
      <c r="N2458" s="9">
        <f t="shared" si="114"/>
        <v>48.173873611111077</v>
      </c>
      <c r="O2458" s="9">
        <f t="shared" si="115"/>
        <v>2.9999298564262222</v>
      </c>
      <c r="P2458" s="9">
        <f t="shared" si="116"/>
        <v>1.978393166780742</v>
      </c>
    </row>
    <row r="2459" spans="1:16" x14ac:dyDescent="0.25">
      <c r="A2459" s="6">
        <v>41893.374999994041</v>
      </c>
      <c r="B2459" s="3">
        <v>26.629999999999992</v>
      </c>
      <c r="C2459">
        <v>408.51666666666665</v>
      </c>
      <c r="D2459" s="9">
        <v>32.841538461538455</v>
      </c>
      <c r="E2459" s="9">
        <v>29.825384615384618</v>
      </c>
      <c r="F2459" s="9">
        <v>24.064615384615383</v>
      </c>
      <c r="G2459" s="9">
        <v>24.469230769230769</v>
      </c>
      <c r="H2459" s="9">
        <v>19.330769230769235</v>
      </c>
      <c r="I2459" s="9">
        <v>13.510000000000002</v>
      </c>
      <c r="J2459" s="9">
        <v>14.89846153846154</v>
      </c>
      <c r="K2459" s="9">
        <v>27.607692307692311</v>
      </c>
      <c r="L2459" s="4">
        <v>28.78</v>
      </c>
      <c r="M2459" s="4">
        <v>22.33</v>
      </c>
      <c r="N2459" s="9">
        <f t="shared" si="114"/>
        <v>58.055137179487161</v>
      </c>
      <c r="O2459" s="9">
        <f t="shared" si="115"/>
        <v>3.0032502321262751</v>
      </c>
      <c r="P2459" s="9">
        <f t="shared" si="116"/>
        <v>2.1028609176186488</v>
      </c>
    </row>
    <row r="2460" spans="1:16" x14ac:dyDescent="0.25">
      <c r="A2460" s="6">
        <v>41893.416666660705</v>
      </c>
      <c r="B2460" s="3">
        <v>28.053333333333327</v>
      </c>
      <c r="C2460">
        <v>828.02666666666664</v>
      </c>
      <c r="D2460" s="9">
        <v>32.867499999999993</v>
      </c>
      <c r="E2460" s="9">
        <v>30.110000000000003</v>
      </c>
      <c r="F2460" s="9">
        <v>24.103333333333335</v>
      </c>
      <c r="G2460" s="9">
        <v>24.501666666666665</v>
      </c>
      <c r="H2460" s="9">
        <v>16.141666666666669</v>
      </c>
      <c r="I2460" s="9">
        <v>13.092499999999999</v>
      </c>
      <c r="J2460" s="9">
        <v>14.104166666666666</v>
      </c>
      <c r="K2460" s="9">
        <v>24.433333333333334</v>
      </c>
      <c r="L2460" s="4">
        <v>28.78</v>
      </c>
      <c r="M2460" s="4">
        <v>22.33</v>
      </c>
      <c r="N2460" s="9">
        <f t="shared" si="114"/>
        <v>48.23900277777777</v>
      </c>
      <c r="O2460" s="9">
        <f t="shared" si="115"/>
        <v>2.9884771984167946</v>
      </c>
      <c r="P2460" s="9">
        <f t="shared" si="116"/>
        <v>1.9743111641655295</v>
      </c>
    </row>
    <row r="2461" spans="1:16" x14ac:dyDescent="0.25">
      <c r="A2461" s="6">
        <v>41893.458333327369</v>
      </c>
      <c r="B2461" s="3">
        <v>28.08166666666666</v>
      </c>
      <c r="C2461">
        <v>606.64666666666665</v>
      </c>
      <c r="D2461" s="9">
        <v>33.153333333333336</v>
      </c>
      <c r="E2461" s="9">
        <v>30.110833333333336</v>
      </c>
      <c r="F2461" s="9">
        <v>24.13</v>
      </c>
      <c r="G2461" s="9">
        <v>24.515833333333337</v>
      </c>
      <c r="H2461" s="9">
        <v>19.333333333333336</v>
      </c>
      <c r="I2461" s="9">
        <v>13.134166666666667</v>
      </c>
      <c r="J2461" s="9">
        <v>14.4975</v>
      </c>
      <c r="K2461" s="9">
        <v>27.608333333333334</v>
      </c>
      <c r="L2461" s="4">
        <v>28.78</v>
      </c>
      <c r="M2461" s="4">
        <v>22.33</v>
      </c>
      <c r="N2461" s="9">
        <f t="shared" si="114"/>
        <v>57.400505555555554</v>
      </c>
      <c r="O2461" s="9">
        <f t="shared" si="115"/>
        <v>2.9689916666666663</v>
      </c>
      <c r="P2461" s="9">
        <f t="shared" si="116"/>
        <v>2.079100714357581</v>
      </c>
    </row>
    <row r="2462" spans="1:16" x14ac:dyDescent="0.25">
      <c r="A2462" s="6">
        <v>41893.499999994034</v>
      </c>
      <c r="B2462" s="3">
        <v>28.36</v>
      </c>
      <c r="C2462">
        <v>613.48709677419345</v>
      </c>
      <c r="D2462" s="9">
        <v>32.827499999999993</v>
      </c>
      <c r="E2462" s="9">
        <v>30.185833333333335</v>
      </c>
      <c r="F2462" s="9">
        <v>24.147499999999997</v>
      </c>
      <c r="G2462" s="9">
        <v>24.528333333333336</v>
      </c>
      <c r="H2462" s="9">
        <v>16.233333333333334</v>
      </c>
      <c r="I2462" s="9">
        <v>13.508333333333333</v>
      </c>
      <c r="J2462" s="9">
        <v>14.530000000000001</v>
      </c>
      <c r="K2462" s="9">
        <v>24.483333333333331</v>
      </c>
      <c r="L2462" s="4">
        <v>28.78</v>
      </c>
      <c r="M2462" s="4">
        <v>22.33</v>
      </c>
      <c r="N2462" s="9">
        <f t="shared" si="114"/>
        <v>48.499519444444481</v>
      </c>
      <c r="O2462" s="9">
        <f t="shared" si="115"/>
        <v>2.9876500684462717</v>
      </c>
      <c r="P2462" s="9">
        <f t="shared" si="116"/>
        <v>1.9809197867029742</v>
      </c>
    </row>
    <row r="2463" spans="1:16" x14ac:dyDescent="0.25">
      <c r="A2463" s="6">
        <v>41893.541666660698</v>
      </c>
      <c r="B2463" s="3">
        <v>28.376666666666669</v>
      </c>
      <c r="C2463">
        <v>491.62258064516135</v>
      </c>
      <c r="D2463" s="9">
        <v>32.85</v>
      </c>
      <c r="E2463" s="9">
        <v>30.21833333333333</v>
      </c>
      <c r="F2463" s="9">
        <v>24.155833333333337</v>
      </c>
      <c r="G2463" s="9">
        <v>24.536666666666665</v>
      </c>
      <c r="H2463" s="9">
        <v>14.641666666666667</v>
      </c>
      <c r="I2463" s="9">
        <v>13.401666666666666</v>
      </c>
      <c r="J2463" s="9">
        <v>14.421666666666667</v>
      </c>
      <c r="K2463" s="9">
        <v>22.95</v>
      </c>
      <c r="L2463" s="4">
        <v>28.78</v>
      </c>
      <c r="M2463" s="4">
        <v>22.33</v>
      </c>
      <c r="N2463" s="9">
        <f t="shared" si="114"/>
        <v>48.456100000000028</v>
      </c>
      <c r="O2463" s="9">
        <f t="shared" si="115"/>
        <v>3.3094661354581691</v>
      </c>
      <c r="P2463" s="9">
        <f t="shared" si="116"/>
        <v>2.1113769063180841</v>
      </c>
    </row>
    <row r="2464" spans="1:16" x14ac:dyDescent="0.25">
      <c r="A2464" s="6">
        <v>41893.583333327362</v>
      </c>
      <c r="B2464" s="3">
        <v>28.039999999999996</v>
      </c>
      <c r="C2464">
        <v>551.01666666666677</v>
      </c>
      <c r="D2464" s="9">
        <v>32.818333333333335</v>
      </c>
      <c r="E2464" s="9">
        <v>30.226666666666663</v>
      </c>
      <c r="F2464" s="9">
        <v>24.154166666666669</v>
      </c>
      <c r="G2464" s="9">
        <v>24.547499999999999</v>
      </c>
      <c r="H2464" s="9">
        <v>16.200000000000003</v>
      </c>
      <c r="I2464" s="9">
        <v>13.420833333333334</v>
      </c>
      <c r="J2464" s="9">
        <v>14.430833333333334</v>
      </c>
      <c r="K2464" s="9">
        <v>24.516666666666662</v>
      </c>
      <c r="L2464" s="4">
        <v>28.78</v>
      </c>
      <c r="M2464" s="4">
        <v>22.33</v>
      </c>
      <c r="N2464" s="9">
        <f t="shared" si="114"/>
        <v>48.195583333333325</v>
      </c>
      <c r="O2464" s="9">
        <f t="shared" si="115"/>
        <v>2.9750360082304517</v>
      </c>
      <c r="P2464" s="9">
        <f t="shared" si="116"/>
        <v>1.9658293677770224</v>
      </c>
    </row>
    <row r="2465" spans="1:16" x14ac:dyDescent="0.25">
      <c r="A2465" s="6">
        <v>41893.624999994026</v>
      </c>
      <c r="B2465" s="3">
        <v>27.576666666666668</v>
      </c>
      <c r="C2465">
        <v>203.62666666666672</v>
      </c>
      <c r="D2465" s="9">
        <v>32.854999999999997</v>
      </c>
      <c r="E2465" s="9">
        <v>30.239166666666666</v>
      </c>
      <c r="F2465" s="9">
        <v>24.151666666666667</v>
      </c>
      <c r="G2465" s="9">
        <v>24.545000000000002</v>
      </c>
      <c r="H2465" s="9">
        <v>16.258333333333333</v>
      </c>
      <c r="I2465" s="9">
        <v>13.408333333333333</v>
      </c>
      <c r="J2465" s="9">
        <v>14.422499999999999</v>
      </c>
      <c r="K2465" s="9">
        <v>24.499999999999996</v>
      </c>
      <c r="L2465" s="4">
        <v>28.78</v>
      </c>
      <c r="M2465" s="4">
        <v>22.33</v>
      </c>
      <c r="N2465" s="9">
        <f t="shared" si="114"/>
        <v>48.304131944444428</v>
      </c>
      <c r="O2465" s="9">
        <f t="shared" si="115"/>
        <v>2.9710383563984273</v>
      </c>
      <c r="P2465" s="9">
        <f t="shared" si="116"/>
        <v>1.9715972222222218</v>
      </c>
    </row>
    <row r="2466" spans="1:16" x14ac:dyDescent="0.25">
      <c r="A2466" s="6">
        <v>41893.666666660691</v>
      </c>
      <c r="B2466" s="3">
        <v>26.613333333333333</v>
      </c>
      <c r="C2466">
        <v>65.583333333333343</v>
      </c>
      <c r="D2466" s="9">
        <v>32.85</v>
      </c>
      <c r="E2466" s="9">
        <v>30.271666666666672</v>
      </c>
      <c r="F2466" s="9">
        <v>24.139166666666664</v>
      </c>
      <c r="G2466" s="9">
        <v>24.540000000000003</v>
      </c>
      <c r="H2466" s="9">
        <v>16.3</v>
      </c>
      <c r="I2466" s="9">
        <v>13.403333333333336</v>
      </c>
      <c r="J2466" s="9">
        <v>14.413333333333334</v>
      </c>
      <c r="K2466" s="9">
        <v>24.566666666666666</v>
      </c>
      <c r="L2466" s="4">
        <v>28.78</v>
      </c>
      <c r="M2466" s="4">
        <v>22.33</v>
      </c>
      <c r="N2466" s="9">
        <f t="shared" si="114"/>
        <v>48.195583333333275</v>
      </c>
      <c r="O2466" s="9">
        <f t="shared" si="115"/>
        <v>2.9567842535787285</v>
      </c>
      <c r="P2466" s="9">
        <f t="shared" si="116"/>
        <v>1.9618283582089528</v>
      </c>
    </row>
    <row r="2467" spans="1:16" x14ac:dyDescent="0.25">
      <c r="A2467" s="6">
        <v>41893.708333327355</v>
      </c>
      <c r="B2467" s="3">
        <v>25.561666666666675</v>
      </c>
      <c r="C2467">
        <v>9.9739130434782641</v>
      </c>
      <c r="D2467" s="9">
        <v>32.236666666666665</v>
      </c>
      <c r="E2467" s="9">
        <v>30.26166666666666</v>
      </c>
      <c r="F2467" s="9">
        <v>24.130833333333332</v>
      </c>
      <c r="G2467" s="9">
        <v>24.531666666666663</v>
      </c>
      <c r="H2467" s="9">
        <v>13.050000000000002</v>
      </c>
      <c r="I2467" s="9">
        <v>13.914166666666667</v>
      </c>
      <c r="J2467" s="9">
        <v>14.545833333333334</v>
      </c>
      <c r="K2467" s="9">
        <v>21.349999999999994</v>
      </c>
      <c r="L2467" s="4">
        <v>28.78</v>
      </c>
      <c r="M2467" s="4">
        <v>22.33</v>
      </c>
      <c r="N2467" s="9">
        <f t="shared" si="114"/>
        <v>38.339369444444465</v>
      </c>
      <c r="O2467" s="9">
        <f t="shared" si="115"/>
        <v>2.9378827160493839</v>
      </c>
      <c r="P2467" s="9">
        <f t="shared" si="116"/>
        <v>1.7957550091074697</v>
      </c>
    </row>
    <row r="2468" spans="1:16" x14ac:dyDescent="0.25">
      <c r="A2468" s="6">
        <v>41893.749999994019</v>
      </c>
      <c r="B2468" s="3">
        <v>25.018333333333352</v>
      </c>
      <c r="C2468" t="e">
        <v>#DIV/0!</v>
      </c>
      <c r="D2468" s="9">
        <v>32.691666666666663</v>
      </c>
      <c r="E2468" s="9">
        <v>30.225833333333338</v>
      </c>
      <c r="F2468" s="9">
        <v>24.116666666666674</v>
      </c>
      <c r="G2468" s="9">
        <v>24.528333333333336</v>
      </c>
      <c r="H2468" s="9">
        <v>14.625</v>
      </c>
      <c r="I2468" s="9">
        <v>13.674999999999999</v>
      </c>
      <c r="J2468" s="9">
        <v>14.538333333333336</v>
      </c>
      <c r="K2468" s="9">
        <v>22.899999999999995</v>
      </c>
      <c r="L2468" s="4">
        <v>28.78</v>
      </c>
      <c r="M2468" s="4">
        <v>22.33</v>
      </c>
      <c r="N2468" s="9">
        <f t="shared" si="114"/>
        <v>44.374672222222308</v>
      </c>
      <c r="O2468" s="9">
        <f t="shared" si="115"/>
        <v>3.0341656220322948</v>
      </c>
      <c r="P2468" s="9">
        <f t="shared" si="116"/>
        <v>1.9377586123241186</v>
      </c>
    </row>
    <row r="2469" spans="1:16" x14ac:dyDescent="0.25">
      <c r="A2469" s="6">
        <v>41893.791666660683</v>
      </c>
      <c r="B2469" s="3">
        <v>24.79999999999999</v>
      </c>
      <c r="C2469" t="e">
        <v>#DIV/0!</v>
      </c>
      <c r="D2469" s="9">
        <v>32.779166666666669</v>
      </c>
      <c r="E2469" s="9">
        <v>30.225833333333338</v>
      </c>
      <c r="F2469" s="9">
        <v>24.116666666666671</v>
      </c>
      <c r="G2469" s="9">
        <v>24.526666666666671</v>
      </c>
      <c r="H2469" s="9">
        <v>14.608333333333333</v>
      </c>
      <c r="I2469" s="9">
        <v>13.624166666666669</v>
      </c>
      <c r="J2469" s="9">
        <v>14.473333333333336</v>
      </c>
      <c r="K2469" s="9">
        <v>22.891666666666666</v>
      </c>
      <c r="L2469" s="4">
        <v>28.78</v>
      </c>
      <c r="M2469" s="4">
        <v>22.33</v>
      </c>
      <c r="N2469" s="9">
        <f t="shared" si="114"/>
        <v>44.005606944444452</v>
      </c>
      <c r="O2469" s="9">
        <f t="shared" si="115"/>
        <v>3.012363281992775</v>
      </c>
      <c r="P2469" s="9">
        <f t="shared" si="116"/>
        <v>1.9223417667758771</v>
      </c>
    </row>
    <row r="2470" spans="1:16" x14ac:dyDescent="0.25">
      <c r="A2470" s="6">
        <v>41893.833333327348</v>
      </c>
      <c r="B2470" s="3">
        <v>24.705000000000002</v>
      </c>
      <c r="C2470" t="e">
        <v>#DIV/0!</v>
      </c>
      <c r="D2470" s="9">
        <v>32.923333333333339</v>
      </c>
      <c r="E2470" s="9">
        <v>30.303333333333327</v>
      </c>
      <c r="F2470" s="9">
        <v>24.098333333333333</v>
      </c>
      <c r="G2470" s="9">
        <v>24.510833333333334</v>
      </c>
      <c r="H2470" s="9">
        <v>16.225000000000001</v>
      </c>
      <c r="I2470" s="9">
        <v>13.390833333333335</v>
      </c>
      <c r="J2470" s="9">
        <v>14.4</v>
      </c>
      <c r="K2470" s="9">
        <v>24.491666666666664</v>
      </c>
      <c r="L2470" s="4">
        <v>28.78</v>
      </c>
      <c r="M2470" s="4">
        <v>22.33</v>
      </c>
      <c r="N2470" s="9">
        <f t="shared" si="114"/>
        <v>48.173873611111077</v>
      </c>
      <c r="O2470" s="9">
        <f t="shared" si="115"/>
        <v>2.9691139359698657</v>
      </c>
      <c r="P2470" s="9">
        <f t="shared" si="116"/>
        <v>1.9669495860269921</v>
      </c>
    </row>
    <row r="2471" spans="1:16" x14ac:dyDescent="0.25">
      <c r="A2471" s="6">
        <v>41893.874999994012</v>
      </c>
      <c r="B2471" s="3">
        <v>24.529999999999994</v>
      </c>
      <c r="C2471" t="e">
        <v>#DIV/0!</v>
      </c>
      <c r="D2471" s="9">
        <v>32.927500000000002</v>
      </c>
      <c r="E2471" s="9">
        <v>30.329166666666666</v>
      </c>
      <c r="F2471" s="9">
        <v>24.025833333333328</v>
      </c>
      <c r="G2471" s="9">
        <v>24.291666666666671</v>
      </c>
      <c r="H2471" s="9">
        <v>16.224999999999998</v>
      </c>
      <c r="I2471" s="9">
        <v>13.352500000000001</v>
      </c>
      <c r="J2471" s="9">
        <v>14.35</v>
      </c>
      <c r="K2471" s="9">
        <v>24.516666666666666</v>
      </c>
      <c r="L2471" s="4">
        <v>28.78</v>
      </c>
      <c r="M2471" s="4">
        <v>22.33</v>
      </c>
      <c r="N2471" s="9">
        <f t="shared" si="114"/>
        <v>47.869937499999963</v>
      </c>
      <c r="O2471" s="9">
        <f t="shared" si="115"/>
        <v>2.9503813559322016</v>
      </c>
      <c r="P2471" s="9">
        <f t="shared" si="116"/>
        <v>1.9525467369136627</v>
      </c>
    </row>
    <row r="2472" spans="1:16" x14ac:dyDescent="0.25">
      <c r="A2472" s="6">
        <v>41893.916666660676</v>
      </c>
      <c r="B2472" s="3">
        <v>24.43666666666666</v>
      </c>
      <c r="C2472" t="e">
        <v>#DIV/0!</v>
      </c>
      <c r="D2472" s="9">
        <v>30.756666666666661</v>
      </c>
      <c r="E2472" s="9">
        <v>27.291666666666661</v>
      </c>
      <c r="F2472" s="9">
        <v>23.826666666666668</v>
      </c>
      <c r="G2472" s="9">
        <v>24.061666666666667</v>
      </c>
      <c r="H2472" s="9">
        <v>9.9999999999999992E-2</v>
      </c>
      <c r="I2472" s="9">
        <v>18.038333333333338</v>
      </c>
      <c r="J2472" s="9">
        <v>18.534166666666668</v>
      </c>
      <c r="K2472" s="9">
        <v>1.525000000000001</v>
      </c>
      <c r="L2472" s="4">
        <v>28.78</v>
      </c>
      <c r="M2472" s="4">
        <v>22.33</v>
      </c>
      <c r="N2472" s="9">
        <f t="shared" si="114"/>
        <v>0</v>
      </c>
      <c r="O2472" s="9">
        <f t="shared" si="115"/>
        <v>0</v>
      </c>
      <c r="P2472" s="9">
        <f t="shared" si="116"/>
        <v>0</v>
      </c>
    </row>
    <row r="2473" spans="1:16" x14ac:dyDescent="0.25">
      <c r="A2473" s="6">
        <v>41893.95833332734</v>
      </c>
      <c r="B2473" s="3">
        <v>24.230000000000018</v>
      </c>
      <c r="C2473" t="e">
        <v>#DIV/0!</v>
      </c>
      <c r="D2473" s="9">
        <v>30.337500000000002</v>
      </c>
      <c r="E2473" s="9">
        <v>23.03833333333333</v>
      </c>
      <c r="F2473" s="9">
        <v>23.635000000000002</v>
      </c>
      <c r="G2473" s="9">
        <v>23.825833333333332</v>
      </c>
      <c r="H2473" s="9">
        <v>9.9999999999999992E-2</v>
      </c>
      <c r="I2473" s="9">
        <v>23.691666666666666</v>
      </c>
      <c r="J2473" s="9">
        <v>17.389166666666668</v>
      </c>
      <c r="K2473" s="9">
        <v>0.10833333333333335</v>
      </c>
      <c r="L2473" s="4">
        <v>28.78</v>
      </c>
      <c r="M2473" s="4">
        <v>22.33</v>
      </c>
      <c r="N2473" s="9">
        <f t="shared" si="114"/>
        <v>0</v>
      </c>
      <c r="O2473" s="9">
        <f t="shared" si="115"/>
        <v>0</v>
      </c>
      <c r="P2473" s="9">
        <f t="shared" si="116"/>
        <v>0</v>
      </c>
    </row>
    <row r="2474" spans="1:16" x14ac:dyDescent="0.25">
      <c r="A2474" s="6">
        <v>41893.999999994005</v>
      </c>
      <c r="B2474" s="3">
        <v>24.113333333333319</v>
      </c>
      <c r="C2474" t="e">
        <v>#DIV/0!</v>
      </c>
      <c r="D2474" s="9">
        <v>30.193333333333332</v>
      </c>
      <c r="E2474" s="9">
        <v>21.8475</v>
      </c>
      <c r="F2474" s="9">
        <v>23.452500000000001</v>
      </c>
      <c r="G2474" s="9">
        <v>23.606666666666666</v>
      </c>
      <c r="H2474" s="9">
        <v>9.9999999999999992E-2</v>
      </c>
      <c r="I2474" s="9">
        <v>25.494166666666668</v>
      </c>
      <c r="J2474" s="9">
        <v>19.000833333333333</v>
      </c>
      <c r="K2474" s="9">
        <v>0.125</v>
      </c>
      <c r="L2474" s="4">
        <v>28.78</v>
      </c>
      <c r="M2474" s="4">
        <v>22.33</v>
      </c>
      <c r="N2474" s="9">
        <f t="shared" si="114"/>
        <v>0</v>
      </c>
      <c r="O2474" s="9">
        <f t="shared" si="115"/>
        <v>0</v>
      </c>
      <c r="P2474" s="9">
        <f t="shared" si="116"/>
        <v>0</v>
      </c>
    </row>
    <row r="2475" spans="1:16" x14ac:dyDescent="0.25">
      <c r="A2475" s="6">
        <v>41894.041666660669</v>
      </c>
      <c r="B2475" s="3">
        <v>24.019999999999996</v>
      </c>
      <c r="C2475" t="e">
        <v>#DIV/0!</v>
      </c>
      <c r="D2475" s="9">
        <v>30.06583333333333</v>
      </c>
      <c r="E2475" s="9">
        <v>22.385833333333334</v>
      </c>
      <c r="F2475" s="9">
        <v>23.383333333333336</v>
      </c>
      <c r="G2475" s="9">
        <v>23.664166666666659</v>
      </c>
      <c r="H2475" s="9">
        <v>9.9999999999999992E-2</v>
      </c>
      <c r="I2475" s="9">
        <v>26.141666666666662</v>
      </c>
      <c r="J2475" s="9">
        <v>20.162499999999998</v>
      </c>
      <c r="K2475" s="9">
        <v>9.9999999999999992E-2</v>
      </c>
      <c r="L2475" s="4">
        <v>28.78</v>
      </c>
      <c r="M2475" s="4">
        <v>22.33</v>
      </c>
      <c r="N2475" s="9">
        <f t="shared" si="114"/>
        <v>0</v>
      </c>
      <c r="O2475" s="9">
        <f t="shared" si="115"/>
        <v>0</v>
      </c>
      <c r="P2475" s="9">
        <f t="shared" si="116"/>
        <v>0</v>
      </c>
    </row>
    <row r="2476" spans="1:16" x14ac:dyDescent="0.25">
      <c r="A2476" s="6">
        <v>41894.083333327333</v>
      </c>
      <c r="B2476" s="3">
        <v>24.008333333333344</v>
      </c>
      <c r="C2476" t="e">
        <v>#DIV/0!</v>
      </c>
      <c r="D2476" s="9">
        <v>29.970000000000002</v>
      </c>
      <c r="E2476" s="9">
        <v>23.16</v>
      </c>
      <c r="F2476" s="9">
        <v>23.356666666666666</v>
      </c>
      <c r="G2476" s="9">
        <v>23.736666666666668</v>
      </c>
      <c r="H2476" s="9">
        <v>9.9999999999999992E-2</v>
      </c>
      <c r="I2476" s="9">
        <v>26.3475</v>
      </c>
      <c r="J2476" s="9">
        <v>21.010833333333334</v>
      </c>
      <c r="K2476" s="9">
        <v>9.9999999999999992E-2</v>
      </c>
      <c r="L2476" s="4">
        <v>28.78</v>
      </c>
      <c r="M2476" s="4">
        <v>22.33</v>
      </c>
      <c r="N2476" s="9">
        <f t="shared" si="114"/>
        <v>0</v>
      </c>
      <c r="O2476" s="9">
        <f t="shared" si="115"/>
        <v>0</v>
      </c>
      <c r="P2476" s="9">
        <f t="shared" si="116"/>
        <v>0</v>
      </c>
    </row>
    <row r="2477" spans="1:16" x14ac:dyDescent="0.25">
      <c r="A2477" s="6">
        <v>41894.124999993997</v>
      </c>
      <c r="B2477" s="3">
        <v>23.984999999999967</v>
      </c>
      <c r="C2477" t="e">
        <v>#DIV/0!</v>
      </c>
      <c r="D2477" s="9">
        <v>29.870833333333334</v>
      </c>
      <c r="E2477" s="9">
        <v>23.6675</v>
      </c>
      <c r="F2477" s="9">
        <v>23.371666666666666</v>
      </c>
      <c r="G2477" s="9">
        <v>23.765000000000004</v>
      </c>
      <c r="H2477" s="9">
        <v>9.9999999999999992E-2</v>
      </c>
      <c r="I2477" s="9">
        <v>26.373333333333335</v>
      </c>
      <c r="J2477" s="9">
        <v>21.619166666666668</v>
      </c>
      <c r="K2477" s="9">
        <v>9.9999999999999992E-2</v>
      </c>
      <c r="L2477" s="4">
        <v>28.78</v>
      </c>
      <c r="M2477" s="4">
        <v>22.33</v>
      </c>
      <c r="N2477" s="9">
        <f t="shared" si="114"/>
        <v>0</v>
      </c>
      <c r="O2477" s="9">
        <f t="shared" si="115"/>
        <v>0</v>
      </c>
      <c r="P2477" s="9">
        <f t="shared" si="116"/>
        <v>0</v>
      </c>
    </row>
    <row r="2478" spans="1:16" x14ac:dyDescent="0.25">
      <c r="A2478" s="6">
        <v>41894.166666660662</v>
      </c>
      <c r="B2478" s="3">
        <v>24.104999999999993</v>
      </c>
      <c r="C2478" t="e">
        <v>#DIV/0!</v>
      </c>
      <c r="D2478" s="9">
        <v>29.773333333333337</v>
      </c>
      <c r="E2478" s="9">
        <v>24.049999999999997</v>
      </c>
      <c r="F2478" s="9">
        <v>23.418333333333337</v>
      </c>
      <c r="G2478" s="9">
        <v>23.802499999999998</v>
      </c>
      <c r="H2478" s="9">
        <v>9.9999999999999992E-2</v>
      </c>
      <c r="I2478" s="9">
        <v>26.341666666666665</v>
      </c>
      <c r="J2478" s="9">
        <v>22.071666666666669</v>
      </c>
      <c r="K2478" s="9">
        <v>9.9999999999999992E-2</v>
      </c>
      <c r="L2478" s="4">
        <v>28.78</v>
      </c>
      <c r="M2478" s="4">
        <v>22.33</v>
      </c>
      <c r="N2478" s="9">
        <f t="shared" si="114"/>
        <v>0</v>
      </c>
      <c r="O2478" s="9">
        <f t="shared" si="115"/>
        <v>0</v>
      </c>
      <c r="P2478" s="9">
        <f t="shared" si="116"/>
        <v>0</v>
      </c>
    </row>
    <row r="2479" spans="1:16" x14ac:dyDescent="0.25">
      <c r="A2479" s="6">
        <v>41894.208333327326</v>
      </c>
      <c r="B2479" s="3">
        <v>24.19666666666669</v>
      </c>
      <c r="C2479">
        <v>3.0882352941176472</v>
      </c>
      <c r="D2479" s="9">
        <v>29.692499999999995</v>
      </c>
      <c r="E2479" s="9">
        <v>24.3325</v>
      </c>
      <c r="F2479" s="9">
        <v>23.451666666666668</v>
      </c>
      <c r="G2479" s="9">
        <v>23.844999999999999</v>
      </c>
      <c r="H2479" s="9">
        <v>9.9999999999999992E-2</v>
      </c>
      <c r="I2479" s="9">
        <v>26.30916666666667</v>
      </c>
      <c r="J2479" s="9">
        <v>22.418333333333337</v>
      </c>
      <c r="K2479" s="9">
        <v>0.10833333333333334</v>
      </c>
      <c r="L2479" s="4">
        <v>28.78</v>
      </c>
      <c r="M2479" s="4">
        <v>22.33</v>
      </c>
      <c r="N2479" s="9">
        <f t="shared" si="114"/>
        <v>0</v>
      </c>
      <c r="O2479" s="9">
        <f t="shared" si="115"/>
        <v>0</v>
      </c>
      <c r="P2479" s="9">
        <f t="shared" si="116"/>
        <v>0</v>
      </c>
    </row>
    <row r="2480" spans="1:16" x14ac:dyDescent="0.25">
      <c r="A2480" s="6">
        <v>41894.24999999399</v>
      </c>
      <c r="B2480" s="3">
        <v>24.396666666666643</v>
      </c>
      <c r="C2480">
        <v>23.245161290322585</v>
      </c>
      <c r="D2480" s="9">
        <v>29.612499999999997</v>
      </c>
      <c r="E2480" s="9">
        <v>24.621666666666666</v>
      </c>
      <c r="F2480" s="9">
        <v>23.494999999999994</v>
      </c>
      <c r="G2480" s="9">
        <v>23.857500000000002</v>
      </c>
      <c r="H2480" s="9">
        <v>9.9999999999999992E-2</v>
      </c>
      <c r="I2480" s="9">
        <v>26.295833333333334</v>
      </c>
      <c r="J2480" s="9">
        <v>22.69083333333333</v>
      </c>
      <c r="K2480" s="9">
        <v>9.9999999999999992E-2</v>
      </c>
      <c r="L2480" s="4">
        <v>28.78</v>
      </c>
      <c r="M2480" s="4">
        <v>22.33</v>
      </c>
      <c r="N2480" s="9">
        <f t="shared" si="114"/>
        <v>0</v>
      </c>
      <c r="O2480" s="9">
        <f t="shared" si="115"/>
        <v>0</v>
      </c>
      <c r="P2480" s="9">
        <f t="shared" si="116"/>
        <v>0</v>
      </c>
    </row>
    <row r="2481" spans="1:16" x14ac:dyDescent="0.25">
      <c r="A2481" s="6">
        <v>41894.291666660654</v>
      </c>
      <c r="B2481" s="3">
        <v>24.711666666666659</v>
      </c>
      <c r="C2481">
        <v>69.93870967741934</v>
      </c>
      <c r="D2481" s="9">
        <v>32.284999999999997</v>
      </c>
      <c r="E2481" s="9">
        <v>29.171666666666667</v>
      </c>
      <c r="F2481" s="9">
        <v>23.56583333333333</v>
      </c>
      <c r="G2481" s="9">
        <v>23.939999999999998</v>
      </c>
      <c r="H2481" s="9">
        <v>19.44166666666667</v>
      </c>
      <c r="I2481" s="9">
        <v>17.803333333333331</v>
      </c>
      <c r="J2481" s="9">
        <v>19.400833333333335</v>
      </c>
      <c r="K2481" s="9">
        <v>27.666666666666671</v>
      </c>
      <c r="L2481" s="4">
        <v>28.78</v>
      </c>
      <c r="M2481" s="4">
        <v>22.33</v>
      </c>
      <c r="N2481" s="9">
        <f t="shared" si="114"/>
        <v>63.500937500000092</v>
      </c>
      <c r="O2481" s="9">
        <f t="shared" si="115"/>
        <v>3.2662291041577411</v>
      </c>
      <c r="P2481" s="9">
        <f t="shared" si="116"/>
        <v>2.2952146084337377</v>
      </c>
    </row>
    <row r="2482" spans="1:16" x14ac:dyDescent="0.25">
      <c r="A2482" s="6">
        <v>41894.333333327319</v>
      </c>
      <c r="B2482" s="3">
        <v>24.521666666666672</v>
      </c>
      <c r="C2482">
        <v>19.216666666666665</v>
      </c>
      <c r="D2482" s="9">
        <v>32.990833333333335</v>
      </c>
      <c r="E2482" s="9">
        <v>29.742499999999993</v>
      </c>
      <c r="F2482" s="9">
        <v>23.653333333333336</v>
      </c>
      <c r="G2482" s="9">
        <v>24.008333333333329</v>
      </c>
      <c r="H2482" s="9">
        <v>19.325000000000006</v>
      </c>
      <c r="I2482" s="9">
        <v>13.857500000000002</v>
      </c>
      <c r="J2482" s="9">
        <v>15.274999999999999</v>
      </c>
      <c r="K2482" s="9">
        <v>27.55</v>
      </c>
      <c r="L2482" s="4">
        <v>28.78</v>
      </c>
      <c r="M2482" s="4">
        <v>22.33</v>
      </c>
      <c r="N2482" s="9">
        <f t="shared" si="114"/>
        <v>58.811637499999918</v>
      </c>
      <c r="O2482" s="9">
        <f t="shared" si="115"/>
        <v>3.0432930142302665</v>
      </c>
      <c r="P2482" s="9">
        <f t="shared" si="116"/>
        <v>2.1347236842105235</v>
      </c>
    </row>
    <row r="2483" spans="1:16" x14ac:dyDescent="0.25">
      <c r="A2483" s="6">
        <v>41894.374999993983</v>
      </c>
      <c r="B2483" s="3">
        <v>24.300000000000004</v>
      </c>
      <c r="C2483">
        <v>57.190000000000012</v>
      </c>
      <c r="D2483" s="9">
        <v>33.176666666666669</v>
      </c>
      <c r="E2483" s="9">
        <v>30</v>
      </c>
      <c r="F2483" s="9">
        <v>23.717500000000001</v>
      </c>
      <c r="G2483" s="9">
        <v>24.06583333333333</v>
      </c>
      <c r="H2483" s="9">
        <v>19.291666666666671</v>
      </c>
      <c r="I2483" s="9">
        <v>12.968333333333334</v>
      </c>
      <c r="J2483" s="9">
        <v>14.336666666666666</v>
      </c>
      <c r="K2483" s="9">
        <v>27.5</v>
      </c>
      <c r="L2483" s="4">
        <v>28.78</v>
      </c>
      <c r="M2483" s="4">
        <v>22.33</v>
      </c>
      <c r="N2483" s="9">
        <f t="shared" si="114"/>
        <v>57.530763888888856</v>
      </c>
      <c r="O2483" s="9">
        <f t="shared" si="115"/>
        <v>2.9821562275017972</v>
      </c>
      <c r="P2483" s="9">
        <f t="shared" si="116"/>
        <v>2.0920277777777767</v>
      </c>
    </row>
    <row r="2484" spans="1:16" x14ac:dyDescent="0.25">
      <c r="A2484" s="6">
        <v>41894.416666660647</v>
      </c>
      <c r="B2484" s="3">
        <v>24.813333333333333</v>
      </c>
      <c r="C2484">
        <v>127.32903225806454</v>
      </c>
      <c r="D2484" s="9">
        <v>33.315000000000005</v>
      </c>
      <c r="E2484" s="9">
        <v>30.165833333333335</v>
      </c>
      <c r="F2484" s="9">
        <v>23.776666666666671</v>
      </c>
      <c r="G2484" s="9">
        <v>24.125</v>
      </c>
      <c r="H2484" s="9">
        <v>19.300000000000004</v>
      </c>
      <c r="I2484" s="9">
        <v>12.705</v>
      </c>
      <c r="J2484" s="9">
        <v>14.054999999999998</v>
      </c>
      <c r="K2484" s="9">
        <v>27.516666666666669</v>
      </c>
      <c r="L2484" s="4">
        <v>28.78</v>
      </c>
      <c r="M2484" s="4">
        <v>22.33</v>
      </c>
      <c r="N2484" s="9">
        <f t="shared" si="114"/>
        <v>57.053149999999938</v>
      </c>
      <c r="O2484" s="9">
        <f t="shared" si="115"/>
        <v>2.9561217616580273</v>
      </c>
      <c r="P2484" s="9">
        <f t="shared" si="116"/>
        <v>2.0734033918837045</v>
      </c>
    </row>
    <row r="2485" spans="1:16" x14ac:dyDescent="0.25">
      <c r="A2485" s="6">
        <v>41894.458333327311</v>
      </c>
      <c r="B2485" s="3">
        <v>25.460000000000004</v>
      </c>
      <c r="C2485">
        <v>121.25483870967739</v>
      </c>
      <c r="D2485" s="9">
        <v>32.826666666666675</v>
      </c>
      <c r="E2485" s="9">
        <v>30.158333333333331</v>
      </c>
      <c r="F2485" s="9">
        <v>23.82416666666666</v>
      </c>
      <c r="G2485" s="9">
        <v>24.179166666666664</v>
      </c>
      <c r="H2485" s="9">
        <v>14.575000000000001</v>
      </c>
      <c r="I2485" s="9">
        <v>13.546666666666665</v>
      </c>
      <c r="J2485" s="9">
        <v>14.545833333333336</v>
      </c>
      <c r="K2485" s="9">
        <v>22.816666666666663</v>
      </c>
      <c r="L2485" s="4">
        <v>28.78</v>
      </c>
      <c r="M2485" s="4">
        <v>22.33</v>
      </c>
      <c r="N2485" s="9">
        <f t="shared" si="114"/>
        <v>47.913356944444551</v>
      </c>
      <c r="O2485" s="9">
        <f t="shared" si="115"/>
        <v>3.2873658280922502</v>
      </c>
      <c r="P2485" s="9">
        <f t="shared" si="116"/>
        <v>2.0999279887996156</v>
      </c>
    </row>
    <row r="2486" spans="1:16" x14ac:dyDescent="0.25">
      <c r="A2486" s="6">
        <v>41894.499999993976</v>
      </c>
      <c r="B2486" s="3">
        <v>26.166666666666671</v>
      </c>
      <c r="C2486">
        <v>217.31666666666669</v>
      </c>
      <c r="D2486" s="9">
        <v>32.847500000000004</v>
      </c>
      <c r="E2486" s="9">
        <v>30.211666666666662</v>
      </c>
      <c r="F2486" s="9">
        <v>23.854166666666668</v>
      </c>
      <c r="G2486" s="9">
        <v>24.211666666666662</v>
      </c>
      <c r="H2486" s="9">
        <v>16.150000000000002</v>
      </c>
      <c r="I2486" s="9">
        <v>13.435833333333335</v>
      </c>
      <c r="J2486" s="9">
        <v>14.459166666666668</v>
      </c>
      <c r="K2486" s="9">
        <v>24.408333333333335</v>
      </c>
      <c r="L2486" s="4">
        <v>28.78</v>
      </c>
      <c r="M2486" s="4">
        <v>22.33</v>
      </c>
      <c r="N2486" s="9">
        <f t="shared" si="114"/>
        <v>48.542938888888891</v>
      </c>
      <c r="O2486" s="9">
        <f t="shared" si="115"/>
        <v>3.0057547299621601</v>
      </c>
      <c r="P2486" s="9">
        <f t="shared" si="116"/>
        <v>1.9887854785478547</v>
      </c>
    </row>
    <row r="2487" spans="1:16" x14ac:dyDescent="0.25">
      <c r="A2487" s="6">
        <v>41894.54166666064</v>
      </c>
      <c r="B2487" s="3">
        <v>26.769999999999992</v>
      </c>
      <c r="C2487">
        <v>173.99333333333334</v>
      </c>
      <c r="D2487" s="9">
        <v>32.891666666666673</v>
      </c>
      <c r="E2487" s="9">
        <v>30.260833333333323</v>
      </c>
      <c r="F2487" s="9">
        <v>23.876666666666665</v>
      </c>
      <c r="G2487" s="9">
        <v>24.250833333333336</v>
      </c>
      <c r="H2487" s="9">
        <v>16.108333333333334</v>
      </c>
      <c r="I2487" s="9">
        <v>13.360833333333332</v>
      </c>
      <c r="J2487" s="9">
        <v>14.395833333333336</v>
      </c>
      <c r="K2487" s="9">
        <v>24.425000000000001</v>
      </c>
      <c r="L2487" s="4">
        <v>28.78</v>
      </c>
      <c r="M2487" s="4">
        <v>22.33</v>
      </c>
      <c r="N2487" s="9">
        <f t="shared" si="114"/>
        <v>48.84687500000009</v>
      </c>
      <c r="O2487" s="9">
        <f t="shared" si="115"/>
        <v>3.0323978272115935</v>
      </c>
      <c r="P2487" s="9">
        <f t="shared" si="116"/>
        <v>1.9998720573183251</v>
      </c>
    </row>
    <row r="2488" spans="1:16" x14ac:dyDescent="0.25">
      <c r="A2488" s="6">
        <v>41894.583333327304</v>
      </c>
      <c r="B2488" s="3">
        <v>26.643333333333331</v>
      </c>
      <c r="C2488">
        <v>124.11999999999998</v>
      </c>
      <c r="D2488" s="9">
        <v>33.456666666666656</v>
      </c>
      <c r="E2488" s="9">
        <v>30.327500000000001</v>
      </c>
      <c r="F2488" s="9">
        <v>23.885833333333327</v>
      </c>
      <c r="G2488" s="9">
        <v>24.28833333333333</v>
      </c>
      <c r="H2488" s="9">
        <v>19.400000000000002</v>
      </c>
      <c r="I2488" s="9">
        <v>12.974166666666667</v>
      </c>
      <c r="J2488" s="9">
        <v>14.319166666666668</v>
      </c>
      <c r="K2488" s="9">
        <v>27.625</v>
      </c>
      <c r="L2488" s="4">
        <v>28.78</v>
      </c>
      <c r="M2488" s="4">
        <v>22.33</v>
      </c>
      <c r="N2488" s="9">
        <f t="shared" si="114"/>
        <v>56.922891666666679</v>
      </c>
      <c r="O2488" s="9">
        <f t="shared" si="115"/>
        <v>2.9341696735395191</v>
      </c>
      <c r="P2488" s="9">
        <f t="shared" si="116"/>
        <v>2.0605571644042238</v>
      </c>
    </row>
    <row r="2489" spans="1:16" x14ac:dyDescent="0.25">
      <c r="A2489" s="6">
        <v>41894.624999993968</v>
      </c>
      <c r="B2489" s="3">
        <v>26.636666666666681</v>
      </c>
      <c r="C2489">
        <v>84.67</v>
      </c>
      <c r="D2489" s="9">
        <v>33.001666666666665</v>
      </c>
      <c r="E2489" s="9">
        <v>30.355</v>
      </c>
      <c r="F2489" s="9">
        <v>23.904166666666669</v>
      </c>
      <c r="G2489" s="9">
        <v>24.318333333333328</v>
      </c>
      <c r="H2489" s="9">
        <v>16.241666666666667</v>
      </c>
      <c r="I2489" s="9">
        <v>13.520000000000001</v>
      </c>
      <c r="J2489" s="9">
        <v>14.548333333333334</v>
      </c>
      <c r="K2489" s="9">
        <v>24.458333333333329</v>
      </c>
      <c r="L2489" s="4">
        <v>28.78</v>
      </c>
      <c r="M2489" s="4">
        <v>22.33</v>
      </c>
      <c r="N2489" s="9">
        <f t="shared" si="114"/>
        <v>48.673197222222193</v>
      </c>
      <c r="O2489" s="9">
        <f t="shared" si="115"/>
        <v>2.9968105011116792</v>
      </c>
      <c r="P2489" s="9">
        <f t="shared" si="116"/>
        <v>1.9900455423055075</v>
      </c>
    </row>
    <row r="2490" spans="1:16" x14ac:dyDescent="0.25">
      <c r="A2490" s="6">
        <v>41894.666666660632</v>
      </c>
      <c r="B2490" s="3">
        <v>26.363333333333337</v>
      </c>
      <c r="C2490">
        <v>67.190322580645145</v>
      </c>
      <c r="D2490" s="9">
        <v>33.6175</v>
      </c>
      <c r="E2490" s="9">
        <v>30.477499999999992</v>
      </c>
      <c r="F2490" s="9">
        <v>23.916666666666671</v>
      </c>
      <c r="G2490" s="9">
        <v>24.327499999999997</v>
      </c>
      <c r="H2490" s="9">
        <v>19.508333333333333</v>
      </c>
      <c r="I2490" s="9">
        <v>12.848333333333334</v>
      </c>
      <c r="J2490" s="9">
        <v>14.185</v>
      </c>
      <c r="K2490" s="9">
        <v>27.7</v>
      </c>
      <c r="L2490" s="4">
        <v>28.78</v>
      </c>
      <c r="M2490" s="4">
        <v>22.33</v>
      </c>
      <c r="N2490" s="9">
        <f t="shared" si="114"/>
        <v>56.705794444444422</v>
      </c>
      <c r="O2490" s="9">
        <f t="shared" si="115"/>
        <v>2.9067472590061216</v>
      </c>
      <c r="P2490" s="9">
        <f t="shared" si="116"/>
        <v>2.0471405936622538</v>
      </c>
    </row>
    <row r="2491" spans="1:16" x14ac:dyDescent="0.25">
      <c r="A2491" s="6">
        <v>41894.708333327297</v>
      </c>
      <c r="B2491" s="3">
        <v>26.184999999999999</v>
      </c>
      <c r="C2491">
        <v>12.816666666666672</v>
      </c>
      <c r="D2491" s="9">
        <v>33.01583333333334</v>
      </c>
      <c r="E2491" s="9">
        <v>30.519166666666663</v>
      </c>
      <c r="F2491" s="9">
        <v>23.92166666666667</v>
      </c>
      <c r="G2491" s="9">
        <v>24.340833333333332</v>
      </c>
      <c r="H2491" s="9">
        <v>14.666666666666664</v>
      </c>
      <c r="I2491" s="9">
        <v>13.331666666666669</v>
      </c>
      <c r="J2491" s="9">
        <v>14.146666666666668</v>
      </c>
      <c r="K2491" s="9">
        <v>22.900000000000002</v>
      </c>
      <c r="L2491" s="4">
        <v>28.78</v>
      </c>
      <c r="M2491" s="4">
        <v>22.33</v>
      </c>
      <c r="N2491" s="9">
        <f t="shared" si="114"/>
        <v>43.115508333333317</v>
      </c>
      <c r="O2491" s="9">
        <f t="shared" si="115"/>
        <v>2.9396937499999996</v>
      </c>
      <c r="P2491" s="9">
        <f t="shared" si="116"/>
        <v>1.8827732896652101</v>
      </c>
    </row>
    <row r="2492" spans="1:16" x14ac:dyDescent="0.25">
      <c r="A2492" s="6">
        <v>41894.749999993961</v>
      </c>
      <c r="B2492" s="3">
        <v>25.953333333333344</v>
      </c>
      <c r="C2492" t="e">
        <v>#DIV/0!</v>
      </c>
      <c r="D2492" s="9">
        <v>32.610833333333339</v>
      </c>
      <c r="E2492" s="9">
        <v>30.312499999999989</v>
      </c>
      <c r="F2492" s="9">
        <v>23.922500000000003</v>
      </c>
      <c r="G2492" s="9">
        <v>24.355</v>
      </c>
      <c r="H2492" s="9">
        <v>12.966666666666669</v>
      </c>
      <c r="I2492" s="9">
        <v>13.68166666666667</v>
      </c>
      <c r="J2492" s="9">
        <v>14.304166666666667</v>
      </c>
      <c r="K2492" s="9">
        <v>21.249999999999996</v>
      </c>
      <c r="L2492" s="4">
        <v>28.78</v>
      </c>
      <c r="M2492" s="4">
        <v>22.33</v>
      </c>
      <c r="N2492" s="9">
        <f t="shared" si="114"/>
        <v>38.100562499999917</v>
      </c>
      <c r="O2492" s="9">
        <f t="shared" si="115"/>
        <v>2.9383467223650319</v>
      </c>
      <c r="P2492" s="9">
        <f t="shared" si="116"/>
        <v>1.7929676470588198</v>
      </c>
    </row>
    <row r="2493" spans="1:16" x14ac:dyDescent="0.25">
      <c r="A2493" s="6">
        <v>41894.791666660625</v>
      </c>
      <c r="B2493" s="3">
        <v>25.673333333333332</v>
      </c>
      <c r="C2493" t="e">
        <v>#DIV/0!</v>
      </c>
      <c r="D2493" s="9">
        <v>31.989166666666662</v>
      </c>
      <c r="E2493" s="9">
        <v>30.19</v>
      </c>
      <c r="F2493" s="9">
        <v>23.927500000000006</v>
      </c>
      <c r="G2493" s="9">
        <v>24.360833333333332</v>
      </c>
      <c r="H2493" s="9">
        <v>11.341666666666663</v>
      </c>
      <c r="I2493" s="9">
        <v>14.057499999999997</v>
      </c>
      <c r="J2493" s="9">
        <v>14.520833333333336</v>
      </c>
      <c r="K2493" s="9">
        <v>19.649999999999999</v>
      </c>
      <c r="L2493" s="4">
        <v>28.78</v>
      </c>
      <c r="M2493" s="4">
        <v>22.33</v>
      </c>
      <c r="N2493" s="9">
        <f t="shared" si="114"/>
        <v>33.954005555555682</v>
      </c>
      <c r="O2493" s="9">
        <f t="shared" si="115"/>
        <v>2.9937403869703769</v>
      </c>
      <c r="P2493" s="9">
        <f t="shared" si="116"/>
        <v>1.72793921402319</v>
      </c>
    </row>
    <row r="2494" spans="1:16" x14ac:dyDescent="0.25">
      <c r="A2494" s="6">
        <v>41894.833333327289</v>
      </c>
      <c r="B2494" s="3">
        <v>25.331666666666653</v>
      </c>
      <c r="C2494" t="e">
        <v>#DIV/0!</v>
      </c>
      <c r="D2494" s="9">
        <v>31.9175</v>
      </c>
      <c r="E2494" s="9">
        <v>30.125833333333333</v>
      </c>
      <c r="F2494" s="9">
        <v>23.930833333333336</v>
      </c>
      <c r="G2494" s="9">
        <v>24.384166666666669</v>
      </c>
      <c r="H2494" s="9">
        <v>9.6999999999999975</v>
      </c>
      <c r="I2494" s="9">
        <v>14.044166666666664</v>
      </c>
      <c r="J2494" s="9">
        <v>14.329166666666667</v>
      </c>
      <c r="K2494" s="9">
        <v>18.041666666666664</v>
      </c>
      <c r="L2494" s="4">
        <v>28.78</v>
      </c>
      <c r="M2494" s="4">
        <v>22.33</v>
      </c>
      <c r="N2494" s="9">
        <f t="shared" si="114"/>
        <v>29.308125000000093</v>
      </c>
      <c r="O2494" s="9">
        <f t="shared" si="115"/>
        <v>3.0214561855670206</v>
      </c>
      <c r="P2494" s="9">
        <f t="shared" si="116"/>
        <v>1.624468822170906</v>
      </c>
    </row>
    <row r="2495" spans="1:16" x14ac:dyDescent="0.25">
      <c r="A2495" s="6">
        <v>41894.874999993954</v>
      </c>
      <c r="B2495" s="3">
        <v>25.026666666666653</v>
      </c>
      <c r="C2495" t="e">
        <v>#DIV/0!</v>
      </c>
      <c r="D2495" s="9">
        <v>32.118333333333332</v>
      </c>
      <c r="E2495" s="9">
        <v>30.029166666666669</v>
      </c>
      <c r="F2495" s="9">
        <v>23.932500000000001</v>
      </c>
      <c r="G2495" s="9">
        <v>24.420833333333331</v>
      </c>
      <c r="H2495" s="9">
        <v>12.924999999999999</v>
      </c>
      <c r="I2495" s="9">
        <v>13.760833333333332</v>
      </c>
      <c r="J2495" s="9">
        <v>14.374166666666667</v>
      </c>
      <c r="K2495" s="9">
        <v>21.208333333333332</v>
      </c>
      <c r="L2495" s="4">
        <v>28.78</v>
      </c>
      <c r="M2495" s="4">
        <v>22.33</v>
      </c>
      <c r="N2495" s="9">
        <f t="shared" si="114"/>
        <v>37.861755555555597</v>
      </c>
      <c r="O2495" s="9">
        <f t="shared" si="115"/>
        <v>2.9293427895981123</v>
      </c>
      <c r="P2495" s="9">
        <f t="shared" si="116"/>
        <v>1.785230124426983</v>
      </c>
    </row>
    <row r="2496" spans="1:16" x14ac:dyDescent="0.25">
      <c r="A2496" s="6">
        <v>41894.916666660618</v>
      </c>
      <c r="B2496" s="3">
        <v>24.894999999999992</v>
      </c>
      <c r="C2496" t="e">
        <v>#DIV/0!</v>
      </c>
      <c r="D2496" s="9">
        <v>30.080833333333331</v>
      </c>
      <c r="E2496" s="9">
        <v>29.672499999999999</v>
      </c>
      <c r="F2496" s="9">
        <v>23.920833333333334</v>
      </c>
      <c r="G2496" s="9">
        <v>24.458333333333332</v>
      </c>
      <c r="H2496" s="9">
        <v>9.9999999999999992E-2</v>
      </c>
      <c r="I2496" s="9">
        <v>15.902499999999998</v>
      </c>
      <c r="J2496" s="9">
        <v>20.848333333333333</v>
      </c>
      <c r="K2496" s="9">
        <v>1.5166666666666677</v>
      </c>
      <c r="L2496" s="4">
        <v>28.78</v>
      </c>
      <c r="M2496" s="4">
        <v>22.33</v>
      </c>
      <c r="N2496" s="9">
        <f t="shared" si="114"/>
        <v>0</v>
      </c>
      <c r="O2496" s="9">
        <f t="shared" si="115"/>
        <v>0</v>
      </c>
      <c r="P2496" s="9">
        <f t="shared" si="116"/>
        <v>0</v>
      </c>
    </row>
    <row r="2497" spans="1:16" x14ac:dyDescent="0.25">
      <c r="A2497" s="6">
        <v>41894.958333327282</v>
      </c>
      <c r="B2497" s="3">
        <v>24.756666666666661</v>
      </c>
      <c r="C2497">
        <v>0.1</v>
      </c>
      <c r="D2497" s="9">
        <v>29.570833333333329</v>
      </c>
      <c r="E2497" s="9">
        <v>28.930000000000003</v>
      </c>
      <c r="F2497" s="9">
        <v>23.892499999999998</v>
      </c>
      <c r="G2497" s="9">
        <v>24.422499999999999</v>
      </c>
      <c r="H2497" s="9">
        <v>9.9999999999999992E-2</v>
      </c>
      <c r="I2497" s="9">
        <v>17.528333333333332</v>
      </c>
      <c r="J2497" s="9">
        <v>20.669999999999998</v>
      </c>
      <c r="K2497" s="9">
        <v>9.9999999999999992E-2</v>
      </c>
      <c r="L2497" s="4">
        <v>28.78</v>
      </c>
      <c r="M2497" s="4">
        <v>22.33</v>
      </c>
      <c r="N2497" s="9">
        <f t="shared" si="114"/>
        <v>0</v>
      </c>
      <c r="O2497" s="9">
        <f t="shared" si="115"/>
        <v>0</v>
      </c>
      <c r="P2497" s="9">
        <f t="shared" si="116"/>
        <v>0</v>
      </c>
    </row>
    <row r="2498" spans="1:16" x14ac:dyDescent="0.25">
      <c r="A2498" s="6">
        <v>41894.999999993946</v>
      </c>
      <c r="B2498" s="3">
        <v>24.05500000000001</v>
      </c>
      <c r="C2498">
        <v>0.40952380952380951</v>
      </c>
      <c r="D2498" s="9">
        <v>29.268333333333331</v>
      </c>
      <c r="E2498" s="9">
        <v>28.478333333333328</v>
      </c>
      <c r="F2498" s="9">
        <v>23.853333333333328</v>
      </c>
      <c r="G2498" s="9">
        <v>24.360833333333328</v>
      </c>
      <c r="H2498" s="9">
        <v>9.9999999999999992E-2</v>
      </c>
      <c r="I2498" s="9">
        <v>18.931666666666668</v>
      </c>
      <c r="J2498" s="9">
        <v>20.627500000000001</v>
      </c>
      <c r="K2498" s="9">
        <v>9.9999999999999992E-2</v>
      </c>
      <c r="L2498" s="4">
        <v>28.78</v>
      </c>
      <c r="M2498" s="4">
        <v>22.33</v>
      </c>
      <c r="N2498" s="9">
        <f t="shared" si="114"/>
        <v>0</v>
      </c>
      <c r="O2498" s="9">
        <f t="shared" si="115"/>
        <v>0</v>
      </c>
      <c r="P2498" s="9">
        <f t="shared" si="116"/>
        <v>0</v>
      </c>
    </row>
    <row r="2499" spans="1:16" x14ac:dyDescent="0.25">
      <c r="A2499" s="6">
        <v>41895.041666660611</v>
      </c>
      <c r="B2499" s="3">
        <v>23.498333333333328</v>
      </c>
      <c r="C2499">
        <v>0.44999999999999996</v>
      </c>
      <c r="D2499" s="9">
        <v>28.997500000000002</v>
      </c>
      <c r="E2499" s="9">
        <v>28.24</v>
      </c>
      <c r="F2499" s="9">
        <v>23.822499999999994</v>
      </c>
      <c r="G2499" s="9">
        <v>24.294166666666666</v>
      </c>
      <c r="H2499" s="9">
        <v>9.9999999999999992E-2</v>
      </c>
      <c r="I2499" s="9">
        <v>19.880000000000003</v>
      </c>
      <c r="J2499" s="9">
        <v>20.908333333333335</v>
      </c>
      <c r="K2499" s="9">
        <v>9.9999999999999992E-2</v>
      </c>
      <c r="L2499" s="4">
        <v>28.78</v>
      </c>
      <c r="M2499" s="4">
        <v>22.33</v>
      </c>
      <c r="N2499" s="9">
        <f t="shared" ref="N2499:N2562" si="117">IF(H2499&lt;3,0,IF(I2499&gt;J2499,0,(4.2*M2499*(J2499-I2499+0.84)/3.6)))</f>
        <v>0</v>
      </c>
      <c r="O2499" s="9">
        <f t="shared" ref="O2499:O2562" si="118">N2499/H2499</f>
        <v>0</v>
      </c>
      <c r="P2499" s="9">
        <f t="shared" ref="P2499:P2562" si="119">N2499/K2499</f>
        <v>0</v>
      </c>
    </row>
    <row r="2500" spans="1:16" x14ac:dyDescent="0.25">
      <c r="A2500" s="6">
        <v>41895.083333327275</v>
      </c>
      <c r="B2500" s="3">
        <v>23.251666666666647</v>
      </c>
      <c r="C2500">
        <v>0.34782608695652173</v>
      </c>
      <c r="D2500" s="9">
        <v>28.766666666666669</v>
      </c>
      <c r="E2500" s="9">
        <v>28.013333333333335</v>
      </c>
      <c r="F2500" s="9">
        <v>23.794999999999998</v>
      </c>
      <c r="G2500" s="9">
        <v>24.261666666666667</v>
      </c>
      <c r="H2500" s="9">
        <v>9.9999999999999992E-2</v>
      </c>
      <c r="I2500" s="9">
        <v>20.633333333333333</v>
      </c>
      <c r="J2500" s="9">
        <v>21.27333333333333</v>
      </c>
      <c r="K2500" s="9">
        <v>9.9999999999999992E-2</v>
      </c>
      <c r="L2500" s="4">
        <v>28.78</v>
      </c>
      <c r="M2500" s="4">
        <v>22.33</v>
      </c>
      <c r="N2500" s="9">
        <f t="shared" si="117"/>
        <v>0</v>
      </c>
      <c r="O2500" s="9">
        <f t="shared" si="118"/>
        <v>0</v>
      </c>
      <c r="P2500" s="9">
        <f t="shared" si="119"/>
        <v>0</v>
      </c>
    </row>
    <row r="2501" spans="1:16" x14ac:dyDescent="0.25">
      <c r="A2501" s="6">
        <v>41895.124999993939</v>
      </c>
      <c r="B2501" s="3">
        <v>23.045000000000005</v>
      </c>
      <c r="C2501">
        <v>0.31111111111111106</v>
      </c>
      <c r="D2501" s="9">
        <v>28.584999999999997</v>
      </c>
      <c r="E2501" s="9">
        <v>27.830833333333334</v>
      </c>
      <c r="F2501" s="9">
        <v>23.775833333333328</v>
      </c>
      <c r="G2501" s="9">
        <v>24.233333333333331</v>
      </c>
      <c r="H2501" s="9">
        <v>9.9999999999999992E-2</v>
      </c>
      <c r="I2501" s="9">
        <v>21.2575</v>
      </c>
      <c r="J2501" s="9">
        <v>21.625833333333336</v>
      </c>
      <c r="K2501" s="9">
        <v>9.9999999999999992E-2</v>
      </c>
      <c r="L2501" s="4">
        <v>28.78</v>
      </c>
      <c r="M2501" s="4">
        <v>22.33</v>
      </c>
      <c r="N2501" s="9">
        <f t="shared" si="117"/>
        <v>0</v>
      </c>
      <c r="O2501" s="9">
        <f t="shared" si="118"/>
        <v>0</v>
      </c>
      <c r="P2501" s="9">
        <f t="shared" si="119"/>
        <v>0</v>
      </c>
    </row>
    <row r="2502" spans="1:16" x14ac:dyDescent="0.25">
      <c r="A2502" s="6">
        <v>41895.166666660603</v>
      </c>
      <c r="B2502" s="3">
        <v>22.851666666666674</v>
      </c>
      <c r="C2502">
        <v>0.14615384615384616</v>
      </c>
      <c r="D2502" s="9">
        <v>28.427499999999998</v>
      </c>
      <c r="E2502" s="9">
        <v>27.672500000000003</v>
      </c>
      <c r="F2502" s="9">
        <v>23.766666666666666</v>
      </c>
      <c r="G2502" s="9">
        <v>24.208333333333332</v>
      </c>
      <c r="H2502" s="9">
        <v>9.9999999999999992E-2</v>
      </c>
      <c r="I2502" s="9">
        <v>21.783333333333335</v>
      </c>
      <c r="J2502" s="9">
        <v>21.962499999999995</v>
      </c>
      <c r="K2502" s="9">
        <v>9.9999999999999992E-2</v>
      </c>
      <c r="L2502" s="4">
        <v>28.78</v>
      </c>
      <c r="M2502" s="4">
        <v>22.33</v>
      </c>
      <c r="N2502" s="9">
        <f t="shared" si="117"/>
        <v>0</v>
      </c>
      <c r="O2502" s="9">
        <f t="shared" si="118"/>
        <v>0</v>
      </c>
      <c r="P2502" s="9">
        <f t="shared" si="119"/>
        <v>0</v>
      </c>
    </row>
    <row r="2503" spans="1:16" x14ac:dyDescent="0.25">
      <c r="A2503" s="6">
        <v>41895.208333327268</v>
      </c>
      <c r="B2503" s="3">
        <v>22.983333333333338</v>
      </c>
      <c r="C2503">
        <v>0.57500000000000007</v>
      </c>
      <c r="D2503" s="9">
        <v>28.29666666666667</v>
      </c>
      <c r="E2503" s="9">
        <v>27.557499999999994</v>
      </c>
      <c r="F2503" s="9">
        <v>23.759999999999994</v>
      </c>
      <c r="G2503" s="9">
        <v>24.212499999999995</v>
      </c>
      <c r="H2503" s="9">
        <v>9.9999999999999992E-2</v>
      </c>
      <c r="I2503" s="9">
        <v>22.236666666666665</v>
      </c>
      <c r="J2503" s="9">
        <v>22.2225</v>
      </c>
      <c r="K2503" s="9">
        <v>9.9999999999999992E-2</v>
      </c>
      <c r="L2503" s="4">
        <v>28.78</v>
      </c>
      <c r="M2503" s="4">
        <v>22.33</v>
      </c>
      <c r="N2503" s="9">
        <f t="shared" si="117"/>
        <v>0</v>
      </c>
      <c r="O2503" s="9">
        <f t="shared" si="118"/>
        <v>0</v>
      </c>
      <c r="P2503" s="9">
        <f t="shared" si="119"/>
        <v>0</v>
      </c>
    </row>
    <row r="2504" spans="1:16" x14ac:dyDescent="0.25">
      <c r="A2504" s="6">
        <v>41895.249999993932</v>
      </c>
      <c r="B2504" s="3">
        <v>22.894999999999992</v>
      </c>
      <c r="C2504">
        <v>6.6033333333333326</v>
      </c>
      <c r="D2504" s="9">
        <v>28.178333333333338</v>
      </c>
      <c r="E2504" s="9">
        <v>27.45</v>
      </c>
      <c r="F2504" s="9">
        <v>23.760833333333334</v>
      </c>
      <c r="G2504" s="9">
        <v>24.201666666666664</v>
      </c>
      <c r="H2504" s="9">
        <v>9.9999999999999992E-2</v>
      </c>
      <c r="I2504" s="9">
        <v>22.621666666666666</v>
      </c>
      <c r="J2504" s="9">
        <v>22.501666666666665</v>
      </c>
      <c r="K2504" s="9">
        <v>9.9999999999999992E-2</v>
      </c>
      <c r="L2504" s="4">
        <v>28.78</v>
      </c>
      <c r="M2504" s="4">
        <v>22.33</v>
      </c>
      <c r="N2504" s="9">
        <f t="shared" si="117"/>
        <v>0</v>
      </c>
      <c r="O2504" s="9">
        <f t="shared" si="118"/>
        <v>0</v>
      </c>
      <c r="P2504" s="9">
        <f t="shared" si="119"/>
        <v>0</v>
      </c>
    </row>
    <row r="2505" spans="1:16" x14ac:dyDescent="0.25">
      <c r="A2505" s="6">
        <v>41895.291666660596</v>
      </c>
      <c r="B2505" s="3">
        <v>22.741666666666678</v>
      </c>
      <c r="C2505">
        <v>21.435483870967747</v>
      </c>
      <c r="D2505" s="9">
        <v>28.06</v>
      </c>
      <c r="E2505" s="9">
        <v>27.364999999999995</v>
      </c>
      <c r="F2505" s="9">
        <v>23.76</v>
      </c>
      <c r="G2505" s="9">
        <v>24.2</v>
      </c>
      <c r="H2505" s="9">
        <v>9.9999999999999992E-2</v>
      </c>
      <c r="I2505" s="9">
        <v>22.946666666666662</v>
      </c>
      <c r="J2505" s="9">
        <v>22.759166666666669</v>
      </c>
      <c r="K2505" s="9">
        <v>9.9999999999999992E-2</v>
      </c>
      <c r="L2505" s="4">
        <v>28.78</v>
      </c>
      <c r="M2505" s="4">
        <v>22.33</v>
      </c>
      <c r="N2505" s="9">
        <f t="shared" si="117"/>
        <v>0</v>
      </c>
      <c r="O2505" s="9">
        <f t="shared" si="118"/>
        <v>0</v>
      </c>
      <c r="P2505" s="9">
        <f t="shared" si="119"/>
        <v>0</v>
      </c>
    </row>
    <row r="2506" spans="1:16" x14ac:dyDescent="0.25">
      <c r="A2506" s="6">
        <v>41895.33333332726</v>
      </c>
      <c r="B2506" s="3">
        <v>22.593333333333323</v>
      </c>
      <c r="C2506">
        <v>28.509999999999998</v>
      </c>
      <c r="D2506" s="9">
        <v>31.890000000000004</v>
      </c>
      <c r="E2506" s="9">
        <v>29.104166666666661</v>
      </c>
      <c r="F2506" s="9">
        <v>23.773333333333337</v>
      </c>
      <c r="G2506" s="9">
        <v>24.204999999999998</v>
      </c>
      <c r="H2506" s="9">
        <v>19.208333333333332</v>
      </c>
      <c r="I2506" s="9">
        <v>14.845833333333331</v>
      </c>
      <c r="J2506" s="9">
        <v>16.261666666666667</v>
      </c>
      <c r="K2506" s="9">
        <v>27.416666666666671</v>
      </c>
      <c r="L2506" s="4">
        <v>28.78</v>
      </c>
      <c r="M2506" s="4">
        <v>22.33</v>
      </c>
      <c r="N2506" s="9">
        <f t="shared" si="117"/>
        <v>58.7682180555556</v>
      </c>
      <c r="O2506" s="9">
        <f t="shared" si="118"/>
        <v>3.0595167751265389</v>
      </c>
      <c r="P2506" s="9">
        <f t="shared" si="119"/>
        <v>2.1435216312056751</v>
      </c>
    </row>
    <row r="2507" spans="1:16" x14ac:dyDescent="0.25">
      <c r="A2507" s="6">
        <v>41895.374999993925</v>
      </c>
      <c r="B2507" s="3">
        <v>22.564999999999991</v>
      </c>
      <c r="C2507">
        <v>31.070000000000004</v>
      </c>
      <c r="D2507" s="9">
        <v>31.150000000000002</v>
      </c>
      <c r="E2507" s="9">
        <v>29.362499999999997</v>
      </c>
      <c r="F2507" s="9">
        <v>23.822500000000002</v>
      </c>
      <c r="G2507" s="9">
        <v>24.217499999999998</v>
      </c>
      <c r="H2507" s="9">
        <v>9.5583333333333318</v>
      </c>
      <c r="I2507" s="9">
        <v>14.063333333333334</v>
      </c>
      <c r="J2507" s="9">
        <v>14.435</v>
      </c>
      <c r="K2507" s="9">
        <v>17.808333333333334</v>
      </c>
      <c r="L2507" s="4">
        <v>28.78</v>
      </c>
      <c r="M2507" s="4">
        <v>22.33</v>
      </c>
      <c r="N2507" s="9">
        <f t="shared" si="117"/>
        <v>31.565936111111093</v>
      </c>
      <c r="O2507" s="9">
        <f t="shared" si="118"/>
        <v>3.3024519035164182</v>
      </c>
      <c r="P2507" s="9">
        <f t="shared" si="119"/>
        <v>1.7725373576665095</v>
      </c>
    </row>
    <row r="2508" spans="1:16" x14ac:dyDescent="0.25">
      <c r="A2508" s="6">
        <v>41895.416666660589</v>
      </c>
      <c r="B2508" s="3">
        <v>22.663333333333338</v>
      </c>
      <c r="C2508">
        <v>107.17999999999999</v>
      </c>
      <c r="D2508" s="9">
        <v>30.981666666666673</v>
      </c>
      <c r="E2508" s="9">
        <v>29.34833333333334</v>
      </c>
      <c r="F2508" s="9">
        <v>23.849166666666665</v>
      </c>
      <c r="G2508" s="9">
        <v>24.235833333333332</v>
      </c>
      <c r="H2508" s="9">
        <v>9.5499999999999989</v>
      </c>
      <c r="I2508" s="9">
        <v>14.04166666666667</v>
      </c>
      <c r="J2508" s="9">
        <v>14.334999999999999</v>
      </c>
      <c r="K2508" s="9">
        <v>17.883333333333333</v>
      </c>
      <c r="L2508" s="4">
        <v>28.78</v>
      </c>
      <c r="M2508" s="4">
        <v>22.33</v>
      </c>
      <c r="N2508" s="9">
        <f t="shared" si="117"/>
        <v>29.525222222222116</v>
      </c>
      <c r="O2508" s="9">
        <f t="shared" si="118"/>
        <v>3.0916463059918451</v>
      </c>
      <c r="P2508" s="9">
        <f t="shared" si="119"/>
        <v>1.650990990990985</v>
      </c>
    </row>
    <row r="2509" spans="1:16" x14ac:dyDescent="0.25">
      <c r="A2509" s="6">
        <v>41895.458333327253</v>
      </c>
      <c r="B2509" s="3">
        <v>22.774999999999988</v>
      </c>
      <c r="C2509">
        <v>107.17666666666668</v>
      </c>
      <c r="D2509" s="9">
        <v>31.153333333333332</v>
      </c>
      <c r="E2509" s="9">
        <v>29.332499999999996</v>
      </c>
      <c r="F2509" s="9">
        <v>23.864166666666666</v>
      </c>
      <c r="G2509" s="9">
        <v>24.249166666666667</v>
      </c>
      <c r="H2509" s="9">
        <v>9.5583333333333318</v>
      </c>
      <c r="I2509" s="9">
        <v>14.003333333333332</v>
      </c>
      <c r="J2509" s="9">
        <v>14.317500000000003</v>
      </c>
      <c r="K2509" s="9">
        <v>17.883333333333329</v>
      </c>
      <c r="L2509" s="4">
        <v>28.78</v>
      </c>
      <c r="M2509" s="4">
        <v>22.33</v>
      </c>
      <c r="N2509" s="9">
        <f t="shared" si="117"/>
        <v>30.067965277777873</v>
      </c>
      <c r="O2509" s="9">
        <f t="shared" si="118"/>
        <v>3.1457330717814691</v>
      </c>
      <c r="P2509" s="9">
        <f t="shared" si="119"/>
        <v>1.6813400900900959</v>
      </c>
    </row>
    <row r="2510" spans="1:16" x14ac:dyDescent="0.25">
      <c r="A2510" s="6">
        <v>41895.499999993917</v>
      </c>
      <c r="B2510" s="3">
        <v>22.698333333333338</v>
      </c>
      <c r="C2510">
        <v>108.92666666666666</v>
      </c>
      <c r="D2510" s="9">
        <v>30.951666666666664</v>
      </c>
      <c r="E2510" s="9">
        <v>29.328333333333333</v>
      </c>
      <c r="F2510" s="9">
        <v>23.863333333333333</v>
      </c>
      <c r="G2510" s="9">
        <v>24.17</v>
      </c>
      <c r="H2510" s="9">
        <v>10.85</v>
      </c>
      <c r="I2510" s="9">
        <v>14.145000000000001</v>
      </c>
      <c r="J2510" s="9">
        <v>14.450833333333334</v>
      </c>
      <c r="K2510" s="9">
        <v>17.908333333333335</v>
      </c>
      <c r="L2510" s="4">
        <v>28.78</v>
      </c>
      <c r="M2510" s="4">
        <v>22.33</v>
      </c>
      <c r="N2510" s="9">
        <f t="shared" si="117"/>
        <v>29.850868055555523</v>
      </c>
      <c r="O2510" s="9">
        <f t="shared" si="118"/>
        <v>2.7512320788530436</v>
      </c>
      <c r="P2510" s="9">
        <f t="shared" si="119"/>
        <v>1.6668702497285539</v>
      </c>
    </row>
    <row r="2511" spans="1:16" x14ac:dyDescent="0.25">
      <c r="A2511" s="6">
        <v>41895.541666660582</v>
      </c>
      <c r="B2511" s="3">
        <v>22.973333333333319</v>
      </c>
      <c r="C2511">
        <v>86.65</v>
      </c>
      <c r="D2511" s="9">
        <v>30.716666666666665</v>
      </c>
      <c r="E2511" s="9">
        <v>29.358333333333331</v>
      </c>
      <c r="F2511" s="9">
        <v>23.810000000000002</v>
      </c>
      <c r="G2511" s="9">
        <v>24.042500000000004</v>
      </c>
      <c r="H2511" s="9">
        <v>9.5749999999999993</v>
      </c>
      <c r="I2511" s="9">
        <v>14.154999999999999</v>
      </c>
      <c r="J2511" s="9">
        <v>14.427500000000002</v>
      </c>
      <c r="K2511" s="9">
        <v>17.899999999999999</v>
      </c>
      <c r="L2511" s="4">
        <v>28.78</v>
      </c>
      <c r="M2511" s="4">
        <v>22.33</v>
      </c>
      <c r="N2511" s="9">
        <f t="shared" si="117"/>
        <v>28.982479166666732</v>
      </c>
      <c r="O2511" s="9">
        <f t="shared" si="118"/>
        <v>3.026890774586604</v>
      </c>
      <c r="P2511" s="9">
        <f t="shared" si="119"/>
        <v>1.6191329143389237</v>
      </c>
    </row>
    <row r="2512" spans="1:16" x14ac:dyDescent="0.25">
      <c r="A2512" s="6">
        <v>41895.583333327246</v>
      </c>
      <c r="B2512" s="3">
        <v>23.568333333333328</v>
      </c>
      <c r="C2512">
        <v>71.196666666666658</v>
      </c>
      <c r="D2512" s="9">
        <v>31.008333333333336</v>
      </c>
      <c r="E2512" s="9">
        <v>29.389999999999997</v>
      </c>
      <c r="F2512" s="9">
        <v>23.733333333333334</v>
      </c>
      <c r="G2512" s="9">
        <v>23.964166666666667</v>
      </c>
      <c r="H2512" s="9">
        <v>9.5749999999999975</v>
      </c>
      <c r="I2512" s="9">
        <v>14.06</v>
      </c>
      <c r="J2512" s="9">
        <v>14.352499999999997</v>
      </c>
      <c r="K2512" s="9">
        <v>17.925000000000001</v>
      </c>
      <c r="L2512" s="4">
        <v>28.78</v>
      </c>
      <c r="M2512" s="4">
        <v>22.33</v>
      </c>
      <c r="N2512" s="9">
        <f t="shared" si="117"/>
        <v>29.503512499999914</v>
      </c>
      <c r="O2512" s="9">
        <f t="shared" si="118"/>
        <v>3.0813067885117413</v>
      </c>
      <c r="P2512" s="9">
        <f t="shared" si="119"/>
        <v>1.645942119944207</v>
      </c>
    </row>
    <row r="2513" spans="1:16" x14ac:dyDescent="0.25">
      <c r="A2513" s="6">
        <v>41895.62499999391</v>
      </c>
      <c r="B2513" s="3">
        <v>23.591666666666658</v>
      </c>
      <c r="C2513">
        <v>65.45</v>
      </c>
      <c r="D2513" s="9">
        <v>31.226666666666663</v>
      </c>
      <c r="E2513" s="9">
        <v>29.388333333333335</v>
      </c>
      <c r="F2513" s="9">
        <v>23.665833333333328</v>
      </c>
      <c r="G2513" s="9">
        <v>23.911666666666672</v>
      </c>
      <c r="H2513" s="9">
        <v>11.124999999999998</v>
      </c>
      <c r="I2513" s="9">
        <v>13.826666666666666</v>
      </c>
      <c r="J2513" s="9">
        <v>14.344166666666668</v>
      </c>
      <c r="K2513" s="9">
        <v>19.458333333333332</v>
      </c>
      <c r="L2513" s="4">
        <v>28.78</v>
      </c>
      <c r="M2513" s="4">
        <v>22.33</v>
      </c>
      <c r="N2513" s="9">
        <f t="shared" si="117"/>
        <v>35.365137500000046</v>
      </c>
      <c r="O2513" s="9">
        <f t="shared" si="118"/>
        <v>3.1788887640449484</v>
      </c>
      <c r="P2513" s="9">
        <f t="shared" si="119"/>
        <v>1.8174802997858697</v>
      </c>
    </row>
    <row r="2514" spans="1:16" x14ac:dyDescent="0.25">
      <c r="A2514" s="6">
        <v>41895.666666660574</v>
      </c>
      <c r="B2514" s="3">
        <v>23.616666666666667</v>
      </c>
      <c r="C2514">
        <v>27.863333333333337</v>
      </c>
      <c r="D2514" s="9">
        <v>31.044999999999991</v>
      </c>
      <c r="E2514" s="9">
        <v>29.375833333333336</v>
      </c>
      <c r="F2514" s="9">
        <v>23.608333333333331</v>
      </c>
      <c r="G2514" s="9">
        <v>23.893333333333331</v>
      </c>
      <c r="H2514" s="9">
        <v>9.5583333333333353</v>
      </c>
      <c r="I2514" s="9">
        <v>14.124166666666666</v>
      </c>
      <c r="J2514" s="9">
        <v>14.425833333333335</v>
      </c>
      <c r="K2514" s="9">
        <v>17.925000000000001</v>
      </c>
      <c r="L2514" s="4">
        <v>28.78</v>
      </c>
      <c r="M2514" s="4">
        <v>22.33</v>
      </c>
      <c r="N2514" s="9">
        <f t="shared" si="117"/>
        <v>29.742319444444512</v>
      </c>
      <c r="O2514" s="9">
        <f t="shared" si="118"/>
        <v>3.1116637605347348</v>
      </c>
      <c r="P2514" s="9">
        <f t="shared" si="119"/>
        <v>1.6592646830931386</v>
      </c>
    </row>
    <row r="2515" spans="1:16" x14ac:dyDescent="0.25">
      <c r="A2515" s="6">
        <v>41895.708333327239</v>
      </c>
      <c r="B2515" s="3">
        <v>23.360000000000014</v>
      </c>
      <c r="C2515">
        <v>4.2166666666666668</v>
      </c>
      <c r="D2515" s="9">
        <v>30.71083333333333</v>
      </c>
      <c r="E2515" s="9">
        <v>29.385833333333334</v>
      </c>
      <c r="F2515" s="9">
        <v>23.590833333333332</v>
      </c>
      <c r="G2515" s="9">
        <v>23.896666666666665</v>
      </c>
      <c r="H2515" s="9">
        <v>7.9833333333333343</v>
      </c>
      <c r="I2515" s="9">
        <v>14.302500000000002</v>
      </c>
      <c r="J2515" s="9">
        <v>14.408333333333333</v>
      </c>
      <c r="K2515" s="9">
        <v>16.324999999999999</v>
      </c>
      <c r="L2515" s="4">
        <v>28.78</v>
      </c>
      <c r="M2515" s="4">
        <v>22.33</v>
      </c>
      <c r="N2515" s="9">
        <f t="shared" si="117"/>
        <v>24.640534722222164</v>
      </c>
      <c r="O2515" s="9">
        <f t="shared" si="118"/>
        <v>3.0864970424495399</v>
      </c>
      <c r="P2515" s="9">
        <f t="shared" si="119"/>
        <v>1.5093742555725675</v>
      </c>
    </row>
    <row r="2516" spans="1:16" x14ac:dyDescent="0.25">
      <c r="A2516" s="6">
        <v>41895.749999993903</v>
      </c>
      <c r="B2516" s="3">
        <v>23.535</v>
      </c>
      <c r="C2516">
        <v>0.16999999999999998</v>
      </c>
      <c r="D2516" s="9">
        <v>30.882500000000004</v>
      </c>
      <c r="E2516" s="9">
        <v>29.381666666666661</v>
      </c>
      <c r="F2516" s="9">
        <v>23.5975</v>
      </c>
      <c r="G2516" s="9">
        <v>23.945000000000004</v>
      </c>
      <c r="H2516" s="9">
        <v>9.5583333333333318</v>
      </c>
      <c r="I2516" s="9">
        <v>14.006666666666669</v>
      </c>
      <c r="J2516" s="9">
        <v>14.280000000000001</v>
      </c>
      <c r="K2516" s="9">
        <v>17.916666666666668</v>
      </c>
      <c r="L2516" s="4">
        <v>28.78</v>
      </c>
      <c r="M2516" s="4">
        <v>22.33</v>
      </c>
      <c r="N2516" s="9">
        <f t="shared" si="117"/>
        <v>29.004188888888841</v>
      </c>
      <c r="O2516" s="9">
        <f t="shared" si="118"/>
        <v>3.0344399883754676</v>
      </c>
      <c r="P2516" s="9">
        <f t="shared" si="119"/>
        <v>1.6188384496124004</v>
      </c>
    </row>
    <row r="2517" spans="1:16" x14ac:dyDescent="0.25">
      <c r="A2517" s="6">
        <v>41895.791666660567</v>
      </c>
      <c r="B2517" s="3">
        <v>23.758333333333326</v>
      </c>
      <c r="C2517">
        <v>0.1</v>
      </c>
      <c r="D2517" s="9">
        <v>30.995000000000001</v>
      </c>
      <c r="E2517" s="9">
        <v>29.35166666666667</v>
      </c>
      <c r="F2517" s="9">
        <v>23.588333333333335</v>
      </c>
      <c r="G2517" s="9">
        <v>23.983333333333334</v>
      </c>
      <c r="H2517" s="9">
        <v>12.549999999999997</v>
      </c>
      <c r="I2517" s="9">
        <v>13.980000000000002</v>
      </c>
      <c r="J2517" s="9">
        <v>14.342500000000001</v>
      </c>
      <c r="K2517" s="9">
        <v>20.81666666666667</v>
      </c>
      <c r="L2517" s="4">
        <v>28.78</v>
      </c>
      <c r="M2517" s="4">
        <v>22.33</v>
      </c>
      <c r="N2517" s="9">
        <f t="shared" si="117"/>
        <v>31.327129166666634</v>
      </c>
      <c r="O2517" s="9">
        <f t="shared" si="118"/>
        <v>2.4961855909694535</v>
      </c>
      <c r="P2517" s="9">
        <f t="shared" si="119"/>
        <v>1.504906124899918</v>
      </c>
    </row>
    <row r="2518" spans="1:16" x14ac:dyDescent="0.25">
      <c r="A2518" s="6">
        <v>41895.833333327231</v>
      </c>
      <c r="B2518" s="3">
        <v>23.83833333333331</v>
      </c>
      <c r="C2518">
        <v>0.125</v>
      </c>
      <c r="D2518" s="9">
        <v>30.686666666666667</v>
      </c>
      <c r="E2518" s="9">
        <v>29.331666666666667</v>
      </c>
      <c r="F2518" s="9">
        <v>23.606666666666669</v>
      </c>
      <c r="G2518" s="9">
        <v>24.025000000000006</v>
      </c>
      <c r="H2518" s="9">
        <v>10.975</v>
      </c>
      <c r="I2518" s="9">
        <v>14.178333333333335</v>
      </c>
      <c r="J2518" s="9">
        <v>14.443333333333335</v>
      </c>
      <c r="K2518" s="9">
        <v>19.316666666666666</v>
      </c>
      <c r="L2518" s="4">
        <v>28.78</v>
      </c>
      <c r="M2518" s="4">
        <v>22.33</v>
      </c>
      <c r="N2518" s="9">
        <f t="shared" si="117"/>
        <v>28.787091666666676</v>
      </c>
      <c r="O2518" s="9">
        <f t="shared" si="118"/>
        <v>2.622969627942294</v>
      </c>
      <c r="P2518" s="9">
        <f t="shared" si="119"/>
        <v>1.4902722174288185</v>
      </c>
    </row>
    <row r="2519" spans="1:16" x14ac:dyDescent="0.25">
      <c r="A2519" s="6">
        <v>41895.874999993895</v>
      </c>
      <c r="B2519" s="3">
        <v>23.788333333333316</v>
      </c>
      <c r="C2519">
        <v>0.11666666666666665</v>
      </c>
      <c r="D2519" s="9">
        <v>29.625833333333333</v>
      </c>
      <c r="E2519" s="9">
        <v>29.14916666666667</v>
      </c>
      <c r="F2519" s="9">
        <v>23.624166666666667</v>
      </c>
      <c r="G2519" s="9">
        <v>24.040833333333335</v>
      </c>
      <c r="H2519" s="9">
        <v>9.9999999999999992E-2</v>
      </c>
      <c r="I2519" s="9">
        <v>15.317500000000001</v>
      </c>
      <c r="J2519" s="9">
        <v>20.570000000000004</v>
      </c>
      <c r="K2519" s="9">
        <v>1.5166666666666677</v>
      </c>
      <c r="L2519" s="4">
        <v>28.78</v>
      </c>
      <c r="M2519" s="4">
        <v>22.33</v>
      </c>
      <c r="N2519" s="9">
        <f t="shared" si="117"/>
        <v>0</v>
      </c>
      <c r="O2519" s="9">
        <f t="shared" si="118"/>
        <v>0</v>
      </c>
      <c r="P2519" s="9">
        <f t="shared" si="119"/>
        <v>0</v>
      </c>
    </row>
    <row r="2520" spans="1:16" x14ac:dyDescent="0.25">
      <c r="A2520" s="6">
        <v>41895.91666666056</v>
      </c>
      <c r="B2520" s="3">
        <v>23.853333333333332</v>
      </c>
      <c r="C2520" t="e">
        <v>#DIV/0!</v>
      </c>
      <c r="D2520" s="9">
        <v>28.91416666666667</v>
      </c>
      <c r="E2520" s="9">
        <v>28.559166666666666</v>
      </c>
      <c r="F2520" s="9">
        <v>23.606666666666669</v>
      </c>
      <c r="G2520" s="9">
        <v>24.040000000000006</v>
      </c>
      <c r="H2520" s="9">
        <v>9.9999999999999992E-2</v>
      </c>
      <c r="I2520" s="9">
        <v>16.766666666666669</v>
      </c>
      <c r="J2520" s="9">
        <v>20.608333333333331</v>
      </c>
      <c r="K2520" s="9">
        <v>9.9999999999999992E-2</v>
      </c>
      <c r="L2520" s="4">
        <v>28.78</v>
      </c>
      <c r="M2520" s="4">
        <v>22.33</v>
      </c>
      <c r="N2520" s="9">
        <f t="shared" si="117"/>
        <v>0</v>
      </c>
      <c r="O2520" s="9">
        <f t="shared" si="118"/>
        <v>0</v>
      </c>
      <c r="P2520" s="9">
        <f t="shared" si="119"/>
        <v>0</v>
      </c>
    </row>
    <row r="2521" spans="1:16" x14ac:dyDescent="0.25">
      <c r="A2521" s="6">
        <v>41895.958333327224</v>
      </c>
      <c r="B2521" s="3">
        <v>23.789999999999981</v>
      </c>
      <c r="C2521" t="e">
        <v>#DIV/0!</v>
      </c>
      <c r="D2521" s="9">
        <v>28.5275</v>
      </c>
      <c r="E2521" s="9">
        <v>28.065000000000008</v>
      </c>
      <c r="F2521" s="9">
        <v>23.584999999999997</v>
      </c>
      <c r="G2521" s="9">
        <v>24</v>
      </c>
      <c r="H2521" s="9">
        <v>9.9999999999999992E-2</v>
      </c>
      <c r="I2521" s="9">
        <v>18.180833333333336</v>
      </c>
      <c r="J2521" s="9">
        <v>20.757499999999997</v>
      </c>
      <c r="K2521" s="9">
        <v>0.10833333333333334</v>
      </c>
      <c r="L2521" s="4">
        <v>28.78</v>
      </c>
      <c r="M2521" s="4">
        <v>22.33</v>
      </c>
      <c r="N2521" s="9">
        <f t="shared" si="117"/>
        <v>0</v>
      </c>
      <c r="O2521" s="9">
        <f t="shared" si="118"/>
        <v>0</v>
      </c>
      <c r="P2521" s="9">
        <f t="shared" si="119"/>
        <v>0</v>
      </c>
    </row>
    <row r="2522" spans="1:16" x14ac:dyDescent="0.25">
      <c r="A2522" s="6">
        <v>41895.999999993888</v>
      </c>
      <c r="B2522" s="3">
        <v>23.605000000000004</v>
      </c>
      <c r="C2522" t="e">
        <v>#DIV/0!</v>
      </c>
      <c r="D2522" s="9">
        <v>28.334166666666665</v>
      </c>
      <c r="E2522" s="9">
        <v>27.798333333333332</v>
      </c>
      <c r="F2522" s="9">
        <v>23.571666666666669</v>
      </c>
      <c r="G2522" s="9">
        <v>23.998333333333335</v>
      </c>
      <c r="H2522" s="9">
        <v>9.9999999999999992E-2</v>
      </c>
      <c r="I2522" s="9">
        <v>19.415000000000003</v>
      </c>
      <c r="J2522" s="9">
        <v>20.864999999999998</v>
      </c>
      <c r="K2522" s="9">
        <v>9.9999999999999992E-2</v>
      </c>
      <c r="L2522" s="4">
        <v>28.78</v>
      </c>
      <c r="M2522" s="4">
        <v>22.33</v>
      </c>
      <c r="N2522" s="9">
        <f t="shared" si="117"/>
        <v>0</v>
      </c>
      <c r="O2522" s="9">
        <f t="shared" si="118"/>
        <v>0</v>
      </c>
      <c r="P2522" s="9">
        <f t="shared" si="119"/>
        <v>0</v>
      </c>
    </row>
    <row r="2523" spans="1:16" x14ac:dyDescent="0.25">
      <c r="A2523" s="6">
        <v>41896.041666660552</v>
      </c>
      <c r="B2523" s="3">
        <v>23.355000000000004</v>
      </c>
      <c r="C2523">
        <v>0.2</v>
      </c>
      <c r="D2523" s="9">
        <v>28.172500000000003</v>
      </c>
      <c r="E2523" s="9">
        <v>27.685833333333335</v>
      </c>
      <c r="F2523" s="9">
        <v>23.559166666666666</v>
      </c>
      <c r="G2523" s="9">
        <v>24.00333333333333</v>
      </c>
      <c r="H2523" s="9">
        <v>9.9999999999999992E-2</v>
      </c>
      <c r="I2523" s="9">
        <v>20.216666666666665</v>
      </c>
      <c r="J2523" s="9">
        <v>21.127499999999998</v>
      </c>
      <c r="K2523" s="9">
        <v>9.9999999999999992E-2</v>
      </c>
      <c r="L2523" s="4">
        <v>28.78</v>
      </c>
      <c r="M2523" s="4">
        <v>22.33</v>
      </c>
      <c r="N2523" s="9">
        <f t="shared" si="117"/>
        <v>0</v>
      </c>
      <c r="O2523" s="9">
        <f t="shared" si="118"/>
        <v>0</v>
      </c>
      <c r="P2523" s="9">
        <f t="shared" si="119"/>
        <v>0</v>
      </c>
    </row>
    <row r="2524" spans="1:16" x14ac:dyDescent="0.25">
      <c r="A2524" s="6">
        <v>41896.083333327217</v>
      </c>
      <c r="B2524" s="3">
        <v>23.28666666666669</v>
      </c>
      <c r="C2524" t="e">
        <v>#DIV/0!</v>
      </c>
      <c r="D2524" s="9">
        <v>28.011666666666667</v>
      </c>
      <c r="E2524" s="9">
        <v>27.532499999999999</v>
      </c>
      <c r="F2524" s="9">
        <v>23.560000000000002</v>
      </c>
      <c r="G2524" s="9">
        <v>24.007499999999997</v>
      </c>
      <c r="H2524" s="9">
        <v>9.9999999999999992E-2</v>
      </c>
      <c r="I2524" s="9">
        <v>20.848333333333329</v>
      </c>
      <c r="J2524" s="9">
        <v>21.469166666666666</v>
      </c>
      <c r="K2524" s="9">
        <v>9.9999999999999992E-2</v>
      </c>
      <c r="L2524" s="4">
        <v>28.78</v>
      </c>
      <c r="M2524" s="4">
        <v>22.33</v>
      </c>
      <c r="N2524" s="9">
        <f t="shared" si="117"/>
        <v>0</v>
      </c>
      <c r="O2524" s="9">
        <f t="shared" si="118"/>
        <v>0</v>
      </c>
      <c r="P2524" s="9">
        <f t="shared" si="119"/>
        <v>0</v>
      </c>
    </row>
    <row r="2525" spans="1:16" x14ac:dyDescent="0.25">
      <c r="A2525" s="6">
        <v>41896.124999993881</v>
      </c>
      <c r="B2525" s="3">
        <v>23.701666666666675</v>
      </c>
      <c r="C2525">
        <v>0.1</v>
      </c>
      <c r="D2525" s="9">
        <v>27.871666666666666</v>
      </c>
      <c r="E2525" s="9">
        <v>27.391666666666666</v>
      </c>
      <c r="F2525" s="9">
        <v>23.56</v>
      </c>
      <c r="G2525" s="9">
        <v>24.006666666666664</v>
      </c>
      <c r="H2525" s="9">
        <v>9.9999999999999992E-2</v>
      </c>
      <c r="I2525" s="9">
        <v>21.381666666666664</v>
      </c>
      <c r="J2525" s="9">
        <v>21.789166666666663</v>
      </c>
      <c r="K2525" s="9">
        <v>9.9999999999999992E-2</v>
      </c>
      <c r="L2525" s="4">
        <v>28.78</v>
      </c>
      <c r="M2525" s="4">
        <v>22.33</v>
      </c>
      <c r="N2525" s="9">
        <f t="shared" si="117"/>
        <v>0</v>
      </c>
      <c r="O2525" s="9">
        <f t="shared" si="118"/>
        <v>0</v>
      </c>
      <c r="P2525" s="9">
        <f t="shared" si="119"/>
        <v>0</v>
      </c>
    </row>
    <row r="2526" spans="1:16" x14ac:dyDescent="0.25">
      <c r="A2526" s="6">
        <v>41896.166666660545</v>
      </c>
      <c r="B2526" s="3">
        <v>23.784999999999993</v>
      </c>
      <c r="C2526" t="e">
        <v>#DIV/0!</v>
      </c>
      <c r="D2526" s="9">
        <v>27.741666666666664</v>
      </c>
      <c r="E2526" s="9">
        <v>27.294166666666666</v>
      </c>
      <c r="F2526" s="9">
        <v>23.5625</v>
      </c>
      <c r="G2526" s="9">
        <v>24.009166666666669</v>
      </c>
      <c r="H2526" s="9">
        <v>9.9999999999999992E-2</v>
      </c>
      <c r="I2526" s="9">
        <v>21.843333333333334</v>
      </c>
      <c r="J2526" s="9">
        <v>22.090833333333332</v>
      </c>
      <c r="K2526" s="9">
        <v>0.10833333333333332</v>
      </c>
      <c r="L2526" s="4">
        <v>28.78</v>
      </c>
      <c r="M2526" s="4">
        <v>22.33</v>
      </c>
      <c r="N2526" s="9">
        <f t="shared" si="117"/>
        <v>0</v>
      </c>
      <c r="O2526" s="9">
        <f t="shared" si="118"/>
        <v>0</v>
      </c>
      <c r="P2526" s="9">
        <f t="shared" si="119"/>
        <v>0</v>
      </c>
    </row>
    <row r="2527" spans="1:16" x14ac:dyDescent="0.25">
      <c r="A2527" s="6">
        <v>41896.208333327209</v>
      </c>
      <c r="B2527" s="3">
        <v>23.501666666666651</v>
      </c>
      <c r="C2527">
        <v>9.6428571428571423</v>
      </c>
      <c r="D2527" s="9">
        <v>27.626666666666665</v>
      </c>
      <c r="E2527" s="9">
        <v>27.209166666666665</v>
      </c>
      <c r="F2527" s="9">
        <v>23.57833333333333</v>
      </c>
      <c r="G2527" s="9">
        <v>24.022499999999997</v>
      </c>
      <c r="H2527" s="9">
        <v>9.9999999999999992E-2</v>
      </c>
      <c r="I2527" s="9">
        <v>22.239166666666673</v>
      </c>
      <c r="J2527" s="9">
        <v>22.329166666666666</v>
      </c>
      <c r="K2527" s="9">
        <v>9.9999999999999992E-2</v>
      </c>
      <c r="L2527" s="4">
        <v>28.78</v>
      </c>
      <c r="M2527" s="4">
        <v>22.33</v>
      </c>
      <c r="N2527" s="9">
        <f t="shared" si="117"/>
        <v>0</v>
      </c>
      <c r="O2527" s="9">
        <f t="shared" si="118"/>
        <v>0</v>
      </c>
      <c r="P2527" s="9">
        <f t="shared" si="119"/>
        <v>0</v>
      </c>
    </row>
    <row r="2528" spans="1:16" x14ac:dyDescent="0.25">
      <c r="A2528" s="6">
        <v>41896.249999993874</v>
      </c>
      <c r="B2528" s="3">
        <v>24.433333333333344</v>
      </c>
      <c r="C2528">
        <v>58.35</v>
      </c>
      <c r="D2528" s="9">
        <v>27.521666666666665</v>
      </c>
      <c r="E2528" s="9">
        <v>27.155833333333337</v>
      </c>
      <c r="F2528" s="9">
        <v>23.580833333333331</v>
      </c>
      <c r="G2528" s="9">
        <v>24.011666666666667</v>
      </c>
      <c r="H2528" s="9">
        <v>9.9999999999999992E-2</v>
      </c>
      <c r="I2528" s="9">
        <v>22.570833333333336</v>
      </c>
      <c r="J2528" s="9">
        <v>22.58583333333333</v>
      </c>
      <c r="K2528" s="9">
        <v>0.10833333333333334</v>
      </c>
      <c r="L2528" s="4">
        <v>28.78</v>
      </c>
      <c r="M2528" s="4">
        <v>22.33</v>
      </c>
      <c r="N2528" s="9">
        <f t="shared" si="117"/>
        <v>0</v>
      </c>
      <c r="O2528" s="9">
        <f t="shared" si="118"/>
        <v>0</v>
      </c>
      <c r="P2528" s="9">
        <f t="shared" si="119"/>
        <v>0</v>
      </c>
    </row>
    <row r="2529" spans="1:16" x14ac:dyDescent="0.25">
      <c r="A2529" s="6">
        <v>41896.291666660538</v>
      </c>
      <c r="B2529" s="3">
        <v>24.958333333333325</v>
      </c>
      <c r="C2529">
        <v>107.93999999999998</v>
      </c>
      <c r="D2529" s="9">
        <v>27.44</v>
      </c>
      <c r="E2529" s="9">
        <v>27.067500000000006</v>
      </c>
      <c r="F2529" s="9">
        <v>23.599999999999998</v>
      </c>
      <c r="G2529" s="9">
        <v>24.025000000000002</v>
      </c>
      <c r="H2529" s="9">
        <v>9.9999999999999992E-2</v>
      </c>
      <c r="I2529" s="9">
        <v>22.861666666666665</v>
      </c>
      <c r="J2529" s="9">
        <v>22.776666666666667</v>
      </c>
      <c r="K2529" s="9">
        <v>9.9999999999999992E-2</v>
      </c>
      <c r="L2529" s="4">
        <v>28.78</v>
      </c>
      <c r="M2529" s="4">
        <v>22.33</v>
      </c>
      <c r="N2529" s="9">
        <f t="shared" si="117"/>
        <v>0</v>
      </c>
      <c r="O2529" s="9">
        <f t="shared" si="118"/>
        <v>0</v>
      </c>
      <c r="P2529" s="9">
        <f t="shared" si="119"/>
        <v>0</v>
      </c>
    </row>
    <row r="2530" spans="1:16" x14ac:dyDescent="0.25">
      <c r="A2530" s="6">
        <v>41896.333333327202</v>
      </c>
      <c r="B2530" s="3">
        <v>25.446666666666676</v>
      </c>
      <c r="C2530">
        <v>214.38666666666663</v>
      </c>
      <c r="D2530" s="9">
        <v>30.992500000000003</v>
      </c>
      <c r="E2530" s="9">
        <v>28.787499999999998</v>
      </c>
      <c r="F2530" s="9">
        <v>23.618333333333329</v>
      </c>
      <c r="G2530" s="9">
        <v>24.040833333333335</v>
      </c>
      <c r="H2530" s="9">
        <v>14.283333333333331</v>
      </c>
      <c r="I2530" s="9">
        <v>14.875</v>
      </c>
      <c r="J2530" s="9">
        <v>15.769166666666669</v>
      </c>
      <c r="K2530" s="9">
        <v>22.591666666666669</v>
      </c>
      <c r="L2530" s="4">
        <v>28.78</v>
      </c>
      <c r="M2530" s="4">
        <v>22.33</v>
      </c>
      <c r="N2530" s="9">
        <f t="shared" si="117"/>
        <v>45.177931944444495</v>
      </c>
      <c r="O2530" s="9">
        <f t="shared" si="118"/>
        <v>3.1629823998444224</v>
      </c>
      <c r="P2530" s="9">
        <f t="shared" si="119"/>
        <v>1.9997609123324747</v>
      </c>
    </row>
    <row r="2531" spans="1:16" x14ac:dyDescent="0.25">
      <c r="A2531" s="6">
        <v>41896.374999993866</v>
      </c>
      <c r="B2531" s="3">
        <v>25.858333333333334</v>
      </c>
      <c r="C2531">
        <v>231.75666666666669</v>
      </c>
      <c r="D2531" s="9">
        <v>30.634166666666673</v>
      </c>
      <c r="E2531" s="9">
        <v>28.918333333333333</v>
      </c>
      <c r="F2531" s="9">
        <v>23.658333333333335</v>
      </c>
      <c r="G2531" s="9">
        <v>24.073333333333334</v>
      </c>
      <c r="H2531" s="9">
        <v>12.574999999999998</v>
      </c>
      <c r="I2531" s="9">
        <v>13.819166666666668</v>
      </c>
      <c r="J2531" s="9">
        <v>14.396666666666668</v>
      </c>
      <c r="K2531" s="9">
        <v>20.883333333333329</v>
      </c>
      <c r="L2531" s="4">
        <v>28.78</v>
      </c>
      <c r="M2531" s="4">
        <v>22.33</v>
      </c>
      <c r="N2531" s="9">
        <f t="shared" si="117"/>
        <v>36.928237500000016</v>
      </c>
      <c r="O2531" s="9">
        <f t="shared" si="118"/>
        <v>2.9366391650099422</v>
      </c>
      <c r="P2531" s="9">
        <f t="shared" si="119"/>
        <v>1.7683114525139676</v>
      </c>
    </row>
    <row r="2532" spans="1:16" x14ac:dyDescent="0.25">
      <c r="A2532" s="6">
        <v>41896.416666660531</v>
      </c>
      <c r="B2532" s="3">
        <v>26.611666666666668</v>
      </c>
      <c r="C2532">
        <v>346.39333333333337</v>
      </c>
      <c r="D2532" s="9">
        <v>30.567500000000006</v>
      </c>
      <c r="E2532" s="9">
        <v>28.967500000000001</v>
      </c>
      <c r="F2532" s="9">
        <v>23.692499999999999</v>
      </c>
      <c r="G2532" s="9">
        <v>24.110833333333332</v>
      </c>
      <c r="H2532" s="9">
        <v>11.016666666666664</v>
      </c>
      <c r="I2532" s="9">
        <v>13.999166666666667</v>
      </c>
      <c r="J2532" s="9">
        <v>14.463333333333331</v>
      </c>
      <c r="K2532" s="9">
        <v>19.349999999999998</v>
      </c>
      <c r="L2532" s="4">
        <v>28.78</v>
      </c>
      <c r="M2532" s="4">
        <v>22.33</v>
      </c>
      <c r="N2532" s="9">
        <f t="shared" si="117"/>
        <v>33.975715277777695</v>
      </c>
      <c r="O2532" s="9">
        <f t="shared" si="118"/>
        <v>3.0840286182551622</v>
      </c>
      <c r="P2532" s="9">
        <f t="shared" si="119"/>
        <v>1.7558509187482014</v>
      </c>
    </row>
    <row r="2533" spans="1:16" x14ac:dyDescent="0.25">
      <c r="A2533" s="6">
        <v>41896.458333327195</v>
      </c>
      <c r="B2533" s="3">
        <v>27.263333333333328</v>
      </c>
      <c r="C2533">
        <v>295.14999999999998</v>
      </c>
      <c r="D2533" s="9">
        <v>30.590833333333336</v>
      </c>
      <c r="E2533" s="9">
        <v>29.049999999999997</v>
      </c>
      <c r="F2533" s="9">
        <v>23.723333333333333</v>
      </c>
      <c r="G2533" s="9">
        <v>24.150000000000006</v>
      </c>
      <c r="H2533" s="9">
        <v>7.9583333333333313</v>
      </c>
      <c r="I2533" s="9">
        <v>14.06416666666667</v>
      </c>
      <c r="J2533" s="9">
        <v>14.368333333333334</v>
      </c>
      <c r="K2533" s="9">
        <v>16.3</v>
      </c>
      <c r="L2533" s="4">
        <v>28.78</v>
      </c>
      <c r="M2533" s="4">
        <v>22.33</v>
      </c>
      <c r="N2533" s="9">
        <f t="shared" si="117"/>
        <v>29.807448611111028</v>
      </c>
      <c r="O2533" s="9">
        <f t="shared" si="118"/>
        <v>3.7454385689354179</v>
      </c>
      <c r="P2533" s="9">
        <f t="shared" si="119"/>
        <v>1.828677828902517</v>
      </c>
    </row>
    <row r="2534" spans="1:16" x14ac:dyDescent="0.25">
      <c r="A2534" s="6">
        <v>41896.499999993859</v>
      </c>
      <c r="B2534" s="3">
        <v>26.775000000000002</v>
      </c>
      <c r="C2534">
        <v>219.83333333333337</v>
      </c>
      <c r="D2534" s="9">
        <v>30.874166666666667</v>
      </c>
      <c r="E2534" s="9">
        <v>29.103333333333339</v>
      </c>
      <c r="F2534" s="9">
        <v>23.75333333333333</v>
      </c>
      <c r="G2534" s="9">
        <v>24.175000000000001</v>
      </c>
      <c r="H2534" s="9">
        <v>9.3999999999999986</v>
      </c>
      <c r="I2534" s="9">
        <v>14.149166666666668</v>
      </c>
      <c r="J2534" s="9">
        <v>14.286666666666667</v>
      </c>
      <c r="K2534" s="9">
        <v>17.691666666666666</v>
      </c>
      <c r="L2534" s="4">
        <v>28.78</v>
      </c>
      <c r="M2534" s="4">
        <v>22.33</v>
      </c>
      <c r="N2534" s="9">
        <f t="shared" si="117"/>
        <v>25.465504166666648</v>
      </c>
      <c r="O2534" s="9">
        <f t="shared" si="118"/>
        <v>2.7090961879432607</v>
      </c>
      <c r="P2534" s="9">
        <f t="shared" si="119"/>
        <v>1.4394067357512943</v>
      </c>
    </row>
    <row r="2535" spans="1:16" x14ac:dyDescent="0.25">
      <c r="A2535" s="6">
        <v>41896.541666660523</v>
      </c>
      <c r="B2535" s="3">
        <v>27.181355932203385</v>
      </c>
      <c r="C2535">
        <v>574.83333333333337</v>
      </c>
      <c r="D2535" s="9">
        <v>31.150000000000002</v>
      </c>
      <c r="E2535" s="9">
        <v>29.135833333333334</v>
      </c>
      <c r="F2535" s="9">
        <v>23.764166666666664</v>
      </c>
      <c r="G2535" s="9">
        <v>24.198333333333334</v>
      </c>
      <c r="H2535" s="9">
        <v>11.075000000000001</v>
      </c>
      <c r="I2535" s="9">
        <v>14.026666666666664</v>
      </c>
      <c r="J2535" s="9">
        <v>14.4125</v>
      </c>
      <c r="K2535" s="9">
        <v>19.333333333333332</v>
      </c>
      <c r="L2535" s="4">
        <v>28.78</v>
      </c>
      <c r="M2535" s="4">
        <v>22.33</v>
      </c>
      <c r="N2535" s="9">
        <f t="shared" si="117"/>
        <v>31.935001388888953</v>
      </c>
      <c r="O2535" s="9">
        <f t="shared" si="118"/>
        <v>2.8835215701028396</v>
      </c>
      <c r="P2535" s="9">
        <f t="shared" si="119"/>
        <v>1.6518104166666701</v>
      </c>
    </row>
    <row r="2536" spans="1:16" x14ac:dyDescent="0.25">
      <c r="A2536" s="6">
        <v>41896.583333327188</v>
      </c>
      <c r="B2536" s="3">
        <v>27.766666666666673</v>
      </c>
      <c r="C2536">
        <v>572.2700000000001</v>
      </c>
      <c r="D2536" s="9">
        <v>30.736666666666665</v>
      </c>
      <c r="E2536" s="9">
        <v>29.182500000000005</v>
      </c>
      <c r="F2536" s="9">
        <v>23.779166666666669</v>
      </c>
      <c r="G2536" s="9">
        <v>24.225833333333338</v>
      </c>
      <c r="H2536" s="9">
        <v>7.958333333333333</v>
      </c>
      <c r="I2536" s="9">
        <v>14.289999999999997</v>
      </c>
      <c r="J2536" s="9">
        <v>14.450833333333334</v>
      </c>
      <c r="K2536" s="9">
        <v>16.341666666666665</v>
      </c>
      <c r="L2536" s="4">
        <v>28.78</v>
      </c>
      <c r="M2536" s="4">
        <v>22.33</v>
      </c>
      <c r="N2536" s="9">
        <f t="shared" si="117"/>
        <v>26.073376388888963</v>
      </c>
      <c r="O2536" s="9">
        <f t="shared" si="118"/>
        <v>3.2762357766143202</v>
      </c>
      <c r="P2536" s="9">
        <f t="shared" si="119"/>
        <v>1.5955151283358877</v>
      </c>
    </row>
    <row r="2537" spans="1:16" x14ac:dyDescent="0.25">
      <c r="A2537" s="6">
        <v>41896.624999993852</v>
      </c>
      <c r="B2537" s="3">
        <v>27.411666666666672</v>
      </c>
      <c r="C2537">
        <v>323.26666666666659</v>
      </c>
      <c r="D2537" s="9">
        <v>30.819166666666671</v>
      </c>
      <c r="E2537" s="9">
        <v>29.228333333333328</v>
      </c>
      <c r="F2537" s="9">
        <v>23.79666666666667</v>
      </c>
      <c r="G2537" s="9">
        <v>24.240833333333331</v>
      </c>
      <c r="H2537" s="9">
        <v>9.5416666666666661</v>
      </c>
      <c r="I2537" s="9">
        <v>14.183333333333335</v>
      </c>
      <c r="J2537" s="9">
        <v>14.346666666666666</v>
      </c>
      <c r="K2537" s="9">
        <v>17.883333333333329</v>
      </c>
      <c r="L2537" s="4">
        <v>28.78</v>
      </c>
      <c r="M2537" s="4">
        <v>22.33</v>
      </c>
      <c r="N2537" s="9">
        <f t="shared" si="117"/>
        <v>26.138505555555476</v>
      </c>
      <c r="O2537" s="9">
        <f t="shared" si="118"/>
        <v>2.7394066957787402</v>
      </c>
      <c r="P2537" s="9">
        <f t="shared" si="119"/>
        <v>1.4616126126126086</v>
      </c>
    </row>
    <row r="2538" spans="1:16" x14ac:dyDescent="0.25">
      <c r="A2538" s="6">
        <v>41896.666666660516</v>
      </c>
      <c r="B2538" s="3">
        <v>26.560000000000006</v>
      </c>
      <c r="C2538">
        <v>191.97999999999996</v>
      </c>
      <c r="D2538" s="9">
        <v>31.275833333333328</v>
      </c>
      <c r="E2538" s="9">
        <v>29.247500000000002</v>
      </c>
      <c r="F2538" s="9">
        <v>23.808333333333337</v>
      </c>
      <c r="G2538" s="9">
        <v>24.262499999999999</v>
      </c>
      <c r="H2538" s="9">
        <v>9.5583333333333318</v>
      </c>
      <c r="I2538" s="9">
        <v>14.003333333333336</v>
      </c>
      <c r="J2538" s="9">
        <v>14.324166666666668</v>
      </c>
      <c r="K2538" s="9">
        <v>17.883333333333329</v>
      </c>
      <c r="L2538" s="4">
        <v>28.78</v>
      </c>
      <c r="M2538" s="4">
        <v>22.33</v>
      </c>
      <c r="N2538" s="9">
        <f t="shared" si="117"/>
        <v>30.241643055555542</v>
      </c>
      <c r="O2538" s="9">
        <f t="shared" si="118"/>
        <v>3.1639033711130478</v>
      </c>
      <c r="P2538" s="9">
        <f t="shared" si="119"/>
        <v>1.6910518018018015</v>
      </c>
    </row>
    <row r="2539" spans="1:16" x14ac:dyDescent="0.25">
      <c r="A2539" s="6">
        <v>41896.70833332718</v>
      </c>
      <c r="B2539" s="3">
        <v>25.029999999999994</v>
      </c>
      <c r="C2539">
        <v>22.640909090909091</v>
      </c>
      <c r="D2539" s="9">
        <v>30.932500000000005</v>
      </c>
      <c r="E2539" s="9">
        <v>29.247499999999999</v>
      </c>
      <c r="F2539" s="9">
        <v>23.813333333333333</v>
      </c>
      <c r="G2539" s="9">
        <v>24.275833333333335</v>
      </c>
      <c r="H2539" s="9">
        <v>9.5583333333333353</v>
      </c>
      <c r="I2539" s="9">
        <v>14.120833333333332</v>
      </c>
      <c r="J2539" s="9">
        <v>14.4475</v>
      </c>
      <c r="K2539" s="9">
        <v>17.866666666666664</v>
      </c>
      <c r="L2539" s="4">
        <v>28.78</v>
      </c>
      <c r="M2539" s="4">
        <v>22.33</v>
      </c>
      <c r="N2539" s="9">
        <f t="shared" si="117"/>
        <v>30.393611111111142</v>
      </c>
      <c r="O2539" s="9">
        <f t="shared" si="118"/>
        <v>3.1798023830281918</v>
      </c>
      <c r="P2539" s="9">
        <f t="shared" si="119"/>
        <v>1.7011349502487583</v>
      </c>
    </row>
    <row r="2540" spans="1:16" x14ac:dyDescent="0.25">
      <c r="A2540" s="6">
        <v>41896.749999993845</v>
      </c>
      <c r="B2540" s="3">
        <v>24.214999999999996</v>
      </c>
      <c r="C2540" t="e">
        <v>#DIV/0!</v>
      </c>
      <c r="D2540" s="9">
        <v>30.484166666666667</v>
      </c>
      <c r="E2540" s="9">
        <v>29.242500000000003</v>
      </c>
      <c r="F2540" s="9">
        <v>23.826666666666664</v>
      </c>
      <c r="G2540" s="9">
        <v>24.291666666666668</v>
      </c>
      <c r="H2540" s="9">
        <v>6.375</v>
      </c>
      <c r="I2540" s="9">
        <v>14.427500000000002</v>
      </c>
      <c r="J2540" s="9">
        <v>14.393333333333331</v>
      </c>
      <c r="K2540" s="9">
        <v>14.758333333333331</v>
      </c>
      <c r="L2540" s="4">
        <v>28.78</v>
      </c>
      <c r="M2540" s="4">
        <v>22.33</v>
      </c>
      <c r="N2540" s="9">
        <f t="shared" si="117"/>
        <v>0</v>
      </c>
      <c r="O2540" s="9">
        <f t="shared" si="118"/>
        <v>0</v>
      </c>
      <c r="P2540" s="9">
        <f t="shared" si="119"/>
        <v>0</v>
      </c>
    </row>
    <row r="2541" spans="1:16" x14ac:dyDescent="0.25">
      <c r="A2541" s="6">
        <v>41896.791666660509</v>
      </c>
      <c r="B2541" s="3">
        <v>23.959999999999994</v>
      </c>
      <c r="C2541" t="e">
        <v>#DIV/0!</v>
      </c>
      <c r="D2541" s="9">
        <v>30.700833333333332</v>
      </c>
      <c r="E2541" s="9">
        <v>29.217499999999998</v>
      </c>
      <c r="F2541" s="9">
        <v>23.834166666666665</v>
      </c>
      <c r="G2541" s="9">
        <v>24.299999999999997</v>
      </c>
      <c r="H2541" s="9">
        <v>9.5083333333333329</v>
      </c>
      <c r="I2541" s="9">
        <v>14.100000000000001</v>
      </c>
      <c r="J2541" s="9">
        <v>14.301666666666668</v>
      </c>
      <c r="K2541" s="9">
        <v>17.866666666666664</v>
      </c>
      <c r="L2541" s="4">
        <v>28.78</v>
      </c>
      <c r="M2541" s="4">
        <v>22.33</v>
      </c>
      <c r="N2541" s="9">
        <f t="shared" si="117"/>
        <v>27.137152777777764</v>
      </c>
      <c r="O2541" s="9">
        <f t="shared" si="118"/>
        <v>2.8540388548057245</v>
      </c>
      <c r="P2541" s="9">
        <f t="shared" si="119"/>
        <v>1.5188704912935318</v>
      </c>
    </row>
    <row r="2542" spans="1:16" x14ac:dyDescent="0.25">
      <c r="A2542" s="6">
        <v>41896.833333327173</v>
      </c>
      <c r="B2542" s="3">
        <v>23.849999999999987</v>
      </c>
      <c r="C2542" t="e">
        <v>#DIV/0!</v>
      </c>
      <c r="D2542" s="9">
        <v>30.926666666666666</v>
      </c>
      <c r="E2542" s="9">
        <v>29.201666666666664</v>
      </c>
      <c r="F2542" s="9">
        <v>23.844999999999999</v>
      </c>
      <c r="G2542" s="9">
        <v>24.311666666666667</v>
      </c>
      <c r="H2542" s="9">
        <v>11.091666666666667</v>
      </c>
      <c r="I2542" s="9">
        <v>13.741666666666667</v>
      </c>
      <c r="J2542" s="9">
        <v>14.362499999999997</v>
      </c>
      <c r="K2542" s="9">
        <v>19.441666666666666</v>
      </c>
      <c r="L2542" s="4">
        <v>28.78</v>
      </c>
      <c r="M2542" s="4">
        <v>22.33</v>
      </c>
      <c r="N2542" s="9">
        <f t="shared" si="117"/>
        <v>38.057143055555464</v>
      </c>
      <c r="O2542" s="9">
        <f t="shared" si="118"/>
        <v>3.431147382920102</v>
      </c>
      <c r="P2542" s="9">
        <f t="shared" si="119"/>
        <v>1.9575041434490594</v>
      </c>
    </row>
    <row r="2543" spans="1:16" x14ac:dyDescent="0.25">
      <c r="A2543" s="6">
        <v>41896.874999993837</v>
      </c>
      <c r="B2543" s="3">
        <v>23.673333333333339</v>
      </c>
      <c r="C2543" t="e">
        <v>#DIV/0!</v>
      </c>
      <c r="D2543" s="9">
        <v>29.261666666666667</v>
      </c>
      <c r="E2543" s="9">
        <v>28.966666666666669</v>
      </c>
      <c r="F2543" s="9">
        <v>23.827500000000001</v>
      </c>
      <c r="G2543" s="9">
        <v>24.318333333333332</v>
      </c>
      <c r="H2543" s="9">
        <v>9.9999999999999992E-2</v>
      </c>
      <c r="I2543" s="9">
        <v>15.814999999999998</v>
      </c>
      <c r="J2543" s="9">
        <v>20.644166666666667</v>
      </c>
      <c r="K2543" s="9">
        <v>1.5083333333333346</v>
      </c>
      <c r="L2543" s="4">
        <v>28.78</v>
      </c>
      <c r="M2543" s="4">
        <v>22.33</v>
      </c>
      <c r="N2543" s="9">
        <f t="shared" si="117"/>
        <v>0</v>
      </c>
      <c r="O2543" s="9">
        <f t="shared" si="118"/>
        <v>0</v>
      </c>
      <c r="P2543" s="9">
        <f t="shared" si="119"/>
        <v>0</v>
      </c>
    </row>
    <row r="2544" spans="1:16" x14ac:dyDescent="0.25">
      <c r="A2544" s="6">
        <v>41896.916666660502</v>
      </c>
      <c r="B2544" s="3">
        <v>23.404999999999994</v>
      </c>
      <c r="C2544" t="e">
        <v>#DIV/0!</v>
      </c>
      <c r="D2544" s="9">
        <v>28.684999999999999</v>
      </c>
      <c r="E2544" s="9">
        <v>28.39</v>
      </c>
      <c r="F2544" s="9">
        <v>23.799166666666668</v>
      </c>
      <c r="G2544" s="9">
        <v>24.274166666666662</v>
      </c>
      <c r="H2544" s="9">
        <v>9.9999999999999992E-2</v>
      </c>
      <c r="I2544" s="9">
        <v>17.014999999999997</v>
      </c>
      <c r="J2544" s="9">
        <v>20.856666666666666</v>
      </c>
      <c r="K2544" s="9">
        <v>9.9999999999999992E-2</v>
      </c>
      <c r="L2544" s="4">
        <v>28.78</v>
      </c>
      <c r="M2544" s="4">
        <v>22.33</v>
      </c>
      <c r="N2544" s="9">
        <f t="shared" si="117"/>
        <v>0</v>
      </c>
      <c r="O2544" s="9">
        <f t="shared" si="118"/>
        <v>0</v>
      </c>
      <c r="P2544" s="9">
        <f t="shared" si="119"/>
        <v>0</v>
      </c>
    </row>
    <row r="2545" spans="1:16" x14ac:dyDescent="0.25">
      <c r="A2545" s="6">
        <v>41896.958333327166</v>
      </c>
      <c r="B2545" s="3">
        <v>23.31999999999999</v>
      </c>
      <c r="C2545" t="e">
        <v>#DIV/0!</v>
      </c>
      <c r="D2545" s="9">
        <v>28.228333333333335</v>
      </c>
      <c r="E2545" s="9">
        <v>28.009166666666669</v>
      </c>
      <c r="F2545" s="9">
        <v>23.768333333333334</v>
      </c>
      <c r="G2545" s="9">
        <v>24.235833333333336</v>
      </c>
      <c r="H2545" s="9">
        <v>9.9999999999999992E-2</v>
      </c>
      <c r="I2545" s="9">
        <v>18.129166666666666</v>
      </c>
      <c r="J2545" s="9">
        <v>21.28166666666667</v>
      </c>
      <c r="K2545" s="9">
        <v>0.10833333333333334</v>
      </c>
      <c r="L2545" s="4">
        <v>28.78</v>
      </c>
      <c r="M2545" s="4">
        <v>22.33</v>
      </c>
      <c r="N2545" s="9">
        <f t="shared" si="117"/>
        <v>0</v>
      </c>
      <c r="O2545" s="9">
        <f t="shared" si="118"/>
        <v>0</v>
      </c>
      <c r="P2545" s="9">
        <f t="shared" si="119"/>
        <v>0</v>
      </c>
    </row>
    <row r="2546" spans="1:16" x14ac:dyDescent="0.25">
      <c r="A2546" s="6">
        <v>41896.99999999383</v>
      </c>
      <c r="B2546" s="3">
        <v>23.244999999999997</v>
      </c>
      <c r="C2546" t="e">
        <v>#DIV/0!</v>
      </c>
      <c r="D2546" s="9">
        <v>27.980833333333333</v>
      </c>
      <c r="E2546" s="9">
        <v>27.778333333333336</v>
      </c>
      <c r="F2546" s="9">
        <v>23.734999999999999</v>
      </c>
      <c r="G2546" s="9">
        <v>24.185833333333338</v>
      </c>
      <c r="H2546" s="9">
        <v>9.9999999999999992E-2</v>
      </c>
      <c r="I2546" s="9">
        <v>19.064166666666669</v>
      </c>
      <c r="J2546" s="9">
        <v>21.583333333333332</v>
      </c>
      <c r="K2546" s="9">
        <v>0.10833333333333334</v>
      </c>
      <c r="L2546" s="4">
        <v>28.78</v>
      </c>
      <c r="M2546" s="4">
        <v>22.33</v>
      </c>
      <c r="N2546" s="9">
        <f t="shared" si="117"/>
        <v>0</v>
      </c>
      <c r="O2546" s="9">
        <f t="shared" si="118"/>
        <v>0</v>
      </c>
      <c r="P2546" s="9">
        <f t="shared" si="119"/>
        <v>0</v>
      </c>
    </row>
    <row r="2547" spans="1:16" x14ac:dyDescent="0.25">
      <c r="A2547" s="6">
        <v>41897.041666660494</v>
      </c>
      <c r="B2547" s="3">
        <v>23.243333333333343</v>
      </c>
      <c r="C2547" t="e">
        <v>#DIV/0!</v>
      </c>
      <c r="D2547" s="9">
        <v>27.824999999999999</v>
      </c>
      <c r="E2547" s="9">
        <v>27.552499999999998</v>
      </c>
      <c r="F2547" s="9">
        <v>23.698333333333334</v>
      </c>
      <c r="G2547" s="9">
        <v>24.129166666666666</v>
      </c>
      <c r="H2547" s="9">
        <v>9.9999999999999992E-2</v>
      </c>
      <c r="I2547" s="9">
        <v>19.799166666666668</v>
      </c>
      <c r="J2547" s="9">
        <v>21.852500000000003</v>
      </c>
      <c r="K2547" s="9">
        <v>0.10833333333333334</v>
      </c>
      <c r="L2547" s="4">
        <v>28.78</v>
      </c>
      <c r="M2547" s="4">
        <v>22.33</v>
      </c>
      <c r="N2547" s="9">
        <f t="shared" si="117"/>
        <v>0</v>
      </c>
      <c r="O2547" s="9">
        <f t="shared" si="118"/>
        <v>0</v>
      </c>
      <c r="P2547" s="9">
        <f t="shared" si="119"/>
        <v>0</v>
      </c>
    </row>
    <row r="2548" spans="1:16" x14ac:dyDescent="0.25">
      <c r="A2548" s="6">
        <v>41897.083333327158</v>
      </c>
      <c r="B2548" s="3">
        <v>23.403333333333347</v>
      </c>
      <c r="C2548" t="e">
        <v>#DIV/0!</v>
      </c>
      <c r="D2548" s="9">
        <v>27.678333333333331</v>
      </c>
      <c r="E2548" s="9">
        <v>27.363333333333333</v>
      </c>
      <c r="F2548" s="9">
        <v>23.665833333333339</v>
      </c>
      <c r="G2548" s="9">
        <v>24.084999999999997</v>
      </c>
      <c r="H2548" s="9">
        <v>9.9999999999999992E-2</v>
      </c>
      <c r="I2548" s="9">
        <v>20.411666666666665</v>
      </c>
      <c r="J2548" s="9">
        <v>22.135000000000002</v>
      </c>
      <c r="K2548" s="9">
        <v>0.10833333333333334</v>
      </c>
      <c r="L2548" s="4">
        <v>28.78</v>
      </c>
      <c r="M2548" s="4">
        <v>22.33</v>
      </c>
      <c r="N2548" s="9">
        <f t="shared" si="117"/>
        <v>0</v>
      </c>
      <c r="O2548" s="9">
        <f t="shared" si="118"/>
        <v>0</v>
      </c>
      <c r="P2548" s="9">
        <f t="shared" si="119"/>
        <v>0</v>
      </c>
    </row>
    <row r="2549" spans="1:16" x14ac:dyDescent="0.25">
      <c r="A2549" s="6">
        <v>41897.124999993823</v>
      </c>
      <c r="B2549" s="3">
        <v>23.423333333333346</v>
      </c>
      <c r="C2549">
        <v>0.16</v>
      </c>
      <c r="D2549" s="9">
        <v>27.555833333333329</v>
      </c>
      <c r="E2549" s="9">
        <v>27.215833333333336</v>
      </c>
      <c r="F2549" s="9">
        <v>23.644999999999996</v>
      </c>
      <c r="G2549" s="9">
        <v>24.060000000000002</v>
      </c>
      <c r="H2549" s="9">
        <v>9.9999999999999992E-2</v>
      </c>
      <c r="I2549" s="9">
        <v>20.940833333333334</v>
      </c>
      <c r="J2549" s="9">
        <v>22.411666666666665</v>
      </c>
      <c r="K2549" s="9">
        <v>9.9999999999999992E-2</v>
      </c>
      <c r="L2549" s="4">
        <v>28.78</v>
      </c>
      <c r="M2549" s="4">
        <v>22.33</v>
      </c>
      <c r="N2549" s="9">
        <f t="shared" si="117"/>
        <v>0</v>
      </c>
      <c r="O2549" s="9">
        <f t="shared" si="118"/>
        <v>0</v>
      </c>
      <c r="P2549" s="9">
        <f t="shared" si="119"/>
        <v>0</v>
      </c>
    </row>
    <row r="2550" spans="1:16" x14ac:dyDescent="0.25">
      <c r="A2550" s="6">
        <v>41897.166666660487</v>
      </c>
      <c r="B2550" s="3">
        <v>23.455000000000009</v>
      </c>
      <c r="C2550">
        <v>0.18000000000000002</v>
      </c>
      <c r="D2550" s="9">
        <v>27.445833333333336</v>
      </c>
      <c r="E2550" s="9">
        <v>27.081666666666667</v>
      </c>
      <c r="F2550" s="9">
        <v>23.626666666666665</v>
      </c>
      <c r="G2550" s="9">
        <v>24.028333333333336</v>
      </c>
      <c r="H2550" s="9">
        <v>9.9999999999999992E-2</v>
      </c>
      <c r="I2550" s="9">
        <v>21.39</v>
      </c>
      <c r="J2550" s="9">
        <v>22.658333333333331</v>
      </c>
      <c r="K2550" s="9">
        <v>9.9999999999999992E-2</v>
      </c>
      <c r="L2550" s="4">
        <v>28.78</v>
      </c>
      <c r="M2550" s="4">
        <v>22.33</v>
      </c>
      <c r="N2550" s="9">
        <f t="shared" si="117"/>
        <v>0</v>
      </c>
      <c r="O2550" s="9">
        <f t="shared" si="118"/>
        <v>0</v>
      </c>
      <c r="P2550" s="9">
        <f t="shared" si="119"/>
        <v>0</v>
      </c>
    </row>
    <row r="2551" spans="1:16" x14ac:dyDescent="0.25">
      <c r="A2551" s="6">
        <v>41897.208333327151</v>
      </c>
      <c r="B2551" s="3">
        <v>23.461666666666662</v>
      </c>
      <c r="C2551">
        <v>7.5</v>
      </c>
      <c r="D2551" s="9">
        <v>27.346666666666668</v>
      </c>
      <c r="E2551" s="9">
        <v>27</v>
      </c>
      <c r="F2551" s="9">
        <v>23.611666666666665</v>
      </c>
      <c r="G2551" s="9">
        <v>24.008333333333336</v>
      </c>
      <c r="H2551" s="9">
        <v>9.9999999999999992E-2</v>
      </c>
      <c r="I2551" s="9">
        <v>21.782499999999999</v>
      </c>
      <c r="J2551" s="9">
        <v>22.862500000000001</v>
      </c>
      <c r="K2551" s="9">
        <v>9.9999999999999992E-2</v>
      </c>
      <c r="L2551" s="4">
        <v>28.78</v>
      </c>
      <c r="M2551" s="4">
        <v>22.33</v>
      </c>
      <c r="N2551" s="9">
        <f t="shared" si="117"/>
        <v>0</v>
      </c>
      <c r="O2551" s="9">
        <f t="shared" si="118"/>
        <v>0</v>
      </c>
      <c r="P2551" s="9">
        <f t="shared" si="119"/>
        <v>0</v>
      </c>
    </row>
    <row r="2552" spans="1:16" x14ac:dyDescent="0.25">
      <c r="A2552" s="6">
        <v>41897.249999993815</v>
      </c>
      <c r="B2552" s="3">
        <v>23.685000000000024</v>
      </c>
      <c r="C2552">
        <v>41.273333333333333</v>
      </c>
      <c r="D2552" s="9">
        <v>27.269166666666663</v>
      </c>
      <c r="E2552" s="9">
        <v>26.876666666666669</v>
      </c>
      <c r="F2552" s="9">
        <v>23.594999999999999</v>
      </c>
      <c r="G2552" s="9">
        <v>23.979166666666668</v>
      </c>
      <c r="H2552" s="9">
        <v>9.9999999999999992E-2</v>
      </c>
      <c r="I2552" s="9">
        <v>22.135000000000002</v>
      </c>
      <c r="J2552" s="9">
        <v>23.02333333333333</v>
      </c>
      <c r="K2552" s="9">
        <v>9.9999999999999992E-2</v>
      </c>
      <c r="L2552" s="4">
        <v>28.78</v>
      </c>
      <c r="M2552" s="4">
        <v>22.33</v>
      </c>
      <c r="N2552" s="9">
        <f t="shared" si="117"/>
        <v>0</v>
      </c>
      <c r="O2552" s="9">
        <f t="shared" si="118"/>
        <v>0</v>
      </c>
      <c r="P2552" s="9">
        <f t="shared" si="119"/>
        <v>0</v>
      </c>
    </row>
    <row r="2553" spans="1:16" x14ac:dyDescent="0.25">
      <c r="A2553" s="6">
        <v>41897.29166666048</v>
      </c>
      <c r="B2553" s="3">
        <v>24.190000000000005</v>
      </c>
      <c r="C2553">
        <v>104.19000000000001</v>
      </c>
      <c r="D2553" s="9">
        <v>31.460000000000004</v>
      </c>
      <c r="E2553" s="9">
        <v>28.701666666666668</v>
      </c>
      <c r="F2553" s="9">
        <v>23.584166666666665</v>
      </c>
      <c r="G2553" s="9">
        <v>23.945000000000004</v>
      </c>
      <c r="H2553" s="9">
        <v>19</v>
      </c>
      <c r="I2553" s="9">
        <v>14.432499999999997</v>
      </c>
      <c r="J2553" s="9">
        <v>15.8225</v>
      </c>
      <c r="K2553" s="9">
        <v>27.283333333333335</v>
      </c>
      <c r="L2553" s="4">
        <v>28.78</v>
      </c>
      <c r="M2553" s="4">
        <v>22.33</v>
      </c>
      <c r="N2553" s="9">
        <f t="shared" si="117"/>
        <v>58.095216666666722</v>
      </c>
      <c r="O2553" s="9">
        <f t="shared" si="118"/>
        <v>3.0576429824561431</v>
      </c>
      <c r="P2553" s="9">
        <f t="shared" si="119"/>
        <v>2.1293298717165565</v>
      </c>
    </row>
    <row r="2554" spans="1:16" x14ac:dyDescent="0.25">
      <c r="A2554" s="6">
        <v>41897.333333327144</v>
      </c>
      <c r="B2554" s="3">
        <v>25.18833333333334</v>
      </c>
      <c r="C2554">
        <v>180.54838709677423</v>
      </c>
      <c r="D2554" s="9">
        <v>30.892499999999995</v>
      </c>
      <c r="E2554" s="9">
        <v>29.030833333333334</v>
      </c>
      <c r="F2554" s="9">
        <v>23.596666666666668</v>
      </c>
      <c r="G2554" s="9">
        <v>23.937499999999996</v>
      </c>
      <c r="H2554" s="9">
        <v>12.691666666666665</v>
      </c>
      <c r="I2554" s="9">
        <v>13.942500000000001</v>
      </c>
      <c r="J2554" s="9">
        <v>14.558333333333332</v>
      </c>
      <c r="K2554" s="9">
        <v>20.983333333333331</v>
      </c>
      <c r="L2554" s="4">
        <v>28.78</v>
      </c>
      <c r="M2554" s="4">
        <v>22.33</v>
      </c>
      <c r="N2554" s="9">
        <f t="shared" si="117"/>
        <v>37.926884722222162</v>
      </c>
      <c r="O2554" s="9">
        <f t="shared" si="118"/>
        <v>2.9883297220398295</v>
      </c>
      <c r="P2554" s="9">
        <f t="shared" si="119"/>
        <v>1.807476634895417</v>
      </c>
    </row>
    <row r="2555" spans="1:16" x14ac:dyDescent="0.25">
      <c r="A2555" s="6">
        <v>41897.374999993808</v>
      </c>
      <c r="B2555" s="3">
        <v>26.708333333333332</v>
      </c>
      <c r="C2555">
        <v>305.00322580645155</v>
      </c>
      <c r="D2555" s="9">
        <v>31.570833333333336</v>
      </c>
      <c r="E2555" s="9">
        <v>29.161666666666662</v>
      </c>
      <c r="F2555" s="9">
        <v>23.605</v>
      </c>
      <c r="G2555" s="9">
        <v>23.946666666666669</v>
      </c>
      <c r="H2555" s="9">
        <v>15.899999999999999</v>
      </c>
      <c r="I2555" s="9">
        <v>13.489166666666668</v>
      </c>
      <c r="J2555" s="9">
        <v>14.472499999999998</v>
      </c>
      <c r="K2555" s="9">
        <v>24.066666666666666</v>
      </c>
      <c r="L2555" s="4">
        <v>28.78</v>
      </c>
      <c r="M2555" s="4">
        <v>22.33</v>
      </c>
      <c r="N2555" s="9">
        <f t="shared" si="117"/>
        <v>47.500872222222149</v>
      </c>
      <c r="O2555" s="9">
        <f t="shared" si="118"/>
        <v>2.9874762403913304</v>
      </c>
      <c r="P2555" s="9">
        <f t="shared" si="119"/>
        <v>1.9737204524469036</v>
      </c>
    </row>
    <row r="2556" spans="1:16" x14ac:dyDescent="0.25">
      <c r="A2556" s="6">
        <v>41897.416666660472</v>
      </c>
      <c r="B2556" s="3">
        <v>27.736666666666657</v>
      </c>
      <c r="C2556">
        <v>722.68333333333305</v>
      </c>
      <c r="D2556" s="9">
        <v>31.355</v>
      </c>
      <c r="E2556" s="9">
        <v>29.301666666666673</v>
      </c>
      <c r="F2556" s="9">
        <v>23.621666666666666</v>
      </c>
      <c r="G2556" s="9">
        <v>23.96083333333333</v>
      </c>
      <c r="H2556" s="9">
        <v>11.784615384615382</v>
      </c>
      <c r="I2556" s="9">
        <v>13.731666666666669</v>
      </c>
      <c r="J2556" s="9">
        <v>14.380833333333333</v>
      </c>
      <c r="K2556" s="9">
        <v>20.100000000000001</v>
      </c>
      <c r="L2556" s="4">
        <v>28.78</v>
      </c>
      <c r="M2556" s="4">
        <v>22.33</v>
      </c>
      <c r="N2556" s="9">
        <f t="shared" si="117"/>
        <v>38.795273611111043</v>
      </c>
      <c r="O2556" s="9">
        <f t="shared" si="118"/>
        <v>3.2920271341021126</v>
      </c>
      <c r="P2556" s="9">
        <f t="shared" si="119"/>
        <v>1.9301131149806487</v>
      </c>
    </row>
    <row r="2557" spans="1:16" x14ac:dyDescent="0.25">
      <c r="A2557" s="6">
        <v>41897.458333327137</v>
      </c>
      <c r="B2557" s="3">
        <v>28.246666666666659</v>
      </c>
      <c r="C2557">
        <v>867.87931034482767</v>
      </c>
      <c r="D2557" s="9">
        <v>31.645</v>
      </c>
      <c r="E2557" s="9">
        <v>29.387499999999999</v>
      </c>
      <c r="F2557" s="9">
        <v>23.625000000000004</v>
      </c>
      <c r="G2557" s="9">
        <v>23.97583333333333</v>
      </c>
      <c r="H2557" s="9">
        <v>14.33333333333333</v>
      </c>
      <c r="I2557" s="9">
        <v>13.668333333333331</v>
      </c>
      <c r="J2557" s="9">
        <v>14.5025</v>
      </c>
      <c r="K2557" s="9">
        <v>22.658333333333331</v>
      </c>
      <c r="L2557" s="4">
        <v>28.78</v>
      </c>
      <c r="M2557" s="4">
        <v>22.33</v>
      </c>
      <c r="N2557" s="9">
        <f t="shared" si="117"/>
        <v>43.614831944444482</v>
      </c>
      <c r="O2557" s="9">
        <f t="shared" si="118"/>
        <v>3.0428952519379879</v>
      </c>
      <c r="P2557" s="9">
        <f t="shared" si="119"/>
        <v>1.9248914429324524</v>
      </c>
    </row>
    <row r="2558" spans="1:16" x14ac:dyDescent="0.25">
      <c r="A2558" s="6">
        <v>41897.499999993801</v>
      </c>
      <c r="B2558" s="3">
        <v>28.083333333333329</v>
      </c>
      <c r="C2558">
        <v>714.36000000000013</v>
      </c>
      <c r="D2558" s="9">
        <v>32.000833333333325</v>
      </c>
      <c r="E2558" s="9">
        <v>29.503333333333334</v>
      </c>
      <c r="F2558" s="9">
        <v>23.609166666666667</v>
      </c>
      <c r="G2558" s="9">
        <v>23.895833333333332</v>
      </c>
      <c r="H2558" s="9">
        <v>15.949999999999996</v>
      </c>
      <c r="I2558" s="9">
        <v>13.543333333333335</v>
      </c>
      <c r="J2558" s="9">
        <v>14.529166666666669</v>
      </c>
      <c r="K2558" s="9">
        <v>24.25</v>
      </c>
      <c r="L2558" s="4">
        <v>28.78</v>
      </c>
      <c r="M2558" s="4">
        <v>22.33</v>
      </c>
      <c r="N2558" s="9">
        <f t="shared" si="117"/>
        <v>47.5660013888889</v>
      </c>
      <c r="O2558" s="9">
        <f t="shared" si="118"/>
        <v>2.9821944444444459</v>
      </c>
      <c r="P2558" s="9">
        <f t="shared" si="119"/>
        <v>1.9614845933562433</v>
      </c>
    </row>
    <row r="2559" spans="1:16" x14ac:dyDescent="0.25">
      <c r="A2559" s="6">
        <v>41897.541666660465</v>
      </c>
      <c r="B2559" s="3">
        <v>27.798333333333336</v>
      </c>
      <c r="C2559">
        <v>703.89</v>
      </c>
      <c r="D2559" s="9">
        <v>32.017499999999998</v>
      </c>
      <c r="E2559" s="9">
        <v>29.554999999999996</v>
      </c>
      <c r="F2559" s="9">
        <v>23.525000000000002</v>
      </c>
      <c r="G2559" s="9">
        <v>23.651666666666671</v>
      </c>
      <c r="H2559" s="9">
        <v>13.918181818181818</v>
      </c>
      <c r="I2559" s="9">
        <v>13.354166666666666</v>
      </c>
      <c r="J2559" s="9">
        <v>14.324166666666665</v>
      </c>
      <c r="K2559" s="9">
        <v>22.683333333333334</v>
      </c>
      <c r="L2559" s="4">
        <v>28.78</v>
      </c>
      <c r="M2559" s="4">
        <v>22.33</v>
      </c>
      <c r="N2559" s="9">
        <f t="shared" si="117"/>
        <v>47.153516666666633</v>
      </c>
      <c r="O2559" s="9">
        <f t="shared" si="118"/>
        <v>3.387907794469843</v>
      </c>
      <c r="P2559" s="9">
        <f t="shared" si="119"/>
        <v>2.0787736958119014</v>
      </c>
    </row>
    <row r="2560" spans="1:16" x14ac:dyDescent="0.25">
      <c r="A2560" s="6">
        <v>41897.583333327129</v>
      </c>
      <c r="B2560" s="3">
        <v>28.319999999999993</v>
      </c>
      <c r="C2560">
        <v>655.82999999999981</v>
      </c>
      <c r="D2560" s="9">
        <v>31.358333333333334</v>
      </c>
      <c r="E2560" s="9">
        <v>29.5625</v>
      </c>
      <c r="F2560" s="9">
        <v>23.376666666666669</v>
      </c>
      <c r="G2560" s="9">
        <v>23.446666666666669</v>
      </c>
      <c r="H2560" s="9">
        <v>12.749999999999998</v>
      </c>
      <c r="I2560" s="9">
        <v>13.922499999999999</v>
      </c>
      <c r="J2560" s="9">
        <v>14.548333333333334</v>
      </c>
      <c r="K2560" s="9">
        <v>21.116666666666671</v>
      </c>
      <c r="L2560" s="4">
        <v>28.78</v>
      </c>
      <c r="M2560" s="4">
        <v>22.33</v>
      </c>
      <c r="N2560" s="9">
        <f t="shared" si="117"/>
        <v>38.187401388888915</v>
      </c>
      <c r="O2560" s="9">
        <f t="shared" si="118"/>
        <v>2.9950903050108959</v>
      </c>
      <c r="P2560" s="9">
        <f t="shared" si="119"/>
        <v>1.8084010128913452</v>
      </c>
    </row>
    <row r="2561" spans="1:16" x14ac:dyDescent="0.25">
      <c r="A2561" s="6">
        <v>41897.624999993794</v>
      </c>
      <c r="B2561" s="3">
        <v>27.844999999999995</v>
      </c>
      <c r="C2561">
        <v>448.23666666666668</v>
      </c>
      <c r="D2561" s="9">
        <v>31.952499999999997</v>
      </c>
      <c r="E2561" s="9">
        <v>29.567499999999999</v>
      </c>
      <c r="F2561" s="9">
        <v>23.206666666666667</v>
      </c>
      <c r="G2561" s="9">
        <v>23.333333333333332</v>
      </c>
      <c r="H2561" s="9">
        <v>15.991666666666662</v>
      </c>
      <c r="I2561" s="9">
        <v>13.411666666666667</v>
      </c>
      <c r="J2561" s="9">
        <v>14.3825</v>
      </c>
      <c r="K2561" s="9">
        <v>24.275000000000002</v>
      </c>
      <c r="L2561" s="4">
        <v>28.78</v>
      </c>
      <c r="M2561" s="4">
        <v>22.33</v>
      </c>
      <c r="N2561" s="9">
        <f t="shared" si="117"/>
        <v>47.175226388888881</v>
      </c>
      <c r="O2561" s="9">
        <f t="shared" si="118"/>
        <v>2.9499881014417233</v>
      </c>
      <c r="P2561" s="9">
        <f t="shared" si="119"/>
        <v>1.9433666895525799</v>
      </c>
    </row>
    <row r="2562" spans="1:16" x14ac:dyDescent="0.25">
      <c r="A2562" s="6">
        <v>41897.666666660458</v>
      </c>
      <c r="B2562" s="3">
        <v>27.071666666666665</v>
      </c>
      <c r="C2562">
        <v>198.18333333333337</v>
      </c>
      <c r="D2562" s="9">
        <v>31.332500000000007</v>
      </c>
      <c r="E2562" s="9">
        <v>29.573333333333338</v>
      </c>
      <c r="F2562" s="9">
        <v>23.086666666666662</v>
      </c>
      <c r="G2562" s="9">
        <v>23.256666666666671</v>
      </c>
      <c r="H2562" s="9">
        <v>11.233333333333333</v>
      </c>
      <c r="I2562" s="9">
        <v>14.016666666666666</v>
      </c>
      <c r="J2562" s="9">
        <v>14.545000000000002</v>
      </c>
      <c r="K2562" s="9">
        <v>19.55</v>
      </c>
      <c r="L2562" s="4">
        <v>28.78</v>
      </c>
      <c r="M2562" s="4">
        <v>22.33</v>
      </c>
      <c r="N2562" s="9">
        <f t="shared" si="117"/>
        <v>35.647363888888954</v>
      </c>
      <c r="O2562" s="9">
        <f t="shared" si="118"/>
        <v>3.1733558358061384</v>
      </c>
      <c r="P2562" s="9">
        <f t="shared" si="119"/>
        <v>1.8233945723216856</v>
      </c>
    </row>
    <row r="2563" spans="1:16" x14ac:dyDescent="0.25">
      <c r="A2563" s="6">
        <v>41897.708333327122</v>
      </c>
      <c r="B2563" s="3">
        <v>25.501666666666662</v>
      </c>
      <c r="C2563">
        <v>13.873684210526317</v>
      </c>
      <c r="D2563" s="9">
        <v>31.544166666666673</v>
      </c>
      <c r="E2563" s="9">
        <v>29.553333333333338</v>
      </c>
      <c r="F2563" s="9">
        <v>23.022499999999997</v>
      </c>
      <c r="G2563" s="9">
        <v>23.304166666666664</v>
      </c>
      <c r="H2563" s="9">
        <v>11.216666666666667</v>
      </c>
      <c r="I2563" s="9">
        <v>13.858333333333334</v>
      </c>
      <c r="J2563" s="9">
        <v>14.3225</v>
      </c>
      <c r="K2563" s="9">
        <v>19.591666666666665</v>
      </c>
      <c r="L2563" s="4">
        <v>28.78</v>
      </c>
      <c r="M2563" s="4">
        <v>22.33</v>
      </c>
      <c r="N2563" s="9">
        <f t="shared" ref="N2563:N2626" si="120">IF(H2563&lt;3,0,IF(I2563&gt;J2563,0,(4.2*M2563*(J2563-I2563+0.84)/3.6)))</f>
        <v>33.975715277777745</v>
      </c>
      <c r="O2563" s="9">
        <f t="shared" ref="O2563:O2626" si="121">N2563/H2563</f>
        <v>3.029038509162949</v>
      </c>
      <c r="P2563" s="9">
        <f t="shared" ref="P2563:P2626" si="122">N2563/K2563</f>
        <v>1.7341921877215354</v>
      </c>
    </row>
    <row r="2564" spans="1:16" x14ac:dyDescent="0.25">
      <c r="A2564" s="6">
        <v>41897.749999993786</v>
      </c>
      <c r="B2564" s="3">
        <v>24.195000000000011</v>
      </c>
      <c r="C2564" t="e">
        <v>#DIV/0!</v>
      </c>
      <c r="D2564" s="9">
        <v>31.481666666666669</v>
      </c>
      <c r="E2564" s="9">
        <v>29.501666666666662</v>
      </c>
      <c r="F2564" s="9">
        <v>23.02</v>
      </c>
      <c r="G2564" s="9">
        <v>23.303333333333327</v>
      </c>
      <c r="H2564" s="9">
        <v>12.816666666666665</v>
      </c>
      <c r="I2564" s="9">
        <v>13.862499999999999</v>
      </c>
      <c r="J2564" s="9">
        <v>14.510833333333332</v>
      </c>
      <c r="K2564" s="9">
        <v>21.133333333333333</v>
      </c>
      <c r="L2564" s="4">
        <v>28.78</v>
      </c>
      <c r="M2564" s="4">
        <v>22.33</v>
      </c>
      <c r="N2564" s="9">
        <f t="shared" si="120"/>
        <v>38.773563888888894</v>
      </c>
      <c r="O2564" s="9">
        <f t="shared" si="121"/>
        <v>3.0252455570004342</v>
      </c>
      <c r="P2564" s="9">
        <f t="shared" si="122"/>
        <v>1.8347112250262885</v>
      </c>
    </row>
    <row r="2565" spans="1:16" x14ac:dyDescent="0.25">
      <c r="A2565" s="6">
        <v>41897.791666660451</v>
      </c>
      <c r="B2565" s="3">
        <v>23.848333333333322</v>
      </c>
      <c r="C2565" t="e">
        <v>#DIV/0!</v>
      </c>
      <c r="D2565" s="9">
        <v>32.004166666666663</v>
      </c>
      <c r="E2565" s="9">
        <v>29.58583333333333</v>
      </c>
      <c r="F2565" s="9">
        <v>23.038333333333338</v>
      </c>
      <c r="G2565" s="9">
        <v>23.356666666666666</v>
      </c>
      <c r="H2565" s="9">
        <v>14.433333333333335</v>
      </c>
      <c r="I2565" s="9">
        <v>13.844166666666666</v>
      </c>
      <c r="J2565" s="9">
        <v>14.685833333333333</v>
      </c>
      <c r="K2565" s="9">
        <v>22.791666666666668</v>
      </c>
      <c r="L2565" s="4">
        <v>28.78</v>
      </c>
      <c r="M2565" s="4">
        <v>22.33</v>
      </c>
      <c r="N2565" s="9">
        <f t="shared" si="120"/>
        <v>43.810219444444442</v>
      </c>
      <c r="O2565" s="9">
        <f t="shared" si="121"/>
        <v>3.0353500769822936</v>
      </c>
      <c r="P2565" s="9">
        <f t="shared" si="122"/>
        <v>1.9222034125533209</v>
      </c>
    </row>
    <row r="2566" spans="1:16" x14ac:dyDescent="0.25">
      <c r="A2566" s="6">
        <v>41897.833333327115</v>
      </c>
      <c r="B2566" s="3">
        <v>23.638333333333328</v>
      </c>
      <c r="C2566" t="e">
        <v>#DIV/0!</v>
      </c>
      <c r="D2566" s="9">
        <v>32.361666666666672</v>
      </c>
      <c r="E2566" s="9">
        <v>29.779166666666669</v>
      </c>
      <c r="F2566" s="9">
        <v>23.063333333333333</v>
      </c>
      <c r="G2566" s="9">
        <v>23.4025</v>
      </c>
      <c r="H2566" s="9">
        <v>16.075000000000003</v>
      </c>
      <c r="I2566" s="9">
        <v>13.361666666666666</v>
      </c>
      <c r="J2566" s="9">
        <v>14.38</v>
      </c>
      <c r="K2566" s="9">
        <v>24.425000000000001</v>
      </c>
      <c r="L2566" s="4">
        <v>28.78</v>
      </c>
      <c r="M2566" s="4">
        <v>22.33</v>
      </c>
      <c r="N2566" s="9">
        <f t="shared" si="120"/>
        <v>48.412680555555582</v>
      </c>
      <c r="O2566" s="9">
        <f t="shared" si="121"/>
        <v>3.0116753067219642</v>
      </c>
      <c r="P2566" s="9">
        <f t="shared" si="122"/>
        <v>1.9820954168088263</v>
      </c>
    </row>
    <row r="2567" spans="1:16" x14ac:dyDescent="0.25">
      <c r="A2567" s="6">
        <v>41897.874999993779</v>
      </c>
      <c r="B2567" s="3">
        <v>23.474999999999998</v>
      </c>
      <c r="C2567" t="e">
        <v>#DIV/0!</v>
      </c>
      <c r="D2567" s="9">
        <v>31.793333333333337</v>
      </c>
      <c r="E2567" s="9">
        <v>29.814999999999998</v>
      </c>
      <c r="F2567" s="9">
        <v>23.10083333333333</v>
      </c>
      <c r="G2567" s="9">
        <v>23.467500000000001</v>
      </c>
      <c r="H2567" s="9">
        <v>12.891666666666666</v>
      </c>
      <c r="I2567" s="9">
        <v>13.868333333333334</v>
      </c>
      <c r="J2567" s="9">
        <v>14.543333333333331</v>
      </c>
      <c r="K2567" s="9">
        <v>21.216666666666665</v>
      </c>
      <c r="L2567" s="4">
        <v>28.78</v>
      </c>
      <c r="M2567" s="4">
        <v>22.33</v>
      </c>
      <c r="N2567" s="9">
        <f t="shared" si="120"/>
        <v>39.46827499999992</v>
      </c>
      <c r="O2567" s="9">
        <f t="shared" si="121"/>
        <v>3.0615339366515779</v>
      </c>
      <c r="P2567" s="9">
        <f t="shared" si="122"/>
        <v>1.860248625294576</v>
      </c>
    </row>
    <row r="2568" spans="1:16" x14ac:dyDescent="0.25">
      <c r="A2568" s="6">
        <v>41897.916666660443</v>
      </c>
      <c r="B2568" s="3">
        <v>23.121666666666673</v>
      </c>
      <c r="C2568" t="e">
        <v>#DIV/0!</v>
      </c>
      <c r="D2568" s="9">
        <v>30.087500000000002</v>
      </c>
      <c r="E2568" s="9">
        <v>26.884166666666669</v>
      </c>
      <c r="F2568" s="9">
        <v>23.11333333333334</v>
      </c>
      <c r="G2568" s="9">
        <v>23.525000000000002</v>
      </c>
      <c r="H2568" s="9">
        <v>9.9999999999999992E-2</v>
      </c>
      <c r="I2568" s="9">
        <v>18.91416666666667</v>
      </c>
      <c r="J2568" s="9">
        <v>19.12083333333333</v>
      </c>
      <c r="K2568" s="9">
        <v>1.5166666666666677</v>
      </c>
      <c r="L2568" s="4">
        <v>28.78</v>
      </c>
      <c r="M2568" s="4">
        <v>22.33</v>
      </c>
      <c r="N2568" s="9">
        <f t="shared" si="120"/>
        <v>0</v>
      </c>
      <c r="O2568" s="9">
        <f t="shared" si="121"/>
        <v>0</v>
      </c>
      <c r="P2568" s="9">
        <f t="shared" si="122"/>
        <v>0</v>
      </c>
    </row>
    <row r="2569" spans="1:16" x14ac:dyDescent="0.25">
      <c r="A2569" s="6">
        <v>41897.958333327108</v>
      </c>
      <c r="B2569" s="3">
        <v>23.018333333333334</v>
      </c>
      <c r="C2569" t="e">
        <v>#DIV/0!</v>
      </c>
      <c r="D2569" s="9">
        <v>29.701666666666664</v>
      </c>
      <c r="E2569" s="9">
        <v>22.995833333333334</v>
      </c>
      <c r="F2569" s="9">
        <v>23.126666666666665</v>
      </c>
      <c r="G2569" s="9">
        <v>23.5625</v>
      </c>
      <c r="H2569" s="9">
        <v>9.9999999999999992E-2</v>
      </c>
      <c r="I2569" s="9">
        <v>23.780833333333334</v>
      </c>
      <c r="J2569" s="9">
        <v>17.895</v>
      </c>
      <c r="K2569" s="9">
        <v>9.9999999999999992E-2</v>
      </c>
      <c r="L2569" s="4">
        <v>28.78</v>
      </c>
      <c r="M2569" s="4">
        <v>22.33</v>
      </c>
      <c r="N2569" s="9">
        <f t="shared" si="120"/>
        <v>0</v>
      </c>
      <c r="O2569" s="9">
        <f t="shared" si="121"/>
        <v>0</v>
      </c>
      <c r="P2569" s="9">
        <f t="shared" si="122"/>
        <v>0</v>
      </c>
    </row>
    <row r="2570" spans="1:16" x14ac:dyDescent="0.25">
      <c r="A2570" s="6">
        <v>41897.999999993772</v>
      </c>
      <c r="B2570" s="3">
        <v>22.921666666666667</v>
      </c>
      <c r="C2570" t="e">
        <v>#DIV/0!</v>
      </c>
      <c r="D2570" s="9">
        <v>29.567500000000006</v>
      </c>
      <c r="E2570" s="9">
        <v>21.951666666666668</v>
      </c>
      <c r="F2570" s="9">
        <v>23.131666666666664</v>
      </c>
      <c r="G2570" s="9">
        <v>23.505833333333328</v>
      </c>
      <c r="H2570" s="9">
        <v>9.9999999999999992E-2</v>
      </c>
      <c r="I2570" s="9">
        <v>25.189166666666669</v>
      </c>
      <c r="J2570" s="9">
        <v>19.21083333333333</v>
      </c>
      <c r="K2570" s="9">
        <v>0.10833333333333334</v>
      </c>
      <c r="L2570" s="4">
        <v>28.78</v>
      </c>
      <c r="M2570" s="4">
        <v>22.33</v>
      </c>
      <c r="N2570" s="9">
        <f t="shared" si="120"/>
        <v>0</v>
      </c>
      <c r="O2570" s="9">
        <f t="shared" si="121"/>
        <v>0</v>
      </c>
      <c r="P2570" s="9">
        <f t="shared" si="122"/>
        <v>0</v>
      </c>
    </row>
    <row r="2571" spans="1:16" x14ac:dyDescent="0.25">
      <c r="A2571" s="6">
        <v>41898.041666660436</v>
      </c>
      <c r="B2571" s="3">
        <v>22.600000000000012</v>
      </c>
      <c r="C2571" t="e">
        <v>#DIV/0!</v>
      </c>
      <c r="D2571" s="9">
        <v>29.485833333333332</v>
      </c>
      <c r="E2571" s="9">
        <v>22.286666666666665</v>
      </c>
      <c r="F2571" s="9">
        <v>23.143333333333331</v>
      </c>
      <c r="G2571" s="9">
        <v>23.485833333333336</v>
      </c>
      <c r="H2571" s="9">
        <v>9.9999999999999992E-2</v>
      </c>
      <c r="I2571" s="9">
        <v>25.762500000000003</v>
      </c>
      <c r="J2571" s="9">
        <v>20.189166666666665</v>
      </c>
      <c r="K2571" s="9">
        <v>0.10833333333333334</v>
      </c>
      <c r="L2571" s="4">
        <v>28.78</v>
      </c>
      <c r="M2571" s="4">
        <v>22.33</v>
      </c>
      <c r="N2571" s="9">
        <f t="shared" si="120"/>
        <v>0</v>
      </c>
      <c r="O2571" s="9">
        <f t="shared" si="121"/>
        <v>0</v>
      </c>
      <c r="P2571" s="9">
        <f t="shared" si="122"/>
        <v>0</v>
      </c>
    </row>
    <row r="2572" spans="1:16" x14ac:dyDescent="0.25">
      <c r="A2572" s="6">
        <v>41898.0833333271</v>
      </c>
      <c r="B2572" s="3">
        <v>22.413333333333334</v>
      </c>
      <c r="C2572" t="e">
        <v>#DIV/0!</v>
      </c>
      <c r="D2572" s="9">
        <v>29.425833333333333</v>
      </c>
      <c r="E2572" s="9">
        <v>22.980833333333337</v>
      </c>
      <c r="F2572" s="9">
        <v>23.164999999999996</v>
      </c>
      <c r="G2572" s="9">
        <v>23.564999999999998</v>
      </c>
      <c r="H2572" s="9">
        <v>9.9999999999999992E-2</v>
      </c>
      <c r="I2572" s="9">
        <v>25.941666666666674</v>
      </c>
      <c r="J2572" s="9">
        <v>20.892500000000002</v>
      </c>
      <c r="K2572" s="9">
        <v>9.9999999999999992E-2</v>
      </c>
      <c r="L2572" s="4">
        <v>28.78</v>
      </c>
      <c r="M2572" s="4">
        <v>22.33</v>
      </c>
      <c r="N2572" s="9">
        <f t="shared" si="120"/>
        <v>0</v>
      </c>
      <c r="O2572" s="9">
        <f t="shared" si="121"/>
        <v>0</v>
      </c>
      <c r="P2572" s="9">
        <f t="shared" si="122"/>
        <v>0</v>
      </c>
    </row>
    <row r="2573" spans="1:16" x14ac:dyDescent="0.25">
      <c r="A2573" s="6">
        <v>41898.124999993765</v>
      </c>
      <c r="B2573" s="3">
        <v>22.511666666666674</v>
      </c>
      <c r="C2573" t="e">
        <v>#DIV/0!</v>
      </c>
      <c r="D2573" s="9">
        <v>29.375833333333336</v>
      </c>
      <c r="E2573" s="9">
        <v>23.411666666666665</v>
      </c>
      <c r="F2573" s="9">
        <v>23.205833333333331</v>
      </c>
      <c r="G2573" s="9">
        <v>23.606666666666669</v>
      </c>
      <c r="H2573" s="9">
        <v>9.9999999999999992E-2</v>
      </c>
      <c r="I2573" s="9">
        <v>25.988333333333333</v>
      </c>
      <c r="J2573" s="9">
        <v>21.4175</v>
      </c>
      <c r="K2573" s="9">
        <v>0.10833333333333335</v>
      </c>
      <c r="L2573" s="4">
        <v>28.78</v>
      </c>
      <c r="M2573" s="4">
        <v>22.33</v>
      </c>
      <c r="N2573" s="9">
        <f t="shared" si="120"/>
        <v>0</v>
      </c>
      <c r="O2573" s="9">
        <f t="shared" si="121"/>
        <v>0</v>
      </c>
      <c r="P2573" s="9">
        <f t="shared" si="122"/>
        <v>0</v>
      </c>
    </row>
    <row r="2574" spans="1:16" x14ac:dyDescent="0.25">
      <c r="A2574" s="6">
        <v>41898.166666660429</v>
      </c>
      <c r="B2574" s="3">
        <v>22.551666666666662</v>
      </c>
      <c r="C2574">
        <v>0.38888888888888895</v>
      </c>
      <c r="D2574" s="9">
        <v>29.334999999999997</v>
      </c>
      <c r="E2574" s="9">
        <v>23.698333333333338</v>
      </c>
      <c r="F2574" s="9">
        <v>23.234166666666667</v>
      </c>
      <c r="G2574" s="9">
        <v>23.630833333333339</v>
      </c>
      <c r="H2574" s="9">
        <v>9.9999999999999992E-2</v>
      </c>
      <c r="I2574" s="9">
        <v>25.995000000000001</v>
      </c>
      <c r="J2574" s="9">
        <v>21.804166666666671</v>
      </c>
      <c r="K2574" s="9">
        <v>0.11666666666666668</v>
      </c>
      <c r="L2574" s="4">
        <v>28.78</v>
      </c>
      <c r="M2574" s="4">
        <v>22.33</v>
      </c>
      <c r="N2574" s="9">
        <f t="shared" si="120"/>
        <v>0</v>
      </c>
      <c r="O2574" s="9">
        <f t="shared" si="121"/>
        <v>0</v>
      </c>
      <c r="P2574" s="9">
        <f t="shared" si="122"/>
        <v>0</v>
      </c>
    </row>
    <row r="2575" spans="1:16" x14ac:dyDescent="0.25">
      <c r="A2575" s="6">
        <v>41898.208333327093</v>
      </c>
      <c r="B2575" s="3">
        <v>22.819999999999979</v>
      </c>
      <c r="C2575">
        <v>5.8349999999999991</v>
      </c>
      <c r="D2575" s="9">
        <v>29.296666666666663</v>
      </c>
      <c r="E2575" s="9">
        <v>23.935833333333331</v>
      </c>
      <c r="F2575" s="9">
        <v>23.27416666666667</v>
      </c>
      <c r="G2575" s="9">
        <v>23.639166666666664</v>
      </c>
      <c r="H2575" s="9">
        <v>9.9999999999999992E-2</v>
      </c>
      <c r="I2575" s="9">
        <v>26.025000000000002</v>
      </c>
      <c r="J2575" s="9">
        <v>22.093333333333334</v>
      </c>
      <c r="K2575" s="9">
        <v>0.10833333333333334</v>
      </c>
      <c r="L2575" s="4">
        <v>28.78</v>
      </c>
      <c r="M2575" s="4">
        <v>22.33</v>
      </c>
      <c r="N2575" s="9">
        <f t="shared" si="120"/>
        <v>0</v>
      </c>
      <c r="O2575" s="9">
        <f t="shared" si="121"/>
        <v>0</v>
      </c>
      <c r="P2575" s="9">
        <f t="shared" si="122"/>
        <v>0</v>
      </c>
    </row>
    <row r="2576" spans="1:16" x14ac:dyDescent="0.25">
      <c r="A2576" s="6">
        <v>41898.249999993757</v>
      </c>
      <c r="B2576" s="3">
        <v>23.691666666666688</v>
      </c>
      <c r="C2576">
        <v>29.741935483870972</v>
      </c>
      <c r="D2576" s="9">
        <v>29.253333333333341</v>
      </c>
      <c r="E2576" s="9">
        <v>24.235833333333336</v>
      </c>
      <c r="F2576" s="9">
        <v>23.304999999999996</v>
      </c>
      <c r="G2576" s="9">
        <v>23.679999999999996</v>
      </c>
      <c r="H2576" s="9">
        <v>9.9999999999999992E-2</v>
      </c>
      <c r="I2576" s="9">
        <v>26.061666666666664</v>
      </c>
      <c r="J2576" s="9">
        <v>22.320833333333329</v>
      </c>
      <c r="K2576" s="9">
        <v>9.9999999999999992E-2</v>
      </c>
      <c r="L2576" s="4">
        <v>28.78</v>
      </c>
      <c r="M2576" s="4">
        <v>22.33</v>
      </c>
      <c r="N2576" s="9">
        <f t="shared" si="120"/>
        <v>0</v>
      </c>
      <c r="O2576" s="9">
        <f t="shared" si="121"/>
        <v>0</v>
      </c>
      <c r="P2576" s="9">
        <f t="shared" si="122"/>
        <v>0</v>
      </c>
    </row>
    <row r="2577" spans="1:16" x14ac:dyDescent="0.25">
      <c r="A2577" s="6">
        <v>41898.291666660421</v>
      </c>
      <c r="B2577" s="3">
        <v>24.27666666666666</v>
      </c>
      <c r="C2577">
        <v>72.353333333333339</v>
      </c>
      <c r="D2577" s="9">
        <v>31.948333333333334</v>
      </c>
      <c r="E2577" s="9">
        <v>28.833333333333339</v>
      </c>
      <c r="F2577" s="9">
        <v>23.352499999999996</v>
      </c>
      <c r="G2577" s="9">
        <v>23.714999999999993</v>
      </c>
      <c r="H2577" s="9">
        <v>19.316666666666663</v>
      </c>
      <c r="I2577" s="9">
        <v>17.283333333333335</v>
      </c>
      <c r="J2577" s="9">
        <v>18.856666666666666</v>
      </c>
      <c r="K2577" s="9">
        <v>27.599999999999994</v>
      </c>
      <c r="L2577" s="4">
        <v>28.78</v>
      </c>
      <c r="M2577" s="4">
        <v>22.33</v>
      </c>
      <c r="N2577" s="9">
        <f t="shared" si="120"/>
        <v>62.871355555555475</v>
      </c>
      <c r="O2577" s="9">
        <f t="shared" si="121"/>
        <v>3.2547725050330709</v>
      </c>
      <c r="P2577" s="9">
        <f t="shared" si="122"/>
        <v>2.2779476650563582</v>
      </c>
    </row>
    <row r="2578" spans="1:16" x14ac:dyDescent="0.25">
      <c r="A2578" s="6">
        <v>41898.333333327086</v>
      </c>
      <c r="B2578" s="3">
        <v>25.259999999999991</v>
      </c>
      <c r="C2578">
        <v>177.05333333333337</v>
      </c>
      <c r="D2578" s="9">
        <v>31.749166666666667</v>
      </c>
      <c r="E2578" s="9">
        <v>29.298333333333336</v>
      </c>
      <c r="F2578" s="9">
        <v>23.423333333333332</v>
      </c>
      <c r="G2578" s="9">
        <v>23.790000000000003</v>
      </c>
      <c r="H2578" s="9">
        <v>14.308333333333332</v>
      </c>
      <c r="I2578" s="9">
        <v>13.689166666666667</v>
      </c>
      <c r="J2578" s="9">
        <v>14.521666666666668</v>
      </c>
      <c r="K2578" s="9">
        <v>22.599999999999998</v>
      </c>
      <c r="L2578" s="4">
        <v>28.78</v>
      </c>
      <c r="M2578" s="4">
        <v>22.33</v>
      </c>
      <c r="N2578" s="9">
        <f t="shared" si="120"/>
        <v>43.571412500000037</v>
      </c>
      <c r="O2578" s="9">
        <f t="shared" si="121"/>
        <v>3.0451773442050114</v>
      </c>
      <c r="P2578" s="9">
        <f t="shared" si="122"/>
        <v>1.9279386061946922</v>
      </c>
    </row>
    <row r="2579" spans="1:16" x14ac:dyDescent="0.25">
      <c r="A2579" s="6">
        <v>41898.37499999375</v>
      </c>
      <c r="B2579" s="3">
        <v>26.213333333333335</v>
      </c>
      <c r="C2579">
        <v>279.86999999999995</v>
      </c>
      <c r="D2579" s="9">
        <v>32.664166666666667</v>
      </c>
      <c r="E2579" s="9">
        <v>29.522500000000004</v>
      </c>
      <c r="F2579" s="9">
        <v>23.486666666666665</v>
      </c>
      <c r="G2579" s="9">
        <v>23.846666666666664</v>
      </c>
      <c r="H2579" s="9">
        <v>19.083333333333332</v>
      </c>
      <c r="I2579" s="9">
        <v>12.797500000000001</v>
      </c>
      <c r="J2579" s="9">
        <v>14.185833333333335</v>
      </c>
      <c r="K2579" s="9">
        <v>27.308333333333337</v>
      </c>
      <c r="L2579" s="4">
        <v>28.78</v>
      </c>
      <c r="M2579" s="4">
        <v>22.33</v>
      </c>
      <c r="N2579" s="9">
        <f t="shared" si="120"/>
        <v>58.051797222222227</v>
      </c>
      <c r="O2579" s="9">
        <f t="shared" si="121"/>
        <v>3.0420155749636102</v>
      </c>
      <c r="P2579" s="9">
        <f t="shared" si="122"/>
        <v>2.1257905604719762</v>
      </c>
    </row>
    <row r="2580" spans="1:16" x14ac:dyDescent="0.25">
      <c r="A2580" s="6">
        <v>41898.416666660414</v>
      </c>
      <c r="B2580" s="3">
        <v>26.955000000000005</v>
      </c>
      <c r="C2580">
        <v>441.44</v>
      </c>
      <c r="D2580" s="9">
        <v>32.555000000000014</v>
      </c>
      <c r="E2580" s="9">
        <v>29.785000000000007</v>
      </c>
      <c r="F2580" s="9">
        <v>23.534166666666668</v>
      </c>
      <c r="G2580" s="9">
        <v>23.912499999999998</v>
      </c>
      <c r="H2580" s="9">
        <v>15.949999999999996</v>
      </c>
      <c r="I2580" s="9">
        <v>12.985833333333332</v>
      </c>
      <c r="J2580" s="9">
        <v>14.022499999999999</v>
      </c>
      <c r="K2580" s="9">
        <v>24.183333333333337</v>
      </c>
      <c r="L2580" s="4">
        <v>28.78</v>
      </c>
      <c r="M2580" s="4">
        <v>22.33</v>
      </c>
      <c r="N2580" s="9">
        <f t="shared" si="120"/>
        <v>48.89029444444445</v>
      </c>
      <c r="O2580" s="9">
        <f t="shared" si="121"/>
        <v>3.0652222222222232</v>
      </c>
      <c r="P2580" s="9">
        <f t="shared" si="122"/>
        <v>2.021652423615897</v>
      </c>
    </row>
    <row r="2581" spans="1:16" x14ac:dyDescent="0.25">
      <c r="A2581" s="6">
        <v>41898.458333327078</v>
      </c>
      <c r="B2581" s="3">
        <v>27.258333333333329</v>
      </c>
      <c r="C2581">
        <v>487.52187500000002</v>
      </c>
      <c r="D2581" s="9">
        <v>32.810769230769232</v>
      </c>
      <c r="E2581" s="9">
        <v>29.789230769230773</v>
      </c>
      <c r="F2581" s="9">
        <v>23.569230769230764</v>
      </c>
      <c r="G2581" s="9">
        <v>23.947692307692307</v>
      </c>
      <c r="H2581" s="9">
        <v>17.661538461538459</v>
      </c>
      <c r="I2581" s="9">
        <v>13.196153846153845</v>
      </c>
      <c r="J2581" s="9">
        <v>14.440000000000001</v>
      </c>
      <c r="K2581" s="9">
        <v>26.064285714285713</v>
      </c>
      <c r="L2581" s="4">
        <v>28.78</v>
      </c>
      <c r="M2581" s="4">
        <v>22.33</v>
      </c>
      <c r="N2581" s="9">
        <f t="shared" si="120"/>
        <v>54.287665384615458</v>
      </c>
      <c r="O2581" s="9">
        <f t="shared" si="121"/>
        <v>3.0737789634146386</v>
      </c>
      <c r="P2581" s="9">
        <f t="shared" si="122"/>
        <v>2.0828372578367125</v>
      </c>
    </row>
    <row r="2582" spans="1:16" x14ac:dyDescent="0.25">
      <c r="A2582" s="6">
        <v>41898.499999993743</v>
      </c>
      <c r="B2582" s="3">
        <v>27.573333333333323</v>
      </c>
      <c r="C2582">
        <v>654.66666666666663</v>
      </c>
      <c r="D2582" s="9">
        <v>32.506666666666668</v>
      </c>
      <c r="E2582" s="9">
        <v>29.858333333333338</v>
      </c>
      <c r="F2582" s="9">
        <v>23.591666666666665</v>
      </c>
      <c r="G2582" s="9">
        <v>23.980833333333333</v>
      </c>
      <c r="H2582" s="9">
        <v>16.041666666666668</v>
      </c>
      <c r="I2582" s="9">
        <v>13.475833333333332</v>
      </c>
      <c r="J2582" s="9">
        <v>14.528333333333331</v>
      </c>
      <c r="K2582" s="9">
        <v>24.283333333333335</v>
      </c>
      <c r="L2582" s="4">
        <v>28.78</v>
      </c>
      <c r="M2582" s="4">
        <v>22.33</v>
      </c>
      <c r="N2582" s="9">
        <f t="shared" si="120"/>
        <v>49.302779166666625</v>
      </c>
      <c r="O2582" s="9">
        <f t="shared" si="121"/>
        <v>3.0734199999999969</v>
      </c>
      <c r="P2582" s="9">
        <f t="shared" si="122"/>
        <v>2.030313486616333</v>
      </c>
    </row>
    <row r="2583" spans="1:16" x14ac:dyDescent="0.25">
      <c r="A2583" s="6">
        <v>41898.541666660407</v>
      </c>
      <c r="B2583" s="3">
        <v>28.501666666666669</v>
      </c>
      <c r="C2583">
        <v>649.56666666666683</v>
      </c>
      <c r="D2583" s="9">
        <v>32.506666666666668</v>
      </c>
      <c r="E2583" s="9">
        <v>29.915000000000003</v>
      </c>
      <c r="F2583" s="9">
        <v>23.60916666666667</v>
      </c>
      <c r="G2583" s="9">
        <v>24.004999999999999</v>
      </c>
      <c r="H2583" s="9">
        <v>16.008333333333329</v>
      </c>
      <c r="I2583" s="9">
        <v>13.411666666666669</v>
      </c>
      <c r="J2583" s="9">
        <v>14.441666666666668</v>
      </c>
      <c r="K2583" s="9">
        <v>24.266666666666666</v>
      </c>
      <c r="L2583" s="4">
        <v>28.78</v>
      </c>
      <c r="M2583" s="4">
        <v>22.33</v>
      </c>
      <c r="N2583" s="9">
        <f t="shared" si="120"/>
        <v>48.716616666666646</v>
      </c>
      <c r="O2583" s="9">
        <f t="shared" si="121"/>
        <v>3.0432035398230082</v>
      </c>
      <c r="P2583" s="9">
        <f t="shared" si="122"/>
        <v>2.0075528846153836</v>
      </c>
    </row>
    <row r="2584" spans="1:16" x14ac:dyDescent="0.25">
      <c r="A2584" s="6">
        <v>41898.583333327071</v>
      </c>
      <c r="B2584" s="3">
        <v>28.073333333333334</v>
      </c>
      <c r="C2584">
        <v>248.95666666666665</v>
      </c>
      <c r="D2584" s="9">
        <v>32.677500000000002</v>
      </c>
      <c r="E2584" s="9">
        <v>30.024999999999995</v>
      </c>
      <c r="F2584" s="9">
        <v>23.62833333333333</v>
      </c>
      <c r="G2584" s="9">
        <v>24.045000000000002</v>
      </c>
      <c r="H2584" s="9">
        <v>16.033333333333335</v>
      </c>
      <c r="I2584" s="9">
        <v>13.318333333333335</v>
      </c>
      <c r="J2584" s="9">
        <v>14.355833333333335</v>
      </c>
      <c r="K2584" s="9">
        <v>24.316666666666666</v>
      </c>
      <c r="L2584" s="4">
        <v>28.78</v>
      </c>
      <c r="M2584" s="4">
        <v>22.33</v>
      </c>
      <c r="N2584" s="9">
        <f t="shared" si="120"/>
        <v>48.912004166666655</v>
      </c>
      <c r="O2584" s="9">
        <f t="shared" si="121"/>
        <v>3.0506447505197496</v>
      </c>
      <c r="P2584" s="9">
        <f t="shared" si="122"/>
        <v>2.0114600753941052</v>
      </c>
    </row>
    <row r="2585" spans="1:16" x14ac:dyDescent="0.25">
      <c r="A2585" s="6">
        <v>41898.624999993735</v>
      </c>
      <c r="B2585" s="3">
        <v>27.3</v>
      </c>
      <c r="C2585">
        <v>113.91666666666666</v>
      </c>
      <c r="D2585" s="9">
        <v>33.255000000000003</v>
      </c>
      <c r="E2585" s="9">
        <v>30.119166666666668</v>
      </c>
      <c r="F2585" s="9">
        <v>23.650000000000002</v>
      </c>
      <c r="G2585" s="9">
        <v>24.068333333333328</v>
      </c>
      <c r="H2585" s="9">
        <v>19.274999999999999</v>
      </c>
      <c r="I2585" s="9">
        <v>12.829166666666666</v>
      </c>
      <c r="J2585" s="9">
        <v>14.188333333333334</v>
      </c>
      <c r="K2585" s="9">
        <v>27.508333333333336</v>
      </c>
      <c r="L2585" s="4">
        <v>28.78</v>
      </c>
      <c r="M2585" s="4">
        <v>22.33</v>
      </c>
      <c r="N2585" s="9">
        <f t="shared" si="120"/>
        <v>57.291956944444493</v>
      </c>
      <c r="O2585" s="9">
        <f t="shared" si="121"/>
        <v>2.9723453667675486</v>
      </c>
      <c r="P2585" s="9">
        <f t="shared" si="122"/>
        <v>2.0827127638089484</v>
      </c>
    </row>
    <row r="2586" spans="1:16" x14ac:dyDescent="0.25">
      <c r="A2586" s="6">
        <v>41898.6666666604</v>
      </c>
      <c r="B2586" s="3">
        <v>26.134999999999998</v>
      </c>
      <c r="C2586">
        <v>80.203333333333347</v>
      </c>
      <c r="D2586" s="9">
        <v>32.769166666666671</v>
      </c>
      <c r="E2586" s="9">
        <v>30.115833333333331</v>
      </c>
      <c r="F2586" s="9">
        <v>23.666666666666671</v>
      </c>
      <c r="G2586" s="9">
        <v>24.084166666666665</v>
      </c>
      <c r="H2586" s="9">
        <v>16.075000000000003</v>
      </c>
      <c r="I2586" s="9">
        <v>13.524999999999999</v>
      </c>
      <c r="J2586" s="9">
        <v>14.56666666666667</v>
      </c>
      <c r="K2586" s="9">
        <v>24.350000000000005</v>
      </c>
      <c r="L2586" s="4">
        <v>28.78</v>
      </c>
      <c r="M2586" s="4">
        <v>22.33</v>
      </c>
      <c r="N2586" s="9">
        <f t="shared" si="120"/>
        <v>49.020552777777901</v>
      </c>
      <c r="O2586" s="9">
        <f t="shared" si="121"/>
        <v>3.0494900639364162</v>
      </c>
      <c r="P2586" s="9">
        <f t="shared" si="122"/>
        <v>2.0131643851243486</v>
      </c>
    </row>
    <row r="2587" spans="1:16" x14ac:dyDescent="0.25">
      <c r="A2587" s="6">
        <v>41898.708333327064</v>
      </c>
      <c r="B2587" s="3">
        <v>25.298333333333332</v>
      </c>
      <c r="C2587">
        <v>19.540909090909086</v>
      </c>
      <c r="D2587" s="9">
        <v>32.7575</v>
      </c>
      <c r="E2587" s="9">
        <v>30.150000000000002</v>
      </c>
      <c r="F2587" s="9">
        <v>23.673333333333336</v>
      </c>
      <c r="G2587" s="9">
        <v>24.099166666666672</v>
      </c>
      <c r="H2587" s="9">
        <v>14.500000000000002</v>
      </c>
      <c r="I2587" s="9">
        <v>13.538333333333334</v>
      </c>
      <c r="J2587" s="9">
        <v>14.404166666666667</v>
      </c>
      <c r="K2587" s="9">
        <v>22.816666666666666</v>
      </c>
      <c r="L2587" s="4">
        <v>28.78</v>
      </c>
      <c r="M2587" s="4">
        <v>22.33</v>
      </c>
      <c r="N2587" s="9">
        <f t="shared" si="120"/>
        <v>44.439801388888874</v>
      </c>
      <c r="O2587" s="9">
        <f t="shared" si="121"/>
        <v>3.0648138888888874</v>
      </c>
      <c r="P2587" s="9">
        <f t="shared" si="122"/>
        <v>1.9476903457511558</v>
      </c>
    </row>
    <row r="2588" spans="1:16" x14ac:dyDescent="0.25">
      <c r="A2588" s="6">
        <v>41898.749999993728</v>
      </c>
      <c r="B2588" s="3">
        <v>24.863333333333308</v>
      </c>
      <c r="C2588" t="e">
        <v>#DIV/0!</v>
      </c>
      <c r="D2588" s="9">
        <v>32.418333333333329</v>
      </c>
      <c r="E2588" s="9">
        <v>30.137499999999999</v>
      </c>
      <c r="F2588" s="9">
        <v>23.680000000000003</v>
      </c>
      <c r="G2588" s="9">
        <v>24.114999999999998</v>
      </c>
      <c r="H2588" s="9">
        <v>12.9</v>
      </c>
      <c r="I2588" s="9">
        <v>13.730833333333337</v>
      </c>
      <c r="J2588" s="9">
        <v>14.426666666666669</v>
      </c>
      <c r="K2588" s="9">
        <v>21.208333333333332</v>
      </c>
      <c r="L2588" s="4">
        <v>28.78</v>
      </c>
      <c r="M2588" s="4">
        <v>22.33</v>
      </c>
      <c r="N2588" s="9">
        <f t="shared" si="120"/>
        <v>40.011018055555546</v>
      </c>
      <c r="O2588" s="9">
        <f t="shared" si="121"/>
        <v>3.1016293066322129</v>
      </c>
      <c r="P2588" s="9">
        <f t="shared" si="122"/>
        <v>1.8865705959397507</v>
      </c>
    </row>
    <row r="2589" spans="1:16" x14ac:dyDescent="0.25">
      <c r="A2589" s="6">
        <v>41898.791666660392</v>
      </c>
      <c r="B2589" s="3">
        <v>24.690000000000012</v>
      </c>
      <c r="C2589" t="e">
        <v>#DIV/0!</v>
      </c>
      <c r="D2589" s="9">
        <v>32.237500000000004</v>
      </c>
      <c r="E2589" s="9">
        <v>30.050000000000008</v>
      </c>
      <c r="F2589" s="9">
        <v>23.689999999999998</v>
      </c>
      <c r="G2589" s="9">
        <v>24.134166666666658</v>
      </c>
      <c r="H2589" s="9">
        <v>12.916666666666666</v>
      </c>
      <c r="I2589" s="9">
        <v>13.902499999999998</v>
      </c>
      <c r="J2589" s="9">
        <v>14.609166666666665</v>
      </c>
      <c r="K2589" s="9">
        <v>21.233333333333331</v>
      </c>
      <c r="L2589" s="4">
        <v>28.78</v>
      </c>
      <c r="M2589" s="4">
        <v>22.33</v>
      </c>
      <c r="N2589" s="9">
        <f t="shared" si="120"/>
        <v>40.293244444444447</v>
      </c>
      <c r="O2589" s="9">
        <f t="shared" si="121"/>
        <v>3.1194769892473122</v>
      </c>
      <c r="P2589" s="9">
        <f t="shared" si="122"/>
        <v>1.8976410256410261</v>
      </c>
    </row>
    <row r="2590" spans="1:16" x14ac:dyDescent="0.25">
      <c r="A2590" s="6">
        <v>41898.833333327057</v>
      </c>
      <c r="B2590" s="3">
        <v>24.58499999999999</v>
      </c>
      <c r="C2590" t="e">
        <v>#DIV/0!</v>
      </c>
      <c r="D2590" s="9">
        <v>32.50416666666667</v>
      </c>
      <c r="E2590" s="9">
        <v>30.035833333333333</v>
      </c>
      <c r="F2590" s="9">
        <v>23.701666666666664</v>
      </c>
      <c r="G2590" s="9">
        <v>24.151666666666671</v>
      </c>
      <c r="H2590" s="9">
        <v>14.541666666666666</v>
      </c>
      <c r="I2590" s="9">
        <v>13.36166666666667</v>
      </c>
      <c r="J2590" s="9">
        <v>14.37916666666667</v>
      </c>
      <c r="K2590" s="9">
        <v>22.825000000000003</v>
      </c>
      <c r="L2590" s="4">
        <v>28.78</v>
      </c>
      <c r="M2590" s="4">
        <v>22.33</v>
      </c>
      <c r="N2590" s="9">
        <f t="shared" si="120"/>
        <v>48.390970833333327</v>
      </c>
      <c r="O2590" s="9">
        <f t="shared" si="121"/>
        <v>3.3277458452722062</v>
      </c>
      <c r="P2590" s="9">
        <f t="shared" si="122"/>
        <v>2.1200863453815257</v>
      </c>
    </row>
    <row r="2591" spans="1:16" x14ac:dyDescent="0.25">
      <c r="A2591" s="6">
        <v>41898.874999993721</v>
      </c>
      <c r="B2591" s="3">
        <v>24.508333333333336</v>
      </c>
      <c r="C2591" t="e">
        <v>#DIV/0!</v>
      </c>
      <c r="D2591" s="9">
        <v>31.879166666666666</v>
      </c>
      <c r="E2591" s="9">
        <v>29.993333333333336</v>
      </c>
      <c r="F2591" s="9">
        <v>23.714166666666671</v>
      </c>
      <c r="G2591" s="9">
        <v>24.181666666666672</v>
      </c>
      <c r="H2591" s="9">
        <v>11.299999999999997</v>
      </c>
      <c r="I2591" s="9">
        <v>13.890833333333331</v>
      </c>
      <c r="J2591" s="9">
        <v>14.569999999999999</v>
      </c>
      <c r="K2591" s="9">
        <v>19.666666666666664</v>
      </c>
      <c r="L2591" s="4">
        <v>28.78</v>
      </c>
      <c r="M2591" s="4">
        <v>22.33</v>
      </c>
      <c r="N2591" s="9">
        <f t="shared" si="120"/>
        <v>39.576823611111116</v>
      </c>
      <c r="O2591" s="9">
        <f t="shared" si="121"/>
        <v>3.5023737708947897</v>
      </c>
      <c r="P2591" s="9">
        <f t="shared" si="122"/>
        <v>2.0123808615819212</v>
      </c>
    </row>
    <row r="2592" spans="1:16" x14ac:dyDescent="0.25">
      <c r="A2592" s="6">
        <v>41898.916666660385</v>
      </c>
      <c r="B2592" s="3">
        <v>24.455000000000009</v>
      </c>
      <c r="C2592" t="e">
        <v>#DIV/0!</v>
      </c>
      <c r="D2592" s="9">
        <v>30.288333333333338</v>
      </c>
      <c r="E2592" s="9">
        <v>27.037500000000005</v>
      </c>
      <c r="F2592" s="9">
        <v>23.702500000000001</v>
      </c>
      <c r="G2592" s="9">
        <v>24.2075</v>
      </c>
      <c r="H2592" s="9">
        <v>9.9999999999999992E-2</v>
      </c>
      <c r="I2592" s="9">
        <v>18.655833333333337</v>
      </c>
      <c r="J2592" s="9">
        <v>18.595833333333335</v>
      </c>
      <c r="K2592" s="9">
        <v>1.5083333333333346</v>
      </c>
      <c r="L2592" s="4">
        <v>28.78</v>
      </c>
      <c r="M2592" s="4">
        <v>22.33</v>
      </c>
      <c r="N2592" s="9">
        <f t="shared" si="120"/>
        <v>0</v>
      </c>
      <c r="O2592" s="9">
        <f t="shared" si="121"/>
        <v>0</v>
      </c>
      <c r="P2592" s="9">
        <f t="shared" si="122"/>
        <v>0</v>
      </c>
    </row>
    <row r="2593" spans="1:16" x14ac:dyDescent="0.25">
      <c r="A2593" s="6">
        <v>41898.958333327049</v>
      </c>
      <c r="B2593" s="3">
        <v>24.398333333333348</v>
      </c>
      <c r="C2593" t="e">
        <v>#DIV/0!</v>
      </c>
      <c r="D2593" s="9">
        <v>29.885833333333327</v>
      </c>
      <c r="E2593" s="9">
        <v>23.137500000000003</v>
      </c>
      <c r="F2593" s="9">
        <v>23.661666666666665</v>
      </c>
      <c r="G2593" s="9">
        <v>24.155833333333334</v>
      </c>
      <c r="H2593" s="9">
        <v>9.9999999999999992E-2</v>
      </c>
      <c r="I2593" s="9">
        <v>23.843333333333334</v>
      </c>
      <c r="J2593" s="9">
        <v>17.670833333333334</v>
      </c>
      <c r="K2593" s="9">
        <v>9.9999999999999992E-2</v>
      </c>
      <c r="L2593" s="4">
        <v>28.78</v>
      </c>
      <c r="M2593" s="4">
        <v>22.33</v>
      </c>
      <c r="N2593" s="9">
        <f t="shared" si="120"/>
        <v>0</v>
      </c>
      <c r="O2593" s="9">
        <f t="shared" si="121"/>
        <v>0</v>
      </c>
      <c r="P2593" s="9">
        <f t="shared" si="122"/>
        <v>0</v>
      </c>
    </row>
    <row r="2594" spans="1:16" x14ac:dyDescent="0.25">
      <c r="A2594" s="6">
        <v>41898.999999993714</v>
      </c>
      <c r="B2594" s="3">
        <v>24.388333333333346</v>
      </c>
      <c r="C2594" t="e">
        <v>#DIV/0!</v>
      </c>
      <c r="D2594" s="9">
        <v>29.716666666666669</v>
      </c>
      <c r="E2594" s="9">
        <v>21.965833333333332</v>
      </c>
      <c r="F2594" s="9">
        <v>23.615833333333331</v>
      </c>
      <c r="G2594" s="9">
        <v>24.041666666666668</v>
      </c>
      <c r="H2594" s="9">
        <v>9.9999999999999992E-2</v>
      </c>
      <c r="I2594" s="9">
        <v>25.355</v>
      </c>
      <c r="J2594" s="9">
        <v>19.095833333333331</v>
      </c>
      <c r="K2594" s="9">
        <v>9.9999999999999992E-2</v>
      </c>
      <c r="L2594" s="4">
        <v>28.78</v>
      </c>
      <c r="M2594" s="4">
        <v>22.33</v>
      </c>
      <c r="N2594" s="9">
        <f t="shared" si="120"/>
        <v>0</v>
      </c>
      <c r="O2594" s="9">
        <f t="shared" si="121"/>
        <v>0</v>
      </c>
      <c r="P2594" s="9">
        <f t="shared" si="122"/>
        <v>0</v>
      </c>
    </row>
    <row r="2595" spans="1:16" x14ac:dyDescent="0.25">
      <c r="A2595" s="6">
        <v>41899.041666660378</v>
      </c>
      <c r="B2595" s="3">
        <v>24.166666666666647</v>
      </c>
      <c r="C2595" t="e">
        <v>#DIV/0!</v>
      </c>
      <c r="D2595" s="9">
        <v>29.568333333333332</v>
      </c>
      <c r="E2595" s="9">
        <v>22.264166666666668</v>
      </c>
      <c r="F2595" s="9">
        <v>23.593333333333334</v>
      </c>
      <c r="G2595" s="9">
        <v>24.045000000000002</v>
      </c>
      <c r="H2595" s="9">
        <v>9.9999999999999992E-2</v>
      </c>
      <c r="I2595" s="9">
        <v>25.781666666666666</v>
      </c>
      <c r="J2595" s="9">
        <v>20.09416666666667</v>
      </c>
      <c r="K2595" s="9">
        <v>9.9999999999999992E-2</v>
      </c>
      <c r="L2595" s="4">
        <v>28.78</v>
      </c>
      <c r="M2595" s="4">
        <v>22.33</v>
      </c>
      <c r="N2595" s="9">
        <f t="shared" si="120"/>
        <v>0</v>
      </c>
      <c r="O2595" s="9">
        <f t="shared" si="121"/>
        <v>0</v>
      </c>
      <c r="P2595" s="9">
        <f t="shared" si="122"/>
        <v>0</v>
      </c>
    </row>
    <row r="2596" spans="1:16" x14ac:dyDescent="0.25">
      <c r="A2596" s="6">
        <v>41899.083333327042</v>
      </c>
      <c r="B2596" s="3">
        <v>23.998333333333349</v>
      </c>
      <c r="C2596" t="e">
        <v>#DIV/0!</v>
      </c>
      <c r="D2596" s="9">
        <v>29.418333333333333</v>
      </c>
      <c r="E2596" s="9">
        <v>22.881666666666671</v>
      </c>
      <c r="F2596" s="9">
        <v>23.579166666666666</v>
      </c>
      <c r="G2596" s="9">
        <v>24.048333333333336</v>
      </c>
      <c r="H2596" s="9">
        <v>9.9999999999999992E-2</v>
      </c>
      <c r="I2596" s="9">
        <v>25.853333333333328</v>
      </c>
      <c r="J2596" s="9">
        <v>20.835833333333337</v>
      </c>
      <c r="K2596" s="9">
        <v>0.10833333333333334</v>
      </c>
      <c r="L2596" s="4">
        <v>28.78</v>
      </c>
      <c r="M2596" s="4">
        <v>22.33</v>
      </c>
      <c r="N2596" s="9">
        <f t="shared" si="120"/>
        <v>0</v>
      </c>
      <c r="O2596" s="9">
        <f t="shared" si="121"/>
        <v>0</v>
      </c>
      <c r="P2596" s="9">
        <f t="shared" si="122"/>
        <v>0</v>
      </c>
    </row>
    <row r="2597" spans="1:16" x14ac:dyDescent="0.25">
      <c r="A2597" s="6">
        <v>41899.124999993706</v>
      </c>
      <c r="B2597" s="3">
        <v>23.873333333333324</v>
      </c>
      <c r="C2597" t="e">
        <v>#DIV/0!</v>
      </c>
      <c r="D2597" s="9">
        <v>29.115833333333331</v>
      </c>
      <c r="E2597" s="9">
        <v>23.35916666666667</v>
      </c>
      <c r="F2597" s="9">
        <v>23.574166666666667</v>
      </c>
      <c r="G2597" s="9">
        <v>24.027500000000003</v>
      </c>
      <c r="H2597" s="9">
        <v>9.9999999999999992E-2</v>
      </c>
      <c r="I2597" s="9">
        <v>25.705000000000002</v>
      </c>
      <c r="J2597" s="9">
        <v>21.377500000000001</v>
      </c>
      <c r="K2597" s="9">
        <v>9.9999999999999992E-2</v>
      </c>
      <c r="L2597" s="4">
        <v>28.78</v>
      </c>
      <c r="M2597" s="4">
        <v>22.33</v>
      </c>
      <c r="N2597" s="9">
        <f t="shared" si="120"/>
        <v>0</v>
      </c>
      <c r="O2597" s="9">
        <f t="shared" si="121"/>
        <v>0</v>
      </c>
      <c r="P2597" s="9">
        <f t="shared" si="122"/>
        <v>0</v>
      </c>
    </row>
    <row r="2598" spans="1:16" x14ac:dyDescent="0.25">
      <c r="A2598" s="6">
        <v>41899.166666660371</v>
      </c>
      <c r="B2598" s="3">
        <v>23.954999999999998</v>
      </c>
      <c r="C2598" t="e">
        <v>#DIV/0!</v>
      </c>
      <c r="D2598" s="9">
        <v>28.65583333333333</v>
      </c>
      <c r="E2598" s="9">
        <v>23.690833333333334</v>
      </c>
      <c r="F2598" s="9">
        <v>23.576666666666664</v>
      </c>
      <c r="G2598" s="9">
        <v>24.017499999999998</v>
      </c>
      <c r="H2598" s="9">
        <v>9.9999999999999992E-2</v>
      </c>
      <c r="I2598" s="9">
        <v>25.428333333333331</v>
      </c>
      <c r="J2598" s="9">
        <v>21.776666666666667</v>
      </c>
      <c r="K2598" s="9">
        <v>9.9999999999999992E-2</v>
      </c>
      <c r="L2598" s="4">
        <v>28.78</v>
      </c>
      <c r="M2598" s="4">
        <v>22.33</v>
      </c>
      <c r="N2598" s="9">
        <f t="shared" si="120"/>
        <v>0</v>
      </c>
      <c r="O2598" s="9">
        <f t="shared" si="121"/>
        <v>0</v>
      </c>
      <c r="P2598" s="9">
        <f t="shared" si="122"/>
        <v>0</v>
      </c>
    </row>
    <row r="2599" spans="1:16" x14ac:dyDescent="0.25">
      <c r="A2599" s="6">
        <v>41899.208333327035</v>
      </c>
      <c r="B2599" s="3">
        <v>23.974999999999987</v>
      </c>
      <c r="C2599">
        <v>4.7117647058823522</v>
      </c>
      <c r="D2599" s="9">
        <v>28.23</v>
      </c>
      <c r="E2599" s="9">
        <v>23.927500000000006</v>
      </c>
      <c r="F2599" s="9">
        <v>23.579166666666655</v>
      </c>
      <c r="G2599" s="9">
        <v>23.996666666666666</v>
      </c>
      <c r="H2599" s="9">
        <v>9.9999999999999992E-2</v>
      </c>
      <c r="I2599" s="9">
        <v>25.137499999999999</v>
      </c>
      <c r="J2599" s="9">
        <v>22.084166666666665</v>
      </c>
      <c r="K2599" s="9">
        <v>9.9999999999999992E-2</v>
      </c>
      <c r="L2599" s="4">
        <v>28.78</v>
      </c>
      <c r="M2599" s="4">
        <v>22.33</v>
      </c>
      <c r="N2599" s="9">
        <f t="shared" si="120"/>
        <v>0</v>
      </c>
      <c r="O2599" s="9">
        <f t="shared" si="121"/>
        <v>0</v>
      </c>
      <c r="P2599" s="9">
        <f t="shared" si="122"/>
        <v>0</v>
      </c>
    </row>
    <row r="2600" spans="1:16" x14ac:dyDescent="0.25">
      <c r="A2600" s="6">
        <v>41899.249999993699</v>
      </c>
      <c r="B2600" s="3">
        <v>24.235000000000017</v>
      </c>
      <c r="C2600">
        <v>35.53</v>
      </c>
      <c r="D2600" s="9">
        <v>27.910833333333333</v>
      </c>
      <c r="E2600" s="9">
        <v>24.227500000000003</v>
      </c>
      <c r="F2600" s="9">
        <v>23.583333333333332</v>
      </c>
      <c r="G2600" s="9">
        <v>23.995000000000005</v>
      </c>
      <c r="H2600" s="9">
        <v>9.9999999999999992E-2</v>
      </c>
      <c r="I2600" s="9">
        <v>24.905833333333334</v>
      </c>
      <c r="J2600" s="9">
        <v>22.309999999999992</v>
      </c>
      <c r="K2600" s="9">
        <v>9.9999999999999992E-2</v>
      </c>
      <c r="L2600" s="4">
        <v>28.78</v>
      </c>
      <c r="M2600" s="4">
        <v>22.33</v>
      </c>
      <c r="N2600" s="9">
        <f t="shared" si="120"/>
        <v>0</v>
      </c>
      <c r="O2600" s="9">
        <f t="shared" si="121"/>
        <v>0</v>
      </c>
      <c r="P2600" s="9">
        <f t="shared" si="122"/>
        <v>0</v>
      </c>
    </row>
    <row r="2601" spans="1:16" x14ac:dyDescent="0.25">
      <c r="A2601" s="6">
        <v>41899.291666660363</v>
      </c>
      <c r="B2601" s="3">
        <v>25.326666666666661</v>
      </c>
      <c r="C2601">
        <v>154.45666666666662</v>
      </c>
      <c r="D2601" s="9">
        <v>31.922499999999999</v>
      </c>
      <c r="E2601" s="9">
        <v>28.956666666666663</v>
      </c>
      <c r="F2601" s="9">
        <v>23.611666666666668</v>
      </c>
      <c r="G2601" s="9">
        <v>24.004166666666663</v>
      </c>
      <c r="H2601" s="9">
        <v>19.391666666666673</v>
      </c>
      <c r="I2601" s="9">
        <v>17.184999999999999</v>
      </c>
      <c r="J2601" s="9">
        <v>18.749166666666667</v>
      </c>
      <c r="K2601" s="9">
        <v>27.616666666666664</v>
      </c>
      <c r="L2601" s="4">
        <v>28.78</v>
      </c>
      <c r="M2601" s="4">
        <v>22.33</v>
      </c>
      <c r="N2601" s="9">
        <f t="shared" si="120"/>
        <v>62.632548611111162</v>
      </c>
      <c r="O2601" s="9">
        <f t="shared" si="121"/>
        <v>3.2298692880676136</v>
      </c>
      <c r="P2601" s="9">
        <f t="shared" si="122"/>
        <v>2.267925719171195</v>
      </c>
    </row>
    <row r="2602" spans="1:16" x14ac:dyDescent="0.25">
      <c r="A2602" s="6">
        <v>41899.333333327028</v>
      </c>
      <c r="B2602" s="3">
        <v>27.064999999999998</v>
      </c>
      <c r="C2602">
        <v>550.07419354838714</v>
      </c>
      <c r="D2602" s="9">
        <v>32.730833333333329</v>
      </c>
      <c r="E2602" s="9">
        <v>29.536666666666665</v>
      </c>
      <c r="F2602" s="9">
        <v>23.661666666666665</v>
      </c>
      <c r="G2602" s="9">
        <v>24.040833333333335</v>
      </c>
      <c r="H2602" s="9">
        <v>17.616666666666664</v>
      </c>
      <c r="I2602" s="9">
        <v>13.229166666666666</v>
      </c>
      <c r="J2602" s="9">
        <v>14.54</v>
      </c>
      <c r="K2602" s="9">
        <v>25.816666666666666</v>
      </c>
      <c r="L2602" s="4">
        <v>28.78</v>
      </c>
      <c r="M2602" s="4">
        <v>22.33</v>
      </c>
      <c r="N2602" s="9">
        <f t="shared" si="120"/>
        <v>56.032793055555544</v>
      </c>
      <c r="O2602" s="9">
        <f t="shared" si="121"/>
        <v>3.1806694260485648</v>
      </c>
      <c r="P2602" s="9">
        <f t="shared" si="122"/>
        <v>2.1704116096406278</v>
      </c>
    </row>
    <row r="2603" spans="1:16" x14ac:dyDescent="0.25">
      <c r="A2603" s="6">
        <v>41899.374999993692</v>
      </c>
      <c r="B2603" s="3">
        <v>28.335000000000001</v>
      </c>
      <c r="C2603">
        <v>534.14516129032256</v>
      </c>
      <c r="D2603" s="9">
        <v>32.340833333333336</v>
      </c>
      <c r="E2603" s="9">
        <v>29.658333333333335</v>
      </c>
      <c r="F2603" s="9">
        <v>23.703333333333337</v>
      </c>
      <c r="G2603" s="9">
        <v>24.081666666666667</v>
      </c>
      <c r="H2603" s="9">
        <v>17.499999999999996</v>
      </c>
      <c r="I2603" s="9">
        <v>13.520000000000001</v>
      </c>
      <c r="J2603" s="9">
        <v>14.569166666666668</v>
      </c>
      <c r="K2603" s="9">
        <v>25.716666666666669</v>
      </c>
      <c r="L2603" s="4">
        <v>28.78</v>
      </c>
      <c r="M2603" s="4">
        <v>22.33</v>
      </c>
      <c r="N2603" s="9">
        <f t="shared" si="120"/>
        <v>49.215940277777761</v>
      </c>
      <c r="O2603" s="9">
        <f t="shared" si="121"/>
        <v>2.8123394444444441</v>
      </c>
      <c r="P2603" s="9">
        <f t="shared" si="122"/>
        <v>1.9137760315402887</v>
      </c>
    </row>
    <row r="2604" spans="1:16" x14ac:dyDescent="0.25">
      <c r="A2604" s="6">
        <v>41899.416666660356</v>
      </c>
      <c r="B2604" s="3">
        <v>27.466666666666654</v>
      </c>
      <c r="C2604">
        <v>258.35000000000002</v>
      </c>
      <c r="D2604" s="9">
        <v>32.521666666666668</v>
      </c>
      <c r="E2604" s="9">
        <v>29.874166666666667</v>
      </c>
      <c r="F2604" s="9">
        <v>23.735833333333336</v>
      </c>
      <c r="G2604" s="9">
        <v>24.125833333333333</v>
      </c>
      <c r="H2604" s="9">
        <v>15.958333333333329</v>
      </c>
      <c r="I2604" s="9">
        <v>13.174166666666666</v>
      </c>
      <c r="J2604" s="9">
        <v>14.205833333333333</v>
      </c>
      <c r="K2604" s="9">
        <v>24.25</v>
      </c>
      <c r="L2604" s="4">
        <v>28.78</v>
      </c>
      <c r="M2604" s="4">
        <v>22.33</v>
      </c>
      <c r="N2604" s="9">
        <f t="shared" si="120"/>
        <v>48.760036111111098</v>
      </c>
      <c r="O2604" s="9">
        <f t="shared" si="121"/>
        <v>3.055459181897302</v>
      </c>
      <c r="P2604" s="9">
        <f t="shared" si="122"/>
        <v>2.0107231386025197</v>
      </c>
    </row>
    <row r="2605" spans="1:16" x14ac:dyDescent="0.25">
      <c r="A2605" s="6">
        <v>41899.45833332702</v>
      </c>
      <c r="B2605" s="3">
        <v>27.134999999999994</v>
      </c>
      <c r="C2605">
        <v>137.13</v>
      </c>
      <c r="D2605" s="9">
        <v>33.0625</v>
      </c>
      <c r="E2605" s="9">
        <v>29.936666666666667</v>
      </c>
      <c r="F2605" s="9">
        <v>23.763333333333335</v>
      </c>
      <c r="G2605" s="9">
        <v>24.204166666666662</v>
      </c>
      <c r="H2605" s="9">
        <v>19.208333333333329</v>
      </c>
      <c r="I2605" s="9">
        <v>12.876666666666665</v>
      </c>
      <c r="J2605" s="9">
        <v>14.2425</v>
      </c>
      <c r="K2605" s="9">
        <v>27.441666666666663</v>
      </c>
      <c r="L2605" s="4">
        <v>28.78</v>
      </c>
      <c r="M2605" s="4">
        <v>22.33</v>
      </c>
      <c r="N2605" s="9">
        <f t="shared" si="120"/>
        <v>57.465634722222248</v>
      </c>
      <c r="O2605" s="9">
        <f t="shared" si="121"/>
        <v>2.9917033261026775</v>
      </c>
      <c r="P2605" s="9">
        <f t="shared" si="122"/>
        <v>2.0941014778823779</v>
      </c>
    </row>
    <row r="2606" spans="1:16" x14ac:dyDescent="0.25">
      <c r="A2606" s="6">
        <v>41899.499999993684</v>
      </c>
      <c r="B2606" s="3">
        <v>27.258333333333336</v>
      </c>
      <c r="C2606">
        <v>215.00666666666666</v>
      </c>
      <c r="D2606" s="9">
        <v>32.632499999999993</v>
      </c>
      <c r="E2606" s="9">
        <v>29.975833333333338</v>
      </c>
      <c r="F2606" s="9">
        <v>23.78833333333333</v>
      </c>
      <c r="G2606" s="9">
        <v>24.215833333333332</v>
      </c>
      <c r="H2606" s="9">
        <v>16.100000000000001</v>
      </c>
      <c r="I2606" s="9">
        <v>13.543333333333335</v>
      </c>
      <c r="J2606" s="9">
        <v>14.591666666666669</v>
      </c>
      <c r="K2606" s="9">
        <v>24.341666666666669</v>
      </c>
      <c r="L2606" s="4">
        <v>28.78</v>
      </c>
      <c r="M2606" s="4">
        <v>22.33</v>
      </c>
      <c r="N2606" s="9">
        <f t="shared" si="120"/>
        <v>49.194230555555563</v>
      </c>
      <c r="O2606" s="9">
        <f t="shared" si="121"/>
        <v>3.0555422705314013</v>
      </c>
      <c r="P2606" s="9">
        <f t="shared" si="122"/>
        <v>2.0209885883829739</v>
      </c>
    </row>
    <row r="2607" spans="1:16" x14ac:dyDescent="0.25">
      <c r="A2607" s="6">
        <v>41899.541666660349</v>
      </c>
      <c r="B2607" s="3">
        <v>26.930000000000003</v>
      </c>
      <c r="C2607">
        <v>287.13666666666666</v>
      </c>
      <c r="D2607" s="9">
        <v>32.661666666666662</v>
      </c>
      <c r="E2607" s="9">
        <v>30.049166666666668</v>
      </c>
      <c r="F2607" s="9">
        <v>23.796666666666667</v>
      </c>
      <c r="G2607" s="9">
        <v>24.217500000000001</v>
      </c>
      <c r="H2607" s="9">
        <v>16.083333333333339</v>
      </c>
      <c r="I2607" s="9">
        <v>13.535000000000002</v>
      </c>
      <c r="J2607" s="9">
        <v>14.500833333333334</v>
      </c>
      <c r="K2607" s="9">
        <v>24.333333333333332</v>
      </c>
      <c r="L2607" s="4">
        <v>28.78</v>
      </c>
      <c r="M2607" s="4">
        <v>22.33</v>
      </c>
      <c r="N2607" s="9">
        <f t="shared" si="120"/>
        <v>47.044968055555529</v>
      </c>
      <c r="O2607" s="9">
        <f t="shared" si="121"/>
        <v>2.9250757340241771</v>
      </c>
      <c r="P2607" s="9">
        <f t="shared" si="122"/>
        <v>1.9333548515981724</v>
      </c>
    </row>
    <row r="2608" spans="1:16" x14ac:dyDescent="0.25">
      <c r="A2608" s="6">
        <v>41899.583333327013</v>
      </c>
      <c r="B2608" s="3">
        <v>26.258333333333329</v>
      </c>
      <c r="C2608">
        <v>196.35666666666668</v>
      </c>
      <c r="D2608" s="9">
        <v>32.660833333333336</v>
      </c>
      <c r="E2608" s="9">
        <v>30.084166666666661</v>
      </c>
      <c r="F2608" s="9">
        <v>23.800000000000008</v>
      </c>
      <c r="G2608" s="9">
        <v>24.223333333333333</v>
      </c>
      <c r="H2608" s="9">
        <v>16.100000000000001</v>
      </c>
      <c r="I2608" s="9">
        <v>13.4</v>
      </c>
      <c r="J2608" s="9">
        <v>14.425833333333335</v>
      </c>
      <c r="K2608" s="9">
        <v>24.349999999999998</v>
      </c>
      <c r="L2608" s="4">
        <v>28.78</v>
      </c>
      <c r="M2608" s="4">
        <v>22.33</v>
      </c>
      <c r="N2608" s="9">
        <f t="shared" si="120"/>
        <v>48.608068055555584</v>
      </c>
      <c r="O2608" s="9">
        <f t="shared" si="121"/>
        <v>3.0191346618357504</v>
      </c>
      <c r="P2608" s="9">
        <f t="shared" si="122"/>
        <v>1.9962245608031042</v>
      </c>
    </row>
    <row r="2609" spans="1:16" x14ac:dyDescent="0.25">
      <c r="A2609" s="6">
        <v>41899.624999993677</v>
      </c>
      <c r="B2609" s="3">
        <v>25.944999999999993</v>
      </c>
      <c r="C2609">
        <v>119.75333333333334</v>
      </c>
      <c r="D2609" s="9">
        <v>32.638333333333328</v>
      </c>
      <c r="E2609" s="9">
        <v>30.083333333333332</v>
      </c>
      <c r="F2609" s="9">
        <v>23.80083333333333</v>
      </c>
      <c r="G2609" s="9">
        <v>24.229166666666668</v>
      </c>
      <c r="H2609" s="9">
        <v>14.474999999999996</v>
      </c>
      <c r="I2609" s="9">
        <v>13.549999999999999</v>
      </c>
      <c r="J2609" s="9">
        <v>14.426666666666668</v>
      </c>
      <c r="K2609" s="9">
        <v>22.766666666666666</v>
      </c>
      <c r="L2609" s="4">
        <v>28.78</v>
      </c>
      <c r="M2609" s="4">
        <v>22.33</v>
      </c>
      <c r="N2609" s="9">
        <f t="shared" si="120"/>
        <v>44.722027777777825</v>
      </c>
      <c r="O2609" s="9">
        <f t="shared" si="121"/>
        <v>3.089604682402614</v>
      </c>
      <c r="P2609" s="9">
        <f t="shared" si="122"/>
        <v>1.9643643240605195</v>
      </c>
    </row>
    <row r="2610" spans="1:16" x14ac:dyDescent="0.25">
      <c r="A2610" s="6">
        <v>41899.666666660341</v>
      </c>
      <c r="B2610" s="3">
        <v>25.346666666666668</v>
      </c>
      <c r="C2610">
        <v>46.863333333333323</v>
      </c>
      <c r="D2610" s="9">
        <v>32.610000000000007</v>
      </c>
      <c r="E2610" s="9">
        <v>30.09</v>
      </c>
      <c r="F2610" s="9">
        <v>23.791666666666671</v>
      </c>
      <c r="G2610" s="9">
        <v>24.228333333333335</v>
      </c>
      <c r="H2610" s="9">
        <v>16.083333333333336</v>
      </c>
      <c r="I2610" s="9">
        <v>13.420833333333334</v>
      </c>
      <c r="J2610" s="9">
        <v>14.436666666666666</v>
      </c>
      <c r="K2610" s="9">
        <v>24.366666666666664</v>
      </c>
      <c r="L2610" s="4">
        <v>28.78</v>
      </c>
      <c r="M2610" s="4">
        <v>22.33</v>
      </c>
      <c r="N2610" s="9">
        <f t="shared" si="120"/>
        <v>48.347551388888832</v>
      </c>
      <c r="O2610" s="9">
        <f t="shared" si="121"/>
        <v>3.0060653713298753</v>
      </c>
      <c r="P2610" s="9">
        <f t="shared" si="122"/>
        <v>1.9841676356589126</v>
      </c>
    </row>
    <row r="2611" spans="1:16" x14ac:dyDescent="0.25">
      <c r="A2611" s="6">
        <v>41899.708333327006</v>
      </c>
      <c r="B2611" s="3">
        <v>24.923333333333325</v>
      </c>
      <c r="C2611">
        <v>8.2250000000000014</v>
      </c>
      <c r="D2611" s="9">
        <v>32.314166666666665</v>
      </c>
      <c r="E2611" s="9">
        <v>30.097500000000007</v>
      </c>
      <c r="F2611" s="9">
        <v>23.78916666666667</v>
      </c>
      <c r="G2611" s="9">
        <v>24.240833333333331</v>
      </c>
      <c r="H2611" s="9">
        <v>12.933333333333335</v>
      </c>
      <c r="I2611" s="9">
        <v>13.868333333333334</v>
      </c>
      <c r="J2611" s="9">
        <v>14.419166666666667</v>
      </c>
      <c r="K2611" s="9">
        <v>21.233333333333331</v>
      </c>
      <c r="L2611" s="4">
        <v>28.78</v>
      </c>
      <c r="M2611" s="4">
        <v>22.33</v>
      </c>
      <c r="N2611" s="9">
        <f t="shared" si="120"/>
        <v>36.233526388888883</v>
      </c>
      <c r="O2611" s="9">
        <f t="shared" si="121"/>
        <v>2.8015613187285213</v>
      </c>
      <c r="P2611" s="9">
        <f t="shared" si="122"/>
        <v>1.7064455128205127</v>
      </c>
    </row>
    <row r="2612" spans="1:16" x14ac:dyDescent="0.25">
      <c r="A2612" s="6">
        <v>41899.74999999367</v>
      </c>
      <c r="B2612" s="3">
        <v>24.686666666666682</v>
      </c>
      <c r="C2612" t="e">
        <v>#DIV/0!</v>
      </c>
      <c r="D2612" s="9">
        <v>32.210833333333333</v>
      </c>
      <c r="E2612" s="9">
        <v>30.025833333333335</v>
      </c>
      <c r="F2612" s="9">
        <v>23.798333333333336</v>
      </c>
      <c r="G2612" s="9">
        <v>24.245833333333334</v>
      </c>
      <c r="H2612" s="9">
        <v>14.475000000000001</v>
      </c>
      <c r="I2612" s="9">
        <v>13.894166666666669</v>
      </c>
      <c r="J2612" s="9">
        <v>14.588333333333331</v>
      </c>
      <c r="K2612" s="9">
        <v>22.766666666666666</v>
      </c>
      <c r="L2612" s="4">
        <v>28.78</v>
      </c>
      <c r="M2612" s="4">
        <v>22.33</v>
      </c>
      <c r="N2612" s="9">
        <f t="shared" si="120"/>
        <v>39.967598611111001</v>
      </c>
      <c r="O2612" s="9">
        <f t="shared" si="121"/>
        <v>2.7611467088850428</v>
      </c>
      <c r="P2612" s="9">
        <f t="shared" si="122"/>
        <v>1.7555314177647585</v>
      </c>
    </row>
    <row r="2613" spans="1:16" x14ac:dyDescent="0.25">
      <c r="A2613" s="6">
        <v>41899.791666660334</v>
      </c>
      <c r="B2613" s="3">
        <v>24.578333333333344</v>
      </c>
      <c r="C2613" t="e">
        <v>#DIV/0!</v>
      </c>
      <c r="D2613" s="9">
        <v>32.585833333333333</v>
      </c>
      <c r="E2613" s="9">
        <v>30.033333333333331</v>
      </c>
      <c r="F2613" s="9">
        <v>23.795000000000005</v>
      </c>
      <c r="G2613" s="9">
        <v>24.250833333333333</v>
      </c>
      <c r="H2613" s="9">
        <v>14.466666666666669</v>
      </c>
      <c r="I2613" s="9">
        <v>13.503333333333332</v>
      </c>
      <c r="J2613" s="9">
        <v>14.355833333333331</v>
      </c>
      <c r="K2613" s="9">
        <v>22.8</v>
      </c>
      <c r="L2613" s="4">
        <v>28.78</v>
      </c>
      <c r="M2613" s="4">
        <v>22.33</v>
      </c>
      <c r="N2613" s="9">
        <f t="shared" si="120"/>
        <v>44.092445833333308</v>
      </c>
      <c r="O2613" s="9">
        <f t="shared" si="121"/>
        <v>3.0478649193548364</v>
      </c>
      <c r="P2613" s="9">
        <f t="shared" si="122"/>
        <v>1.9338792032163732</v>
      </c>
    </row>
    <row r="2614" spans="1:16" x14ac:dyDescent="0.25">
      <c r="A2614" s="6">
        <v>41899.833333326998</v>
      </c>
      <c r="B2614" s="3">
        <v>24.293333333333337</v>
      </c>
      <c r="C2614" t="e">
        <v>#DIV/0!</v>
      </c>
      <c r="D2614" s="9">
        <v>31.950833333333325</v>
      </c>
      <c r="E2614" s="9">
        <v>30.035833333333333</v>
      </c>
      <c r="F2614" s="9">
        <v>23.78916666666667</v>
      </c>
      <c r="G2614" s="9">
        <v>24.252499999999998</v>
      </c>
      <c r="H2614" s="9">
        <v>11.30833333333333</v>
      </c>
      <c r="I2614" s="9">
        <v>13.990833333333333</v>
      </c>
      <c r="J2614" s="9">
        <v>14.522499999999999</v>
      </c>
      <c r="K2614" s="9">
        <v>19.608333333333331</v>
      </c>
      <c r="L2614" s="4">
        <v>28.78</v>
      </c>
      <c r="M2614" s="4">
        <v>22.33</v>
      </c>
      <c r="N2614" s="9">
        <f t="shared" si="120"/>
        <v>35.734202777777767</v>
      </c>
      <c r="O2614" s="9">
        <f t="shared" si="121"/>
        <v>3.1599884549250796</v>
      </c>
      <c r="P2614" s="9">
        <f t="shared" si="122"/>
        <v>1.8223987816971239</v>
      </c>
    </row>
    <row r="2615" spans="1:16" x14ac:dyDescent="0.25">
      <c r="A2615" s="6">
        <v>41899.874999993663</v>
      </c>
      <c r="B2615" s="3">
        <v>24.066666666666681</v>
      </c>
      <c r="C2615" t="e">
        <v>#DIV/0!</v>
      </c>
      <c r="D2615" s="9">
        <v>32.440833333333337</v>
      </c>
      <c r="E2615" s="9">
        <v>29.990000000000006</v>
      </c>
      <c r="F2615" s="9">
        <v>23.795000000000005</v>
      </c>
      <c r="G2615" s="9">
        <v>24.254999999999999</v>
      </c>
      <c r="H2615" s="9">
        <v>14.550000000000002</v>
      </c>
      <c r="I2615" s="9">
        <v>13.565833333333336</v>
      </c>
      <c r="J2615" s="9">
        <v>14.42</v>
      </c>
      <c r="K2615" s="9">
        <v>22.824999999999999</v>
      </c>
      <c r="L2615" s="4">
        <v>28.78</v>
      </c>
      <c r="M2615" s="4">
        <v>22.33</v>
      </c>
      <c r="N2615" s="9">
        <f t="shared" si="120"/>
        <v>44.135865277777718</v>
      </c>
      <c r="O2615" s="9">
        <f t="shared" si="121"/>
        <v>3.0333928025964063</v>
      </c>
      <c r="P2615" s="9">
        <f t="shared" si="122"/>
        <v>1.9336633199464499</v>
      </c>
    </row>
    <row r="2616" spans="1:16" x14ac:dyDescent="0.25">
      <c r="A2616" s="6">
        <v>41899.916666660327</v>
      </c>
      <c r="B2616" s="3">
        <v>23.916666666666679</v>
      </c>
      <c r="C2616" t="e">
        <v>#DIV/0!</v>
      </c>
      <c r="D2616" s="9">
        <v>30.383333333333336</v>
      </c>
      <c r="E2616" s="9">
        <v>26.882499999999997</v>
      </c>
      <c r="F2616" s="9">
        <v>23.784999999999997</v>
      </c>
      <c r="G2616" s="9">
        <v>24.267499999999998</v>
      </c>
      <c r="H2616" s="9">
        <v>9.9999999999999992E-2</v>
      </c>
      <c r="I2616" s="9">
        <v>18.165833333333332</v>
      </c>
      <c r="J2616" s="9">
        <v>18.346666666666668</v>
      </c>
      <c r="K2616" s="9">
        <v>1.5000000000000011</v>
      </c>
      <c r="L2616" s="4">
        <v>28.78</v>
      </c>
      <c r="M2616" s="4">
        <v>22.33</v>
      </c>
      <c r="N2616" s="9">
        <f t="shared" si="120"/>
        <v>0</v>
      </c>
      <c r="O2616" s="9">
        <f t="shared" si="121"/>
        <v>0</v>
      </c>
      <c r="P2616" s="9">
        <f t="shared" si="122"/>
        <v>0</v>
      </c>
    </row>
    <row r="2617" spans="1:16" x14ac:dyDescent="0.25">
      <c r="A2617" s="6">
        <v>41899.958333326991</v>
      </c>
      <c r="B2617" s="3">
        <v>23.93500000000002</v>
      </c>
      <c r="C2617" t="e">
        <v>#DIV/0!</v>
      </c>
      <c r="D2617" s="9">
        <v>30.011666666666667</v>
      </c>
      <c r="E2617" s="9">
        <v>22.355833333333337</v>
      </c>
      <c r="F2617" s="9">
        <v>23.743333333333339</v>
      </c>
      <c r="G2617" s="9">
        <v>24.231666666666666</v>
      </c>
      <c r="H2617" s="9">
        <v>9.9999999999999992E-2</v>
      </c>
      <c r="I2617" s="9">
        <v>23.715833333333332</v>
      </c>
      <c r="J2617" s="9">
        <v>17.228333333333335</v>
      </c>
      <c r="K2617" s="9">
        <v>9.9999999999999992E-2</v>
      </c>
      <c r="L2617" s="4">
        <v>28.78</v>
      </c>
      <c r="M2617" s="4">
        <v>22.33</v>
      </c>
      <c r="N2617" s="9">
        <f t="shared" si="120"/>
        <v>0</v>
      </c>
      <c r="O2617" s="9">
        <f t="shared" si="121"/>
        <v>0</v>
      </c>
      <c r="P2617" s="9">
        <f t="shared" si="122"/>
        <v>0</v>
      </c>
    </row>
    <row r="2618" spans="1:16" x14ac:dyDescent="0.25">
      <c r="A2618" s="6">
        <v>41899.999999993655</v>
      </c>
      <c r="B2618" s="3">
        <v>23.843333333333351</v>
      </c>
      <c r="C2618" t="e">
        <v>#DIV/0!</v>
      </c>
      <c r="D2618" s="9">
        <v>29.874166666666664</v>
      </c>
      <c r="E2618" s="9">
        <v>21.198333333333334</v>
      </c>
      <c r="F2618" s="9">
        <v>23.703333333333337</v>
      </c>
      <c r="G2618" s="9">
        <v>24.150833333333328</v>
      </c>
      <c r="H2618" s="9">
        <v>9.9999999999999992E-2</v>
      </c>
      <c r="I2618" s="9">
        <v>25.446666666666669</v>
      </c>
      <c r="J2618" s="9">
        <v>18.725833333333334</v>
      </c>
      <c r="K2618" s="9">
        <v>0.10833333333333334</v>
      </c>
      <c r="L2618" s="4">
        <v>28.78</v>
      </c>
      <c r="M2618" s="4">
        <v>22.33</v>
      </c>
      <c r="N2618" s="9">
        <f t="shared" si="120"/>
        <v>0</v>
      </c>
      <c r="O2618" s="9">
        <f t="shared" si="121"/>
        <v>0</v>
      </c>
      <c r="P2618" s="9">
        <f t="shared" si="122"/>
        <v>0</v>
      </c>
    </row>
    <row r="2619" spans="1:16" x14ac:dyDescent="0.25">
      <c r="A2619" s="6">
        <v>41900.04166666032</v>
      </c>
      <c r="B2619" s="3">
        <v>23.885000000000002</v>
      </c>
      <c r="C2619" t="e">
        <v>#DIV/0!</v>
      </c>
      <c r="D2619" s="9">
        <v>29.775000000000002</v>
      </c>
      <c r="E2619" s="9">
        <v>22.021666666666665</v>
      </c>
      <c r="F2619" s="9">
        <v>23.678333333333338</v>
      </c>
      <c r="G2619" s="9">
        <v>24.138333333333332</v>
      </c>
      <c r="H2619" s="9">
        <v>9.9999999999999992E-2</v>
      </c>
      <c r="I2619" s="9">
        <v>25.999166666666667</v>
      </c>
      <c r="J2619" s="9">
        <v>19.797499999999999</v>
      </c>
      <c r="K2619" s="9">
        <v>9.9999999999999992E-2</v>
      </c>
      <c r="L2619" s="4">
        <v>28.78</v>
      </c>
      <c r="M2619" s="4">
        <v>22.33</v>
      </c>
      <c r="N2619" s="9">
        <f t="shared" si="120"/>
        <v>0</v>
      </c>
      <c r="O2619" s="9">
        <f t="shared" si="121"/>
        <v>0</v>
      </c>
      <c r="P2619" s="9">
        <f t="shared" si="122"/>
        <v>0</v>
      </c>
    </row>
    <row r="2620" spans="1:16" x14ac:dyDescent="0.25">
      <c r="A2620" s="6">
        <v>41900.083333326984</v>
      </c>
      <c r="B2620" s="3">
        <v>23.890000000000004</v>
      </c>
      <c r="C2620" t="e">
        <v>#DIV/0!</v>
      </c>
      <c r="D2620" s="9">
        <v>29.695833333333336</v>
      </c>
      <c r="E2620" s="9">
        <v>22.681666666666672</v>
      </c>
      <c r="F2620" s="9">
        <v>23.665000000000003</v>
      </c>
      <c r="G2620" s="9">
        <v>24.128333333333334</v>
      </c>
      <c r="H2620" s="9">
        <v>9.9999999999999992E-2</v>
      </c>
      <c r="I2620" s="9">
        <v>26.189999999999998</v>
      </c>
      <c r="J2620" s="9">
        <v>20.59</v>
      </c>
      <c r="K2620" s="9">
        <v>9.9999999999999992E-2</v>
      </c>
      <c r="L2620" s="4">
        <v>28.78</v>
      </c>
      <c r="M2620" s="4">
        <v>22.33</v>
      </c>
      <c r="N2620" s="9">
        <f t="shared" si="120"/>
        <v>0</v>
      </c>
      <c r="O2620" s="9">
        <f t="shared" si="121"/>
        <v>0</v>
      </c>
      <c r="P2620" s="9">
        <f t="shared" si="122"/>
        <v>0</v>
      </c>
    </row>
    <row r="2621" spans="1:16" x14ac:dyDescent="0.25">
      <c r="A2621" s="6">
        <v>41900.124999993648</v>
      </c>
      <c r="B2621" s="3">
        <v>23.508333333333319</v>
      </c>
      <c r="C2621" t="e">
        <v>#DIV/0!</v>
      </c>
      <c r="D2621" s="9">
        <v>29.635000000000002</v>
      </c>
      <c r="E2621" s="9">
        <v>23.160833333333333</v>
      </c>
      <c r="F2621" s="9">
        <v>23.659166666666668</v>
      </c>
      <c r="G2621" s="9">
        <v>24.110833333333336</v>
      </c>
      <c r="H2621" s="9">
        <v>9.9999999999999992E-2</v>
      </c>
      <c r="I2621" s="9">
        <v>26.235833333333336</v>
      </c>
      <c r="J2621" s="9">
        <v>21.168333333333333</v>
      </c>
      <c r="K2621" s="9">
        <v>9.9999999999999992E-2</v>
      </c>
      <c r="L2621" s="4">
        <v>28.78</v>
      </c>
      <c r="M2621" s="4">
        <v>22.33</v>
      </c>
      <c r="N2621" s="9">
        <f t="shared" si="120"/>
        <v>0</v>
      </c>
      <c r="O2621" s="9">
        <f t="shared" si="121"/>
        <v>0</v>
      </c>
      <c r="P2621" s="9">
        <f t="shared" si="122"/>
        <v>0</v>
      </c>
    </row>
    <row r="2622" spans="1:16" x14ac:dyDescent="0.25">
      <c r="A2622" s="6">
        <v>41900.166666660312</v>
      </c>
      <c r="B2622" s="3">
        <v>22.656666666666659</v>
      </c>
      <c r="C2622">
        <v>1.0222222222222221</v>
      </c>
      <c r="D2622" s="9">
        <v>29.59333333333333</v>
      </c>
      <c r="E2622" s="9">
        <v>23.505833333333339</v>
      </c>
      <c r="F2622" s="9">
        <v>23.655000000000005</v>
      </c>
      <c r="G2622" s="9">
        <v>24.091666666666665</v>
      </c>
      <c r="H2622" s="9">
        <v>9.9999999999999992E-2</v>
      </c>
      <c r="I2622" s="9">
        <v>26.228333333333335</v>
      </c>
      <c r="J2622" s="9">
        <v>21.611666666666665</v>
      </c>
      <c r="K2622" s="9">
        <v>9.9999999999999992E-2</v>
      </c>
      <c r="L2622" s="4">
        <v>28.78</v>
      </c>
      <c r="M2622" s="4">
        <v>22.33</v>
      </c>
      <c r="N2622" s="9">
        <f t="shared" si="120"/>
        <v>0</v>
      </c>
      <c r="O2622" s="9">
        <f t="shared" si="121"/>
        <v>0</v>
      </c>
      <c r="P2622" s="9">
        <f t="shared" si="122"/>
        <v>0</v>
      </c>
    </row>
    <row r="2623" spans="1:16" x14ac:dyDescent="0.25">
      <c r="A2623" s="6">
        <v>41900.208333326977</v>
      </c>
      <c r="B2623" s="3">
        <v>22.56166666666666</v>
      </c>
      <c r="C2623">
        <v>1.6344827586206896</v>
      </c>
      <c r="D2623" s="9">
        <v>29.549166666666661</v>
      </c>
      <c r="E2623" s="9">
        <v>23.820833333333336</v>
      </c>
      <c r="F2623" s="9">
        <v>23.655000000000001</v>
      </c>
      <c r="G2623" s="9">
        <v>24.075833333333332</v>
      </c>
      <c r="H2623" s="9">
        <v>9.9999999999999992E-2</v>
      </c>
      <c r="I2623" s="9">
        <v>26.248333333333335</v>
      </c>
      <c r="J2623" s="9">
        <v>21.930833333333336</v>
      </c>
      <c r="K2623" s="9">
        <v>9.9999999999999992E-2</v>
      </c>
      <c r="L2623" s="4">
        <v>28.78</v>
      </c>
      <c r="M2623" s="4">
        <v>22.33</v>
      </c>
      <c r="N2623" s="9">
        <f t="shared" si="120"/>
        <v>0</v>
      </c>
      <c r="O2623" s="9">
        <f t="shared" si="121"/>
        <v>0</v>
      </c>
      <c r="P2623" s="9">
        <f t="shared" si="122"/>
        <v>0</v>
      </c>
    </row>
    <row r="2624" spans="1:16" x14ac:dyDescent="0.25">
      <c r="A2624" s="6">
        <v>41900.249999993641</v>
      </c>
      <c r="B2624" s="3">
        <v>22.97499999999998</v>
      </c>
      <c r="C2624">
        <v>17.366666666666667</v>
      </c>
      <c r="D2624" s="9">
        <v>29.494166666666672</v>
      </c>
      <c r="E2624" s="9">
        <v>24.107500000000002</v>
      </c>
      <c r="F2624" s="9">
        <v>23.65666666666667</v>
      </c>
      <c r="G2624" s="9">
        <v>24.070833333333329</v>
      </c>
      <c r="H2624" s="9">
        <v>9.9999999999999992E-2</v>
      </c>
      <c r="I2624" s="9">
        <v>26.263333333333332</v>
      </c>
      <c r="J2624" s="9">
        <v>22.165833333333335</v>
      </c>
      <c r="K2624" s="9">
        <v>9.9999999999999992E-2</v>
      </c>
      <c r="L2624" s="4">
        <v>28.78</v>
      </c>
      <c r="M2624" s="4">
        <v>22.33</v>
      </c>
      <c r="N2624" s="9">
        <f t="shared" si="120"/>
        <v>0</v>
      </c>
      <c r="O2624" s="9">
        <f t="shared" si="121"/>
        <v>0</v>
      </c>
      <c r="P2624" s="9">
        <f t="shared" si="122"/>
        <v>0</v>
      </c>
    </row>
    <row r="2625" spans="1:16" x14ac:dyDescent="0.25">
      <c r="A2625" s="6">
        <v>41900.291666660305</v>
      </c>
      <c r="B2625" s="3">
        <v>22.223333333333336</v>
      </c>
      <c r="C2625">
        <v>36.313793103448276</v>
      </c>
      <c r="D2625" s="9">
        <v>32.092500000000001</v>
      </c>
      <c r="E2625" s="9">
        <v>28.984166666666667</v>
      </c>
      <c r="F2625" s="9">
        <v>23.680833333333336</v>
      </c>
      <c r="G2625" s="9">
        <v>24.084166666666665</v>
      </c>
      <c r="H2625" s="9">
        <v>19.266666666666662</v>
      </c>
      <c r="I2625" s="9">
        <v>17.041666666666668</v>
      </c>
      <c r="J2625" s="9">
        <v>18.599166666666665</v>
      </c>
      <c r="K2625" s="9">
        <v>27.558333333333334</v>
      </c>
      <c r="L2625" s="4">
        <v>28.78</v>
      </c>
      <c r="M2625" s="4">
        <v>22.33</v>
      </c>
      <c r="N2625" s="9">
        <f t="shared" si="120"/>
        <v>62.458870833333258</v>
      </c>
      <c r="O2625" s="9">
        <f t="shared" si="121"/>
        <v>3.2418099048442874</v>
      </c>
      <c r="P2625" s="9">
        <f t="shared" si="122"/>
        <v>2.2664241003931029</v>
      </c>
    </row>
    <row r="2626" spans="1:16" x14ac:dyDescent="0.25">
      <c r="A2626" s="6">
        <v>41900.333333326969</v>
      </c>
      <c r="B2626" s="3">
        <v>19.960000000000015</v>
      </c>
      <c r="C2626">
        <v>31.573333333333331</v>
      </c>
      <c r="D2626" s="9">
        <v>31.852500000000003</v>
      </c>
      <c r="E2626" s="9">
        <v>29.419166666666666</v>
      </c>
      <c r="F2626" s="9">
        <v>23.719166666666666</v>
      </c>
      <c r="G2626" s="9">
        <v>24.108333333333338</v>
      </c>
      <c r="H2626" s="9">
        <v>14.341666666666663</v>
      </c>
      <c r="I2626" s="9">
        <v>13.495833333333337</v>
      </c>
      <c r="J2626" s="9">
        <v>14.477499999999999</v>
      </c>
      <c r="K2626" s="9">
        <v>22.641666666666669</v>
      </c>
      <c r="L2626" s="4">
        <v>28.78</v>
      </c>
      <c r="M2626" s="4">
        <v>22.33</v>
      </c>
      <c r="N2626" s="9">
        <f t="shared" si="120"/>
        <v>47.457452777777654</v>
      </c>
      <c r="O2626" s="9">
        <f t="shared" si="121"/>
        <v>3.3090612047259267</v>
      </c>
      <c r="P2626" s="9">
        <f t="shared" si="122"/>
        <v>2.0960229419703045</v>
      </c>
    </row>
    <row r="2627" spans="1:16" x14ac:dyDescent="0.25">
      <c r="A2627" s="6">
        <v>41900.374999993634</v>
      </c>
      <c r="B2627" s="3">
        <v>20.178333333333324</v>
      </c>
      <c r="C2627">
        <v>40.560000000000009</v>
      </c>
      <c r="D2627" s="9">
        <v>31.129999999999995</v>
      </c>
      <c r="E2627" s="9">
        <v>29.411666666666662</v>
      </c>
      <c r="F2627" s="9">
        <v>23.750833333333333</v>
      </c>
      <c r="G2627" s="9">
        <v>24.138333333333335</v>
      </c>
      <c r="H2627" s="9">
        <v>9.5916666666666668</v>
      </c>
      <c r="I2627" s="9">
        <v>14.15</v>
      </c>
      <c r="J2627" s="9">
        <v>14.469999999999999</v>
      </c>
      <c r="K2627" s="9">
        <v>17.883333333333333</v>
      </c>
      <c r="L2627" s="4">
        <v>28.78</v>
      </c>
      <c r="M2627" s="4">
        <v>22.33</v>
      </c>
      <c r="N2627" s="9">
        <f t="shared" ref="N2627:N2690" si="123">IF(H2627&lt;3,0,IF(I2627&gt;J2627,0,(4.2*M2627*(J2627-I2627+0.84)/3.6)))</f>
        <v>30.219933333333291</v>
      </c>
      <c r="O2627" s="9">
        <f t="shared" ref="O2627:O2690" si="124">N2627/H2627</f>
        <v>3.1506446568201518</v>
      </c>
      <c r="P2627" s="9">
        <f t="shared" ref="P2627:P2690" si="125">N2627/K2627</f>
        <v>1.6898378378378356</v>
      </c>
    </row>
    <row r="2628" spans="1:16" x14ac:dyDescent="0.25">
      <c r="A2628" s="6">
        <v>41900.416666660298</v>
      </c>
      <c r="B2628" s="3">
        <v>19.963333333333324</v>
      </c>
      <c r="C2628">
        <v>49.88000000000001</v>
      </c>
      <c r="D2628" s="9">
        <v>31.474999999999998</v>
      </c>
      <c r="E2628" s="9">
        <v>29.424166666666668</v>
      </c>
      <c r="F2628" s="9">
        <v>23.77</v>
      </c>
      <c r="G2628" s="9">
        <v>24.146666666666665</v>
      </c>
      <c r="H2628" s="9">
        <v>11.141666666666666</v>
      </c>
      <c r="I2628" s="9">
        <v>13.834166666666668</v>
      </c>
      <c r="J2628" s="9">
        <v>14.300833333333332</v>
      </c>
      <c r="K2628" s="9">
        <v>19.416666666666668</v>
      </c>
      <c r="L2628" s="4">
        <v>28.78</v>
      </c>
      <c r="M2628" s="4">
        <v>22.33</v>
      </c>
      <c r="N2628" s="9">
        <f t="shared" si="123"/>
        <v>34.040844444444353</v>
      </c>
      <c r="O2628" s="9">
        <f t="shared" si="124"/>
        <v>3.0552739965095905</v>
      </c>
      <c r="P2628" s="9">
        <f t="shared" si="125"/>
        <v>1.7531765379112971</v>
      </c>
    </row>
    <row r="2629" spans="1:16" x14ac:dyDescent="0.25">
      <c r="A2629" s="6">
        <v>41900.458333326962</v>
      </c>
      <c r="B2629" s="3">
        <v>20.540000000000013</v>
      </c>
      <c r="C2629">
        <v>134.29666666666665</v>
      </c>
      <c r="D2629" s="9">
        <v>31.156666666666666</v>
      </c>
      <c r="E2629" s="9">
        <v>29.385833333333338</v>
      </c>
      <c r="F2629" s="9">
        <v>23.756666666666671</v>
      </c>
      <c r="G2629" s="9">
        <v>24.066666666666666</v>
      </c>
      <c r="H2629" s="9">
        <v>12.649999999999999</v>
      </c>
      <c r="I2629" s="9">
        <v>14.045833333333333</v>
      </c>
      <c r="J2629" s="9">
        <v>14.4975</v>
      </c>
      <c r="K2629" s="9">
        <v>20.841666666666669</v>
      </c>
      <c r="L2629" s="4">
        <v>28.78</v>
      </c>
      <c r="M2629" s="4">
        <v>22.33</v>
      </c>
      <c r="N2629" s="9">
        <f t="shared" si="123"/>
        <v>33.650069444444476</v>
      </c>
      <c r="O2629" s="9">
        <f t="shared" si="124"/>
        <v>2.6600845410628047</v>
      </c>
      <c r="P2629" s="9">
        <f t="shared" si="125"/>
        <v>1.6145575103292029</v>
      </c>
    </row>
    <row r="2630" spans="1:16" x14ac:dyDescent="0.25">
      <c r="A2630" s="6">
        <v>41900.499999993626</v>
      </c>
      <c r="B2630" s="3">
        <v>20.823333333333327</v>
      </c>
      <c r="C2630">
        <v>75.567741935483852</v>
      </c>
      <c r="D2630" s="9">
        <v>30.933333333333326</v>
      </c>
      <c r="E2630" s="9">
        <v>29.403333333333336</v>
      </c>
      <c r="F2630" s="9">
        <v>23.683333333333337</v>
      </c>
      <c r="G2630" s="9">
        <v>23.852500000000003</v>
      </c>
      <c r="H2630" s="9">
        <v>6.4333333333333345</v>
      </c>
      <c r="I2630" s="9">
        <v>14.360833333333332</v>
      </c>
      <c r="J2630" s="9">
        <v>14.364166666666664</v>
      </c>
      <c r="K2630" s="9">
        <v>14.783333333333333</v>
      </c>
      <c r="L2630" s="4">
        <v>28.78</v>
      </c>
      <c r="M2630" s="4">
        <v>22.33</v>
      </c>
      <c r="N2630" s="9">
        <f t="shared" si="123"/>
        <v>21.970238888888854</v>
      </c>
      <c r="O2630" s="9">
        <f t="shared" si="124"/>
        <v>3.4150630397236554</v>
      </c>
      <c r="P2630" s="9">
        <f t="shared" si="125"/>
        <v>1.4861491920330678</v>
      </c>
    </row>
    <row r="2631" spans="1:16" x14ac:dyDescent="0.25">
      <c r="A2631" s="6">
        <v>41900.541666660291</v>
      </c>
      <c r="B2631" s="3">
        <v>21.188333333333343</v>
      </c>
      <c r="C2631">
        <v>78.726666666666645</v>
      </c>
      <c r="D2631" s="9">
        <v>31.213333333333335</v>
      </c>
      <c r="E2631" s="9">
        <v>29.395000000000007</v>
      </c>
      <c r="F2631" s="9">
        <v>23.560000000000002</v>
      </c>
      <c r="G2631" s="9">
        <v>23.614999999999995</v>
      </c>
      <c r="H2631" s="9">
        <v>11.158333333333333</v>
      </c>
      <c r="I2631" s="9">
        <v>13.820833333333333</v>
      </c>
      <c r="J2631" s="9">
        <v>14.28</v>
      </c>
      <c r="K2631" s="9">
        <v>19.475000000000005</v>
      </c>
      <c r="L2631" s="4">
        <v>28.78</v>
      </c>
      <c r="M2631" s="4">
        <v>22.33</v>
      </c>
      <c r="N2631" s="9">
        <f t="shared" si="123"/>
        <v>33.845456944444436</v>
      </c>
      <c r="O2631" s="9">
        <f t="shared" si="124"/>
        <v>3.033200024894199</v>
      </c>
      <c r="P2631" s="9">
        <f t="shared" si="125"/>
        <v>1.7378925260305227</v>
      </c>
    </row>
    <row r="2632" spans="1:16" x14ac:dyDescent="0.25">
      <c r="A2632" s="6">
        <v>41900.583333326955</v>
      </c>
      <c r="B2632" s="3">
        <v>21.431666666666661</v>
      </c>
      <c r="C2632">
        <v>69.529032258064532</v>
      </c>
      <c r="D2632" s="9">
        <v>31.229166666666668</v>
      </c>
      <c r="E2632" s="9">
        <v>29.36333333333334</v>
      </c>
      <c r="F2632" s="9">
        <v>23.399166666666662</v>
      </c>
      <c r="G2632" s="9">
        <v>23.46416666666666</v>
      </c>
      <c r="H2632" s="9">
        <v>11.158333333333331</v>
      </c>
      <c r="I2632" s="9">
        <v>13.760833333333332</v>
      </c>
      <c r="J2632" s="9">
        <v>14.384999999999998</v>
      </c>
      <c r="K2632" s="9">
        <v>19.5</v>
      </c>
      <c r="L2632" s="4">
        <v>28.78</v>
      </c>
      <c r="M2632" s="4">
        <v>22.33</v>
      </c>
      <c r="N2632" s="9">
        <f t="shared" si="123"/>
        <v>38.14398194444442</v>
      </c>
      <c r="O2632" s="9">
        <f t="shared" si="124"/>
        <v>3.4184300472989775</v>
      </c>
      <c r="P2632" s="9">
        <f t="shared" si="125"/>
        <v>1.956101638176637</v>
      </c>
    </row>
    <row r="2633" spans="1:16" x14ac:dyDescent="0.25">
      <c r="A2633" s="6">
        <v>41900.624999993619</v>
      </c>
      <c r="B2633" s="3">
        <v>21.84666666666665</v>
      </c>
      <c r="C2633">
        <v>60.25</v>
      </c>
      <c r="D2633" s="9">
        <v>30.833076923076923</v>
      </c>
      <c r="E2633" s="9">
        <v>29.343076923076922</v>
      </c>
      <c r="F2633" s="9">
        <v>23.253076923076922</v>
      </c>
      <c r="G2633" s="9">
        <v>23.381538461538465</v>
      </c>
      <c r="H2633" s="9">
        <v>8.8461538461538431</v>
      </c>
      <c r="I2633" s="9">
        <v>14.193076923076919</v>
      </c>
      <c r="J2633" s="9">
        <v>14.408461538461536</v>
      </c>
      <c r="K2633" s="9">
        <v>17.2</v>
      </c>
      <c r="L2633" s="4">
        <v>28.78</v>
      </c>
      <c r="M2633" s="4">
        <v>22.33</v>
      </c>
      <c r="N2633" s="9">
        <f t="shared" si="123"/>
        <v>27.494528205128226</v>
      </c>
      <c r="O2633" s="9">
        <f t="shared" si="124"/>
        <v>3.108077101449279</v>
      </c>
      <c r="P2633" s="9">
        <f t="shared" si="125"/>
        <v>1.5985190816935015</v>
      </c>
    </row>
    <row r="2634" spans="1:16" x14ac:dyDescent="0.25">
      <c r="A2634" s="6">
        <v>41900.666666660283</v>
      </c>
      <c r="B2634" s="3">
        <v>22.051666666666673</v>
      </c>
      <c r="C2634">
        <v>22.09333333333333</v>
      </c>
      <c r="D2634" s="9">
        <v>30.774999999999995</v>
      </c>
      <c r="E2634" s="9">
        <v>29.331666666666667</v>
      </c>
      <c r="F2634" s="9">
        <v>23.145833333333332</v>
      </c>
      <c r="G2634" s="9">
        <v>23.392499999999998</v>
      </c>
      <c r="H2634" s="9">
        <v>6.3999999999999986</v>
      </c>
      <c r="I2634" s="9">
        <v>14.274999999999999</v>
      </c>
      <c r="J2634" s="9">
        <v>14.227500000000001</v>
      </c>
      <c r="K2634" s="9">
        <v>14.766666666666667</v>
      </c>
      <c r="L2634" s="4">
        <v>28.78</v>
      </c>
      <c r="M2634" s="4">
        <v>22.33</v>
      </c>
      <c r="N2634" s="9">
        <f t="shared" si="123"/>
        <v>0</v>
      </c>
      <c r="O2634" s="9">
        <f t="shared" si="124"/>
        <v>0</v>
      </c>
      <c r="P2634" s="9">
        <f t="shared" si="125"/>
        <v>0</v>
      </c>
    </row>
    <row r="2635" spans="1:16" x14ac:dyDescent="0.25">
      <c r="A2635" s="6">
        <v>41900.708333326947</v>
      </c>
      <c r="B2635" s="3">
        <v>22.04</v>
      </c>
      <c r="C2635">
        <v>3.1086956521739131</v>
      </c>
      <c r="D2635" s="9">
        <v>30.98416666666667</v>
      </c>
      <c r="E2635" s="9">
        <v>29.291666666666668</v>
      </c>
      <c r="F2635" s="9">
        <v>23.091666666666665</v>
      </c>
      <c r="G2635" s="9">
        <v>23.388333333333335</v>
      </c>
      <c r="H2635" s="9">
        <v>9.5416666666666661</v>
      </c>
      <c r="I2635" s="9">
        <v>13.996666666666664</v>
      </c>
      <c r="J2635" s="9">
        <v>14.313333333333334</v>
      </c>
      <c r="K2635" s="9">
        <v>17.883333333333329</v>
      </c>
      <c r="L2635" s="4">
        <v>28.78</v>
      </c>
      <c r="M2635" s="4">
        <v>22.33</v>
      </c>
      <c r="N2635" s="9">
        <f t="shared" si="123"/>
        <v>30.133094444444527</v>
      </c>
      <c r="O2635" s="9">
        <f t="shared" si="124"/>
        <v>3.1580535662299942</v>
      </c>
      <c r="P2635" s="9">
        <f t="shared" si="125"/>
        <v>1.6849819819819869</v>
      </c>
    </row>
    <row r="2636" spans="1:16" x14ac:dyDescent="0.25">
      <c r="A2636" s="6">
        <v>41900.749999993612</v>
      </c>
      <c r="B2636" s="3">
        <v>21.270000000000003</v>
      </c>
      <c r="C2636" t="e">
        <v>#DIV/0!</v>
      </c>
      <c r="D2636" s="9">
        <v>30.786666666666672</v>
      </c>
      <c r="E2636" s="9">
        <v>29.263333333333339</v>
      </c>
      <c r="F2636" s="9">
        <v>23.09</v>
      </c>
      <c r="G2636" s="9">
        <v>23.442499999999999</v>
      </c>
      <c r="H2636" s="9">
        <v>9.5750000000000011</v>
      </c>
      <c r="I2636" s="9">
        <v>14.094166666666666</v>
      </c>
      <c r="J2636" s="9">
        <v>14.3925</v>
      </c>
      <c r="K2636" s="9">
        <v>17.916666666666661</v>
      </c>
      <c r="L2636" s="4">
        <v>28.78</v>
      </c>
      <c r="M2636" s="4">
        <v>22.33</v>
      </c>
      <c r="N2636" s="9">
        <f t="shared" si="123"/>
        <v>29.655480555555563</v>
      </c>
      <c r="O2636" s="9">
        <f t="shared" si="124"/>
        <v>3.097178125906586</v>
      </c>
      <c r="P2636" s="9">
        <f t="shared" si="125"/>
        <v>1.6551896124031018</v>
      </c>
    </row>
    <row r="2637" spans="1:16" x14ac:dyDescent="0.25">
      <c r="A2637" s="6">
        <v>41900.791666660276</v>
      </c>
      <c r="B2637" s="3">
        <v>20.66500000000001</v>
      </c>
      <c r="C2637" t="e">
        <v>#DIV/0!</v>
      </c>
      <c r="D2637" s="9">
        <v>30.301666666666666</v>
      </c>
      <c r="E2637" s="9">
        <v>29.243333333333336</v>
      </c>
      <c r="F2637" s="9">
        <v>23.104166666666661</v>
      </c>
      <c r="G2637" s="9">
        <v>23.450833333333332</v>
      </c>
      <c r="H2637" s="9">
        <v>6.4000000000000012</v>
      </c>
      <c r="I2637" s="9">
        <v>14.389999999999999</v>
      </c>
      <c r="J2637" s="9">
        <v>14.343333333333335</v>
      </c>
      <c r="K2637" s="9">
        <v>14.808333333333332</v>
      </c>
      <c r="L2637" s="4">
        <v>28.78</v>
      </c>
      <c r="M2637" s="4">
        <v>22.33</v>
      </c>
      <c r="N2637" s="9">
        <f t="shared" si="123"/>
        <v>0</v>
      </c>
      <c r="O2637" s="9">
        <f t="shared" si="124"/>
        <v>0</v>
      </c>
      <c r="P2637" s="9">
        <f t="shared" si="125"/>
        <v>0</v>
      </c>
    </row>
    <row r="2638" spans="1:16" x14ac:dyDescent="0.25">
      <c r="A2638" s="6">
        <v>41900.83333332694</v>
      </c>
      <c r="B2638" s="3">
        <v>19.791666666666682</v>
      </c>
      <c r="C2638" t="e">
        <v>#DIV/0!</v>
      </c>
      <c r="D2638" s="9">
        <v>30.568333333333332</v>
      </c>
      <c r="E2638" s="9">
        <v>29.196666666666662</v>
      </c>
      <c r="F2638" s="9">
        <v>23.129166666666666</v>
      </c>
      <c r="G2638" s="9">
        <v>23.500833333333333</v>
      </c>
      <c r="H2638" s="9">
        <v>7.9749999999999988</v>
      </c>
      <c r="I2638" s="9">
        <v>14.12333333333333</v>
      </c>
      <c r="J2638" s="9">
        <v>14.234999999999999</v>
      </c>
      <c r="K2638" s="9">
        <v>16.341666666666665</v>
      </c>
      <c r="L2638" s="4">
        <v>28.78</v>
      </c>
      <c r="M2638" s="4">
        <v>22.33</v>
      </c>
      <c r="N2638" s="9">
        <f t="shared" si="123"/>
        <v>24.792502777777862</v>
      </c>
      <c r="O2638" s="9">
        <f t="shared" si="124"/>
        <v>3.1087777777777887</v>
      </c>
      <c r="P2638" s="9">
        <f t="shared" si="125"/>
        <v>1.5171342852286303</v>
      </c>
    </row>
    <row r="2639" spans="1:16" x14ac:dyDescent="0.25">
      <c r="A2639" s="6">
        <v>41900.874999993604</v>
      </c>
      <c r="B2639" s="3">
        <v>19.936666666666657</v>
      </c>
      <c r="C2639" t="e">
        <v>#DIV/0!</v>
      </c>
      <c r="D2639" s="9">
        <v>30.733333333333334</v>
      </c>
      <c r="E2639" s="9">
        <v>29.170833333333331</v>
      </c>
      <c r="F2639" s="9">
        <v>23.147500000000004</v>
      </c>
      <c r="G2639" s="9">
        <v>23.56583333333333</v>
      </c>
      <c r="H2639" s="9">
        <v>9.5250000000000004</v>
      </c>
      <c r="I2639" s="9">
        <v>14.045833333333333</v>
      </c>
      <c r="J2639" s="9">
        <v>14.341666666666669</v>
      </c>
      <c r="K2639" s="9">
        <v>17.824999999999999</v>
      </c>
      <c r="L2639" s="4">
        <v>28.78</v>
      </c>
      <c r="M2639" s="4">
        <v>22.33</v>
      </c>
      <c r="N2639" s="9">
        <f t="shared" si="123"/>
        <v>29.590351388888955</v>
      </c>
      <c r="O2639" s="9">
        <f t="shared" si="124"/>
        <v>3.1065985710119635</v>
      </c>
      <c r="P2639" s="9">
        <f t="shared" si="125"/>
        <v>1.6600477637525362</v>
      </c>
    </row>
    <row r="2640" spans="1:16" x14ac:dyDescent="0.25">
      <c r="A2640" s="6">
        <v>41900.916666660269</v>
      </c>
      <c r="B2640" s="3">
        <v>20.091666666666676</v>
      </c>
      <c r="C2640" t="e">
        <v>#DIV/0!</v>
      </c>
      <c r="D2640" s="9">
        <v>29.2075</v>
      </c>
      <c r="E2640" s="9">
        <v>28.909999999999997</v>
      </c>
      <c r="F2640" s="9">
        <v>23.16416666666667</v>
      </c>
      <c r="G2640" s="9">
        <v>23.659166666666668</v>
      </c>
      <c r="H2640" s="9">
        <v>9.9999999999999992E-2</v>
      </c>
      <c r="I2640" s="9">
        <v>15.551666666666664</v>
      </c>
      <c r="J2640" s="9">
        <v>20.541666666666664</v>
      </c>
      <c r="K2640" s="9">
        <v>1.5000000000000011</v>
      </c>
      <c r="L2640" s="4">
        <v>28.78</v>
      </c>
      <c r="M2640" s="4">
        <v>22.33</v>
      </c>
      <c r="N2640" s="9">
        <f t="shared" si="123"/>
        <v>0</v>
      </c>
      <c r="O2640" s="9">
        <f t="shared" si="124"/>
        <v>0</v>
      </c>
      <c r="P2640" s="9">
        <f t="shared" si="125"/>
        <v>0</v>
      </c>
    </row>
    <row r="2641" spans="1:16" x14ac:dyDescent="0.25">
      <c r="A2641" s="6">
        <v>41900.958333326933</v>
      </c>
      <c r="B2641" s="3">
        <v>20.106666666666662</v>
      </c>
      <c r="C2641" t="e">
        <v>#DIV/0!</v>
      </c>
      <c r="D2641" s="9">
        <v>28.714166666666667</v>
      </c>
      <c r="E2641" s="9">
        <v>28.269166666666663</v>
      </c>
      <c r="F2641" s="9">
        <v>23.155000000000001</v>
      </c>
      <c r="G2641" s="9">
        <v>23.63</v>
      </c>
      <c r="H2641" s="9">
        <v>9.9999999999999992E-2</v>
      </c>
      <c r="I2641" s="9">
        <v>16.9575</v>
      </c>
      <c r="J2641" s="9">
        <v>20.522500000000001</v>
      </c>
      <c r="K2641" s="9">
        <v>9.9999999999999992E-2</v>
      </c>
      <c r="L2641" s="4">
        <v>28.78</v>
      </c>
      <c r="M2641" s="4">
        <v>22.33</v>
      </c>
      <c r="N2641" s="9">
        <f t="shared" si="123"/>
        <v>0</v>
      </c>
      <c r="O2641" s="9">
        <f t="shared" si="124"/>
        <v>0</v>
      </c>
      <c r="P2641" s="9">
        <f t="shared" si="125"/>
        <v>0</v>
      </c>
    </row>
    <row r="2642" spans="1:16" x14ac:dyDescent="0.25">
      <c r="A2642" s="6">
        <v>41900.999999993597</v>
      </c>
      <c r="B2642" s="3">
        <v>20.333333333333321</v>
      </c>
      <c r="C2642">
        <v>0.24545454545454548</v>
      </c>
      <c r="D2642" s="9">
        <v>28.430000000000003</v>
      </c>
      <c r="E2642" s="9">
        <v>27.885000000000002</v>
      </c>
      <c r="F2642" s="9">
        <v>23.143333333333334</v>
      </c>
      <c r="G2642" s="9">
        <v>23.610833333333332</v>
      </c>
      <c r="H2642" s="9">
        <v>9.9999999999999992E-2</v>
      </c>
      <c r="I2642" s="9">
        <v>18.193333333333332</v>
      </c>
      <c r="J2642" s="9">
        <v>20.53916666666667</v>
      </c>
      <c r="K2642" s="9">
        <v>9.9999999999999992E-2</v>
      </c>
      <c r="L2642" s="4">
        <v>28.78</v>
      </c>
      <c r="M2642" s="4">
        <v>22.33</v>
      </c>
      <c r="N2642" s="9">
        <f t="shared" si="123"/>
        <v>0</v>
      </c>
      <c r="O2642" s="9">
        <f t="shared" si="124"/>
        <v>0</v>
      </c>
      <c r="P2642" s="9">
        <f t="shared" si="125"/>
        <v>0</v>
      </c>
    </row>
    <row r="2643" spans="1:16" x14ac:dyDescent="0.25">
      <c r="A2643" s="6">
        <v>41901.041666660261</v>
      </c>
      <c r="B2643" s="3">
        <v>20.485000000000017</v>
      </c>
      <c r="C2643">
        <v>0.20588235294117649</v>
      </c>
      <c r="D2643" s="9">
        <v>28.173333333333332</v>
      </c>
      <c r="E2643" s="9">
        <v>27.573333333333327</v>
      </c>
      <c r="F2643" s="9">
        <v>23.141666666666666</v>
      </c>
      <c r="G2643" s="9">
        <v>23.608333333333334</v>
      </c>
      <c r="H2643" s="9">
        <v>9.9999999999999992E-2</v>
      </c>
      <c r="I2643" s="9">
        <v>19.079166666666666</v>
      </c>
      <c r="J2643" s="9">
        <v>20.883333333333336</v>
      </c>
      <c r="K2643" s="9">
        <v>0.10833333333333334</v>
      </c>
      <c r="L2643" s="4">
        <v>28.78</v>
      </c>
      <c r="M2643" s="4">
        <v>22.33</v>
      </c>
      <c r="N2643" s="9">
        <f t="shared" si="123"/>
        <v>0</v>
      </c>
      <c r="O2643" s="9">
        <f t="shared" si="124"/>
        <v>0</v>
      </c>
      <c r="P2643" s="9">
        <f t="shared" si="125"/>
        <v>0</v>
      </c>
    </row>
    <row r="2644" spans="1:16" x14ac:dyDescent="0.25">
      <c r="A2644" s="6">
        <v>41901.083333326926</v>
      </c>
      <c r="B2644" s="3">
        <v>20.399999999999981</v>
      </c>
      <c r="C2644">
        <v>0.38181818181818183</v>
      </c>
      <c r="D2644" s="9">
        <v>27.965</v>
      </c>
      <c r="E2644" s="9">
        <v>27.319166666666671</v>
      </c>
      <c r="F2644" s="9">
        <v>23.153333333333336</v>
      </c>
      <c r="G2644" s="9">
        <v>23.607500000000002</v>
      </c>
      <c r="H2644" s="9">
        <v>9.9999999999999992E-2</v>
      </c>
      <c r="I2644" s="9">
        <v>19.824166666666667</v>
      </c>
      <c r="J2644" s="9">
        <v>21.249166666666671</v>
      </c>
      <c r="K2644" s="9">
        <v>9.9999999999999992E-2</v>
      </c>
      <c r="L2644" s="4">
        <v>28.78</v>
      </c>
      <c r="M2644" s="4">
        <v>22.33</v>
      </c>
      <c r="N2644" s="9">
        <f t="shared" si="123"/>
        <v>0</v>
      </c>
      <c r="O2644" s="9">
        <f t="shared" si="124"/>
        <v>0</v>
      </c>
      <c r="P2644" s="9">
        <f t="shared" si="125"/>
        <v>0</v>
      </c>
    </row>
    <row r="2645" spans="1:16" x14ac:dyDescent="0.25">
      <c r="A2645" s="6">
        <v>41901.12499999359</v>
      </c>
      <c r="B2645" s="3">
        <v>20.600000000000009</v>
      </c>
      <c r="C2645">
        <v>0.15</v>
      </c>
      <c r="D2645" s="9">
        <v>27.795000000000002</v>
      </c>
      <c r="E2645" s="9">
        <v>27.107499999999998</v>
      </c>
      <c r="F2645" s="9">
        <v>23.157499999999999</v>
      </c>
      <c r="G2645" s="9">
        <v>23.608333333333334</v>
      </c>
      <c r="H2645" s="9">
        <v>9.9999999999999992E-2</v>
      </c>
      <c r="I2645" s="9">
        <v>20.475000000000001</v>
      </c>
      <c r="J2645" s="9">
        <v>21.588333333333335</v>
      </c>
      <c r="K2645" s="9">
        <v>9.9999999999999992E-2</v>
      </c>
      <c r="L2645" s="4">
        <v>28.78</v>
      </c>
      <c r="M2645" s="4">
        <v>22.33</v>
      </c>
      <c r="N2645" s="9">
        <f t="shared" si="123"/>
        <v>0</v>
      </c>
      <c r="O2645" s="9">
        <f t="shared" si="124"/>
        <v>0</v>
      </c>
      <c r="P2645" s="9">
        <f t="shared" si="125"/>
        <v>0</v>
      </c>
    </row>
    <row r="2646" spans="1:16" x14ac:dyDescent="0.25">
      <c r="A2646" s="6">
        <v>41901.166666660254</v>
      </c>
      <c r="B2646" s="3">
        <v>20.293333333333337</v>
      </c>
      <c r="C2646">
        <v>0.64</v>
      </c>
      <c r="D2646" s="9">
        <v>27.644166666666674</v>
      </c>
      <c r="E2646" s="9">
        <v>26.956666666666674</v>
      </c>
      <c r="F2646" s="9">
        <v>23.170000000000005</v>
      </c>
      <c r="G2646" s="9">
        <v>23.616666666666664</v>
      </c>
      <c r="H2646" s="9">
        <v>9.9999999999999992E-2</v>
      </c>
      <c r="I2646" s="9">
        <v>21.030833333333334</v>
      </c>
      <c r="J2646" s="9">
        <v>21.829166666666666</v>
      </c>
      <c r="K2646" s="9">
        <v>9.9999999999999992E-2</v>
      </c>
      <c r="L2646" s="4">
        <v>28.78</v>
      </c>
      <c r="M2646" s="4">
        <v>22.33</v>
      </c>
      <c r="N2646" s="9">
        <f t="shared" si="123"/>
        <v>0</v>
      </c>
      <c r="O2646" s="9">
        <f t="shared" si="124"/>
        <v>0</v>
      </c>
      <c r="P2646" s="9">
        <f t="shared" si="125"/>
        <v>0</v>
      </c>
    </row>
    <row r="2647" spans="1:16" x14ac:dyDescent="0.25">
      <c r="A2647" s="6">
        <v>41901.208333326918</v>
      </c>
      <c r="B2647" s="3">
        <v>19.851666666666652</v>
      </c>
      <c r="C2647">
        <v>0.37777777777777777</v>
      </c>
      <c r="D2647" s="9">
        <v>27.528333333333336</v>
      </c>
      <c r="E2647" s="9">
        <v>26.856666666666666</v>
      </c>
      <c r="F2647" s="9">
        <v>23.181666666666668</v>
      </c>
      <c r="G2647" s="9">
        <v>23.629166666666663</v>
      </c>
      <c r="H2647" s="9">
        <v>9.9999999999999992E-2</v>
      </c>
      <c r="I2647" s="9">
        <v>21.501666666666669</v>
      </c>
      <c r="J2647" s="9">
        <v>22.03916666666667</v>
      </c>
      <c r="K2647" s="9">
        <v>9.9999999999999992E-2</v>
      </c>
      <c r="L2647" s="4">
        <v>28.78</v>
      </c>
      <c r="M2647" s="4">
        <v>22.33</v>
      </c>
      <c r="N2647" s="9">
        <f t="shared" si="123"/>
        <v>0</v>
      </c>
      <c r="O2647" s="9">
        <f t="shared" si="124"/>
        <v>0</v>
      </c>
      <c r="P2647" s="9">
        <f t="shared" si="125"/>
        <v>0</v>
      </c>
    </row>
    <row r="2648" spans="1:16" x14ac:dyDescent="0.25">
      <c r="A2648" s="6">
        <v>41901.249999993583</v>
      </c>
      <c r="B2648" s="3">
        <v>19.653333333333325</v>
      </c>
      <c r="C2648">
        <v>10.280000000000003</v>
      </c>
      <c r="D2648" s="9">
        <v>27.424166666666668</v>
      </c>
      <c r="E2648" s="9">
        <v>26.749166666666667</v>
      </c>
      <c r="F2648" s="9">
        <v>23.194166666666664</v>
      </c>
      <c r="G2648" s="9">
        <v>23.629166666666663</v>
      </c>
      <c r="H2648" s="9">
        <v>9.9999999999999992E-2</v>
      </c>
      <c r="I2648" s="9">
        <v>21.895833333333332</v>
      </c>
      <c r="J2648" s="9">
        <v>22.257499999999997</v>
      </c>
      <c r="K2648" s="9">
        <v>0.10833333333333334</v>
      </c>
      <c r="L2648" s="4">
        <v>28.78</v>
      </c>
      <c r="M2648" s="4">
        <v>22.33</v>
      </c>
      <c r="N2648" s="9">
        <f t="shared" si="123"/>
        <v>0</v>
      </c>
      <c r="O2648" s="9">
        <f t="shared" si="124"/>
        <v>0</v>
      </c>
      <c r="P2648" s="9">
        <f t="shared" si="125"/>
        <v>0</v>
      </c>
    </row>
    <row r="2649" spans="1:16" x14ac:dyDescent="0.25">
      <c r="A2649" s="6">
        <v>41901.291666660247</v>
      </c>
      <c r="B2649" s="3">
        <v>18.618333333333332</v>
      </c>
      <c r="C2649">
        <v>29.703333333333333</v>
      </c>
      <c r="D2649" s="9">
        <v>30.528333333333332</v>
      </c>
      <c r="E2649" s="9">
        <v>28.650000000000009</v>
      </c>
      <c r="F2649" s="9">
        <v>23.22666666666667</v>
      </c>
      <c r="G2649" s="9">
        <v>23.655000000000001</v>
      </c>
      <c r="H2649" s="9">
        <v>12.599999999999996</v>
      </c>
      <c r="I2649" s="9">
        <v>14.606666666666667</v>
      </c>
      <c r="J2649" s="9">
        <v>15.295833333333334</v>
      </c>
      <c r="K2649" s="9">
        <v>20.924999999999997</v>
      </c>
      <c r="L2649" s="4">
        <v>28.78</v>
      </c>
      <c r="M2649" s="4">
        <v>22.33</v>
      </c>
      <c r="N2649" s="9">
        <f t="shared" si="123"/>
        <v>39.837340277777784</v>
      </c>
      <c r="O2649" s="9">
        <f t="shared" si="124"/>
        <v>3.1616936728395078</v>
      </c>
      <c r="P2649" s="9">
        <f t="shared" si="125"/>
        <v>1.9038155449356171</v>
      </c>
    </row>
    <row r="2650" spans="1:16" x14ac:dyDescent="0.25">
      <c r="A2650" s="6">
        <v>41901.333333326911</v>
      </c>
      <c r="B2650" s="3">
        <v>18.700000000000006</v>
      </c>
      <c r="C2650">
        <v>61.496666666666684</v>
      </c>
      <c r="D2650" s="9">
        <v>30.27</v>
      </c>
      <c r="E2650" s="9">
        <v>28.783333333333331</v>
      </c>
      <c r="F2650" s="9">
        <v>23.275833333333338</v>
      </c>
      <c r="G2650" s="9">
        <v>23.684166666666666</v>
      </c>
      <c r="H2650" s="9">
        <v>9.4416666666666647</v>
      </c>
      <c r="I2650" s="9">
        <v>14.145000000000001</v>
      </c>
      <c r="J2650" s="9">
        <v>14.322500000000003</v>
      </c>
      <c r="K2650" s="9">
        <v>17.833333333333332</v>
      </c>
      <c r="L2650" s="4">
        <v>28.78</v>
      </c>
      <c r="M2650" s="4">
        <v>22.33</v>
      </c>
      <c r="N2650" s="9">
        <f t="shared" si="123"/>
        <v>26.507570833333382</v>
      </c>
      <c r="O2650" s="9">
        <f t="shared" si="124"/>
        <v>2.8075097087378698</v>
      </c>
      <c r="P2650" s="9">
        <f t="shared" si="125"/>
        <v>1.4864058411214982</v>
      </c>
    </row>
    <row r="2651" spans="1:16" x14ac:dyDescent="0.25">
      <c r="A2651" s="6">
        <v>41901.374999993575</v>
      </c>
      <c r="B2651" s="3">
        <v>19.206666666666671</v>
      </c>
      <c r="C2651">
        <v>104.24666666666666</v>
      </c>
      <c r="D2651" s="9">
        <v>30.607499999999998</v>
      </c>
      <c r="E2651" s="9">
        <v>28.844999999999999</v>
      </c>
      <c r="F2651" s="9">
        <v>23.304166666666664</v>
      </c>
      <c r="G2651" s="9">
        <v>23.690833333333334</v>
      </c>
      <c r="H2651" s="9">
        <v>11.058333333333332</v>
      </c>
      <c r="I2651" s="9">
        <v>13.700833333333335</v>
      </c>
      <c r="J2651" s="9">
        <v>14.311666666666667</v>
      </c>
      <c r="K2651" s="9">
        <v>19.316666666666666</v>
      </c>
      <c r="L2651" s="4">
        <v>28.78</v>
      </c>
      <c r="M2651" s="4">
        <v>22.33</v>
      </c>
      <c r="N2651" s="9">
        <f t="shared" si="123"/>
        <v>37.796626388888853</v>
      </c>
      <c r="O2651" s="9">
        <f t="shared" si="124"/>
        <v>3.4179315498618412</v>
      </c>
      <c r="P2651" s="9">
        <f t="shared" si="125"/>
        <v>1.9566847138337629</v>
      </c>
    </row>
    <row r="2652" spans="1:16" x14ac:dyDescent="0.25">
      <c r="A2652" s="6">
        <v>41901.41666666024</v>
      </c>
      <c r="B2652" s="3">
        <v>19.356666666666673</v>
      </c>
      <c r="C2652">
        <v>163.78709677419354</v>
      </c>
      <c r="D2652" s="9">
        <v>30.204999999999998</v>
      </c>
      <c r="E2652" s="9">
        <v>28.865833333333327</v>
      </c>
      <c r="F2652" s="9">
        <v>23.304166666666664</v>
      </c>
      <c r="G2652" s="9">
        <v>23.567499999999995</v>
      </c>
      <c r="H2652" s="9">
        <v>9.4583333333333321</v>
      </c>
      <c r="I2652" s="9">
        <v>14.076666666666666</v>
      </c>
      <c r="J2652" s="9">
        <v>14.438333333333334</v>
      </c>
      <c r="K2652" s="9">
        <v>17.8</v>
      </c>
      <c r="L2652" s="4">
        <v>28.78</v>
      </c>
      <c r="M2652" s="4">
        <v>22.33</v>
      </c>
      <c r="N2652" s="9">
        <f t="shared" si="123"/>
        <v>31.305419444444482</v>
      </c>
      <c r="O2652" s="9">
        <f t="shared" si="124"/>
        <v>3.3098240822320162</v>
      </c>
      <c r="P2652" s="9">
        <f t="shared" si="125"/>
        <v>1.7587314294631731</v>
      </c>
    </row>
    <row r="2653" spans="1:16" x14ac:dyDescent="0.25">
      <c r="A2653" s="6">
        <v>41901.458333326904</v>
      </c>
      <c r="B2653" s="3">
        <v>19.929999999999989</v>
      </c>
      <c r="C2653">
        <v>164.13870967741937</v>
      </c>
      <c r="D2653" s="9">
        <v>30.046666666666667</v>
      </c>
      <c r="E2653" s="9">
        <v>28.894999999999996</v>
      </c>
      <c r="F2653" s="9">
        <v>23.233333333333334</v>
      </c>
      <c r="G2653" s="9">
        <v>23.364999999999998</v>
      </c>
      <c r="H2653" s="9">
        <v>4.7750000000000004</v>
      </c>
      <c r="I2653" s="9">
        <v>14.440833333333336</v>
      </c>
      <c r="J2653" s="9">
        <v>14.258333333333333</v>
      </c>
      <c r="K2653" s="9">
        <v>13.141666666666667</v>
      </c>
      <c r="L2653" s="4">
        <v>28.78</v>
      </c>
      <c r="M2653" s="4">
        <v>22.33</v>
      </c>
      <c r="N2653" s="9">
        <f t="shared" si="123"/>
        <v>0</v>
      </c>
      <c r="O2653" s="9">
        <f t="shared" si="124"/>
        <v>0</v>
      </c>
      <c r="P2653" s="9">
        <f t="shared" si="125"/>
        <v>0</v>
      </c>
    </row>
    <row r="2654" spans="1:16" x14ac:dyDescent="0.25">
      <c r="A2654" s="6">
        <v>41901.499999993568</v>
      </c>
      <c r="B2654" s="3">
        <v>20.31666666666667</v>
      </c>
      <c r="C2654">
        <v>105.59999999999998</v>
      </c>
      <c r="D2654" s="9">
        <v>30.459166666666661</v>
      </c>
      <c r="E2654" s="9">
        <v>28.872499999999999</v>
      </c>
      <c r="F2654" s="9">
        <v>23.120833333333334</v>
      </c>
      <c r="G2654" s="9">
        <v>23.225833333333338</v>
      </c>
      <c r="H2654" s="9">
        <v>9.4916666666666671</v>
      </c>
      <c r="I2654" s="9">
        <v>13.949166666666663</v>
      </c>
      <c r="J2654" s="9">
        <v>14.247499999999997</v>
      </c>
      <c r="K2654" s="9">
        <v>17.816666666666666</v>
      </c>
      <c r="L2654" s="4">
        <v>28.78</v>
      </c>
      <c r="M2654" s="4">
        <v>22.33</v>
      </c>
      <c r="N2654" s="9">
        <f t="shared" si="123"/>
        <v>29.655480555555563</v>
      </c>
      <c r="O2654" s="9">
        <f t="shared" si="124"/>
        <v>3.1243702077846072</v>
      </c>
      <c r="P2654" s="9">
        <f t="shared" si="125"/>
        <v>1.6644797318366078</v>
      </c>
    </row>
    <row r="2655" spans="1:16" x14ac:dyDescent="0.25">
      <c r="A2655" s="6">
        <v>41901.541666660232</v>
      </c>
      <c r="B2655" s="3">
        <v>20.116666666666671</v>
      </c>
      <c r="C2655">
        <v>91.286666666666648</v>
      </c>
      <c r="D2655" s="9">
        <v>30.196666666666673</v>
      </c>
      <c r="E2655" s="9">
        <v>28.878333333333334</v>
      </c>
      <c r="F2655" s="9">
        <v>22.999166666666664</v>
      </c>
      <c r="G2655" s="9">
        <v>23.109166666666667</v>
      </c>
      <c r="H2655" s="9">
        <v>9.4666666666666668</v>
      </c>
      <c r="I2655" s="9">
        <v>14.193333333333333</v>
      </c>
      <c r="J2655" s="9">
        <v>14.419166666666667</v>
      </c>
      <c r="K2655" s="9">
        <v>17.816666666666666</v>
      </c>
      <c r="L2655" s="4">
        <v>28.78</v>
      </c>
      <c r="M2655" s="4">
        <v>22.33</v>
      </c>
      <c r="N2655" s="9">
        <f t="shared" si="123"/>
        <v>27.766734722222239</v>
      </c>
      <c r="O2655" s="9">
        <f t="shared" si="124"/>
        <v>2.9331057805164336</v>
      </c>
      <c r="P2655" s="9">
        <f t="shared" si="125"/>
        <v>1.5584696757093868</v>
      </c>
    </row>
    <row r="2656" spans="1:16" x14ac:dyDescent="0.25">
      <c r="A2656" s="6">
        <v>41901.583333326897</v>
      </c>
      <c r="B2656" s="3">
        <v>20.066666666666666</v>
      </c>
      <c r="C2656">
        <v>73.480000000000018</v>
      </c>
      <c r="D2656" s="9">
        <v>29.984999999999996</v>
      </c>
      <c r="E2656" s="9">
        <v>28.900000000000006</v>
      </c>
      <c r="F2656" s="9">
        <v>22.901666666666667</v>
      </c>
      <c r="G2656" s="9">
        <v>23.040000000000003</v>
      </c>
      <c r="H2656" s="9">
        <v>4.8</v>
      </c>
      <c r="I2656" s="9">
        <v>14.399166666666666</v>
      </c>
      <c r="J2656" s="9">
        <v>14.199166666666668</v>
      </c>
      <c r="K2656" s="9">
        <v>13.20833333333333</v>
      </c>
      <c r="L2656" s="4">
        <v>28.78</v>
      </c>
      <c r="M2656" s="4">
        <v>22.33</v>
      </c>
      <c r="N2656" s="9">
        <f t="shared" si="123"/>
        <v>0</v>
      </c>
      <c r="O2656" s="9">
        <f t="shared" si="124"/>
        <v>0</v>
      </c>
      <c r="P2656" s="9">
        <f t="shared" si="125"/>
        <v>0</v>
      </c>
    </row>
    <row r="2657" spans="1:16" x14ac:dyDescent="0.25">
      <c r="A2657" s="6">
        <v>41901.624999993561</v>
      </c>
      <c r="B2657" s="3">
        <v>19.565000000000005</v>
      </c>
      <c r="C2657">
        <v>38.403333333333336</v>
      </c>
      <c r="D2657" s="9">
        <v>30.189999999999998</v>
      </c>
      <c r="E2657" s="9">
        <v>28.825000000000003</v>
      </c>
      <c r="F2657" s="9">
        <v>22.821666666666669</v>
      </c>
      <c r="G2657" s="9">
        <v>23.029166666666665</v>
      </c>
      <c r="H2657" s="9">
        <v>9.4583333333333321</v>
      </c>
      <c r="I2657" s="9">
        <v>14.054999999999998</v>
      </c>
      <c r="J2657" s="9">
        <v>14.288333333333332</v>
      </c>
      <c r="K2657" s="9">
        <v>17.816666666666663</v>
      </c>
      <c r="L2657" s="4">
        <v>28.78</v>
      </c>
      <c r="M2657" s="4">
        <v>22.33</v>
      </c>
      <c r="N2657" s="9">
        <f t="shared" si="123"/>
        <v>27.962122222222241</v>
      </c>
      <c r="O2657" s="9">
        <f t="shared" si="124"/>
        <v>2.9563477239353917</v>
      </c>
      <c r="P2657" s="9">
        <f t="shared" si="125"/>
        <v>1.5694362332397893</v>
      </c>
    </row>
    <row r="2658" spans="1:16" x14ac:dyDescent="0.25">
      <c r="A2658" s="6">
        <v>41901.666666660225</v>
      </c>
      <c r="B2658" s="3">
        <v>18.968333333333323</v>
      </c>
      <c r="C2658">
        <v>26.464516129032258</v>
      </c>
      <c r="D2658" s="9">
        <v>29.674166666666665</v>
      </c>
      <c r="E2658" s="9">
        <v>28.827500000000001</v>
      </c>
      <c r="F2658" s="9">
        <v>22.783333333333331</v>
      </c>
      <c r="G2658" s="9">
        <v>23.031666666666666</v>
      </c>
      <c r="H2658" s="9">
        <v>4.791666666666667</v>
      </c>
      <c r="I2658" s="9">
        <v>14.376666666666667</v>
      </c>
      <c r="J2658" s="9">
        <v>14.318333333333335</v>
      </c>
      <c r="K2658" s="9">
        <v>13.183333333333332</v>
      </c>
      <c r="L2658" s="4">
        <v>28.78</v>
      </c>
      <c r="M2658" s="4">
        <v>22.33</v>
      </c>
      <c r="N2658" s="9">
        <f t="shared" si="123"/>
        <v>0</v>
      </c>
      <c r="O2658" s="9">
        <f t="shared" si="124"/>
        <v>0</v>
      </c>
      <c r="P2658" s="9">
        <f t="shared" si="125"/>
        <v>0</v>
      </c>
    </row>
    <row r="2659" spans="1:16" x14ac:dyDescent="0.25">
      <c r="A2659" s="6">
        <v>41901.708333326889</v>
      </c>
      <c r="B2659" s="3">
        <v>19.141666666666687</v>
      </c>
      <c r="C2659">
        <v>5.2639999999999976</v>
      </c>
      <c r="D2659" s="9">
        <v>30.187499999999996</v>
      </c>
      <c r="E2659" s="9">
        <v>28.813333333333333</v>
      </c>
      <c r="F2659" s="9">
        <v>22.765833333333337</v>
      </c>
      <c r="G2659" s="9">
        <v>22.99666666666667</v>
      </c>
      <c r="H2659" s="9">
        <v>7.9166666666666652</v>
      </c>
      <c r="I2659" s="9">
        <v>14.051666666666668</v>
      </c>
      <c r="J2659" s="9">
        <v>14.160833333333331</v>
      </c>
      <c r="K2659" s="9">
        <v>16.2</v>
      </c>
      <c r="L2659" s="4">
        <v>28.78</v>
      </c>
      <c r="M2659" s="4">
        <v>22.33</v>
      </c>
      <c r="N2659" s="9">
        <f t="shared" si="123"/>
        <v>24.72737361111102</v>
      </c>
      <c r="O2659" s="9">
        <f t="shared" si="124"/>
        <v>3.1234577192982345</v>
      </c>
      <c r="P2659" s="9">
        <f t="shared" si="125"/>
        <v>1.5263810871056185</v>
      </c>
    </row>
    <row r="2660" spans="1:16" x14ac:dyDescent="0.25">
      <c r="A2660" s="6">
        <v>41901.749999993554</v>
      </c>
      <c r="B2660" s="3">
        <v>19.29499999999998</v>
      </c>
      <c r="C2660" t="e">
        <v>#DIV/0!</v>
      </c>
      <c r="D2660" s="9">
        <v>29.848333333333333</v>
      </c>
      <c r="E2660" s="9">
        <v>28.791666666666661</v>
      </c>
      <c r="F2660" s="9">
        <v>22.752499999999998</v>
      </c>
      <c r="G2660" s="9">
        <v>22.993333333333329</v>
      </c>
      <c r="H2660" s="9">
        <v>7.8833333333333337</v>
      </c>
      <c r="I2660" s="9">
        <v>14.369166666666667</v>
      </c>
      <c r="J2660" s="9">
        <v>14.395833333333334</v>
      </c>
      <c r="K2660" s="9">
        <v>16.249999999999996</v>
      </c>
      <c r="L2660" s="4">
        <v>28.78</v>
      </c>
      <c r="M2660" s="4">
        <v>22.33</v>
      </c>
      <c r="N2660" s="9">
        <f t="shared" si="123"/>
        <v>22.578111111111127</v>
      </c>
      <c r="O2660" s="9">
        <f t="shared" si="124"/>
        <v>2.8640310077519398</v>
      </c>
      <c r="P2660" s="9">
        <f t="shared" si="125"/>
        <v>1.3894222222222234</v>
      </c>
    </row>
    <row r="2661" spans="1:16" x14ac:dyDescent="0.25">
      <c r="A2661" s="6">
        <v>41901.791666660218</v>
      </c>
      <c r="B2661" s="3">
        <v>19.313333333333315</v>
      </c>
      <c r="C2661" t="e">
        <v>#DIV/0!</v>
      </c>
      <c r="D2661" s="9">
        <v>29.913333333333338</v>
      </c>
      <c r="E2661" s="9">
        <v>28.804999999999996</v>
      </c>
      <c r="F2661" s="9">
        <v>22.737499999999997</v>
      </c>
      <c r="G2661" s="9">
        <v>22.920833333333334</v>
      </c>
      <c r="H2661" s="9">
        <v>4.7750000000000012</v>
      </c>
      <c r="I2661" s="9">
        <v>14.288333333333334</v>
      </c>
      <c r="J2661" s="9">
        <v>14.119166666666665</v>
      </c>
      <c r="K2661" s="9">
        <v>13.174999999999999</v>
      </c>
      <c r="L2661" s="4">
        <v>28.78</v>
      </c>
      <c r="M2661" s="4">
        <v>22.33</v>
      </c>
      <c r="N2661" s="9">
        <f t="shared" si="123"/>
        <v>0</v>
      </c>
      <c r="O2661" s="9">
        <f t="shared" si="124"/>
        <v>0</v>
      </c>
      <c r="P2661" s="9">
        <f t="shared" si="125"/>
        <v>0</v>
      </c>
    </row>
    <row r="2662" spans="1:16" x14ac:dyDescent="0.25">
      <c r="A2662" s="6">
        <v>41901.833333326882</v>
      </c>
      <c r="B2662" s="3">
        <v>19.356666666666662</v>
      </c>
      <c r="C2662">
        <v>0.2</v>
      </c>
      <c r="D2662" s="9">
        <v>29.919166666666666</v>
      </c>
      <c r="E2662" s="9">
        <v>28.747500000000002</v>
      </c>
      <c r="F2662" s="9">
        <v>22.69</v>
      </c>
      <c r="G2662" s="9">
        <v>22.904166666666669</v>
      </c>
      <c r="H2662" s="9">
        <v>7.8666666666666671</v>
      </c>
      <c r="I2662" s="9">
        <v>14.2525</v>
      </c>
      <c r="J2662" s="9">
        <v>14.379999999999997</v>
      </c>
      <c r="K2662" s="9">
        <v>16.2</v>
      </c>
      <c r="L2662" s="4">
        <v>28.78</v>
      </c>
      <c r="M2662" s="4">
        <v>22.33</v>
      </c>
      <c r="N2662" s="9">
        <f t="shared" si="123"/>
        <v>25.204987499999941</v>
      </c>
      <c r="O2662" s="9">
        <f t="shared" si="124"/>
        <v>3.204023834745755</v>
      </c>
      <c r="P2662" s="9">
        <f t="shared" si="125"/>
        <v>1.5558634259259223</v>
      </c>
    </row>
    <row r="2663" spans="1:16" x14ac:dyDescent="0.25">
      <c r="A2663" s="6">
        <v>41901.874999993546</v>
      </c>
      <c r="B2663" s="3">
        <v>19.473333333333326</v>
      </c>
      <c r="C2663">
        <v>0.27499999999999997</v>
      </c>
      <c r="D2663" s="9">
        <v>29.645</v>
      </c>
      <c r="E2663" s="9">
        <v>28.775833333333335</v>
      </c>
      <c r="F2663" s="9">
        <v>22.665833333333339</v>
      </c>
      <c r="G2663" s="9">
        <v>22.882499999999997</v>
      </c>
      <c r="H2663" s="9">
        <v>4.75</v>
      </c>
      <c r="I2663" s="9">
        <v>14.410000000000002</v>
      </c>
      <c r="J2663" s="9">
        <v>14.182499999999999</v>
      </c>
      <c r="K2663" s="9">
        <v>13.125</v>
      </c>
      <c r="L2663" s="4">
        <v>28.78</v>
      </c>
      <c r="M2663" s="4">
        <v>22.33</v>
      </c>
      <c r="N2663" s="9">
        <f t="shared" si="123"/>
        <v>0</v>
      </c>
      <c r="O2663" s="9">
        <f t="shared" si="124"/>
        <v>0</v>
      </c>
      <c r="P2663" s="9">
        <f t="shared" si="125"/>
        <v>0</v>
      </c>
    </row>
    <row r="2664" spans="1:16" x14ac:dyDescent="0.25">
      <c r="A2664" s="6">
        <v>41901.91666666021</v>
      </c>
      <c r="B2664" s="3">
        <v>19.603333333333339</v>
      </c>
      <c r="C2664">
        <v>0.72333333333333327</v>
      </c>
      <c r="D2664" s="9">
        <v>28.596666666666668</v>
      </c>
      <c r="E2664" s="9">
        <v>28.458333333333332</v>
      </c>
      <c r="F2664" s="9">
        <v>22.646666666666665</v>
      </c>
      <c r="G2664" s="9">
        <v>22.87</v>
      </c>
      <c r="H2664" s="9">
        <v>9.9999999999999992E-2</v>
      </c>
      <c r="I2664" s="9">
        <v>16.1675</v>
      </c>
      <c r="J2664" s="9">
        <v>21.053333333333331</v>
      </c>
      <c r="K2664" s="9">
        <v>1.5000000000000011</v>
      </c>
      <c r="L2664" s="4">
        <v>28.78</v>
      </c>
      <c r="M2664" s="4">
        <v>22.33</v>
      </c>
      <c r="N2664" s="9">
        <f t="shared" si="123"/>
        <v>0</v>
      </c>
      <c r="O2664" s="9">
        <f t="shared" si="124"/>
        <v>0</v>
      </c>
      <c r="P2664" s="9">
        <f t="shared" si="125"/>
        <v>0</v>
      </c>
    </row>
    <row r="2665" spans="1:16" x14ac:dyDescent="0.25">
      <c r="A2665" s="6">
        <v>41901.958333326875</v>
      </c>
      <c r="B2665" s="3">
        <v>19.615000000000002</v>
      </c>
      <c r="C2665">
        <v>0.62666666666666671</v>
      </c>
      <c r="D2665" s="9">
        <v>28.084166666666665</v>
      </c>
      <c r="E2665" s="9">
        <v>27.91083333333334</v>
      </c>
      <c r="F2665" s="9">
        <v>22.616666666666664</v>
      </c>
      <c r="G2665" s="9">
        <v>22.884166666666662</v>
      </c>
      <c r="H2665" s="9">
        <v>9.9999999999999992E-2</v>
      </c>
      <c r="I2665" s="9">
        <v>17.3</v>
      </c>
      <c r="J2665" s="9">
        <v>21.164999999999999</v>
      </c>
      <c r="K2665" s="9">
        <v>9.9999999999999992E-2</v>
      </c>
      <c r="L2665" s="4">
        <v>28.78</v>
      </c>
      <c r="M2665" s="4">
        <v>22.33</v>
      </c>
      <c r="N2665" s="9">
        <f t="shared" si="123"/>
        <v>0</v>
      </c>
      <c r="O2665" s="9">
        <f t="shared" si="124"/>
        <v>0</v>
      </c>
      <c r="P2665" s="9">
        <f t="shared" si="125"/>
        <v>0</v>
      </c>
    </row>
    <row r="2666" spans="1:16" x14ac:dyDescent="0.25">
      <c r="A2666" s="6">
        <v>41901.999999993539</v>
      </c>
      <c r="B2666" s="3">
        <v>19.521666666666661</v>
      </c>
      <c r="C2666">
        <v>0.60333333333333317</v>
      </c>
      <c r="D2666" s="9">
        <v>27.824999999999999</v>
      </c>
      <c r="E2666" s="9">
        <v>27.501666666666669</v>
      </c>
      <c r="F2666" s="9">
        <v>22.604166666666668</v>
      </c>
      <c r="G2666" s="9">
        <v>22.906666666666666</v>
      </c>
      <c r="H2666" s="9">
        <v>9.9999999999999992E-2</v>
      </c>
      <c r="I2666" s="9">
        <v>18.521666666666665</v>
      </c>
      <c r="J2666" s="9">
        <v>21.12</v>
      </c>
      <c r="K2666" s="9">
        <v>9.9999999999999992E-2</v>
      </c>
      <c r="L2666" s="4">
        <v>28.78</v>
      </c>
      <c r="M2666" s="4">
        <v>22.33</v>
      </c>
      <c r="N2666" s="9">
        <f t="shared" si="123"/>
        <v>0</v>
      </c>
      <c r="O2666" s="9">
        <f t="shared" si="124"/>
        <v>0</v>
      </c>
      <c r="P2666" s="9">
        <f t="shared" si="125"/>
        <v>0</v>
      </c>
    </row>
    <row r="2667" spans="1:16" x14ac:dyDescent="0.25">
      <c r="A2667" s="6">
        <v>41902.041666660203</v>
      </c>
      <c r="B2667" s="3">
        <v>19.359999999999978</v>
      </c>
      <c r="C2667">
        <v>0.44285714285714295</v>
      </c>
      <c r="D2667" s="9">
        <v>27.655833333333334</v>
      </c>
      <c r="E2667" s="9">
        <v>27.280833333333334</v>
      </c>
      <c r="F2667" s="9">
        <v>22.608333333333334</v>
      </c>
      <c r="G2667" s="9">
        <v>22.909166666666668</v>
      </c>
      <c r="H2667" s="9">
        <v>9.9999999999999992E-2</v>
      </c>
      <c r="I2667" s="9">
        <v>19.468333333333334</v>
      </c>
      <c r="J2667" s="9">
        <v>21.203333333333333</v>
      </c>
      <c r="K2667" s="9">
        <v>9.9999999999999992E-2</v>
      </c>
      <c r="L2667" s="4">
        <v>28.78</v>
      </c>
      <c r="M2667" s="4">
        <v>22.33</v>
      </c>
      <c r="N2667" s="9">
        <f t="shared" si="123"/>
        <v>0</v>
      </c>
      <c r="O2667" s="9">
        <f t="shared" si="124"/>
        <v>0</v>
      </c>
      <c r="P2667" s="9">
        <f t="shared" si="125"/>
        <v>0</v>
      </c>
    </row>
    <row r="2668" spans="1:16" x14ac:dyDescent="0.25">
      <c r="A2668" s="6">
        <v>41902.083333326867</v>
      </c>
      <c r="B2668" s="3">
        <v>19.319999999999983</v>
      </c>
      <c r="C2668" t="e">
        <v>#DIV/0!</v>
      </c>
      <c r="D2668" s="9">
        <v>27.491666666666671</v>
      </c>
      <c r="E2668" s="9">
        <v>27.092500000000001</v>
      </c>
      <c r="F2668" s="9">
        <v>22.611666666666665</v>
      </c>
      <c r="G2668" s="9">
        <v>22.919166666666669</v>
      </c>
      <c r="H2668" s="9">
        <v>9.9999999999999992E-2</v>
      </c>
      <c r="I2668" s="9">
        <v>20.133333333333333</v>
      </c>
      <c r="J2668" s="9">
        <v>21.428333333333331</v>
      </c>
      <c r="K2668" s="9">
        <v>9.9999999999999992E-2</v>
      </c>
      <c r="L2668" s="4">
        <v>28.78</v>
      </c>
      <c r="M2668" s="4">
        <v>22.33</v>
      </c>
      <c r="N2668" s="9">
        <f t="shared" si="123"/>
        <v>0</v>
      </c>
      <c r="O2668" s="9">
        <f t="shared" si="124"/>
        <v>0</v>
      </c>
      <c r="P2668" s="9">
        <f t="shared" si="125"/>
        <v>0</v>
      </c>
    </row>
    <row r="2669" spans="1:16" x14ac:dyDescent="0.25">
      <c r="A2669" s="6">
        <v>41902.124999993532</v>
      </c>
      <c r="B2669" s="3">
        <v>19.313333333333311</v>
      </c>
      <c r="C2669">
        <v>0.125</v>
      </c>
      <c r="D2669" s="9">
        <v>27.338333333333328</v>
      </c>
      <c r="E2669" s="9">
        <v>26.904166666666665</v>
      </c>
      <c r="F2669" s="9">
        <v>22.63</v>
      </c>
      <c r="G2669" s="9">
        <v>22.941666666666663</v>
      </c>
      <c r="H2669" s="9">
        <v>9.9999999999999992E-2</v>
      </c>
      <c r="I2669" s="9">
        <v>20.700833333333335</v>
      </c>
      <c r="J2669" s="9">
        <v>21.7</v>
      </c>
      <c r="K2669" s="9">
        <v>9.9999999999999992E-2</v>
      </c>
      <c r="L2669" s="4">
        <v>28.78</v>
      </c>
      <c r="M2669" s="4">
        <v>22.33</v>
      </c>
      <c r="N2669" s="9">
        <f t="shared" si="123"/>
        <v>0</v>
      </c>
      <c r="O2669" s="9">
        <f t="shared" si="124"/>
        <v>0</v>
      </c>
      <c r="P2669" s="9">
        <f t="shared" si="125"/>
        <v>0</v>
      </c>
    </row>
    <row r="2670" spans="1:16" x14ac:dyDescent="0.25">
      <c r="A2670" s="6">
        <v>41902.166666660196</v>
      </c>
      <c r="B2670" s="3">
        <v>19.279999999999983</v>
      </c>
      <c r="C2670">
        <v>0.17692307692307699</v>
      </c>
      <c r="D2670" s="9">
        <v>27.2075</v>
      </c>
      <c r="E2670" s="9">
        <v>26.744166666666668</v>
      </c>
      <c r="F2670" s="9">
        <v>22.653333333333336</v>
      </c>
      <c r="G2670" s="9">
        <v>22.989166666666666</v>
      </c>
      <c r="H2670" s="9">
        <v>9.9999999999999992E-2</v>
      </c>
      <c r="I2670" s="9">
        <v>21.181666666666665</v>
      </c>
      <c r="J2670" s="9">
        <v>21.926666666666666</v>
      </c>
      <c r="K2670" s="9">
        <v>9.9999999999999992E-2</v>
      </c>
      <c r="L2670" s="4">
        <v>28.78</v>
      </c>
      <c r="M2670" s="4">
        <v>22.33</v>
      </c>
      <c r="N2670" s="9">
        <f t="shared" si="123"/>
        <v>0</v>
      </c>
      <c r="O2670" s="9">
        <f t="shared" si="124"/>
        <v>0</v>
      </c>
      <c r="P2670" s="9">
        <f t="shared" si="125"/>
        <v>0</v>
      </c>
    </row>
    <row r="2671" spans="1:16" x14ac:dyDescent="0.25">
      <c r="A2671" s="6">
        <v>41902.20833332686</v>
      </c>
      <c r="B2671" s="3">
        <v>19.065000000000008</v>
      </c>
      <c r="C2671">
        <v>3.2884615384615383</v>
      </c>
      <c r="D2671" s="9">
        <v>27.0975</v>
      </c>
      <c r="E2671" s="9">
        <v>26.635833333333338</v>
      </c>
      <c r="F2671" s="9">
        <v>22.675000000000008</v>
      </c>
      <c r="G2671" s="9">
        <v>22.99</v>
      </c>
      <c r="H2671" s="9">
        <v>9.9999999999999992E-2</v>
      </c>
      <c r="I2671" s="9">
        <v>21.599166666666662</v>
      </c>
      <c r="J2671" s="9">
        <v>22.116666666666671</v>
      </c>
      <c r="K2671" s="9">
        <v>9.9999999999999992E-2</v>
      </c>
      <c r="L2671" s="4">
        <v>28.78</v>
      </c>
      <c r="M2671" s="4">
        <v>22.33</v>
      </c>
      <c r="N2671" s="9">
        <f t="shared" si="123"/>
        <v>0</v>
      </c>
      <c r="O2671" s="9">
        <f t="shared" si="124"/>
        <v>0</v>
      </c>
      <c r="P2671" s="9">
        <f t="shared" si="125"/>
        <v>0</v>
      </c>
    </row>
    <row r="2672" spans="1:16" x14ac:dyDescent="0.25">
      <c r="A2672" s="6">
        <v>41902.249999993524</v>
      </c>
      <c r="B2672" s="3">
        <v>19.203333333333333</v>
      </c>
      <c r="C2672">
        <v>40.686666666666675</v>
      </c>
      <c r="D2672" s="9">
        <v>26.991666666666664</v>
      </c>
      <c r="E2672" s="9">
        <v>26.533333333333331</v>
      </c>
      <c r="F2672" s="9">
        <v>22.694999999999997</v>
      </c>
      <c r="G2672" s="9">
        <v>23.025000000000002</v>
      </c>
      <c r="H2672" s="9">
        <v>9.9999999999999992E-2</v>
      </c>
      <c r="I2672" s="9">
        <v>21.965</v>
      </c>
      <c r="J2672" s="9">
        <v>22.290833333333339</v>
      </c>
      <c r="K2672" s="9">
        <v>0.10833333333333334</v>
      </c>
      <c r="L2672" s="4">
        <v>28.78</v>
      </c>
      <c r="M2672" s="4">
        <v>22.33</v>
      </c>
      <c r="N2672" s="9">
        <f t="shared" si="123"/>
        <v>0</v>
      </c>
      <c r="O2672" s="9">
        <f t="shared" si="124"/>
        <v>0</v>
      </c>
      <c r="P2672" s="9">
        <f t="shared" si="125"/>
        <v>0</v>
      </c>
    </row>
    <row r="2673" spans="1:16" x14ac:dyDescent="0.25">
      <c r="A2673" s="6">
        <v>41902.291666660189</v>
      </c>
      <c r="B2673" s="3">
        <v>20.928333333333331</v>
      </c>
      <c r="C2673">
        <v>167.26000000000002</v>
      </c>
      <c r="D2673" s="9">
        <v>26.894166666666667</v>
      </c>
      <c r="E2673" s="9">
        <v>26.443333333333332</v>
      </c>
      <c r="F2673" s="9">
        <v>22.724999999999998</v>
      </c>
      <c r="G2673" s="9">
        <v>23.034166666666664</v>
      </c>
      <c r="H2673" s="9">
        <v>9.9999999999999992E-2</v>
      </c>
      <c r="I2673" s="9">
        <v>22.270833333333332</v>
      </c>
      <c r="J2673" s="9">
        <v>22.451666666666668</v>
      </c>
      <c r="K2673" s="9">
        <v>9.9999999999999992E-2</v>
      </c>
      <c r="L2673" s="4">
        <v>28.78</v>
      </c>
      <c r="M2673" s="4">
        <v>22.33</v>
      </c>
      <c r="N2673" s="9">
        <f t="shared" si="123"/>
        <v>0</v>
      </c>
      <c r="O2673" s="9">
        <f t="shared" si="124"/>
        <v>0</v>
      </c>
      <c r="P2673" s="9">
        <f t="shared" si="125"/>
        <v>0</v>
      </c>
    </row>
    <row r="2674" spans="1:16" x14ac:dyDescent="0.25">
      <c r="A2674" s="6">
        <v>41902.333333326853</v>
      </c>
      <c r="B2674" s="3">
        <v>22.321666666666662</v>
      </c>
      <c r="C2674">
        <v>499.4387096774193</v>
      </c>
      <c r="D2674" s="9">
        <v>30.314166666666665</v>
      </c>
      <c r="E2674" s="9">
        <v>28.410833333333333</v>
      </c>
      <c r="F2674" s="9">
        <v>22.760833333333334</v>
      </c>
      <c r="G2674" s="9">
        <v>23.072500000000002</v>
      </c>
      <c r="H2674" s="9">
        <v>12.608333333333333</v>
      </c>
      <c r="I2674" s="9">
        <v>14.730833333333331</v>
      </c>
      <c r="J2674" s="9">
        <v>15.415000000000001</v>
      </c>
      <c r="K2674" s="9">
        <v>20.916666666666664</v>
      </c>
      <c r="L2674" s="4">
        <v>28.78</v>
      </c>
      <c r="M2674" s="4">
        <v>22.33</v>
      </c>
      <c r="N2674" s="9">
        <f t="shared" si="123"/>
        <v>39.707081944444518</v>
      </c>
      <c r="O2674" s="9">
        <f t="shared" si="124"/>
        <v>3.1492728574575959</v>
      </c>
      <c r="P2674" s="9">
        <f t="shared" si="125"/>
        <v>1.898346547144758</v>
      </c>
    </row>
    <row r="2675" spans="1:16" x14ac:dyDescent="0.25">
      <c r="A2675" s="6">
        <v>41902.374999993517</v>
      </c>
      <c r="B2675" s="3">
        <v>24.423333333333332</v>
      </c>
      <c r="C2675">
        <v>635.77666666666664</v>
      </c>
      <c r="D2675" s="9">
        <v>30.179999999999996</v>
      </c>
      <c r="E2675" s="9">
        <v>28.602500000000003</v>
      </c>
      <c r="F2675" s="9">
        <v>22.805833333333329</v>
      </c>
      <c r="G2675" s="9">
        <v>23.109166666666667</v>
      </c>
      <c r="H2675" s="9">
        <v>9.4499999999999993</v>
      </c>
      <c r="I2675" s="9">
        <v>14.115</v>
      </c>
      <c r="J2675" s="9">
        <v>14.332499999999996</v>
      </c>
      <c r="K2675" s="9">
        <v>17.783333333333331</v>
      </c>
      <c r="L2675" s="4">
        <v>28.78</v>
      </c>
      <c r="M2675" s="4">
        <v>22.33</v>
      </c>
      <c r="N2675" s="9">
        <f t="shared" si="123"/>
        <v>27.549637499999886</v>
      </c>
      <c r="O2675" s="9">
        <f t="shared" si="124"/>
        <v>2.9153055555555438</v>
      </c>
      <c r="P2675" s="9">
        <f t="shared" si="125"/>
        <v>1.5491829896907154</v>
      </c>
    </row>
    <row r="2676" spans="1:16" x14ac:dyDescent="0.25">
      <c r="A2676" s="6">
        <v>41902.416666660181</v>
      </c>
      <c r="B2676" s="3">
        <v>25.549999999999994</v>
      </c>
      <c r="C2676">
        <v>549.84333333333348</v>
      </c>
      <c r="D2676" s="9">
        <v>30.339166666666671</v>
      </c>
      <c r="E2676" s="9">
        <v>28.669999999999998</v>
      </c>
      <c r="F2676" s="9">
        <v>22.861666666666665</v>
      </c>
      <c r="G2676" s="9">
        <v>23.16416666666667</v>
      </c>
      <c r="H2676" s="9">
        <v>11.016666666666664</v>
      </c>
      <c r="I2676" s="9">
        <v>13.887499999999998</v>
      </c>
      <c r="J2676" s="9">
        <v>14.359166666666665</v>
      </c>
      <c r="K2676" s="9">
        <v>19.308333333333334</v>
      </c>
      <c r="L2676" s="4">
        <v>28.78</v>
      </c>
      <c r="M2676" s="4">
        <v>22.33</v>
      </c>
      <c r="N2676" s="9">
        <f t="shared" si="123"/>
        <v>34.171102777777797</v>
      </c>
      <c r="O2676" s="9">
        <f t="shared" si="124"/>
        <v>3.1017642460917827</v>
      </c>
      <c r="P2676" s="9">
        <f t="shared" si="125"/>
        <v>1.7697593152064461</v>
      </c>
    </row>
    <row r="2677" spans="1:16" x14ac:dyDescent="0.25">
      <c r="A2677" s="6">
        <v>41902.458333326846</v>
      </c>
      <c r="B2677" s="3">
        <v>26.629999999999988</v>
      </c>
      <c r="C2677">
        <v>536.68666666666672</v>
      </c>
      <c r="D2677" s="9">
        <v>29.911666666666665</v>
      </c>
      <c r="E2677" s="9">
        <v>28.675000000000001</v>
      </c>
      <c r="F2677" s="9">
        <v>22.899166666666662</v>
      </c>
      <c r="G2677" s="9">
        <v>23.205833333333331</v>
      </c>
      <c r="H2677" s="9">
        <v>7.8833333333333337</v>
      </c>
      <c r="I2677" s="9">
        <v>14.270833333333336</v>
      </c>
      <c r="J2677" s="9">
        <v>14.42</v>
      </c>
      <c r="K2677" s="9">
        <v>16.224999999999998</v>
      </c>
      <c r="L2677" s="4">
        <v>28.78</v>
      </c>
      <c r="M2677" s="4">
        <v>22.33</v>
      </c>
      <c r="N2677" s="9">
        <f t="shared" si="123"/>
        <v>25.769440277777711</v>
      </c>
      <c r="O2677" s="9">
        <f t="shared" si="124"/>
        <v>3.2688507751937896</v>
      </c>
      <c r="P2677" s="9">
        <f t="shared" si="125"/>
        <v>1.5882551789077175</v>
      </c>
    </row>
    <row r="2678" spans="1:16" x14ac:dyDescent="0.25">
      <c r="A2678" s="6">
        <v>41902.49999999351</v>
      </c>
      <c r="B2678" s="3">
        <v>26.295000000000009</v>
      </c>
      <c r="C2678">
        <v>399.87666666666661</v>
      </c>
      <c r="D2678" s="9">
        <v>30.012500000000003</v>
      </c>
      <c r="E2678" s="9">
        <v>28.718333333333334</v>
      </c>
      <c r="F2678" s="9">
        <v>22.942500000000006</v>
      </c>
      <c r="G2678" s="9">
        <v>23.254166666666663</v>
      </c>
      <c r="H2678" s="9">
        <v>6.3333333333333321</v>
      </c>
      <c r="I2678" s="9">
        <v>14.318333333333333</v>
      </c>
      <c r="J2678" s="9">
        <v>14.313333333333334</v>
      </c>
      <c r="K2678" s="9">
        <v>14.691666666666665</v>
      </c>
      <c r="L2678" s="4">
        <v>28.78</v>
      </c>
      <c r="M2678" s="4">
        <v>22.33</v>
      </c>
      <c r="N2678" s="9">
        <f t="shared" si="123"/>
        <v>0</v>
      </c>
      <c r="O2678" s="9">
        <f t="shared" si="124"/>
        <v>0</v>
      </c>
      <c r="P2678" s="9">
        <f t="shared" si="125"/>
        <v>0</v>
      </c>
    </row>
    <row r="2679" spans="1:16" x14ac:dyDescent="0.25">
      <c r="A2679" s="6">
        <v>41902.541666660174</v>
      </c>
      <c r="B2679" s="3">
        <v>25.568333333333335</v>
      </c>
      <c r="C2679">
        <v>322.19</v>
      </c>
      <c r="D2679" s="9">
        <v>30.432500000000001</v>
      </c>
      <c r="E2679" s="9">
        <v>28.754166666666666</v>
      </c>
      <c r="F2679" s="9">
        <v>22.97</v>
      </c>
      <c r="G2679" s="9">
        <v>23.277500000000007</v>
      </c>
      <c r="H2679" s="9">
        <v>9.4333333333333318</v>
      </c>
      <c r="I2679" s="9">
        <v>13.980833333333335</v>
      </c>
      <c r="J2679" s="9">
        <v>14.300833333333335</v>
      </c>
      <c r="K2679" s="9">
        <v>17.783333333333331</v>
      </c>
      <c r="L2679" s="4">
        <v>28.78</v>
      </c>
      <c r="M2679" s="4">
        <v>22.33</v>
      </c>
      <c r="N2679" s="9">
        <f t="shared" si="123"/>
        <v>30.219933333333337</v>
      </c>
      <c r="O2679" s="9">
        <f t="shared" si="124"/>
        <v>3.2035265017667856</v>
      </c>
      <c r="P2679" s="9">
        <f t="shared" si="125"/>
        <v>1.6993402061855674</v>
      </c>
    </row>
    <row r="2680" spans="1:16" x14ac:dyDescent="0.25">
      <c r="A2680" s="6">
        <v>41902.583333326838</v>
      </c>
      <c r="B2680" s="3">
        <v>25.59833333333334</v>
      </c>
      <c r="C2680">
        <v>227.82333333333338</v>
      </c>
      <c r="D2680" s="9">
        <v>30.412499999999998</v>
      </c>
      <c r="E2680" s="9">
        <v>28.789166666666663</v>
      </c>
      <c r="F2680" s="9">
        <v>22.988333333333333</v>
      </c>
      <c r="G2680" s="9">
        <v>23.316666666666663</v>
      </c>
      <c r="H2680" s="9">
        <v>9.4749999999999996</v>
      </c>
      <c r="I2680" s="9">
        <v>14.113333333333335</v>
      </c>
      <c r="J2680" s="9">
        <v>14.446666666666667</v>
      </c>
      <c r="K2680" s="9">
        <v>17.816666666666666</v>
      </c>
      <c r="L2680" s="4">
        <v>28.78</v>
      </c>
      <c r="M2680" s="4">
        <v>22.33</v>
      </c>
      <c r="N2680" s="9">
        <f t="shared" si="123"/>
        <v>30.567288888888854</v>
      </c>
      <c r="O2680" s="9">
        <f t="shared" si="124"/>
        <v>3.2260990911756049</v>
      </c>
      <c r="P2680" s="9">
        <f t="shared" si="125"/>
        <v>1.7156570003118159</v>
      </c>
    </row>
    <row r="2681" spans="1:16" x14ac:dyDescent="0.25">
      <c r="A2681" s="6">
        <v>41902.624999993503</v>
      </c>
      <c r="B2681" s="3">
        <v>24.894999999999996</v>
      </c>
      <c r="C2681">
        <v>92.973333333333329</v>
      </c>
      <c r="D2681" s="9">
        <v>30.025833333333335</v>
      </c>
      <c r="E2681" s="9">
        <v>28.831666666666667</v>
      </c>
      <c r="F2681" s="9">
        <v>23.006666666666664</v>
      </c>
      <c r="G2681" s="9">
        <v>23.352500000000003</v>
      </c>
      <c r="H2681" s="9">
        <v>6.333333333333333</v>
      </c>
      <c r="I2681" s="9">
        <v>14.405833333333335</v>
      </c>
      <c r="J2681" s="9">
        <v>14.376666666666665</v>
      </c>
      <c r="K2681" s="9">
        <v>14.708333333333334</v>
      </c>
      <c r="L2681" s="4">
        <v>28.78</v>
      </c>
      <c r="M2681" s="4">
        <v>22.33</v>
      </c>
      <c r="N2681" s="9">
        <f t="shared" si="123"/>
        <v>0</v>
      </c>
      <c r="O2681" s="9">
        <f t="shared" si="124"/>
        <v>0</v>
      </c>
      <c r="P2681" s="9">
        <f t="shared" si="125"/>
        <v>0</v>
      </c>
    </row>
    <row r="2682" spans="1:16" x14ac:dyDescent="0.25">
      <c r="A2682" s="6">
        <v>41902.666666660167</v>
      </c>
      <c r="B2682" s="3">
        <v>24.161666666666658</v>
      </c>
      <c r="C2682">
        <v>109.06666666666668</v>
      </c>
      <c r="D2682" s="9">
        <v>30.226666666666663</v>
      </c>
      <c r="E2682" s="9">
        <v>28.819166666666664</v>
      </c>
      <c r="F2682" s="9">
        <v>23.039166666666663</v>
      </c>
      <c r="G2682" s="9">
        <v>23.387499999999999</v>
      </c>
      <c r="H2682" s="9">
        <v>7.8916666666666657</v>
      </c>
      <c r="I2682" s="9">
        <v>14.107500000000002</v>
      </c>
      <c r="J2682" s="9">
        <v>14.223333333333334</v>
      </c>
      <c r="K2682" s="9">
        <v>16.224999999999998</v>
      </c>
      <c r="L2682" s="4">
        <v>28.78</v>
      </c>
      <c r="M2682" s="4">
        <v>22.33</v>
      </c>
      <c r="N2682" s="9">
        <f t="shared" si="123"/>
        <v>24.901051388888874</v>
      </c>
      <c r="O2682" s="9">
        <f t="shared" si="124"/>
        <v>3.1553602604716633</v>
      </c>
      <c r="P2682" s="9">
        <f t="shared" si="125"/>
        <v>1.5347335216572497</v>
      </c>
    </row>
    <row r="2683" spans="1:16" x14ac:dyDescent="0.25">
      <c r="A2683" s="6">
        <v>41902.708333326831</v>
      </c>
      <c r="B2683" s="3">
        <v>23.069999999999993</v>
      </c>
      <c r="C2683">
        <v>22.105555555555554</v>
      </c>
      <c r="D2683" s="9">
        <v>30.159166666666668</v>
      </c>
      <c r="E2683" s="9">
        <v>28.755833333333339</v>
      </c>
      <c r="F2683" s="9">
        <v>23.059166666666666</v>
      </c>
      <c r="G2683" s="9">
        <v>23.426666666666666</v>
      </c>
      <c r="H2683" s="9">
        <v>9.4416666666666682</v>
      </c>
      <c r="I2683" s="9">
        <v>14.099166666666667</v>
      </c>
      <c r="J2683" s="9">
        <v>14.352499999999997</v>
      </c>
      <c r="K2683" s="9">
        <v>17.758333333333333</v>
      </c>
      <c r="L2683" s="4">
        <v>28.78</v>
      </c>
      <c r="M2683" s="4">
        <v>22.33</v>
      </c>
      <c r="N2683" s="9">
        <f t="shared" si="123"/>
        <v>28.483155555555474</v>
      </c>
      <c r="O2683" s="9">
        <f t="shared" si="124"/>
        <v>3.0167508090614796</v>
      </c>
      <c r="P2683" s="9">
        <f t="shared" si="125"/>
        <v>1.6039318004066903</v>
      </c>
    </row>
    <row r="2684" spans="1:16" x14ac:dyDescent="0.25">
      <c r="A2684" s="6">
        <v>41902.749999993495</v>
      </c>
      <c r="B2684" s="3">
        <v>22.391666666666652</v>
      </c>
      <c r="C2684" t="e">
        <v>#DIV/0!</v>
      </c>
      <c r="D2684" s="9">
        <v>29.615000000000006</v>
      </c>
      <c r="E2684" s="9">
        <v>28.760000000000005</v>
      </c>
      <c r="F2684" s="9">
        <v>23.070833333333329</v>
      </c>
      <c r="G2684" s="9">
        <v>23.450833333333332</v>
      </c>
      <c r="H2684" s="9">
        <v>4.7666666666666675</v>
      </c>
      <c r="I2684" s="9">
        <v>14.532500000000001</v>
      </c>
      <c r="J2684" s="9">
        <v>14.3025</v>
      </c>
      <c r="K2684" s="9">
        <v>13.133333333333333</v>
      </c>
      <c r="L2684" s="4">
        <v>28.78</v>
      </c>
      <c r="M2684" s="4">
        <v>22.33</v>
      </c>
      <c r="N2684" s="9">
        <f t="shared" si="123"/>
        <v>0</v>
      </c>
      <c r="O2684" s="9">
        <f t="shared" si="124"/>
        <v>0</v>
      </c>
      <c r="P2684" s="9">
        <f t="shared" si="125"/>
        <v>0</v>
      </c>
    </row>
    <row r="2685" spans="1:16" x14ac:dyDescent="0.25">
      <c r="A2685" s="6">
        <v>41902.79166666016</v>
      </c>
      <c r="B2685" s="3">
        <v>22.088333333333331</v>
      </c>
      <c r="C2685" t="e">
        <v>#DIV/0!</v>
      </c>
      <c r="D2685" s="9">
        <v>30.164166666666663</v>
      </c>
      <c r="E2685" s="9">
        <v>28.729166666666668</v>
      </c>
      <c r="F2685" s="9">
        <v>23.092499999999998</v>
      </c>
      <c r="G2685" s="9">
        <v>23.473333333333333</v>
      </c>
      <c r="H2685" s="9">
        <v>7.8833333333333329</v>
      </c>
      <c r="I2685" s="9">
        <v>14.085000000000001</v>
      </c>
      <c r="J2685" s="9">
        <v>14.190833333333336</v>
      </c>
      <c r="K2685" s="9">
        <v>16.241666666666667</v>
      </c>
      <c r="L2685" s="4">
        <v>28.78</v>
      </c>
      <c r="M2685" s="4">
        <v>22.33</v>
      </c>
      <c r="N2685" s="9">
        <f t="shared" si="123"/>
        <v>24.640534722222259</v>
      </c>
      <c r="O2685" s="9">
        <f t="shared" si="124"/>
        <v>3.1256492248062067</v>
      </c>
      <c r="P2685" s="9">
        <f t="shared" si="125"/>
        <v>1.5171186078330789</v>
      </c>
    </row>
    <row r="2686" spans="1:16" x14ac:dyDescent="0.25">
      <c r="A2686" s="6">
        <v>41902.833333326824</v>
      </c>
      <c r="B2686" s="3">
        <v>22.681666666666676</v>
      </c>
      <c r="C2686" t="e">
        <v>#DIV/0!</v>
      </c>
      <c r="D2686" s="9">
        <v>29.864999999999998</v>
      </c>
      <c r="E2686" s="9">
        <v>28.69916666666667</v>
      </c>
      <c r="F2686" s="9">
        <v>23.106666666666666</v>
      </c>
      <c r="G2686" s="9">
        <v>23.495000000000001</v>
      </c>
      <c r="H2686" s="9">
        <v>7.8916666666666666</v>
      </c>
      <c r="I2686" s="9">
        <v>14.275</v>
      </c>
      <c r="J2686" s="9">
        <v>14.409166666666669</v>
      </c>
      <c r="K2686" s="9">
        <v>16.241666666666664</v>
      </c>
      <c r="L2686" s="4">
        <v>28.78</v>
      </c>
      <c r="M2686" s="4">
        <v>22.33</v>
      </c>
      <c r="N2686" s="9">
        <f t="shared" si="123"/>
        <v>25.378665277777838</v>
      </c>
      <c r="O2686" s="9">
        <f t="shared" si="124"/>
        <v>3.2158815557902223</v>
      </c>
      <c r="P2686" s="9">
        <f t="shared" si="125"/>
        <v>1.5625653326492259</v>
      </c>
    </row>
    <row r="2687" spans="1:16" x14ac:dyDescent="0.25">
      <c r="A2687" s="6">
        <v>41902.874999993488</v>
      </c>
      <c r="B2687" s="3">
        <v>22.64833333333333</v>
      </c>
      <c r="C2687" t="e">
        <v>#DIV/0!</v>
      </c>
      <c r="D2687" s="9">
        <v>28.936666666666667</v>
      </c>
      <c r="E2687" s="9">
        <v>28.505833333333332</v>
      </c>
      <c r="F2687" s="9">
        <v>23.104166666666668</v>
      </c>
      <c r="G2687" s="9">
        <v>23.501666666666665</v>
      </c>
      <c r="H2687" s="9">
        <v>9.9999999999999992E-2</v>
      </c>
      <c r="I2687" s="9">
        <v>15.182499999999999</v>
      </c>
      <c r="J2687" s="9">
        <v>20.494166666666665</v>
      </c>
      <c r="K2687" s="9">
        <v>1.5083333333333346</v>
      </c>
      <c r="L2687" s="4">
        <v>28.78</v>
      </c>
      <c r="M2687" s="4">
        <v>22.33</v>
      </c>
      <c r="N2687" s="9">
        <f t="shared" si="123"/>
        <v>0</v>
      </c>
      <c r="O2687" s="9">
        <f t="shared" si="124"/>
        <v>0</v>
      </c>
      <c r="P2687" s="9">
        <f t="shared" si="125"/>
        <v>0</v>
      </c>
    </row>
    <row r="2688" spans="1:16" x14ac:dyDescent="0.25">
      <c r="A2688" s="6">
        <v>41902.916666660152</v>
      </c>
      <c r="B2688" s="3">
        <v>22.105</v>
      </c>
      <c r="C2688" t="e">
        <v>#DIV/0!</v>
      </c>
      <c r="D2688" s="9">
        <v>28.301666666666666</v>
      </c>
      <c r="E2688" s="9">
        <v>27.882499999999997</v>
      </c>
      <c r="F2688" s="9">
        <v>23.080833333333342</v>
      </c>
      <c r="G2688" s="9">
        <v>23.48416666666667</v>
      </c>
      <c r="H2688" s="9">
        <v>9.9999999999999992E-2</v>
      </c>
      <c r="I2688" s="9">
        <v>16.594166666666666</v>
      </c>
      <c r="J2688" s="9">
        <v>20.430833333333332</v>
      </c>
      <c r="K2688" s="9">
        <v>9.9999999999999992E-2</v>
      </c>
      <c r="L2688" s="4">
        <v>28.78</v>
      </c>
      <c r="M2688" s="4">
        <v>22.33</v>
      </c>
      <c r="N2688" s="9">
        <f t="shared" si="123"/>
        <v>0</v>
      </c>
      <c r="O2688" s="9">
        <f t="shared" si="124"/>
        <v>0</v>
      </c>
      <c r="P2688" s="9">
        <f t="shared" si="125"/>
        <v>0</v>
      </c>
    </row>
    <row r="2689" spans="1:16" x14ac:dyDescent="0.25">
      <c r="A2689" s="6">
        <v>41902.958333326817</v>
      </c>
      <c r="B2689" s="3">
        <v>21.888333333333332</v>
      </c>
      <c r="C2689" t="e">
        <v>#DIV/0!</v>
      </c>
      <c r="D2689" s="9">
        <v>27.9575</v>
      </c>
      <c r="E2689" s="9">
        <v>27.491666666666664</v>
      </c>
      <c r="F2689" s="9">
        <v>23.05916666666667</v>
      </c>
      <c r="G2689" s="9">
        <v>23.465833333333336</v>
      </c>
      <c r="H2689" s="9">
        <v>9.9999999999999992E-2</v>
      </c>
      <c r="I2689" s="9">
        <v>17.718333333333334</v>
      </c>
      <c r="J2689" s="9">
        <v>20.700833333333332</v>
      </c>
      <c r="K2689" s="9">
        <v>9.9999999999999992E-2</v>
      </c>
      <c r="L2689" s="4">
        <v>28.78</v>
      </c>
      <c r="M2689" s="4">
        <v>22.33</v>
      </c>
      <c r="N2689" s="9">
        <f t="shared" si="123"/>
        <v>0</v>
      </c>
      <c r="O2689" s="9">
        <f t="shared" si="124"/>
        <v>0</v>
      </c>
      <c r="P2689" s="9">
        <f t="shared" si="125"/>
        <v>0</v>
      </c>
    </row>
    <row r="2690" spans="1:16" x14ac:dyDescent="0.25">
      <c r="A2690" s="6">
        <v>41902.999999993481</v>
      </c>
      <c r="B2690" s="3">
        <v>21.826666666666657</v>
      </c>
      <c r="C2690">
        <v>0.21428571428571433</v>
      </c>
      <c r="D2690" s="9">
        <v>27.707499999999992</v>
      </c>
      <c r="E2690" s="9">
        <v>27.232499999999998</v>
      </c>
      <c r="F2690" s="9">
        <v>23.044999999999998</v>
      </c>
      <c r="G2690" s="9">
        <v>23.404166666666665</v>
      </c>
      <c r="H2690" s="9">
        <v>9.9999999999999992E-2</v>
      </c>
      <c r="I2690" s="9">
        <v>18.669999999999998</v>
      </c>
      <c r="J2690" s="9">
        <v>21.081666666666667</v>
      </c>
      <c r="K2690" s="9">
        <v>9.9999999999999992E-2</v>
      </c>
      <c r="L2690" s="4">
        <v>28.78</v>
      </c>
      <c r="M2690" s="4">
        <v>22.33</v>
      </c>
      <c r="N2690" s="9">
        <f t="shared" si="123"/>
        <v>0</v>
      </c>
      <c r="O2690" s="9">
        <f t="shared" si="124"/>
        <v>0</v>
      </c>
      <c r="P2690" s="9">
        <f t="shared" si="125"/>
        <v>0</v>
      </c>
    </row>
    <row r="2691" spans="1:16" x14ac:dyDescent="0.25">
      <c r="A2691" s="6">
        <v>41903.041666660145</v>
      </c>
      <c r="B2691" s="3">
        <v>21.889999999999997</v>
      </c>
      <c r="C2691" t="e">
        <v>#DIV/0!</v>
      </c>
      <c r="D2691" s="9">
        <v>27.553333333333331</v>
      </c>
      <c r="E2691" s="9">
        <v>27.004166666666663</v>
      </c>
      <c r="F2691" s="9">
        <v>23.023333333333337</v>
      </c>
      <c r="G2691" s="9">
        <v>23.370833333333334</v>
      </c>
      <c r="H2691" s="9">
        <v>9.9999999999999992E-2</v>
      </c>
      <c r="I2691" s="9">
        <v>19.494166666666668</v>
      </c>
      <c r="J2691" s="9">
        <v>21.264166666666668</v>
      </c>
      <c r="K2691" s="9">
        <v>9.9999999999999992E-2</v>
      </c>
      <c r="L2691" s="4">
        <v>28.78</v>
      </c>
      <c r="M2691" s="4">
        <v>22.33</v>
      </c>
      <c r="N2691" s="9">
        <f t="shared" ref="N2691:N2754" si="126">IF(H2691&lt;3,0,IF(I2691&gt;J2691,0,(4.2*M2691*(J2691-I2691+0.84)/3.6)))</f>
        <v>0</v>
      </c>
      <c r="O2691" s="9">
        <f t="shared" ref="O2691:O2754" si="127">N2691/H2691</f>
        <v>0</v>
      </c>
      <c r="P2691" s="9">
        <f t="shared" ref="P2691:P2754" si="128">N2691/K2691</f>
        <v>0</v>
      </c>
    </row>
    <row r="2692" spans="1:16" x14ac:dyDescent="0.25">
      <c r="A2692" s="6">
        <v>41903.083333326809</v>
      </c>
      <c r="B2692" s="3">
        <v>21.796666666666674</v>
      </c>
      <c r="C2692" t="e">
        <v>#DIV/0!</v>
      </c>
      <c r="D2692" s="9">
        <v>27.385833333333334</v>
      </c>
      <c r="E2692" s="9">
        <v>26.8325</v>
      </c>
      <c r="F2692" s="9">
        <v>23.021666666666665</v>
      </c>
      <c r="G2692" s="9">
        <v>23.404999999999998</v>
      </c>
      <c r="H2692" s="9">
        <v>9.9999999999999992E-2</v>
      </c>
      <c r="I2692" s="9">
        <v>20.102500000000003</v>
      </c>
      <c r="J2692" s="9">
        <v>21.53</v>
      </c>
      <c r="K2692" s="9">
        <v>0.10833333333333334</v>
      </c>
      <c r="L2692" s="4">
        <v>28.78</v>
      </c>
      <c r="M2692" s="4">
        <v>22.33</v>
      </c>
      <c r="N2692" s="9">
        <f t="shared" si="126"/>
        <v>0</v>
      </c>
      <c r="O2692" s="9">
        <f t="shared" si="127"/>
        <v>0</v>
      </c>
      <c r="P2692" s="9">
        <f t="shared" si="128"/>
        <v>0</v>
      </c>
    </row>
    <row r="2693" spans="1:16" x14ac:dyDescent="0.25">
      <c r="A2693" s="6">
        <v>41903.124999993473</v>
      </c>
      <c r="B2693" s="3">
        <v>21.971666666666678</v>
      </c>
      <c r="C2693">
        <v>0.23750000000000002</v>
      </c>
      <c r="D2693" s="9">
        <v>27.235833333333332</v>
      </c>
      <c r="E2693" s="9">
        <v>26.66416666666667</v>
      </c>
      <c r="F2693" s="9">
        <v>23.012500000000003</v>
      </c>
      <c r="G2693" s="9">
        <v>23.417500000000004</v>
      </c>
      <c r="H2693" s="9">
        <v>9.9999999999999992E-2</v>
      </c>
      <c r="I2693" s="9">
        <v>20.611666666666668</v>
      </c>
      <c r="J2693" s="9">
        <v>21.820833333333329</v>
      </c>
      <c r="K2693" s="9">
        <v>9.9999999999999992E-2</v>
      </c>
      <c r="L2693" s="4">
        <v>28.78</v>
      </c>
      <c r="M2693" s="4">
        <v>22.33</v>
      </c>
      <c r="N2693" s="9">
        <f t="shared" si="126"/>
        <v>0</v>
      </c>
      <c r="O2693" s="9">
        <f t="shared" si="127"/>
        <v>0</v>
      </c>
      <c r="P2693" s="9">
        <f t="shared" si="128"/>
        <v>0</v>
      </c>
    </row>
    <row r="2694" spans="1:16" x14ac:dyDescent="0.25">
      <c r="A2694" s="6">
        <v>41903.166666660138</v>
      </c>
      <c r="B2694" s="3">
        <v>21.808333333333326</v>
      </c>
      <c r="C2694" t="e">
        <v>#DIV/0!</v>
      </c>
      <c r="D2694" s="9">
        <v>27.123333333333331</v>
      </c>
      <c r="E2694" s="9">
        <v>26.530833333333334</v>
      </c>
      <c r="F2694" s="9">
        <v>23.028333333333336</v>
      </c>
      <c r="G2694" s="9">
        <v>23.422500000000003</v>
      </c>
      <c r="H2694" s="9">
        <v>9.9999999999999992E-2</v>
      </c>
      <c r="I2694" s="9">
        <v>21.057499999999997</v>
      </c>
      <c r="J2694" s="9">
        <v>22.043333333333333</v>
      </c>
      <c r="K2694" s="9">
        <v>0.10833333333333335</v>
      </c>
      <c r="L2694" s="4">
        <v>28.78</v>
      </c>
      <c r="M2694" s="4">
        <v>22.33</v>
      </c>
      <c r="N2694" s="9">
        <f t="shared" si="126"/>
        <v>0</v>
      </c>
      <c r="O2694" s="9">
        <f t="shared" si="127"/>
        <v>0</v>
      </c>
      <c r="P2694" s="9">
        <f t="shared" si="128"/>
        <v>0</v>
      </c>
    </row>
    <row r="2695" spans="1:16" x14ac:dyDescent="0.25">
      <c r="A2695" s="6">
        <v>41903.208333326802</v>
      </c>
      <c r="B2695" s="3">
        <v>21.726666666666656</v>
      </c>
      <c r="C2695">
        <v>3.8923076923076922</v>
      </c>
      <c r="D2695" s="9">
        <v>27.025833333333335</v>
      </c>
      <c r="E2695" s="9">
        <v>26.431666666666668</v>
      </c>
      <c r="F2695" s="9">
        <v>23.030833333333334</v>
      </c>
      <c r="G2695" s="9">
        <v>23.42</v>
      </c>
      <c r="H2695" s="9">
        <v>9.9999999999999992E-2</v>
      </c>
      <c r="I2695" s="9">
        <v>21.45</v>
      </c>
      <c r="J2695" s="9">
        <v>22.245000000000005</v>
      </c>
      <c r="K2695" s="9">
        <v>9.9999999999999992E-2</v>
      </c>
      <c r="L2695" s="4">
        <v>28.78</v>
      </c>
      <c r="M2695" s="4">
        <v>22.33</v>
      </c>
      <c r="N2695" s="9">
        <f t="shared" si="126"/>
        <v>0</v>
      </c>
      <c r="O2695" s="9">
        <f t="shared" si="127"/>
        <v>0</v>
      </c>
      <c r="P2695" s="9">
        <f t="shared" si="128"/>
        <v>0</v>
      </c>
    </row>
    <row r="2696" spans="1:16" x14ac:dyDescent="0.25">
      <c r="A2696" s="6">
        <v>41903.249999993466</v>
      </c>
      <c r="B2696" s="3">
        <v>22.618333333333322</v>
      </c>
      <c r="C2696">
        <v>42.826666666666675</v>
      </c>
      <c r="D2696" s="9">
        <v>26.92583333333333</v>
      </c>
      <c r="E2696" s="9">
        <v>26.329166666666666</v>
      </c>
      <c r="F2696" s="9">
        <v>23.040000000000003</v>
      </c>
      <c r="G2696" s="9">
        <v>23.4175</v>
      </c>
      <c r="H2696" s="9">
        <v>9.9999999999999992E-2</v>
      </c>
      <c r="I2696" s="9">
        <v>21.785833333333333</v>
      </c>
      <c r="J2696" s="9">
        <v>22.430833333333336</v>
      </c>
      <c r="K2696" s="9">
        <v>9.9999999999999992E-2</v>
      </c>
      <c r="L2696" s="4">
        <v>28.78</v>
      </c>
      <c r="M2696" s="4">
        <v>22.33</v>
      </c>
      <c r="N2696" s="9">
        <f t="shared" si="126"/>
        <v>0</v>
      </c>
      <c r="O2696" s="9">
        <f t="shared" si="127"/>
        <v>0</v>
      </c>
      <c r="P2696" s="9">
        <f t="shared" si="128"/>
        <v>0</v>
      </c>
    </row>
    <row r="2697" spans="1:16" x14ac:dyDescent="0.25">
      <c r="A2697" s="6">
        <v>41903.29166666013</v>
      </c>
      <c r="B2697" s="3">
        <v>24.195000000000004</v>
      </c>
      <c r="C2697">
        <v>168.06333333333325</v>
      </c>
      <c r="D2697" s="9">
        <v>26.831666666666663</v>
      </c>
      <c r="E2697" s="9">
        <v>26.270833333333332</v>
      </c>
      <c r="F2697" s="9">
        <v>23.041666666666668</v>
      </c>
      <c r="G2697" s="9">
        <v>23.419166666666669</v>
      </c>
      <c r="H2697" s="9">
        <v>9.9999999999999992E-2</v>
      </c>
      <c r="I2697" s="9">
        <v>22.0825</v>
      </c>
      <c r="J2697" s="9">
        <v>22.589999999999993</v>
      </c>
      <c r="K2697" s="9">
        <v>0.10833333333333334</v>
      </c>
      <c r="L2697" s="4">
        <v>28.78</v>
      </c>
      <c r="M2697" s="4">
        <v>22.33</v>
      </c>
      <c r="N2697" s="9">
        <f t="shared" si="126"/>
        <v>0</v>
      </c>
      <c r="O2697" s="9">
        <f t="shared" si="127"/>
        <v>0</v>
      </c>
      <c r="P2697" s="9">
        <f t="shared" si="128"/>
        <v>0</v>
      </c>
    </row>
    <row r="2698" spans="1:16" x14ac:dyDescent="0.25">
      <c r="A2698" s="6">
        <v>41903.333333326795</v>
      </c>
      <c r="B2698" s="3">
        <v>25.314999999999994</v>
      </c>
      <c r="C2698">
        <v>299.26666666666665</v>
      </c>
      <c r="D2698" s="9">
        <v>30.234999999999999</v>
      </c>
      <c r="E2698" s="9">
        <v>28.333333333333332</v>
      </c>
      <c r="F2698" s="9">
        <v>23.051666666666666</v>
      </c>
      <c r="G2698" s="9">
        <v>23.424166666666665</v>
      </c>
      <c r="H2698" s="9">
        <v>12.58333333333333</v>
      </c>
      <c r="I2698" s="9">
        <v>14.685</v>
      </c>
      <c r="J2698" s="9">
        <v>15.374166666666669</v>
      </c>
      <c r="K2698" s="9">
        <v>20.9</v>
      </c>
      <c r="L2698" s="4">
        <v>28.78</v>
      </c>
      <c r="M2698" s="4">
        <v>22.33</v>
      </c>
      <c r="N2698" s="9">
        <f t="shared" si="126"/>
        <v>39.837340277777834</v>
      </c>
      <c r="O2698" s="9">
        <f t="shared" si="127"/>
        <v>3.1658813465783715</v>
      </c>
      <c r="P2698" s="9">
        <f t="shared" si="128"/>
        <v>1.9060928362573129</v>
      </c>
    </row>
    <row r="2699" spans="1:16" x14ac:dyDescent="0.25">
      <c r="A2699" s="6">
        <v>41903.374999993459</v>
      </c>
      <c r="B2699" s="3">
        <v>25.973333333333333</v>
      </c>
      <c r="C2699">
        <v>355.60333333333335</v>
      </c>
      <c r="D2699" s="9">
        <v>30.060833333333335</v>
      </c>
      <c r="E2699" s="9">
        <v>28.47333333333334</v>
      </c>
      <c r="F2699" s="9">
        <v>23.089166666666667</v>
      </c>
      <c r="G2699" s="9">
        <v>23.481666666666669</v>
      </c>
      <c r="H2699" s="9">
        <v>7.8666666666666645</v>
      </c>
      <c r="I2699" s="9">
        <v>14.095833333333333</v>
      </c>
      <c r="J2699" s="9">
        <v>14.250833333333333</v>
      </c>
      <c r="K2699" s="9">
        <v>16.208333333333332</v>
      </c>
      <c r="L2699" s="4">
        <v>28.78</v>
      </c>
      <c r="M2699" s="4">
        <v>22.33</v>
      </c>
      <c r="N2699" s="9">
        <f t="shared" si="126"/>
        <v>25.921408333333318</v>
      </c>
      <c r="O2699" s="9">
        <f t="shared" si="127"/>
        <v>3.2950942796610159</v>
      </c>
      <c r="P2699" s="9">
        <f t="shared" si="128"/>
        <v>1.5992642673521842</v>
      </c>
    </row>
    <row r="2700" spans="1:16" x14ac:dyDescent="0.25">
      <c r="A2700" s="6">
        <v>41903.416666660123</v>
      </c>
      <c r="B2700" s="3">
        <v>26.066666666666666</v>
      </c>
      <c r="C2700">
        <v>430.16999999999996</v>
      </c>
      <c r="D2700" s="9">
        <v>30.030833333333334</v>
      </c>
      <c r="E2700" s="9">
        <v>28.495833333333334</v>
      </c>
      <c r="F2700" s="9">
        <v>23.117499999999996</v>
      </c>
      <c r="G2700" s="9">
        <v>23.514166666666668</v>
      </c>
      <c r="H2700" s="9">
        <v>9.3750000000000018</v>
      </c>
      <c r="I2700" s="9">
        <v>14.145000000000001</v>
      </c>
      <c r="J2700" s="9">
        <v>14.409999999999998</v>
      </c>
      <c r="K2700" s="9">
        <v>17.716666666666665</v>
      </c>
      <c r="L2700" s="4">
        <v>28.78</v>
      </c>
      <c r="M2700" s="4">
        <v>22.33</v>
      </c>
      <c r="N2700" s="9">
        <f t="shared" si="126"/>
        <v>28.787091666666583</v>
      </c>
      <c r="O2700" s="9">
        <f t="shared" si="127"/>
        <v>3.0706231111111015</v>
      </c>
      <c r="P2700" s="9">
        <f t="shared" si="128"/>
        <v>1.6248593603010302</v>
      </c>
    </row>
    <row r="2701" spans="1:16" x14ac:dyDescent="0.25">
      <c r="A2701" s="6">
        <v>41903.458333326787</v>
      </c>
      <c r="B2701" s="3">
        <v>26.641666666666669</v>
      </c>
      <c r="C2701">
        <v>589.68709677419349</v>
      </c>
      <c r="D2701" s="9">
        <v>29.701666666666664</v>
      </c>
      <c r="E2701" s="9">
        <v>28.553333333333331</v>
      </c>
      <c r="F2701" s="9">
        <v>23.142499999999998</v>
      </c>
      <c r="G2701" s="9">
        <v>23.542500000000004</v>
      </c>
      <c r="H2701" s="9">
        <v>7.8333333333333348</v>
      </c>
      <c r="I2701" s="9">
        <v>14.425833333333332</v>
      </c>
      <c r="J2701" s="9">
        <v>14.429166666666667</v>
      </c>
      <c r="K2701" s="9">
        <v>16.216666666666665</v>
      </c>
      <c r="L2701" s="4">
        <v>28.78</v>
      </c>
      <c r="M2701" s="4">
        <v>22.33</v>
      </c>
      <c r="N2701" s="9">
        <f t="shared" si="126"/>
        <v>21.970238888888947</v>
      </c>
      <c r="O2701" s="9">
        <f t="shared" si="127"/>
        <v>2.8047113475177374</v>
      </c>
      <c r="P2701" s="9">
        <f t="shared" si="128"/>
        <v>1.3547937649880133</v>
      </c>
    </row>
    <row r="2702" spans="1:16" x14ac:dyDescent="0.25">
      <c r="A2702" s="6">
        <v>41903.499999993452</v>
      </c>
      <c r="B2702" s="3">
        <v>26.885000000000002</v>
      </c>
      <c r="C2702">
        <v>524.60333333333324</v>
      </c>
      <c r="D2702" s="9">
        <v>30.015000000000001</v>
      </c>
      <c r="E2702" s="9">
        <v>28.609166666666667</v>
      </c>
      <c r="F2702" s="9">
        <v>23.161666666666665</v>
      </c>
      <c r="G2702" s="9">
        <v>23.571666666666662</v>
      </c>
      <c r="H2702" s="9">
        <v>5.5749999999999984</v>
      </c>
      <c r="I2702" s="9">
        <v>14.128333333333332</v>
      </c>
      <c r="J2702" s="9">
        <v>14.253333333333332</v>
      </c>
      <c r="K2702" s="9">
        <v>13.158333333333331</v>
      </c>
      <c r="L2702" s="4">
        <v>28.78</v>
      </c>
      <c r="M2702" s="4">
        <v>22.33</v>
      </c>
      <c r="N2702" s="9">
        <f t="shared" si="126"/>
        <v>25.139858333333333</v>
      </c>
      <c r="O2702" s="9">
        <f t="shared" si="127"/>
        <v>4.5093916292974603</v>
      </c>
      <c r="P2702" s="9">
        <f t="shared" si="128"/>
        <v>1.9105655478150732</v>
      </c>
    </row>
    <row r="2703" spans="1:16" x14ac:dyDescent="0.25">
      <c r="A2703" s="6">
        <v>41903.541666660116</v>
      </c>
      <c r="B2703" s="3">
        <v>26.910000000000007</v>
      </c>
      <c r="C2703">
        <v>593.61333333333346</v>
      </c>
      <c r="D2703" s="9">
        <v>30.206666666666674</v>
      </c>
      <c r="E2703" s="9">
        <v>28.619166666666672</v>
      </c>
      <c r="F2703" s="9">
        <v>23.173333333333332</v>
      </c>
      <c r="G2703" s="9">
        <v>23.587500000000002</v>
      </c>
      <c r="H2703" s="9">
        <v>10.958333333333334</v>
      </c>
      <c r="I2703" s="9">
        <v>14.029166666666663</v>
      </c>
      <c r="J2703" s="9">
        <v>14.349166666666667</v>
      </c>
      <c r="K2703" s="9">
        <v>19.283333333333335</v>
      </c>
      <c r="L2703" s="4">
        <v>28.78</v>
      </c>
      <c r="M2703" s="4">
        <v>22.33</v>
      </c>
      <c r="N2703" s="9">
        <f t="shared" si="126"/>
        <v>30.219933333333429</v>
      </c>
      <c r="O2703" s="9">
        <f t="shared" si="127"/>
        <v>2.7577125475285258</v>
      </c>
      <c r="P2703" s="9">
        <f t="shared" si="128"/>
        <v>1.5671529818496159</v>
      </c>
    </row>
    <row r="2704" spans="1:16" x14ac:dyDescent="0.25">
      <c r="A2704" s="6">
        <v>41903.58333332678</v>
      </c>
      <c r="B2704" s="3">
        <v>27.25833333333334</v>
      </c>
      <c r="C2704">
        <v>308.60999999999996</v>
      </c>
      <c r="D2704" s="9">
        <v>29.9575</v>
      </c>
      <c r="E2704" s="9">
        <v>28.638333333333332</v>
      </c>
      <c r="F2704" s="9">
        <v>23.194999999999997</v>
      </c>
      <c r="G2704" s="9">
        <v>23.61</v>
      </c>
      <c r="H2704" s="9">
        <v>7.8916666666666666</v>
      </c>
      <c r="I2704" s="9">
        <v>14.291666666666666</v>
      </c>
      <c r="J2704" s="9">
        <v>14.4475</v>
      </c>
      <c r="K2704" s="9">
        <v>15.27272727272727</v>
      </c>
      <c r="L2704" s="4">
        <v>28.78</v>
      </c>
      <c r="M2704" s="4">
        <v>22.33</v>
      </c>
      <c r="N2704" s="9">
        <f t="shared" si="126"/>
        <v>25.943118055555566</v>
      </c>
      <c r="O2704" s="9">
        <f t="shared" si="127"/>
        <v>3.2874067229848656</v>
      </c>
      <c r="P2704" s="9">
        <f t="shared" si="128"/>
        <v>1.6986565393518529</v>
      </c>
    </row>
    <row r="2705" spans="1:16" x14ac:dyDescent="0.25">
      <c r="A2705" s="6">
        <v>41903.624999993444</v>
      </c>
      <c r="B2705" s="3">
        <v>25.630000000000003</v>
      </c>
      <c r="C2705">
        <v>121.55</v>
      </c>
      <c r="D2705" s="9">
        <v>29.890833333333333</v>
      </c>
      <c r="E2705" s="9">
        <v>28.684999999999992</v>
      </c>
      <c r="F2705" s="9">
        <v>23.221666666666664</v>
      </c>
      <c r="G2705" s="9">
        <v>23.614999999999998</v>
      </c>
      <c r="H2705" s="9">
        <v>6.3083333333333327</v>
      </c>
      <c r="I2705" s="9">
        <v>14.34583333333333</v>
      </c>
      <c r="J2705" s="9">
        <v>14.32</v>
      </c>
      <c r="K2705" s="9">
        <v>14.691666666666665</v>
      </c>
      <c r="L2705" s="4">
        <v>28.78</v>
      </c>
      <c r="M2705" s="4">
        <v>22.33</v>
      </c>
      <c r="N2705" s="9">
        <f t="shared" si="126"/>
        <v>0</v>
      </c>
      <c r="O2705" s="9">
        <f t="shared" si="127"/>
        <v>0</v>
      </c>
      <c r="P2705" s="9">
        <f t="shared" si="128"/>
        <v>0</v>
      </c>
    </row>
    <row r="2706" spans="1:16" x14ac:dyDescent="0.25">
      <c r="A2706" s="6">
        <v>41903.666666660109</v>
      </c>
      <c r="B2706" s="3">
        <v>24.394999999999982</v>
      </c>
      <c r="C2706">
        <v>48.674193548387088</v>
      </c>
      <c r="D2706" s="9">
        <v>30.257499999999997</v>
      </c>
      <c r="E2706" s="9">
        <v>28.679166666666671</v>
      </c>
      <c r="F2706" s="9">
        <v>23.231666666666669</v>
      </c>
      <c r="G2706" s="9">
        <v>23.634166666666662</v>
      </c>
      <c r="H2706" s="9">
        <v>9.4416666666666647</v>
      </c>
      <c r="I2706" s="9">
        <v>13.970833333333333</v>
      </c>
      <c r="J2706" s="9">
        <v>14.261666666666665</v>
      </c>
      <c r="K2706" s="9">
        <v>17.766666666666666</v>
      </c>
      <c r="L2706" s="4">
        <v>28.78</v>
      </c>
      <c r="M2706" s="4">
        <v>22.33</v>
      </c>
      <c r="N2706" s="9">
        <f t="shared" si="126"/>
        <v>29.460093055555507</v>
      </c>
      <c r="O2706" s="9">
        <f t="shared" si="127"/>
        <v>3.1202216828478919</v>
      </c>
      <c r="P2706" s="9">
        <f t="shared" si="128"/>
        <v>1.6581665884928054</v>
      </c>
    </row>
    <row r="2707" spans="1:16" x14ac:dyDescent="0.25">
      <c r="A2707" s="6">
        <v>41903.708333326773</v>
      </c>
      <c r="B2707" s="3">
        <v>24.005000000000013</v>
      </c>
      <c r="C2707">
        <v>10.65909090909091</v>
      </c>
      <c r="D2707" s="9">
        <v>29.808333333333334</v>
      </c>
      <c r="E2707" s="9">
        <v>28.64083333333333</v>
      </c>
      <c r="F2707" s="9">
        <v>23.234166666666667</v>
      </c>
      <c r="G2707" s="9">
        <v>23.656666666666666</v>
      </c>
      <c r="H2707" s="9">
        <v>7.8916666666666666</v>
      </c>
      <c r="I2707" s="9">
        <v>14.290833333333333</v>
      </c>
      <c r="J2707" s="9">
        <v>14.424166666666666</v>
      </c>
      <c r="K2707" s="9">
        <v>16.241666666666664</v>
      </c>
      <c r="L2707" s="4">
        <v>28.78</v>
      </c>
      <c r="M2707" s="4">
        <v>22.33</v>
      </c>
      <c r="N2707" s="9">
        <f t="shared" si="126"/>
        <v>25.35695555555554</v>
      </c>
      <c r="O2707" s="9">
        <f t="shared" si="127"/>
        <v>3.2131305878211878</v>
      </c>
      <c r="P2707" s="9">
        <f t="shared" si="128"/>
        <v>1.5612286642722757</v>
      </c>
    </row>
    <row r="2708" spans="1:16" x14ac:dyDescent="0.25">
      <c r="A2708" s="6">
        <v>41903.749999993437</v>
      </c>
      <c r="B2708" s="3">
        <v>23.620000000000005</v>
      </c>
      <c r="C2708" t="e">
        <v>#DIV/0!</v>
      </c>
      <c r="D2708" s="9">
        <v>29.725833333333338</v>
      </c>
      <c r="E2708" s="9">
        <v>28.648333333333337</v>
      </c>
      <c r="F2708" s="9">
        <v>23.241666666666664</v>
      </c>
      <c r="G2708" s="9">
        <v>23.669166666666666</v>
      </c>
      <c r="H2708" s="9">
        <v>4.75</v>
      </c>
      <c r="I2708" s="9">
        <v>14.424999999999999</v>
      </c>
      <c r="J2708" s="9">
        <v>14.208333333333334</v>
      </c>
      <c r="K2708" s="9">
        <v>13.125</v>
      </c>
      <c r="L2708" s="4">
        <v>28.78</v>
      </c>
      <c r="M2708" s="4">
        <v>22.33</v>
      </c>
      <c r="N2708" s="9">
        <f t="shared" si="126"/>
        <v>0</v>
      </c>
      <c r="O2708" s="9">
        <f t="shared" si="127"/>
        <v>0</v>
      </c>
      <c r="P2708" s="9">
        <f t="shared" si="128"/>
        <v>0</v>
      </c>
    </row>
    <row r="2709" spans="1:16" x14ac:dyDescent="0.25">
      <c r="A2709" s="6">
        <v>41903.791666660101</v>
      </c>
      <c r="B2709" s="3">
        <v>23.45000000000001</v>
      </c>
      <c r="C2709" t="e">
        <v>#DIV/0!</v>
      </c>
      <c r="D2709" s="9">
        <v>30.030833333333334</v>
      </c>
      <c r="E2709" s="9">
        <v>28.606666666666666</v>
      </c>
      <c r="F2709" s="9">
        <v>23.243333333333336</v>
      </c>
      <c r="G2709" s="9">
        <v>23.677500000000006</v>
      </c>
      <c r="H2709" s="9">
        <v>7.8500000000000005</v>
      </c>
      <c r="I2709" s="9">
        <v>14.184166666666668</v>
      </c>
      <c r="J2709" s="9">
        <v>14.308333333333332</v>
      </c>
      <c r="K2709" s="9">
        <v>16.216666666666665</v>
      </c>
      <c r="L2709" s="4">
        <v>28.78</v>
      </c>
      <c r="M2709" s="4">
        <v>22.33</v>
      </c>
      <c r="N2709" s="9">
        <f t="shared" si="126"/>
        <v>25.118148611111035</v>
      </c>
      <c r="O2709" s="9">
        <f t="shared" si="127"/>
        <v>3.1997641542816604</v>
      </c>
      <c r="P2709" s="9">
        <f t="shared" si="128"/>
        <v>1.5489094724220578</v>
      </c>
    </row>
    <row r="2710" spans="1:16" x14ac:dyDescent="0.25">
      <c r="A2710" s="6">
        <v>41903.833333326766</v>
      </c>
      <c r="B2710" s="3">
        <v>23.343333333333341</v>
      </c>
      <c r="C2710" t="e">
        <v>#DIV/0!</v>
      </c>
      <c r="D2710" s="9">
        <v>29.607500000000002</v>
      </c>
      <c r="E2710" s="9">
        <v>28.612499999999997</v>
      </c>
      <c r="F2710" s="9">
        <v>23.257500000000004</v>
      </c>
      <c r="G2710" s="9">
        <v>23.692499999999999</v>
      </c>
      <c r="H2710" s="9">
        <v>4.7666666666666666</v>
      </c>
      <c r="I2710" s="9">
        <v>14.521666666666668</v>
      </c>
      <c r="J2710" s="9">
        <v>14.335833333333332</v>
      </c>
      <c r="K2710" s="9">
        <v>13.166666666666666</v>
      </c>
      <c r="L2710" s="4">
        <v>28.78</v>
      </c>
      <c r="M2710" s="4">
        <v>22.33</v>
      </c>
      <c r="N2710" s="9">
        <f t="shared" si="126"/>
        <v>0</v>
      </c>
      <c r="O2710" s="9">
        <f t="shared" si="127"/>
        <v>0</v>
      </c>
      <c r="P2710" s="9">
        <f t="shared" si="128"/>
        <v>0</v>
      </c>
    </row>
    <row r="2711" spans="1:16" x14ac:dyDescent="0.25">
      <c r="A2711" s="6">
        <v>41903.87499999343</v>
      </c>
      <c r="B2711" s="3">
        <v>23.255000000000003</v>
      </c>
      <c r="C2711" t="e">
        <v>#DIV/0!</v>
      </c>
      <c r="D2711" s="9">
        <v>28.77416666666667</v>
      </c>
      <c r="E2711" s="9">
        <v>28.376666666666669</v>
      </c>
      <c r="F2711" s="9">
        <v>23.260833333333334</v>
      </c>
      <c r="G2711" s="9">
        <v>23.745000000000001</v>
      </c>
      <c r="H2711" s="9">
        <v>9.9999999999999992E-2</v>
      </c>
      <c r="I2711" s="9">
        <v>15.865</v>
      </c>
      <c r="J2711" s="9">
        <v>20.611666666666668</v>
      </c>
      <c r="K2711" s="9">
        <v>1.5083333333333346</v>
      </c>
      <c r="L2711" s="4">
        <v>28.78</v>
      </c>
      <c r="M2711" s="4">
        <v>22.33</v>
      </c>
      <c r="N2711" s="9">
        <f t="shared" si="126"/>
        <v>0</v>
      </c>
      <c r="O2711" s="9">
        <f t="shared" si="127"/>
        <v>0</v>
      </c>
      <c r="P2711" s="9">
        <f t="shared" si="128"/>
        <v>0</v>
      </c>
    </row>
    <row r="2712" spans="1:16" x14ac:dyDescent="0.25">
      <c r="A2712" s="6">
        <v>41903.916666660094</v>
      </c>
      <c r="B2712" s="3">
        <v>23.083333333333325</v>
      </c>
      <c r="C2712" t="e">
        <v>#DIV/0!</v>
      </c>
      <c r="D2712" s="9">
        <v>28.195833333333336</v>
      </c>
      <c r="E2712" s="9">
        <v>27.805000000000003</v>
      </c>
      <c r="F2712" s="9">
        <v>23.236666666666668</v>
      </c>
      <c r="G2712" s="9">
        <v>23.72</v>
      </c>
      <c r="H2712" s="9">
        <v>9.9999999999999992E-2</v>
      </c>
      <c r="I2712" s="9">
        <v>17.060833333333331</v>
      </c>
      <c r="J2712" s="9">
        <v>20.603333333333335</v>
      </c>
      <c r="K2712" s="9">
        <v>0.10833333333333335</v>
      </c>
      <c r="L2712" s="4">
        <v>28.78</v>
      </c>
      <c r="M2712" s="4">
        <v>22.33</v>
      </c>
      <c r="N2712" s="9">
        <f t="shared" si="126"/>
        <v>0</v>
      </c>
      <c r="O2712" s="9">
        <f t="shared" si="127"/>
        <v>0</v>
      </c>
      <c r="P2712" s="9">
        <f t="shared" si="128"/>
        <v>0</v>
      </c>
    </row>
    <row r="2713" spans="1:16" x14ac:dyDescent="0.25">
      <c r="A2713" s="6">
        <v>41903.958333326758</v>
      </c>
      <c r="B2713" s="3">
        <v>22.968333333333323</v>
      </c>
      <c r="C2713" t="e">
        <v>#DIV/0!</v>
      </c>
      <c r="D2713" s="9">
        <v>27.867499999999996</v>
      </c>
      <c r="E2713" s="9">
        <v>27.434166666666666</v>
      </c>
      <c r="F2713" s="9">
        <v>23.214166666666671</v>
      </c>
      <c r="G2713" s="9">
        <v>23.66</v>
      </c>
      <c r="H2713" s="9">
        <v>9.9999999999999992E-2</v>
      </c>
      <c r="I2713" s="9">
        <v>18.201666666666664</v>
      </c>
      <c r="J2713" s="9">
        <v>20.796666666666663</v>
      </c>
      <c r="K2713" s="9">
        <v>9.9999999999999992E-2</v>
      </c>
      <c r="L2713" s="4">
        <v>28.78</v>
      </c>
      <c r="M2713" s="4">
        <v>22.33</v>
      </c>
      <c r="N2713" s="9">
        <f t="shared" si="126"/>
        <v>0</v>
      </c>
      <c r="O2713" s="9">
        <f t="shared" si="127"/>
        <v>0</v>
      </c>
      <c r="P2713" s="9">
        <f t="shared" si="128"/>
        <v>0</v>
      </c>
    </row>
    <row r="2714" spans="1:16" x14ac:dyDescent="0.25">
      <c r="A2714" s="6">
        <v>41903.999999993423</v>
      </c>
      <c r="B2714" s="3">
        <v>23.056666666666651</v>
      </c>
      <c r="C2714" t="e">
        <v>#DIV/0!</v>
      </c>
      <c r="D2714" s="9">
        <v>27.675000000000001</v>
      </c>
      <c r="E2714" s="9">
        <v>27.184166666666666</v>
      </c>
      <c r="F2714" s="9">
        <v>23.183333333333337</v>
      </c>
      <c r="G2714" s="9">
        <v>23.604166666666668</v>
      </c>
      <c r="H2714" s="9">
        <v>9.9999999999999992E-2</v>
      </c>
      <c r="I2714" s="9">
        <v>19.2225</v>
      </c>
      <c r="J2714" s="9">
        <v>20.988333333333333</v>
      </c>
      <c r="K2714" s="9">
        <v>9.9999999999999992E-2</v>
      </c>
      <c r="L2714" s="4">
        <v>28.78</v>
      </c>
      <c r="M2714" s="4">
        <v>22.33</v>
      </c>
      <c r="N2714" s="9">
        <f t="shared" si="126"/>
        <v>0</v>
      </c>
      <c r="O2714" s="9">
        <f t="shared" si="127"/>
        <v>0</v>
      </c>
      <c r="P2714" s="9">
        <f t="shared" si="128"/>
        <v>0</v>
      </c>
    </row>
    <row r="2715" spans="1:16" x14ac:dyDescent="0.25">
      <c r="A2715" s="6">
        <v>41904.041666660087</v>
      </c>
      <c r="B2715" s="3">
        <v>22.976666666666667</v>
      </c>
      <c r="C2715" t="e">
        <v>#DIV/0!</v>
      </c>
      <c r="D2715" s="9">
        <v>27.514999999999997</v>
      </c>
      <c r="E2715" s="9">
        <v>27.03583333333334</v>
      </c>
      <c r="F2715" s="9">
        <v>23.162500000000005</v>
      </c>
      <c r="G2715" s="9">
        <v>23.594999999999995</v>
      </c>
      <c r="H2715" s="9">
        <v>9.9999999999999992E-2</v>
      </c>
      <c r="I2715" s="9">
        <v>19.964166666666667</v>
      </c>
      <c r="J2715" s="9">
        <v>21.173333333333332</v>
      </c>
      <c r="K2715" s="9">
        <v>9.9999999999999992E-2</v>
      </c>
      <c r="L2715" s="4">
        <v>28.78</v>
      </c>
      <c r="M2715" s="4">
        <v>22.33</v>
      </c>
      <c r="N2715" s="9">
        <f t="shared" si="126"/>
        <v>0</v>
      </c>
      <c r="O2715" s="9">
        <f t="shared" si="127"/>
        <v>0</v>
      </c>
      <c r="P2715" s="9">
        <f t="shared" si="128"/>
        <v>0</v>
      </c>
    </row>
    <row r="2716" spans="1:16" x14ac:dyDescent="0.25">
      <c r="A2716" s="6">
        <v>41904.083333326751</v>
      </c>
      <c r="B2716" s="3">
        <v>22.931666666666668</v>
      </c>
      <c r="C2716" t="e">
        <v>#DIV/0!</v>
      </c>
      <c r="D2716" s="9">
        <v>27.372499999999999</v>
      </c>
      <c r="E2716" s="9">
        <v>26.88</v>
      </c>
      <c r="F2716" s="9">
        <v>23.14916666666667</v>
      </c>
      <c r="G2716" s="9">
        <v>23.593333333333334</v>
      </c>
      <c r="H2716" s="9">
        <v>9.9999999999999992E-2</v>
      </c>
      <c r="I2716" s="9">
        <v>20.550833333333333</v>
      </c>
      <c r="J2716" s="9">
        <v>21.440833333333334</v>
      </c>
      <c r="K2716" s="9">
        <v>9.9999999999999992E-2</v>
      </c>
      <c r="L2716" s="4">
        <v>28.78</v>
      </c>
      <c r="M2716" s="4">
        <v>22.33</v>
      </c>
      <c r="N2716" s="9">
        <f t="shared" si="126"/>
        <v>0</v>
      </c>
      <c r="O2716" s="9">
        <f t="shared" si="127"/>
        <v>0</v>
      </c>
      <c r="P2716" s="9">
        <f t="shared" si="128"/>
        <v>0</v>
      </c>
    </row>
    <row r="2717" spans="1:16" x14ac:dyDescent="0.25">
      <c r="A2717" s="6">
        <v>41904.124999993415</v>
      </c>
      <c r="B2717" s="3">
        <v>23.073333333333331</v>
      </c>
      <c r="C2717" t="e">
        <v>#DIV/0!</v>
      </c>
      <c r="D2717" s="9">
        <v>27.244166666666661</v>
      </c>
      <c r="E2717" s="9">
        <v>26.713333333333328</v>
      </c>
      <c r="F2717" s="9">
        <v>23.146666666666665</v>
      </c>
      <c r="G2717" s="9">
        <v>23.58666666666667</v>
      </c>
      <c r="H2717" s="9">
        <v>9.9999999999999992E-2</v>
      </c>
      <c r="I2717" s="9">
        <v>21.041666666666668</v>
      </c>
      <c r="J2717" s="9">
        <v>21.695833333333336</v>
      </c>
      <c r="K2717" s="9">
        <v>9.9999999999999992E-2</v>
      </c>
      <c r="L2717" s="4">
        <v>28.78</v>
      </c>
      <c r="M2717" s="4">
        <v>22.33</v>
      </c>
      <c r="N2717" s="9">
        <f t="shared" si="126"/>
        <v>0</v>
      </c>
      <c r="O2717" s="9">
        <f t="shared" si="127"/>
        <v>0</v>
      </c>
      <c r="P2717" s="9">
        <f t="shared" si="128"/>
        <v>0</v>
      </c>
    </row>
    <row r="2718" spans="1:16" x14ac:dyDescent="0.25">
      <c r="A2718" s="6">
        <v>41904.166666660079</v>
      </c>
      <c r="B2718" s="3">
        <v>22.819999999999997</v>
      </c>
      <c r="C2718" t="e">
        <v>#DIV/0!</v>
      </c>
      <c r="D2718" s="9">
        <v>27.133333333333336</v>
      </c>
      <c r="E2718" s="9">
        <v>26.572499999999994</v>
      </c>
      <c r="F2718" s="9">
        <v>23.14833333333333</v>
      </c>
      <c r="G2718" s="9">
        <v>23.581666666666667</v>
      </c>
      <c r="H2718" s="9">
        <v>9.9999999999999992E-2</v>
      </c>
      <c r="I2718" s="9">
        <v>21.466666666666669</v>
      </c>
      <c r="J2718" s="9">
        <v>21.923333333333332</v>
      </c>
      <c r="K2718" s="9">
        <v>0.10833333333333334</v>
      </c>
      <c r="L2718" s="4">
        <v>28.78</v>
      </c>
      <c r="M2718" s="4">
        <v>22.33</v>
      </c>
      <c r="N2718" s="9">
        <f t="shared" si="126"/>
        <v>0</v>
      </c>
      <c r="O2718" s="9">
        <f t="shared" si="127"/>
        <v>0</v>
      </c>
      <c r="P2718" s="9">
        <f t="shared" si="128"/>
        <v>0</v>
      </c>
    </row>
    <row r="2719" spans="1:16" x14ac:dyDescent="0.25">
      <c r="A2719" s="6">
        <v>41904.208333326744</v>
      </c>
      <c r="B2719" s="3">
        <v>22.678333333333324</v>
      </c>
      <c r="C2719">
        <v>0.1</v>
      </c>
      <c r="D2719" s="9">
        <v>27.035833333333333</v>
      </c>
      <c r="E2719" s="9">
        <v>26.48833333333333</v>
      </c>
      <c r="F2719" s="9">
        <v>23.144166666666667</v>
      </c>
      <c r="G2719" s="9">
        <v>23.552500000000006</v>
      </c>
      <c r="H2719" s="9">
        <v>9.9999999999999992E-2</v>
      </c>
      <c r="I2719" s="9">
        <v>21.840833333333332</v>
      </c>
      <c r="J2719" s="9">
        <v>22.094166666666666</v>
      </c>
      <c r="K2719" s="9">
        <v>9.9999999999999992E-2</v>
      </c>
      <c r="L2719" s="4">
        <v>28.78</v>
      </c>
      <c r="M2719" s="4">
        <v>22.33</v>
      </c>
      <c r="N2719" s="9">
        <f t="shared" si="126"/>
        <v>0</v>
      </c>
      <c r="O2719" s="9">
        <f t="shared" si="127"/>
        <v>0</v>
      </c>
      <c r="P2719" s="9">
        <f t="shared" si="128"/>
        <v>0</v>
      </c>
    </row>
    <row r="2720" spans="1:16" x14ac:dyDescent="0.25">
      <c r="A2720" s="6">
        <v>41904.249999993408</v>
      </c>
      <c r="B2720" s="3">
        <v>22.408333333333335</v>
      </c>
      <c r="C2720">
        <v>6.837037037037037</v>
      </c>
      <c r="D2720" s="9">
        <v>26.940833333333341</v>
      </c>
      <c r="E2720" s="9">
        <v>26.380833333333332</v>
      </c>
      <c r="F2720" s="9">
        <v>23.142499999999998</v>
      </c>
      <c r="G2720" s="9">
        <v>23.544166666666666</v>
      </c>
      <c r="H2720" s="9">
        <v>9.9999999999999992E-2</v>
      </c>
      <c r="I2720" s="9">
        <v>22.154166666666669</v>
      </c>
      <c r="J2720" s="9">
        <v>22.266666666666666</v>
      </c>
      <c r="K2720" s="9">
        <v>9.9999999999999992E-2</v>
      </c>
      <c r="L2720" s="4">
        <v>28.78</v>
      </c>
      <c r="M2720" s="4">
        <v>22.33</v>
      </c>
      <c r="N2720" s="9">
        <f t="shared" si="126"/>
        <v>0</v>
      </c>
      <c r="O2720" s="9">
        <f t="shared" si="127"/>
        <v>0</v>
      </c>
      <c r="P2720" s="9">
        <f t="shared" si="128"/>
        <v>0</v>
      </c>
    </row>
    <row r="2721" spans="1:16" x14ac:dyDescent="0.25">
      <c r="A2721" s="6">
        <v>41904.291666660072</v>
      </c>
      <c r="B2721" s="3">
        <v>22.308333333333334</v>
      </c>
      <c r="C2721">
        <v>20.443333333333332</v>
      </c>
      <c r="D2721" s="9">
        <v>30.206666666666667</v>
      </c>
      <c r="E2721" s="9">
        <v>28.262499999999999</v>
      </c>
      <c r="F2721" s="9">
        <v>23.150833333333335</v>
      </c>
      <c r="G2721" s="9">
        <v>23.569166666666661</v>
      </c>
      <c r="H2721" s="9">
        <v>14.05833333333333</v>
      </c>
      <c r="I2721" s="9">
        <v>14.503333333333336</v>
      </c>
      <c r="J2721" s="9">
        <v>15.368333333333334</v>
      </c>
      <c r="K2721" s="9">
        <v>22.324999999999999</v>
      </c>
      <c r="L2721" s="4">
        <v>28.78</v>
      </c>
      <c r="M2721" s="4">
        <v>22.33</v>
      </c>
      <c r="N2721" s="9">
        <f t="shared" si="126"/>
        <v>44.418091666666619</v>
      </c>
      <c r="O2721" s="9">
        <f t="shared" si="127"/>
        <v>3.1595560165975076</v>
      </c>
      <c r="P2721" s="9">
        <f t="shared" si="128"/>
        <v>1.9896121687196695</v>
      </c>
    </row>
    <row r="2722" spans="1:16" x14ac:dyDescent="0.25">
      <c r="A2722" s="6">
        <v>41904.333333326736</v>
      </c>
      <c r="B2722" s="3">
        <v>23.318333333333324</v>
      </c>
      <c r="C2722">
        <v>28.830000000000009</v>
      </c>
      <c r="D2722" s="9">
        <v>30.211666666666662</v>
      </c>
      <c r="E2722" s="9">
        <v>28.48833333333333</v>
      </c>
      <c r="F2722" s="9">
        <v>23.183333333333334</v>
      </c>
      <c r="G2722" s="9">
        <v>23.583333333333329</v>
      </c>
      <c r="H2722" s="9">
        <v>9.3916666666666675</v>
      </c>
      <c r="I2722" s="9">
        <v>14.068333333333335</v>
      </c>
      <c r="J2722" s="9">
        <v>14.397500000000001</v>
      </c>
      <c r="K2722" s="9">
        <v>17.700000000000003</v>
      </c>
      <c r="L2722" s="4">
        <v>28.78</v>
      </c>
      <c r="M2722" s="4">
        <v>22.33</v>
      </c>
      <c r="N2722" s="9">
        <f t="shared" si="126"/>
        <v>30.45874027777775</v>
      </c>
      <c r="O2722" s="9">
        <f t="shared" si="127"/>
        <v>3.2431666666666632</v>
      </c>
      <c r="P2722" s="9">
        <f t="shared" si="128"/>
        <v>1.7208327840552398</v>
      </c>
    </row>
    <row r="2723" spans="1:16" x14ac:dyDescent="0.25">
      <c r="A2723" s="6">
        <v>41904.374999993401</v>
      </c>
      <c r="B2723" s="3">
        <v>23.611666666666668</v>
      </c>
      <c r="C2723">
        <v>47.426666666666669</v>
      </c>
      <c r="D2723" s="9">
        <v>30.650000000000002</v>
      </c>
      <c r="E2723" s="9">
        <v>28.607500000000005</v>
      </c>
      <c r="F2723" s="9">
        <v>23.199166666666667</v>
      </c>
      <c r="G2723" s="9">
        <v>23.60166666666667</v>
      </c>
      <c r="H2723" s="9">
        <v>12.499999999999998</v>
      </c>
      <c r="I2723" s="9">
        <v>13.761666666666668</v>
      </c>
      <c r="J2723" s="9">
        <v>14.434166666666668</v>
      </c>
      <c r="K2723" s="9">
        <v>20.841666666666665</v>
      </c>
      <c r="L2723" s="4">
        <v>28.78</v>
      </c>
      <c r="M2723" s="4">
        <v>22.33</v>
      </c>
      <c r="N2723" s="9">
        <f t="shared" si="126"/>
        <v>39.403145833333319</v>
      </c>
      <c r="O2723" s="9">
        <f t="shared" si="127"/>
        <v>3.152251666666666</v>
      </c>
      <c r="P2723" s="9">
        <f t="shared" si="128"/>
        <v>1.8905947620951613</v>
      </c>
    </row>
    <row r="2724" spans="1:16" x14ac:dyDescent="0.25">
      <c r="A2724" s="6">
        <v>41904.416666660065</v>
      </c>
      <c r="B2724" s="3">
        <v>24.081666666666674</v>
      </c>
      <c r="C2724">
        <v>60.809999999999995</v>
      </c>
      <c r="D2724" s="9">
        <v>30.293333333333322</v>
      </c>
      <c r="E2724" s="9">
        <v>28.686666666666671</v>
      </c>
      <c r="F2724" s="9">
        <v>23.22583333333333</v>
      </c>
      <c r="G2724" s="9">
        <v>23.62833333333333</v>
      </c>
      <c r="H2724" s="9">
        <v>10.991666666666665</v>
      </c>
      <c r="I2724" s="9">
        <v>14.043333333333335</v>
      </c>
      <c r="J2724" s="9">
        <v>14.525833333333336</v>
      </c>
      <c r="K2724" s="9">
        <v>19.316666666666666</v>
      </c>
      <c r="L2724" s="4">
        <v>28.78</v>
      </c>
      <c r="M2724" s="4">
        <v>22.33</v>
      </c>
      <c r="N2724" s="9">
        <f t="shared" si="126"/>
        <v>34.453329166666705</v>
      </c>
      <c r="O2724" s="9">
        <f t="shared" si="127"/>
        <v>3.1344954510993217</v>
      </c>
      <c r="P2724" s="9">
        <f t="shared" si="128"/>
        <v>1.7836063416738588</v>
      </c>
    </row>
    <row r="2725" spans="1:16" x14ac:dyDescent="0.25">
      <c r="A2725" s="6">
        <v>41904.458333326729</v>
      </c>
      <c r="B2725" s="3">
        <v>23.983333333333348</v>
      </c>
      <c r="C2725">
        <v>59.220000000000006</v>
      </c>
      <c r="D2725" s="9">
        <v>30.249166666666664</v>
      </c>
      <c r="E2725" s="9">
        <v>28.760833333333334</v>
      </c>
      <c r="F2725" s="9">
        <v>23.236666666666668</v>
      </c>
      <c r="G2725" s="9">
        <v>23.645833333333332</v>
      </c>
      <c r="H2725" s="9">
        <v>9.4916666666666654</v>
      </c>
      <c r="I2725" s="9">
        <v>14.112499999999997</v>
      </c>
      <c r="J2725" s="9">
        <v>14.4275</v>
      </c>
      <c r="K2725" s="9">
        <v>17.808333333333334</v>
      </c>
      <c r="L2725" s="4">
        <v>28.78</v>
      </c>
      <c r="M2725" s="4">
        <v>22.33</v>
      </c>
      <c r="N2725" s="9">
        <f t="shared" si="126"/>
        <v>30.089675000000078</v>
      </c>
      <c r="O2725" s="9">
        <f t="shared" si="127"/>
        <v>3.1701150131694553</v>
      </c>
      <c r="P2725" s="9">
        <f t="shared" si="128"/>
        <v>1.6896401497426341</v>
      </c>
    </row>
    <row r="2726" spans="1:16" x14ac:dyDescent="0.25">
      <c r="A2726" s="6">
        <v>41904.499999993393</v>
      </c>
      <c r="B2726" s="3">
        <v>22.843333333333327</v>
      </c>
      <c r="C2726">
        <v>131.63666666666666</v>
      </c>
      <c r="D2726" s="9">
        <v>30.612307692307692</v>
      </c>
      <c r="E2726" s="9">
        <v>28.760000000000005</v>
      </c>
      <c r="F2726" s="9">
        <v>23.250769230769233</v>
      </c>
      <c r="G2726" s="9">
        <v>23.664615384615391</v>
      </c>
      <c r="H2726" s="9">
        <v>10.199999999999999</v>
      </c>
      <c r="I2726" s="9">
        <v>13.795384615384616</v>
      </c>
      <c r="J2726" s="9">
        <v>14.3</v>
      </c>
      <c r="K2726" s="9">
        <v>19.923076923076923</v>
      </c>
      <c r="L2726" s="4">
        <v>28.78</v>
      </c>
      <c r="M2726" s="4">
        <v>22.33</v>
      </c>
      <c r="N2726" s="9">
        <f t="shared" si="126"/>
        <v>35.029471794871782</v>
      </c>
      <c r="O2726" s="9">
        <f t="shared" si="127"/>
        <v>3.4342619406737045</v>
      </c>
      <c r="P2726" s="9">
        <f t="shared" si="128"/>
        <v>1.7582360360360354</v>
      </c>
    </row>
    <row r="2727" spans="1:16" x14ac:dyDescent="0.25">
      <c r="A2727" s="6">
        <v>41904.541666660058</v>
      </c>
      <c r="B2727" s="3">
        <v>23.608333333333334</v>
      </c>
      <c r="C2727">
        <v>133.73448275862071</v>
      </c>
      <c r="D2727" s="9">
        <v>30.580833333333331</v>
      </c>
      <c r="E2727" s="9">
        <v>28.762499999999999</v>
      </c>
      <c r="F2727" s="9">
        <v>23.249166666666667</v>
      </c>
      <c r="G2727" s="9">
        <v>23.678333333333338</v>
      </c>
      <c r="H2727" s="9">
        <v>9.4416666666666664</v>
      </c>
      <c r="I2727" s="9">
        <v>13.811666666666666</v>
      </c>
      <c r="J2727" s="9">
        <v>14.406666666666666</v>
      </c>
      <c r="K2727" s="9">
        <v>18.441666666666666</v>
      </c>
      <c r="L2727" s="4">
        <v>28.78</v>
      </c>
      <c r="M2727" s="4">
        <v>22.33</v>
      </c>
      <c r="N2727" s="9">
        <f t="shared" si="126"/>
        <v>37.384141666666679</v>
      </c>
      <c r="O2727" s="9">
        <f t="shared" si="127"/>
        <v>3.9594854368932051</v>
      </c>
      <c r="P2727" s="9">
        <f t="shared" si="128"/>
        <v>2.0271563488477189</v>
      </c>
    </row>
    <row r="2728" spans="1:16" x14ac:dyDescent="0.25">
      <c r="A2728" s="6">
        <v>41904.583333326722</v>
      </c>
      <c r="B2728" s="3">
        <v>24.046666666666685</v>
      </c>
      <c r="C2728">
        <v>72.063333333333333</v>
      </c>
      <c r="D2728" s="9">
        <v>30.202500000000001</v>
      </c>
      <c r="E2728" s="9">
        <v>28.798333333333336</v>
      </c>
      <c r="F2728" s="9">
        <v>23.26</v>
      </c>
      <c r="G2728" s="9">
        <v>23.689166666666669</v>
      </c>
      <c r="H2728" s="9">
        <v>9.4499999999999975</v>
      </c>
      <c r="I2728" s="9">
        <v>14.171666666666667</v>
      </c>
      <c r="J2728" s="9">
        <v>14.444999999999999</v>
      </c>
      <c r="K2728" s="9">
        <v>17.774999999999999</v>
      </c>
      <c r="L2728" s="4">
        <v>28.78</v>
      </c>
      <c r="M2728" s="4">
        <v>22.33</v>
      </c>
      <c r="N2728" s="9">
        <f t="shared" si="126"/>
        <v>29.004188888888841</v>
      </c>
      <c r="O2728" s="9">
        <f t="shared" si="127"/>
        <v>3.0692263374485553</v>
      </c>
      <c r="P2728" s="9">
        <f t="shared" si="128"/>
        <v>1.6317405844663202</v>
      </c>
    </row>
    <row r="2729" spans="1:16" x14ac:dyDescent="0.25">
      <c r="A2729" s="6">
        <v>41904.624999993386</v>
      </c>
      <c r="B2729" s="3">
        <v>23.893333333333356</v>
      </c>
      <c r="C2729">
        <v>36.823333333333345</v>
      </c>
      <c r="D2729" s="9">
        <v>30.445000000000004</v>
      </c>
      <c r="E2729" s="9">
        <v>28.833333333333332</v>
      </c>
      <c r="F2729" s="9">
        <v>23.256666666666664</v>
      </c>
      <c r="G2729" s="9">
        <v>23.694166666666664</v>
      </c>
      <c r="H2729" s="9">
        <v>6.3249999999999984</v>
      </c>
      <c r="I2729" s="9">
        <v>14.04166666666667</v>
      </c>
      <c r="J2729" s="9">
        <v>14.317500000000003</v>
      </c>
      <c r="K2729" s="9">
        <v>14.683333333333332</v>
      </c>
      <c r="L2729" s="4">
        <v>28.78</v>
      </c>
      <c r="M2729" s="4">
        <v>22.33</v>
      </c>
      <c r="N2729" s="9">
        <f t="shared" si="126"/>
        <v>29.069318055555541</v>
      </c>
      <c r="O2729" s="9">
        <f t="shared" si="127"/>
        <v>4.5959396135265687</v>
      </c>
      <c r="P2729" s="9">
        <f t="shared" si="128"/>
        <v>1.9797492432841461</v>
      </c>
    </row>
    <row r="2730" spans="1:16" x14ac:dyDescent="0.25">
      <c r="A2730" s="6">
        <v>41904.66666666005</v>
      </c>
      <c r="B2730" s="3">
        <v>23.004999999999985</v>
      </c>
      <c r="C2730">
        <v>24.461290322580652</v>
      </c>
      <c r="D2730" s="9">
        <v>30.5625</v>
      </c>
      <c r="E2730" s="9">
        <v>28.830833333333331</v>
      </c>
      <c r="F2730" s="9">
        <v>23.26</v>
      </c>
      <c r="G2730" s="9">
        <v>23.702500000000004</v>
      </c>
      <c r="H2730" s="9">
        <v>9.4333333333333336</v>
      </c>
      <c r="I2730" s="9">
        <v>14.029166666666663</v>
      </c>
      <c r="J2730" s="9">
        <v>14.325000000000001</v>
      </c>
      <c r="K2730" s="9">
        <v>17.774999999999999</v>
      </c>
      <c r="L2730" s="4">
        <v>28.78</v>
      </c>
      <c r="M2730" s="4">
        <v>22.33</v>
      </c>
      <c r="N2730" s="9">
        <f t="shared" si="126"/>
        <v>29.590351388889005</v>
      </c>
      <c r="O2730" s="9">
        <f t="shared" si="127"/>
        <v>3.1367863663133217</v>
      </c>
      <c r="P2730" s="9">
        <f t="shared" si="128"/>
        <v>1.6647173777152746</v>
      </c>
    </row>
    <row r="2731" spans="1:16" x14ac:dyDescent="0.25">
      <c r="A2731" s="6">
        <v>41904.708333326715</v>
      </c>
      <c r="B2731" s="3">
        <v>22.839999999999979</v>
      </c>
      <c r="C2731">
        <v>3.9111111111111119</v>
      </c>
      <c r="D2731" s="9">
        <v>30.434999999999999</v>
      </c>
      <c r="E2731" s="9">
        <v>28.8125</v>
      </c>
      <c r="F2731" s="9">
        <v>23.270833333333332</v>
      </c>
      <c r="G2731" s="9">
        <v>23.695833333333329</v>
      </c>
      <c r="H2731" s="9">
        <v>10.318181818181818</v>
      </c>
      <c r="I2731" s="9">
        <v>14.147500000000001</v>
      </c>
      <c r="J2731" s="9">
        <v>14.454999999999998</v>
      </c>
      <c r="K2731" s="9">
        <v>17.774999999999999</v>
      </c>
      <c r="L2731" s="4">
        <v>28.78</v>
      </c>
      <c r="M2731" s="4">
        <v>22.33</v>
      </c>
      <c r="N2731" s="9">
        <f t="shared" si="126"/>
        <v>29.89428749999993</v>
      </c>
      <c r="O2731" s="9">
        <f t="shared" si="127"/>
        <v>2.8972437224669534</v>
      </c>
      <c r="P2731" s="9">
        <f t="shared" si="128"/>
        <v>1.6818164556961988</v>
      </c>
    </row>
    <row r="2732" spans="1:16" x14ac:dyDescent="0.25">
      <c r="A2732" s="6">
        <v>41904.749999993379</v>
      </c>
      <c r="B2732" s="3">
        <v>23.046666666666649</v>
      </c>
      <c r="C2732">
        <v>0.10999999999999999</v>
      </c>
      <c r="D2732" s="9">
        <v>30.24</v>
      </c>
      <c r="E2732" s="9">
        <v>28.861666666666668</v>
      </c>
      <c r="F2732" s="9">
        <v>23.268333333333334</v>
      </c>
      <c r="G2732" s="9">
        <v>23.702500000000001</v>
      </c>
      <c r="H2732" s="9">
        <v>6.3416666666666659</v>
      </c>
      <c r="I2732" s="9">
        <v>14.459999999999999</v>
      </c>
      <c r="J2732" s="9">
        <v>14.438333333333334</v>
      </c>
      <c r="K2732" s="9">
        <v>14.683333333333332</v>
      </c>
      <c r="L2732" s="4">
        <v>28.78</v>
      </c>
      <c r="M2732" s="4">
        <v>22.33</v>
      </c>
      <c r="N2732" s="9">
        <f t="shared" si="126"/>
        <v>0</v>
      </c>
      <c r="O2732" s="9">
        <f t="shared" si="127"/>
        <v>0</v>
      </c>
      <c r="P2732" s="9">
        <f t="shared" si="128"/>
        <v>0</v>
      </c>
    </row>
    <row r="2733" spans="1:16" x14ac:dyDescent="0.25">
      <c r="A2733" s="6">
        <v>41904.791666660043</v>
      </c>
      <c r="B2733" s="3">
        <v>23.436666666666653</v>
      </c>
      <c r="C2733">
        <v>0.21999999999999992</v>
      </c>
      <c r="D2733" s="9">
        <v>30.563333333333329</v>
      </c>
      <c r="E2733" s="9">
        <v>28.900833333333335</v>
      </c>
      <c r="F2733" s="9">
        <v>23.258333333333329</v>
      </c>
      <c r="G2733" s="9">
        <v>23.705833333333331</v>
      </c>
      <c r="H2733" s="9">
        <v>7.9416666666666655</v>
      </c>
      <c r="I2733" s="9">
        <v>14.206666666666669</v>
      </c>
      <c r="J2733" s="9">
        <v>14.341666666666667</v>
      </c>
      <c r="K2733" s="9">
        <v>16.258333333333333</v>
      </c>
      <c r="L2733" s="4">
        <v>28.78</v>
      </c>
      <c r="M2733" s="4">
        <v>22.33</v>
      </c>
      <c r="N2733" s="9">
        <f t="shared" si="126"/>
        <v>25.400374999999947</v>
      </c>
      <c r="O2733" s="9">
        <f t="shared" si="127"/>
        <v>3.1983683105981049</v>
      </c>
      <c r="P2733" s="9">
        <f t="shared" si="128"/>
        <v>1.5622988211173725</v>
      </c>
    </row>
    <row r="2734" spans="1:16" x14ac:dyDescent="0.25">
      <c r="A2734" s="6">
        <v>41904.833333326707</v>
      </c>
      <c r="B2734" s="3">
        <v>23.571666666666662</v>
      </c>
      <c r="C2734">
        <v>0.28695652173913033</v>
      </c>
      <c r="D2734" s="9">
        <v>30.678333333333331</v>
      </c>
      <c r="E2734" s="9">
        <v>28.907499999999999</v>
      </c>
      <c r="F2734" s="9">
        <v>23.265000000000001</v>
      </c>
      <c r="G2734" s="9">
        <v>23.709166666666665</v>
      </c>
      <c r="H2734" s="9">
        <v>12.591666666666667</v>
      </c>
      <c r="I2734" s="9">
        <v>13.798333333333332</v>
      </c>
      <c r="J2734" s="9">
        <v>14.424166666666666</v>
      </c>
      <c r="K2734" s="9">
        <v>20.891666666666666</v>
      </c>
      <c r="L2734" s="4">
        <v>28.78</v>
      </c>
      <c r="M2734" s="4">
        <v>22.33</v>
      </c>
      <c r="N2734" s="9">
        <f t="shared" si="126"/>
        <v>38.187401388888915</v>
      </c>
      <c r="O2734" s="9">
        <f t="shared" si="127"/>
        <v>3.032751930288994</v>
      </c>
      <c r="P2734" s="9">
        <f t="shared" si="128"/>
        <v>1.8278772104773315</v>
      </c>
    </row>
    <row r="2735" spans="1:16" x14ac:dyDescent="0.25">
      <c r="A2735" s="6">
        <v>41904.874999993372</v>
      </c>
      <c r="B2735" s="3">
        <v>23.869999999999994</v>
      </c>
      <c r="C2735">
        <v>0.28620689655172421</v>
      </c>
      <c r="D2735" s="9">
        <v>30.462500000000002</v>
      </c>
      <c r="E2735" s="9">
        <v>28.925833333333333</v>
      </c>
      <c r="F2735" s="9">
        <v>23.267499999999998</v>
      </c>
      <c r="G2735" s="9">
        <v>23.717500000000001</v>
      </c>
      <c r="H2735" s="9">
        <v>11.091666666666667</v>
      </c>
      <c r="I2735" s="9">
        <v>14.069166666666666</v>
      </c>
      <c r="J2735" s="9">
        <v>14.530833333333332</v>
      </c>
      <c r="K2735" s="9">
        <v>19.391666666666662</v>
      </c>
      <c r="L2735" s="4">
        <v>28.78</v>
      </c>
      <c r="M2735" s="4">
        <v>22.33</v>
      </c>
      <c r="N2735" s="9">
        <f t="shared" si="126"/>
        <v>33.910586111111087</v>
      </c>
      <c r="O2735" s="9">
        <f t="shared" si="127"/>
        <v>3.0573030303030282</v>
      </c>
      <c r="P2735" s="9">
        <f t="shared" si="128"/>
        <v>1.7487195244234341</v>
      </c>
    </row>
    <row r="2736" spans="1:16" x14ac:dyDescent="0.25">
      <c r="A2736" s="6">
        <v>41904.916666660036</v>
      </c>
      <c r="B2736" s="3">
        <v>23.913333333333338</v>
      </c>
      <c r="C2736">
        <v>0.44827586206896541</v>
      </c>
      <c r="D2736" s="9">
        <v>29.193333333333339</v>
      </c>
      <c r="E2736" s="9">
        <v>28.635833333333338</v>
      </c>
      <c r="F2736" s="9">
        <v>23.253333333333334</v>
      </c>
      <c r="G2736" s="9">
        <v>23.733333333333334</v>
      </c>
      <c r="H2736" s="9">
        <v>9.9999999999999992E-2</v>
      </c>
      <c r="I2736" s="9">
        <v>15.418333333333335</v>
      </c>
      <c r="J2736" s="9">
        <v>20.398333333333333</v>
      </c>
      <c r="K2736" s="9">
        <v>0.80833333333333302</v>
      </c>
      <c r="L2736" s="4">
        <v>28.78</v>
      </c>
      <c r="M2736" s="4">
        <v>22.33</v>
      </c>
      <c r="N2736" s="9">
        <f t="shared" si="126"/>
        <v>0</v>
      </c>
      <c r="O2736" s="9">
        <f t="shared" si="127"/>
        <v>0</v>
      </c>
      <c r="P2736" s="9">
        <f t="shared" si="128"/>
        <v>0</v>
      </c>
    </row>
    <row r="2737" spans="1:16" x14ac:dyDescent="0.25">
      <c r="A2737" s="6">
        <v>41904.9583333267</v>
      </c>
      <c r="B2737" s="3">
        <v>23.918333333333358</v>
      </c>
      <c r="C2737">
        <v>0.19642857142857142</v>
      </c>
      <c r="D2737" s="9">
        <v>28.553333333333331</v>
      </c>
      <c r="E2737" s="9">
        <v>27.885833333333338</v>
      </c>
      <c r="F2737" s="9">
        <v>23.230833333333333</v>
      </c>
      <c r="G2737" s="9">
        <v>23.702500000000001</v>
      </c>
      <c r="H2737" s="9">
        <v>9.9999999999999992E-2</v>
      </c>
      <c r="I2737" s="9">
        <v>16.839166666666667</v>
      </c>
      <c r="J2737" s="9">
        <v>20.341666666666665</v>
      </c>
      <c r="K2737" s="9">
        <v>9.9999999999999992E-2</v>
      </c>
      <c r="L2737" s="4">
        <v>28.78</v>
      </c>
      <c r="M2737" s="4">
        <v>22.33</v>
      </c>
      <c r="N2737" s="9">
        <f t="shared" si="126"/>
        <v>0</v>
      </c>
      <c r="O2737" s="9">
        <f t="shared" si="127"/>
        <v>0</v>
      </c>
      <c r="P2737" s="9">
        <f t="shared" si="128"/>
        <v>0</v>
      </c>
    </row>
    <row r="2738" spans="1:16" x14ac:dyDescent="0.25">
      <c r="A2738" s="6">
        <v>41904.999999993364</v>
      </c>
      <c r="B2738" s="3">
        <v>23.676666666666669</v>
      </c>
      <c r="C2738">
        <v>0.20666666666666667</v>
      </c>
      <c r="D2738" s="9">
        <v>28.264166666666672</v>
      </c>
      <c r="E2738" s="9">
        <v>27.487499999999997</v>
      </c>
      <c r="F2738" s="9">
        <v>23.199166666666667</v>
      </c>
      <c r="G2738" s="9">
        <v>23.628333333333334</v>
      </c>
      <c r="H2738" s="9">
        <v>9.9999999999999992E-2</v>
      </c>
      <c r="I2738" s="9">
        <v>18.148333333333333</v>
      </c>
      <c r="J2738" s="9">
        <v>20.334999999999997</v>
      </c>
      <c r="K2738" s="9">
        <v>0.10833333333333335</v>
      </c>
      <c r="L2738" s="4">
        <v>28.78</v>
      </c>
      <c r="M2738" s="4">
        <v>22.33</v>
      </c>
      <c r="N2738" s="9">
        <f t="shared" si="126"/>
        <v>0</v>
      </c>
      <c r="O2738" s="9">
        <f t="shared" si="127"/>
        <v>0</v>
      </c>
      <c r="P2738" s="9">
        <f t="shared" si="128"/>
        <v>0</v>
      </c>
    </row>
    <row r="2739" spans="1:16" x14ac:dyDescent="0.25">
      <c r="A2739" s="6">
        <v>41905.041666660029</v>
      </c>
      <c r="B2739" s="3">
        <v>23.716666666666647</v>
      </c>
      <c r="C2739">
        <v>0.48666666666666669</v>
      </c>
      <c r="D2739" s="9">
        <v>28.02</v>
      </c>
      <c r="E2739" s="9">
        <v>27.217500000000001</v>
      </c>
      <c r="F2739" s="9">
        <v>23.165833333333335</v>
      </c>
      <c r="G2739" s="9">
        <v>23.58583333333333</v>
      </c>
      <c r="H2739" s="9">
        <v>9.9999999999999992E-2</v>
      </c>
      <c r="I2739" s="9">
        <v>19.079166666666666</v>
      </c>
      <c r="J2739" s="9">
        <v>20.563333333333333</v>
      </c>
      <c r="K2739" s="9">
        <v>9.9999999999999992E-2</v>
      </c>
      <c r="L2739" s="4">
        <v>28.78</v>
      </c>
      <c r="M2739" s="4">
        <v>22.33</v>
      </c>
      <c r="N2739" s="9">
        <f t="shared" si="126"/>
        <v>0</v>
      </c>
      <c r="O2739" s="9">
        <f t="shared" si="127"/>
        <v>0</v>
      </c>
      <c r="P2739" s="9">
        <f t="shared" si="128"/>
        <v>0</v>
      </c>
    </row>
    <row r="2740" spans="1:16" x14ac:dyDescent="0.25">
      <c r="A2740" s="6">
        <v>41905.083333326693</v>
      </c>
      <c r="B2740" s="3">
        <v>23.964999999999993</v>
      </c>
      <c r="C2740">
        <v>0.52580645161290329</v>
      </c>
      <c r="D2740" s="9">
        <v>27.801666666666666</v>
      </c>
      <c r="E2740" s="9">
        <v>26.980833333333337</v>
      </c>
      <c r="F2740" s="9">
        <v>23.10166666666667</v>
      </c>
      <c r="G2740" s="9">
        <v>23.439999999999998</v>
      </c>
      <c r="H2740" s="9">
        <v>9.9999999999999992E-2</v>
      </c>
      <c r="I2740" s="9">
        <v>19.794166666666666</v>
      </c>
      <c r="J2740" s="9">
        <v>20.889166666666664</v>
      </c>
      <c r="K2740" s="9">
        <v>9.9999999999999992E-2</v>
      </c>
      <c r="L2740" s="4">
        <v>28.78</v>
      </c>
      <c r="M2740" s="4">
        <v>22.33</v>
      </c>
      <c r="N2740" s="9">
        <f t="shared" si="126"/>
        <v>0</v>
      </c>
      <c r="O2740" s="9">
        <f t="shared" si="127"/>
        <v>0</v>
      </c>
      <c r="P2740" s="9">
        <f t="shared" si="128"/>
        <v>0</v>
      </c>
    </row>
    <row r="2741" spans="1:16" x14ac:dyDescent="0.25">
      <c r="A2741" s="6">
        <v>41905.124999993357</v>
      </c>
      <c r="B2741" s="3">
        <v>23.988333333333351</v>
      </c>
      <c r="C2741">
        <v>0.31</v>
      </c>
      <c r="D2741" s="9">
        <v>27.617499999999996</v>
      </c>
      <c r="E2741" s="9">
        <v>26.791666666666668</v>
      </c>
      <c r="F2741" s="9">
        <v>22.974999999999998</v>
      </c>
      <c r="G2741" s="9">
        <v>23.190833333333334</v>
      </c>
      <c r="H2741" s="9">
        <v>9.9999999999999992E-2</v>
      </c>
      <c r="I2741" s="9">
        <v>20.408333333333331</v>
      </c>
      <c r="J2741" s="9">
        <v>21.195000000000004</v>
      </c>
      <c r="K2741" s="9">
        <v>9.9999999999999992E-2</v>
      </c>
      <c r="L2741" s="4">
        <v>28.78</v>
      </c>
      <c r="M2741" s="4">
        <v>22.33</v>
      </c>
      <c r="N2741" s="9">
        <f t="shared" si="126"/>
        <v>0</v>
      </c>
      <c r="O2741" s="9">
        <f t="shared" si="127"/>
        <v>0</v>
      </c>
      <c r="P2741" s="9">
        <f t="shared" si="128"/>
        <v>0</v>
      </c>
    </row>
    <row r="2742" spans="1:16" x14ac:dyDescent="0.25">
      <c r="A2742" s="6">
        <v>41905.166666660021</v>
      </c>
      <c r="B2742" s="3">
        <v>23.899999999999988</v>
      </c>
      <c r="C2742">
        <v>0.48666666666666658</v>
      </c>
      <c r="D2742" s="9">
        <v>27.469166666666666</v>
      </c>
      <c r="E2742" s="9">
        <v>26.599999999999998</v>
      </c>
      <c r="F2742" s="9">
        <v>22.814166666666665</v>
      </c>
      <c r="G2742" s="9">
        <v>22.99666666666667</v>
      </c>
      <c r="H2742" s="9">
        <v>9.9999999999999992E-2</v>
      </c>
      <c r="I2742" s="9">
        <v>20.920833333333331</v>
      </c>
      <c r="J2742" s="9">
        <v>21.484166666666667</v>
      </c>
      <c r="K2742" s="9">
        <v>9.9999999999999992E-2</v>
      </c>
      <c r="L2742" s="4">
        <v>28.78</v>
      </c>
      <c r="M2742" s="4">
        <v>22.33</v>
      </c>
      <c r="N2742" s="9">
        <f t="shared" si="126"/>
        <v>0</v>
      </c>
      <c r="O2742" s="9">
        <f t="shared" si="127"/>
        <v>0</v>
      </c>
      <c r="P2742" s="9">
        <f t="shared" si="128"/>
        <v>0</v>
      </c>
    </row>
    <row r="2743" spans="1:16" x14ac:dyDescent="0.25">
      <c r="A2743" s="6">
        <v>41905.208333326686</v>
      </c>
      <c r="B2743" s="3">
        <v>24.268333333333352</v>
      </c>
      <c r="C2743">
        <v>0.93999999999999972</v>
      </c>
      <c r="D2743" s="9">
        <v>27.354166666666661</v>
      </c>
      <c r="E2743" s="9">
        <v>26.460833333333337</v>
      </c>
      <c r="F2743" s="9">
        <v>22.646666666666665</v>
      </c>
      <c r="G2743" s="9">
        <v>22.858333333333334</v>
      </c>
      <c r="H2743" s="9">
        <v>9.9999999999999992E-2</v>
      </c>
      <c r="I2743" s="9">
        <v>21.367499999999996</v>
      </c>
      <c r="J2743" s="9">
        <v>21.7075</v>
      </c>
      <c r="K2743" s="9">
        <v>9.9999999999999992E-2</v>
      </c>
      <c r="L2743" s="4">
        <v>28.78</v>
      </c>
      <c r="M2743" s="4">
        <v>22.33</v>
      </c>
      <c r="N2743" s="9">
        <f t="shared" si="126"/>
        <v>0</v>
      </c>
      <c r="O2743" s="9">
        <f t="shared" si="127"/>
        <v>0</v>
      </c>
      <c r="P2743" s="9">
        <f t="shared" si="128"/>
        <v>0</v>
      </c>
    </row>
    <row r="2744" spans="1:16" x14ac:dyDescent="0.25">
      <c r="A2744" s="6">
        <v>41905.24999999335</v>
      </c>
      <c r="B2744" s="3">
        <v>25.176666666666694</v>
      </c>
      <c r="C2744">
        <v>7.1100000000000012</v>
      </c>
      <c r="D2744" s="9">
        <v>27.238333333333333</v>
      </c>
      <c r="E2744" s="9">
        <v>26.329166666666669</v>
      </c>
      <c r="F2744" s="9">
        <v>22.528333333333332</v>
      </c>
      <c r="G2744" s="9">
        <v>22.790833333333335</v>
      </c>
      <c r="H2744" s="9">
        <v>9.9999999999999992E-2</v>
      </c>
      <c r="I2744" s="9">
        <v>21.750833333333333</v>
      </c>
      <c r="J2744" s="9">
        <v>21.940833333333334</v>
      </c>
      <c r="K2744" s="9">
        <v>9.9999999999999992E-2</v>
      </c>
      <c r="L2744" s="4">
        <v>28.78</v>
      </c>
      <c r="M2744" s="4">
        <v>22.33</v>
      </c>
      <c r="N2744" s="9">
        <f t="shared" si="126"/>
        <v>0</v>
      </c>
      <c r="O2744" s="9">
        <f t="shared" si="127"/>
        <v>0</v>
      </c>
      <c r="P2744" s="9">
        <f t="shared" si="128"/>
        <v>0</v>
      </c>
    </row>
    <row r="2745" spans="1:16" x14ac:dyDescent="0.25">
      <c r="A2745" s="6">
        <v>41905.291666660014</v>
      </c>
      <c r="B2745" s="3">
        <v>25.061666666666678</v>
      </c>
      <c r="C2745">
        <v>29.553333333333335</v>
      </c>
      <c r="D2745" s="9">
        <v>31.180000000000003</v>
      </c>
      <c r="E2745" s="9">
        <v>28.406666666666666</v>
      </c>
      <c r="F2745" s="9">
        <v>22.454999999999998</v>
      </c>
      <c r="G2745" s="9">
        <v>22.700833333333332</v>
      </c>
      <c r="H2745" s="9">
        <v>17.258333333333336</v>
      </c>
      <c r="I2745" s="9">
        <v>14.808333333333335</v>
      </c>
      <c r="J2745" s="9">
        <v>16.063333333333333</v>
      </c>
      <c r="K2745" s="9">
        <v>25.525000000000002</v>
      </c>
      <c r="L2745" s="4">
        <v>28.78</v>
      </c>
      <c r="M2745" s="4">
        <v>22.33</v>
      </c>
      <c r="N2745" s="9">
        <f t="shared" si="126"/>
        <v>54.578241666666585</v>
      </c>
      <c r="O2745" s="9">
        <f t="shared" si="127"/>
        <v>3.1624282955094105</v>
      </c>
      <c r="P2745" s="9">
        <f t="shared" si="128"/>
        <v>2.1382269017303264</v>
      </c>
    </row>
    <row r="2746" spans="1:16" x14ac:dyDescent="0.25">
      <c r="A2746" s="6">
        <v>41905.333333326678</v>
      </c>
      <c r="B2746" s="3">
        <v>24.431666666666668</v>
      </c>
      <c r="C2746">
        <v>69.490322580645156</v>
      </c>
      <c r="D2746" s="9">
        <v>30.59</v>
      </c>
      <c r="E2746" s="9">
        <v>28.689166666666665</v>
      </c>
      <c r="F2746" s="9">
        <v>22.438333333333336</v>
      </c>
      <c r="G2746" s="9">
        <v>22.681666666666668</v>
      </c>
      <c r="H2746" s="9">
        <v>10.983333333333333</v>
      </c>
      <c r="I2746" s="9">
        <v>14.0525</v>
      </c>
      <c r="J2746" s="9">
        <v>14.54</v>
      </c>
      <c r="K2746" s="9">
        <v>19.316666666666666</v>
      </c>
      <c r="L2746" s="4">
        <v>28.78</v>
      </c>
      <c r="M2746" s="4">
        <v>22.33</v>
      </c>
      <c r="N2746" s="9">
        <f t="shared" si="126"/>
        <v>34.583587499999972</v>
      </c>
      <c r="O2746" s="9">
        <f t="shared" si="127"/>
        <v>3.1487333080424862</v>
      </c>
      <c r="P2746" s="9">
        <f t="shared" si="128"/>
        <v>1.7903496548748907</v>
      </c>
    </row>
    <row r="2747" spans="1:16" x14ac:dyDescent="0.25">
      <c r="A2747" s="6">
        <v>41905.374999993342</v>
      </c>
      <c r="B2747" s="3">
        <v>24.014999999999997</v>
      </c>
      <c r="C2747">
        <v>95.376666666666637</v>
      </c>
      <c r="D2747" s="9">
        <v>30.608333333333334</v>
      </c>
      <c r="E2747" s="9">
        <v>28.822500000000002</v>
      </c>
      <c r="F2747" s="9">
        <v>22.416666666666668</v>
      </c>
      <c r="G2747" s="9">
        <v>22.670833333333334</v>
      </c>
      <c r="H2747" s="9">
        <v>10.858333333333333</v>
      </c>
      <c r="I2747" s="9">
        <v>14.12</v>
      </c>
      <c r="J2747" s="9">
        <v>14.430833333333334</v>
      </c>
      <c r="K2747" s="9">
        <v>19.191666666666666</v>
      </c>
      <c r="L2747" s="4">
        <v>28.78</v>
      </c>
      <c r="M2747" s="4">
        <v>22.33</v>
      </c>
      <c r="N2747" s="9">
        <f t="shared" si="126"/>
        <v>29.981126388888924</v>
      </c>
      <c r="O2747" s="9">
        <f t="shared" si="127"/>
        <v>2.7611167817856264</v>
      </c>
      <c r="P2747" s="9">
        <f t="shared" si="128"/>
        <v>1.5621950354609948</v>
      </c>
    </row>
    <row r="2748" spans="1:16" x14ac:dyDescent="0.25">
      <c r="A2748" s="6">
        <v>41905.416666660007</v>
      </c>
      <c r="B2748" s="3">
        <v>24.096666666666657</v>
      </c>
      <c r="C2748">
        <v>104.78</v>
      </c>
      <c r="D2748" s="9">
        <v>31.043333333333333</v>
      </c>
      <c r="E2748" s="9">
        <v>28.857500000000005</v>
      </c>
      <c r="F2748" s="9">
        <v>22.396666666666665</v>
      </c>
      <c r="G2748" s="9">
        <v>22.675000000000001</v>
      </c>
      <c r="H2748" s="9">
        <v>12.633333333333333</v>
      </c>
      <c r="I2748" s="9">
        <v>13.797500000000001</v>
      </c>
      <c r="J2748" s="9">
        <v>14.43166666666667</v>
      </c>
      <c r="K2748" s="9">
        <v>20.858333333333331</v>
      </c>
      <c r="L2748" s="4">
        <v>28.78</v>
      </c>
      <c r="M2748" s="4">
        <v>22.33</v>
      </c>
      <c r="N2748" s="9">
        <f t="shared" si="126"/>
        <v>38.404498611111173</v>
      </c>
      <c r="O2748" s="9">
        <f t="shared" si="127"/>
        <v>3.0399339270008845</v>
      </c>
      <c r="P2748" s="9">
        <f t="shared" si="128"/>
        <v>1.8412064855506758</v>
      </c>
    </row>
    <row r="2749" spans="1:16" x14ac:dyDescent="0.25">
      <c r="A2749" s="6">
        <v>41905.458333326671</v>
      </c>
      <c r="B2749" s="3">
        <v>24.108333333333338</v>
      </c>
      <c r="C2749">
        <v>50.72258064516128</v>
      </c>
      <c r="D2749" s="9">
        <v>30.736666666666661</v>
      </c>
      <c r="E2749" s="9">
        <v>28.912499999999998</v>
      </c>
      <c r="F2749" s="9">
        <v>22.373333333333335</v>
      </c>
      <c r="G2749" s="9">
        <v>22.677499999999998</v>
      </c>
      <c r="H2749" s="9">
        <v>11.066666666666668</v>
      </c>
      <c r="I2749" s="9">
        <v>14.075000000000001</v>
      </c>
      <c r="J2749" s="9">
        <v>14.550833333333332</v>
      </c>
      <c r="K2749" s="9">
        <v>19.349999999999998</v>
      </c>
      <c r="L2749" s="4">
        <v>28.78</v>
      </c>
      <c r="M2749" s="4">
        <v>22.33</v>
      </c>
      <c r="N2749" s="9">
        <f t="shared" si="126"/>
        <v>34.279651388888809</v>
      </c>
      <c r="O2749" s="9">
        <f t="shared" si="127"/>
        <v>3.0975588604417594</v>
      </c>
      <c r="P2749" s="9">
        <f t="shared" si="128"/>
        <v>1.7715582113120834</v>
      </c>
    </row>
    <row r="2750" spans="1:16" x14ac:dyDescent="0.25">
      <c r="A2750" s="6">
        <v>41905.499999993335</v>
      </c>
      <c r="B2750" s="3">
        <v>24.161666666666683</v>
      </c>
      <c r="C2750">
        <v>125.16333333333334</v>
      </c>
      <c r="D2750" s="9">
        <v>30.797499999999999</v>
      </c>
      <c r="E2750" s="9">
        <v>28.996666666666666</v>
      </c>
      <c r="F2750" s="9">
        <v>22.368333333333336</v>
      </c>
      <c r="G2750" s="9">
        <v>22.650833333333335</v>
      </c>
      <c r="H2750" s="9">
        <v>7.9249999999999972</v>
      </c>
      <c r="I2750" s="9">
        <v>14.105833333333331</v>
      </c>
      <c r="J2750" s="9">
        <v>14.394999999999998</v>
      </c>
      <c r="K2750" s="9">
        <v>16.249999999999996</v>
      </c>
      <c r="L2750" s="4">
        <v>28.78</v>
      </c>
      <c r="M2750" s="4">
        <v>22.33</v>
      </c>
      <c r="N2750" s="9">
        <f t="shared" si="126"/>
        <v>29.416673611111108</v>
      </c>
      <c r="O2750" s="9">
        <f t="shared" si="127"/>
        <v>3.7118831055029804</v>
      </c>
      <c r="P2750" s="9">
        <f t="shared" si="128"/>
        <v>1.8102568376068378</v>
      </c>
    </row>
    <row r="2751" spans="1:16" x14ac:dyDescent="0.25">
      <c r="A2751" s="6">
        <v>41905.541666659999</v>
      </c>
      <c r="B2751" s="3">
        <v>24.291666666666661</v>
      </c>
      <c r="C2751">
        <v>59.546938775510206</v>
      </c>
      <c r="D2751" s="9">
        <v>32.260833333333331</v>
      </c>
      <c r="E2751" s="9">
        <v>29.16416666666667</v>
      </c>
      <c r="F2751" s="9">
        <v>22.366666666666671</v>
      </c>
      <c r="G2751" s="9">
        <v>22.635000000000002</v>
      </c>
      <c r="H2751" s="9">
        <v>18.974999999999998</v>
      </c>
      <c r="I2751" s="9">
        <v>13.363333333333332</v>
      </c>
      <c r="J2751" s="9">
        <v>14.730833333333331</v>
      </c>
      <c r="K2751" s="9">
        <v>27.133333333333336</v>
      </c>
      <c r="L2751" s="4">
        <v>28.78</v>
      </c>
      <c r="M2751" s="4">
        <v>22.33</v>
      </c>
      <c r="N2751" s="9">
        <f t="shared" si="126"/>
        <v>57.509054166666651</v>
      </c>
      <c r="O2751" s="9">
        <f t="shared" si="127"/>
        <v>3.0307801932367147</v>
      </c>
      <c r="P2751" s="9">
        <f t="shared" si="128"/>
        <v>2.1194983108108101</v>
      </c>
    </row>
    <row r="2752" spans="1:16" x14ac:dyDescent="0.25">
      <c r="A2752" s="6">
        <v>41905.583333326664</v>
      </c>
      <c r="B2752" s="3">
        <v>24.109999999999989</v>
      </c>
      <c r="C2752">
        <v>97.513333333333321</v>
      </c>
      <c r="D2752" s="9">
        <v>32.035000000000004</v>
      </c>
      <c r="E2752" s="9">
        <v>29.378333333333341</v>
      </c>
      <c r="F2752" s="9">
        <v>22.338333333333328</v>
      </c>
      <c r="G2752" s="9">
        <v>22.606666666666666</v>
      </c>
      <c r="H2752" s="9">
        <v>14.299999999999999</v>
      </c>
      <c r="I2752" s="9">
        <v>13.527500000000002</v>
      </c>
      <c r="J2752" s="9">
        <v>14.557499999999999</v>
      </c>
      <c r="K2752" s="9">
        <v>22.608333333333338</v>
      </c>
      <c r="L2752" s="4">
        <v>28.78</v>
      </c>
      <c r="M2752" s="4">
        <v>22.33</v>
      </c>
      <c r="N2752" s="9">
        <f t="shared" si="126"/>
        <v>48.716616666666603</v>
      </c>
      <c r="O2752" s="9">
        <f t="shared" si="127"/>
        <v>3.4067564102564059</v>
      </c>
      <c r="P2752" s="9">
        <f t="shared" si="128"/>
        <v>2.1548079616660489</v>
      </c>
    </row>
    <row r="2753" spans="1:16" x14ac:dyDescent="0.25">
      <c r="A2753" s="6">
        <v>41905.624999993328</v>
      </c>
      <c r="B2753" s="3">
        <v>23.95500000000002</v>
      </c>
      <c r="C2753">
        <v>99.863333333333358</v>
      </c>
      <c r="D2753" s="9">
        <v>32.204999999999998</v>
      </c>
      <c r="E2753" s="9">
        <v>29.515833333333333</v>
      </c>
      <c r="F2753" s="9">
        <v>22.323333333333334</v>
      </c>
      <c r="G2753" s="9">
        <v>22.610833333333332</v>
      </c>
      <c r="H2753" s="9">
        <v>15.966666666666663</v>
      </c>
      <c r="I2753" s="9">
        <v>13.490833333333335</v>
      </c>
      <c r="J2753" s="9">
        <v>14.52166666666667</v>
      </c>
      <c r="K2753" s="9">
        <v>24.208333333333332</v>
      </c>
      <c r="L2753" s="4">
        <v>28.78</v>
      </c>
      <c r="M2753" s="4">
        <v>22.33</v>
      </c>
      <c r="N2753" s="9">
        <f t="shared" si="126"/>
        <v>48.738326388888943</v>
      </c>
      <c r="O2753" s="9">
        <f t="shared" si="127"/>
        <v>3.0525047842727946</v>
      </c>
      <c r="P2753" s="9">
        <f t="shared" si="128"/>
        <v>2.01328714859438</v>
      </c>
    </row>
    <row r="2754" spans="1:16" x14ac:dyDescent="0.25">
      <c r="A2754" s="6">
        <v>41905.666666659992</v>
      </c>
      <c r="B2754" s="3">
        <v>23.866666666666642</v>
      </c>
      <c r="C2754">
        <v>50.680000000000021</v>
      </c>
      <c r="D2754" s="9">
        <v>32.824166666666663</v>
      </c>
      <c r="E2754" s="9">
        <v>29.679166666666664</v>
      </c>
      <c r="F2754" s="9">
        <v>22.319166666666664</v>
      </c>
      <c r="G2754" s="9">
        <v>22.614166666666666</v>
      </c>
      <c r="H2754" s="9">
        <v>17.608333333333331</v>
      </c>
      <c r="I2754" s="9">
        <v>12.855833333333335</v>
      </c>
      <c r="J2754" s="9">
        <v>14.109166666666669</v>
      </c>
      <c r="K2754" s="9">
        <v>25.825000000000003</v>
      </c>
      <c r="L2754" s="4">
        <v>28.78</v>
      </c>
      <c r="M2754" s="4">
        <v>22.33</v>
      </c>
      <c r="N2754" s="9">
        <f t="shared" si="126"/>
        <v>54.534822222222232</v>
      </c>
      <c r="O2754" s="9">
        <f t="shared" si="127"/>
        <v>3.0971030130935491</v>
      </c>
      <c r="P2754" s="9">
        <f t="shared" si="128"/>
        <v>2.1117065720124772</v>
      </c>
    </row>
    <row r="2755" spans="1:16" x14ac:dyDescent="0.25">
      <c r="A2755" s="6">
        <v>41905.708333326656</v>
      </c>
      <c r="B2755" s="3">
        <v>23.801666666666641</v>
      </c>
      <c r="C2755">
        <v>2.7433333333333336</v>
      </c>
      <c r="D2755" s="9">
        <v>32.37083333333333</v>
      </c>
      <c r="E2755" s="9">
        <v>29.694999999999997</v>
      </c>
      <c r="F2755" s="9">
        <v>22.316666666666663</v>
      </c>
      <c r="G2755" s="9">
        <v>22.637499999999999</v>
      </c>
      <c r="H2755" s="9">
        <v>17.658333333333335</v>
      </c>
      <c r="I2755" s="9">
        <v>13.49</v>
      </c>
      <c r="J2755" s="9">
        <v>14.547499999999999</v>
      </c>
      <c r="K2755" s="9">
        <v>25.833333333333332</v>
      </c>
      <c r="L2755" s="4">
        <v>28.78</v>
      </c>
      <c r="M2755" s="4">
        <v>22.33</v>
      </c>
      <c r="N2755" s="9">
        <f t="shared" ref="N2755:N2818" si="129">IF(H2755&lt;3,0,IF(I2755&gt;J2755,0,(4.2*M2755*(J2755-I2755+0.84)/3.6)))</f>
        <v>49.433037499999976</v>
      </c>
      <c r="O2755" s="9">
        <f t="shared" ref="O2755:O2818" si="130">N2755/H2755</f>
        <v>2.79941694195375</v>
      </c>
      <c r="P2755" s="9">
        <f t="shared" ref="P2755:P2818" si="131">N2755/K2755</f>
        <v>1.91353693548387</v>
      </c>
    </row>
    <row r="2756" spans="1:16" x14ac:dyDescent="0.25">
      <c r="A2756" s="6">
        <v>41905.749999993321</v>
      </c>
      <c r="B2756" s="3">
        <v>23.84833333333334</v>
      </c>
      <c r="C2756">
        <v>0.84</v>
      </c>
      <c r="D2756" s="9">
        <v>31.890833333333337</v>
      </c>
      <c r="E2756" s="9">
        <v>29.71166666666667</v>
      </c>
      <c r="F2756" s="9">
        <v>22.341666666666665</v>
      </c>
      <c r="G2756" s="9">
        <v>22.669166666666666</v>
      </c>
      <c r="H2756" s="9">
        <v>11.225</v>
      </c>
      <c r="I2756" s="9">
        <v>14.021666666666668</v>
      </c>
      <c r="J2756" s="9">
        <v>14.527499999999998</v>
      </c>
      <c r="K2756" s="9">
        <v>19.541666666666668</v>
      </c>
      <c r="L2756" s="4">
        <v>28.78</v>
      </c>
      <c r="M2756" s="4">
        <v>22.33</v>
      </c>
      <c r="N2756" s="9">
        <f t="shared" si="129"/>
        <v>35.061201388888797</v>
      </c>
      <c r="O2756" s="9">
        <f t="shared" si="130"/>
        <v>3.1234923286315186</v>
      </c>
      <c r="P2756" s="9">
        <f t="shared" si="131"/>
        <v>1.7941766169154181</v>
      </c>
    </row>
    <row r="2757" spans="1:16" x14ac:dyDescent="0.25">
      <c r="A2757" s="6">
        <v>41905.791666659985</v>
      </c>
      <c r="B2757" s="3">
        <v>23.818333333333328</v>
      </c>
      <c r="C2757" t="e">
        <v>#DIV/0!</v>
      </c>
      <c r="D2757" s="9">
        <v>32.150833333333331</v>
      </c>
      <c r="E2757" s="9">
        <v>29.668333333333337</v>
      </c>
      <c r="F2757" s="9">
        <v>22.39</v>
      </c>
      <c r="G2757" s="9">
        <v>22.745000000000001</v>
      </c>
      <c r="H2757" s="9">
        <v>16.008333333333329</v>
      </c>
      <c r="I2757" s="9">
        <v>13.612500000000002</v>
      </c>
      <c r="J2757" s="9">
        <v>14.606666666666667</v>
      </c>
      <c r="K2757" s="9">
        <v>24.275000000000002</v>
      </c>
      <c r="L2757" s="4">
        <v>28.78</v>
      </c>
      <c r="M2757" s="4">
        <v>22.33</v>
      </c>
      <c r="N2757" s="9">
        <f t="shared" si="129"/>
        <v>47.783098611111058</v>
      </c>
      <c r="O2757" s="9">
        <f t="shared" si="130"/>
        <v>2.9848890334894995</v>
      </c>
      <c r="P2757" s="9">
        <f t="shared" si="131"/>
        <v>1.9684077697677056</v>
      </c>
    </row>
    <row r="2758" spans="1:16" x14ac:dyDescent="0.25">
      <c r="A2758" s="6">
        <v>41905.833333326649</v>
      </c>
      <c r="B2758" s="3">
        <v>23.768333333333331</v>
      </c>
      <c r="C2758">
        <v>0.46000000000000008</v>
      </c>
      <c r="D2758" s="9">
        <v>32.252499999999991</v>
      </c>
      <c r="E2758" s="9">
        <v>29.680833333333329</v>
      </c>
      <c r="F2758" s="9">
        <v>22.424166666666668</v>
      </c>
      <c r="G2758" s="9">
        <v>22.795000000000002</v>
      </c>
      <c r="H2758" s="9">
        <v>14.391666666666666</v>
      </c>
      <c r="I2758" s="9">
        <v>13.577500000000001</v>
      </c>
      <c r="J2758" s="9">
        <v>14.422499999999999</v>
      </c>
      <c r="K2758" s="9">
        <v>22.7</v>
      </c>
      <c r="L2758" s="4">
        <v>28.78</v>
      </c>
      <c r="M2758" s="4">
        <v>22.33</v>
      </c>
      <c r="N2758" s="9">
        <f t="shared" si="129"/>
        <v>43.897058333333298</v>
      </c>
      <c r="O2758" s="9">
        <f t="shared" si="130"/>
        <v>3.0501719745222906</v>
      </c>
      <c r="P2758" s="9">
        <f t="shared" si="131"/>
        <v>1.9337911160058723</v>
      </c>
    </row>
    <row r="2759" spans="1:16" x14ac:dyDescent="0.25">
      <c r="A2759" s="6">
        <v>41905.874999993313</v>
      </c>
      <c r="B2759" s="3">
        <v>23.535000000000021</v>
      </c>
      <c r="C2759">
        <v>0.38333333333333336</v>
      </c>
      <c r="D2759" s="9">
        <v>31.923333333333336</v>
      </c>
      <c r="E2759" s="9">
        <v>29.720833333333335</v>
      </c>
      <c r="F2759" s="9">
        <v>22.490833333333338</v>
      </c>
      <c r="G2759" s="9">
        <v>22.89833333333333</v>
      </c>
      <c r="H2759" s="9">
        <v>12.774999999999999</v>
      </c>
      <c r="I2759" s="9">
        <v>13.779166666666667</v>
      </c>
      <c r="J2759" s="9">
        <v>14.439999999999998</v>
      </c>
      <c r="K2759" s="9">
        <v>21.1</v>
      </c>
      <c r="L2759" s="4">
        <v>28.78</v>
      </c>
      <c r="M2759" s="4">
        <v>22.33</v>
      </c>
      <c r="N2759" s="9">
        <f t="shared" si="129"/>
        <v>39.099209722222156</v>
      </c>
      <c r="O2759" s="9">
        <f t="shared" si="130"/>
        <v>3.0606035007610304</v>
      </c>
      <c r="P2759" s="9">
        <f t="shared" si="131"/>
        <v>1.8530431147972584</v>
      </c>
    </row>
    <row r="2760" spans="1:16" x14ac:dyDescent="0.25">
      <c r="A2760" s="6">
        <v>41905.916666659978</v>
      </c>
      <c r="B2760" s="3">
        <v>23.266666666666662</v>
      </c>
      <c r="C2760">
        <v>0.41111111111111115</v>
      </c>
      <c r="D2760" s="9">
        <v>29.73833333333334</v>
      </c>
      <c r="E2760" s="9">
        <v>26.760833333333334</v>
      </c>
      <c r="F2760" s="9">
        <v>22.540833333333335</v>
      </c>
      <c r="G2760" s="9">
        <v>23.029166666666669</v>
      </c>
      <c r="H2760" s="9">
        <v>9.9999999999999992E-2</v>
      </c>
      <c r="I2760" s="9">
        <v>19.239999999999998</v>
      </c>
      <c r="J2760" s="9">
        <v>18.935833333333331</v>
      </c>
      <c r="K2760" s="9">
        <v>0.79999999999999971</v>
      </c>
      <c r="L2760" s="4">
        <v>28.78</v>
      </c>
      <c r="M2760" s="4">
        <v>22.33</v>
      </c>
      <c r="N2760" s="9">
        <f t="shared" si="129"/>
        <v>0</v>
      </c>
      <c r="O2760" s="9">
        <f t="shared" si="130"/>
        <v>0</v>
      </c>
      <c r="P2760" s="9">
        <f t="shared" si="131"/>
        <v>0</v>
      </c>
    </row>
    <row r="2761" spans="1:16" x14ac:dyDescent="0.25">
      <c r="A2761" s="6">
        <v>41905.958333326642</v>
      </c>
      <c r="B2761" s="3">
        <v>23.060000000000006</v>
      </c>
      <c r="C2761">
        <v>0.5933333333333336</v>
      </c>
      <c r="D2761" s="9">
        <v>29.455000000000002</v>
      </c>
      <c r="E2761" s="9">
        <v>22.810833333333331</v>
      </c>
      <c r="F2761" s="9">
        <v>22.564166666666665</v>
      </c>
      <c r="G2761" s="9">
        <v>22.959166666666665</v>
      </c>
      <c r="H2761" s="9">
        <v>9.9999999999999992E-2</v>
      </c>
      <c r="I2761" s="9">
        <v>24.175833333333333</v>
      </c>
      <c r="J2761" s="9">
        <v>18.111666666666668</v>
      </c>
      <c r="K2761" s="9">
        <v>9.9999999999999992E-2</v>
      </c>
      <c r="L2761" s="4">
        <v>28.78</v>
      </c>
      <c r="M2761" s="4">
        <v>22.33</v>
      </c>
      <c r="N2761" s="9">
        <f t="shared" si="129"/>
        <v>0</v>
      </c>
      <c r="O2761" s="9">
        <f t="shared" si="130"/>
        <v>0</v>
      </c>
      <c r="P2761" s="9">
        <f t="shared" si="131"/>
        <v>0</v>
      </c>
    </row>
    <row r="2762" spans="1:16" x14ac:dyDescent="0.25">
      <c r="A2762" s="6">
        <v>41905.999999993306</v>
      </c>
      <c r="B2762" s="3">
        <v>22.993333333333336</v>
      </c>
      <c r="C2762">
        <v>0.17500000000000004</v>
      </c>
      <c r="D2762" s="9">
        <v>29.235833333333328</v>
      </c>
      <c r="E2762" s="9">
        <v>21.785833333333329</v>
      </c>
      <c r="F2762" s="9">
        <v>22.588333333333335</v>
      </c>
      <c r="G2762" s="9">
        <v>22.941666666666663</v>
      </c>
      <c r="H2762" s="9">
        <v>9.9999999999999992E-2</v>
      </c>
      <c r="I2762" s="9">
        <v>25.44</v>
      </c>
      <c r="J2762" s="9">
        <v>19.389166666666668</v>
      </c>
      <c r="K2762" s="9">
        <v>9.9999999999999992E-2</v>
      </c>
      <c r="L2762" s="4">
        <v>28.78</v>
      </c>
      <c r="M2762" s="4">
        <v>22.33</v>
      </c>
      <c r="N2762" s="9">
        <f t="shared" si="129"/>
        <v>0</v>
      </c>
      <c r="O2762" s="9">
        <f t="shared" si="130"/>
        <v>0</v>
      </c>
      <c r="P2762" s="9">
        <f t="shared" si="131"/>
        <v>0</v>
      </c>
    </row>
    <row r="2763" spans="1:16" x14ac:dyDescent="0.25">
      <c r="A2763" s="6">
        <v>41906.04166665997</v>
      </c>
      <c r="B2763" s="3">
        <v>22.958333333333329</v>
      </c>
      <c r="C2763">
        <v>9.9999999999999992E-2</v>
      </c>
      <c r="D2763" s="9">
        <v>29.039166666666674</v>
      </c>
      <c r="E2763" s="9">
        <v>22.104166666666668</v>
      </c>
      <c r="F2763" s="9">
        <v>22.610833333333336</v>
      </c>
      <c r="G2763" s="9">
        <v>22.974166666666665</v>
      </c>
      <c r="H2763" s="9">
        <v>9.9999999999999992E-2</v>
      </c>
      <c r="I2763" s="9">
        <v>25.749166666666667</v>
      </c>
      <c r="J2763" s="9">
        <v>20.1875</v>
      </c>
      <c r="K2763" s="9">
        <v>9.9999999999999992E-2</v>
      </c>
      <c r="L2763" s="4">
        <v>28.78</v>
      </c>
      <c r="M2763" s="4">
        <v>22.33</v>
      </c>
      <c r="N2763" s="9">
        <f t="shared" si="129"/>
        <v>0</v>
      </c>
      <c r="O2763" s="9">
        <f t="shared" si="130"/>
        <v>0</v>
      </c>
      <c r="P2763" s="9">
        <f t="shared" si="131"/>
        <v>0</v>
      </c>
    </row>
    <row r="2764" spans="1:16" x14ac:dyDescent="0.25">
      <c r="A2764" s="6">
        <v>41906.083333326635</v>
      </c>
      <c r="B2764" s="3">
        <v>22.603333333333339</v>
      </c>
      <c r="C2764">
        <v>0.10000000000000002</v>
      </c>
      <c r="D2764" s="9">
        <v>28.870833333333334</v>
      </c>
      <c r="E2764" s="9">
        <v>22.695833333333336</v>
      </c>
      <c r="F2764" s="9">
        <v>22.649166666666662</v>
      </c>
      <c r="G2764" s="9">
        <v>23.040000000000003</v>
      </c>
      <c r="H2764" s="9">
        <v>9.9999999999999992E-2</v>
      </c>
      <c r="I2764" s="9">
        <v>25.740833333333338</v>
      </c>
      <c r="J2764" s="9">
        <v>20.8</v>
      </c>
      <c r="K2764" s="9">
        <v>9.9999999999999992E-2</v>
      </c>
      <c r="L2764" s="4">
        <v>28.78</v>
      </c>
      <c r="M2764" s="4">
        <v>22.33</v>
      </c>
      <c r="N2764" s="9">
        <f t="shared" si="129"/>
        <v>0</v>
      </c>
      <c r="O2764" s="9">
        <f t="shared" si="130"/>
        <v>0</v>
      </c>
      <c r="P2764" s="9">
        <f t="shared" si="131"/>
        <v>0</v>
      </c>
    </row>
    <row r="2765" spans="1:16" x14ac:dyDescent="0.25">
      <c r="A2765" s="6">
        <v>41906.124999993299</v>
      </c>
      <c r="B2765" s="3">
        <v>22.584999999999994</v>
      </c>
      <c r="C2765" t="e">
        <v>#DIV/0!</v>
      </c>
      <c r="D2765" s="9">
        <v>28.619166666666668</v>
      </c>
      <c r="E2765" s="9">
        <v>23.049166666666665</v>
      </c>
      <c r="F2765" s="9">
        <v>22.684999999999999</v>
      </c>
      <c r="G2765" s="9">
        <v>23.063333333333336</v>
      </c>
      <c r="H2765" s="9">
        <v>9.9999999999999992E-2</v>
      </c>
      <c r="I2765" s="9">
        <v>25.552500000000006</v>
      </c>
      <c r="J2765" s="9">
        <v>21.238333333333333</v>
      </c>
      <c r="K2765" s="9">
        <v>9.9999999999999992E-2</v>
      </c>
      <c r="L2765" s="4">
        <v>28.78</v>
      </c>
      <c r="M2765" s="4">
        <v>22.33</v>
      </c>
      <c r="N2765" s="9">
        <f t="shared" si="129"/>
        <v>0</v>
      </c>
      <c r="O2765" s="9">
        <f t="shared" si="130"/>
        <v>0</v>
      </c>
      <c r="P2765" s="9">
        <f t="shared" si="131"/>
        <v>0</v>
      </c>
    </row>
    <row r="2766" spans="1:16" x14ac:dyDescent="0.25">
      <c r="A2766" s="6">
        <v>41906.166666659963</v>
      </c>
      <c r="B2766" s="3">
        <v>22.663333333333323</v>
      </c>
      <c r="C2766">
        <v>0.1</v>
      </c>
      <c r="D2766" s="9">
        <v>28.182499999999994</v>
      </c>
      <c r="E2766" s="9">
        <v>23.331666666666667</v>
      </c>
      <c r="F2766" s="9">
        <v>22.702500000000001</v>
      </c>
      <c r="G2766" s="9">
        <v>23.082499999999996</v>
      </c>
      <c r="H2766" s="9">
        <v>9.9999999999999992E-2</v>
      </c>
      <c r="I2766" s="9">
        <v>25.264166666666668</v>
      </c>
      <c r="J2766" s="9">
        <v>21.552499999999998</v>
      </c>
      <c r="K2766" s="9">
        <v>9.9999999999999992E-2</v>
      </c>
      <c r="L2766" s="4">
        <v>28.78</v>
      </c>
      <c r="M2766" s="4">
        <v>22.33</v>
      </c>
      <c r="N2766" s="9">
        <f t="shared" si="129"/>
        <v>0</v>
      </c>
      <c r="O2766" s="9">
        <f t="shared" si="130"/>
        <v>0</v>
      </c>
      <c r="P2766" s="9">
        <f t="shared" si="131"/>
        <v>0</v>
      </c>
    </row>
    <row r="2767" spans="1:16" x14ac:dyDescent="0.25">
      <c r="A2767" s="6">
        <v>41906.208333326627</v>
      </c>
      <c r="B2767" s="3">
        <v>22.623333333333328</v>
      </c>
      <c r="C2767">
        <v>1.3115384615384615</v>
      </c>
      <c r="D2767" s="9">
        <v>27.798333333333336</v>
      </c>
      <c r="E2767" s="9">
        <v>23.533333333333335</v>
      </c>
      <c r="F2767" s="9">
        <v>22.732500000000002</v>
      </c>
      <c r="G2767" s="9">
        <v>23.070000000000004</v>
      </c>
      <c r="H2767" s="9">
        <v>9.9999999999999992E-2</v>
      </c>
      <c r="I2767" s="9">
        <v>24.960000000000004</v>
      </c>
      <c r="J2767" s="9">
        <v>21.786666666666665</v>
      </c>
      <c r="K2767" s="9">
        <v>9.9999999999999992E-2</v>
      </c>
      <c r="L2767" s="4">
        <v>28.78</v>
      </c>
      <c r="M2767" s="4">
        <v>22.33</v>
      </c>
      <c r="N2767" s="9">
        <f t="shared" si="129"/>
        <v>0</v>
      </c>
      <c r="O2767" s="9">
        <f t="shared" si="130"/>
        <v>0</v>
      </c>
      <c r="P2767" s="9">
        <f t="shared" si="131"/>
        <v>0</v>
      </c>
    </row>
    <row r="2768" spans="1:16" x14ac:dyDescent="0.25">
      <c r="A2768" s="6">
        <v>41906.249999993292</v>
      </c>
      <c r="B2768" s="3">
        <v>22.821666666666665</v>
      </c>
      <c r="C2768">
        <v>29.073333333333331</v>
      </c>
      <c r="D2768" s="9">
        <v>27.490833333333331</v>
      </c>
      <c r="E2768" s="9">
        <v>23.702500000000001</v>
      </c>
      <c r="F2768" s="9">
        <v>22.77</v>
      </c>
      <c r="G2768" s="9">
        <v>23.106666666666666</v>
      </c>
      <c r="H2768" s="9">
        <v>9.9999999999999992E-2</v>
      </c>
      <c r="I2768" s="9">
        <v>24.7225</v>
      </c>
      <c r="J2768" s="9">
        <v>21.955833333333331</v>
      </c>
      <c r="K2768" s="9">
        <v>9.9999999999999992E-2</v>
      </c>
      <c r="L2768" s="4">
        <v>28.78</v>
      </c>
      <c r="M2768" s="4">
        <v>22.33</v>
      </c>
      <c r="N2768" s="9">
        <f t="shared" si="129"/>
        <v>0</v>
      </c>
      <c r="O2768" s="9">
        <f t="shared" si="130"/>
        <v>0</v>
      </c>
      <c r="P2768" s="9">
        <f t="shared" si="131"/>
        <v>0</v>
      </c>
    </row>
    <row r="2769" spans="1:16" x14ac:dyDescent="0.25">
      <c r="A2769" s="6">
        <v>41906.291666659956</v>
      </c>
      <c r="B2769" s="3">
        <v>22.569999999999997</v>
      </c>
      <c r="C2769">
        <v>56.353333333333339</v>
      </c>
      <c r="D2769" s="9">
        <v>31.582499999999996</v>
      </c>
      <c r="E2769" s="9">
        <v>28.616666666666664</v>
      </c>
      <c r="F2769" s="9">
        <v>22.814999999999998</v>
      </c>
      <c r="G2769" s="9">
        <v>23.12</v>
      </c>
      <c r="H2769" s="9">
        <v>19.108333333333334</v>
      </c>
      <c r="I2769" s="9">
        <v>16.758333333333329</v>
      </c>
      <c r="J2769" s="9">
        <v>18.260833333333334</v>
      </c>
      <c r="K2769" s="9">
        <v>27.325000000000003</v>
      </c>
      <c r="L2769" s="4">
        <v>28.78</v>
      </c>
      <c r="M2769" s="4">
        <v>22.33</v>
      </c>
      <c r="N2769" s="9">
        <f t="shared" si="129"/>
        <v>61.026029166666788</v>
      </c>
      <c r="O2769" s="9">
        <f t="shared" si="130"/>
        <v>3.1936866550370757</v>
      </c>
      <c r="P2769" s="9">
        <f t="shared" si="131"/>
        <v>2.2333405001524897</v>
      </c>
    </row>
    <row r="2770" spans="1:16" x14ac:dyDescent="0.25">
      <c r="A2770" s="6">
        <v>41906.33333332662</v>
      </c>
      <c r="B2770" s="3">
        <v>23.291666666666679</v>
      </c>
      <c r="C2770">
        <v>98.86999999999999</v>
      </c>
      <c r="D2770" s="9">
        <v>31.330000000000002</v>
      </c>
      <c r="E2770" s="9">
        <v>29.043333333333333</v>
      </c>
      <c r="F2770" s="9">
        <v>22.866666666666671</v>
      </c>
      <c r="G2770" s="9">
        <v>23.182499999999994</v>
      </c>
      <c r="H2770" s="9">
        <v>12.633333333333335</v>
      </c>
      <c r="I2770" s="9">
        <v>13.74</v>
      </c>
      <c r="J2770" s="9">
        <v>14.379166666666663</v>
      </c>
      <c r="K2770" s="9">
        <v>20.891666666666666</v>
      </c>
      <c r="L2770" s="4">
        <v>28.78</v>
      </c>
      <c r="M2770" s="4">
        <v>22.33</v>
      </c>
      <c r="N2770" s="9">
        <f t="shared" si="129"/>
        <v>38.534756944444339</v>
      </c>
      <c r="O2770" s="9">
        <f t="shared" si="130"/>
        <v>3.050244613016702</v>
      </c>
      <c r="P2770" s="9">
        <f t="shared" si="131"/>
        <v>1.8445037229091827</v>
      </c>
    </row>
    <row r="2771" spans="1:16" x14ac:dyDescent="0.25">
      <c r="A2771" s="6">
        <v>41906.374999993284</v>
      </c>
      <c r="B2771" s="3">
        <v>23.459999999999994</v>
      </c>
      <c r="C2771">
        <v>96.063333333333318</v>
      </c>
      <c r="D2771" s="9">
        <v>30.962499999999995</v>
      </c>
      <c r="E2771" s="9">
        <v>29.08</v>
      </c>
      <c r="F2771" s="9">
        <v>22.916666666666668</v>
      </c>
      <c r="G2771" s="9">
        <v>23.236666666666668</v>
      </c>
      <c r="H2771" s="9">
        <v>12.666666666666664</v>
      </c>
      <c r="I2771" s="9">
        <v>14.135</v>
      </c>
      <c r="J2771" s="9">
        <v>14.605833333333337</v>
      </c>
      <c r="K2771" s="9">
        <v>20.908333333333331</v>
      </c>
      <c r="L2771" s="4">
        <v>28.78</v>
      </c>
      <c r="M2771" s="4">
        <v>22.33</v>
      </c>
      <c r="N2771" s="9">
        <f t="shared" si="129"/>
        <v>34.149393055555642</v>
      </c>
      <c r="O2771" s="9">
        <f t="shared" si="130"/>
        <v>2.6960047149122879</v>
      </c>
      <c r="P2771" s="9">
        <f t="shared" si="131"/>
        <v>1.6332910189982772</v>
      </c>
    </row>
    <row r="2772" spans="1:16" x14ac:dyDescent="0.25">
      <c r="A2772" s="6">
        <v>41906.416666659949</v>
      </c>
      <c r="B2772" s="3">
        <v>24.296666666666663</v>
      </c>
      <c r="C2772">
        <v>218.7148936170212</v>
      </c>
      <c r="D2772" s="9">
        <v>31.214166666666667</v>
      </c>
      <c r="E2772" s="9">
        <v>29.16083333333334</v>
      </c>
      <c r="F2772" s="9">
        <v>22.958333333333332</v>
      </c>
      <c r="G2772" s="9">
        <v>23.272499999999997</v>
      </c>
      <c r="H2772" s="9">
        <v>11.133333333333333</v>
      </c>
      <c r="I2772" s="9">
        <v>13.919166666666664</v>
      </c>
      <c r="J2772" s="9">
        <v>14.39583333333333</v>
      </c>
      <c r="K2772" s="9">
        <v>19.400000000000002</v>
      </c>
      <c r="L2772" s="4">
        <v>28.78</v>
      </c>
      <c r="M2772" s="4">
        <v>22.33</v>
      </c>
      <c r="N2772" s="9">
        <f t="shared" si="129"/>
        <v>34.301361111111106</v>
      </c>
      <c r="O2772" s="9">
        <f t="shared" si="130"/>
        <v>3.0809605788423151</v>
      </c>
      <c r="P2772" s="9">
        <f t="shared" si="131"/>
        <v>1.7681113974799538</v>
      </c>
    </row>
    <row r="2773" spans="1:16" x14ac:dyDescent="0.25">
      <c r="A2773" s="6">
        <v>41906.458333326613</v>
      </c>
      <c r="B2773" s="3">
        <v>24.523333333333333</v>
      </c>
      <c r="C2773">
        <v>218.26666666666665</v>
      </c>
      <c r="D2773" s="9">
        <v>31.317499999999999</v>
      </c>
      <c r="E2773" s="9">
        <v>29.176666666666662</v>
      </c>
      <c r="F2773" s="9">
        <v>22.995833333333337</v>
      </c>
      <c r="G2773" s="9">
        <v>23.296666666666667</v>
      </c>
      <c r="H2773" s="9">
        <v>12.766666666666664</v>
      </c>
      <c r="I2773" s="9">
        <v>13.873333333333335</v>
      </c>
      <c r="J2773" s="9">
        <v>14.549999999999999</v>
      </c>
      <c r="K2773" s="9">
        <v>21.033333333333335</v>
      </c>
      <c r="L2773" s="4">
        <v>28.78</v>
      </c>
      <c r="M2773" s="4">
        <v>22.33</v>
      </c>
      <c r="N2773" s="9">
        <f t="shared" si="129"/>
        <v>39.511694444444373</v>
      </c>
      <c r="O2773" s="9">
        <f t="shared" si="130"/>
        <v>3.0949107919930325</v>
      </c>
      <c r="P2773" s="9">
        <f t="shared" si="131"/>
        <v>1.8785274696249303</v>
      </c>
    </row>
    <row r="2774" spans="1:16" x14ac:dyDescent="0.25">
      <c r="A2774" s="6">
        <v>41906.499999993277</v>
      </c>
      <c r="B2774" s="3">
        <v>24.558333333333334</v>
      </c>
      <c r="C2774">
        <v>266.78823529411767</v>
      </c>
      <c r="D2774" s="9">
        <v>31.011666666666667</v>
      </c>
      <c r="E2774" s="9">
        <v>29.247499999999999</v>
      </c>
      <c r="F2774" s="9">
        <v>23.019166666666667</v>
      </c>
      <c r="G2774" s="9">
        <v>23.327499999999997</v>
      </c>
      <c r="H2774" s="9">
        <v>11.166666666666666</v>
      </c>
      <c r="I2774" s="9">
        <v>14.095833333333333</v>
      </c>
      <c r="J2774" s="9">
        <v>14.429166666666665</v>
      </c>
      <c r="K2774" s="9">
        <v>19.416666666666664</v>
      </c>
      <c r="L2774" s="4">
        <v>28.78</v>
      </c>
      <c r="M2774" s="4">
        <v>22.33</v>
      </c>
      <c r="N2774" s="9">
        <f t="shared" si="129"/>
        <v>30.567288888888854</v>
      </c>
      <c r="O2774" s="9">
        <f t="shared" si="130"/>
        <v>2.7373691542288525</v>
      </c>
      <c r="P2774" s="9">
        <f t="shared" si="131"/>
        <v>1.5742809728183103</v>
      </c>
    </row>
    <row r="2775" spans="1:16" x14ac:dyDescent="0.25">
      <c r="A2775" s="6">
        <v>41906.541666659941</v>
      </c>
      <c r="B2775" s="3">
        <v>25.781666666666673</v>
      </c>
      <c r="C2775">
        <v>290.92666666666662</v>
      </c>
      <c r="D2775" s="9">
        <v>31.668333333333333</v>
      </c>
      <c r="E2775" s="9">
        <v>29.262500000000003</v>
      </c>
      <c r="F2775" s="9">
        <v>23.02</v>
      </c>
      <c r="G2775" s="9">
        <v>23.360833333333336</v>
      </c>
      <c r="H2775" s="9">
        <v>14.341666666666663</v>
      </c>
      <c r="I2775" s="9">
        <v>13.503333333333332</v>
      </c>
      <c r="J2775" s="9">
        <v>14.475833333333334</v>
      </c>
      <c r="K2775" s="9">
        <v>22.591666666666669</v>
      </c>
      <c r="L2775" s="4">
        <v>28.78</v>
      </c>
      <c r="M2775" s="4">
        <v>22.33</v>
      </c>
      <c r="N2775" s="9">
        <f t="shared" si="129"/>
        <v>47.218645833333376</v>
      </c>
      <c r="O2775" s="9">
        <f t="shared" si="130"/>
        <v>3.292409936083676</v>
      </c>
      <c r="P2775" s="9">
        <f t="shared" si="131"/>
        <v>2.0900912947251955</v>
      </c>
    </row>
    <row r="2776" spans="1:16" x14ac:dyDescent="0.25">
      <c r="A2776" s="6">
        <v>41906.583333326605</v>
      </c>
      <c r="B2776" s="3">
        <v>26.363333333333323</v>
      </c>
      <c r="C2776">
        <v>534.74</v>
      </c>
      <c r="D2776" s="9">
        <v>31.255833333333332</v>
      </c>
      <c r="E2776" s="9">
        <v>29.344166666666663</v>
      </c>
      <c r="F2776" s="9">
        <v>23.030833333333334</v>
      </c>
      <c r="G2776" s="9">
        <v>23.376666666666665</v>
      </c>
      <c r="H2776" s="9">
        <v>9.5499999999999989</v>
      </c>
      <c r="I2776" s="9">
        <v>14.011666666666668</v>
      </c>
      <c r="J2776" s="9">
        <v>14.433333333333332</v>
      </c>
      <c r="K2776" s="9">
        <v>17.883333333333333</v>
      </c>
      <c r="L2776" s="4">
        <v>28.78</v>
      </c>
      <c r="M2776" s="4">
        <v>22.33</v>
      </c>
      <c r="N2776" s="9">
        <f t="shared" si="129"/>
        <v>32.868519444444352</v>
      </c>
      <c r="O2776" s="9">
        <f t="shared" si="130"/>
        <v>3.4417297847585715</v>
      </c>
      <c r="P2776" s="9">
        <f t="shared" si="131"/>
        <v>1.8379414414414363</v>
      </c>
    </row>
    <row r="2777" spans="1:16" x14ac:dyDescent="0.25">
      <c r="A2777" s="6">
        <v>41906.62499999327</v>
      </c>
      <c r="B2777" s="3">
        <v>26.494999999999997</v>
      </c>
      <c r="C2777">
        <v>114.06</v>
      </c>
      <c r="D2777" s="9">
        <v>31.7075</v>
      </c>
      <c r="E2777" s="9">
        <v>29.347499999999997</v>
      </c>
      <c r="F2777" s="9">
        <v>23.024999999999995</v>
      </c>
      <c r="G2777" s="9">
        <v>23.39</v>
      </c>
      <c r="H2777" s="9">
        <v>12.70833333333333</v>
      </c>
      <c r="I2777" s="9">
        <v>13.733333333333334</v>
      </c>
      <c r="J2777" s="9">
        <v>14.410833333333331</v>
      </c>
      <c r="K2777" s="9">
        <v>20.991666666666664</v>
      </c>
      <c r="L2777" s="4">
        <v>28.78</v>
      </c>
      <c r="M2777" s="4">
        <v>22.33</v>
      </c>
      <c r="N2777" s="9">
        <f t="shared" si="129"/>
        <v>39.533404166666571</v>
      </c>
      <c r="O2777" s="9">
        <f t="shared" si="130"/>
        <v>3.1108252459016326</v>
      </c>
      <c r="P2777" s="9">
        <f t="shared" si="131"/>
        <v>1.8832903930130962</v>
      </c>
    </row>
    <row r="2778" spans="1:16" x14ac:dyDescent="0.25">
      <c r="A2778" s="6">
        <v>41906.666666659934</v>
      </c>
      <c r="B2778" s="3">
        <v>25.905000000000005</v>
      </c>
      <c r="C2778">
        <v>80.533333333333317</v>
      </c>
      <c r="D2778" s="9">
        <v>31.222307692307691</v>
      </c>
      <c r="E2778" s="9">
        <v>29.355384615384612</v>
      </c>
      <c r="F2778" s="9">
        <v>23.025384615384617</v>
      </c>
      <c r="G2778" s="9">
        <v>23.387692307692308</v>
      </c>
      <c r="H2778" s="9">
        <v>13.238461538461538</v>
      </c>
      <c r="I2778" s="9">
        <v>13.952307692307695</v>
      </c>
      <c r="J2778" s="9">
        <v>14.531538461538464</v>
      </c>
      <c r="K2778" s="9">
        <v>21.5</v>
      </c>
      <c r="L2778" s="4">
        <v>28.78</v>
      </c>
      <c r="M2778" s="4">
        <v>22.33</v>
      </c>
      <c r="N2778" s="9">
        <f t="shared" si="129"/>
        <v>36.973326923076904</v>
      </c>
      <c r="O2778" s="9">
        <f t="shared" si="130"/>
        <v>2.7928718768158034</v>
      </c>
      <c r="P2778" s="9">
        <f t="shared" si="131"/>
        <v>1.7196896243291584</v>
      </c>
    </row>
    <row r="2779" spans="1:16" x14ac:dyDescent="0.25">
      <c r="A2779" s="6">
        <v>41906.708333326598</v>
      </c>
      <c r="B2779" s="3">
        <v>24.772222222222215</v>
      </c>
      <c r="C2779">
        <v>21.225000000000001</v>
      </c>
      <c r="D2779" s="9">
        <v>30.919999999999998</v>
      </c>
      <c r="E2779" s="9">
        <v>29.332499999999996</v>
      </c>
      <c r="F2779" s="9">
        <v>23.025000000000002</v>
      </c>
      <c r="G2779" s="9">
        <v>23.377499999999998</v>
      </c>
      <c r="H2779" s="9">
        <v>8.0166666666666657</v>
      </c>
      <c r="I2779" s="9">
        <v>14.094999999999999</v>
      </c>
      <c r="J2779" s="9">
        <v>14.335000000000001</v>
      </c>
      <c r="K2779" s="9">
        <v>16.358333333333331</v>
      </c>
      <c r="L2779" s="4">
        <v>28.78</v>
      </c>
      <c r="M2779" s="4">
        <v>22.33</v>
      </c>
      <c r="N2779" s="9">
        <f t="shared" si="129"/>
        <v>28.135800000000049</v>
      </c>
      <c r="O2779" s="9">
        <f t="shared" si="130"/>
        <v>3.5096632016632081</v>
      </c>
      <c r="P2779" s="9">
        <f t="shared" si="131"/>
        <v>1.7199673968415723</v>
      </c>
    </row>
    <row r="2780" spans="1:16" x14ac:dyDescent="0.25">
      <c r="A2780" s="6">
        <v>41906.749999993262</v>
      </c>
      <c r="B2780" s="3">
        <v>23.608333333333348</v>
      </c>
      <c r="C2780" t="e">
        <v>#DIV/0!</v>
      </c>
      <c r="D2780" s="9">
        <v>31.017499999999998</v>
      </c>
      <c r="E2780" s="9">
        <v>29.224999999999998</v>
      </c>
      <c r="F2780" s="9">
        <v>23.02</v>
      </c>
      <c r="G2780" s="9">
        <v>23.390833333333333</v>
      </c>
      <c r="H2780" s="9">
        <v>9.5499999999999989</v>
      </c>
      <c r="I2780" s="9">
        <v>14.004166666666668</v>
      </c>
      <c r="J2780" s="9">
        <v>14.284999999999998</v>
      </c>
      <c r="K2780" s="9">
        <v>17.899999999999999</v>
      </c>
      <c r="L2780" s="4">
        <v>28.78</v>
      </c>
      <c r="M2780" s="4">
        <v>22.33</v>
      </c>
      <c r="N2780" s="9">
        <f t="shared" si="129"/>
        <v>29.199576388888801</v>
      </c>
      <c r="O2780" s="9">
        <f t="shared" si="130"/>
        <v>3.0575472658522309</v>
      </c>
      <c r="P2780" s="9">
        <f t="shared" si="131"/>
        <v>1.6312612507759108</v>
      </c>
    </row>
    <row r="2781" spans="1:16" x14ac:dyDescent="0.25">
      <c r="A2781" s="6">
        <v>41906.791666659927</v>
      </c>
      <c r="B2781" s="3">
        <v>22.803333333333335</v>
      </c>
      <c r="C2781" t="e">
        <v>#DIV/0!</v>
      </c>
      <c r="D2781" s="9">
        <v>30.753333333333334</v>
      </c>
      <c r="E2781" s="9">
        <v>29.165000000000003</v>
      </c>
      <c r="F2781" s="9">
        <v>23.022500000000004</v>
      </c>
      <c r="G2781" s="9">
        <v>23.414999999999996</v>
      </c>
      <c r="H2781" s="9">
        <v>9.5833333333333339</v>
      </c>
      <c r="I2781" s="9">
        <v>14.154166666666667</v>
      </c>
      <c r="J2781" s="9">
        <v>14.430833333333334</v>
      </c>
      <c r="K2781" s="9">
        <v>17.933333333333334</v>
      </c>
      <c r="L2781" s="4">
        <v>28.78</v>
      </c>
      <c r="M2781" s="4">
        <v>22.33</v>
      </c>
      <c r="N2781" s="9">
        <f t="shared" si="129"/>
        <v>29.091027777777789</v>
      </c>
      <c r="O2781" s="9">
        <f t="shared" si="130"/>
        <v>3.035585507246378</v>
      </c>
      <c r="P2781" s="9">
        <f t="shared" si="131"/>
        <v>1.6221762701363078</v>
      </c>
    </row>
    <row r="2782" spans="1:16" x14ac:dyDescent="0.25">
      <c r="A2782" s="6">
        <v>41906.833333326591</v>
      </c>
      <c r="B2782" s="3">
        <v>21.993333333333332</v>
      </c>
      <c r="C2782" t="e">
        <v>#DIV/0!</v>
      </c>
      <c r="D2782" s="9">
        <v>30.479166666666671</v>
      </c>
      <c r="E2782" s="9">
        <v>29.156666666666666</v>
      </c>
      <c r="F2782" s="9">
        <v>23.008333333333336</v>
      </c>
      <c r="G2782" s="9">
        <v>23.397499999999997</v>
      </c>
      <c r="H2782" s="9">
        <v>6.4250000000000007</v>
      </c>
      <c r="I2782" s="9">
        <v>14.393333333333333</v>
      </c>
      <c r="J2782" s="9">
        <v>14.343333333333334</v>
      </c>
      <c r="K2782" s="9">
        <v>14.808333333333332</v>
      </c>
      <c r="L2782" s="4">
        <v>28.78</v>
      </c>
      <c r="M2782" s="4">
        <v>22.33</v>
      </c>
      <c r="N2782" s="9">
        <f t="shared" si="129"/>
        <v>0</v>
      </c>
      <c r="O2782" s="9">
        <f t="shared" si="130"/>
        <v>0</v>
      </c>
      <c r="P2782" s="9">
        <f t="shared" si="131"/>
        <v>0</v>
      </c>
    </row>
    <row r="2783" spans="1:16" x14ac:dyDescent="0.25">
      <c r="A2783" s="6">
        <v>41906.874999993255</v>
      </c>
      <c r="B2783" s="3">
        <v>20.825000000000006</v>
      </c>
      <c r="C2783" t="e">
        <v>#DIV/0!</v>
      </c>
      <c r="D2783" s="9">
        <v>30.625</v>
      </c>
      <c r="E2783" s="9">
        <v>29.14083333333333</v>
      </c>
      <c r="F2783" s="9">
        <v>22.992499999999996</v>
      </c>
      <c r="G2783" s="9">
        <v>23.404166666666669</v>
      </c>
      <c r="H2783" s="9">
        <v>7.9749999999999988</v>
      </c>
      <c r="I2783" s="9">
        <v>14.1775</v>
      </c>
      <c r="J2783" s="9">
        <v>14.288333333333336</v>
      </c>
      <c r="K2783" s="9">
        <v>16.374999999999996</v>
      </c>
      <c r="L2783" s="4">
        <v>28.78</v>
      </c>
      <c r="M2783" s="4">
        <v>22.33</v>
      </c>
      <c r="N2783" s="9">
        <f t="shared" si="129"/>
        <v>24.770793055555611</v>
      </c>
      <c r="O2783" s="9">
        <f t="shared" si="130"/>
        <v>3.1060555555555629</v>
      </c>
      <c r="P2783" s="9">
        <f t="shared" si="131"/>
        <v>1.5127201865988162</v>
      </c>
    </row>
    <row r="2784" spans="1:16" x14ac:dyDescent="0.25">
      <c r="A2784" s="6">
        <v>41906.916666659919</v>
      </c>
      <c r="B2784" s="3">
        <v>20.713333333333352</v>
      </c>
      <c r="C2784" t="e">
        <v>#DIV/0!</v>
      </c>
      <c r="D2784" s="9">
        <v>28.997500000000002</v>
      </c>
      <c r="E2784" s="9">
        <v>28.72333333333334</v>
      </c>
      <c r="F2784" s="9">
        <v>22.99</v>
      </c>
      <c r="G2784" s="9">
        <v>23.432500000000001</v>
      </c>
      <c r="H2784" s="9">
        <v>9.9999999999999992E-2</v>
      </c>
      <c r="I2784" s="9">
        <v>16.496666666666666</v>
      </c>
      <c r="J2784" s="9">
        <v>20.920833333333331</v>
      </c>
      <c r="K2784" s="9">
        <v>0.79999999999999971</v>
      </c>
      <c r="L2784" s="4">
        <v>28.78</v>
      </c>
      <c r="M2784" s="4">
        <v>22.33</v>
      </c>
      <c r="N2784" s="9">
        <f t="shared" si="129"/>
        <v>0</v>
      </c>
      <c r="O2784" s="9">
        <f t="shared" si="130"/>
        <v>0</v>
      </c>
      <c r="P2784" s="9">
        <f t="shared" si="131"/>
        <v>0</v>
      </c>
    </row>
    <row r="2785" spans="1:16" x14ac:dyDescent="0.25">
      <c r="A2785" s="6">
        <v>41906.958333326584</v>
      </c>
      <c r="B2785" s="3">
        <v>20.280000000000005</v>
      </c>
      <c r="C2785" t="e">
        <v>#DIV/0!</v>
      </c>
      <c r="D2785" s="9">
        <v>28.515000000000001</v>
      </c>
      <c r="E2785" s="9">
        <v>27.926666666666673</v>
      </c>
      <c r="F2785" s="9">
        <v>22.958333333333332</v>
      </c>
      <c r="G2785" s="9">
        <v>23.369166666666668</v>
      </c>
      <c r="H2785" s="9">
        <v>9.9999999999999992E-2</v>
      </c>
      <c r="I2785" s="9">
        <v>17.675000000000001</v>
      </c>
      <c r="J2785" s="9">
        <v>20.90583333333333</v>
      </c>
      <c r="K2785" s="9">
        <v>9.9999999999999992E-2</v>
      </c>
      <c r="L2785" s="4">
        <v>28.78</v>
      </c>
      <c r="M2785" s="4">
        <v>22.33</v>
      </c>
      <c r="N2785" s="9">
        <f t="shared" si="129"/>
        <v>0</v>
      </c>
      <c r="O2785" s="9">
        <f t="shared" si="130"/>
        <v>0</v>
      </c>
      <c r="P2785" s="9">
        <f t="shared" si="131"/>
        <v>0</v>
      </c>
    </row>
    <row r="2786" spans="1:16" x14ac:dyDescent="0.25">
      <c r="A2786" s="6">
        <v>41906.999999993248</v>
      </c>
      <c r="B2786" s="3">
        <v>19.938333333333329</v>
      </c>
      <c r="C2786" t="e">
        <v>#DIV/0!</v>
      </c>
      <c r="D2786" s="9">
        <v>28.23</v>
      </c>
      <c r="E2786" s="9">
        <v>27.385000000000002</v>
      </c>
      <c r="F2786" s="9">
        <v>22.904166666666669</v>
      </c>
      <c r="G2786" s="9">
        <v>23.239999999999995</v>
      </c>
      <c r="H2786" s="9">
        <v>9.9999999999999992E-2</v>
      </c>
      <c r="I2786" s="9">
        <v>19.080000000000005</v>
      </c>
      <c r="J2786" s="9">
        <v>20.750833333333333</v>
      </c>
      <c r="K2786" s="9">
        <v>9.9999999999999992E-2</v>
      </c>
      <c r="L2786" s="4">
        <v>28.78</v>
      </c>
      <c r="M2786" s="4">
        <v>22.33</v>
      </c>
      <c r="N2786" s="9">
        <f t="shared" si="129"/>
        <v>0</v>
      </c>
      <c r="O2786" s="9">
        <f t="shared" si="130"/>
        <v>0</v>
      </c>
      <c r="P2786" s="9">
        <f t="shared" si="131"/>
        <v>0</v>
      </c>
    </row>
    <row r="2787" spans="1:16" x14ac:dyDescent="0.25">
      <c r="A2787" s="6">
        <v>41907.041666659912</v>
      </c>
      <c r="B2787" s="3">
        <v>20.048333333333339</v>
      </c>
      <c r="C2787" t="e">
        <v>#DIV/0!</v>
      </c>
      <c r="D2787" s="9">
        <v>28.028333333333332</v>
      </c>
      <c r="E2787" s="9">
        <v>27.14</v>
      </c>
      <c r="F2787" s="9">
        <v>22.879166666666666</v>
      </c>
      <c r="G2787" s="9">
        <v>23.26166666666667</v>
      </c>
      <c r="H2787" s="9">
        <v>9.9999999999999992E-2</v>
      </c>
      <c r="I2787" s="9">
        <v>19.99666666666667</v>
      </c>
      <c r="J2787" s="9">
        <v>20.813333333333336</v>
      </c>
      <c r="K2787" s="9">
        <v>9.9999999999999992E-2</v>
      </c>
      <c r="L2787" s="4">
        <v>28.78</v>
      </c>
      <c r="M2787" s="4">
        <v>22.33</v>
      </c>
      <c r="N2787" s="9">
        <f t="shared" si="129"/>
        <v>0</v>
      </c>
      <c r="O2787" s="9">
        <f t="shared" si="130"/>
        <v>0</v>
      </c>
      <c r="P2787" s="9">
        <f t="shared" si="131"/>
        <v>0</v>
      </c>
    </row>
    <row r="2788" spans="1:16" x14ac:dyDescent="0.25">
      <c r="A2788" s="6">
        <v>41907.083333326576</v>
      </c>
      <c r="B2788" s="3">
        <v>19.441666666666666</v>
      </c>
      <c r="C2788" t="e">
        <v>#DIV/0!</v>
      </c>
      <c r="D2788" s="9">
        <v>27.830833333333334</v>
      </c>
      <c r="E2788" s="9">
        <v>26.903333333333336</v>
      </c>
      <c r="F2788" s="9">
        <v>22.862499999999997</v>
      </c>
      <c r="G2788" s="9">
        <v>23.272499999999997</v>
      </c>
      <c r="H2788" s="9">
        <v>9.9999999999999992E-2</v>
      </c>
      <c r="I2788" s="9">
        <v>20.639166666666668</v>
      </c>
      <c r="J2788" s="9">
        <v>21.035833333333333</v>
      </c>
      <c r="K2788" s="9">
        <v>9.9999999999999992E-2</v>
      </c>
      <c r="L2788" s="4">
        <v>28.78</v>
      </c>
      <c r="M2788" s="4">
        <v>22.33</v>
      </c>
      <c r="N2788" s="9">
        <f t="shared" si="129"/>
        <v>0</v>
      </c>
      <c r="O2788" s="9">
        <f t="shared" si="130"/>
        <v>0</v>
      </c>
      <c r="P2788" s="9">
        <f t="shared" si="131"/>
        <v>0</v>
      </c>
    </row>
    <row r="2789" spans="1:16" x14ac:dyDescent="0.25">
      <c r="A2789" s="6">
        <v>41907.124999993241</v>
      </c>
      <c r="B2789" s="3">
        <v>19.293333333333315</v>
      </c>
      <c r="C2789" t="e">
        <v>#DIV/0!</v>
      </c>
      <c r="D2789" s="9">
        <v>27.661666666666672</v>
      </c>
      <c r="E2789" s="9">
        <v>26.704999999999998</v>
      </c>
      <c r="F2789" s="9">
        <v>22.855833333333337</v>
      </c>
      <c r="G2789" s="9">
        <v>23.259166666666662</v>
      </c>
      <c r="H2789" s="9">
        <v>9.9999999999999992E-2</v>
      </c>
      <c r="I2789" s="9">
        <v>21.179166666666664</v>
      </c>
      <c r="J2789" s="9">
        <v>21.309166666666666</v>
      </c>
      <c r="K2789" s="9">
        <v>9.9999999999999992E-2</v>
      </c>
      <c r="L2789" s="4">
        <v>28.78</v>
      </c>
      <c r="M2789" s="4">
        <v>22.33</v>
      </c>
      <c r="N2789" s="9">
        <f t="shared" si="129"/>
        <v>0</v>
      </c>
      <c r="O2789" s="9">
        <f t="shared" si="130"/>
        <v>0</v>
      </c>
      <c r="P2789" s="9">
        <f t="shared" si="131"/>
        <v>0</v>
      </c>
    </row>
    <row r="2790" spans="1:16" x14ac:dyDescent="0.25">
      <c r="A2790" s="6">
        <v>41907.166666659905</v>
      </c>
      <c r="B2790" s="3">
        <v>19.366666666666671</v>
      </c>
      <c r="C2790" t="e">
        <v>#DIV/0!</v>
      </c>
      <c r="D2790" s="9">
        <v>27.50333333333333</v>
      </c>
      <c r="E2790" s="9">
        <v>26.540833333333335</v>
      </c>
      <c r="F2790" s="9">
        <v>22.851666666666663</v>
      </c>
      <c r="G2790" s="9">
        <v>23.249166666666667</v>
      </c>
      <c r="H2790" s="9">
        <v>9.9999999999999992E-2</v>
      </c>
      <c r="I2790" s="9">
        <v>21.62833333333333</v>
      </c>
      <c r="J2790" s="9">
        <v>21.55916666666667</v>
      </c>
      <c r="K2790" s="9">
        <v>0.10833333333333334</v>
      </c>
      <c r="L2790" s="4">
        <v>28.78</v>
      </c>
      <c r="M2790" s="4">
        <v>22.33</v>
      </c>
      <c r="N2790" s="9">
        <f t="shared" si="129"/>
        <v>0</v>
      </c>
      <c r="O2790" s="9">
        <f t="shared" si="130"/>
        <v>0</v>
      </c>
      <c r="P2790" s="9">
        <f t="shared" si="131"/>
        <v>0</v>
      </c>
    </row>
    <row r="2791" spans="1:16" x14ac:dyDescent="0.25">
      <c r="A2791" s="6">
        <v>41907.208333326569</v>
      </c>
      <c r="B2791" s="3">
        <v>19.613333333333326</v>
      </c>
      <c r="C2791">
        <v>8.6199999999999992</v>
      </c>
      <c r="D2791" s="9">
        <v>27.370000000000005</v>
      </c>
      <c r="E2791" s="9">
        <v>26.415833333333335</v>
      </c>
      <c r="F2791" s="9">
        <v>22.837500000000002</v>
      </c>
      <c r="G2791" s="9">
        <v>23.206666666666667</v>
      </c>
      <c r="H2791" s="9">
        <v>9.9999999999999992E-2</v>
      </c>
      <c r="I2791" s="9">
        <v>22.007500000000004</v>
      </c>
      <c r="J2791" s="9">
        <v>21.762499999999999</v>
      </c>
      <c r="K2791" s="9">
        <v>9.9999999999999992E-2</v>
      </c>
      <c r="L2791" s="4">
        <v>28.78</v>
      </c>
      <c r="M2791" s="4">
        <v>22.33</v>
      </c>
      <c r="N2791" s="9">
        <f t="shared" si="129"/>
        <v>0</v>
      </c>
      <c r="O2791" s="9">
        <f t="shared" si="130"/>
        <v>0</v>
      </c>
      <c r="P2791" s="9">
        <f t="shared" si="131"/>
        <v>0</v>
      </c>
    </row>
    <row r="2792" spans="1:16" x14ac:dyDescent="0.25">
      <c r="A2792" s="6">
        <v>41907.249999993233</v>
      </c>
      <c r="B2792" s="3">
        <v>20.491666666666664</v>
      </c>
      <c r="C2792">
        <v>59.1</v>
      </c>
      <c r="D2792" s="9">
        <v>27.237500000000001</v>
      </c>
      <c r="E2792" s="9">
        <v>26.288333333333338</v>
      </c>
      <c r="F2792" s="9">
        <v>22.840833333333332</v>
      </c>
      <c r="G2792" s="9">
        <v>23.1875</v>
      </c>
      <c r="H2792" s="9">
        <v>9.9999999999999992E-2</v>
      </c>
      <c r="I2792" s="9">
        <v>22.325833333333335</v>
      </c>
      <c r="J2792" s="9">
        <v>21.959166666666672</v>
      </c>
      <c r="K2792" s="9">
        <v>9.9999999999999992E-2</v>
      </c>
      <c r="L2792" s="4">
        <v>28.78</v>
      </c>
      <c r="M2792" s="4">
        <v>22.33</v>
      </c>
      <c r="N2792" s="9">
        <f t="shared" si="129"/>
        <v>0</v>
      </c>
      <c r="O2792" s="9">
        <f t="shared" si="130"/>
        <v>0</v>
      </c>
      <c r="P2792" s="9">
        <f t="shared" si="131"/>
        <v>0</v>
      </c>
    </row>
    <row r="2793" spans="1:16" x14ac:dyDescent="0.25">
      <c r="A2793" s="6">
        <v>41907.291666659898</v>
      </c>
      <c r="B2793" s="3">
        <v>22.845000000000006</v>
      </c>
      <c r="C2793">
        <v>256.14</v>
      </c>
      <c r="D2793" s="9">
        <v>30.60083333333333</v>
      </c>
      <c r="E2793" s="9">
        <v>28.500833333333333</v>
      </c>
      <c r="F2793" s="9">
        <v>22.852500000000003</v>
      </c>
      <c r="G2793" s="9">
        <v>23.220833333333335</v>
      </c>
      <c r="H2793" s="9">
        <v>14.108333333333329</v>
      </c>
      <c r="I2793" s="9">
        <v>14.727499999999999</v>
      </c>
      <c r="J2793" s="9">
        <v>15.521666666666668</v>
      </c>
      <c r="K2793" s="9">
        <v>22.408333333333331</v>
      </c>
      <c r="L2793" s="4">
        <v>28.78</v>
      </c>
      <c r="M2793" s="4">
        <v>22.33</v>
      </c>
      <c r="N2793" s="9">
        <f t="shared" si="129"/>
        <v>42.57276527777784</v>
      </c>
      <c r="O2793" s="9">
        <f t="shared" si="130"/>
        <v>3.0175616263043961</v>
      </c>
      <c r="P2793" s="9">
        <f t="shared" si="131"/>
        <v>1.8998630841700785</v>
      </c>
    </row>
    <row r="2794" spans="1:16" x14ac:dyDescent="0.25">
      <c r="A2794" s="6">
        <v>41907.333333326562</v>
      </c>
      <c r="B2794" s="3">
        <v>24.339999999999996</v>
      </c>
      <c r="C2794">
        <v>508.7999999999999</v>
      </c>
      <c r="D2794" s="9">
        <v>30.897500000000004</v>
      </c>
      <c r="E2794" s="9">
        <v>28.737499999999997</v>
      </c>
      <c r="F2794" s="9">
        <v>22.887499999999999</v>
      </c>
      <c r="G2794" s="9">
        <v>23.254166666666666</v>
      </c>
      <c r="H2794" s="9">
        <v>14.024999999999999</v>
      </c>
      <c r="I2794" s="9">
        <v>13.783333333333333</v>
      </c>
      <c r="J2794" s="9">
        <v>14.432499999999999</v>
      </c>
      <c r="K2794" s="9">
        <v>22.316666666666663</v>
      </c>
      <c r="L2794" s="4">
        <v>28.78</v>
      </c>
      <c r="M2794" s="4">
        <v>22.33</v>
      </c>
      <c r="N2794" s="9">
        <f t="shared" si="129"/>
        <v>38.795273611111092</v>
      </c>
      <c r="O2794" s="9">
        <f t="shared" si="130"/>
        <v>2.7661514161220033</v>
      </c>
      <c r="P2794" s="9">
        <f t="shared" si="131"/>
        <v>1.7383991162559118</v>
      </c>
    </row>
    <row r="2795" spans="1:16" x14ac:dyDescent="0.25">
      <c r="A2795" s="6">
        <v>41907.374999993226</v>
      </c>
      <c r="B2795" s="3">
        <v>25.949999999999996</v>
      </c>
      <c r="C2795">
        <v>707.71000000000015</v>
      </c>
      <c r="D2795" s="9">
        <v>30.769166666666663</v>
      </c>
      <c r="E2795" s="9">
        <v>28.875833333333329</v>
      </c>
      <c r="F2795" s="9">
        <v>22.91416666666667</v>
      </c>
      <c r="G2795" s="9">
        <v>23.264166666666672</v>
      </c>
      <c r="H2795" s="9">
        <v>11.066666666666665</v>
      </c>
      <c r="I2795" s="9">
        <v>14.035833333333334</v>
      </c>
      <c r="J2795" s="9">
        <v>14.549999999999999</v>
      </c>
      <c r="K2795" s="9">
        <v>19.391666666666662</v>
      </c>
      <c r="L2795" s="4">
        <v>28.78</v>
      </c>
      <c r="M2795" s="4">
        <v>22.33</v>
      </c>
      <c r="N2795" s="9">
        <f t="shared" si="129"/>
        <v>35.278298611111047</v>
      </c>
      <c r="O2795" s="9">
        <f t="shared" si="130"/>
        <v>3.1877980672690711</v>
      </c>
      <c r="P2795" s="9">
        <f t="shared" si="131"/>
        <v>1.8192504655493453</v>
      </c>
    </row>
    <row r="2796" spans="1:16" x14ac:dyDescent="0.25">
      <c r="A2796" s="6">
        <v>41907.41666665989</v>
      </c>
      <c r="B2796" s="3">
        <v>27.459999999999994</v>
      </c>
      <c r="C2796">
        <v>816.25000000000011</v>
      </c>
      <c r="D2796" s="9">
        <v>30.778333333333332</v>
      </c>
      <c r="E2796" s="9">
        <v>29.002500000000001</v>
      </c>
      <c r="F2796" s="9">
        <v>22.935833333333331</v>
      </c>
      <c r="G2796" s="9">
        <v>23.287499999999998</v>
      </c>
      <c r="H2796" s="9">
        <v>12.733333333333334</v>
      </c>
      <c r="I2796" s="9">
        <v>14.058333333333332</v>
      </c>
      <c r="J2796" s="9">
        <v>14.428333333333333</v>
      </c>
      <c r="K2796" s="9">
        <v>17.816666666666666</v>
      </c>
      <c r="L2796" s="4">
        <v>28.78</v>
      </c>
      <c r="M2796" s="4">
        <v>22.33</v>
      </c>
      <c r="N2796" s="9">
        <f t="shared" si="129"/>
        <v>31.522516666666689</v>
      </c>
      <c r="O2796" s="9">
        <f t="shared" si="130"/>
        <v>2.4755903141361273</v>
      </c>
      <c r="P2796" s="9">
        <f t="shared" si="131"/>
        <v>1.7692712815715634</v>
      </c>
    </row>
    <row r="2797" spans="1:16" x14ac:dyDescent="0.25">
      <c r="A2797" s="6">
        <v>41907.458333326555</v>
      </c>
      <c r="B2797" s="3">
        <v>27.641666666666662</v>
      </c>
      <c r="C2797">
        <v>867.57</v>
      </c>
      <c r="D2797" s="9">
        <v>31.134166666666662</v>
      </c>
      <c r="E2797" s="9">
        <v>29.014999999999997</v>
      </c>
      <c r="F2797" s="9">
        <v>22.941666666666666</v>
      </c>
      <c r="G2797" s="9">
        <v>23.319999999999997</v>
      </c>
      <c r="H2797" s="9">
        <v>12.666666666666666</v>
      </c>
      <c r="I2797" s="9">
        <v>13.76</v>
      </c>
      <c r="J2797" s="9">
        <v>14.409166666666669</v>
      </c>
      <c r="K2797" s="9">
        <v>20.941666666666663</v>
      </c>
      <c r="L2797" s="4">
        <v>28.78</v>
      </c>
      <c r="M2797" s="4">
        <v>22.33</v>
      </c>
      <c r="N2797" s="9">
        <f t="shared" si="129"/>
        <v>38.795273611111178</v>
      </c>
      <c r="O2797" s="9">
        <f t="shared" si="130"/>
        <v>3.0627847587719352</v>
      </c>
      <c r="P2797" s="9">
        <f t="shared" si="131"/>
        <v>1.8525399257195949</v>
      </c>
    </row>
    <row r="2798" spans="1:16" x14ac:dyDescent="0.25">
      <c r="A2798" s="6">
        <v>41907.499999993219</v>
      </c>
      <c r="B2798" s="3">
        <v>27.81333333333334</v>
      </c>
      <c r="C2798">
        <v>813.29000000000008</v>
      </c>
      <c r="D2798" s="9">
        <v>30.994166666666668</v>
      </c>
      <c r="E2798" s="9">
        <v>29.094166666666666</v>
      </c>
      <c r="F2798" s="9">
        <v>22.96166666666667</v>
      </c>
      <c r="G2798" s="9">
        <v>23.320833333333329</v>
      </c>
      <c r="H2798" s="9">
        <v>11.125</v>
      </c>
      <c r="I2798" s="9">
        <v>14.115</v>
      </c>
      <c r="J2798" s="9">
        <v>14.693333333333333</v>
      </c>
      <c r="K2798" s="9">
        <v>19.441666666666666</v>
      </c>
      <c r="L2798" s="4">
        <v>28.78</v>
      </c>
      <c r="M2798" s="4">
        <v>22.33</v>
      </c>
      <c r="N2798" s="9">
        <f t="shared" si="129"/>
        <v>36.949947222222214</v>
      </c>
      <c r="O2798" s="9">
        <f t="shared" si="130"/>
        <v>3.3213435705368282</v>
      </c>
      <c r="P2798" s="9">
        <f t="shared" si="131"/>
        <v>1.9005545077868262</v>
      </c>
    </row>
    <row r="2799" spans="1:16" x14ac:dyDescent="0.25">
      <c r="A2799" s="6">
        <v>41907.541666659883</v>
      </c>
      <c r="B2799" s="3">
        <v>28.289999999999996</v>
      </c>
      <c r="C2799">
        <v>701.62000000000012</v>
      </c>
      <c r="D2799" s="9">
        <v>31.602499999999996</v>
      </c>
      <c r="E2799" s="9">
        <v>29.185833333333331</v>
      </c>
      <c r="F2799" s="9">
        <v>22.965833333333336</v>
      </c>
      <c r="G2799" s="9">
        <v>23.331666666666663</v>
      </c>
      <c r="H2799" s="9">
        <v>14.250000000000002</v>
      </c>
      <c r="I2799" s="9">
        <v>13.635833333333336</v>
      </c>
      <c r="J2799" s="9">
        <v>14.465000000000003</v>
      </c>
      <c r="K2799" s="9">
        <v>22.541666666666668</v>
      </c>
      <c r="L2799" s="4">
        <v>28.78</v>
      </c>
      <c r="M2799" s="4">
        <v>22.33</v>
      </c>
      <c r="N2799" s="9">
        <f t="shared" si="129"/>
        <v>43.484573611111124</v>
      </c>
      <c r="O2799" s="9">
        <f t="shared" si="130"/>
        <v>3.051549025341131</v>
      </c>
      <c r="P2799" s="9">
        <f t="shared" si="131"/>
        <v>1.9290753542821939</v>
      </c>
    </row>
    <row r="2800" spans="1:16" x14ac:dyDescent="0.25">
      <c r="A2800" s="6">
        <v>41907.583333326547</v>
      </c>
      <c r="B2800" s="3">
        <v>28.913333333333341</v>
      </c>
      <c r="C2800">
        <v>375.22000000000008</v>
      </c>
      <c r="D2800" s="9">
        <v>31.17916666666666</v>
      </c>
      <c r="E2800" s="9">
        <v>29.250833333333333</v>
      </c>
      <c r="F2800" s="9">
        <v>22.977500000000003</v>
      </c>
      <c r="G2800" s="9">
        <v>23.343333333333334</v>
      </c>
      <c r="H2800" s="9">
        <v>12.666666666666666</v>
      </c>
      <c r="I2800" s="9">
        <v>13.952499999999999</v>
      </c>
      <c r="J2800" s="9">
        <v>14.580833333333331</v>
      </c>
      <c r="K2800" s="9">
        <v>20.958333333333332</v>
      </c>
      <c r="L2800" s="4">
        <v>28.78</v>
      </c>
      <c r="M2800" s="4">
        <v>22.33</v>
      </c>
      <c r="N2800" s="9">
        <f t="shared" si="129"/>
        <v>38.252530555555516</v>
      </c>
      <c r="O2800" s="9">
        <f t="shared" si="130"/>
        <v>3.0199366228070148</v>
      </c>
      <c r="P2800" s="9">
        <f t="shared" si="131"/>
        <v>1.8251704440026491</v>
      </c>
    </row>
    <row r="2801" spans="1:16" x14ac:dyDescent="0.25">
      <c r="A2801" s="6">
        <v>41907.624999993212</v>
      </c>
      <c r="B2801" s="3">
        <v>28.506666666666661</v>
      </c>
      <c r="C2801">
        <v>295.29000000000002</v>
      </c>
      <c r="D2801" s="9">
        <v>31.540833333333335</v>
      </c>
      <c r="E2801" s="9">
        <v>29.339166666666667</v>
      </c>
      <c r="F2801" s="9">
        <v>22.99</v>
      </c>
      <c r="G2801" s="9">
        <v>23.360833333333336</v>
      </c>
      <c r="H2801" s="9">
        <v>11.166666666666664</v>
      </c>
      <c r="I2801" s="9">
        <v>13.87</v>
      </c>
      <c r="J2801" s="9">
        <v>14.410833333333329</v>
      </c>
      <c r="K2801" s="9">
        <v>19.466666666666669</v>
      </c>
      <c r="L2801" s="4">
        <v>28.78</v>
      </c>
      <c r="M2801" s="4">
        <v>22.33</v>
      </c>
      <c r="N2801" s="9">
        <f t="shared" si="129"/>
        <v>35.97300972222213</v>
      </c>
      <c r="O2801" s="9">
        <f t="shared" si="130"/>
        <v>3.221463557213923</v>
      </c>
      <c r="P2801" s="9">
        <f t="shared" si="131"/>
        <v>1.8479285816209996</v>
      </c>
    </row>
    <row r="2802" spans="1:16" x14ac:dyDescent="0.25">
      <c r="A2802" s="6">
        <v>41907.666666659876</v>
      </c>
      <c r="B2802" s="3">
        <v>27.001666666666669</v>
      </c>
      <c r="C2802">
        <v>79.97</v>
      </c>
      <c r="D2802" s="9">
        <v>31.456666666666663</v>
      </c>
      <c r="E2802" s="9">
        <v>29.322500000000002</v>
      </c>
      <c r="F2802" s="9">
        <v>22.999166666666667</v>
      </c>
      <c r="G2802" s="9">
        <v>23.373333333333335</v>
      </c>
      <c r="H2802" s="9">
        <v>14.274999999999999</v>
      </c>
      <c r="I2802" s="9">
        <v>13.8225</v>
      </c>
      <c r="J2802" s="9">
        <v>14.625</v>
      </c>
      <c r="K2802" s="9">
        <v>22.558333333333334</v>
      </c>
      <c r="L2802" s="4">
        <v>28.78</v>
      </c>
      <c r="M2802" s="4">
        <v>22.33</v>
      </c>
      <c r="N2802" s="9">
        <f t="shared" si="129"/>
        <v>42.789862500000005</v>
      </c>
      <c r="O2802" s="9">
        <f t="shared" si="130"/>
        <v>2.9975385288966732</v>
      </c>
      <c r="P2802" s="9">
        <f t="shared" si="131"/>
        <v>1.896853897303288</v>
      </c>
    </row>
    <row r="2803" spans="1:16" x14ac:dyDescent="0.25">
      <c r="A2803" s="6">
        <v>41907.70833332654</v>
      </c>
      <c r="B2803" s="3">
        <v>25.538333333333323</v>
      </c>
      <c r="C2803">
        <v>9.7000000000000011</v>
      </c>
      <c r="D2803" s="9">
        <v>31.030833333333334</v>
      </c>
      <c r="E2803" s="9">
        <v>29.345000000000002</v>
      </c>
      <c r="F2803" s="9">
        <v>22.998333333333335</v>
      </c>
      <c r="G2803" s="9">
        <v>23.379166666666663</v>
      </c>
      <c r="H2803" s="9">
        <v>9.6083333333333325</v>
      </c>
      <c r="I2803" s="9">
        <v>14.147500000000003</v>
      </c>
      <c r="J2803" s="9">
        <v>14.475833333333334</v>
      </c>
      <c r="K2803" s="9">
        <v>17.983333333333334</v>
      </c>
      <c r="L2803" s="4">
        <v>28.78</v>
      </c>
      <c r="M2803" s="4">
        <v>22.33</v>
      </c>
      <c r="N2803" s="9">
        <f t="shared" si="129"/>
        <v>30.437030555555502</v>
      </c>
      <c r="O2803" s="9">
        <f t="shared" si="130"/>
        <v>3.1677742122000527</v>
      </c>
      <c r="P2803" s="9">
        <f t="shared" si="131"/>
        <v>1.6925132839048471</v>
      </c>
    </row>
    <row r="2804" spans="1:16" x14ac:dyDescent="0.25">
      <c r="A2804" s="6">
        <v>41907.749999993204</v>
      </c>
      <c r="B2804" s="3">
        <v>24.531666666666673</v>
      </c>
      <c r="C2804" t="e">
        <v>#DIV/0!</v>
      </c>
      <c r="D2804" s="9">
        <v>31.094999999999999</v>
      </c>
      <c r="E2804" s="9">
        <v>29.263333333333339</v>
      </c>
      <c r="F2804" s="9">
        <v>22.998333333333331</v>
      </c>
      <c r="G2804" s="9">
        <v>23.400833333333335</v>
      </c>
      <c r="H2804" s="9">
        <v>8</v>
      </c>
      <c r="I2804" s="9">
        <v>14.039166666666667</v>
      </c>
      <c r="J2804" s="9">
        <v>14.294166666666669</v>
      </c>
      <c r="K2804" s="9">
        <v>16.374999999999996</v>
      </c>
      <c r="L2804" s="4">
        <v>28.78</v>
      </c>
      <c r="M2804" s="4">
        <v>22.33</v>
      </c>
      <c r="N2804" s="9">
        <f t="shared" si="129"/>
        <v>28.526575000000065</v>
      </c>
      <c r="O2804" s="9">
        <f t="shared" si="130"/>
        <v>3.5658218750000081</v>
      </c>
      <c r="P2804" s="9">
        <f t="shared" si="131"/>
        <v>1.7420809160305386</v>
      </c>
    </row>
    <row r="2805" spans="1:16" x14ac:dyDescent="0.25">
      <c r="A2805" s="6">
        <v>41907.791666659868</v>
      </c>
      <c r="B2805" s="3">
        <v>24.134999999999998</v>
      </c>
      <c r="C2805" t="e">
        <v>#DIV/0!</v>
      </c>
      <c r="D2805" s="9">
        <v>30.930833333333336</v>
      </c>
      <c r="E2805" s="9">
        <v>29.194999999999997</v>
      </c>
      <c r="F2805" s="9">
        <v>22.997499999999999</v>
      </c>
      <c r="G2805" s="9">
        <v>23.423333333333336</v>
      </c>
      <c r="H2805" s="9">
        <v>9.5500000000000025</v>
      </c>
      <c r="I2805" s="9">
        <v>14.1</v>
      </c>
      <c r="J2805" s="9">
        <v>14.406666666666666</v>
      </c>
      <c r="K2805" s="9">
        <v>17.916666666666664</v>
      </c>
      <c r="L2805" s="4">
        <v>28.78</v>
      </c>
      <c r="M2805" s="4">
        <v>22.33</v>
      </c>
      <c r="N2805" s="9">
        <f t="shared" si="129"/>
        <v>29.872577777777774</v>
      </c>
      <c r="O2805" s="9">
        <f t="shared" si="130"/>
        <v>3.1280186154741116</v>
      </c>
      <c r="P2805" s="9">
        <f t="shared" si="131"/>
        <v>1.6673066666666667</v>
      </c>
    </row>
    <row r="2806" spans="1:16" x14ac:dyDescent="0.25">
      <c r="A2806" s="6">
        <v>41907.833333326533</v>
      </c>
      <c r="B2806" s="3">
        <v>23.749999999999993</v>
      </c>
      <c r="C2806" t="e">
        <v>#DIV/0!</v>
      </c>
      <c r="D2806" s="9">
        <v>30.525833333333335</v>
      </c>
      <c r="E2806" s="9">
        <v>29.141666666666666</v>
      </c>
      <c r="F2806" s="9">
        <v>22.995833333333334</v>
      </c>
      <c r="G2806" s="9">
        <v>23.440833333333334</v>
      </c>
      <c r="H2806" s="9">
        <v>9.5250000000000004</v>
      </c>
      <c r="I2806" s="9">
        <v>14.272500000000001</v>
      </c>
      <c r="J2806" s="9">
        <v>14.455</v>
      </c>
      <c r="K2806" s="9">
        <v>17.849999999999998</v>
      </c>
      <c r="L2806" s="4">
        <v>28.78</v>
      </c>
      <c r="M2806" s="4">
        <v>22.33</v>
      </c>
      <c r="N2806" s="9">
        <f t="shared" si="129"/>
        <v>26.637829166666641</v>
      </c>
      <c r="O2806" s="9">
        <f t="shared" si="130"/>
        <v>2.796622484689411</v>
      </c>
      <c r="P2806" s="9">
        <f t="shared" si="131"/>
        <v>1.492315359477123</v>
      </c>
    </row>
    <row r="2807" spans="1:16" x14ac:dyDescent="0.25">
      <c r="A2807" s="6">
        <v>41907.874999993197</v>
      </c>
      <c r="B2807" s="3">
        <v>23.401666666666653</v>
      </c>
      <c r="C2807" t="e">
        <v>#DIV/0!</v>
      </c>
      <c r="D2807" s="9">
        <v>30.415000000000003</v>
      </c>
      <c r="E2807" s="9">
        <v>29.135833333333334</v>
      </c>
      <c r="F2807" s="9">
        <v>22.999166666666667</v>
      </c>
      <c r="G2807" s="9">
        <v>23.451666666666668</v>
      </c>
      <c r="H2807" s="9">
        <v>9.5166666666666657</v>
      </c>
      <c r="I2807" s="9">
        <v>14.1225</v>
      </c>
      <c r="J2807" s="9">
        <v>14.364166666666669</v>
      </c>
      <c r="K2807" s="9">
        <v>17.899999999999995</v>
      </c>
      <c r="L2807" s="4">
        <v>28.78</v>
      </c>
      <c r="M2807" s="4">
        <v>22.33</v>
      </c>
      <c r="N2807" s="9">
        <f t="shared" si="129"/>
        <v>28.179219444444499</v>
      </c>
      <c r="O2807" s="9">
        <f t="shared" si="130"/>
        <v>2.9610388207822593</v>
      </c>
      <c r="P2807" s="9">
        <f t="shared" si="131"/>
        <v>1.5742580695220394</v>
      </c>
    </row>
    <row r="2808" spans="1:16" x14ac:dyDescent="0.25">
      <c r="A2808" s="6">
        <v>41907.916666659861</v>
      </c>
      <c r="B2808" s="3">
        <v>22.819999999999993</v>
      </c>
      <c r="C2808" t="e">
        <v>#DIV/0!</v>
      </c>
      <c r="D2808" s="9">
        <v>29.159166666666664</v>
      </c>
      <c r="E2808" s="9">
        <v>28.701666666666668</v>
      </c>
      <c r="F2808" s="9">
        <v>23.002499999999998</v>
      </c>
      <c r="G2808" s="9">
        <v>23.469166666666666</v>
      </c>
      <c r="H2808" s="9">
        <v>9.9999999999999992E-2</v>
      </c>
      <c r="I2808" s="9">
        <v>16.310833333333331</v>
      </c>
      <c r="J2808" s="9">
        <v>20.9025</v>
      </c>
      <c r="K2808" s="9">
        <v>0.79999999999999971</v>
      </c>
      <c r="L2808" s="4">
        <v>28.78</v>
      </c>
      <c r="M2808" s="4">
        <v>22.33</v>
      </c>
      <c r="N2808" s="9">
        <f t="shared" si="129"/>
        <v>0</v>
      </c>
      <c r="O2808" s="9">
        <f t="shared" si="130"/>
        <v>0</v>
      </c>
      <c r="P2808" s="9">
        <f t="shared" si="131"/>
        <v>0</v>
      </c>
    </row>
    <row r="2809" spans="1:16" x14ac:dyDescent="0.25">
      <c r="A2809" s="6">
        <v>41907.958333326525</v>
      </c>
      <c r="B2809" s="3">
        <v>22.41</v>
      </c>
      <c r="C2809" t="e">
        <v>#DIV/0!</v>
      </c>
      <c r="D2809" s="9">
        <v>28.56583333333333</v>
      </c>
      <c r="E2809" s="9">
        <v>27.927499999999998</v>
      </c>
      <c r="F2809" s="9">
        <v>22.99</v>
      </c>
      <c r="G2809" s="9">
        <v>23.444166666666664</v>
      </c>
      <c r="H2809" s="9">
        <v>9.9999999999999992E-2</v>
      </c>
      <c r="I2809" s="9">
        <v>17.524166666666666</v>
      </c>
      <c r="J2809" s="9">
        <v>20.85</v>
      </c>
      <c r="K2809" s="9">
        <v>9.9999999999999992E-2</v>
      </c>
      <c r="L2809" s="4">
        <v>28.78</v>
      </c>
      <c r="M2809" s="4">
        <v>22.33</v>
      </c>
      <c r="N2809" s="9">
        <f t="shared" si="129"/>
        <v>0</v>
      </c>
      <c r="O2809" s="9">
        <f t="shared" si="130"/>
        <v>0</v>
      </c>
      <c r="P2809" s="9">
        <f t="shared" si="131"/>
        <v>0</v>
      </c>
    </row>
    <row r="2810" spans="1:16" x14ac:dyDescent="0.25">
      <c r="A2810" s="6">
        <v>41907.99999999319</v>
      </c>
      <c r="B2810" s="3">
        <v>21.858333333333334</v>
      </c>
      <c r="C2810" t="e">
        <v>#DIV/0!</v>
      </c>
      <c r="D2810" s="9">
        <v>28.259166666666669</v>
      </c>
      <c r="E2810" s="9">
        <v>27.429166666666671</v>
      </c>
      <c r="F2810" s="9">
        <v>22.949166666666667</v>
      </c>
      <c r="G2810" s="9">
        <v>23.342499999999998</v>
      </c>
      <c r="H2810" s="9">
        <v>9.9999999999999992E-2</v>
      </c>
      <c r="I2810" s="9">
        <v>18.783333333333331</v>
      </c>
      <c r="J2810" s="9">
        <v>20.826666666666664</v>
      </c>
      <c r="K2810" s="9">
        <v>9.9999999999999992E-2</v>
      </c>
      <c r="L2810" s="4">
        <v>28.78</v>
      </c>
      <c r="M2810" s="4">
        <v>22.33</v>
      </c>
      <c r="N2810" s="9">
        <f t="shared" si="129"/>
        <v>0</v>
      </c>
      <c r="O2810" s="9">
        <f t="shared" si="130"/>
        <v>0</v>
      </c>
      <c r="P2810" s="9">
        <f t="shared" si="131"/>
        <v>0</v>
      </c>
    </row>
    <row r="2811" spans="1:16" x14ac:dyDescent="0.25">
      <c r="A2811" s="6">
        <v>41908.041666659854</v>
      </c>
      <c r="B2811" s="3">
        <v>21.726666666666667</v>
      </c>
      <c r="C2811" t="e">
        <v>#DIV/0!</v>
      </c>
      <c r="D2811" s="9">
        <v>28.0425</v>
      </c>
      <c r="E2811" s="9">
        <v>27.114999999999998</v>
      </c>
      <c r="F2811" s="9">
        <v>22.926666666666673</v>
      </c>
      <c r="G2811" s="9">
        <v>23.299166666666668</v>
      </c>
      <c r="H2811" s="9">
        <v>9.9999999999999992E-2</v>
      </c>
      <c r="I2811" s="9">
        <v>19.790000000000003</v>
      </c>
      <c r="J2811" s="9">
        <v>20.895833333333332</v>
      </c>
      <c r="K2811" s="9">
        <v>9.9999999999999992E-2</v>
      </c>
      <c r="L2811" s="4">
        <v>28.78</v>
      </c>
      <c r="M2811" s="4">
        <v>22.33</v>
      </c>
      <c r="N2811" s="9">
        <f t="shared" si="129"/>
        <v>0</v>
      </c>
      <c r="O2811" s="9">
        <f t="shared" si="130"/>
        <v>0</v>
      </c>
      <c r="P2811" s="9">
        <f t="shared" si="131"/>
        <v>0</v>
      </c>
    </row>
    <row r="2812" spans="1:16" x14ac:dyDescent="0.25">
      <c r="A2812" s="6">
        <v>41908.083333326518</v>
      </c>
      <c r="B2812" s="3">
        <v>21.368333333333336</v>
      </c>
      <c r="C2812" t="e">
        <v>#DIV/0!</v>
      </c>
      <c r="D2812" s="9">
        <v>27.851666666666659</v>
      </c>
      <c r="E2812" s="9">
        <v>26.919999999999998</v>
      </c>
      <c r="F2812" s="9">
        <v>22.904999999999998</v>
      </c>
      <c r="G2812" s="9">
        <v>23.311666666666667</v>
      </c>
      <c r="H2812" s="9">
        <v>9.9999999999999992E-2</v>
      </c>
      <c r="I2812" s="9">
        <v>20.46166666666667</v>
      </c>
      <c r="J2812" s="9">
        <v>21.084999999999997</v>
      </c>
      <c r="K2812" s="9">
        <v>9.9999999999999992E-2</v>
      </c>
      <c r="L2812" s="4">
        <v>28.78</v>
      </c>
      <c r="M2812" s="4">
        <v>22.33</v>
      </c>
      <c r="N2812" s="9">
        <f t="shared" si="129"/>
        <v>0</v>
      </c>
      <c r="O2812" s="9">
        <f t="shared" si="130"/>
        <v>0</v>
      </c>
      <c r="P2812" s="9">
        <f t="shared" si="131"/>
        <v>0</v>
      </c>
    </row>
    <row r="2813" spans="1:16" x14ac:dyDescent="0.25">
      <c r="A2813" s="6">
        <v>41908.124999993182</v>
      </c>
      <c r="B2813" s="3">
        <v>21.283333333333335</v>
      </c>
      <c r="C2813" t="e">
        <v>#DIV/0!</v>
      </c>
      <c r="D2813" s="9">
        <v>27.692499999999995</v>
      </c>
      <c r="E2813" s="9">
        <v>26.725833333333327</v>
      </c>
      <c r="F2813" s="9">
        <v>22.905833333333337</v>
      </c>
      <c r="G2813" s="9">
        <v>23.308333333333337</v>
      </c>
      <c r="H2813" s="9">
        <v>9.9999999999999992E-2</v>
      </c>
      <c r="I2813" s="9">
        <v>21.025000000000002</v>
      </c>
      <c r="J2813" s="9">
        <v>21.326666666666668</v>
      </c>
      <c r="K2813" s="9">
        <v>9.9999999999999992E-2</v>
      </c>
      <c r="L2813" s="4">
        <v>28.78</v>
      </c>
      <c r="M2813" s="4">
        <v>22.33</v>
      </c>
      <c r="N2813" s="9">
        <f t="shared" si="129"/>
        <v>0</v>
      </c>
      <c r="O2813" s="9">
        <f t="shared" si="130"/>
        <v>0</v>
      </c>
      <c r="P2813" s="9">
        <f t="shared" si="131"/>
        <v>0</v>
      </c>
    </row>
    <row r="2814" spans="1:16" x14ac:dyDescent="0.25">
      <c r="A2814" s="6">
        <v>41908.166666659847</v>
      </c>
      <c r="B2814" s="3">
        <v>21.75333333333333</v>
      </c>
      <c r="C2814" t="e">
        <v>#DIV/0!</v>
      </c>
      <c r="D2814" s="9">
        <v>27.544166666666666</v>
      </c>
      <c r="E2814" s="9">
        <v>26.546666666666667</v>
      </c>
      <c r="F2814" s="9">
        <v>22.894999999999996</v>
      </c>
      <c r="G2814" s="9">
        <v>23.290000000000003</v>
      </c>
      <c r="H2814" s="9">
        <v>9.9999999999999992E-2</v>
      </c>
      <c r="I2814" s="9">
        <v>21.477499999999996</v>
      </c>
      <c r="J2814" s="9">
        <v>21.585833333333337</v>
      </c>
      <c r="K2814" s="9">
        <v>0.11666666666666665</v>
      </c>
      <c r="L2814" s="4">
        <v>28.78</v>
      </c>
      <c r="M2814" s="4">
        <v>22.33</v>
      </c>
      <c r="N2814" s="9">
        <f t="shared" si="129"/>
        <v>0</v>
      </c>
      <c r="O2814" s="9">
        <f t="shared" si="130"/>
        <v>0</v>
      </c>
      <c r="P2814" s="9">
        <f t="shared" si="131"/>
        <v>0</v>
      </c>
    </row>
    <row r="2815" spans="1:16" x14ac:dyDescent="0.25">
      <c r="A2815" s="6">
        <v>41908.208333326511</v>
      </c>
      <c r="B2815" s="3">
        <v>21.376666666666662</v>
      </c>
      <c r="C2815">
        <v>10.016666666666666</v>
      </c>
      <c r="D2815" s="9">
        <v>27.405833333333337</v>
      </c>
      <c r="E2815" s="9">
        <v>26.433333333333334</v>
      </c>
      <c r="F2815" s="9">
        <v>22.895833333333329</v>
      </c>
      <c r="G2815" s="9">
        <v>23.272499999999997</v>
      </c>
      <c r="H2815" s="9">
        <v>9.9999999999999992E-2</v>
      </c>
      <c r="I2815" s="9">
        <v>21.872499999999999</v>
      </c>
      <c r="J2815" s="9">
        <v>21.78916666666667</v>
      </c>
      <c r="K2815" s="9">
        <v>9.9999999999999992E-2</v>
      </c>
      <c r="L2815" s="4">
        <v>28.78</v>
      </c>
      <c r="M2815" s="4">
        <v>22.33</v>
      </c>
      <c r="N2815" s="9">
        <f t="shared" si="129"/>
        <v>0</v>
      </c>
      <c r="O2815" s="9">
        <f t="shared" si="130"/>
        <v>0</v>
      </c>
      <c r="P2815" s="9">
        <f t="shared" si="131"/>
        <v>0</v>
      </c>
    </row>
    <row r="2816" spans="1:16" x14ac:dyDescent="0.25">
      <c r="A2816" s="6">
        <v>41908.249999993175</v>
      </c>
      <c r="B2816" s="3">
        <v>22.289999999999996</v>
      </c>
      <c r="C2816">
        <v>62.833333333333336</v>
      </c>
      <c r="D2816" s="9">
        <v>27.275833333333338</v>
      </c>
      <c r="E2816" s="9">
        <v>26.295000000000002</v>
      </c>
      <c r="F2816" s="9">
        <v>22.891666666666666</v>
      </c>
      <c r="G2816" s="9">
        <v>23.274166666666662</v>
      </c>
      <c r="H2816" s="9">
        <v>9.9999999999999992E-2</v>
      </c>
      <c r="I2816" s="9">
        <v>22.203333333333333</v>
      </c>
      <c r="J2816" s="9">
        <v>21.999166666666664</v>
      </c>
      <c r="K2816" s="9">
        <v>9.9999999999999992E-2</v>
      </c>
      <c r="L2816" s="4">
        <v>28.78</v>
      </c>
      <c r="M2816" s="4">
        <v>22.33</v>
      </c>
      <c r="N2816" s="9">
        <f t="shared" si="129"/>
        <v>0</v>
      </c>
      <c r="O2816" s="9">
        <f t="shared" si="130"/>
        <v>0</v>
      </c>
      <c r="P2816" s="9">
        <f t="shared" si="131"/>
        <v>0</v>
      </c>
    </row>
    <row r="2817" spans="1:16" x14ac:dyDescent="0.25">
      <c r="A2817" s="6">
        <v>41908.291666659839</v>
      </c>
      <c r="B2817" s="3">
        <v>23.798333333333336</v>
      </c>
      <c r="C2817">
        <v>216.55000000000004</v>
      </c>
      <c r="D2817" s="9">
        <v>31.158333333333331</v>
      </c>
      <c r="E2817" s="9">
        <v>28.528333333333336</v>
      </c>
      <c r="F2817" s="9">
        <v>22.905000000000001</v>
      </c>
      <c r="G2817" s="9">
        <v>23.27333333333333</v>
      </c>
      <c r="H2817" s="9">
        <v>15.825000000000001</v>
      </c>
      <c r="I2817" s="9">
        <v>14.524999999999999</v>
      </c>
      <c r="J2817" s="9">
        <v>15.585833333333333</v>
      </c>
      <c r="K2817" s="9">
        <v>24.049999999999997</v>
      </c>
      <c r="L2817" s="4">
        <v>28.78</v>
      </c>
      <c r="M2817" s="4">
        <v>22.33</v>
      </c>
      <c r="N2817" s="9">
        <f t="shared" si="129"/>
        <v>49.519876388888918</v>
      </c>
      <c r="O2817" s="9">
        <f t="shared" si="130"/>
        <v>3.129218097244165</v>
      </c>
      <c r="P2817" s="9">
        <f t="shared" si="131"/>
        <v>2.0590385192885208</v>
      </c>
    </row>
    <row r="2818" spans="1:16" x14ac:dyDescent="0.25">
      <c r="A2818" s="6">
        <v>41908.333333326504</v>
      </c>
      <c r="B2818" s="3">
        <v>25.240000000000009</v>
      </c>
      <c r="C2818">
        <v>408.80500000000006</v>
      </c>
      <c r="D2818" s="9">
        <v>30.83583333333333</v>
      </c>
      <c r="E2818" s="9">
        <v>28.810000000000002</v>
      </c>
      <c r="F2818" s="9">
        <v>22.927499999999998</v>
      </c>
      <c r="G2818" s="9">
        <v>23.317499999999999</v>
      </c>
      <c r="H2818" s="9">
        <v>12.641666666666666</v>
      </c>
      <c r="I2818" s="9">
        <v>13.909999999999998</v>
      </c>
      <c r="J2818" s="9">
        <v>14.571666666666667</v>
      </c>
      <c r="K2818" s="9">
        <v>20.908333333333331</v>
      </c>
      <c r="L2818" s="4">
        <v>28.78</v>
      </c>
      <c r="M2818" s="4">
        <v>22.33</v>
      </c>
      <c r="N2818" s="9">
        <f t="shared" si="129"/>
        <v>39.120919444444496</v>
      </c>
      <c r="O2818" s="9">
        <f t="shared" si="130"/>
        <v>3.0946014062843372</v>
      </c>
      <c r="P2818" s="9">
        <f t="shared" si="131"/>
        <v>1.871068287498342</v>
      </c>
    </row>
    <row r="2819" spans="1:16" x14ac:dyDescent="0.25">
      <c r="A2819" s="6">
        <v>41908.374999993168</v>
      </c>
      <c r="B2819" s="3">
        <v>26.568333333333342</v>
      </c>
      <c r="C2819">
        <v>505.9</v>
      </c>
      <c r="D2819" s="9">
        <v>31.035833333333333</v>
      </c>
      <c r="E2819" s="9">
        <v>28.982499999999998</v>
      </c>
      <c r="F2819" s="9">
        <v>22.961666666666662</v>
      </c>
      <c r="G2819" s="9">
        <v>23.340833333333336</v>
      </c>
      <c r="H2819" s="9">
        <v>12.666666666666666</v>
      </c>
      <c r="I2819" s="9">
        <v>13.714166666666666</v>
      </c>
      <c r="J2819" s="9">
        <v>14.360833333333337</v>
      </c>
      <c r="K2819" s="9">
        <v>20.924999999999997</v>
      </c>
      <c r="L2819" s="4">
        <v>28.78</v>
      </c>
      <c r="M2819" s="4">
        <v>22.33</v>
      </c>
      <c r="N2819" s="9">
        <f t="shared" ref="N2819:N2882" si="132">IF(H2819&lt;3,0,IF(I2819&gt;J2819,0,(4.2*M2819*(J2819-I2819+0.84)/3.6)))</f>
        <v>38.730144444444576</v>
      </c>
      <c r="O2819" s="9">
        <f t="shared" ref="O2819:O2882" si="133">N2819/H2819</f>
        <v>3.0576429824561511</v>
      </c>
      <c r="P2819" s="9">
        <f t="shared" ref="P2819:P2882" si="134">N2819/K2819</f>
        <v>1.8509029603079847</v>
      </c>
    </row>
    <row r="2820" spans="1:16" x14ac:dyDescent="0.25">
      <c r="A2820" s="6">
        <v>41908.416666659832</v>
      </c>
      <c r="B2820" s="3">
        <v>27.306666666666672</v>
      </c>
      <c r="C2820">
        <v>462.98666666666662</v>
      </c>
      <c r="D2820" s="9">
        <v>31.069999999999997</v>
      </c>
      <c r="E2820" s="9">
        <v>29.036153846153844</v>
      </c>
      <c r="F2820" s="9">
        <v>22.985384615384614</v>
      </c>
      <c r="G2820" s="9">
        <v>23.367692307692309</v>
      </c>
      <c r="H2820" s="9">
        <v>13.161538461538459</v>
      </c>
      <c r="I2820" s="9">
        <v>13.786923076923076</v>
      </c>
      <c r="J2820" s="9">
        <v>14.505384615384617</v>
      </c>
      <c r="K2820" s="9">
        <v>21.407692307692304</v>
      </c>
      <c r="L2820" s="4">
        <v>28.78</v>
      </c>
      <c r="M2820" s="4">
        <v>22.33</v>
      </c>
      <c r="N2820" s="9">
        <f t="shared" si="132"/>
        <v>40.600520512820587</v>
      </c>
      <c r="O2820" s="9">
        <f t="shared" si="133"/>
        <v>3.0847853107344694</v>
      </c>
      <c r="P2820" s="9">
        <f t="shared" si="134"/>
        <v>1.896538866930175</v>
      </c>
    </row>
    <row r="2821" spans="1:16" x14ac:dyDescent="0.25">
      <c r="A2821" s="6">
        <v>41908.458333326496</v>
      </c>
      <c r="B2821" s="3">
        <v>27.611666666666665</v>
      </c>
      <c r="C2821">
        <v>562</v>
      </c>
      <c r="D2821" s="9">
        <v>30.647500000000004</v>
      </c>
      <c r="E2821" s="9">
        <v>29.048333333333336</v>
      </c>
      <c r="F2821" s="9">
        <v>23.00333333333333</v>
      </c>
      <c r="G2821" s="9">
        <v>23.37833333333333</v>
      </c>
      <c r="H2821" s="9">
        <v>9.4999999999999982</v>
      </c>
      <c r="I2821" s="9">
        <v>14.198333333333332</v>
      </c>
      <c r="J2821" s="9">
        <v>14.512500000000001</v>
      </c>
      <c r="K2821" s="9">
        <v>17.808333333333334</v>
      </c>
      <c r="L2821" s="4">
        <v>28.78</v>
      </c>
      <c r="M2821" s="4">
        <v>22.33</v>
      </c>
      <c r="N2821" s="9">
        <f t="shared" si="132"/>
        <v>30.06796527777783</v>
      </c>
      <c r="O2821" s="9">
        <f t="shared" si="133"/>
        <v>3.1650489766081931</v>
      </c>
      <c r="P2821" s="9">
        <f t="shared" si="134"/>
        <v>1.6884210731555169</v>
      </c>
    </row>
    <row r="2822" spans="1:16" x14ac:dyDescent="0.25">
      <c r="A2822" s="6">
        <v>41908.499999993161</v>
      </c>
      <c r="B2822" s="3">
        <v>28.27666666666666</v>
      </c>
      <c r="C2822">
        <v>469.26</v>
      </c>
      <c r="D2822" s="9">
        <v>30.923333333333332</v>
      </c>
      <c r="E2822" s="9">
        <v>29.073333333333334</v>
      </c>
      <c r="F2822" s="9">
        <v>23.004999999999999</v>
      </c>
      <c r="G2822" s="9">
        <v>23.388333333333332</v>
      </c>
      <c r="H2822" s="9">
        <v>9.5083333333333329</v>
      </c>
      <c r="I2822" s="9">
        <v>14.040833333333332</v>
      </c>
      <c r="J2822" s="9">
        <v>14.354166666666664</v>
      </c>
      <c r="K2822" s="9">
        <v>17.816666666666666</v>
      </c>
      <c r="L2822" s="4">
        <v>28.78</v>
      </c>
      <c r="M2822" s="4">
        <v>22.33</v>
      </c>
      <c r="N2822" s="9">
        <f t="shared" si="132"/>
        <v>30.046255555555533</v>
      </c>
      <c r="O2822" s="9">
        <f t="shared" si="133"/>
        <v>3.1599918200408976</v>
      </c>
      <c r="P2822" s="9">
        <f t="shared" si="134"/>
        <v>1.6864128468974107</v>
      </c>
    </row>
    <row r="2823" spans="1:16" x14ac:dyDescent="0.25">
      <c r="A2823" s="6">
        <v>41908.541666659825</v>
      </c>
      <c r="B2823" s="3">
        <v>28.013333333333328</v>
      </c>
      <c r="C2823">
        <v>631.19375000000002</v>
      </c>
      <c r="D2823" s="9">
        <v>31.2225</v>
      </c>
      <c r="E2823" s="9">
        <v>29.09</v>
      </c>
      <c r="F2823" s="9">
        <v>23.018333333333331</v>
      </c>
      <c r="G2823" s="9">
        <v>23.396666666666661</v>
      </c>
      <c r="H2823" s="9">
        <v>12.683333333333332</v>
      </c>
      <c r="I2823" s="9">
        <v>13.649999999999999</v>
      </c>
      <c r="J2823" s="9">
        <v>14.480833333333335</v>
      </c>
      <c r="K2823" s="9">
        <v>20.924999999999997</v>
      </c>
      <c r="L2823" s="4">
        <v>28.78</v>
      </c>
      <c r="M2823" s="4">
        <v>22.33</v>
      </c>
      <c r="N2823" s="9">
        <f t="shared" si="132"/>
        <v>43.527993055555626</v>
      </c>
      <c r="O2823" s="9">
        <f t="shared" si="133"/>
        <v>3.4319048401226517</v>
      </c>
      <c r="P2823" s="9">
        <f t="shared" si="134"/>
        <v>2.080190827027748</v>
      </c>
    </row>
    <row r="2824" spans="1:16" x14ac:dyDescent="0.25">
      <c r="A2824" s="6">
        <v>41908.583333326489</v>
      </c>
      <c r="B2824" s="3">
        <v>27.493333333333329</v>
      </c>
      <c r="C2824">
        <v>402.50000000000006</v>
      </c>
      <c r="D2824" s="9">
        <v>30.854166666666668</v>
      </c>
      <c r="E2824" s="9">
        <v>29.137499999999999</v>
      </c>
      <c r="F2824" s="9">
        <v>23.025833333333335</v>
      </c>
      <c r="G2824" s="9">
        <v>23.40166666666666</v>
      </c>
      <c r="H2824" s="9">
        <v>12.649999999999999</v>
      </c>
      <c r="I2824" s="9">
        <v>13.91666666666667</v>
      </c>
      <c r="J2824" s="9">
        <v>14.569166666666668</v>
      </c>
      <c r="K2824" s="9">
        <v>20.933333333333334</v>
      </c>
      <c r="L2824" s="4">
        <v>28.78</v>
      </c>
      <c r="M2824" s="4">
        <v>22.33</v>
      </c>
      <c r="N2824" s="9">
        <f t="shared" si="132"/>
        <v>38.882112499999941</v>
      </c>
      <c r="O2824" s="9">
        <f t="shared" si="133"/>
        <v>3.0736847826086913</v>
      </c>
      <c r="P2824" s="9">
        <f t="shared" si="134"/>
        <v>1.8574257563694239</v>
      </c>
    </row>
    <row r="2825" spans="1:16" x14ac:dyDescent="0.25">
      <c r="A2825" s="6">
        <v>41908.624999993153</v>
      </c>
      <c r="B2825" s="3">
        <v>26.618333333333339</v>
      </c>
      <c r="C2825">
        <v>138.16</v>
      </c>
      <c r="D2825" s="9">
        <v>31.03166666666667</v>
      </c>
      <c r="E2825" s="9">
        <v>29.202499999999997</v>
      </c>
      <c r="F2825" s="9">
        <v>23.030833333333334</v>
      </c>
      <c r="G2825" s="9">
        <v>23.400833333333335</v>
      </c>
      <c r="H2825" s="9">
        <v>9.5249999999999986</v>
      </c>
      <c r="I2825" s="9">
        <v>14.058333333333335</v>
      </c>
      <c r="J2825" s="9">
        <v>14.385833333333332</v>
      </c>
      <c r="K2825" s="9">
        <v>17.858333333333331</v>
      </c>
      <c r="L2825" s="4">
        <v>28.78</v>
      </c>
      <c r="M2825" s="4">
        <v>22.33</v>
      </c>
      <c r="N2825" s="9">
        <f t="shared" si="132"/>
        <v>30.415320833333254</v>
      </c>
      <c r="O2825" s="9">
        <f t="shared" si="133"/>
        <v>3.1932095363079536</v>
      </c>
      <c r="P2825" s="9">
        <f t="shared" si="134"/>
        <v>1.7031444237050821</v>
      </c>
    </row>
    <row r="2826" spans="1:16" x14ac:dyDescent="0.25">
      <c r="A2826" s="6">
        <v>41908.666666659818</v>
      </c>
      <c r="B2826" s="3">
        <v>26.220000000000006</v>
      </c>
      <c r="C2826">
        <v>53.195454545454545</v>
      </c>
      <c r="D2826" s="9">
        <v>31.265833333333333</v>
      </c>
      <c r="E2826" s="9">
        <v>29.186666666666667</v>
      </c>
      <c r="F2826" s="9">
        <v>23.029166666666669</v>
      </c>
      <c r="G2826" s="9">
        <v>23.41333333333333</v>
      </c>
      <c r="H2826" s="9">
        <v>12.674999999999999</v>
      </c>
      <c r="I2826" s="9">
        <v>13.789166666666667</v>
      </c>
      <c r="J2826" s="9">
        <v>14.438333333333331</v>
      </c>
      <c r="K2826" s="9">
        <v>20.991666666666664</v>
      </c>
      <c r="L2826" s="4">
        <v>28.78</v>
      </c>
      <c r="M2826" s="4">
        <v>22.33</v>
      </c>
      <c r="N2826" s="9">
        <f t="shared" si="132"/>
        <v>38.795273611111043</v>
      </c>
      <c r="O2826" s="9">
        <f t="shared" si="133"/>
        <v>3.0607710935787806</v>
      </c>
      <c r="P2826" s="9">
        <f t="shared" si="134"/>
        <v>1.8481273653566199</v>
      </c>
    </row>
    <row r="2827" spans="1:16" x14ac:dyDescent="0.25">
      <c r="A2827" s="6">
        <v>41908.708333326482</v>
      </c>
      <c r="B2827" s="3">
        <v>24.859999999999992</v>
      </c>
      <c r="C2827">
        <v>15.92</v>
      </c>
      <c r="D2827" s="9">
        <v>30.852499999999996</v>
      </c>
      <c r="E2827" s="9">
        <v>29.192499999999999</v>
      </c>
      <c r="F2827" s="9">
        <v>23.023333333333337</v>
      </c>
      <c r="G2827" s="9">
        <v>23.42166666666667</v>
      </c>
      <c r="H2827" s="9">
        <v>11.08333333333333</v>
      </c>
      <c r="I2827" s="9">
        <v>14.070833333333335</v>
      </c>
      <c r="J2827" s="9">
        <v>14.559166666666668</v>
      </c>
      <c r="K2827" s="9">
        <v>19.391666666666666</v>
      </c>
      <c r="L2827" s="4">
        <v>28.78</v>
      </c>
      <c r="M2827" s="4">
        <v>22.33</v>
      </c>
      <c r="N2827" s="9">
        <f t="shared" si="132"/>
        <v>34.605297222222219</v>
      </c>
      <c r="O2827" s="9">
        <f t="shared" si="133"/>
        <v>3.1222824561403515</v>
      </c>
      <c r="P2827" s="9">
        <f t="shared" si="134"/>
        <v>1.7845447643604067</v>
      </c>
    </row>
    <row r="2828" spans="1:16" x14ac:dyDescent="0.25">
      <c r="A2828" s="6">
        <v>41908.749999993146</v>
      </c>
      <c r="B2828" s="3">
        <v>24.016666666666662</v>
      </c>
      <c r="C2828" t="e">
        <v>#DIV/0!</v>
      </c>
      <c r="D2828" s="9">
        <v>30.881666666666664</v>
      </c>
      <c r="E2828" s="9">
        <v>29.22</v>
      </c>
      <c r="F2828" s="9">
        <v>23.028333333333336</v>
      </c>
      <c r="G2828" s="9">
        <v>23.435833333333331</v>
      </c>
      <c r="H2828" s="9">
        <v>7.9749999999999988</v>
      </c>
      <c r="I2828" s="9">
        <v>14.086666666666668</v>
      </c>
      <c r="J2828" s="9">
        <v>14.404166666666667</v>
      </c>
      <c r="K2828" s="9">
        <v>16.283333333333335</v>
      </c>
      <c r="L2828" s="4">
        <v>28.78</v>
      </c>
      <c r="M2828" s="4">
        <v>22.33</v>
      </c>
      <c r="N2828" s="9">
        <f t="shared" si="132"/>
        <v>30.154804166666636</v>
      </c>
      <c r="O2828" s="9">
        <f t="shared" si="133"/>
        <v>3.7811666666666635</v>
      </c>
      <c r="P2828" s="9">
        <f t="shared" si="134"/>
        <v>1.8518815250767635</v>
      </c>
    </row>
    <row r="2829" spans="1:16" x14ac:dyDescent="0.25">
      <c r="A2829" s="6">
        <v>41908.79166665981</v>
      </c>
      <c r="B2829" s="3">
        <v>23.580000000000002</v>
      </c>
      <c r="C2829" t="e">
        <v>#DIV/0!</v>
      </c>
      <c r="D2829" s="9">
        <v>31.213333333333328</v>
      </c>
      <c r="E2829" s="9">
        <v>29.194166666666675</v>
      </c>
      <c r="F2829" s="9">
        <v>23.02416666666667</v>
      </c>
      <c r="G2829" s="9">
        <v>23.435000000000002</v>
      </c>
      <c r="H2829" s="9">
        <v>9.5249999999999986</v>
      </c>
      <c r="I2829" s="9">
        <v>13.893333333333336</v>
      </c>
      <c r="J2829" s="9">
        <v>14.328333333333335</v>
      </c>
      <c r="K2829" s="9">
        <v>17.849999999999998</v>
      </c>
      <c r="L2829" s="4">
        <v>28.78</v>
      </c>
      <c r="M2829" s="4">
        <v>22.33</v>
      </c>
      <c r="N2829" s="9">
        <f t="shared" si="132"/>
        <v>33.215874999999961</v>
      </c>
      <c r="O2829" s="9">
        <f t="shared" si="133"/>
        <v>3.4872309711286054</v>
      </c>
      <c r="P2829" s="9">
        <f t="shared" si="134"/>
        <v>1.8608333333333313</v>
      </c>
    </row>
    <row r="2830" spans="1:16" x14ac:dyDescent="0.25">
      <c r="A2830" s="6">
        <v>41908.833333326475</v>
      </c>
      <c r="B2830" s="3">
        <v>23.336666666666645</v>
      </c>
      <c r="C2830" t="e">
        <v>#DIV/0!</v>
      </c>
      <c r="D2830" s="9">
        <v>30.911666666666672</v>
      </c>
      <c r="E2830" s="9">
        <v>29.169166666666669</v>
      </c>
      <c r="F2830" s="9">
        <v>23.026666666666667</v>
      </c>
      <c r="G2830" s="9">
        <v>23.456666666666667</v>
      </c>
      <c r="H2830" s="9">
        <v>11.091666666666663</v>
      </c>
      <c r="I2830" s="9">
        <v>14.000833333333333</v>
      </c>
      <c r="J2830" s="9">
        <v>14.466666666666667</v>
      </c>
      <c r="K2830" s="9">
        <v>19.424999999999997</v>
      </c>
      <c r="L2830" s="4">
        <v>28.78</v>
      </c>
      <c r="M2830" s="4">
        <v>22.33</v>
      </c>
      <c r="N2830" s="9">
        <f t="shared" si="132"/>
        <v>34.01913472222224</v>
      </c>
      <c r="O2830" s="9">
        <f t="shared" si="133"/>
        <v>3.0670895316804434</v>
      </c>
      <c r="P2830" s="9">
        <f t="shared" si="134"/>
        <v>1.7513068068068081</v>
      </c>
    </row>
    <row r="2831" spans="1:16" x14ac:dyDescent="0.25">
      <c r="A2831" s="6">
        <v>41908.874999993139</v>
      </c>
      <c r="B2831" s="3">
        <v>23.033333333333328</v>
      </c>
      <c r="C2831" t="e">
        <v>#DIV/0!</v>
      </c>
      <c r="D2831" s="9">
        <v>30.6875</v>
      </c>
      <c r="E2831" s="9">
        <v>29.179999999999996</v>
      </c>
      <c r="F2831" s="9">
        <v>23.035833333333333</v>
      </c>
      <c r="G2831" s="9">
        <v>23.469166666666663</v>
      </c>
      <c r="H2831" s="9">
        <v>7.8666666666666671</v>
      </c>
      <c r="I2831" s="9">
        <v>14.428333333333335</v>
      </c>
      <c r="J2831" s="9">
        <v>14.419166666666664</v>
      </c>
      <c r="K2831" s="9">
        <v>16.2</v>
      </c>
      <c r="L2831" s="4">
        <v>28.78</v>
      </c>
      <c r="M2831" s="4">
        <v>22.33</v>
      </c>
      <c r="N2831" s="9">
        <f t="shared" si="132"/>
        <v>0</v>
      </c>
      <c r="O2831" s="9">
        <f t="shared" si="133"/>
        <v>0</v>
      </c>
      <c r="P2831" s="9">
        <f t="shared" si="134"/>
        <v>0</v>
      </c>
    </row>
    <row r="2832" spans="1:16" x14ac:dyDescent="0.25">
      <c r="A2832" s="6">
        <v>41908.916666659803</v>
      </c>
      <c r="B2832" s="3">
        <v>22.955000000000002</v>
      </c>
      <c r="C2832" t="e">
        <v>#DIV/0!</v>
      </c>
      <c r="D2832" s="9">
        <v>29.331666666666667</v>
      </c>
      <c r="E2832" s="9">
        <v>28.795000000000002</v>
      </c>
      <c r="F2832" s="9">
        <v>23.016666666666666</v>
      </c>
      <c r="G2832" s="9">
        <v>23.459999999999997</v>
      </c>
      <c r="H2832" s="9">
        <v>9.9999999999999992E-2</v>
      </c>
      <c r="I2832" s="9">
        <v>16.08583333333333</v>
      </c>
      <c r="J2832" s="9">
        <v>20.724166666666665</v>
      </c>
      <c r="K2832" s="9">
        <v>0.79999999999999971</v>
      </c>
      <c r="L2832" s="4">
        <v>28.78</v>
      </c>
      <c r="M2832" s="4">
        <v>22.33</v>
      </c>
      <c r="N2832" s="9">
        <f t="shared" si="132"/>
        <v>0</v>
      </c>
      <c r="O2832" s="9">
        <f t="shared" si="133"/>
        <v>0</v>
      </c>
      <c r="P2832" s="9">
        <f t="shared" si="134"/>
        <v>0</v>
      </c>
    </row>
    <row r="2833" spans="1:16" x14ac:dyDescent="0.25">
      <c r="A2833" s="6">
        <v>41908.958333326467</v>
      </c>
      <c r="B2833" s="3">
        <v>22.76166666666667</v>
      </c>
      <c r="C2833" t="e">
        <v>#DIV/0!</v>
      </c>
      <c r="D2833" s="9">
        <v>28.710833333333337</v>
      </c>
      <c r="E2833" s="9">
        <v>27.991666666666671</v>
      </c>
      <c r="F2833" s="9">
        <v>22.986666666666668</v>
      </c>
      <c r="G2833" s="9">
        <v>23.423333333333336</v>
      </c>
      <c r="H2833" s="9">
        <v>9.9999999999999992E-2</v>
      </c>
      <c r="I2833" s="9">
        <v>17.40583333333333</v>
      </c>
      <c r="J2833" s="9">
        <v>20.610833333333332</v>
      </c>
      <c r="K2833" s="9">
        <v>0.10833333333333334</v>
      </c>
      <c r="L2833" s="4">
        <v>28.78</v>
      </c>
      <c r="M2833" s="4">
        <v>22.33</v>
      </c>
      <c r="N2833" s="9">
        <f t="shared" si="132"/>
        <v>0</v>
      </c>
      <c r="O2833" s="9">
        <f t="shared" si="133"/>
        <v>0</v>
      </c>
      <c r="P2833" s="9">
        <f t="shared" si="134"/>
        <v>0</v>
      </c>
    </row>
    <row r="2834" spans="1:16" x14ac:dyDescent="0.25">
      <c r="A2834" s="6">
        <v>41908.999999993131</v>
      </c>
      <c r="B2834" s="3">
        <v>22.696666666666676</v>
      </c>
      <c r="C2834" t="e">
        <v>#DIV/0!</v>
      </c>
      <c r="D2834" s="9">
        <v>28.413333333333338</v>
      </c>
      <c r="E2834" s="9">
        <v>27.496666666666666</v>
      </c>
      <c r="F2834" s="9">
        <v>22.953333333333333</v>
      </c>
      <c r="G2834" s="9">
        <v>23.37833333333333</v>
      </c>
      <c r="H2834" s="9">
        <v>9.9999999999999992E-2</v>
      </c>
      <c r="I2834" s="9">
        <v>18.817499999999999</v>
      </c>
      <c r="J2834" s="9">
        <v>20.446666666666665</v>
      </c>
      <c r="K2834" s="9">
        <v>9.9999999999999992E-2</v>
      </c>
      <c r="L2834" s="4">
        <v>28.78</v>
      </c>
      <c r="M2834" s="4">
        <v>22.33</v>
      </c>
      <c r="N2834" s="9">
        <f t="shared" si="132"/>
        <v>0</v>
      </c>
      <c r="O2834" s="9">
        <f t="shared" si="133"/>
        <v>0</v>
      </c>
      <c r="P2834" s="9">
        <f t="shared" si="134"/>
        <v>0</v>
      </c>
    </row>
    <row r="2835" spans="1:16" x14ac:dyDescent="0.25">
      <c r="A2835" s="6">
        <v>41909.041666659796</v>
      </c>
      <c r="B2835" s="3">
        <v>22.61333333333334</v>
      </c>
      <c r="C2835" t="e">
        <v>#DIV/0!</v>
      </c>
      <c r="D2835" s="9">
        <v>28.192500000000006</v>
      </c>
      <c r="E2835" s="9">
        <v>27.272500000000004</v>
      </c>
      <c r="F2835" s="9">
        <v>22.925000000000001</v>
      </c>
      <c r="G2835" s="9">
        <v>23.341666666666669</v>
      </c>
      <c r="H2835" s="9">
        <v>9.9999999999999992E-2</v>
      </c>
      <c r="I2835" s="9">
        <v>19.750833333333336</v>
      </c>
      <c r="J2835" s="9">
        <v>20.560000000000002</v>
      </c>
      <c r="K2835" s="9">
        <v>9.9999999999999992E-2</v>
      </c>
      <c r="L2835" s="4">
        <v>28.78</v>
      </c>
      <c r="M2835" s="4">
        <v>22.33</v>
      </c>
      <c r="N2835" s="9">
        <f t="shared" si="132"/>
        <v>0</v>
      </c>
      <c r="O2835" s="9">
        <f t="shared" si="133"/>
        <v>0</v>
      </c>
      <c r="P2835" s="9">
        <f t="shared" si="134"/>
        <v>0</v>
      </c>
    </row>
    <row r="2836" spans="1:16" x14ac:dyDescent="0.25">
      <c r="A2836" s="6">
        <v>41909.08333332646</v>
      </c>
      <c r="B2836" s="3">
        <v>22.59833333333334</v>
      </c>
      <c r="C2836" t="e">
        <v>#DIV/0!</v>
      </c>
      <c r="D2836" s="9">
        <v>27.993333333333339</v>
      </c>
      <c r="E2836" s="9">
        <v>27.042499999999993</v>
      </c>
      <c r="F2836" s="9">
        <v>22.904166666666669</v>
      </c>
      <c r="G2836" s="9">
        <v>23.3325</v>
      </c>
      <c r="H2836" s="9">
        <v>9.9999999999999992E-2</v>
      </c>
      <c r="I2836" s="9">
        <v>20.44083333333333</v>
      </c>
      <c r="J2836" s="9">
        <v>20.818333333333332</v>
      </c>
      <c r="K2836" s="9">
        <v>0.1166666666666667</v>
      </c>
      <c r="L2836" s="4">
        <v>28.78</v>
      </c>
      <c r="M2836" s="4">
        <v>22.33</v>
      </c>
      <c r="N2836" s="9">
        <f t="shared" si="132"/>
        <v>0</v>
      </c>
      <c r="O2836" s="9">
        <f t="shared" si="133"/>
        <v>0</v>
      </c>
      <c r="P2836" s="9">
        <f t="shared" si="134"/>
        <v>0</v>
      </c>
    </row>
    <row r="2837" spans="1:16" x14ac:dyDescent="0.25">
      <c r="A2837" s="6">
        <v>41909.124999993124</v>
      </c>
      <c r="B2837" s="3">
        <v>22.538333333333352</v>
      </c>
      <c r="C2837" t="e">
        <v>#DIV/0!</v>
      </c>
      <c r="D2837" s="9">
        <v>27.816666666666666</v>
      </c>
      <c r="E2837" s="9">
        <v>26.815000000000001</v>
      </c>
      <c r="F2837" s="9">
        <v>22.890000000000004</v>
      </c>
      <c r="G2837" s="9">
        <v>23.311666666666667</v>
      </c>
      <c r="H2837" s="9">
        <v>9.9999999999999992E-2</v>
      </c>
      <c r="I2837" s="9">
        <v>21.005833333333332</v>
      </c>
      <c r="J2837" s="9">
        <v>21.126666666666665</v>
      </c>
      <c r="K2837" s="9">
        <v>0.11666666666666668</v>
      </c>
      <c r="L2837" s="4">
        <v>28.78</v>
      </c>
      <c r="M2837" s="4">
        <v>22.33</v>
      </c>
      <c r="N2837" s="9">
        <f t="shared" si="132"/>
        <v>0</v>
      </c>
      <c r="O2837" s="9">
        <f t="shared" si="133"/>
        <v>0</v>
      </c>
      <c r="P2837" s="9">
        <f t="shared" si="134"/>
        <v>0</v>
      </c>
    </row>
    <row r="2838" spans="1:16" x14ac:dyDescent="0.25">
      <c r="A2838" s="6">
        <v>41909.166666659788</v>
      </c>
      <c r="B2838" s="3">
        <v>22.670000000000009</v>
      </c>
      <c r="C2838" t="e">
        <v>#DIV/0!</v>
      </c>
      <c r="D2838" s="9">
        <v>27.654166666666665</v>
      </c>
      <c r="E2838" s="9">
        <v>26.647500000000004</v>
      </c>
      <c r="F2838" s="9">
        <v>22.895833333333339</v>
      </c>
      <c r="G2838" s="9">
        <v>23.299999999999997</v>
      </c>
      <c r="H2838" s="9">
        <v>9.9999999999999992E-2</v>
      </c>
      <c r="I2838" s="9">
        <v>21.48</v>
      </c>
      <c r="J2838" s="9">
        <v>21.393333333333334</v>
      </c>
      <c r="K2838" s="9">
        <v>0.10833333333333335</v>
      </c>
      <c r="L2838" s="4">
        <v>28.78</v>
      </c>
      <c r="M2838" s="4">
        <v>22.33</v>
      </c>
      <c r="N2838" s="9">
        <f t="shared" si="132"/>
        <v>0</v>
      </c>
      <c r="O2838" s="9">
        <f t="shared" si="133"/>
        <v>0</v>
      </c>
      <c r="P2838" s="9">
        <f t="shared" si="134"/>
        <v>0</v>
      </c>
    </row>
    <row r="2839" spans="1:16" x14ac:dyDescent="0.25">
      <c r="A2839" s="6">
        <v>41909.208333326453</v>
      </c>
      <c r="B2839" s="3">
        <v>22.751666666666669</v>
      </c>
      <c r="C2839">
        <v>5.3133333333333335</v>
      </c>
      <c r="D2839" s="9">
        <v>27.515833333333333</v>
      </c>
      <c r="E2839" s="9">
        <v>26.519999999999996</v>
      </c>
      <c r="F2839" s="9">
        <v>22.895833333333332</v>
      </c>
      <c r="G2839" s="9">
        <v>23.296666666666667</v>
      </c>
      <c r="H2839" s="9">
        <v>9.9999999999999992E-2</v>
      </c>
      <c r="I2839" s="9">
        <v>21.887500000000003</v>
      </c>
      <c r="J2839" s="9">
        <v>21.618333333333329</v>
      </c>
      <c r="K2839" s="9">
        <v>0.10833333333333334</v>
      </c>
      <c r="L2839" s="4">
        <v>28.78</v>
      </c>
      <c r="M2839" s="4">
        <v>22.33</v>
      </c>
      <c r="N2839" s="9">
        <f t="shared" si="132"/>
        <v>0</v>
      </c>
      <c r="O2839" s="9">
        <f t="shared" si="133"/>
        <v>0</v>
      </c>
      <c r="P2839" s="9">
        <f t="shared" si="134"/>
        <v>0</v>
      </c>
    </row>
    <row r="2840" spans="1:16" x14ac:dyDescent="0.25">
      <c r="A2840" s="6">
        <v>41909.249999993117</v>
      </c>
      <c r="B2840" s="3">
        <v>23.110000000000017</v>
      </c>
      <c r="C2840">
        <v>57.426666666666662</v>
      </c>
      <c r="D2840" s="9">
        <v>27.39083333333333</v>
      </c>
      <c r="E2840" s="9">
        <v>26.393333333333334</v>
      </c>
      <c r="F2840" s="9">
        <v>22.889166666666657</v>
      </c>
      <c r="G2840" s="9">
        <v>23.290833333333335</v>
      </c>
      <c r="H2840" s="9">
        <v>9.9999999999999992E-2</v>
      </c>
      <c r="I2840" s="9">
        <v>22.223333333333333</v>
      </c>
      <c r="J2840" s="9">
        <v>21.854166666666661</v>
      </c>
      <c r="K2840" s="9">
        <v>0.11666666666666668</v>
      </c>
      <c r="L2840" s="4">
        <v>28.78</v>
      </c>
      <c r="M2840" s="4">
        <v>22.33</v>
      </c>
      <c r="N2840" s="9">
        <f t="shared" si="132"/>
        <v>0</v>
      </c>
      <c r="O2840" s="9">
        <f t="shared" si="133"/>
        <v>0</v>
      </c>
      <c r="P2840" s="9">
        <f t="shared" si="134"/>
        <v>0</v>
      </c>
    </row>
    <row r="2841" spans="1:16" x14ac:dyDescent="0.25">
      <c r="A2841" s="6">
        <v>41909.291666659781</v>
      </c>
      <c r="B2841" s="3">
        <v>23.976666666666667</v>
      </c>
      <c r="C2841">
        <v>197.97666666666672</v>
      </c>
      <c r="D2841" s="9">
        <v>27.260833333333327</v>
      </c>
      <c r="E2841" s="9">
        <v>26.313333333333336</v>
      </c>
      <c r="F2841" s="9">
        <v>22.89916666666667</v>
      </c>
      <c r="G2841" s="9">
        <v>23.295833333333334</v>
      </c>
      <c r="H2841" s="9">
        <v>9.9999999999999992E-2</v>
      </c>
      <c r="I2841" s="9">
        <v>22.52333333333333</v>
      </c>
      <c r="J2841" s="9">
        <v>22.045000000000002</v>
      </c>
      <c r="K2841" s="9">
        <v>9.9999999999999992E-2</v>
      </c>
      <c r="L2841" s="4">
        <v>28.78</v>
      </c>
      <c r="M2841" s="4">
        <v>22.33</v>
      </c>
      <c r="N2841" s="9">
        <f t="shared" si="132"/>
        <v>0</v>
      </c>
      <c r="O2841" s="9">
        <f t="shared" si="133"/>
        <v>0</v>
      </c>
      <c r="P2841" s="9">
        <f t="shared" si="134"/>
        <v>0</v>
      </c>
    </row>
    <row r="2842" spans="1:16" x14ac:dyDescent="0.25">
      <c r="A2842" s="6">
        <v>41909.333333326445</v>
      </c>
      <c r="B2842" s="3">
        <v>25.258333333333326</v>
      </c>
      <c r="C2842">
        <v>269.70000000000005</v>
      </c>
      <c r="D2842" s="9">
        <v>30.933333333333341</v>
      </c>
      <c r="E2842" s="9">
        <v>28.492500000000003</v>
      </c>
      <c r="F2842" s="9">
        <v>22.915000000000003</v>
      </c>
      <c r="G2842" s="9">
        <v>23.28583333333334</v>
      </c>
      <c r="H2842" s="9">
        <v>14.183333333333335</v>
      </c>
      <c r="I2842" s="9">
        <v>14.717499999999999</v>
      </c>
      <c r="J2842" s="9">
        <v>15.671666666666669</v>
      </c>
      <c r="K2842" s="9">
        <v>22.475000000000005</v>
      </c>
      <c r="L2842" s="4">
        <v>28.78</v>
      </c>
      <c r="M2842" s="4">
        <v>22.33</v>
      </c>
      <c r="N2842" s="9">
        <f t="shared" si="132"/>
        <v>46.741031944444508</v>
      </c>
      <c r="O2842" s="9">
        <f t="shared" si="133"/>
        <v>3.2954899138268745</v>
      </c>
      <c r="P2842" s="9">
        <f t="shared" si="134"/>
        <v>2.0796899641577085</v>
      </c>
    </row>
    <row r="2843" spans="1:16" x14ac:dyDescent="0.25">
      <c r="A2843" s="6">
        <v>41909.37499999311</v>
      </c>
      <c r="B2843" s="3">
        <v>26.623333333333338</v>
      </c>
      <c r="C2843">
        <v>434.81666666666655</v>
      </c>
      <c r="D2843" s="9">
        <v>30.767500000000002</v>
      </c>
      <c r="E2843" s="9">
        <v>28.71083333333333</v>
      </c>
      <c r="F2843" s="9">
        <v>22.948333333333334</v>
      </c>
      <c r="G2843" s="9">
        <v>23.317499999999995</v>
      </c>
      <c r="H2843" s="9">
        <v>12.549999999999997</v>
      </c>
      <c r="I2843" s="9">
        <v>13.824166666666665</v>
      </c>
      <c r="J2843" s="9">
        <v>14.478333333333332</v>
      </c>
      <c r="K2843" s="9">
        <v>20.833333333333332</v>
      </c>
      <c r="L2843" s="4">
        <v>28.78</v>
      </c>
      <c r="M2843" s="4">
        <v>22.33</v>
      </c>
      <c r="N2843" s="9">
        <f t="shared" si="132"/>
        <v>38.925531944444444</v>
      </c>
      <c r="O2843" s="9">
        <f t="shared" si="133"/>
        <v>3.1016360115095183</v>
      </c>
      <c r="P2843" s="9">
        <f t="shared" si="134"/>
        <v>1.8684255333333335</v>
      </c>
    </row>
    <row r="2844" spans="1:16" x14ac:dyDescent="0.25">
      <c r="A2844" s="6">
        <v>41909.416666659774</v>
      </c>
      <c r="B2844" s="3">
        <v>27.953333333333333</v>
      </c>
      <c r="C2844">
        <v>436.8033333333334</v>
      </c>
      <c r="D2844" s="9">
        <v>30.482499999999998</v>
      </c>
      <c r="E2844" s="9">
        <v>28.822499999999991</v>
      </c>
      <c r="F2844" s="9">
        <v>22.981666666666666</v>
      </c>
      <c r="G2844" s="9">
        <v>23.350000000000005</v>
      </c>
      <c r="H2844" s="9">
        <v>10.966666666666663</v>
      </c>
      <c r="I2844" s="9">
        <v>14.226666666666668</v>
      </c>
      <c r="J2844" s="9">
        <v>14.5525</v>
      </c>
      <c r="K2844" s="9">
        <v>19.258333333333333</v>
      </c>
      <c r="L2844" s="4">
        <v>28.78</v>
      </c>
      <c r="M2844" s="4">
        <v>22.33</v>
      </c>
      <c r="N2844" s="9">
        <f t="shared" si="132"/>
        <v>30.371901388888848</v>
      </c>
      <c r="O2844" s="9">
        <f t="shared" si="133"/>
        <v>2.7694742907801388</v>
      </c>
      <c r="P2844" s="9">
        <f t="shared" si="134"/>
        <v>1.5770783931919783</v>
      </c>
    </row>
    <row r="2845" spans="1:16" x14ac:dyDescent="0.25">
      <c r="A2845" s="6">
        <v>41909.458333326438</v>
      </c>
      <c r="B2845" s="3">
        <v>29.531666666666663</v>
      </c>
      <c r="C2845">
        <v>422.93666666666667</v>
      </c>
      <c r="D2845" s="9">
        <v>30.748333333333335</v>
      </c>
      <c r="E2845" s="9">
        <v>28.934166666666666</v>
      </c>
      <c r="F2845" s="9">
        <v>23.00333333333333</v>
      </c>
      <c r="G2845" s="9">
        <v>23.375833333333333</v>
      </c>
      <c r="H2845" s="9">
        <v>9.4833333333333325</v>
      </c>
      <c r="I2845" s="9">
        <v>14.056666666666667</v>
      </c>
      <c r="J2845" s="9">
        <v>14.388333333333334</v>
      </c>
      <c r="K2845" s="9">
        <v>17.75</v>
      </c>
      <c r="L2845" s="4">
        <v>28.78</v>
      </c>
      <c r="M2845" s="4">
        <v>22.33</v>
      </c>
      <c r="N2845" s="9">
        <f t="shared" si="132"/>
        <v>30.523869444444447</v>
      </c>
      <c r="O2845" s="9">
        <f t="shared" si="133"/>
        <v>3.2186857059168137</v>
      </c>
      <c r="P2845" s="9">
        <f t="shared" si="134"/>
        <v>1.7196546165884194</v>
      </c>
    </row>
    <row r="2846" spans="1:16" x14ac:dyDescent="0.25">
      <c r="A2846" s="6">
        <v>41909.499999993102</v>
      </c>
      <c r="B2846" s="3">
        <v>29.465000000000007</v>
      </c>
      <c r="C2846">
        <v>604.30333333333328</v>
      </c>
      <c r="D2846" s="9">
        <v>31.214166666666671</v>
      </c>
      <c r="E2846" s="9">
        <v>28.978333333333335</v>
      </c>
      <c r="F2846" s="9">
        <v>23.006666666666664</v>
      </c>
      <c r="G2846" s="9">
        <v>23.388333333333335</v>
      </c>
      <c r="H2846" s="9">
        <v>14.158333333333333</v>
      </c>
      <c r="I2846" s="9">
        <v>13.501666666666667</v>
      </c>
      <c r="J2846" s="9">
        <v>14.497499999999997</v>
      </c>
      <c r="K2846" s="9">
        <v>22.400000000000002</v>
      </c>
      <c r="L2846" s="4">
        <v>28.78</v>
      </c>
      <c r="M2846" s="4">
        <v>22.33</v>
      </c>
      <c r="N2846" s="9">
        <f t="shared" si="132"/>
        <v>47.826518055555468</v>
      </c>
      <c r="O2846" s="9">
        <f t="shared" si="133"/>
        <v>3.377976554836172</v>
      </c>
      <c r="P2846" s="9">
        <f t="shared" si="134"/>
        <v>2.1351124131944403</v>
      </c>
    </row>
    <row r="2847" spans="1:16" x14ac:dyDescent="0.25">
      <c r="A2847" s="6">
        <v>41909.541666659767</v>
      </c>
      <c r="B2847" s="3">
        <v>29.749999999999993</v>
      </c>
      <c r="C2847">
        <v>706.87666666666655</v>
      </c>
      <c r="D2847" s="9">
        <v>30.871666666666659</v>
      </c>
      <c r="E2847" s="9">
        <v>29.07416666666667</v>
      </c>
      <c r="F2847" s="9">
        <v>23.034999999999997</v>
      </c>
      <c r="G2847" s="9">
        <v>23.419166666666669</v>
      </c>
      <c r="H2847" s="9">
        <v>9.4833333333333325</v>
      </c>
      <c r="I2847" s="9">
        <v>14.127500000000003</v>
      </c>
      <c r="J2847" s="9">
        <v>14.529166666666663</v>
      </c>
      <c r="K2847" s="9">
        <v>17.824999999999999</v>
      </c>
      <c r="L2847" s="4">
        <v>28.78</v>
      </c>
      <c r="M2847" s="4">
        <v>22.33</v>
      </c>
      <c r="N2847" s="9">
        <f t="shared" si="132"/>
        <v>32.347486111110939</v>
      </c>
      <c r="O2847" s="9">
        <f t="shared" si="133"/>
        <v>3.4109827182190799</v>
      </c>
      <c r="P2847" s="9">
        <f t="shared" si="134"/>
        <v>1.8147257285335732</v>
      </c>
    </row>
    <row r="2848" spans="1:16" x14ac:dyDescent="0.25">
      <c r="A2848" s="6">
        <v>41909.583333326431</v>
      </c>
      <c r="B2848" s="3">
        <v>30.130000000000013</v>
      </c>
      <c r="C2848">
        <v>429.75</v>
      </c>
      <c r="D2848" s="9">
        <v>31.32083333333334</v>
      </c>
      <c r="E2848" s="9">
        <v>29.141666666666669</v>
      </c>
      <c r="F2848" s="9">
        <v>23.055833333333336</v>
      </c>
      <c r="G2848" s="9">
        <v>23.439166666666665</v>
      </c>
      <c r="H2848" s="9">
        <v>11.108333333333333</v>
      </c>
      <c r="I2848" s="9">
        <v>13.831666666666665</v>
      </c>
      <c r="J2848" s="9">
        <v>14.369166666666667</v>
      </c>
      <c r="K2848" s="9">
        <v>19.366666666666664</v>
      </c>
      <c r="L2848" s="4">
        <v>28.78</v>
      </c>
      <c r="M2848" s="4">
        <v>22.33</v>
      </c>
      <c r="N2848" s="9">
        <f t="shared" si="132"/>
        <v>35.88617083333336</v>
      </c>
      <c r="O2848" s="9">
        <f t="shared" si="133"/>
        <v>3.2305630157539409</v>
      </c>
      <c r="P2848" s="9">
        <f t="shared" si="134"/>
        <v>1.8529864457831342</v>
      </c>
    </row>
    <row r="2849" spans="1:16" x14ac:dyDescent="0.25">
      <c r="A2849" s="6">
        <v>41909.624999993095</v>
      </c>
      <c r="B2849" s="3">
        <v>29.271666666666654</v>
      </c>
      <c r="C2849">
        <v>334.4064516129032</v>
      </c>
      <c r="D2849" s="9">
        <v>31.245833333333337</v>
      </c>
      <c r="E2849" s="9">
        <v>29.183333333333334</v>
      </c>
      <c r="F2849" s="9">
        <v>23.065833333333334</v>
      </c>
      <c r="G2849" s="9">
        <v>23.469166666666666</v>
      </c>
      <c r="H2849" s="9">
        <v>12.699999999999998</v>
      </c>
      <c r="I2849" s="9">
        <v>13.910000000000002</v>
      </c>
      <c r="J2849" s="9">
        <v>14.582499999999998</v>
      </c>
      <c r="K2849" s="9">
        <v>20.958333333333332</v>
      </c>
      <c r="L2849" s="4">
        <v>28.78</v>
      </c>
      <c r="M2849" s="4">
        <v>22.33</v>
      </c>
      <c r="N2849" s="9">
        <f t="shared" si="132"/>
        <v>39.40314583333322</v>
      </c>
      <c r="O2849" s="9">
        <f t="shared" si="133"/>
        <v>3.1026099081364746</v>
      </c>
      <c r="P2849" s="9">
        <f t="shared" si="134"/>
        <v>1.8800705765407502</v>
      </c>
    </row>
    <row r="2850" spans="1:16" x14ac:dyDescent="0.25">
      <c r="A2850" s="6">
        <v>41909.666666659759</v>
      </c>
      <c r="B2850" s="3">
        <v>27.638333333333343</v>
      </c>
      <c r="C2850">
        <v>108.00999999999998</v>
      </c>
      <c r="D2850" s="9">
        <v>31.177499999999998</v>
      </c>
      <c r="E2850" s="9">
        <v>29.25</v>
      </c>
      <c r="F2850" s="9">
        <v>23.067499999999999</v>
      </c>
      <c r="G2850" s="9">
        <v>23.481666666666669</v>
      </c>
      <c r="H2850" s="9">
        <v>9.5333333333333314</v>
      </c>
      <c r="I2850" s="9">
        <v>14.020833333333334</v>
      </c>
      <c r="J2850" s="9">
        <v>14.346666666666666</v>
      </c>
      <c r="K2850" s="9">
        <v>17.824999999999999</v>
      </c>
      <c r="L2850" s="4">
        <v>28.78</v>
      </c>
      <c r="M2850" s="4">
        <v>22.33</v>
      </c>
      <c r="N2850" s="9">
        <f t="shared" si="132"/>
        <v>30.371901388888848</v>
      </c>
      <c r="O2850" s="9">
        <f t="shared" si="133"/>
        <v>3.1858637820512783</v>
      </c>
      <c r="P2850" s="9">
        <f t="shared" si="134"/>
        <v>1.7038934860526704</v>
      </c>
    </row>
    <row r="2851" spans="1:16" x14ac:dyDescent="0.25">
      <c r="A2851" s="6">
        <v>41909.708333326424</v>
      </c>
      <c r="B2851" s="3">
        <v>25.959999999999997</v>
      </c>
      <c r="C2851">
        <v>14.5</v>
      </c>
      <c r="D2851" s="9">
        <v>31.362500000000008</v>
      </c>
      <c r="E2851" s="9">
        <v>29.224166666666672</v>
      </c>
      <c r="F2851" s="9">
        <v>23.091666666666665</v>
      </c>
      <c r="G2851" s="9">
        <v>23.503333333333334</v>
      </c>
      <c r="H2851" s="9">
        <v>15.799999999999999</v>
      </c>
      <c r="I2851" s="9">
        <v>13.669166666666667</v>
      </c>
      <c r="J2851" s="9">
        <v>14.491666666666665</v>
      </c>
      <c r="K2851" s="9">
        <v>24.074999999999999</v>
      </c>
      <c r="L2851" s="4">
        <v>28.78</v>
      </c>
      <c r="M2851" s="4">
        <v>22.33</v>
      </c>
      <c r="N2851" s="9">
        <f t="shared" si="132"/>
        <v>43.310895833333284</v>
      </c>
      <c r="O2851" s="9">
        <f t="shared" si="133"/>
        <v>2.7411959388185623</v>
      </c>
      <c r="P2851" s="9">
        <f t="shared" si="134"/>
        <v>1.7989987885081322</v>
      </c>
    </row>
    <row r="2852" spans="1:16" x14ac:dyDescent="0.25">
      <c r="A2852" s="6">
        <v>41909.749999993088</v>
      </c>
      <c r="B2852" s="3">
        <v>25.066666666666681</v>
      </c>
      <c r="C2852" t="e">
        <v>#DIV/0!</v>
      </c>
      <c r="D2852" s="9">
        <v>30.826666666666668</v>
      </c>
      <c r="E2852" s="9">
        <v>29.2225</v>
      </c>
      <c r="F2852" s="9">
        <v>23.084166666666665</v>
      </c>
      <c r="G2852" s="9">
        <v>23.532499999999999</v>
      </c>
      <c r="H2852" s="9">
        <v>9.5499999999999989</v>
      </c>
      <c r="I2852" s="9">
        <v>14.179166666666665</v>
      </c>
      <c r="J2852" s="9">
        <v>14.494166666666667</v>
      </c>
      <c r="K2852" s="9">
        <v>17.849999999999998</v>
      </c>
      <c r="L2852" s="4">
        <v>28.78</v>
      </c>
      <c r="M2852" s="4">
        <v>22.33</v>
      </c>
      <c r="N2852" s="9">
        <f t="shared" si="132"/>
        <v>30.089675000000028</v>
      </c>
      <c r="O2852" s="9">
        <f t="shared" si="133"/>
        <v>3.150751308900527</v>
      </c>
      <c r="P2852" s="9">
        <f t="shared" si="134"/>
        <v>1.6856960784313744</v>
      </c>
    </row>
    <row r="2853" spans="1:16" x14ac:dyDescent="0.25">
      <c r="A2853" s="6">
        <v>41909.791666659752</v>
      </c>
      <c r="B2853" s="3">
        <v>24.623333333333342</v>
      </c>
      <c r="C2853" t="e">
        <v>#DIV/0!</v>
      </c>
      <c r="D2853" s="9">
        <v>30.862500000000001</v>
      </c>
      <c r="E2853" s="9">
        <v>29.209166666666665</v>
      </c>
      <c r="F2853" s="9">
        <v>23.094166666666666</v>
      </c>
      <c r="G2853" s="9">
        <v>23.53916666666667</v>
      </c>
      <c r="H2853" s="9">
        <v>9.5499999999999989</v>
      </c>
      <c r="I2853" s="9">
        <v>14.048333333333334</v>
      </c>
      <c r="J2853" s="9">
        <v>14.339166666666666</v>
      </c>
      <c r="K2853" s="9">
        <v>17.866666666666664</v>
      </c>
      <c r="L2853" s="4">
        <v>28.78</v>
      </c>
      <c r="M2853" s="4">
        <v>22.33</v>
      </c>
      <c r="N2853" s="9">
        <f t="shared" si="132"/>
        <v>29.460093055555507</v>
      </c>
      <c r="O2853" s="9">
        <f t="shared" si="133"/>
        <v>3.0848264979639279</v>
      </c>
      <c r="P2853" s="9">
        <f t="shared" si="134"/>
        <v>1.6488858053482562</v>
      </c>
    </row>
    <row r="2854" spans="1:16" x14ac:dyDescent="0.25">
      <c r="A2854" s="6">
        <v>41909.833333326416</v>
      </c>
      <c r="B2854" s="3">
        <v>24.311666666666664</v>
      </c>
      <c r="C2854" t="e">
        <v>#DIV/0!</v>
      </c>
      <c r="D2854" s="9">
        <v>30.990833333333342</v>
      </c>
      <c r="E2854" s="9">
        <v>29.145000000000007</v>
      </c>
      <c r="F2854" s="9">
        <v>23.097499999999997</v>
      </c>
      <c r="G2854" s="9">
        <v>23.544166666666669</v>
      </c>
      <c r="H2854" s="9">
        <v>12.649999999999999</v>
      </c>
      <c r="I2854" s="9">
        <v>13.798333333333332</v>
      </c>
      <c r="J2854" s="9">
        <v>14.432499999999999</v>
      </c>
      <c r="K2854" s="9">
        <v>20.974999999999998</v>
      </c>
      <c r="L2854" s="4">
        <v>28.78</v>
      </c>
      <c r="M2854" s="4">
        <v>22.33</v>
      </c>
      <c r="N2854" s="9">
        <f t="shared" si="132"/>
        <v>38.404498611111123</v>
      </c>
      <c r="O2854" s="9">
        <f t="shared" si="133"/>
        <v>3.035928743961354</v>
      </c>
      <c r="P2854" s="9">
        <f t="shared" si="134"/>
        <v>1.8309653688253218</v>
      </c>
    </row>
    <row r="2855" spans="1:16" x14ac:dyDescent="0.25">
      <c r="A2855" s="6">
        <v>41909.874999993081</v>
      </c>
      <c r="B2855" s="3">
        <v>24.116666666666667</v>
      </c>
      <c r="C2855" t="e">
        <v>#DIV/0!</v>
      </c>
      <c r="D2855" s="9">
        <v>29.229166666666668</v>
      </c>
      <c r="E2855" s="9">
        <v>28.841666666666665</v>
      </c>
      <c r="F2855" s="9">
        <v>23.088333333333328</v>
      </c>
      <c r="G2855" s="9">
        <v>23.530833333333334</v>
      </c>
      <c r="H2855" s="9">
        <v>9.9999999999999992E-2</v>
      </c>
      <c r="I2855" s="9">
        <v>15.765833333333335</v>
      </c>
      <c r="J2855" s="9">
        <v>20.377500000000001</v>
      </c>
      <c r="K2855" s="9">
        <v>0.79999999999999971</v>
      </c>
      <c r="L2855" s="4">
        <v>28.78</v>
      </c>
      <c r="M2855" s="4">
        <v>22.33</v>
      </c>
      <c r="N2855" s="9">
        <f t="shared" si="132"/>
        <v>0</v>
      </c>
      <c r="O2855" s="9">
        <f t="shared" si="133"/>
        <v>0</v>
      </c>
      <c r="P2855" s="9">
        <f t="shared" si="134"/>
        <v>0</v>
      </c>
    </row>
    <row r="2856" spans="1:16" x14ac:dyDescent="0.25">
      <c r="A2856" s="6">
        <v>41909.916666659745</v>
      </c>
      <c r="B2856" s="3">
        <v>23.836666666666645</v>
      </c>
      <c r="C2856" t="e">
        <v>#DIV/0!</v>
      </c>
      <c r="D2856" s="9">
        <v>28.744166666666668</v>
      </c>
      <c r="E2856" s="9">
        <v>28.122500000000002</v>
      </c>
      <c r="F2856" s="9">
        <v>23.064999999999998</v>
      </c>
      <c r="G2856" s="9">
        <v>23.525833333333335</v>
      </c>
      <c r="H2856" s="9">
        <v>9.9999999999999992E-2</v>
      </c>
      <c r="I2856" s="9">
        <v>17.194166666666668</v>
      </c>
      <c r="J2856" s="9">
        <v>20.310833333333338</v>
      </c>
      <c r="K2856" s="9">
        <v>9.9999999999999992E-2</v>
      </c>
      <c r="L2856" s="4">
        <v>28.78</v>
      </c>
      <c r="M2856" s="4">
        <v>22.33</v>
      </c>
      <c r="N2856" s="9">
        <f t="shared" si="132"/>
        <v>0</v>
      </c>
      <c r="O2856" s="9">
        <f t="shared" si="133"/>
        <v>0</v>
      </c>
      <c r="P2856" s="9">
        <f t="shared" si="134"/>
        <v>0</v>
      </c>
    </row>
    <row r="2857" spans="1:16" x14ac:dyDescent="0.25">
      <c r="A2857" s="6">
        <v>41909.958333326409</v>
      </c>
      <c r="B2857" s="3">
        <v>23.644999999999992</v>
      </c>
      <c r="C2857" t="e">
        <v>#DIV/0!</v>
      </c>
      <c r="D2857" s="9">
        <v>28.375833333333333</v>
      </c>
      <c r="E2857" s="9">
        <v>27.644166666666667</v>
      </c>
      <c r="F2857" s="9">
        <v>23.044166666666666</v>
      </c>
      <c r="G2857" s="9">
        <v>23.475833333333338</v>
      </c>
      <c r="H2857" s="9">
        <v>9.9999999999999992E-2</v>
      </c>
      <c r="I2857" s="9">
        <v>18.349166666666665</v>
      </c>
      <c r="J2857" s="9">
        <v>20.540833333333332</v>
      </c>
      <c r="K2857" s="9">
        <v>9.9999999999999992E-2</v>
      </c>
      <c r="L2857" s="4">
        <v>28.78</v>
      </c>
      <c r="M2857" s="4">
        <v>22.33</v>
      </c>
      <c r="N2857" s="9">
        <f t="shared" si="132"/>
        <v>0</v>
      </c>
      <c r="O2857" s="9">
        <f t="shared" si="133"/>
        <v>0</v>
      </c>
      <c r="P2857" s="9">
        <f t="shared" si="134"/>
        <v>0</v>
      </c>
    </row>
    <row r="2858" spans="1:16" x14ac:dyDescent="0.25">
      <c r="A2858" s="6">
        <v>41909.999999993073</v>
      </c>
      <c r="B2858" s="3">
        <v>23.450000000000014</v>
      </c>
      <c r="C2858" t="e">
        <v>#DIV/0!</v>
      </c>
      <c r="D2858" s="9">
        <v>28.145</v>
      </c>
      <c r="E2858" s="9">
        <v>27.286666666666665</v>
      </c>
      <c r="F2858" s="9">
        <v>23.003333333333334</v>
      </c>
      <c r="G2858" s="9">
        <v>23.397500000000004</v>
      </c>
      <c r="H2858" s="9">
        <v>9.9999999999999992E-2</v>
      </c>
      <c r="I2858" s="9">
        <v>19.35166666666667</v>
      </c>
      <c r="J2858" s="9">
        <v>20.786666666666669</v>
      </c>
      <c r="K2858" s="9">
        <v>9.9999999999999992E-2</v>
      </c>
      <c r="L2858" s="4">
        <v>28.78</v>
      </c>
      <c r="M2858" s="4">
        <v>22.33</v>
      </c>
      <c r="N2858" s="9">
        <f t="shared" si="132"/>
        <v>0</v>
      </c>
      <c r="O2858" s="9">
        <f t="shared" si="133"/>
        <v>0</v>
      </c>
      <c r="P2858" s="9">
        <f t="shared" si="134"/>
        <v>0</v>
      </c>
    </row>
    <row r="2859" spans="1:16" x14ac:dyDescent="0.25">
      <c r="A2859" s="6">
        <v>41910.041666659738</v>
      </c>
      <c r="B2859" s="3">
        <v>23.263333333333339</v>
      </c>
      <c r="C2859" t="e">
        <v>#DIV/0!</v>
      </c>
      <c r="D2859" s="9">
        <v>27.951666666666668</v>
      </c>
      <c r="E2859" s="9">
        <v>27.06583333333333</v>
      </c>
      <c r="F2859" s="9">
        <v>22.985833333333332</v>
      </c>
      <c r="G2859" s="9">
        <v>23.41083333333334</v>
      </c>
      <c r="H2859" s="9">
        <v>9.9999999999999992E-2</v>
      </c>
      <c r="I2859" s="9">
        <v>20.103333333333332</v>
      </c>
      <c r="J2859" s="9">
        <v>21.015000000000001</v>
      </c>
      <c r="K2859" s="9">
        <v>9.9999999999999992E-2</v>
      </c>
      <c r="L2859" s="4">
        <v>28.78</v>
      </c>
      <c r="M2859" s="4">
        <v>22.33</v>
      </c>
      <c r="N2859" s="9">
        <f t="shared" si="132"/>
        <v>0</v>
      </c>
      <c r="O2859" s="9">
        <f t="shared" si="133"/>
        <v>0</v>
      </c>
      <c r="P2859" s="9">
        <f t="shared" si="134"/>
        <v>0</v>
      </c>
    </row>
    <row r="2860" spans="1:16" x14ac:dyDescent="0.25">
      <c r="A2860" s="6">
        <v>41910.083333326402</v>
      </c>
      <c r="B2860" s="3">
        <v>23.105000000000008</v>
      </c>
      <c r="C2860" t="e">
        <v>#DIV/0!</v>
      </c>
      <c r="D2860" s="9">
        <v>27.765000000000001</v>
      </c>
      <c r="E2860" s="9">
        <v>26.870000000000005</v>
      </c>
      <c r="F2860" s="9">
        <v>22.991666666666671</v>
      </c>
      <c r="G2860" s="9">
        <v>23.4025</v>
      </c>
      <c r="H2860" s="9">
        <v>9.9999999999999992E-2</v>
      </c>
      <c r="I2860" s="9">
        <v>20.688333333333336</v>
      </c>
      <c r="J2860" s="9">
        <v>21.314999999999998</v>
      </c>
      <c r="K2860" s="9">
        <v>9.9999999999999992E-2</v>
      </c>
      <c r="L2860" s="4">
        <v>28.78</v>
      </c>
      <c r="M2860" s="4">
        <v>22.33</v>
      </c>
      <c r="N2860" s="9">
        <f t="shared" si="132"/>
        <v>0</v>
      </c>
      <c r="O2860" s="9">
        <f t="shared" si="133"/>
        <v>0</v>
      </c>
      <c r="P2860" s="9">
        <f t="shared" si="134"/>
        <v>0</v>
      </c>
    </row>
    <row r="2861" spans="1:16" x14ac:dyDescent="0.25">
      <c r="A2861" s="6">
        <v>41910.124999993066</v>
      </c>
      <c r="B2861" s="3">
        <v>22.938333333333336</v>
      </c>
      <c r="C2861" t="e">
        <v>#DIV/0!</v>
      </c>
      <c r="D2861" s="9">
        <v>27.603333333333335</v>
      </c>
      <c r="E2861" s="9">
        <v>26.698333333333334</v>
      </c>
      <c r="F2861" s="9">
        <v>22.987500000000001</v>
      </c>
      <c r="G2861" s="9">
        <v>23.416666666666671</v>
      </c>
      <c r="H2861" s="9">
        <v>9.9999999999999992E-2</v>
      </c>
      <c r="I2861" s="9">
        <v>21.186666666666664</v>
      </c>
      <c r="J2861" s="9">
        <v>21.584999999999994</v>
      </c>
      <c r="K2861" s="9">
        <v>9.9999999999999992E-2</v>
      </c>
      <c r="L2861" s="4">
        <v>28.78</v>
      </c>
      <c r="M2861" s="4">
        <v>22.33</v>
      </c>
      <c r="N2861" s="9">
        <f t="shared" si="132"/>
        <v>0</v>
      </c>
      <c r="O2861" s="9">
        <f t="shared" si="133"/>
        <v>0</v>
      </c>
      <c r="P2861" s="9">
        <f t="shared" si="134"/>
        <v>0</v>
      </c>
    </row>
    <row r="2862" spans="1:16" x14ac:dyDescent="0.25">
      <c r="A2862" s="6">
        <v>41910.16666665973</v>
      </c>
      <c r="B2862" s="3">
        <v>22.78833333333332</v>
      </c>
      <c r="C2862" t="e">
        <v>#DIV/0!</v>
      </c>
      <c r="D2862" s="9">
        <v>27.485833333333336</v>
      </c>
      <c r="E2862" s="9">
        <v>26.555833333333336</v>
      </c>
      <c r="F2862" s="9">
        <v>22.993333333333339</v>
      </c>
      <c r="G2862" s="9">
        <v>23.403333333333332</v>
      </c>
      <c r="H2862" s="9">
        <v>9.9999999999999992E-2</v>
      </c>
      <c r="I2862" s="9">
        <v>21.607499999999998</v>
      </c>
      <c r="J2862" s="9">
        <v>21.826666666666664</v>
      </c>
      <c r="K2862" s="9">
        <v>9.9999999999999992E-2</v>
      </c>
      <c r="L2862" s="4">
        <v>28.78</v>
      </c>
      <c r="M2862" s="4">
        <v>22.33</v>
      </c>
      <c r="N2862" s="9">
        <f t="shared" si="132"/>
        <v>0</v>
      </c>
      <c r="O2862" s="9">
        <f t="shared" si="133"/>
        <v>0</v>
      </c>
      <c r="P2862" s="9">
        <f t="shared" si="134"/>
        <v>0</v>
      </c>
    </row>
    <row r="2863" spans="1:16" x14ac:dyDescent="0.25">
      <c r="A2863" s="6">
        <v>41910.208333326394</v>
      </c>
      <c r="B2863" s="3">
        <v>22.736666666666661</v>
      </c>
      <c r="C2863">
        <v>7.458333333333333</v>
      </c>
      <c r="D2863" s="9">
        <v>27.361666666666665</v>
      </c>
      <c r="E2863" s="9">
        <v>26.435000000000002</v>
      </c>
      <c r="F2863" s="9">
        <v>22.990833333333331</v>
      </c>
      <c r="G2863" s="9">
        <v>23.383333333333336</v>
      </c>
      <c r="H2863" s="9">
        <v>9.9999999999999992E-2</v>
      </c>
      <c r="I2863" s="9">
        <v>21.965833333333336</v>
      </c>
      <c r="J2863" s="9">
        <v>22.025833333333335</v>
      </c>
      <c r="K2863" s="9">
        <v>9.9999999999999992E-2</v>
      </c>
      <c r="L2863" s="4">
        <v>28.78</v>
      </c>
      <c r="M2863" s="4">
        <v>22.33</v>
      </c>
      <c r="N2863" s="9">
        <f t="shared" si="132"/>
        <v>0</v>
      </c>
      <c r="O2863" s="9">
        <f t="shared" si="133"/>
        <v>0</v>
      </c>
      <c r="P2863" s="9">
        <f t="shared" si="134"/>
        <v>0</v>
      </c>
    </row>
    <row r="2864" spans="1:16" x14ac:dyDescent="0.25">
      <c r="A2864" s="6">
        <v>41910.249999993059</v>
      </c>
      <c r="B2864" s="3">
        <v>23.116666666666674</v>
      </c>
      <c r="C2864">
        <v>55.999999999999993</v>
      </c>
      <c r="D2864" s="9">
        <v>27.259166666666662</v>
      </c>
      <c r="E2864" s="9">
        <v>26.337499999999995</v>
      </c>
      <c r="F2864" s="9">
        <v>22.98833333333333</v>
      </c>
      <c r="G2864" s="9">
        <v>23.388333333333332</v>
      </c>
      <c r="H2864" s="9">
        <v>9.9999999999999992E-2</v>
      </c>
      <c r="I2864" s="9">
        <v>22.27</v>
      </c>
      <c r="J2864" s="9">
        <v>22.224166666666665</v>
      </c>
      <c r="K2864" s="9">
        <v>9.9999999999999992E-2</v>
      </c>
      <c r="L2864" s="4">
        <v>28.78</v>
      </c>
      <c r="M2864" s="4">
        <v>22.33</v>
      </c>
      <c r="N2864" s="9">
        <f t="shared" si="132"/>
        <v>0</v>
      </c>
      <c r="O2864" s="9">
        <f t="shared" si="133"/>
        <v>0</v>
      </c>
      <c r="P2864" s="9">
        <f t="shared" si="134"/>
        <v>0</v>
      </c>
    </row>
    <row r="2865" spans="1:16" x14ac:dyDescent="0.25">
      <c r="A2865" s="6">
        <v>41910.291666659723</v>
      </c>
      <c r="B2865" s="3">
        <v>24.143333333333334</v>
      </c>
      <c r="C2865">
        <v>233.21290322580649</v>
      </c>
      <c r="D2865" s="9">
        <v>27.156666666666666</v>
      </c>
      <c r="E2865" s="9">
        <v>26.265000000000001</v>
      </c>
      <c r="F2865" s="9">
        <v>22.998333333333331</v>
      </c>
      <c r="G2865" s="9">
        <v>23.392499999999998</v>
      </c>
      <c r="H2865" s="9">
        <v>9.9999999999999992E-2</v>
      </c>
      <c r="I2865" s="9">
        <v>22.530833333333334</v>
      </c>
      <c r="J2865" s="9">
        <v>22.434999999999999</v>
      </c>
      <c r="K2865" s="9">
        <v>9.9999999999999992E-2</v>
      </c>
      <c r="L2865" s="4">
        <v>28.78</v>
      </c>
      <c r="M2865" s="4">
        <v>22.33</v>
      </c>
      <c r="N2865" s="9">
        <f t="shared" si="132"/>
        <v>0</v>
      </c>
      <c r="O2865" s="9">
        <f t="shared" si="133"/>
        <v>0</v>
      </c>
      <c r="P2865" s="9">
        <f t="shared" si="134"/>
        <v>0</v>
      </c>
    </row>
    <row r="2866" spans="1:16" x14ac:dyDescent="0.25">
      <c r="A2866" s="6">
        <v>41910.333333326387</v>
      </c>
      <c r="B2866" s="3">
        <v>26.246666666666663</v>
      </c>
      <c r="C2866">
        <v>429.07333333333338</v>
      </c>
      <c r="D2866" s="9">
        <v>31.352500000000003</v>
      </c>
      <c r="E2866" s="9">
        <v>28.456666666666663</v>
      </c>
      <c r="F2866" s="9">
        <v>23.014166666666668</v>
      </c>
      <c r="G2866" s="9">
        <v>23.399999999999995</v>
      </c>
      <c r="H2866" s="9">
        <v>18.891666666666669</v>
      </c>
      <c r="I2866" s="9">
        <v>14.749166666666667</v>
      </c>
      <c r="J2866" s="9">
        <v>16.180833333333329</v>
      </c>
      <c r="K2866" s="9">
        <v>27.099999999999998</v>
      </c>
      <c r="L2866" s="4">
        <v>28.78</v>
      </c>
      <c r="M2866" s="4">
        <v>22.33</v>
      </c>
      <c r="N2866" s="9">
        <f t="shared" si="132"/>
        <v>59.18070277777764</v>
      </c>
      <c r="O2866" s="9">
        <f t="shared" si="133"/>
        <v>3.1326353477429714</v>
      </c>
      <c r="P2866" s="9">
        <f t="shared" si="134"/>
        <v>2.1837897703976989</v>
      </c>
    </row>
    <row r="2867" spans="1:16" x14ac:dyDescent="0.25">
      <c r="A2867" s="6">
        <v>41910.374999993051</v>
      </c>
      <c r="B2867" s="3">
        <v>27.533333333333335</v>
      </c>
      <c r="C2867">
        <v>570.54000000000008</v>
      </c>
      <c r="D2867" s="9">
        <v>31.674166666666668</v>
      </c>
      <c r="E2867" s="9">
        <v>28.992499999999996</v>
      </c>
      <c r="F2867" s="9">
        <v>23.043333333333333</v>
      </c>
      <c r="G2867" s="9">
        <v>23.425000000000001</v>
      </c>
      <c r="H2867" s="9">
        <v>15.791666666666666</v>
      </c>
      <c r="I2867" s="9">
        <v>13.504166666666665</v>
      </c>
      <c r="J2867" s="9">
        <v>14.554166666666667</v>
      </c>
      <c r="K2867" s="9">
        <v>23.983333333333334</v>
      </c>
      <c r="L2867" s="4">
        <v>28.78</v>
      </c>
      <c r="M2867" s="4">
        <v>22.33</v>
      </c>
      <c r="N2867" s="9">
        <f t="shared" si="132"/>
        <v>49.237650000000059</v>
      </c>
      <c r="O2867" s="9">
        <f t="shared" si="133"/>
        <v>3.1179514511873387</v>
      </c>
      <c r="P2867" s="9">
        <f t="shared" si="134"/>
        <v>2.052994440583741</v>
      </c>
    </row>
    <row r="2868" spans="1:16" x14ac:dyDescent="0.25">
      <c r="A2868" s="6">
        <v>41910.416666659716</v>
      </c>
      <c r="B2868" s="3">
        <v>28.394999999999989</v>
      </c>
      <c r="C2868">
        <v>716.02666666666664</v>
      </c>
      <c r="D2868" s="9">
        <v>32.445833333333333</v>
      </c>
      <c r="E2868" s="9">
        <v>29.234166666666667</v>
      </c>
      <c r="F2868" s="9">
        <v>23.073333333333334</v>
      </c>
      <c r="G2868" s="9">
        <v>23.455833333333334</v>
      </c>
      <c r="H2868" s="9">
        <v>19.041666666666664</v>
      </c>
      <c r="I2868" s="9">
        <v>13.313333333333333</v>
      </c>
      <c r="J2868" s="9">
        <v>14.746666666666668</v>
      </c>
      <c r="K2868" s="9">
        <v>27.250000000000004</v>
      </c>
      <c r="L2868" s="4">
        <v>28.78</v>
      </c>
      <c r="M2868" s="4">
        <v>22.33</v>
      </c>
      <c r="N2868" s="9">
        <f t="shared" si="132"/>
        <v>59.22412222222227</v>
      </c>
      <c r="O2868" s="9">
        <f t="shared" si="133"/>
        <v>3.1102383661560933</v>
      </c>
      <c r="P2868" s="9">
        <f t="shared" si="134"/>
        <v>2.1733622833843032</v>
      </c>
    </row>
    <row r="2869" spans="1:16" x14ac:dyDescent="0.25">
      <c r="A2869" s="6">
        <v>41910.45833332638</v>
      </c>
      <c r="B2869" s="3">
        <v>29.216666666666665</v>
      </c>
      <c r="C2869">
        <v>803.52413793103449</v>
      </c>
      <c r="D2869" s="9">
        <v>32.717499999999994</v>
      </c>
      <c r="E2869" s="9">
        <v>29.51</v>
      </c>
      <c r="F2869" s="9">
        <v>23.099166666666665</v>
      </c>
      <c r="G2869" s="9">
        <v>23.48</v>
      </c>
      <c r="H2869" s="9">
        <v>19.108333333333331</v>
      </c>
      <c r="I2869" s="9">
        <v>13.041666666666666</v>
      </c>
      <c r="J2869" s="9">
        <v>14.453333333333331</v>
      </c>
      <c r="K2869" s="9">
        <v>27.308333333333337</v>
      </c>
      <c r="L2869" s="4">
        <v>28.78</v>
      </c>
      <c r="M2869" s="4">
        <v>22.33</v>
      </c>
      <c r="N2869" s="9">
        <f t="shared" si="132"/>
        <v>58.659669444444404</v>
      </c>
      <c r="O2869" s="9">
        <f t="shared" si="133"/>
        <v>3.0698475069050719</v>
      </c>
      <c r="P2869" s="9">
        <f t="shared" si="134"/>
        <v>2.1480501474926235</v>
      </c>
    </row>
    <row r="2870" spans="1:16" x14ac:dyDescent="0.25">
      <c r="A2870" s="6">
        <v>41910.499999993044</v>
      </c>
      <c r="B2870" s="3">
        <v>29.408333333333328</v>
      </c>
      <c r="C2870">
        <v>818.43</v>
      </c>
      <c r="D2870" s="9">
        <v>32.891666666666659</v>
      </c>
      <c r="E2870" s="9">
        <v>29.686666666666667</v>
      </c>
      <c r="F2870" s="9">
        <v>23.111666666666665</v>
      </c>
      <c r="G2870" s="9">
        <v>23.495000000000001</v>
      </c>
      <c r="H2870" s="9">
        <v>19.208333333333332</v>
      </c>
      <c r="I2870" s="9">
        <v>13.144999999999998</v>
      </c>
      <c r="J2870" s="9">
        <v>14.555833333333334</v>
      </c>
      <c r="K2870" s="9">
        <v>27.391666666666666</v>
      </c>
      <c r="L2870" s="4">
        <v>28.78</v>
      </c>
      <c r="M2870" s="4">
        <v>22.33</v>
      </c>
      <c r="N2870" s="9">
        <f t="shared" si="132"/>
        <v>58.637959722222291</v>
      </c>
      <c r="O2870" s="9">
        <f t="shared" si="133"/>
        <v>3.0527354302241543</v>
      </c>
      <c r="P2870" s="9">
        <f t="shared" si="134"/>
        <v>2.1407225940574004</v>
      </c>
    </row>
    <row r="2871" spans="1:16" x14ac:dyDescent="0.25">
      <c r="A2871" s="6">
        <v>41910.541666659708</v>
      </c>
      <c r="B2871" s="3">
        <v>29.896666666666672</v>
      </c>
      <c r="C2871">
        <v>739.57999999999993</v>
      </c>
      <c r="D2871" s="9">
        <v>33.033333333333331</v>
      </c>
      <c r="E2871" s="9">
        <v>29.824999999999999</v>
      </c>
      <c r="F2871" s="9">
        <v>23.133333333333336</v>
      </c>
      <c r="G2871" s="9">
        <v>23.515833333333333</v>
      </c>
      <c r="H2871" s="9">
        <v>19.246153846153849</v>
      </c>
      <c r="I2871" s="9">
        <v>13.229166666666666</v>
      </c>
      <c r="J2871" s="9">
        <v>14.64</v>
      </c>
      <c r="K2871" s="9">
        <v>27.415384615384614</v>
      </c>
      <c r="L2871" s="4">
        <v>28.78</v>
      </c>
      <c r="M2871" s="4">
        <v>22.33</v>
      </c>
      <c r="N2871" s="9">
        <f t="shared" si="132"/>
        <v>58.637959722222249</v>
      </c>
      <c r="O2871" s="9">
        <f t="shared" si="133"/>
        <v>3.0467365163424827</v>
      </c>
      <c r="P2871" s="9">
        <f t="shared" si="134"/>
        <v>2.1388705847050766</v>
      </c>
    </row>
    <row r="2872" spans="1:16" x14ac:dyDescent="0.25">
      <c r="A2872" s="6">
        <v>41910.583333326373</v>
      </c>
      <c r="B2872" s="3">
        <v>30.04</v>
      </c>
      <c r="C2872">
        <v>563.83333333333337</v>
      </c>
      <c r="D2872" s="9">
        <v>33.157499999999999</v>
      </c>
      <c r="E2872" s="9">
        <v>29.939166666666665</v>
      </c>
      <c r="F2872" s="9">
        <v>23.142499999999998</v>
      </c>
      <c r="G2872" s="9">
        <v>23.524166666666662</v>
      </c>
      <c r="H2872" s="9">
        <v>19.31666666666667</v>
      </c>
      <c r="I2872" s="9">
        <v>13.275</v>
      </c>
      <c r="J2872" s="9">
        <v>14.691666666666668</v>
      </c>
      <c r="K2872" s="9">
        <v>27.516666666666666</v>
      </c>
      <c r="L2872" s="4">
        <v>28.78</v>
      </c>
      <c r="M2872" s="4">
        <v>22.33</v>
      </c>
      <c r="N2872" s="9">
        <f t="shared" si="132"/>
        <v>58.789927777777805</v>
      </c>
      <c r="O2872" s="9">
        <f t="shared" si="133"/>
        <v>3.0434820247339669</v>
      </c>
      <c r="P2872" s="9">
        <f t="shared" si="134"/>
        <v>2.1365206945285697</v>
      </c>
    </row>
    <row r="2873" spans="1:16" x14ac:dyDescent="0.25">
      <c r="A2873" s="6">
        <v>41910.624999993037</v>
      </c>
      <c r="B2873" s="3">
        <v>28.933333333333334</v>
      </c>
      <c r="C2873">
        <v>346.65</v>
      </c>
      <c r="D2873" s="9">
        <v>33.25333333333333</v>
      </c>
      <c r="E2873" s="9">
        <v>30.036666666666665</v>
      </c>
      <c r="F2873" s="9">
        <v>23.143333333333334</v>
      </c>
      <c r="G2873" s="9">
        <v>23.535</v>
      </c>
      <c r="H2873" s="9">
        <v>19.316666666666674</v>
      </c>
      <c r="I2873" s="9">
        <v>13.199166666666665</v>
      </c>
      <c r="J2873" s="9">
        <v>14.600000000000001</v>
      </c>
      <c r="K2873" s="9">
        <v>27.541666666666668</v>
      </c>
      <c r="L2873" s="4">
        <v>28.78</v>
      </c>
      <c r="M2873" s="4">
        <v>22.33</v>
      </c>
      <c r="N2873" s="9">
        <f t="shared" si="132"/>
        <v>58.377443055555631</v>
      </c>
      <c r="O2873" s="9">
        <f t="shared" si="133"/>
        <v>3.0221281995973568</v>
      </c>
      <c r="P2873" s="9">
        <f t="shared" si="134"/>
        <v>2.1196045890065585</v>
      </c>
    </row>
    <row r="2874" spans="1:16" x14ac:dyDescent="0.25">
      <c r="A2874" s="6">
        <v>41910.666666659701</v>
      </c>
      <c r="B2874" s="3">
        <v>27.455000000000002</v>
      </c>
      <c r="C2874">
        <v>120.79666666666667</v>
      </c>
      <c r="D2874" s="9">
        <v>33.31666666666667</v>
      </c>
      <c r="E2874" s="9">
        <v>30.11333333333333</v>
      </c>
      <c r="F2874" s="9">
        <v>23.161666666666665</v>
      </c>
      <c r="G2874" s="9">
        <v>23.559166666666666</v>
      </c>
      <c r="H2874" s="9">
        <v>19.375000000000004</v>
      </c>
      <c r="I2874" s="9">
        <v>12.991666666666665</v>
      </c>
      <c r="J2874" s="9">
        <v>14.377499999999998</v>
      </c>
      <c r="K2874" s="9">
        <v>27.55</v>
      </c>
      <c r="L2874" s="4">
        <v>28.78</v>
      </c>
      <c r="M2874" s="4">
        <v>22.33</v>
      </c>
      <c r="N2874" s="9">
        <f t="shared" si="132"/>
        <v>57.986668055555526</v>
      </c>
      <c r="O2874" s="9">
        <f t="shared" si="133"/>
        <v>2.9928602867383494</v>
      </c>
      <c r="P2874" s="9">
        <f t="shared" si="134"/>
        <v>2.1047792397660809</v>
      </c>
    </row>
    <row r="2875" spans="1:16" x14ac:dyDescent="0.25">
      <c r="A2875" s="6">
        <v>41910.708333326365</v>
      </c>
      <c r="B2875" s="3">
        <v>25.721666666666682</v>
      </c>
      <c r="C2875">
        <v>13.664285714285716</v>
      </c>
      <c r="D2875" s="9">
        <v>32.808333333333337</v>
      </c>
      <c r="E2875" s="9">
        <v>30.100000000000005</v>
      </c>
      <c r="F2875" s="9">
        <v>23.158333333333331</v>
      </c>
      <c r="G2875" s="9">
        <v>23.573333333333327</v>
      </c>
      <c r="H2875" s="9">
        <v>16.141666666666669</v>
      </c>
      <c r="I2875" s="9">
        <v>13.380833333333333</v>
      </c>
      <c r="J2875" s="9">
        <v>14.428333333333335</v>
      </c>
      <c r="K2875" s="9">
        <v>24.375</v>
      </c>
      <c r="L2875" s="4">
        <v>28.78</v>
      </c>
      <c r="M2875" s="4">
        <v>22.33</v>
      </c>
      <c r="N2875" s="9">
        <f t="shared" si="132"/>
        <v>49.172520833333365</v>
      </c>
      <c r="O2875" s="9">
        <f t="shared" si="133"/>
        <v>3.0463100154878693</v>
      </c>
      <c r="P2875" s="9">
        <f t="shared" si="134"/>
        <v>2.0173341880341895</v>
      </c>
    </row>
    <row r="2876" spans="1:16" x14ac:dyDescent="0.25">
      <c r="A2876" s="6">
        <v>41910.74999999303</v>
      </c>
      <c r="B2876" s="3">
        <v>24.781666666666656</v>
      </c>
      <c r="C2876" t="e">
        <v>#DIV/0!</v>
      </c>
      <c r="D2876" s="9">
        <v>33.307500000000005</v>
      </c>
      <c r="E2876" s="9">
        <v>30.126666666666669</v>
      </c>
      <c r="F2876" s="9">
        <v>23.169999999999998</v>
      </c>
      <c r="G2876" s="9">
        <v>23.599166666666665</v>
      </c>
      <c r="H2876" s="9">
        <v>19.366666666666671</v>
      </c>
      <c r="I2876" s="9">
        <v>12.825000000000001</v>
      </c>
      <c r="J2876" s="9">
        <v>14.209166666666667</v>
      </c>
      <c r="K2876" s="9">
        <v>27.55</v>
      </c>
      <c r="L2876" s="4">
        <v>28.78</v>
      </c>
      <c r="M2876" s="4">
        <v>22.33</v>
      </c>
      <c r="N2876" s="9">
        <f t="shared" si="132"/>
        <v>57.943248611111073</v>
      </c>
      <c r="O2876" s="9">
        <f t="shared" si="133"/>
        <v>2.9919061244979894</v>
      </c>
      <c r="P2876" s="9">
        <f t="shared" si="134"/>
        <v>2.1032032163742675</v>
      </c>
    </row>
    <row r="2877" spans="1:16" x14ac:dyDescent="0.25">
      <c r="A2877" s="6">
        <v>41910.791666659694</v>
      </c>
      <c r="B2877" s="3">
        <v>24.399999999999984</v>
      </c>
      <c r="C2877" t="e">
        <v>#DIV/0!</v>
      </c>
      <c r="D2877" s="9">
        <v>32.798333333333325</v>
      </c>
      <c r="E2877" s="9">
        <v>30.091666666666658</v>
      </c>
      <c r="F2877" s="9">
        <v>23.175833333333333</v>
      </c>
      <c r="G2877" s="9">
        <v>23.619166666666668</v>
      </c>
      <c r="H2877" s="9">
        <v>14.575000000000001</v>
      </c>
      <c r="I2877" s="9">
        <v>13.481666666666667</v>
      </c>
      <c r="J2877" s="9">
        <v>14.54</v>
      </c>
      <c r="K2877" s="9">
        <v>22.824999999999999</v>
      </c>
      <c r="L2877" s="4">
        <v>28.78</v>
      </c>
      <c r="M2877" s="4">
        <v>22.33</v>
      </c>
      <c r="N2877" s="9">
        <f t="shared" si="132"/>
        <v>49.454747222222174</v>
      </c>
      <c r="O2877" s="9">
        <f t="shared" si="133"/>
        <v>3.3931215932914012</v>
      </c>
      <c r="P2877" s="9">
        <f t="shared" si="134"/>
        <v>2.1666921017402925</v>
      </c>
    </row>
    <row r="2878" spans="1:16" x14ac:dyDescent="0.25">
      <c r="A2878" s="6">
        <v>41910.833333326358</v>
      </c>
      <c r="B2878" s="3">
        <v>24.154999999999994</v>
      </c>
      <c r="C2878" t="e">
        <v>#DIV/0!</v>
      </c>
      <c r="D2878" s="9">
        <v>32.761666666666663</v>
      </c>
      <c r="E2878" s="9">
        <v>30.099999999999998</v>
      </c>
      <c r="F2878" s="9">
        <v>23.180000000000003</v>
      </c>
      <c r="G2878" s="9">
        <v>23.625833333333333</v>
      </c>
      <c r="H2878" s="9">
        <v>15.836363636363638</v>
      </c>
      <c r="I2878" s="9">
        <v>13.429166666666667</v>
      </c>
      <c r="J2878" s="9">
        <v>14.475833333333332</v>
      </c>
      <c r="K2878" s="9">
        <v>24.416666666666668</v>
      </c>
      <c r="L2878" s="4">
        <v>28.78</v>
      </c>
      <c r="M2878" s="4">
        <v>22.33</v>
      </c>
      <c r="N2878" s="9">
        <f t="shared" si="132"/>
        <v>49.150811111111068</v>
      </c>
      <c r="O2878" s="9">
        <f t="shared" si="133"/>
        <v>3.1036677509886434</v>
      </c>
      <c r="P2878" s="9">
        <f t="shared" si="134"/>
        <v>2.0130025028441394</v>
      </c>
    </row>
    <row r="2879" spans="1:16" x14ac:dyDescent="0.25">
      <c r="A2879" s="6">
        <v>41910.874999993022</v>
      </c>
      <c r="B2879" s="3">
        <v>23.889999999999986</v>
      </c>
      <c r="C2879" t="e">
        <v>#DIV/0!</v>
      </c>
      <c r="D2879" s="9">
        <v>30.518333333333331</v>
      </c>
      <c r="E2879" s="9">
        <v>26.60166666666667</v>
      </c>
      <c r="F2879" s="9">
        <v>23.167500000000004</v>
      </c>
      <c r="G2879" s="9">
        <v>23.650833333333335</v>
      </c>
      <c r="H2879" s="9">
        <v>9.9999999999999992E-2</v>
      </c>
      <c r="I2879" s="9">
        <v>18.768333333333334</v>
      </c>
      <c r="J2879" s="9">
        <v>17.889166666666668</v>
      </c>
      <c r="K2879" s="9">
        <v>0.81666666666666632</v>
      </c>
      <c r="L2879" s="4">
        <v>28.78</v>
      </c>
      <c r="M2879" s="4">
        <v>22.33</v>
      </c>
      <c r="N2879" s="9">
        <f t="shared" si="132"/>
        <v>0</v>
      </c>
      <c r="O2879" s="9">
        <f t="shared" si="133"/>
        <v>0</v>
      </c>
      <c r="P2879" s="9">
        <f t="shared" si="134"/>
        <v>0</v>
      </c>
    </row>
    <row r="2880" spans="1:16" x14ac:dyDescent="0.25">
      <c r="A2880" s="6">
        <v>41910.916666659687</v>
      </c>
      <c r="B2880" s="3">
        <v>23.79499999999998</v>
      </c>
      <c r="C2880" t="e">
        <v>#DIV/0!</v>
      </c>
      <c r="D2880" s="9">
        <v>30.072499999999994</v>
      </c>
      <c r="E2880" s="9">
        <v>22.153333333333332</v>
      </c>
      <c r="F2880" s="9">
        <v>23.147499999999997</v>
      </c>
      <c r="G2880" s="9">
        <v>23.625000000000004</v>
      </c>
      <c r="H2880" s="9">
        <v>9.9999999999999992E-2</v>
      </c>
      <c r="I2880" s="9">
        <v>24.260833333333334</v>
      </c>
      <c r="J2880" s="9">
        <v>17.756666666666664</v>
      </c>
      <c r="K2880" s="9">
        <v>9.9999999999999992E-2</v>
      </c>
      <c r="L2880" s="4">
        <v>28.78</v>
      </c>
      <c r="M2880" s="4">
        <v>22.33</v>
      </c>
      <c r="N2880" s="9">
        <f t="shared" si="132"/>
        <v>0</v>
      </c>
      <c r="O2880" s="9">
        <f t="shared" si="133"/>
        <v>0</v>
      </c>
      <c r="P2880" s="9">
        <f t="shared" si="134"/>
        <v>0</v>
      </c>
    </row>
    <row r="2881" spans="1:16" x14ac:dyDescent="0.25">
      <c r="A2881" s="6">
        <v>41910.958333326351</v>
      </c>
      <c r="B2881" s="3">
        <v>23.763333333333332</v>
      </c>
      <c r="C2881" t="e">
        <v>#DIV/0!</v>
      </c>
      <c r="D2881" s="9">
        <v>29.817499999999999</v>
      </c>
      <c r="E2881" s="9">
        <v>21.574999999999999</v>
      </c>
      <c r="F2881" s="9">
        <v>23.114999999999998</v>
      </c>
      <c r="G2881" s="9">
        <v>23.580833333333334</v>
      </c>
      <c r="H2881" s="9">
        <v>9.9999999999999992E-2</v>
      </c>
      <c r="I2881" s="9">
        <v>25.574999999999999</v>
      </c>
      <c r="J2881" s="9">
        <v>19.3325</v>
      </c>
      <c r="K2881" s="9">
        <v>9.9999999999999992E-2</v>
      </c>
      <c r="L2881" s="4">
        <v>28.78</v>
      </c>
      <c r="M2881" s="4">
        <v>22.33</v>
      </c>
      <c r="N2881" s="9">
        <f t="shared" si="132"/>
        <v>0</v>
      </c>
      <c r="O2881" s="9">
        <f t="shared" si="133"/>
        <v>0</v>
      </c>
      <c r="P2881" s="9">
        <f t="shared" si="134"/>
        <v>0</v>
      </c>
    </row>
    <row r="2882" spans="1:16" x14ac:dyDescent="0.25">
      <c r="A2882" s="6">
        <v>41910.999999993015</v>
      </c>
      <c r="B2882" s="3">
        <v>23.850000000000005</v>
      </c>
      <c r="C2882" t="e">
        <v>#DIV/0!</v>
      </c>
      <c r="D2882" s="9">
        <v>29.604166666666668</v>
      </c>
      <c r="E2882" s="9">
        <v>22.206666666666667</v>
      </c>
      <c r="F2882" s="9">
        <v>23.084166666666665</v>
      </c>
      <c r="G2882" s="9">
        <v>23.518333333333334</v>
      </c>
      <c r="H2882" s="9">
        <v>9.9999999999999992E-2</v>
      </c>
      <c r="I2882" s="9">
        <v>25.918333333333333</v>
      </c>
      <c r="J2882" s="9">
        <v>20.421666666666667</v>
      </c>
      <c r="K2882" s="9">
        <v>9.9999999999999992E-2</v>
      </c>
      <c r="L2882" s="4">
        <v>28.78</v>
      </c>
      <c r="M2882" s="4">
        <v>22.33</v>
      </c>
      <c r="N2882" s="9">
        <f t="shared" si="132"/>
        <v>0</v>
      </c>
      <c r="O2882" s="9">
        <f t="shared" si="133"/>
        <v>0</v>
      </c>
      <c r="P2882" s="9">
        <f t="shared" si="134"/>
        <v>0</v>
      </c>
    </row>
    <row r="2883" spans="1:16" x14ac:dyDescent="0.25">
      <c r="A2883" s="6">
        <v>41911.041666659679</v>
      </c>
      <c r="B2883" s="3">
        <v>24.066666666666649</v>
      </c>
      <c r="C2883" t="e">
        <v>#DIV/0!</v>
      </c>
      <c r="D2883" s="9">
        <v>29.412500000000005</v>
      </c>
      <c r="E2883" s="9">
        <v>22.83666666666667</v>
      </c>
      <c r="F2883" s="9">
        <v>23.058333333333334</v>
      </c>
      <c r="G2883" s="9">
        <v>23.469166666666666</v>
      </c>
      <c r="H2883" s="9">
        <v>9.9999999999999992E-2</v>
      </c>
      <c r="I2883" s="9">
        <v>25.886666666666667</v>
      </c>
      <c r="J2883" s="9">
        <v>21.215</v>
      </c>
      <c r="K2883" s="9">
        <v>0.12500000000000003</v>
      </c>
      <c r="L2883" s="4">
        <v>28.78</v>
      </c>
      <c r="M2883" s="4">
        <v>22.33</v>
      </c>
      <c r="N2883" s="9">
        <f t="shared" ref="N2883:N2929" si="135">IF(H2883&lt;3,0,IF(I2883&gt;J2883,0,(4.2*M2883*(J2883-I2883+0.84)/3.6)))</f>
        <v>0</v>
      </c>
      <c r="O2883" s="9">
        <f t="shared" ref="O2883:O2929" si="136">N2883/H2883</f>
        <v>0</v>
      </c>
      <c r="P2883" s="9">
        <f t="shared" ref="P2883:P2929" si="137">N2883/K2883</f>
        <v>0</v>
      </c>
    </row>
    <row r="2884" spans="1:16" x14ac:dyDescent="0.25">
      <c r="A2884" s="6">
        <v>41911.083333326344</v>
      </c>
      <c r="B2884" s="3">
        <v>24.120000000000015</v>
      </c>
      <c r="C2884" t="e">
        <v>#DIV/0!</v>
      </c>
      <c r="D2884" s="9">
        <v>29.260833333333334</v>
      </c>
      <c r="E2884" s="9">
        <v>23.425000000000001</v>
      </c>
      <c r="F2884" s="9">
        <v>23.049166666666668</v>
      </c>
      <c r="G2884" s="9">
        <v>23.466666666666665</v>
      </c>
      <c r="H2884" s="9">
        <v>9.9999999999999992E-2</v>
      </c>
      <c r="I2884" s="9">
        <v>25.759166666666662</v>
      </c>
      <c r="J2884" s="9">
        <v>21.778333333333336</v>
      </c>
      <c r="K2884" s="9">
        <v>9.9999999999999992E-2</v>
      </c>
      <c r="L2884" s="4">
        <v>28.78</v>
      </c>
      <c r="M2884" s="4">
        <v>22.33</v>
      </c>
      <c r="N2884" s="9">
        <f t="shared" si="135"/>
        <v>0</v>
      </c>
      <c r="O2884" s="9">
        <f t="shared" si="136"/>
        <v>0</v>
      </c>
      <c r="P2884" s="9">
        <f t="shared" si="137"/>
        <v>0</v>
      </c>
    </row>
    <row r="2885" spans="1:16" x14ac:dyDescent="0.25">
      <c r="A2885" s="6">
        <v>41911.124999993008</v>
      </c>
      <c r="B2885" s="3">
        <v>24.148333333333344</v>
      </c>
      <c r="C2885" t="e">
        <v>#DIV/0!</v>
      </c>
      <c r="D2885" s="9">
        <v>29.111666666666668</v>
      </c>
      <c r="E2885" s="9">
        <v>23.786666666666665</v>
      </c>
      <c r="F2885" s="9">
        <v>23.048333333333336</v>
      </c>
      <c r="G2885" s="9">
        <v>23.459999999999997</v>
      </c>
      <c r="H2885" s="9">
        <v>9.9999999999999992E-2</v>
      </c>
      <c r="I2885" s="9">
        <v>25.675000000000001</v>
      </c>
      <c r="J2885" s="9">
        <v>22.180833333333329</v>
      </c>
      <c r="K2885" s="9">
        <v>0.10833333333333334</v>
      </c>
      <c r="L2885" s="4">
        <v>28.78</v>
      </c>
      <c r="M2885" s="4">
        <v>22.33</v>
      </c>
      <c r="N2885" s="9">
        <f t="shared" si="135"/>
        <v>0</v>
      </c>
      <c r="O2885" s="9">
        <f t="shared" si="136"/>
        <v>0</v>
      </c>
      <c r="P2885" s="9">
        <f t="shared" si="137"/>
        <v>0</v>
      </c>
    </row>
    <row r="2886" spans="1:16" x14ac:dyDescent="0.25">
      <c r="A2886" s="6">
        <v>41911.166666659672</v>
      </c>
      <c r="B2886" s="3">
        <v>24.106666666666658</v>
      </c>
      <c r="C2886" t="e">
        <v>#DIV/0!</v>
      </c>
      <c r="D2886" s="9">
        <v>28.920833333333338</v>
      </c>
      <c r="E2886" s="9">
        <v>24.060833333333335</v>
      </c>
      <c r="F2886" s="9">
        <v>23.056666666666668</v>
      </c>
      <c r="G2886" s="9">
        <v>23.459166666666665</v>
      </c>
      <c r="H2886" s="9">
        <v>9.9999999999999992E-2</v>
      </c>
      <c r="I2886" s="9">
        <v>25.629166666666666</v>
      </c>
      <c r="J2886" s="9">
        <v>22.480833333333337</v>
      </c>
      <c r="K2886" s="9">
        <v>9.9999999999999992E-2</v>
      </c>
      <c r="L2886" s="4">
        <v>28.78</v>
      </c>
      <c r="M2886" s="4">
        <v>22.33</v>
      </c>
      <c r="N2886" s="9">
        <f t="shared" si="135"/>
        <v>0</v>
      </c>
      <c r="O2886" s="9">
        <f t="shared" si="136"/>
        <v>0</v>
      </c>
      <c r="P2886" s="9">
        <f t="shared" si="137"/>
        <v>0</v>
      </c>
    </row>
    <row r="2887" spans="1:16" x14ac:dyDescent="0.25">
      <c r="A2887" s="6">
        <v>41911.208333326336</v>
      </c>
      <c r="B2887" s="3">
        <v>23.960000000000015</v>
      </c>
      <c r="C2887">
        <v>6.45</v>
      </c>
      <c r="D2887" s="9">
        <v>28.729166666666668</v>
      </c>
      <c r="E2887" s="9">
        <v>24.265833333333333</v>
      </c>
      <c r="F2887" s="9">
        <v>23.076666666666668</v>
      </c>
      <c r="G2887" s="9">
        <v>23.451666666666672</v>
      </c>
      <c r="H2887" s="9">
        <v>9.9999999999999992E-2</v>
      </c>
      <c r="I2887" s="9">
        <v>25.580833333333331</v>
      </c>
      <c r="J2887" s="9">
        <v>22.711666666666662</v>
      </c>
      <c r="K2887" s="9">
        <v>9.9999999999999992E-2</v>
      </c>
      <c r="L2887" s="4">
        <v>28.78</v>
      </c>
      <c r="M2887" s="4">
        <v>22.33</v>
      </c>
      <c r="N2887" s="9">
        <f t="shared" si="135"/>
        <v>0</v>
      </c>
      <c r="O2887" s="9">
        <f t="shared" si="136"/>
        <v>0</v>
      </c>
      <c r="P2887" s="9">
        <f t="shared" si="137"/>
        <v>0</v>
      </c>
    </row>
    <row r="2888" spans="1:16" x14ac:dyDescent="0.25">
      <c r="A2888" s="6">
        <v>41911.249999993001</v>
      </c>
      <c r="B2888" s="3">
        <v>24.638333333333335</v>
      </c>
      <c r="C2888">
        <v>54.633333333333333</v>
      </c>
      <c r="D2888" s="9">
        <v>28.57416666666667</v>
      </c>
      <c r="E2888" s="9">
        <v>24.406666666666663</v>
      </c>
      <c r="F2888" s="9">
        <v>23.096666666666664</v>
      </c>
      <c r="G2888" s="9">
        <v>23.475000000000005</v>
      </c>
      <c r="H2888" s="9">
        <v>9.9999999999999992E-2</v>
      </c>
      <c r="I2888" s="9">
        <v>25.547499999999999</v>
      </c>
      <c r="J2888" s="9">
        <v>22.887499999999999</v>
      </c>
      <c r="K2888" s="9">
        <v>0.11666666666666665</v>
      </c>
      <c r="L2888" s="4">
        <v>28.78</v>
      </c>
      <c r="M2888" s="4">
        <v>22.33</v>
      </c>
      <c r="N2888" s="9">
        <f t="shared" si="135"/>
        <v>0</v>
      </c>
      <c r="O2888" s="9">
        <f t="shared" si="136"/>
        <v>0</v>
      </c>
      <c r="P2888" s="9">
        <f t="shared" si="137"/>
        <v>0</v>
      </c>
    </row>
    <row r="2889" spans="1:16" x14ac:dyDescent="0.25">
      <c r="A2889" s="6">
        <v>41911.291666659665</v>
      </c>
      <c r="B2889" s="3">
        <v>26.245000000000001</v>
      </c>
      <c r="C2889">
        <v>202</v>
      </c>
      <c r="D2889" s="9">
        <v>31.93416666666667</v>
      </c>
      <c r="E2889" s="9">
        <v>28.743333333333336</v>
      </c>
      <c r="F2889" s="9">
        <v>23.123333333333331</v>
      </c>
      <c r="G2889" s="9">
        <v>23.488333333333333</v>
      </c>
      <c r="H2889" s="9">
        <v>19.333333333333332</v>
      </c>
      <c r="I2889" s="9">
        <v>17.77</v>
      </c>
      <c r="J2889" s="9">
        <v>19.374166666666664</v>
      </c>
      <c r="K2889" s="9">
        <v>27.574999999999992</v>
      </c>
      <c r="L2889" s="4">
        <v>28.78</v>
      </c>
      <c r="M2889" s="4">
        <v>22.33</v>
      </c>
      <c r="N2889" s="9">
        <f t="shared" si="135"/>
        <v>63.674615277777711</v>
      </c>
      <c r="O2889" s="9">
        <f t="shared" si="136"/>
        <v>3.2935145833333301</v>
      </c>
      <c r="P2889" s="9">
        <f t="shared" si="137"/>
        <v>2.3091428931197724</v>
      </c>
    </row>
    <row r="2890" spans="1:16" x14ac:dyDescent="0.25">
      <c r="A2890" s="6">
        <v>41911.333333326329</v>
      </c>
      <c r="B2890" s="3">
        <v>28.176666666666659</v>
      </c>
      <c r="C2890">
        <v>409.12666666666678</v>
      </c>
      <c r="D2890" s="9">
        <v>32.674999999999997</v>
      </c>
      <c r="E2890" s="9">
        <v>29.364999999999998</v>
      </c>
      <c r="F2890" s="9">
        <v>23.169166666666669</v>
      </c>
      <c r="G2890" s="9">
        <v>23.52416666666667</v>
      </c>
      <c r="H2890" s="9">
        <v>19.199999999999996</v>
      </c>
      <c r="I2890" s="9">
        <v>14.352500000000001</v>
      </c>
      <c r="J2890" s="9">
        <v>15.8375</v>
      </c>
      <c r="K2890" s="9">
        <v>27.383333333333336</v>
      </c>
      <c r="L2890" s="4">
        <v>28.78</v>
      </c>
      <c r="M2890" s="4">
        <v>22.33</v>
      </c>
      <c r="N2890" s="9">
        <f t="shared" si="135"/>
        <v>60.570124999999983</v>
      </c>
      <c r="O2890" s="9">
        <f t="shared" si="136"/>
        <v>3.1546940104166663</v>
      </c>
      <c r="P2890" s="9">
        <f t="shared" si="137"/>
        <v>2.2119339622641503</v>
      </c>
    </row>
    <row r="2891" spans="1:16" x14ac:dyDescent="0.25">
      <c r="A2891" s="6">
        <v>41911.374999992993</v>
      </c>
      <c r="B2891" s="3">
        <v>29.684999999999999</v>
      </c>
      <c r="C2891">
        <v>494.97666666666674</v>
      </c>
      <c r="D2891" s="9">
        <v>32.925000000000004</v>
      </c>
      <c r="E2891" s="9">
        <v>29.650000000000002</v>
      </c>
      <c r="F2891" s="9">
        <v>23.214166666666667</v>
      </c>
      <c r="G2891" s="9">
        <v>23.564999999999998</v>
      </c>
      <c r="H2891" s="9">
        <v>19.233333333333334</v>
      </c>
      <c r="I2891" s="9">
        <v>13.967500000000001</v>
      </c>
      <c r="J2891" s="9">
        <v>15.436666666666667</v>
      </c>
      <c r="K2891" s="9">
        <v>27.408333333333331</v>
      </c>
      <c r="L2891" s="4">
        <v>28.78</v>
      </c>
      <c r="M2891" s="4">
        <v>22.33</v>
      </c>
      <c r="N2891" s="9">
        <f t="shared" si="135"/>
        <v>60.157640277777766</v>
      </c>
      <c r="O2891" s="9">
        <f t="shared" si="136"/>
        <v>3.1277802570768336</v>
      </c>
      <c r="P2891" s="9">
        <f t="shared" si="137"/>
        <v>2.1948667781493865</v>
      </c>
    </row>
    <row r="2892" spans="1:16" x14ac:dyDescent="0.25">
      <c r="A2892" s="6">
        <v>41911.416666659657</v>
      </c>
      <c r="B2892" s="3">
        <v>30.714999999999996</v>
      </c>
      <c r="C2892">
        <v>622.63333333333355</v>
      </c>
      <c r="D2892" s="9">
        <v>33.109166666666667</v>
      </c>
      <c r="E2892" s="9">
        <v>29.840833333333332</v>
      </c>
      <c r="F2892" s="9">
        <v>23.252499999999998</v>
      </c>
      <c r="G2892" s="9">
        <v>23.607499999999998</v>
      </c>
      <c r="H2892" s="9">
        <v>19.300000000000004</v>
      </c>
      <c r="I2892" s="9">
        <v>13.945</v>
      </c>
      <c r="J2892" s="9">
        <v>15.404166666666663</v>
      </c>
      <c r="K2892" s="9">
        <v>27.5</v>
      </c>
      <c r="L2892" s="4">
        <v>28.78</v>
      </c>
      <c r="M2892" s="4">
        <v>22.33</v>
      </c>
      <c r="N2892" s="9">
        <f t="shared" si="135"/>
        <v>59.897123611111013</v>
      </c>
      <c r="O2892" s="9">
        <f t="shared" si="136"/>
        <v>3.1034779073114507</v>
      </c>
      <c r="P2892" s="9">
        <f t="shared" si="137"/>
        <v>2.1780772222222184</v>
      </c>
    </row>
    <row r="2893" spans="1:16" x14ac:dyDescent="0.25">
      <c r="A2893" s="6">
        <v>41911.458333326322</v>
      </c>
      <c r="B2893" s="3">
        <v>32.046666666666674</v>
      </c>
      <c r="C2893">
        <v>558.99666666666678</v>
      </c>
      <c r="D2893" s="9">
        <v>33.25416666666667</v>
      </c>
      <c r="E2893" s="9">
        <v>29.986666666666668</v>
      </c>
      <c r="F2893" s="9">
        <v>23.280833333333334</v>
      </c>
      <c r="G2893" s="9">
        <v>23.62</v>
      </c>
      <c r="H2893" s="9">
        <v>19.375000000000004</v>
      </c>
      <c r="I2893" s="9">
        <v>14.035000000000002</v>
      </c>
      <c r="J2893" s="9">
        <v>15.495833333333332</v>
      </c>
      <c r="K2893" s="9">
        <v>27.566666666666666</v>
      </c>
      <c r="L2893" s="4">
        <v>28.78</v>
      </c>
      <c r="M2893" s="4">
        <v>22.33</v>
      </c>
      <c r="N2893" s="9">
        <f t="shared" si="135"/>
        <v>59.940543055555459</v>
      </c>
      <c r="O2893" s="9">
        <f t="shared" si="136"/>
        <v>3.0937054480286683</v>
      </c>
      <c r="P2893" s="9">
        <f t="shared" si="137"/>
        <v>2.1743848750503796</v>
      </c>
    </row>
    <row r="2894" spans="1:16" x14ac:dyDescent="0.25">
      <c r="A2894" s="6">
        <v>41911.499999992986</v>
      </c>
      <c r="B2894" s="3">
        <v>31.836666666666677</v>
      </c>
      <c r="C2894">
        <v>533.99333333333334</v>
      </c>
      <c r="D2894" s="9">
        <v>33.37833333333333</v>
      </c>
      <c r="E2894" s="9">
        <v>30.106666666666666</v>
      </c>
      <c r="F2894" s="9">
        <v>23.294999999999998</v>
      </c>
      <c r="G2894" s="9">
        <v>23.619166666666672</v>
      </c>
      <c r="H2894" s="9">
        <v>19.416666666666668</v>
      </c>
      <c r="I2894" s="9">
        <v>14.171666666666667</v>
      </c>
      <c r="J2894" s="9">
        <v>15.632499999999999</v>
      </c>
      <c r="K2894" s="9">
        <v>27.608333333333334</v>
      </c>
      <c r="L2894" s="4">
        <v>28.78</v>
      </c>
      <c r="M2894" s="4">
        <v>22.33</v>
      </c>
      <c r="N2894" s="9">
        <f t="shared" si="135"/>
        <v>59.940543055555509</v>
      </c>
      <c r="O2894" s="9">
        <f t="shared" si="136"/>
        <v>3.087066595135906</v>
      </c>
      <c r="P2894" s="9">
        <f t="shared" si="137"/>
        <v>2.1711032800080474</v>
      </c>
    </row>
    <row r="2895" spans="1:16" x14ac:dyDescent="0.25">
      <c r="A2895" s="6">
        <v>41911.54166665965</v>
      </c>
      <c r="B2895" s="3">
        <v>31.029999999999998</v>
      </c>
      <c r="C2895">
        <v>376.10999999999984</v>
      </c>
      <c r="D2895" s="9">
        <v>33.493333333333332</v>
      </c>
      <c r="E2895" s="9">
        <v>30.19916666666667</v>
      </c>
      <c r="F2895" s="9">
        <v>23.300833333333333</v>
      </c>
      <c r="G2895" s="9">
        <v>23.60166666666667</v>
      </c>
      <c r="H2895" s="9">
        <v>19.491666666666667</v>
      </c>
      <c r="I2895" s="9">
        <v>14.347500000000002</v>
      </c>
      <c r="J2895" s="9">
        <v>15.816666666666668</v>
      </c>
      <c r="K2895" s="9">
        <v>27.674999999999997</v>
      </c>
      <c r="L2895" s="4">
        <v>28.78</v>
      </c>
      <c r="M2895" s="4">
        <v>22.33</v>
      </c>
      <c r="N2895" s="9">
        <f t="shared" si="135"/>
        <v>60.157640277777766</v>
      </c>
      <c r="O2895" s="9">
        <f t="shared" si="136"/>
        <v>3.0863261365255799</v>
      </c>
      <c r="P2895" s="9">
        <f t="shared" si="137"/>
        <v>2.1737178058817621</v>
      </c>
    </row>
    <row r="2896" spans="1:16" x14ac:dyDescent="0.25">
      <c r="A2896" s="6">
        <v>41911.583333326314</v>
      </c>
      <c r="B2896" s="3">
        <v>28.795000000000005</v>
      </c>
      <c r="C2896">
        <v>217.56999999999996</v>
      </c>
      <c r="D2896" s="9">
        <v>33.580000000000005</v>
      </c>
      <c r="E2896" s="9">
        <v>30.291666666666668</v>
      </c>
      <c r="F2896" s="9">
        <v>23.303333333333338</v>
      </c>
      <c r="G2896" s="9">
        <v>23.586666666666662</v>
      </c>
      <c r="H2896" s="9">
        <v>19.508333333333333</v>
      </c>
      <c r="I2896" s="9">
        <v>14.314166666666667</v>
      </c>
      <c r="J2896" s="9">
        <v>15.778333333333334</v>
      </c>
      <c r="K2896" s="9">
        <v>27.741666666666664</v>
      </c>
      <c r="L2896" s="4">
        <v>28.78</v>
      </c>
      <c r="M2896" s="4">
        <v>22.33</v>
      </c>
      <c r="N2896" s="9">
        <f t="shared" si="135"/>
        <v>60.027381944444457</v>
      </c>
      <c r="O2896" s="9">
        <f t="shared" si="136"/>
        <v>3.0770123166737871</v>
      </c>
      <c r="P2896" s="9">
        <f t="shared" si="137"/>
        <v>2.1637986882947837</v>
      </c>
    </row>
    <row r="2897" spans="1:16" x14ac:dyDescent="0.25">
      <c r="A2897" s="6">
        <v>41911.624999992979</v>
      </c>
      <c r="B2897" s="3">
        <v>27.636666666666653</v>
      </c>
      <c r="C2897">
        <v>131.14000000000001</v>
      </c>
      <c r="D2897" s="9">
        <v>33.625833333333333</v>
      </c>
      <c r="E2897" s="9">
        <v>30.363333333333333</v>
      </c>
      <c r="F2897" s="9">
        <v>23.277500000000003</v>
      </c>
      <c r="G2897" s="9">
        <v>23.58583333333333</v>
      </c>
      <c r="H2897" s="9">
        <v>19.516666666666666</v>
      </c>
      <c r="I2897" s="9">
        <v>14.040000000000001</v>
      </c>
      <c r="J2897" s="9">
        <v>15.487499999999997</v>
      </c>
      <c r="K2897" s="9">
        <v>27.749999999999996</v>
      </c>
      <c r="L2897" s="4">
        <v>28.78</v>
      </c>
      <c r="M2897" s="4">
        <v>22.33</v>
      </c>
      <c r="N2897" s="9">
        <f t="shared" si="135"/>
        <v>59.5931874999999</v>
      </c>
      <c r="O2897" s="9">
        <f t="shared" si="136"/>
        <v>3.0534511101622495</v>
      </c>
      <c r="P2897" s="9">
        <f t="shared" si="137"/>
        <v>2.1475022522522491</v>
      </c>
    </row>
    <row r="2898" spans="1:16" x14ac:dyDescent="0.25">
      <c r="A2898" s="6">
        <v>41911.666666659643</v>
      </c>
      <c r="B2898" s="3">
        <v>27.225000000000001</v>
      </c>
      <c r="C2898">
        <v>61.906666666666666</v>
      </c>
      <c r="D2898" s="9">
        <v>33.641666666666659</v>
      </c>
      <c r="E2898" s="9">
        <v>30.419166666666669</v>
      </c>
      <c r="F2898" s="9">
        <v>23.279166666666669</v>
      </c>
      <c r="G2898" s="9">
        <v>23.616666666666671</v>
      </c>
      <c r="H2898" s="9">
        <v>19.524999999999999</v>
      </c>
      <c r="I2898" s="9">
        <v>13.630833333333333</v>
      </c>
      <c r="J2898" s="9">
        <v>15.042499999999999</v>
      </c>
      <c r="K2898" s="9">
        <v>27.733333333333331</v>
      </c>
      <c r="L2898" s="4">
        <v>28.78</v>
      </c>
      <c r="M2898" s="4">
        <v>22.33</v>
      </c>
      <c r="N2898" s="9">
        <f t="shared" si="135"/>
        <v>58.659669444444404</v>
      </c>
      <c r="O2898" s="9">
        <f t="shared" si="136"/>
        <v>3.0043364632237854</v>
      </c>
      <c r="P2898" s="9">
        <f t="shared" si="137"/>
        <v>2.1151323116987166</v>
      </c>
    </row>
    <row r="2899" spans="1:16" x14ac:dyDescent="0.25">
      <c r="A2899" s="6">
        <v>41911.708333326307</v>
      </c>
      <c r="B2899" s="3">
        <v>26.003333333333327</v>
      </c>
      <c r="C2899">
        <v>7.120000000000001</v>
      </c>
      <c r="D2899" s="9">
        <v>33.630833333333335</v>
      </c>
      <c r="E2899" s="9">
        <v>30.45333333333333</v>
      </c>
      <c r="F2899" s="9">
        <v>23.27833333333334</v>
      </c>
      <c r="G2899" s="9">
        <v>23.629166666666666</v>
      </c>
      <c r="H2899" s="9">
        <v>19.5</v>
      </c>
      <c r="I2899" s="9">
        <v>12.928333333333335</v>
      </c>
      <c r="J2899" s="9">
        <v>14.303333333333333</v>
      </c>
      <c r="K2899" s="9">
        <v>27.716666666666665</v>
      </c>
      <c r="L2899" s="4">
        <v>28.78</v>
      </c>
      <c r="M2899" s="4">
        <v>22.33</v>
      </c>
      <c r="N2899" s="9">
        <f t="shared" si="135"/>
        <v>57.704441666666611</v>
      </c>
      <c r="O2899" s="9">
        <f t="shared" si="136"/>
        <v>2.9592021367521339</v>
      </c>
      <c r="P2899" s="9">
        <f t="shared" si="137"/>
        <v>2.0819401683704131</v>
      </c>
    </row>
    <row r="2900" spans="1:16" x14ac:dyDescent="0.25">
      <c r="A2900" s="6">
        <v>41911.749999992971</v>
      </c>
      <c r="B2900" s="3">
        <v>25.051666666666694</v>
      </c>
      <c r="C2900" t="e">
        <v>#DIV/0!</v>
      </c>
      <c r="D2900" s="9">
        <v>33.107499999999995</v>
      </c>
      <c r="E2900" s="9">
        <v>30.433333333333334</v>
      </c>
      <c r="F2900" s="9">
        <v>23.272499999999997</v>
      </c>
      <c r="G2900" s="9">
        <v>23.639166666666664</v>
      </c>
      <c r="H2900" s="9">
        <v>14.608333333333333</v>
      </c>
      <c r="I2900" s="9">
        <v>13.292500000000002</v>
      </c>
      <c r="J2900" s="9">
        <v>14.282499999999999</v>
      </c>
      <c r="K2900" s="9">
        <v>22.849999999999998</v>
      </c>
      <c r="L2900" s="4">
        <v>28.78</v>
      </c>
      <c r="M2900" s="4">
        <v>22.33</v>
      </c>
      <c r="N2900" s="9">
        <f t="shared" si="135"/>
        <v>47.674549999999911</v>
      </c>
      <c r="O2900" s="9">
        <f t="shared" si="136"/>
        <v>3.2635173987450026</v>
      </c>
      <c r="P2900" s="9">
        <f t="shared" si="137"/>
        <v>2.0864135667396027</v>
      </c>
    </row>
    <row r="2901" spans="1:16" x14ac:dyDescent="0.25">
      <c r="A2901" s="6">
        <v>41911.791666659636</v>
      </c>
      <c r="B2901" s="3">
        <v>24.331666666666656</v>
      </c>
      <c r="C2901" t="e">
        <v>#DIV/0!</v>
      </c>
      <c r="D2901" s="9">
        <v>33.305833333333332</v>
      </c>
      <c r="E2901" s="9">
        <v>30.387499999999999</v>
      </c>
      <c r="F2901" s="9">
        <v>23.274166666666662</v>
      </c>
      <c r="G2901" s="9">
        <v>23.666666666666671</v>
      </c>
      <c r="H2901" s="9">
        <v>16.266666666666666</v>
      </c>
      <c r="I2901" s="9">
        <v>13.301666666666668</v>
      </c>
      <c r="J2901" s="9">
        <v>14.323333333333336</v>
      </c>
      <c r="K2901" s="9">
        <v>24.466666666666665</v>
      </c>
      <c r="L2901" s="4">
        <v>28.78</v>
      </c>
      <c r="M2901" s="4">
        <v>22.33</v>
      </c>
      <c r="N2901" s="9">
        <f t="shared" si="135"/>
        <v>48.499519444444481</v>
      </c>
      <c r="O2901" s="9">
        <f t="shared" si="136"/>
        <v>2.981527834699456</v>
      </c>
      <c r="P2901" s="9">
        <f t="shared" si="137"/>
        <v>1.9822691871026357</v>
      </c>
    </row>
    <row r="2902" spans="1:16" x14ac:dyDescent="0.25">
      <c r="A2902" s="6">
        <v>41911.8333333263</v>
      </c>
      <c r="B2902" s="3">
        <v>24.078333333333337</v>
      </c>
      <c r="C2902" t="e">
        <v>#DIV/0!</v>
      </c>
      <c r="D2902" s="9">
        <v>33.15</v>
      </c>
      <c r="E2902" s="9">
        <v>30.329166666666662</v>
      </c>
      <c r="F2902" s="9">
        <v>23.278333333333332</v>
      </c>
      <c r="G2902" s="9">
        <v>23.679166666666671</v>
      </c>
      <c r="H2902" s="9">
        <v>17.775000000000002</v>
      </c>
      <c r="I2902" s="9">
        <v>13.360833333333332</v>
      </c>
      <c r="J2902" s="9">
        <v>14.42583333333333</v>
      </c>
      <c r="K2902" s="9">
        <v>26.058333333333326</v>
      </c>
      <c r="L2902" s="4">
        <v>28.78</v>
      </c>
      <c r="M2902" s="4">
        <v>22.33</v>
      </c>
      <c r="N2902" s="9">
        <f t="shared" si="135"/>
        <v>49.628424999999936</v>
      </c>
      <c r="O2902" s="9">
        <f t="shared" si="136"/>
        <v>2.7920351617440184</v>
      </c>
      <c r="P2902" s="9">
        <f t="shared" si="137"/>
        <v>1.9045126319155721</v>
      </c>
    </row>
    <row r="2903" spans="1:16" x14ac:dyDescent="0.25">
      <c r="A2903" s="6">
        <v>41911.874999992964</v>
      </c>
      <c r="B2903" s="3">
        <v>24.114999999999988</v>
      </c>
      <c r="C2903" t="e">
        <v>#DIV/0!</v>
      </c>
      <c r="D2903" s="9">
        <v>32.800833333333337</v>
      </c>
      <c r="E2903" s="9">
        <v>30.314166666666665</v>
      </c>
      <c r="F2903" s="9">
        <v>23.290000000000003</v>
      </c>
      <c r="G2903" s="9">
        <v>23.7075</v>
      </c>
      <c r="H2903" s="9">
        <v>16.183333333333334</v>
      </c>
      <c r="I2903" s="9">
        <v>13.539166666666667</v>
      </c>
      <c r="J2903" s="9">
        <v>14.467499999999999</v>
      </c>
      <c r="K2903" s="9">
        <v>24.483333333333331</v>
      </c>
      <c r="L2903" s="4">
        <v>28.78</v>
      </c>
      <c r="M2903" s="4">
        <v>22.33</v>
      </c>
      <c r="N2903" s="9">
        <f t="shared" si="135"/>
        <v>46.068030555555538</v>
      </c>
      <c r="O2903" s="9">
        <f t="shared" si="136"/>
        <v>2.8466342258839674</v>
      </c>
      <c r="P2903" s="9">
        <f t="shared" si="137"/>
        <v>1.8816077830723843</v>
      </c>
    </row>
    <row r="2904" spans="1:16" x14ac:dyDescent="0.25">
      <c r="A2904" s="6">
        <v>41911.916666659628</v>
      </c>
      <c r="B2904" s="3">
        <v>23.69499999999999</v>
      </c>
      <c r="C2904" t="e">
        <v>#DIV/0!</v>
      </c>
      <c r="D2904" s="9">
        <v>30.439166666666665</v>
      </c>
      <c r="E2904" s="9">
        <v>26.75</v>
      </c>
      <c r="F2904" s="9">
        <v>23.28</v>
      </c>
      <c r="G2904" s="9">
        <v>23.748333333333331</v>
      </c>
      <c r="H2904" s="9">
        <v>9.9999999999999992E-2</v>
      </c>
      <c r="I2904" s="9">
        <v>19.205000000000002</v>
      </c>
      <c r="J2904" s="9">
        <v>18.201666666666664</v>
      </c>
      <c r="K2904" s="9">
        <v>0.79999999999999971</v>
      </c>
      <c r="L2904" s="4">
        <v>28.78</v>
      </c>
      <c r="M2904" s="4">
        <v>22.33</v>
      </c>
      <c r="N2904" s="9">
        <f t="shared" si="135"/>
        <v>0</v>
      </c>
      <c r="O2904" s="9">
        <f t="shared" si="136"/>
        <v>0</v>
      </c>
      <c r="P2904" s="9">
        <f t="shared" si="137"/>
        <v>0</v>
      </c>
    </row>
    <row r="2905" spans="1:16" x14ac:dyDescent="0.25">
      <c r="A2905" s="6">
        <v>41911.958333326293</v>
      </c>
      <c r="B2905" s="3">
        <v>23.029999999999983</v>
      </c>
      <c r="C2905" t="e">
        <v>#DIV/0!</v>
      </c>
      <c r="D2905" s="9">
        <v>30.128333333333334</v>
      </c>
      <c r="E2905" s="9">
        <v>22.234166666666667</v>
      </c>
      <c r="F2905" s="9">
        <v>23.24666666666667</v>
      </c>
      <c r="G2905" s="9">
        <v>23.705833333333334</v>
      </c>
      <c r="H2905" s="9">
        <v>9.9999999999999992E-2</v>
      </c>
      <c r="I2905" s="9">
        <v>24.405833333333334</v>
      </c>
      <c r="J2905" s="9">
        <v>17.992500000000003</v>
      </c>
      <c r="K2905" s="9">
        <v>9.9999999999999992E-2</v>
      </c>
      <c r="L2905" s="4">
        <v>28.78</v>
      </c>
      <c r="M2905" s="4">
        <v>22.33</v>
      </c>
      <c r="N2905" s="9">
        <f t="shared" si="135"/>
        <v>0</v>
      </c>
      <c r="O2905" s="9">
        <f t="shared" si="136"/>
        <v>0</v>
      </c>
      <c r="P2905" s="9">
        <f t="shared" si="137"/>
        <v>0</v>
      </c>
    </row>
    <row r="2906" spans="1:16" x14ac:dyDescent="0.25">
      <c r="A2906" s="6">
        <v>41911.999999992957</v>
      </c>
      <c r="B2906" s="3">
        <v>22.951666666666672</v>
      </c>
      <c r="C2906" t="e">
        <v>#DIV/0!</v>
      </c>
      <c r="D2906" s="9">
        <v>29.903333333333336</v>
      </c>
      <c r="E2906" s="9">
        <v>21.581666666666667</v>
      </c>
      <c r="F2906" s="9">
        <v>23.202500000000001</v>
      </c>
      <c r="G2906" s="9">
        <v>23.608333333333334</v>
      </c>
      <c r="H2906" s="9">
        <v>9.9999999999999992E-2</v>
      </c>
      <c r="I2906" s="9">
        <v>25.629166666666666</v>
      </c>
      <c r="J2906" s="9">
        <v>19.524999999999995</v>
      </c>
      <c r="K2906" s="9">
        <v>9.9999999999999992E-2</v>
      </c>
      <c r="L2906" s="4">
        <v>28.78</v>
      </c>
      <c r="M2906" s="4">
        <v>22.33</v>
      </c>
      <c r="N2906" s="9">
        <f t="shared" si="135"/>
        <v>0</v>
      </c>
      <c r="O2906" s="9">
        <f t="shared" si="136"/>
        <v>0</v>
      </c>
      <c r="P2906" s="9">
        <f t="shared" si="137"/>
        <v>0</v>
      </c>
    </row>
    <row r="2907" spans="1:16" x14ac:dyDescent="0.25">
      <c r="A2907" s="6">
        <v>41912.041666659621</v>
      </c>
      <c r="B2907" s="3">
        <v>22.86000000000001</v>
      </c>
      <c r="C2907" t="e">
        <v>#DIV/0!</v>
      </c>
      <c r="D2907" s="9">
        <v>29.730833333333333</v>
      </c>
      <c r="E2907" s="9">
        <v>22.425833333333333</v>
      </c>
      <c r="F2907" s="9">
        <v>23.188333333333333</v>
      </c>
      <c r="G2907" s="9">
        <v>23.62166666666667</v>
      </c>
      <c r="H2907" s="9">
        <v>9.9999999999999992E-2</v>
      </c>
      <c r="I2907" s="9">
        <v>25.824999999999999</v>
      </c>
      <c r="J2907" s="9">
        <v>20.578333333333337</v>
      </c>
      <c r="K2907" s="9">
        <v>9.9999999999999992E-2</v>
      </c>
      <c r="L2907" s="4">
        <v>28.78</v>
      </c>
      <c r="M2907" s="4">
        <v>22.33</v>
      </c>
      <c r="N2907" s="9">
        <f t="shared" si="135"/>
        <v>0</v>
      </c>
      <c r="O2907" s="9">
        <f t="shared" si="136"/>
        <v>0</v>
      </c>
      <c r="P2907" s="9">
        <f t="shared" si="137"/>
        <v>0</v>
      </c>
    </row>
    <row r="2908" spans="1:16" x14ac:dyDescent="0.25">
      <c r="A2908" s="6">
        <v>41912.083333326285</v>
      </c>
      <c r="B2908" s="3">
        <v>22.81499999999998</v>
      </c>
      <c r="C2908" t="e">
        <v>#DIV/0!</v>
      </c>
      <c r="D2908" s="9">
        <v>29.5825</v>
      </c>
      <c r="E2908" s="9">
        <v>23.085833333333337</v>
      </c>
      <c r="F2908" s="9">
        <v>23.173333333333332</v>
      </c>
      <c r="G2908" s="9">
        <v>23.620833333333334</v>
      </c>
      <c r="H2908" s="9">
        <v>9.9999999999999992E-2</v>
      </c>
      <c r="I2908" s="9">
        <v>25.775833333333338</v>
      </c>
      <c r="J2908" s="9">
        <v>21.326666666666668</v>
      </c>
      <c r="K2908" s="9">
        <v>9.9999999999999992E-2</v>
      </c>
      <c r="L2908" s="4">
        <v>28.78</v>
      </c>
      <c r="M2908" s="4">
        <v>22.33</v>
      </c>
      <c r="N2908" s="9">
        <f t="shared" si="135"/>
        <v>0</v>
      </c>
      <c r="O2908" s="9">
        <f t="shared" si="136"/>
        <v>0</v>
      </c>
      <c r="P2908" s="9">
        <f t="shared" si="137"/>
        <v>0</v>
      </c>
    </row>
    <row r="2909" spans="1:16" x14ac:dyDescent="0.25">
      <c r="A2909" s="6">
        <v>41912.12499999295</v>
      </c>
      <c r="B2909" s="3">
        <v>22.303333333333324</v>
      </c>
      <c r="C2909" t="e">
        <v>#DIV/0!</v>
      </c>
      <c r="D2909" s="9">
        <v>29.454999999999998</v>
      </c>
      <c r="E2909" s="9">
        <v>23.557500000000001</v>
      </c>
      <c r="F2909" s="9">
        <v>23.168333333333337</v>
      </c>
      <c r="G2909" s="9">
        <v>23.60083333333333</v>
      </c>
      <c r="H2909" s="9">
        <v>9.9999999999999992E-2</v>
      </c>
      <c r="I2909" s="9">
        <v>25.734999999999999</v>
      </c>
      <c r="J2909" s="9">
        <v>21.838333333333335</v>
      </c>
      <c r="K2909" s="9">
        <v>0.10833333333333332</v>
      </c>
      <c r="L2909" s="4">
        <v>28.78</v>
      </c>
      <c r="M2909" s="4">
        <v>22.33</v>
      </c>
      <c r="N2909" s="9">
        <f t="shared" si="135"/>
        <v>0</v>
      </c>
      <c r="O2909" s="9">
        <f t="shared" si="136"/>
        <v>0</v>
      </c>
      <c r="P2909" s="9">
        <f t="shared" si="137"/>
        <v>0</v>
      </c>
    </row>
    <row r="2910" spans="1:16" x14ac:dyDescent="0.25">
      <c r="A2910" s="6">
        <v>41912.166666659614</v>
      </c>
      <c r="B2910" s="3">
        <v>21.981666666666683</v>
      </c>
      <c r="C2910" t="e">
        <v>#DIV/0!</v>
      </c>
      <c r="D2910" s="9">
        <v>29.339166666666671</v>
      </c>
      <c r="E2910" s="9">
        <v>23.873333333333335</v>
      </c>
      <c r="F2910" s="9">
        <v>23.173333333333336</v>
      </c>
      <c r="G2910" s="9">
        <v>23.581666666666663</v>
      </c>
      <c r="H2910" s="9">
        <v>9.9999999999999992E-2</v>
      </c>
      <c r="I2910" s="9">
        <v>25.747499999999999</v>
      </c>
      <c r="J2910" s="9">
        <v>22.189166666666665</v>
      </c>
      <c r="K2910" s="9">
        <v>9.9999999999999992E-2</v>
      </c>
      <c r="L2910" s="4">
        <v>28.78</v>
      </c>
      <c r="M2910" s="4">
        <v>22.33</v>
      </c>
      <c r="N2910" s="9">
        <f t="shared" si="135"/>
        <v>0</v>
      </c>
      <c r="O2910" s="9">
        <f t="shared" si="136"/>
        <v>0</v>
      </c>
      <c r="P2910" s="9">
        <f t="shared" si="137"/>
        <v>0</v>
      </c>
    </row>
    <row r="2911" spans="1:16" x14ac:dyDescent="0.25">
      <c r="A2911" s="6">
        <v>41912.208333326278</v>
      </c>
      <c r="B2911" s="3">
        <v>21.836666666666645</v>
      </c>
      <c r="C2911" t="e">
        <v>#DIV/0!</v>
      </c>
      <c r="D2911" s="9">
        <v>29.212500000000002</v>
      </c>
      <c r="E2911" s="9">
        <v>24.064166666666669</v>
      </c>
      <c r="F2911" s="9">
        <v>23.180833333333336</v>
      </c>
      <c r="G2911" s="9">
        <v>23.566666666666666</v>
      </c>
      <c r="H2911" s="9">
        <v>9.9999999999999992E-2</v>
      </c>
      <c r="I2911" s="9">
        <v>25.7925</v>
      </c>
      <c r="J2911" s="9">
        <v>22.428333333333331</v>
      </c>
      <c r="K2911" s="9">
        <v>9.9999999999999992E-2</v>
      </c>
      <c r="L2911" s="4">
        <v>28.78</v>
      </c>
      <c r="M2911" s="4">
        <v>22.33</v>
      </c>
      <c r="N2911" s="9">
        <f t="shared" si="135"/>
        <v>0</v>
      </c>
      <c r="O2911" s="9">
        <f t="shared" si="136"/>
        <v>0</v>
      </c>
      <c r="P2911" s="9">
        <f t="shared" si="137"/>
        <v>0</v>
      </c>
    </row>
    <row r="2912" spans="1:16" x14ac:dyDescent="0.25">
      <c r="A2912" s="6">
        <v>41912.249999992942</v>
      </c>
      <c r="B2912" s="3">
        <v>21.570000000000007</v>
      </c>
      <c r="C2912">
        <v>4.4299999999999988</v>
      </c>
      <c r="D2912" s="9">
        <v>29.084166666666665</v>
      </c>
      <c r="E2912" s="9">
        <v>24.230833333333333</v>
      </c>
      <c r="F2912" s="9">
        <v>23.189166666666669</v>
      </c>
      <c r="G2912" s="9">
        <v>23.553333333333331</v>
      </c>
      <c r="H2912" s="9">
        <v>9.9999999999999992E-2</v>
      </c>
      <c r="I2912" s="9">
        <v>25.833333333333332</v>
      </c>
      <c r="J2912" s="9">
        <v>22.5975</v>
      </c>
      <c r="K2912" s="9">
        <v>9.9999999999999992E-2</v>
      </c>
      <c r="L2912" s="4">
        <v>28.78</v>
      </c>
      <c r="M2912" s="4">
        <v>22.33</v>
      </c>
      <c r="N2912" s="9">
        <f t="shared" si="135"/>
        <v>0</v>
      </c>
      <c r="O2912" s="9">
        <f t="shared" si="136"/>
        <v>0</v>
      </c>
      <c r="P2912" s="9">
        <f t="shared" si="137"/>
        <v>0</v>
      </c>
    </row>
    <row r="2913" spans="1:16" x14ac:dyDescent="0.25">
      <c r="A2913" s="6">
        <v>41912.291666659607</v>
      </c>
      <c r="B2913" s="3">
        <v>21.766666666666655</v>
      </c>
      <c r="C2913">
        <v>26.045161290322575</v>
      </c>
      <c r="D2913" s="9">
        <v>32.085000000000001</v>
      </c>
      <c r="E2913" s="9">
        <v>28.938333333333333</v>
      </c>
      <c r="F2913" s="9">
        <v>23.208333333333332</v>
      </c>
      <c r="G2913" s="9">
        <v>23.571666666666662</v>
      </c>
      <c r="H2913" s="9">
        <v>19.366666666666671</v>
      </c>
      <c r="I2913" s="9">
        <v>17.225833333333338</v>
      </c>
      <c r="J2913" s="9">
        <v>18.774999999999995</v>
      </c>
      <c r="K2913" s="9">
        <v>27.549999999999997</v>
      </c>
      <c r="L2913" s="4">
        <v>28.78</v>
      </c>
      <c r="M2913" s="4">
        <v>22.33</v>
      </c>
      <c r="N2913" s="9">
        <f t="shared" si="135"/>
        <v>62.241773611110872</v>
      </c>
      <c r="O2913" s="9">
        <f t="shared" si="136"/>
        <v>3.2138609437750874</v>
      </c>
      <c r="P2913" s="9">
        <f t="shared" si="137"/>
        <v>2.2592295321637343</v>
      </c>
    </row>
    <row r="2914" spans="1:16" x14ac:dyDescent="0.25">
      <c r="A2914" s="6">
        <v>41912.333333326271</v>
      </c>
      <c r="B2914" s="3">
        <v>20.555</v>
      </c>
      <c r="C2914">
        <v>32.083333333333336</v>
      </c>
      <c r="D2914" s="9">
        <v>31.793333333333337</v>
      </c>
      <c r="E2914" s="9">
        <v>29.362499999999997</v>
      </c>
      <c r="F2914" s="9">
        <v>23.259166666666669</v>
      </c>
      <c r="G2914" s="9">
        <v>23.619999999999994</v>
      </c>
      <c r="H2914" s="9">
        <v>15.95833333333333</v>
      </c>
      <c r="I2914" s="9">
        <v>13.596666666666666</v>
      </c>
      <c r="J2914" s="9">
        <v>14.461666666666666</v>
      </c>
      <c r="K2914" s="9">
        <v>24.166666666666671</v>
      </c>
      <c r="L2914" s="4">
        <v>28.78</v>
      </c>
      <c r="M2914" s="4">
        <v>22.33</v>
      </c>
      <c r="N2914" s="9">
        <f t="shared" si="135"/>
        <v>44.418091666666669</v>
      </c>
      <c r="O2914" s="9">
        <f t="shared" si="136"/>
        <v>2.783379112271541</v>
      </c>
      <c r="P2914" s="9">
        <f t="shared" si="137"/>
        <v>1.8379899999999998</v>
      </c>
    </row>
    <row r="2915" spans="1:16" x14ac:dyDescent="0.25">
      <c r="A2915" s="6">
        <v>41912.374999992935</v>
      </c>
      <c r="B2915" s="3">
        <v>20.693333333333342</v>
      </c>
      <c r="C2915">
        <v>55.780000000000008</v>
      </c>
      <c r="D2915" s="9">
        <v>31.22583333333333</v>
      </c>
      <c r="E2915" s="9">
        <v>29.396666666666665</v>
      </c>
      <c r="F2915" s="9">
        <v>23.28916666666667</v>
      </c>
      <c r="G2915" s="9">
        <v>23.678333333333331</v>
      </c>
      <c r="H2915" s="9">
        <v>9.6</v>
      </c>
      <c r="I2915" s="9">
        <v>14.133333333333333</v>
      </c>
      <c r="J2915" s="9">
        <v>14.463333333333336</v>
      </c>
      <c r="K2915" s="9">
        <v>17.900000000000002</v>
      </c>
      <c r="L2915" s="4">
        <v>28.78</v>
      </c>
      <c r="M2915" s="4">
        <v>22.33</v>
      </c>
      <c r="N2915" s="9">
        <f t="shared" si="135"/>
        <v>30.48045000000009</v>
      </c>
      <c r="O2915" s="9">
        <f t="shared" si="136"/>
        <v>3.1750468750000094</v>
      </c>
      <c r="P2915" s="9">
        <f t="shared" si="137"/>
        <v>1.7028184357541947</v>
      </c>
    </row>
    <row r="2916" spans="1:16" x14ac:dyDescent="0.25">
      <c r="A2916" s="6">
        <v>41912.416666659599</v>
      </c>
      <c r="B2916" s="3">
        <v>20.816666666666659</v>
      </c>
      <c r="C2916">
        <v>73.94</v>
      </c>
      <c r="D2916" s="9">
        <v>31.51166666666667</v>
      </c>
      <c r="E2916" s="9">
        <v>29.37833333333333</v>
      </c>
      <c r="F2916" s="9">
        <v>23.323333333333327</v>
      </c>
      <c r="G2916" s="9">
        <v>23.719166666666666</v>
      </c>
      <c r="H2916" s="9">
        <v>11.141666666666666</v>
      </c>
      <c r="I2916" s="9">
        <v>13.601666666666667</v>
      </c>
      <c r="J2916" s="9">
        <v>14.37</v>
      </c>
      <c r="K2916" s="9">
        <v>19.44166666666667</v>
      </c>
      <c r="L2916" s="4">
        <v>28.78</v>
      </c>
      <c r="M2916" s="4">
        <v>22.33</v>
      </c>
      <c r="N2916" s="9">
        <f t="shared" si="135"/>
        <v>41.89976388888887</v>
      </c>
      <c r="O2916" s="9">
        <f t="shared" si="136"/>
        <v>3.7606369982547978</v>
      </c>
      <c r="P2916" s="9">
        <f t="shared" si="137"/>
        <v>2.1551528789827104</v>
      </c>
    </row>
    <row r="2917" spans="1:16" x14ac:dyDescent="0.25">
      <c r="A2917" s="6">
        <v>41912.458333326264</v>
      </c>
      <c r="B2917" s="3">
        <v>20.936842105263164</v>
      </c>
      <c r="C2917">
        <v>86.309999999999988</v>
      </c>
      <c r="D2917" s="9">
        <v>31.120000000000005</v>
      </c>
      <c r="E2917" s="9">
        <v>29.34333333333333</v>
      </c>
      <c r="F2917" s="9">
        <v>23.353333333333339</v>
      </c>
      <c r="G2917" s="9">
        <v>23.747499999999999</v>
      </c>
      <c r="H2917" s="9">
        <v>9.5666666666666682</v>
      </c>
      <c r="I2917" s="9">
        <v>14.164166666666668</v>
      </c>
      <c r="J2917" s="9">
        <v>14.49</v>
      </c>
      <c r="K2917" s="9">
        <v>17.916666666666668</v>
      </c>
      <c r="L2917" s="4">
        <v>28.78</v>
      </c>
      <c r="M2917" s="4">
        <v>22.33</v>
      </c>
      <c r="N2917" s="9">
        <f t="shared" si="135"/>
        <v>30.371901388888848</v>
      </c>
      <c r="O2917" s="9">
        <f t="shared" si="136"/>
        <v>3.1747632113821092</v>
      </c>
      <c r="P2917" s="9">
        <f t="shared" si="137"/>
        <v>1.6951758914728658</v>
      </c>
    </row>
    <row r="2918" spans="1:16" x14ac:dyDescent="0.25">
      <c r="A2918" s="6">
        <v>41912.499999992928</v>
      </c>
      <c r="B2918" s="3">
        <v>21</v>
      </c>
      <c r="C2918">
        <v>141.27096774193549</v>
      </c>
      <c r="D2918" s="9">
        <v>30.833333333333332</v>
      </c>
      <c r="E2918" s="9">
        <v>29.334166666666665</v>
      </c>
      <c r="F2918" s="9">
        <v>23.369166666666668</v>
      </c>
      <c r="G2918" s="9">
        <v>23.764166666666668</v>
      </c>
      <c r="H2918" s="9">
        <v>6.416666666666667</v>
      </c>
      <c r="I2918" s="9">
        <v>14.395000000000001</v>
      </c>
      <c r="J2918" s="9">
        <v>14.400833333333333</v>
      </c>
      <c r="K2918" s="9">
        <v>14.774999999999999</v>
      </c>
      <c r="L2918" s="4">
        <v>28.78</v>
      </c>
      <c r="M2918" s="4">
        <v>22.33</v>
      </c>
      <c r="N2918" s="9">
        <f t="shared" si="135"/>
        <v>22.035368055555509</v>
      </c>
      <c r="O2918" s="9">
        <f t="shared" si="136"/>
        <v>3.434083333333326</v>
      </c>
      <c r="P2918" s="9">
        <f t="shared" si="137"/>
        <v>1.491395469073131</v>
      </c>
    </row>
    <row r="2919" spans="1:16" x14ac:dyDescent="0.25">
      <c r="A2919" s="6">
        <v>41912.541666659592</v>
      </c>
      <c r="B2919" s="3">
        <v>22</v>
      </c>
      <c r="C2919">
        <v>165.67</v>
      </c>
      <c r="D2919" s="9">
        <v>30.935000000000002</v>
      </c>
      <c r="E2919" s="9">
        <v>29.306666666666668</v>
      </c>
      <c r="F2919" s="9">
        <v>23.374166666666664</v>
      </c>
      <c r="G2919" s="9">
        <v>23.781666666666666</v>
      </c>
      <c r="H2919" s="9">
        <v>8</v>
      </c>
      <c r="I2919" s="9">
        <v>14.161666666666669</v>
      </c>
      <c r="J2919" s="9">
        <v>14.318333333333333</v>
      </c>
      <c r="K2919" s="9">
        <v>16.333333333333336</v>
      </c>
      <c r="L2919" s="4">
        <v>28.78</v>
      </c>
      <c r="M2919" s="4">
        <v>22.33</v>
      </c>
      <c r="N2919" s="9">
        <f t="shared" si="135"/>
        <v>25.964827777777721</v>
      </c>
      <c r="O2919" s="9">
        <f t="shared" si="136"/>
        <v>3.2456034722222151</v>
      </c>
      <c r="P2919" s="9">
        <f t="shared" si="137"/>
        <v>1.5896833333333296</v>
      </c>
    </row>
    <row r="2920" spans="1:16" x14ac:dyDescent="0.25">
      <c r="A2920" s="6">
        <v>41912.583333326256</v>
      </c>
      <c r="B2920" s="3">
        <v>22</v>
      </c>
      <c r="C2920">
        <v>138.61666666666667</v>
      </c>
      <c r="D2920" s="9">
        <v>31.041666666666671</v>
      </c>
      <c r="E2920" s="9">
        <v>29.27416666666667</v>
      </c>
      <c r="F2920" s="9">
        <v>23.375</v>
      </c>
      <c r="G2920" s="9">
        <v>23.787500000000005</v>
      </c>
      <c r="H2920" s="9">
        <v>11.116666666666667</v>
      </c>
      <c r="I2920" s="9">
        <v>14.107500000000002</v>
      </c>
      <c r="J2920" s="9">
        <v>14.439166666666665</v>
      </c>
      <c r="K2920" s="9">
        <v>19.483333333333331</v>
      </c>
      <c r="L2920" s="4">
        <v>28.78</v>
      </c>
      <c r="M2920" s="4">
        <v>22.33</v>
      </c>
      <c r="N2920" s="9">
        <f t="shared" si="135"/>
        <v>30.523869444444358</v>
      </c>
      <c r="O2920" s="9">
        <f t="shared" si="136"/>
        <v>2.7457753623188328</v>
      </c>
      <c r="P2920" s="9">
        <f t="shared" si="137"/>
        <v>1.5666656686626703</v>
      </c>
    </row>
    <row r="2921" spans="1:16" x14ac:dyDescent="0.25">
      <c r="A2921" s="6">
        <v>41912.62499999292</v>
      </c>
      <c r="B2921" s="3">
        <v>22</v>
      </c>
      <c r="C2921">
        <v>126.36333333333337</v>
      </c>
      <c r="D2921" s="9">
        <v>30.645833333333325</v>
      </c>
      <c r="E2921" s="9">
        <v>29.254166666666663</v>
      </c>
      <c r="F2921" s="9">
        <v>23.379166666666663</v>
      </c>
      <c r="G2921" s="9">
        <v>23.79666666666667</v>
      </c>
      <c r="H2921" s="9">
        <v>7.9750000000000005</v>
      </c>
      <c r="I2921" s="9">
        <v>14.316666666666668</v>
      </c>
      <c r="J2921" s="9">
        <v>14.467500000000001</v>
      </c>
      <c r="K2921" s="9">
        <v>16.350000000000001</v>
      </c>
      <c r="L2921" s="4">
        <v>28.78</v>
      </c>
      <c r="M2921" s="4">
        <v>22.33</v>
      </c>
      <c r="N2921" s="9">
        <f t="shared" si="135"/>
        <v>25.812859722222214</v>
      </c>
      <c r="O2921" s="9">
        <f t="shared" si="136"/>
        <v>3.2367222222222209</v>
      </c>
      <c r="P2921" s="9">
        <f t="shared" si="137"/>
        <v>1.5787681787291872</v>
      </c>
    </row>
    <row r="2922" spans="1:16" x14ac:dyDescent="0.25">
      <c r="A2922" s="6">
        <v>41912.666666659585</v>
      </c>
      <c r="B2922" s="3">
        <v>21</v>
      </c>
      <c r="C2922">
        <v>65.313333333333333</v>
      </c>
      <c r="D2922" s="9">
        <v>30.489166666666659</v>
      </c>
      <c r="E2922" s="9">
        <v>29.235833333333332</v>
      </c>
      <c r="F2922" s="9">
        <v>23.377500000000001</v>
      </c>
      <c r="G2922" s="9">
        <v>23.803333333333338</v>
      </c>
      <c r="H2922" s="9">
        <v>6.3999999999999986</v>
      </c>
      <c r="I2922" s="9">
        <v>14.375</v>
      </c>
      <c r="J2922" s="9">
        <v>14.334166666666668</v>
      </c>
      <c r="K2922" s="9">
        <v>14.766666666666666</v>
      </c>
      <c r="L2922" s="4">
        <v>28.78</v>
      </c>
      <c r="M2922" s="4">
        <v>22.33</v>
      </c>
      <c r="N2922" s="9">
        <f t="shared" si="135"/>
        <v>0</v>
      </c>
      <c r="O2922" s="9">
        <f t="shared" si="136"/>
        <v>0</v>
      </c>
      <c r="P2922" s="9">
        <f t="shared" si="137"/>
        <v>0</v>
      </c>
    </row>
    <row r="2923" spans="1:16" x14ac:dyDescent="0.25">
      <c r="A2923" s="6">
        <v>41912.708333326249</v>
      </c>
      <c r="B2923" s="3">
        <v>21</v>
      </c>
      <c r="C2923">
        <v>15.3</v>
      </c>
      <c r="D2923" s="9">
        <v>30.743333333333329</v>
      </c>
      <c r="E2923" s="9">
        <v>29.173333333333336</v>
      </c>
      <c r="F2923" s="9">
        <v>23.380833333333332</v>
      </c>
      <c r="G2923" s="9">
        <v>23.803333333333331</v>
      </c>
      <c r="H2923" s="9">
        <v>9.5250000000000004</v>
      </c>
      <c r="I2923" s="9">
        <v>13.994999999999999</v>
      </c>
      <c r="J2923" s="9">
        <v>14.286666666666667</v>
      </c>
      <c r="K2923" s="9">
        <v>17.866666666666664</v>
      </c>
      <c r="L2923" s="4">
        <v>28.78</v>
      </c>
      <c r="M2923" s="4">
        <v>22.33</v>
      </c>
      <c r="N2923" s="9">
        <f t="shared" si="135"/>
        <v>29.481802777777805</v>
      </c>
      <c r="O2923" s="9">
        <f t="shared" si="136"/>
        <v>3.0952023913677484</v>
      </c>
      <c r="P2923" s="9">
        <f t="shared" si="137"/>
        <v>1.6501009017412953</v>
      </c>
    </row>
    <row r="2924" spans="1:16" x14ac:dyDescent="0.25">
      <c r="A2924" s="6">
        <v>41912.749999992913</v>
      </c>
      <c r="B2924" s="3">
        <v>20</v>
      </c>
      <c r="C2924" t="e">
        <v>#DIV/0!</v>
      </c>
      <c r="D2924" s="9">
        <v>30.479166666666661</v>
      </c>
      <c r="E2924" s="9">
        <v>29.114166666666662</v>
      </c>
      <c r="F2924" s="9">
        <v>23.370833333333334</v>
      </c>
      <c r="G2924" s="9">
        <v>23.804166666666664</v>
      </c>
      <c r="H2924" s="9">
        <v>9.5</v>
      </c>
      <c r="I2924" s="9">
        <v>14.129999999999997</v>
      </c>
      <c r="J2924" s="9">
        <v>14.415000000000001</v>
      </c>
      <c r="K2924" s="9">
        <v>17.8</v>
      </c>
      <c r="L2924" s="4">
        <v>28.78</v>
      </c>
      <c r="M2924" s="4">
        <v>22.33</v>
      </c>
      <c r="N2924" s="9">
        <f t="shared" si="135"/>
        <v>29.308125000000093</v>
      </c>
      <c r="O2924" s="9">
        <f t="shared" si="136"/>
        <v>3.0850657894736941</v>
      </c>
      <c r="P2924" s="9">
        <f t="shared" si="137"/>
        <v>1.6465238764044996</v>
      </c>
    </row>
    <row r="2925" spans="1:16" x14ac:dyDescent="0.25">
      <c r="A2925" s="6">
        <v>41912.791666659577</v>
      </c>
      <c r="B2925" s="3">
        <v>19</v>
      </c>
      <c r="C2925" t="e">
        <v>#DIV/0!</v>
      </c>
      <c r="D2925" s="9">
        <v>30.060833333333335</v>
      </c>
      <c r="E2925" s="9">
        <v>29.122500000000002</v>
      </c>
      <c r="F2925" s="9">
        <v>23.372499999999999</v>
      </c>
      <c r="G2925" s="9">
        <v>23.808333333333334</v>
      </c>
      <c r="H2925" s="9">
        <v>4.8083333333333336</v>
      </c>
      <c r="I2925" s="9">
        <v>14.567500000000001</v>
      </c>
      <c r="J2925" s="9">
        <v>14.362499999999999</v>
      </c>
      <c r="K2925" s="9">
        <v>13.141666666666666</v>
      </c>
      <c r="L2925" s="4">
        <v>28.78</v>
      </c>
      <c r="M2925" s="4">
        <v>22.33</v>
      </c>
      <c r="N2925" s="9">
        <f t="shared" si="135"/>
        <v>0</v>
      </c>
      <c r="O2925" s="9">
        <f t="shared" si="136"/>
        <v>0</v>
      </c>
      <c r="P2925" s="9">
        <f t="shared" si="137"/>
        <v>0</v>
      </c>
    </row>
    <row r="2926" spans="1:16" x14ac:dyDescent="0.25">
      <c r="A2926" s="6">
        <v>41912.833333326242</v>
      </c>
      <c r="B2926" s="3">
        <v>18</v>
      </c>
      <c r="C2926" t="e">
        <v>#DIV/0!</v>
      </c>
      <c r="D2926" s="9">
        <v>30.418333333333326</v>
      </c>
      <c r="E2926" s="9">
        <v>29.040833333333328</v>
      </c>
      <c r="F2926" s="9">
        <v>23.371666666666666</v>
      </c>
      <c r="G2926" s="9">
        <v>23.819166666666661</v>
      </c>
      <c r="H2926" s="9">
        <v>7.8833333333333329</v>
      </c>
      <c r="I2926" s="9">
        <v>14.156666666666666</v>
      </c>
      <c r="J2926" s="9">
        <v>14.255833333333333</v>
      </c>
      <c r="K2926" s="9">
        <v>16.208333333333332</v>
      </c>
      <c r="L2926" s="4">
        <v>28.78</v>
      </c>
      <c r="M2926" s="4">
        <v>22.33</v>
      </c>
      <c r="N2926" s="9">
        <f t="shared" si="135"/>
        <v>24.466856944444451</v>
      </c>
      <c r="O2926" s="9">
        <f t="shared" si="136"/>
        <v>3.1036182170542648</v>
      </c>
      <c r="P2926" s="9">
        <f t="shared" si="137"/>
        <v>1.509523307626393</v>
      </c>
    </row>
    <row r="2927" spans="1:16" x14ac:dyDescent="0.25">
      <c r="A2927" s="6">
        <v>41912.874999992906</v>
      </c>
      <c r="B2927" s="3">
        <v>18</v>
      </c>
      <c r="C2927" t="e">
        <v>#DIV/0!</v>
      </c>
      <c r="D2927" s="9">
        <v>29.871666666666666</v>
      </c>
      <c r="E2927" s="9">
        <v>28.987500000000001</v>
      </c>
      <c r="F2927" s="9">
        <v>23.369166666666668</v>
      </c>
      <c r="G2927" s="9">
        <v>23.833333333333332</v>
      </c>
      <c r="H2927" s="9">
        <v>6.3500000000000005</v>
      </c>
      <c r="I2927" s="9">
        <v>14.488333333333332</v>
      </c>
      <c r="J2927" s="9">
        <v>14.423333333333332</v>
      </c>
      <c r="K2927" s="9">
        <v>14.666666666666666</v>
      </c>
      <c r="L2927" s="4">
        <v>28.78</v>
      </c>
      <c r="M2927" s="4">
        <v>22.33</v>
      </c>
      <c r="N2927" s="9">
        <f t="shared" si="135"/>
        <v>0</v>
      </c>
      <c r="O2927" s="9">
        <f t="shared" si="136"/>
        <v>0</v>
      </c>
      <c r="P2927" s="9">
        <f t="shared" si="137"/>
        <v>0</v>
      </c>
    </row>
    <row r="2928" spans="1:16" x14ac:dyDescent="0.25">
      <c r="A2928" s="6">
        <v>41912.91666665957</v>
      </c>
      <c r="B2928" s="3">
        <v>17</v>
      </c>
      <c r="C2928" t="e">
        <v>#DIV/0!</v>
      </c>
      <c r="D2928" s="9">
        <v>29.044166666666669</v>
      </c>
      <c r="E2928" s="9">
        <v>28.661666666666665</v>
      </c>
      <c r="F2928" s="9">
        <v>23.348333333333333</v>
      </c>
      <c r="G2928" s="9">
        <v>23.838333333333328</v>
      </c>
      <c r="H2928" s="9">
        <v>9.9999999999999992E-2</v>
      </c>
      <c r="I2928" s="9">
        <v>15.849999999999996</v>
      </c>
      <c r="J2928" s="9">
        <v>20.661666666666662</v>
      </c>
      <c r="K2928" s="9">
        <v>0.79999999999999971</v>
      </c>
      <c r="L2928" s="4">
        <v>28.78</v>
      </c>
      <c r="M2928" s="4">
        <v>22.33</v>
      </c>
      <c r="N2928" s="9">
        <f t="shared" si="135"/>
        <v>0</v>
      </c>
      <c r="O2928" s="9">
        <f t="shared" si="136"/>
        <v>0</v>
      </c>
      <c r="P2928" s="9">
        <f t="shared" si="137"/>
        <v>0</v>
      </c>
    </row>
    <row r="2929" spans="1:16" x14ac:dyDescent="0.25">
      <c r="A2929" s="6">
        <v>41912.958333326234</v>
      </c>
      <c r="B2929" s="3">
        <v>17</v>
      </c>
      <c r="C2929" t="e">
        <v>#DIV/0!</v>
      </c>
      <c r="D2929" s="9">
        <v>28.475833333333327</v>
      </c>
      <c r="E2929" s="9">
        <v>27.967500000000005</v>
      </c>
      <c r="F2929" s="9">
        <v>23.317499999999999</v>
      </c>
      <c r="G2929" s="9">
        <v>23.799166666666668</v>
      </c>
      <c r="H2929" s="9">
        <v>0.1</v>
      </c>
      <c r="I2929" s="9">
        <v>17.118333333333336</v>
      </c>
      <c r="J2929" s="9">
        <v>20.618333333333329</v>
      </c>
      <c r="K2929" s="9">
        <v>0.1</v>
      </c>
      <c r="L2929" s="4">
        <v>28.78</v>
      </c>
      <c r="M2929" s="4">
        <v>22.33</v>
      </c>
      <c r="N2929" s="9">
        <f t="shared" si="135"/>
        <v>0</v>
      </c>
      <c r="O2929" s="9">
        <f t="shared" si="136"/>
        <v>0</v>
      </c>
      <c r="P2929" s="9">
        <f t="shared" si="137"/>
        <v>0</v>
      </c>
    </row>
  </sheetData>
  <phoneticPr fontId="1" type="noConversion"/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929"/>
  <sheetViews>
    <sheetView workbookViewId="0">
      <selection sqref="A1:I1048576"/>
    </sheetView>
  </sheetViews>
  <sheetFormatPr defaultRowHeight="14.4" x14ac:dyDescent="0.25"/>
  <cols>
    <col min="1" max="1" width="17.21875" bestFit="1" customWidth="1"/>
    <col min="2" max="3" width="17.21875" style="12" customWidth="1"/>
    <col min="4" max="5" width="9.21875" style="9" customWidth="1"/>
    <col min="6" max="7" width="8.88671875" style="9"/>
  </cols>
  <sheetData>
    <row r="1" spans="1:9" ht="43.2" x14ac:dyDescent="0.25">
      <c r="A1" s="1" t="s">
        <v>14</v>
      </c>
      <c r="B1" s="11" t="s">
        <v>30</v>
      </c>
      <c r="C1" s="11" t="s">
        <v>27</v>
      </c>
      <c r="D1" s="3" t="s">
        <v>24</v>
      </c>
      <c r="E1" s="3" t="s">
        <v>16</v>
      </c>
      <c r="F1" s="3" t="s">
        <v>9</v>
      </c>
      <c r="G1" s="3" t="s">
        <v>10</v>
      </c>
      <c r="H1" s="3" t="s">
        <v>28</v>
      </c>
      <c r="I1" s="3" t="s">
        <v>29</v>
      </c>
    </row>
    <row r="2" spans="1:9" x14ac:dyDescent="0.25">
      <c r="A2" s="6">
        <v>41791</v>
      </c>
      <c r="B2" s="12">
        <f>A2-41640</f>
        <v>151</v>
      </c>
      <c r="C2" s="12">
        <f>HOUR(A2)</f>
        <v>0</v>
      </c>
      <c r="D2" t="e">
        <v>#DIV/0!</v>
      </c>
      <c r="E2" s="3">
        <v>22.683333333333348</v>
      </c>
      <c r="F2" s="9">
        <v>25.333333333333332</v>
      </c>
      <c r="G2" s="9">
        <v>53.926949999999962</v>
      </c>
      <c r="H2">
        <f>WEEKDAY(A2-1)</f>
        <v>7</v>
      </c>
      <c r="I2">
        <f>IF(H2&lt;6,1,-1)</f>
        <v>-1</v>
      </c>
    </row>
    <row r="3" spans="1:9" x14ac:dyDescent="0.25">
      <c r="A3" s="6">
        <v>41791.041666666664</v>
      </c>
      <c r="B3" s="12">
        <f>INT(A3)-41640</f>
        <v>151</v>
      </c>
      <c r="C3" s="12">
        <f>HOUR(A3)</f>
        <v>1</v>
      </c>
      <c r="D3" t="e">
        <v>#DIV/0!</v>
      </c>
      <c r="E3" s="3">
        <v>22.071666666666648</v>
      </c>
      <c r="F3" s="9">
        <v>23.766666666666669</v>
      </c>
      <c r="G3" s="9">
        <v>53.926950000000055</v>
      </c>
      <c r="H3">
        <f t="shared" ref="H3:H66" si="0">WEEKDAY(A3-1)</f>
        <v>7</v>
      </c>
      <c r="I3">
        <f t="shared" ref="I3:I66" si="1">IF(H3&lt;6,1,-1)</f>
        <v>-1</v>
      </c>
    </row>
    <row r="4" spans="1:9" x14ac:dyDescent="0.25">
      <c r="A4" s="6">
        <v>41791.083333333328</v>
      </c>
      <c r="B4" s="12">
        <f>INT(A4)-41640</f>
        <v>151</v>
      </c>
      <c r="C4" s="12">
        <f>HOUR(A4)</f>
        <v>2</v>
      </c>
      <c r="D4" t="e">
        <v>#DIV/0!</v>
      </c>
      <c r="E4" s="3">
        <v>22.099999999999998</v>
      </c>
      <c r="F4" s="9">
        <v>23.850000000000005</v>
      </c>
      <c r="G4" s="9">
        <v>53.926950000000005</v>
      </c>
      <c r="H4">
        <f t="shared" si="0"/>
        <v>7</v>
      </c>
      <c r="I4">
        <f t="shared" si="1"/>
        <v>-1</v>
      </c>
    </row>
    <row r="5" spans="1:9" x14ac:dyDescent="0.25">
      <c r="A5" s="6">
        <v>41791.124999999993</v>
      </c>
      <c r="B5" s="12">
        <f>INT(A5)-41640</f>
        <v>151</v>
      </c>
      <c r="C5" s="12">
        <f>HOUR(A5)</f>
        <v>3</v>
      </c>
      <c r="D5">
        <v>0.46923076923076912</v>
      </c>
      <c r="E5" s="3">
        <v>22.064999999999991</v>
      </c>
      <c r="F5" s="9">
        <v>23.8</v>
      </c>
      <c r="G5" s="9">
        <v>53.145400000000024</v>
      </c>
      <c r="H5">
        <f t="shared" si="0"/>
        <v>7</v>
      </c>
      <c r="I5">
        <f t="shared" si="1"/>
        <v>-1</v>
      </c>
    </row>
    <row r="6" spans="1:9" x14ac:dyDescent="0.25">
      <c r="A6" s="6">
        <v>41791.166666666657</v>
      </c>
      <c r="B6" s="12">
        <f>INT(A6)-41640</f>
        <v>151</v>
      </c>
      <c r="C6" s="12">
        <f>HOUR(A6)</f>
        <v>4</v>
      </c>
      <c r="D6">
        <v>0.48333333333333317</v>
      </c>
      <c r="E6" s="3">
        <v>22.111666666666668</v>
      </c>
      <c r="F6" s="9">
        <v>23.883333333333336</v>
      </c>
      <c r="G6" s="9">
        <v>53.926950000000055</v>
      </c>
      <c r="H6">
        <f t="shared" si="0"/>
        <v>7</v>
      </c>
      <c r="I6">
        <f t="shared" si="1"/>
        <v>-1</v>
      </c>
    </row>
    <row r="7" spans="1:9" x14ac:dyDescent="0.25">
      <c r="A7" s="6">
        <v>41791.208333333321</v>
      </c>
      <c r="B7" s="12">
        <f>INT(A7)-41640</f>
        <v>151</v>
      </c>
      <c r="C7" s="12">
        <f>HOUR(A7)</f>
        <v>5</v>
      </c>
      <c r="D7">
        <v>12.362068965517244</v>
      </c>
      <c r="E7" s="3">
        <v>21.796666666666678</v>
      </c>
      <c r="F7" s="9">
        <v>23.8</v>
      </c>
      <c r="G7" s="9">
        <v>53.840111111111099</v>
      </c>
      <c r="H7">
        <f t="shared" si="0"/>
        <v>7</v>
      </c>
      <c r="I7">
        <f t="shared" si="1"/>
        <v>-1</v>
      </c>
    </row>
    <row r="8" spans="1:9" x14ac:dyDescent="0.25">
      <c r="A8" s="6">
        <v>41791.249999999985</v>
      </c>
      <c r="B8" s="12">
        <f>INT(A8)-41640</f>
        <v>151</v>
      </c>
      <c r="C8" s="12">
        <f>HOUR(A8)</f>
        <v>6</v>
      </c>
      <c r="D8">
        <v>53.836666666666673</v>
      </c>
      <c r="E8" s="3">
        <v>21.91</v>
      </c>
      <c r="F8" s="9">
        <v>25.708333333333332</v>
      </c>
      <c r="G8" s="9">
        <v>54.187466666666666</v>
      </c>
      <c r="H8">
        <f t="shared" si="0"/>
        <v>7</v>
      </c>
      <c r="I8">
        <f t="shared" si="1"/>
        <v>-1</v>
      </c>
    </row>
    <row r="9" spans="1:9" x14ac:dyDescent="0.25">
      <c r="A9" s="6">
        <v>41791.29166666665</v>
      </c>
      <c r="B9" s="12">
        <f>INT(A9)-41640</f>
        <v>151</v>
      </c>
      <c r="C9" s="12">
        <f>HOUR(A9)</f>
        <v>7</v>
      </c>
      <c r="D9">
        <v>47.136666666666663</v>
      </c>
      <c r="E9" s="3">
        <v>22.34666666666666</v>
      </c>
      <c r="F9" s="9">
        <v>23.766666666666669</v>
      </c>
      <c r="G9" s="9">
        <v>36.819688888888905</v>
      </c>
      <c r="H9">
        <f t="shared" si="0"/>
        <v>7</v>
      </c>
      <c r="I9">
        <f t="shared" si="1"/>
        <v>-1</v>
      </c>
    </row>
    <row r="10" spans="1:9" x14ac:dyDescent="0.25">
      <c r="A10" s="6">
        <v>41791.333333333314</v>
      </c>
      <c r="B10" s="12">
        <f>INT(A10)-41640</f>
        <v>151</v>
      </c>
      <c r="C10" s="12">
        <f>HOUR(A10)</f>
        <v>8</v>
      </c>
      <c r="D10">
        <v>48.346666666666664</v>
      </c>
      <c r="E10" s="3">
        <v>22.270000000000021</v>
      </c>
      <c r="F10" s="9">
        <v>25.3</v>
      </c>
      <c r="G10" s="9">
        <v>53.840111111111099</v>
      </c>
      <c r="H10">
        <f t="shared" si="0"/>
        <v>7</v>
      </c>
      <c r="I10">
        <f t="shared" si="1"/>
        <v>-1</v>
      </c>
    </row>
    <row r="11" spans="1:9" x14ac:dyDescent="0.25">
      <c r="A11" s="6">
        <v>41791.374999999978</v>
      </c>
      <c r="B11" s="12">
        <f>INT(A11)-41640</f>
        <v>151</v>
      </c>
      <c r="C11" s="12">
        <f>HOUR(A11)</f>
        <v>9</v>
      </c>
      <c r="D11">
        <v>89.57</v>
      </c>
      <c r="E11" s="3">
        <v>22.455000000000002</v>
      </c>
      <c r="F11" s="9">
        <v>23.816666666666674</v>
      </c>
      <c r="G11" s="9">
        <v>54.361144444444477</v>
      </c>
      <c r="H11">
        <f t="shared" si="0"/>
        <v>7</v>
      </c>
      <c r="I11">
        <f t="shared" si="1"/>
        <v>-1</v>
      </c>
    </row>
    <row r="12" spans="1:9" x14ac:dyDescent="0.25">
      <c r="A12" s="6">
        <v>41791.416666666642</v>
      </c>
      <c r="B12" s="12">
        <f>INT(A12)-41640</f>
        <v>151</v>
      </c>
      <c r="C12" s="12">
        <f>HOUR(A12)</f>
        <v>10</v>
      </c>
      <c r="D12">
        <v>65.783333333333346</v>
      </c>
      <c r="E12" s="3">
        <v>22.221666666666675</v>
      </c>
      <c r="F12" s="9">
        <v>28.066666666666666</v>
      </c>
      <c r="G12" s="9">
        <v>52.62436666666666</v>
      </c>
      <c r="H12">
        <f t="shared" si="0"/>
        <v>7</v>
      </c>
      <c r="I12">
        <f t="shared" si="1"/>
        <v>-1</v>
      </c>
    </row>
    <row r="13" spans="1:9" x14ac:dyDescent="0.25">
      <c r="A13" s="6">
        <v>41791.458333333307</v>
      </c>
      <c r="B13" s="12">
        <f>INT(A13)-41640</f>
        <v>151</v>
      </c>
      <c r="C13" s="12">
        <f>HOUR(A13)</f>
        <v>11</v>
      </c>
      <c r="D13">
        <v>78.47999999999999</v>
      </c>
      <c r="E13" s="3">
        <v>21.783333333333324</v>
      </c>
      <c r="F13" s="9">
        <v>25.541666666666671</v>
      </c>
      <c r="G13" s="9">
        <v>54.013788888888861</v>
      </c>
      <c r="H13">
        <f t="shared" si="0"/>
        <v>7</v>
      </c>
      <c r="I13">
        <f t="shared" si="1"/>
        <v>-1</v>
      </c>
    </row>
    <row r="14" spans="1:9" x14ac:dyDescent="0.25">
      <c r="A14" s="6">
        <v>41791.499999999971</v>
      </c>
      <c r="B14" s="12">
        <f>INT(A14)-41640</f>
        <v>151</v>
      </c>
      <c r="C14" s="12">
        <f>HOUR(A14)</f>
        <v>12</v>
      </c>
      <c r="D14">
        <v>85.576666666666654</v>
      </c>
      <c r="E14" s="3">
        <v>22.239999999999984</v>
      </c>
      <c r="F14" s="9">
        <v>25.666666666666671</v>
      </c>
      <c r="G14" s="9">
        <v>53.579594444444439</v>
      </c>
      <c r="H14">
        <f t="shared" si="0"/>
        <v>7</v>
      </c>
      <c r="I14">
        <f t="shared" si="1"/>
        <v>-1</v>
      </c>
    </row>
    <row r="15" spans="1:9" x14ac:dyDescent="0.25">
      <c r="A15" s="6">
        <v>41791.541666666635</v>
      </c>
      <c r="B15" s="12">
        <f>INT(A15)-41640</f>
        <v>151</v>
      </c>
      <c r="C15" s="12">
        <f>HOUR(A15)</f>
        <v>13</v>
      </c>
      <c r="D15">
        <v>25.856666666666666</v>
      </c>
      <c r="E15" s="3">
        <v>21.41</v>
      </c>
      <c r="F15" s="9">
        <v>28.125</v>
      </c>
      <c r="G15" s="9">
        <v>54.274305555555564</v>
      </c>
      <c r="H15">
        <f t="shared" si="0"/>
        <v>7</v>
      </c>
      <c r="I15">
        <f t="shared" si="1"/>
        <v>-1</v>
      </c>
    </row>
    <row r="16" spans="1:9" x14ac:dyDescent="0.25">
      <c r="A16" s="6">
        <v>41791.583333333299</v>
      </c>
      <c r="B16" s="12">
        <f>INT(A16)-41640</f>
        <v>151</v>
      </c>
      <c r="C16" s="12">
        <f>HOUR(A16)</f>
        <v>14</v>
      </c>
      <c r="D16">
        <v>9.2566666666666659</v>
      </c>
      <c r="E16" s="3">
        <v>21.473333333333322</v>
      </c>
      <c r="F16" s="9">
        <v>28.208333333333329</v>
      </c>
      <c r="G16" s="9">
        <v>54.708499999999994</v>
      </c>
      <c r="H16">
        <f t="shared" si="0"/>
        <v>7</v>
      </c>
      <c r="I16">
        <f t="shared" si="1"/>
        <v>-1</v>
      </c>
    </row>
    <row r="17" spans="1:9" x14ac:dyDescent="0.25">
      <c r="A17" s="6">
        <v>41791.624999999964</v>
      </c>
      <c r="B17" s="12">
        <f>INT(A17)-41640</f>
        <v>151</v>
      </c>
      <c r="C17" s="12">
        <f>HOUR(A17)</f>
        <v>15</v>
      </c>
      <c r="D17">
        <v>15.223333333333331</v>
      </c>
      <c r="E17" s="3">
        <v>21.731666666666651</v>
      </c>
      <c r="F17" s="9">
        <v>28.341666666666669</v>
      </c>
      <c r="G17" s="9">
        <v>57.053150000000031</v>
      </c>
      <c r="H17">
        <f t="shared" si="0"/>
        <v>7</v>
      </c>
      <c r="I17">
        <f t="shared" si="1"/>
        <v>-1</v>
      </c>
    </row>
    <row r="18" spans="1:9" x14ac:dyDescent="0.25">
      <c r="A18" s="6">
        <v>41791.666666666628</v>
      </c>
      <c r="B18" s="12">
        <f>INT(A18)-41640</f>
        <v>151</v>
      </c>
      <c r="C18" s="12">
        <f>HOUR(A18)</f>
        <v>16</v>
      </c>
      <c r="D18">
        <v>36.536666666666662</v>
      </c>
      <c r="E18" s="3">
        <v>22.298333333333339</v>
      </c>
      <c r="F18" s="9">
        <v>28.399999999999995</v>
      </c>
      <c r="G18" s="9">
        <v>57.313666666666649</v>
      </c>
      <c r="H18">
        <f t="shared" si="0"/>
        <v>7</v>
      </c>
      <c r="I18">
        <f t="shared" si="1"/>
        <v>-1</v>
      </c>
    </row>
    <row r="19" spans="1:9" x14ac:dyDescent="0.25">
      <c r="A19" s="6">
        <v>41791.708333333292</v>
      </c>
      <c r="B19" s="12">
        <f>INT(A19)-41640</f>
        <v>151</v>
      </c>
      <c r="C19" s="12">
        <f>HOUR(A19)</f>
        <v>17</v>
      </c>
      <c r="D19">
        <v>35.983333333333334</v>
      </c>
      <c r="E19" s="3">
        <v>23.22333333333335</v>
      </c>
      <c r="F19" s="9">
        <v>28.399999999999995</v>
      </c>
      <c r="G19" s="9">
        <v>57.226827777777793</v>
      </c>
      <c r="H19">
        <f t="shared" si="0"/>
        <v>7</v>
      </c>
      <c r="I19">
        <f t="shared" si="1"/>
        <v>-1</v>
      </c>
    </row>
    <row r="20" spans="1:9" x14ac:dyDescent="0.25">
      <c r="A20" s="6">
        <v>41791.749999999956</v>
      </c>
      <c r="B20" s="12">
        <f>INT(A20)-41640</f>
        <v>151</v>
      </c>
      <c r="C20" s="12">
        <f>HOUR(A20)</f>
        <v>18</v>
      </c>
      <c r="D20">
        <v>12.19</v>
      </c>
      <c r="E20" s="3">
        <v>23.321666666666648</v>
      </c>
      <c r="F20" s="9">
        <v>28.274999999999995</v>
      </c>
      <c r="G20" s="9">
        <v>54.882177777777756</v>
      </c>
      <c r="H20">
        <f t="shared" si="0"/>
        <v>7</v>
      </c>
      <c r="I20">
        <f t="shared" si="1"/>
        <v>-1</v>
      </c>
    </row>
    <row r="21" spans="1:9" x14ac:dyDescent="0.25">
      <c r="A21" s="6">
        <v>41791.791666666621</v>
      </c>
      <c r="B21" s="12">
        <f>INT(A21)-41640</f>
        <v>151</v>
      </c>
      <c r="C21" s="12">
        <f>HOUR(A21)</f>
        <v>19</v>
      </c>
      <c r="D21">
        <v>2.54</v>
      </c>
      <c r="E21" s="3">
        <v>22.714999999999993</v>
      </c>
      <c r="F21" s="9">
        <v>28.191666666666663</v>
      </c>
      <c r="G21" s="9">
        <v>52.363849999999942</v>
      </c>
      <c r="H21">
        <f t="shared" si="0"/>
        <v>7</v>
      </c>
      <c r="I21">
        <f t="shared" si="1"/>
        <v>-1</v>
      </c>
    </row>
    <row r="22" spans="1:9" x14ac:dyDescent="0.25">
      <c r="A22" s="6">
        <v>41791.833333333285</v>
      </c>
      <c r="B22" s="12">
        <f>INT(A22)-41640</f>
        <v>151</v>
      </c>
      <c r="C22" s="12">
        <f>HOUR(A22)</f>
        <v>20</v>
      </c>
      <c r="D22">
        <v>2.2866666666666662</v>
      </c>
      <c r="E22" s="3">
        <v>22.481666666666662</v>
      </c>
      <c r="F22" s="9">
        <v>24.024999999999995</v>
      </c>
      <c r="G22" s="9">
        <v>35.864461111111112</v>
      </c>
      <c r="H22">
        <f t="shared" si="0"/>
        <v>7</v>
      </c>
      <c r="I22">
        <f t="shared" si="1"/>
        <v>-1</v>
      </c>
    </row>
    <row r="23" spans="1:9" x14ac:dyDescent="0.25">
      <c r="A23" s="6">
        <v>41791.874999999949</v>
      </c>
      <c r="B23" s="12">
        <f>INT(A23)-41640</f>
        <v>151</v>
      </c>
      <c r="C23" s="12">
        <f>HOUR(A23)</f>
        <v>21</v>
      </c>
      <c r="D23">
        <v>1.876666666666666</v>
      </c>
      <c r="E23" s="3">
        <v>22.620000000000015</v>
      </c>
      <c r="F23" s="9">
        <v>25.733333333333334</v>
      </c>
      <c r="G23" s="9">
        <v>53.579594444444439</v>
      </c>
      <c r="H23">
        <f t="shared" si="0"/>
        <v>7</v>
      </c>
      <c r="I23">
        <f t="shared" si="1"/>
        <v>-1</v>
      </c>
    </row>
    <row r="24" spans="1:9" x14ac:dyDescent="0.25">
      <c r="A24" s="6">
        <v>41791.916666666613</v>
      </c>
      <c r="B24" s="12">
        <f>INT(A24)-41640</f>
        <v>151</v>
      </c>
      <c r="C24" s="12">
        <f>HOUR(A24)</f>
        <v>22</v>
      </c>
      <c r="D24">
        <v>1.813333333333333</v>
      </c>
      <c r="E24" s="3">
        <v>22.791666666666643</v>
      </c>
      <c r="F24" s="9">
        <v>25.724999999999998</v>
      </c>
      <c r="G24" s="9">
        <v>53.405916666666634</v>
      </c>
      <c r="H24">
        <f t="shared" si="0"/>
        <v>7</v>
      </c>
      <c r="I24">
        <f t="shared" si="1"/>
        <v>-1</v>
      </c>
    </row>
    <row r="25" spans="1:9" x14ac:dyDescent="0.25">
      <c r="A25" s="6">
        <v>41791.958333333278</v>
      </c>
      <c r="B25" s="12">
        <f>INT(A25)-41640</f>
        <v>151</v>
      </c>
      <c r="C25" s="12">
        <f>HOUR(A25)</f>
        <v>23</v>
      </c>
      <c r="D25">
        <v>1.5413793103448277</v>
      </c>
      <c r="E25" s="3">
        <v>22.799999999999976</v>
      </c>
      <c r="F25" s="9">
        <v>25.75</v>
      </c>
      <c r="G25" s="9">
        <v>54.013788888888911</v>
      </c>
      <c r="H25">
        <f t="shared" si="0"/>
        <v>7</v>
      </c>
      <c r="I25">
        <f t="shared" si="1"/>
        <v>-1</v>
      </c>
    </row>
    <row r="26" spans="1:9" x14ac:dyDescent="0.25">
      <c r="A26" s="6">
        <v>41791.999999999942</v>
      </c>
      <c r="B26" s="12">
        <f>INT(A26)-41640</f>
        <v>151</v>
      </c>
      <c r="C26" s="12">
        <f>HOUR(A26)</f>
        <v>0</v>
      </c>
      <c r="D26">
        <v>0.83</v>
      </c>
      <c r="E26" s="3">
        <v>22.873333333333338</v>
      </c>
      <c r="F26" s="9">
        <v>25.741666666666671</v>
      </c>
      <c r="G26" s="9">
        <v>36.298655555555541</v>
      </c>
      <c r="H26">
        <f t="shared" si="0"/>
        <v>1</v>
      </c>
      <c r="I26">
        <f t="shared" si="1"/>
        <v>1</v>
      </c>
    </row>
    <row r="27" spans="1:9" x14ac:dyDescent="0.25">
      <c r="A27" s="6">
        <v>41792.041666666606</v>
      </c>
      <c r="B27" s="12">
        <f>INT(A27)-41640</f>
        <v>152</v>
      </c>
      <c r="C27" s="12">
        <f>HOUR(A27)</f>
        <v>1</v>
      </c>
      <c r="D27">
        <v>0.92666666666666664</v>
      </c>
      <c r="E27" s="3">
        <v>23.074999999999996</v>
      </c>
      <c r="F27" s="9">
        <v>25.716666666666669</v>
      </c>
      <c r="G27" s="9">
        <v>36.124977777777779</v>
      </c>
      <c r="H27">
        <f t="shared" si="0"/>
        <v>1</v>
      </c>
      <c r="I27">
        <f t="shared" si="1"/>
        <v>1</v>
      </c>
    </row>
    <row r="28" spans="1:9" x14ac:dyDescent="0.25">
      <c r="A28" s="6">
        <v>41792.08333333327</v>
      </c>
      <c r="B28" s="12">
        <f>INT(A28)-41640</f>
        <v>152</v>
      </c>
      <c r="C28" s="12">
        <f>HOUR(A28)</f>
        <v>2</v>
      </c>
      <c r="D28">
        <v>0.79666666666666675</v>
      </c>
      <c r="E28" s="3">
        <v>23.278333333333332</v>
      </c>
      <c r="F28" s="9">
        <v>25.758333333333329</v>
      </c>
      <c r="G28" s="9">
        <v>36.38549444444444</v>
      </c>
      <c r="H28">
        <f t="shared" si="0"/>
        <v>1</v>
      </c>
      <c r="I28">
        <f t="shared" si="1"/>
        <v>1</v>
      </c>
    </row>
    <row r="29" spans="1:9" x14ac:dyDescent="0.25">
      <c r="A29" s="6">
        <v>41792.124999999935</v>
      </c>
      <c r="B29" s="12">
        <f>INT(A29)-41640</f>
        <v>152</v>
      </c>
      <c r="C29" s="12">
        <f>HOUR(A29)</f>
        <v>3</v>
      </c>
      <c r="D29">
        <v>0.6</v>
      </c>
      <c r="E29" s="3">
        <v>23.42166666666667</v>
      </c>
      <c r="F29" s="9">
        <v>25.741666666666664</v>
      </c>
      <c r="G29" s="9">
        <v>35.951299999999975</v>
      </c>
      <c r="H29">
        <f t="shared" si="0"/>
        <v>1</v>
      </c>
      <c r="I29">
        <f t="shared" si="1"/>
        <v>1</v>
      </c>
    </row>
    <row r="30" spans="1:9" x14ac:dyDescent="0.25">
      <c r="A30" s="6">
        <v>41792.166666666599</v>
      </c>
      <c r="B30" s="12">
        <f>INT(A30)-41640</f>
        <v>152</v>
      </c>
      <c r="C30" s="12">
        <f>HOUR(A30)</f>
        <v>4</v>
      </c>
      <c r="D30">
        <v>1.4454545454545455</v>
      </c>
      <c r="E30" s="3">
        <v>23.213333333333349</v>
      </c>
      <c r="F30" s="9">
        <v>25.066666666666666</v>
      </c>
      <c r="G30" s="9">
        <v>35.343427777777798</v>
      </c>
      <c r="H30">
        <f t="shared" si="0"/>
        <v>1</v>
      </c>
      <c r="I30">
        <f t="shared" si="1"/>
        <v>1</v>
      </c>
    </row>
    <row r="31" spans="1:9" x14ac:dyDescent="0.25">
      <c r="A31" s="6">
        <v>41792.208333333263</v>
      </c>
      <c r="B31" s="12">
        <f>INT(A31)-41640</f>
        <v>152</v>
      </c>
      <c r="C31" s="12">
        <f>HOUR(A31)</f>
        <v>5</v>
      </c>
      <c r="D31">
        <v>32.861290322580643</v>
      </c>
      <c r="E31" s="3">
        <v>23.521666666666668</v>
      </c>
      <c r="F31" s="9">
        <v>24.150000000000002</v>
      </c>
      <c r="G31" s="9">
        <v>36.211816666666635</v>
      </c>
      <c r="H31">
        <f t="shared" si="0"/>
        <v>1</v>
      </c>
      <c r="I31">
        <f t="shared" si="1"/>
        <v>1</v>
      </c>
    </row>
    <row r="32" spans="1:9" x14ac:dyDescent="0.25">
      <c r="A32" s="6">
        <v>41792.249999999927</v>
      </c>
      <c r="B32" s="12">
        <f>INT(A32)-41640</f>
        <v>152</v>
      </c>
      <c r="C32" s="12">
        <f>HOUR(A32)</f>
        <v>6</v>
      </c>
      <c r="D32">
        <v>99.366666666666632</v>
      </c>
      <c r="E32" s="3">
        <v>23.70833333333335</v>
      </c>
      <c r="F32" s="9">
        <v>23.5</v>
      </c>
      <c r="G32" s="9">
        <v>35.51710555555551</v>
      </c>
      <c r="H32">
        <f t="shared" si="0"/>
        <v>1</v>
      </c>
      <c r="I32">
        <f t="shared" si="1"/>
        <v>1</v>
      </c>
    </row>
    <row r="33" spans="1:9" x14ac:dyDescent="0.25">
      <c r="A33" s="6">
        <v>41792.291666666591</v>
      </c>
      <c r="B33" s="12">
        <f>INT(A33)-41640</f>
        <v>152</v>
      </c>
      <c r="C33" s="12">
        <f>HOUR(A33)</f>
        <v>7</v>
      </c>
      <c r="D33">
        <v>103.97666666666666</v>
      </c>
      <c r="E33" s="3">
        <v>23.686666666666671</v>
      </c>
      <c r="F33" s="9">
        <v>24.125</v>
      </c>
      <c r="G33" s="9">
        <v>36.472333333333339</v>
      </c>
      <c r="H33">
        <f t="shared" si="0"/>
        <v>1</v>
      </c>
      <c r="I33">
        <f t="shared" si="1"/>
        <v>1</v>
      </c>
    </row>
    <row r="34" spans="1:9" x14ac:dyDescent="0.25">
      <c r="A34" s="6">
        <v>41792.333333333256</v>
      </c>
      <c r="B34" s="12">
        <f>INT(A34)-41640</f>
        <v>152</v>
      </c>
      <c r="C34" s="12">
        <f>HOUR(A34)</f>
        <v>8</v>
      </c>
      <c r="D34">
        <v>256.79666666666668</v>
      </c>
      <c r="E34" s="3">
        <v>24.661666666666669</v>
      </c>
      <c r="F34" s="9">
        <v>28.95</v>
      </c>
      <c r="G34" s="9">
        <v>53.753272222222201</v>
      </c>
      <c r="H34">
        <f t="shared" si="0"/>
        <v>1</v>
      </c>
      <c r="I34">
        <f t="shared" si="1"/>
        <v>1</v>
      </c>
    </row>
    <row r="35" spans="1:9" x14ac:dyDescent="0.25">
      <c r="A35" s="6">
        <v>41792.37499999992</v>
      </c>
      <c r="B35" s="12">
        <f>INT(A35)-41640</f>
        <v>152</v>
      </c>
      <c r="C35" s="12">
        <f>HOUR(A35)</f>
        <v>9</v>
      </c>
      <c r="D35">
        <v>573.08000000000004</v>
      </c>
      <c r="E35" s="3">
        <v>24.818333333333332</v>
      </c>
      <c r="F35" s="9">
        <v>29.008333333333336</v>
      </c>
      <c r="G35" s="9">
        <v>55.750566666666685</v>
      </c>
      <c r="H35">
        <f t="shared" si="0"/>
        <v>1</v>
      </c>
      <c r="I35">
        <f t="shared" si="1"/>
        <v>1</v>
      </c>
    </row>
    <row r="36" spans="1:9" x14ac:dyDescent="0.25">
      <c r="A36" s="6">
        <v>41792.416666666584</v>
      </c>
      <c r="B36" s="12">
        <f>INT(A36)-41640</f>
        <v>152</v>
      </c>
      <c r="C36" s="12">
        <f>HOUR(A36)</f>
        <v>10</v>
      </c>
      <c r="D36">
        <v>369.45</v>
      </c>
      <c r="E36" s="3">
        <v>25.293333333333344</v>
      </c>
      <c r="F36" s="9">
        <v>29.016666666666669</v>
      </c>
      <c r="G36" s="9">
        <v>56.097922222222195</v>
      </c>
      <c r="H36">
        <f t="shared" si="0"/>
        <v>1</v>
      </c>
      <c r="I36">
        <f t="shared" si="1"/>
        <v>1</v>
      </c>
    </row>
    <row r="37" spans="1:9" x14ac:dyDescent="0.25">
      <c r="A37" s="6">
        <v>41792.458333333248</v>
      </c>
      <c r="B37" s="12">
        <f>INT(A37)-41640</f>
        <v>152</v>
      </c>
      <c r="C37" s="12">
        <f>HOUR(A37)</f>
        <v>11</v>
      </c>
      <c r="D37">
        <v>371.66666666666669</v>
      </c>
      <c r="E37" s="3">
        <v>24.895</v>
      </c>
      <c r="F37" s="9">
        <v>29.075000000000003</v>
      </c>
      <c r="G37" s="9">
        <v>56.445277777777761</v>
      </c>
      <c r="H37">
        <f t="shared" si="0"/>
        <v>1</v>
      </c>
      <c r="I37">
        <f t="shared" si="1"/>
        <v>1</v>
      </c>
    </row>
    <row r="38" spans="1:9" x14ac:dyDescent="0.25">
      <c r="A38" s="6">
        <v>41792.499999999913</v>
      </c>
      <c r="B38" s="12">
        <f>INT(A38)-41640</f>
        <v>152</v>
      </c>
      <c r="C38" s="12">
        <f>HOUR(A38)</f>
        <v>12</v>
      </c>
      <c r="D38">
        <v>368.47666666666663</v>
      </c>
      <c r="E38" s="3">
        <v>24.380000000000003</v>
      </c>
      <c r="F38" s="9">
        <v>29.083333333333332</v>
      </c>
      <c r="G38" s="9">
        <v>55.750566666666721</v>
      </c>
      <c r="H38">
        <f t="shared" si="0"/>
        <v>1</v>
      </c>
      <c r="I38">
        <f t="shared" si="1"/>
        <v>1</v>
      </c>
    </row>
    <row r="39" spans="1:9" x14ac:dyDescent="0.25">
      <c r="A39" s="6">
        <v>41792.541666666577</v>
      </c>
      <c r="B39" s="12">
        <f>INT(A39)-41640</f>
        <v>152</v>
      </c>
      <c r="C39" s="12">
        <f>HOUR(A39)</f>
        <v>13</v>
      </c>
      <c r="D39">
        <v>376.7566666666666</v>
      </c>
      <c r="E39" s="3">
        <v>24.358333333333331</v>
      </c>
      <c r="F39" s="9">
        <v>25.791666666666668</v>
      </c>
      <c r="G39" s="9">
        <v>52.62436666666666</v>
      </c>
      <c r="H39">
        <f t="shared" si="0"/>
        <v>1</v>
      </c>
      <c r="I39">
        <f t="shared" si="1"/>
        <v>1</v>
      </c>
    </row>
    <row r="40" spans="1:9" x14ac:dyDescent="0.25">
      <c r="A40" s="6">
        <v>41792.583333333241</v>
      </c>
      <c r="B40" s="12">
        <f>INT(A40)-41640</f>
        <v>152</v>
      </c>
      <c r="C40" s="12">
        <f>HOUR(A40)</f>
        <v>14</v>
      </c>
      <c r="D40">
        <v>194.5566666666667</v>
      </c>
      <c r="E40" s="3">
        <v>25.049999999999997</v>
      </c>
      <c r="F40" s="9">
        <v>26.633333333333329</v>
      </c>
      <c r="G40" s="9">
        <v>36.38549444444439</v>
      </c>
      <c r="H40">
        <f t="shared" si="0"/>
        <v>1</v>
      </c>
      <c r="I40">
        <f t="shared" si="1"/>
        <v>1</v>
      </c>
    </row>
    <row r="41" spans="1:9" x14ac:dyDescent="0.25">
      <c r="A41" s="6">
        <v>41792.624999999905</v>
      </c>
      <c r="B41" s="12">
        <f>INT(A41)-41640</f>
        <v>152</v>
      </c>
      <c r="C41" s="12">
        <f>HOUR(A41)</f>
        <v>15</v>
      </c>
      <c r="D41">
        <v>470.27333333333337</v>
      </c>
      <c r="E41" s="3">
        <v>25.496666666666655</v>
      </c>
      <c r="F41" s="9">
        <v>28.116666666666671</v>
      </c>
      <c r="G41" s="9">
        <v>51.92965555555557</v>
      </c>
      <c r="H41">
        <f t="shared" si="0"/>
        <v>1</v>
      </c>
      <c r="I41">
        <f t="shared" si="1"/>
        <v>1</v>
      </c>
    </row>
    <row r="42" spans="1:9" x14ac:dyDescent="0.25">
      <c r="A42" s="6">
        <v>41792.66666666657</v>
      </c>
      <c r="B42" s="12">
        <f>INT(A42)-41640</f>
        <v>152</v>
      </c>
      <c r="C42" s="12">
        <f>HOUR(A42)</f>
        <v>16</v>
      </c>
      <c r="D42">
        <v>201.77333333333334</v>
      </c>
      <c r="E42" s="3">
        <v>23.988333333333323</v>
      </c>
      <c r="F42" s="9">
        <v>25.05</v>
      </c>
      <c r="G42" s="9">
        <v>53.058561111111075</v>
      </c>
      <c r="H42">
        <f t="shared" si="0"/>
        <v>1</v>
      </c>
      <c r="I42">
        <f t="shared" si="1"/>
        <v>1</v>
      </c>
    </row>
    <row r="43" spans="1:9" x14ac:dyDescent="0.25">
      <c r="A43" s="6">
        <v>41792.708333333234</v>
      </c>
      <c r="B43" s="12">
        <f>INT(A43)-41640</f>
        <v>152</v>
      </c>
      <c r="C43" s="12">
        <f>HOUR(A43)</f>
        <v>17</v>
      </c>
      <c r="D43">
        <v>50.88</v>
      </c>
      <c r="E43" s="3">
        <v>23.556666666666683</v>
      </c>
      <c r="F43" s="9">
        <v>25.058333333333334</v>
      </c>
      <c r="G43" s="9">
        <v>53.145400000000024</v>
      </c>
      <c r="H43">
        <f t="shared" si="0"/>
        <v>1</v>
      </c>
      <c r="I43">
        <f t="shared" si="1"/>
        <v>1</v>
      </c>
    </row>
    <row r="44" spans="1:9" x14ac:dyDescent="0.25">
      <c r="A44" s="6">
        <v>41792.749999999898</v>
      </c>
      <c r="B44" s="12">
        <f>INT(A44)-41640</f>
        <v>152</v>
      </c>
      <c r="C44" s="12">
        <f>HOUR(A44)</f>
        <v>18</v>
      </c>
      <c r="D44">
        <v>3.6999999999999988</v>
      </c>
      <c r="E44" s="3">
        <v>23.076666666666661</v>
      </c>
      <c r="F44" s="9">
        <v>25.066666666666663</v>
      </c>
      <c r="G44" s="9">
        <v>52.19017222222223</v>
      </c>
      <c r="H44">
        <f t="shared" si="0"/>
        <v>1</v>
      </c>
      <c r="I44">
        <f t="shared" si="1"/>
        <v>1</v>
      </c>
    </row>
    <row r="45" spans="1:9" x14ac:dyDescent="0.25">
      <c r="A45" s="6">
        <v>41792.791666666562</v>
      </c>
      <c r="B45" s="12">
        <f>INT(A45)-41640</f>
        <v>152</v>
      </c>
      <c r="C45" s="12">
        <f>HOUR(A45)</f>
        <v>19</v>
      </c>
      <c r="D45" t="e">
        <v>#DIV/0!</v>
      </c>
      <c r="E45" s="3">
        <v>22.13666666666667</v>
      </c>
      <c r="F45" s="9">
        <v>25.041666666666668</v>
      </c>
      <c r="G45" s="9">
        <v>53.49275555555554</v>
      </c>
      <c r="H45">
        <f t="shared" si="0"/>
        <v>1</v>
      </c>
      <c r="I45">
        <f t="shared" si="1"/>
        <v>1</v>
      </c>
    </row>
    <row r="46" spans="1:9" x14ac:dyDescent="0.25">
      <c r="A46" s="6">
        <v>41792.833333333227</v>
      </c>
      <c r="B46" s="12">
        <f>INT(A46)-41640</f>
        <v>152</v>
      </c>
      <c r="C46" s="12">
        <f>HOUR(A46)</f>
        <v>20</v>
      </c>
      <c r="D46" t="e">
        <v>#DIV/0!</v>
      </c>
      <c r="E46" s="3">
        <v>21.465000000000018</v>
      </c>
      <c r="F46" s="9">
        <v>24.050000000000008</v>
      </c>
      <c r="G46" s="9">
        <v>36.124977777777779</v>
      </c>
      <c r="H46">
        <f t="shared" si="0"/>
        <v>1</v>
      </c>
      <c r="I46">
        <f t="shared" si="1"/>
        <v>1</v>
      </c>
    </row>
    <row r="47" spans="1:9" x14ac:dyDescent="0.25">
      <c r="A47" s="6">
        <v>41792.874999999891</v>
      </c>
      <c r="B47" s="12">
        <f>INT(A47)-41640</f>
        <v>152</v>
      </c>
      <c r="C47" s="12">
        <f>HOUR(A47)</f>
        <v>21</v>
      </c>
      <c r="D47" t="e">
        <v>#DIV/0!</v>
      </c>
      <c r="E47" s="3">
        <v>20.570000000000029</v>
      </c>
      <c r="F47" s="9">
        <v>22.008333333333329</v>
      </c>
      <c r="G47" s="9">
        <v>35.430266666666697</v>
      </c>
      <c r="H47">
        <f t="shared" si="0"/>
        <v>1</v>
      </c>
      <c r="I47">
        <f t="shared" si="1"/>
        <v>1</v>
      </c>
    </row>
    <row r="48" spans="1:9" x14ac:dyDescent="0.25">
      <c r="A48" s="6">
        <v>41792.916666666555</v>
      </c>
      <c r="B48" s="12">
        <f>INT(A48)-41640</f>
        <v>152</v>
      </c>
      <c r="C48" s="12">
        <f>HOUR(A48)</f>
        <v>22</v>
      </c>
      <c r="D48" t="e">
        <v>#DIV/0!</v>
      </c>
      <c r="E48" s="3">
        <v>20.643333333333331</v>
      </c>
      <c r="F48" s="9">
        <v>25.441666666666674</v>
      </c>
      <c r="G48" s="9">
        <v>35.951299999999975</v>
      </c>
      <c r="H48">
        <f t="shared" si="0"/>
        <v>1</v>
      </c>
      <c r="I48">
        <f t="shared" si="1"/>
        <v>1</v>
      </c>
    </row>
    <row r="49" spans="1:9" x14ac:dyDescent="0.25">
      <c r="A49" s="6">
        <v>41792.958333333219</v>
      </c>
      <c r="B49" s="12">
        <f>INT(A49)-41640</f>
        <v>152</v>
      </c>
      <c r="C49" s="12">
        <f>HOUR(A49)</f>
        <v>23</v>
      </c>
      <c r="D49" t="e">
        <v>#DIV/0!</v>
      </c>
      <c r="E49" s="3">
        <v>20.441666666666663</v>
      </c>
      <c r="F49" s="9">
        <v>24.076923076923077</v>
      </c>
      <c r="G49" s="9">
        <v>35.430266666666654</v>
      </c>
      <c r="H49">
        <f t="shared" si="0"/>
        <v>1</v>
      </c>
      <c r="I49">
        <f t="shared" si="1"/>
        <v>1</v>
      </c>
    </row>
    <row r="50" spans="1:9" x14ac:dyDescent="0.25">
      <c r="A50" s="6">
        <v>41792.999999999884</v>
      </c>
      <c r="B50" s="12">
        <f>INT(A50)-41640</f>
        <v>152</v>
      </c>
      <c r="C50" s="12">
        <f>HOUR(A50)</f>
        <v>0</v>
      </c>
      <c r="D50" t="e">
        <v>#DIV/0!</v>
      </c>
      <c r="E50" s="3">
        <v>20.243333333333357</v>
      </c>
      <c r="F50" s="9">
        <v>19.772727272727277</v>
      </c>
      <c r="G50" s="9">
        <v>26.31218333333333</v>
      </c>
      <c r="H50">
        <f t="shared" si="0"/>
        <v>2</v>
      </c>
      <c r="I50">
        <f t="shared" si="1"/>
        <v>1</v>
      </c>
    </row>
    <row r="51" spans="1:9" x14ac:dyDescent="0.25">
      <c r="A51" s="6">
        <v>41793.041666666548</v>
      </c>
      <c r="B51" s="12">
        <f>INT(A51)-41640</f>
        <v>153</v>
      </c>
      <c r="C51" s="12">
        <f>HOUR(A51)</f>
        <v>1</v>
      </c>
      <c r="D51" t="e">
        <v>#DIV/0!</v>
      </c>
      <c r="E51" s="3">
        <v>20.113333333333333</v>
      </c>
      <c r="F51" s="9">
        <v>23.816666666666674</v>
      </c>
      <c r="G51" s="9">
        <v>0</v>
      </c>
      <c r="H51">
        <f t="shared" si="0"/>
        <v>2</v>
      </c>
      <c r="I51">
        <f t="shared" si="1"/>
        <v>1</v>
      </c>
    </row>
    <row r="52" spans="1:9" x14ac:dyDescent="0.25">
      <c r="A52" s="6">
        <v>41793.083333333212</v>
      </c>
      <c r="B52" s="12">
        <f>INT(A52)-41640</f>
        <v>153</v>
      </c>
      <c r="C52" s="12">
        <f>HOUR(A52)</f>
        <v>2</v>
      </c>
      <c r="D52" t="e">
        <v>#DIV/0!</v>
      </c>
      <c r="E52" s="3">
        <v>20.091666666666665</v>
      </c>
      <c r="F52" s="9">
        <v>20.783333333333335</v>
      </c>
      <c r="G52" s="9">
        <v>53.926949999999962</v>
      </c>
      <c r="H52">
        <f t="shared" si="0"/>
        <v>2</v>
      </c>
      <c r="I52">
        <f t="shared" si="1"/>
        <v>1</v>
      </c>
    </row>
    <row r="53" spans="1:9" x14ac:dyDescent="0.25">
      <c r="A53" s="6">
        <v>41793.124999999876</v>
      </c>
      <c r="B53" s="12">
        <f>INT(A53)-41640</f>
        <v>153</v>
      </c>
      <c r="C53" s="12">
        <f>HOUR(A53)</f>
        <v>3</v>
      </c>
      <c r="D53" t="e">
        <v>#DIV/0!</v>
      </c>
      <c r="E53" s="3">
        <v>20.086666666666662</v>
      </c>
      <c r="F53" s="9">
        <v>21.983333333333334</v>
      </c>
      <c r="G53" s="9">
        <v>35.430266666666697</v>
      </c>
      <c r="H53">
        <f t="shared" si="0"/>
        <v>2</v>
      </c>
      <c r="I53">
        <f t="shared" si="1"/>
        <v>1</v>
      </c>
    </row>
    <row r="54" spans="1:9" x14ac:dyDescent="0.25">
      <c r="A54" s="6">
        <v>41793.166666666541</v>
      </c>
      <c r="B54" s="12">
        <f>INT(A54)-41640</f>
        <v>153</v>
      </c>
      <c r="C54" s="12">
        <f>HOUR(A54)</f>
        <v>4</v>
      </c>
      <c r="D54">
        <v>0.85</v>
      </c>
      <c r="E54" s="3">
        <v>20.083333333333329</v>
      </c>
      <c r="F54" s="9">
        <v>20.725000000000001</v>
      </c>
      <c r="G54" s="9">
        <v>26.963475000000003</v>
      </c>
      <c r="H54">
        <f t="shared" si="0"/>
        <v>2</v>
      </c>
      <c r="I54">
        <f t="shared" si="1"/>
        <v>1</v>
      </c>
    </row>
    <row r="55" spans="1:9" x14ac:dyDescent="0.25">
      <c r="A55" s="6">
        <v>41793.208333333205</v>
      </c>
      <c r="B55" s="12">
        <f>INT(A55)-41640</f>
        <v>153</v>
      </c>
      <c r="C55" s="12">
        <f>HOUR(A55)</f>
        <v>5</v>
      </c>
      <c r="D55">
        <v>12.333333333333332</v>
      </c>
      <c r="E55" s="3">
        <v>20.14666666666669</v>
      </c>
      <c r="F55" s="9">
        <v>19.166666666666668</v>
      </c>
      <c r="G55" s="9">
        <v>28.005541666666648</v>
      </c>
      <c r="H55">
        <f t="shared" si="0"/>
        <v>2</v>
      </c>
      <c r="I55">
        <f t="shared" si="1"/>
        <v>1</v>
      </c>
    </row>
    <row r="56" spans="1:9" x14ac:dyDescent="0.25">
      <c r="A56" s="6">
        <v>41793.249999999869</v>
      </c>
      <c r="B56" s="12">
        <f>INT(A56)-41640</f>
        <v>153</v>
      </c>
      <c r="C56" s="12">
        <f>HOUR(A56)</f>
        <v>6</v>
      </c>
      <c r="D56">
        <v>57.93666666666666</v>
      </c>
      <c r="E56" s="3">
        <v>20.511666666666674</v>
      </c>
      <c r="F56" s="9">
        <v>20.683333333333337</v>
      </c>
      <c r="G56" s="9">
        <v>42.464216666666637</v>
      </c>
      <c r="H56">
        <f t="shared" si="0"/>
        <v>2</v>
      </c>
      <c r="I56">
        <f t="shared" si="1"/>
        <v>1</v>
      </c>
    </row>
    <row r="57" spans="1:9" x14ac:dyDescent="0.25">
      <c r="A57" s="6">
        <v>41793.291666666533</v>
      </c>
      <c r="B57" s="12">
        <f>INT(A57)-41640</f>
        <v>153</v>
      </c>
      <c r="C57" s="12">
        <f>HOUR(A57)</f>
        <v>7</v>
      </c>
      <c r="D57">
        <v>161.04666666666662</v>
      </c>
      <c r="E57" s="3">
        <v>21.023333333333333</v>
      </c>
      <c r="F57" s="9">
        <v>22.041666666666671</v>
      </c>
      <c r="G57" s="9">
        <v>28.135799999999954</v>
      </c>
      <c r="H57">
        <f t="shared" si="0"/>
        <v>2</v>
      </c>
      <c r="I57">
        <f t="shared" si="1"/>
        <v>1</v>
      </c>
    </row>
    <row r="58" spans="1:9" x14ac:dyDescent="0.25">
      <c r="A58" s="6">
        <v>41793.333333333198</v>
      </c>
      <c r="B58" s="12">
        <f>INT(A58)-41640</f>
        <v>153</v>
      </c>
      <c r="C58" s="12">
        <f>HOUR(A58)</f>
        <v>8</v>
      </c>
      <c r="D58">
        <v>265.77999999999997</v>
      </c>
      <c r="E58" s="3">
        <v>22.081666666666663</v>
      </c>
      <c r="F58" s="9">
        <v>20.358333416666671</v>
      </c>
      <c r="G58" s="9">
        <v>36.732849999999956</v>
      </c>
      <c r="H58">
        <f t="shared" si="0"/>
        <v>2</v>
      </c>
      <c r="I58">
        <f t="shared" si="1"/>
        <v>1</v>
      </c>
    </row>
    <row r="59" spans="1:9" x14ac:dyDescent="0.25">
      <c r="A59" s="6">
        <v>41793.374999999862</v>
      </c>
      <c r="B59" s="12">
        <f>INT(A59)-41640</f>
        <v>153</v>
      </c>
      <c r="C59" s="12">
        <f>HOUR(A59)</f>
        <v>9</v>
      </c>
      <c r="D59">
        <v>166.18666666666667</v>
      </c>
      <c r="E59" s="3">
        <v>22.423333333333328</v>
      </c>
      <c r="F59" s="9">
        <v>23.783333333333331</v>
      </c>
      <c r="G59" s="9">
        <v>54.317725000000024</v>
      </c>
      <c r="H59">
        <f t="shared" si="0"/>
        <v>2</v>
      </c>
      <c r="I59">
        <f t="shared" si="1"/>
        <v>1</v>
      </c>
    </row>
    <row r="60" spans="1:9" x14ac:dyDescent="0.25">
      <c r="A60" s="6">
        <v>41793.416666666526</v>
      </c>
      <c r="B60" s="12">
        <f>INT(A60)-41640</f>
        <v>153</v>
      </c>
      <c r="C60" s="12">
        <f>HOUR(A60)</f>
        <v>10</v>
      </c>
      <c r="D60">
        <v>87.326666666666682</v>
      </c>
      <c r="E60" s="3">
        <v>22.226666666666677</v>
      </c>
      <c r="F60" s="9">
        <v>22.233333333333331</v>
      </c>
      <c r="G60" s="9">
        <v>26.963474999999956</v>
      </c>
      <c r="H60">
        <f t="shared" si="0"/>
        <v>2</v>
      </c>
      <c r="I60">
        <f t="shared" si="1"/>
        <v>1</v>
      </c>
    </row>
    <row r="61" spans="1:9" x14ac:dyDescent="0.25">
      <c r="A61" s="6">
        <v>41793.45833333319</v>
      </c>
      <c r="B61" s="12">
        <f>INT(A61)-41640</f>
        <v>153</v>
      </c>
      <c r="C61" s="12">
        <f>HOUR(A61)</f>
        <v>11</v>
      </c>
      <c r="D61">
        <v>231.3666666666667</v>
      </c>
      <c r="E61" s="3">
        <v>22.97166666666666</v>
      </c>
      <c r="F61" s="9">
        <v>20.408333333333335</v>
      </c>
      <c r="G61" s="9">
        <v>35.77762222222217</v>
      </c>
      <c r="H61">
        <f t="shared" si="0"/>
        <v>2</v>
      </c>
      <c r="I61">
        <f t="shared" si="1"/>
        <v>1</v>
      </c>
    </row>
    <row r="62" spans="1:9" x14ac:dyDescent="0.25">
      <c r="A62" s="6">
        <v>41793.499999999854</v>
      </c>
      <c r="B62" s="12">
        <f>INT(A62)-41640</f>
        <v>153</v>
      </c>
      <c r="C62" s="12">
        <f>HOUR(A62)</f>
        <v>12</v>
      </c>
      <c r="D62">
        <v>323.96666666666664</v>
      </c>
      <c r="E62" s="3">
        <v>23.036666666666672</v>
      </c>
      <c r="F62" s="9">
        <v>23.799999999999997</v>
      </c>
      <c r="G62" s="9">
        <v>27.614766666666632</v>
      </c>
      <c r="H62">
        <f t="shared" si="0"/>
        <v>2</v>
      </c>
      <c r="I62">
        <f t="shared" si="1"/>
        <v>1</v>
      </c>
    </row>
    <row r="63" spans="1:9" x14ac:dyDescent="0.25">
      <c r="A63" s="6">
        <v>41793.541666666519</v>
      </c>
      <c r="B63" s="12">
        <f>INT(A63)-41640</f>
        <v>153</v>
      </c>
      <c r="C63" s="12">
        <f>HOUR(A63)</f>
        <v>13</v>
      </c>
      <c r="D63">
        <v>318.00666666666655</v>
      </c>
      <c r="E63" s="3">
        <v>22.351666666666649</v>
      </c>
      <c r="F63" s="9">
        <v>23.75</v>
      </c>
      <c r="G63" s="9">
        <v>54.708499999999994</v>
      </c>
      <c r="H63">
        <f t="shared" si="0"/>
        <v>2</v>
      </c>
      <c r="I63">
        <f t="shared" si="1"/>
        <v>1</v>
      </c>
    </row>
    <row r="64" spans="1:9" x14ac:dyDescent="0.25">
      <c r="A64" s="6">
        <v>41793.583333333183</v>
      </c>
      <c r="B64" s="12">
        <f>INT(A64)-41640</f>
        <v>153</v>
      </c>
      <c r="C64" s="12">
        <f>HOUR(A64)</f>
        <v>14</v>
      </c>
      <c r="D64">
        <v>161.01999999999995</v>
      </c>
      <c r="E64" s="3">
        <v>22.554999999999996</v>
      </c>
      <c r="F64" s="9">
        <v>18.866666666666671</v>
      </c>
      <c r="G64" s="9">
        <v>28.656833333333324</v>
      </c>
      <c r="H64">
        <f t="shared" si="0"/>
        <v>2</v>
      </c>
      <c r="I64">
        <f t="shared" si="1"/>
        <v>1</v>
      </c>
    </row>
    <row r="65" spans="1:9" x14ac:dyDescent="0.25">
      <c r="A65" s="6">
        <v>41793.624999999847</v>
      </c>
      <c r="B65" s="12">
        <f>INT(A65)-41640</f>
        <v>153</v>
      </c>
      <c r="C65" s="12">
        <f>HOUR(A65)</f>
        <v>15</v>
      </c>
      <c r="D65">
        <v>109.62666666666664</v>
      </c>
      <c r="E65" s="3">
        <v>22.21333333333332</v>
      </c>
      <c r="F65" s="9">
        <v>23.708333333333332</v>
      </c>
      <c r="G65" s="9">
        <v>27.223991666666663</v>
      </c>
      <c r="H65">
        <f t="shared" si="0"/>
        <v>2</v>
      </c>
      <c r="I65">
        <f t="shared" si="1"/>
        <v>1</v>
      </c>
    </row>
    <row r="66" spans="1:9" x14ac:dyDescent="0.25">
      <c r="A66" s="6">
        <v>41793.666666666511</v>
      </c>
      <c r="B66" s="12">
        <f>INT(A66)-41640</f>
        <v>153</v>
      </c>
      <c r="C66" s="12">
        <f>HOUR(A66)</f>
        <v>16</v>
      </c>
      <c r="D66">
        <v>35.155172413793103</v>
      </c>
      <c r="E66" s="3">
        <v>21.068333333333339</v>
      </c>
      <c r="F66" s="9">
        <v>22.274999999999995</v>
      </c>
      <c r="G66" s="9">
        <v>53.666433333333387</v>
      </c>
      <c r="H66">
        <f t="shared" si="0"/>
        <v>2</v>
      </c>
      <c r="I66">
        <f t="shared" si="1"/>
        <v>1</v>
      </c>
    </row>
    <row r="67" spans="1:9" x14ac:dyDescent="0.25">
      <c r="A67" s="6">
        <v>41793.708333333176</v>
      </c>
      <c r="B67" s="12">
        <f>INT(A67)-41640</f>
        <v>153</v>
      </c>
      <c r="C67" s="12">
        <f>HOUR(A67)</f>
        <v>17</v>
      </c>
      <c r="D67">
        <v>14.620000000000003</v>
      </c>
      <c r="E67" s="3">
        <v>20.278333333333325</v>
      </c>
      <c r="F67" s="9">
        <v>23.708333333333332</v>
      </c>
      <c r="G67" s="9">
        <v>26.963474999999956</v>
      </c>
      <c r="H67">
        <f t="shared" ref="H67:H130" si="2">WEEKDAY(A67-1)</f>
        <v>2</v>
      </c>
      <c r="I67">
        <f t="shared" ref="I67:I130" si="3">IF(H67&lt;6,1,-1)</f>
        <v>1</v>
      </c>
    </row>
    <row r="68" spans="1:9" x14ac:dyDescent="0.25">
      <c r="A68" s="6">
        <v>41793.74999999984</v>
      </c>
      <c r="B68" s="12">
        <f>INT(A68)-41640</f>
        <v>153</v>
      </c>
      <c r="C68" s="12">
        <f>HOUR(A68)</f>
        <v>18</v>
      </c>
      <c r="D68">
        <v>2.8523809523809525</v>
      </c>
      <c r="E68" s="3">
        <v>19.954999999999988</v>
      </c>
      <c r="F68" s="9">
        <v>22.066666666666666</v>
      </c>
      <c r="G68" s="9">
        <v>36.646011111111051</v>
      </c>
      <c r="H68">
        <f t="shared" si="2"/>
        <v>2</v>
      </c>
      <c r="I68">
        <f t="shared" si="3"/>
        <v>1</v>
      </c>
    </row>
    <row r="69" spans="1:9" x14ac:dyDescent="0.25">
      <c r="A69" s="6">
        <v>41793.791666666504</v>
      </c>
      <c r="B69" s="12">
        <f>INT(A69)-41640</f>
        <v>153</v>
      </c>
      <c r="C69" s="12">
        <f>HOUR(A69)</f>
        <v>19</v>
      </c>
      <c r="D69" t="e">
        <v>#DIV/0!</v>
      </c>
      <c r="E69" s="3">
        <v>20.218333333333327</v>
      </c>
      <c r="F69" s="9">
        <v>23.700000000000003</v>
      </c>
      <c r="G69" s="9">
        <v>28.135799999999954</v>
      </c>
      <c r="H69">
        <f t="shared" si="2"/>
        <v>2</v>
      </c>
      <c r="I69">
        <f t="shared" si="3"/>
        <v>1</v>
      </c>
    </row>
    <row r="70" spans="1:9" x14ac:dyDescent="0.25">
      <c r="A70" s="6">
        <v>41793.833333333168</v>
      </c>
      <c r="B70" s="12">
        <f>INT(A70)-41640</f>
        <v>153</v>
      </c>
      <c r="C70" s="12">
        <f>HOUR(A70)</f>
        <v>20</v>
      </c>
      <c r="D70" t="e">
        <v>#DIV/0!</v>
      </c>
      <c r="E70" s="3">
        <v>20.353333333333328</v>
      </c>
      <c r="F70" s="9">
        <v>20.675000000000001</v>
      </c>
      <c r="G70" s="9">
        <v>55.099274999999999</v>
      </c>
      <c r="H70">
        <f t="shared" si="2"/>
        <v>2</v>
      </c>
      <c r="I70">
        <f t="shared" si="3"/>
        <v>1</v>
      </c>
    </row>
    <row r="71" spans="1:9" x14ac:dyDescent="0.25">
      <c r="A71" s="6">
        <v>41793.874999999833</v>
      </c>
      <c r="B71" s="12">
        <f>INT(A71)-41640</f>
        <v>153</v>
      </c>
      <c r="C71" s="12">
        <f>HOUR(A71)</f>
        <v>21</v>
      </c>
      <c r="D71" t="e">
        <v>#DIV/0!</v>
      </c>
      <c r="E71" s="3">
        <v>20.376666666666654</v>
      </c>
      <c r="F71" s="9">
        <v>20.700000000000003</v>
      </c>
      <c r="G71" s="9">
        <v>36.298655555555577</v>
      </c>
      <c r="H71">
        <f t="shared" si="2"/>
        <v>2</v>
      </c>
      <c r="I71">
        <f t="shared" si="3"/>
        <v>1</v>
      </c>
    </row>
    <row r="72" spans="1:9" x14ac:dyDescent="0.25">
      <c r="A72" s="6">
        <v>41793.916666666497</v>
      </c>
      <c r="B72" s="12">
        <f>INT(A72)-41640</f>
        <v>153</v>
      </c>
      <c r="C72" s="12">
        <f>HOUR(A72)</f>
        <v>22</v>
      </c>
      <c r="D72" t="e">
        <v>#DIV/0!</v>
      </c>
      <c r="E72" s="3">
        <v>20.391666666666666</v>
      </c>
      <c r="F72" s="9">
        <v>20.633333333333333</v>
      </c>
      <c r="G72" s="9">
        <v>0</v>
      </c>
      <c r="H72">
        <f t="shared" si="2"/>
        <v>2</v>
      </c>
      <c r="I72">
        <f t="shared" si="3"/>
        <v>1</v>
      </c>
    </row>
    <row r="73" spans="1:9" x14ac:dyDescent="0.25">
      <c r="A73" s="6">
        <v>41793.958333333161</v>
      </c>
      <c r="B73" s="12">
        <f>INT(A73)-41640</f>
        <v>153</v>
      </c>
      <c r="C73" s="12">
        <f>HOUR(A73)</f>
        <v>23</v>
      </c>
      <c r="D73" t="e">
        <v>#DIV/0!</v>
      </c>
      <c r="E73" s="3">
        <v>20.145000000000014</v>
      </c>
      <c r="F73" s="9">
        <v>22.125</v>
      </c>
      <c r="G73" s="9">
        <v>38.382788888888875</v>
      </c>
      <c r="H73">
        <f t="shared" si="2"/>
        <v>2</v>
      </c>
      <c r="I73">
        <f t="shared" si="3"/>
        <v>1</v>
      </c>
    </row>
    <row r="74" spans="1:9" x14ac:dyDescent="0.25">
      <c r="A74" s="6">
        <v>41793.999999999825</v>
      </c>
      <c r="B74" s="12">
        <f>INT(A74)-41640</f>
        <v>153</v>
      </c>
      <c r="C74" s="12">
        <f>HOUR(A74)</f>
        <v>0</v>
      </c>
      <c r="D74" t="e">
        <v>#DIV/0!</v>
      </c>
      <c r="E74" s="3">
        <v>19.914999999999985</v>
      </c>
      <c r="F74" s="9">
        <v>18.958333333333336</v>
      </c>
      <c r="G74" s="9">
        <v>30.350191666666646</v>
      </c>
      <c r="H74">
        <f t="shared" si="2"/>
        <v>3</v>
      </c>
      <c r="I74">
        <f t="shared" si="3"/>
        <v>1</v>
      </c>
    </row>
    <row r="75" spans="1:9" x14ac:dyDescent="0.25">
      <c r="A75" s="6">
        <v>41794.04166666649</v>
      </c>
      <c r="B75" s="12">
        <f>INT(A75)-41640</f>
        <v>154</v>
      </c>
      <c r="C75" s="12">
        <f>HOUR(A75)</f>
        <v>1</v>
      </c>
      <c r="D75" t="e">
        <v>#DIV/0!</v>
      </c>
      <c r="E75" s="3">
        <v>19.84333333333332</v>
      </c>
      <c r="F75" s="9">
        <v>19.166666666666668</v>
      </c>
      <c r="G75" s="9">
        <v>27.614766666666679</v>
      </c>
      <c r="H75">
        <f t="shared" si="2"/>
        <v>3</v>
      </c>
      <c r="I75">
        <f t="shared" si="3"/>
        <v>1</v>
      </c>
    </row>
    <row r="76" spans="1:9" x14ac:dyDescent="0.25">
      <c r="A76" s="6">
        <v>41794.083333333154</v>
      </c>
      <c r="B76" s="12">
        <f>INT(A76)-41640</f>
        <v>154</v>
      </c>
      <c r="C76" s="12">
        <f>HOUR(A76)</f>
        <v>2</v>
      </c>
      <c r="D76" t="e">
        <v>#DIV/0!</v>
      </c>
      <c r="E76" s="3">
        <v>19.741666666666681</v>
      </c>
      <c r="F76" s="9">
        <v>20.616666666666667</v>
      </c>
      <c r="G76" s="9">
        <v>55.837405555555584</v>
      </c>
      <c r="H76">
        <f t="shared" si="2"/>
        <v>3</v>
      </c>
      <c r="I76">
        <f t="shared" si="3"/>
        <v>1</v>
      </c>
    </row>
    <row r="77" spans="1:9" x14ac:dyDescent="0.25">
      <c r="A77" s="6">
        <v>41794.124999999818</v>
      </c>
      <c r="B77" s="12">
        <f>INT(A77)-41640</f>
        <v>154</v>
      </c>
      <c r="C77" s="12">
        <f>HOUR(A77)</f>
        <v>3</v>
      </c>
      <c r="D77" t="e">
        <v>#DIV/0!</v>
      </c>
      <c r="E77" s="3">
        <v>19.590000000000018</v>
      </c>
      <c r="F77" s="9">
        <v>22.091666666666665</v>
      </c>
      <c r="G77" s="9">
        <v>0</v>
      </c>
      <c r="H77">
        <f t="shared" si="2"/>
        <v>3</v>
      </c>
      <c r="I77">
        <f t="shared" si="3"/>
        <v>1</v>
      </c>
    </row>
    <row r="78" spans="1:9" x14ac:dyDescent="0.25">
      <c r="A78" s="6">
        <v>41794.166666666482</v>
      </c>
      <c r="B78" s="12">
        <f>INT(A78)-41640</f>
        <v>154</v>
      </c>
      <c r="C78" s="12">
        <f>HOUR(A78)</f>
        <v>4</v>
      </c>
      <c r="D78">
        <v>3.4</v>
      </c>
      <c r="E78" s="3">
        <v>19.749999999999993</v>
      </c>
      <c r="F78" s="9">
        <v>20.625</v>
      </c>
      <c r="G78" s="9">
        <v>37.51440000000003</v>
      </c>
      <c r="H78">
        <f t="shared" si="2"/>
        <v>3</v>
      </c>
      <c r="I78">
        <f t="shared" si="3"/>
        <v>1</v>
      </c>
    </row>
    <row r="79" spans="1:9" x14ac:dyDescent="0.25">
      <c r="A79" s="6">
        <v>41794.208333333147</v>
      </c>
      <c r="B79" s="12">
        <f>INT(A79)-41640</f>
        <v>154</v>
      </c>
      <c r="C79" s="12">
        <f>HOUR(A79)</f>
        <v>5</v>
      </c>
      <c r="D79">
        <v>32</v>
      </c>
      <c r="E79" s="3">
        <v>20.213333333333335</v>
      </c>
      <c r="F79" s="9">
        <v>19.058333333333334</v>
      </c>
      <c r="G79" s="9">
        <v>29.308125</v>
      </c>
      <c r="H79">
        <f t="shared" si="2"/>
        <v>3</v>
      </c>
      <c r="I79">
        <f t="shared" si="3"/>
        <v>1</v>
      </c>
    </row>
    <row r="80" spans="1:9" x14ac:dyDescent="0.25">
      <c r="A80" s="6">
        <v>41794.249999999811</v>
      </c>
      <c r="B80" s="12">
        <f>INT(A80)-41640</f>
        <v>154</v>
      </c>
      <c r="C80" s="12">
        <f>HOUR(A80)</f>
        <v>6</v>
      </c>
      <c r="D80">
        <v>103.01666666666668</v>
      </c>
      <c r="E80" s="3">
        <v>21.108333333333341</v>
      </c>
      <c r="F80" s="9">
        <v>20.466666666666669</v>
      </c>
      <c r="G80" s="9">
        <v>46.241708333333342</v>
      </c>
      <c r="H80">
        <f t="shared" si="2"/>
        <v>3</v>
      </c>
      <c r="I80">
        <f t="shared" si="3"/>
        <v>1</v>
      </c>
    </row>
    <row r="81" spans="1:9" x14ac:dyDescent="0.25">
      <c r="A81" s="6">
        <v>41794.291666666475</v>
      </c>
      <c r="B81" s="12">
        <f>INT(A81)-41640</f>
        <v>154</v>
      </c>
      <c r="C81" s="12">
        <f>HOUR(A81)</f>
        <v>7</v>
      </c>
      <c r="D81">
        <v>192.95333333333338</v>
      </c>
      <c r="E81" s="3">
        <v>21.666666666666668</v>
      </c>
      <c r="F81" s="9">
        <v>18.891666666666669</v>
      </c>
      <c r="G81" s="9">
        <v>32.998777777777796</v>
      </c>
      <c r="H81">
        <f t="shared" si="2"/>
        <v>3</v>
      </c>
      <c r="I81">
        <f t="shared" si="3"/>
        <v>1</v>
      </c>
    </row>
    <row r="82" spans="1:9" x14ac:dyDescent="0.25">
      <c r="A82" s="6">
        <v>41794.333333333139</v>
      </c>
      <c r="B82" s="12">
        <f>INT(A82)-41640</f>
        <v>154</v>
      </c>
      <c r="C82" s="12">
        <f>HOUR(A82)</f>
        <v>8</v>
      </c>
      <c r="D82">
        <v>385.84000000000009</v>
      </c>
      <c r="E82" s="3">
        <v>22.794999999999998</v>
      </c>
      <c r="F82" s="9">
        <v>20.400000083333328</v>
      </c>
      <c r="G82" s="9">
        <v>26.572699999999987</v>
      </c>
      <c r="H82">
        <f t="shared" si="2"/>
        <v>3</v>
      </c>
      <c r="I82">
        <f t="shared" si="3"/>
        <v>1</v>
      </c>
    </row>
    <row r="83" spans="1:9" x14ac:dyDescent="0.25">
      <c r="A83" s="6">
        <v>41794.374999999804</v>
      </c>
      <c r="B83" s="12">
        <f>INT(A83)-41640</f>
        <v>154</v>
      </c>
      <c r="C83" s="12">
        <f>HOUR(A83)</f>
        <v>9</v>
      </c>
      <c r="D83">
        <v>247.73666666666662</v>
      </c>
      <c r="E83" s="3">
        <v>23.084999999999994</v>
      </c>
      <c r="F83" s="9">
        <v>22.016666833333332</v>
      </c>
      <c r="G83" s="9">
        <v>36.124977777777737</v>
      </c>
      <c r="H83">
        <f t="shared" si="2"/>
        <v>3</v>
      </c>
      <c r="I83">
        <f t="shared" si="3"/>
        <v>1</v>
      </c>
    </row>
    <row r="84" spans="1:9" x14ac:dyDescent="0.25">
      <c r="A84" s="6">
        <v>41794.416666666468</v>
      </c>
      <c r="B84" s="12">
        <f>INT(A84)-41640</f>
        <v>154</v>
      </c>
      <c r="C84" s="12">
        <f>HOUR(A84)</f>
        <v>10</v>
      </c>
      <c r="D84">
        <v>95.176666666666662</v>
      </c>
      <c r="E84" s="3">
        <v>22.361666666666668</v>
      </c>
      <c r="F84" s="9">
        <v>18.966666916666671</v>
      </c>
      <c r="G84" s="9">
        <v>55.099274999999963</v>
      </c>
      <c r="H84">
        <f t="shared" si="2"/>
        <v>3</v>
      </c>
      <c r="I84">
        <f t="shared" si="3"/>
        <v>1</v>
      </c>
    </row>
    <row r="85" spans="1:9" x14ac:dyDescent="0.25">
      <c r="A85" s="6">
        <v>41794.458333333132</v>
      </c>
      <c r="B85" s="12">
        <f>INT(A85)-41640</f>
        <v>154</v>
      </c>
      <c r="C85" s="12">
        <f>HOUR(A85)</f>
        <v>11</v>
      </c>
      <c r="D85">
        <v>114.52333333333331</v>
      </c>
      <c r="E85" s="3">
        <v>22.368333333333339</v>
      </c>
      <c r="F85" s="9">
        <v>23.475000000000005</v>
      </c>
      <c r="G85" s="9">
        <v>26.442441666666681</v>
      </c>
      <c r="H85">
        <f t="shared" si="2"/>
        <v>3</v>
      </c>
      <c r="I85">
        <f t="shared" si="3"/>
        <v>1</v>
      </c>
    </row>
    <row r="86" spans="1:9" x14ac:dyDescent="0.25">
      <c r="A86" s="6">
        <v>41794.499999999796</v>
      </c>
      <c r="B86" s="12">
        <f>INT(A86)-41640</f>
        <v>154</v>
      </c>
      <c r="C86" s="12">
        <f>HOUR(A86)</f>
        <v>12</v>
      </c>
      <c r="D86">
        <v>202.5</v>
      </c>
      <c r="E86" s="3">
        <v>22.721666666666678</v>
      </c>
      <c r="F86" s="9">
        <v>20.325000250000002</v>
      </c>
      <c r="G86" s="9">
        <v>36.38549444444439</v>
      </c>
      <c r="H86">
        <f t="shared" si="2"/>
        <v>3</v>
      </c>
      <c r="I86">
        <f t="shared" si="3"/>
        <v>1</v>
      </c>
    </row>
    <row r="87" spans="1:9" x14ac:dyDescent="0.25">
      <c r="A87" s="6">
        <v>41794.541666666461</v>
      </c>
      <c r="B87" s="12">
        <f>INT(A87)-41640</f>
        <v>154</v>
      </c>
      <c r="C87" s="12">
        <f>HOUR(A87)</f>
        <v>13</v>
      </c>
      <c r="D87">
        <v>179.07333333333335</v>
      </c>
      <c r="E87" s="3">
        <v>23.918333333333333</v>
      </c>
      <c r="F87" s="9">
        <v>25.033333333333335</v>
      </c>
      <c r="G87" s="9">
        <v>53.796691666666696</v>
      </c>
      <c r="H87">
        <f t="shared" si="2"/>
        <v>3</v>
      </c>
      <c r="I87">
        <f t="shared" si="3"/>
        <v>1</v>
      </c>
    </row>
    <row r="88" spans="1:9" x14ac:dyDescent="0.25">
      <c r="A88" s="6">
        <v>41794.583333333125</v>
      </c>
      <c r="B88" s="12">
        <f>INT(A88)-41640</f>
        <v>154</v>
      </c>
      <c r="C88" s="12">
        <f>HOUR(A88)</f>
        <v>14</v>
      </c>
      <c r="D88">
        <v>218.71333333333342</v>
      </c>
      <c r="E88" s="3">
        <v>23.781666666666673</v>
      </c>
      <c r="F88" s="9">
        <v>22.133333333333329</v>
      </c>
      <c r="G88" s="9">
        <v>35.864461111111076</v>
      </c>
      <c r="H88">
        <f t="shared" si="2"/>
        <v>3</v>
      </c>
      <c r="I88">
        <f t="shared" si="3"/>
        <v>1</v>
      </c>
    </row>
    <row r="89" spans="1:9" x14ac:dyDescent="0.25">
      <c r="A89" s="6">
        <v>41794.624999999789</v>
      </c>
      <c r="B89" s="12">
        <f>INT(A89)-41640</f>
        <v>154</v>
      </c>
      <c r="C89" s="12">
        <f>HOUR(A89)</f>
        <v>15</v>
      </c>
      <c r="D89">
        <v>222.98333333333332</v>
      </c>
      <c r="E89" s="3">
        <v>23.930000000000003</v>
      </c>
      <c r="F89" s="9">
        <v>20.291666750000001</v>
      </c>
      <c r="G89" s="9">
        <v>26.963475000000003</v>
      </c>
      <c r="H89">
        <f t="shared" si="2"/>
        <v>3</v>
      </c>
      <c r="I89">
        <f t="shared" si="3"/>
        <v>1</v>
      </c>
    </row>
    <row r="90" spans="1:9" x14ac:dyDescent="0.25">
      <c r="A90" s="6">
        <v>41794.666666666453</v>
      </c>
      <c r="B90" s="12">
        <f>INT(A90)-41640</f>
        <v>154</v>
      </c>
      <c r="C90" s="12">
        <f>HOUR(A90)</f>
        <v>16</v>
      </c>
      <c r="D90">
        <v>183.92666666666665</v>
      </c>
      <c r="E90" s="3">
        <v>24.536666666666669</v>
      </c>
      <c r="F90" s="9">
        <v>25.116666666666671</v>
      </c>
      <c r="G90" s="9">
        <v>27.484508333333327</v>
      </c>
      <c r="H90">
        <f t="shared" si="2"/>
        <v>3</v>
      </c>
      <c r="I90">
        <f t="shared" si="3"/>
        <v>1</v>
      </c>
    </row>
    <row r="91" spans="1:9" x14ac:dyDescent="0.25">
      <c r="A91" s="6">
        <v>41794.708333333117</v>
      </c>
      <c r="B91" s="12">
        <f>INT(A91)-41640</f>
        <v>154</v>
      </c>
      <c r="C91" s="12">
        <f>HOUR(A91)</f>
        <v>17</v>
      </c>
      <c r="D91">
        <v>38.120000000000005</v>
      </c>
      <c r="E91" s="3">
        <v>23.891666666666648</v>
      </c>
      <c r="F91" s="9">
        <v>22.06666675</v>
      </c>
      <c r="G91" s="9">
        <v>36.993366666666667</v>
      </c>
      <c r="H91">
        <f t="shared" si="2"/>
        <v>3</v>
      </c>
      <c r="I91">
        <f t="shared" si="3"/>
        <v>1</v>
      </c>
    </row>
    <row r="92" spans="1:9" x14ac:dyDescent="0.25">
      <c r="A92" s="6">
        <v>41794.749999999782</v>
      </c>
      <c r="B92" s="12">
        <f>INT(A92)-41640</f>
        <v>154</v>
      </c>
      <c r="C92" s="12">
        <f>HOUR(A92)</f>
        <v>18</v>
      </c>
      <c r="D92">
        <v>2.9666666666666663</v>
      </c>
      <c r="E92" s="3">
        <v>23.48833333333333</v>
      </c>
      <c r="F92" s="9">
        <v>20.391666750000002</v>
      </c>
      <c r="G92" s="9">
        <v>53.796691666666653</v>
      </c>
      <c r="H92">
        <f t="shared" si="2"/>
        <v>3</v>
      </c>
      <c r="I92">
        <f t="shared" si="3"/>
        <v>1</v>
      </c>
    </row>
    <row r="93" spans="1:9" x14ac:dyDescent="0.25">
      <c r="A93" s="6">
        <v>41794.791666666446</v>
      </c>
      <c r="B93" s="12">
        <f>INT(A93)-41640</f>
        <v>154</v>
      </c>
      <c r="C93" s="12">
        <f>HOUR(A93)</f>
        <v>19</v>
      </c>
      <c r="D93" t="e">
        <v>#DIV/0!</v>
      </c>
      <c r="E93" s="3">
        <v>22.680000000000017</v>
      </c>
      <c r="F93" s="9">
        <v>20.44166675</v>
      </c>
      <c r="G93" s="9">
        <v>36.472333333333303</v>
      </c>
      <c r="H93">
        <f t="shared" si="2"/>
        <v>3</v>
      </c>
      <c r="I93">
        <f t="shared" si="3"/>
        <v>1</v>
      </c>
    </row>
    <row r="94" spans="1:9" x14ac:dyDescent="0.25">
      <c r="A94" s="6">
        <v>41794.83333333311</v>
      </c>
      <c r="B94" s="12">
        <f>INT(A94)-41640</f>
        <v>154</v>
      </c>
      <c r="C94" s="12">
        <f>HOUR(A94)</f>
        <v>20</v>
      </c>
      <c r="D94" t="e">
        <v>#DIV/0!</v>
      </c>
      <c r="E94" s="3">
        <v>22.02666666666666</v>
      </c>
      <c r="F94" s="9">
        <v>23.541666750000005</v>
      </c>
      <c r="G94" s="9">
        <v>29.308125</v>
      </c>
      <c r="H94">
        <f t="shared" si="2"/>
        <v>3</v>
      </c>
      <c r="I94">
        <f t="shared" si="3"/>
        <v>1</v>
      </c>
    </row>
    <row r="95" spans="1:9" x14ac:dyDescent="0.25">
      <c r="A95" s="6">
        <v>41794.874999999774</v>
      </c>
      <c r="B95" s="12">
        <f>INT(A95)-41640</f>
        <v>154</v>
      </c>
      <c r="C95" s="12">
        <f>HOUR(A95)</f>
        <v>21</v>
      </c>
      <c r="D95" t="e">
        <v>#DIV/0!</v>
      </c>
      <c r="E95" s="3">
        <v>21.481666666666648</v>
      </c>
      <c r="F95" s="9">
        <v>20.525000000000002</v>
      </c>
      <c r="G95" s="9">
        <v>28.787091666666633</v>
      </c>
      <c r="H95">
        <f t="shared" si="2"/>
        <v>3</v>
      </c>
      <c r="I95">
        <f t="shared" si="3"/>
        <v>1</v>
      </c>
    </row>
    <row r="96" spans="1:9" x14ac:dyDescent="0.25">
      <c r="A96" s="6">
        <v>41794.916666666439</v>
      </c>
      <c r="B96" s="12">
        <f>INT(A96)-41640</f>
        <v>154</v>
      </c>
      <c r="C96" s="12">
        <f>HOUR(A96)</f>
        <v>22</v>
      </c>
      <c r="D96" t="e">
        <v>#DIV/0!</v>
      </c>
      <c r="E96" s="3">
        <v>21.446666666666655</v>
      </c>
      <c r="F96" s="9">
        <v>19.058333333333334</v>
      </c>
      <c r="G96" s="9">
        <v>38.469627777777823</v>
      </c>
      <c r="H96">
        <f t="shared" si="2"/>
        <v>3</v>
      </c>
      <c r="I96">
        <f t="shared" si="3"/>
        <v>1</v>
      </c>
    </row>
    <row r="97" spans="1:9" x14ac:dyDescent="0.25">
      <c r="A97" s="6">
        <v>41794.958333333103</v>
      </c>
      <c r="B97" s="12">
        <f>INT(A97)-41640</f>
        <v>154</v>
      </c>
      <c r="C97" s="12">
        <f>HOUR(A97)</f>
        <v>23</v>
      </c>
      <c r="D97" t="e">
        <v>#DIV/0!</v>
      </c>
      <c r="E97" s="3">
        <v>20.563333333333329</v>
      </c>
      <c r="F97" s="9">
        <v>21.107692307692307</v>
      </c>
      <c r="G97" s="9">
        <v>0</v>
      </c>
      <c r="H97">
        <f t="shared" si="2"/>
        <v>3</v>
      </c>
      <c r="I97">
        <f t="shared" si="3"/>
        <v>1</v>
      </c>
    </row>
    <row r="98" spans="1:9" x14ac:dyDescent="0.25">
      <c r="A98" s="6">
        <v>41794.999999999767</v>
      </c>
      <c r="B98" s="12">
        <f>INT(A98)-41640</f>
        <v>154</v>
      </c>
      <c r="C98" s="12">
        <f>HOUR(A98)</f>
        <v>0</v>
      </c>
      <c r="D98" t="e">
        <v>#DIV/0!</v>
      </c>
      <c r="E98" s="3">
        <v>20.166666666666654</v>
      </c>
      <c r="F98" s="9">
        <v>23.154545454545456</v>
      </c>
      <c r="G98" s="9">
        <v>37.427561111111181</v>
      </c>
      <c r="H98">
        <f t="shared" si="2"/>
        <v>4</v>
      </c>
      <c r="I98">
        <f t="shared" si="3"/>
        <v>1</v>
      </c>
    </row>
    <row r="99" spans="1:9" x14ac:dyDescent="0.25">
      <c r="A99" s="6">
        <v>41795.041666666431</v>
      </c>
      <c r="B99" s="12">
        <f>INT(A99)-41640</f>
        <v>155</v>
      </c>
      <c r="C99" s="12">
        <f>HOUR(A99)</f>
        <v>1</v>
      </c>
      <c r="D99">
        <v>0.19999999999999998</v>
      </c>
      <c r="E99" s="3">
        <v>20.490000000000009</v>
      </c>
      <c r="F99" s="9">
        <v>18.916666666666668</v>
      </c>
      <c r="G99" s="9">
        <v>29.698899999999966</v>
      </c>
      <c r="H99">
        <f t="shared" si="2"/>
        <v>4</v>
      </c>
      <c r="I99">
        <f t="shared" si="3"/>
        <v>1</v>
      </c>
    </row>
    <row r="100" spans="1:9" x14ac:dyDescent="0.25">
      <c r="A100" s="6">
        <v>41795.083333333096</v>
      </c>
      <c r="B100" s="12">
        <f>INT(A100)-41640</f>
        <v>155</v>
      </c>
      <c r="C100" s="12">
        <f>HOUR(A100)</f>
        <v>2</v>
      </c>
      <c r="D100">
        <v>0.10000000000000002</v>
      </c>
      <c r="E100" s="3">
        <v>20.895000000000003</v>
      </c>
      <c r="F100" s="9">
        <v>20.483333333333334</v>
      </c>
      <c r="G100" s="9">
        <v>30.740966666666658</v>
      </c>
      <c r="H100">
        <f t="shared" si="2"/>
        <v>4</v>
      </c>
      <c r="I100">
        <f t="shared" si="3"/>
        <v>1</v>
      </c>
    </row>
    <row r="101" spans="1:9" x14ac:dyDescent="0.25">
      <c r="A101" s="6">
        <v>41795.12499999976</v>
      </c>
      <c r="B101" s="12">
        <f>INT(A101)-41640</f>
        <v>155</v>
      </c>
      <c r="C101" s="12">
        <f>HOUR(A101)</f>
        <v>3</v>
      </c>
      <c r="D101">
        <v>0.1</v>
      </c>
      <c r="E101" s="3">
        <v>20.808333333333319</v>
      </c>
      <c r="F101" s="9">
        <v>20.533333333333339</v>
      </c>
      <c r="G101" s="9">
        <v>54.187466666666666</v>
      </c>
      <c r="H101">
        <f t="shared" si="2"/>
        <v>4</v>
      </c>
      <c r="I101">
        <f t="shared" si="3"/>
        <v>1</v>
      </c>
    </row>
    <row r="102" spans="1:9" x14ac:dyDescent="0.25">
      <c r="A102" s="6">
        <v>41795.166666666424</v>
      </c>
      <c r="B102" s="12">
        <f>INT(A102)-41640</f>
        <v>155</v>
      </c>
      <c r="C102" s="12">
        <f>HOUR(A102)</f>
        <v>4</v>
      </c>
      <c r="D102">
        <v>2.2666666666666666</v>
      </c>
      <c r="E102" s="3">
        <v>20.271666666666654</v>
      </c>
      <c r="F102" s="9">
        <v>20.516666666666669</v>
      </c>
      <c r="G102" s="9">
        <v>0</v>
      </c>
      <c r="H102">
        <f t="shared" si="2"/>
        <v>4</v>
      </c>
      <c r="I102">
        <f t="shared" si="3"/>
        <v>1</v>
      </c>
    </row>
    <row r="103" spans="1:9" x14ac:dyDescent="0.25">
      <c r="A103" s="6">
        <v>41795.208333333088</v>
      </c>
      <c r="B103" s="12">
        <f>INT(A103)-41640</f>
        <v>155</v>
      </c>
      <c r="C103" s="12">
        <f>HOUR(A103)</f>
        <v>5</v>
      </c>
      <c r="D103">
        <v>15.243333333333338</v>
      </c>
      <c r="E103" s="3">
        <v>20.389999999999993</v>
      </c>
      <c r="F103" s="9">
        <v>20.508333333333336</v>
      </c>
      <c r="G103" s="9">
        <v>38.209111111111163</v>
      </c>
      <c r="H103">
        <f t="shared" si="2"/>
        <v>4</v>
      </c>
      <c r="I103">
        <f t="shared" si="3"/>
        <v>1</v>
      </c>
    </row>
    <row r="104" spans="1:9" x14ac:dyDescent="0.25">
      <c r="A104" s="6">
        <v>41795.249999999753</v>
      </c>
      <c r="B104" s="12">
        <f>INT(A104)-41640</f>
        <v>155</v>
      </c>
      <c r="C104" s="12">
        <f>HOUR(A104)</f>
        <v>6</v>
      </c>
      <c r="D104">
        <v>68.743333333333339</v>
      </c>
      <c r="E104" s="3">
        <v>20.670000000000012</v>
      </c>
      <c r="F104" s="9">
        <v>18.983333333333334</v>
      </c>
      <c r="G104" s="9">
        <v>30.480449999999951</v>
      </c>
      <c r="H104">
        <f t="shared" si="2"/>
        <v>4</v>
      </c>
      <c r="I104">
        <f t="shared" si="3"/>
        <v>1</v>
      </c>
    </row>
    <row r="105" spans="1:9" x14ac:dyDescent="0.25">
      <c r="A105" s="6">
        <v>41795.291666666417</v>
      </c>
      <c r="B105" s="12">
        <f>INT(A105)-41640</f>
        <v>155</v>
      </c>
      <c r="C105" s="12">
        <f>HOUR(A105)</f>
        <v>7</v>
      </c>
      <c r="D105">
        <v>96.163333333333327</v>
      </c>
      <c r="E105" s="3">
        <v>21.081666666666671</v>
      </c>
      <c r="F105" s="9">
        <v>20.483333333333338</v>
      </c>
      <c r="G105" s="9">
        <v>48.195583333333325</v>
      </c>
      <c r="H105">
        <f t="shared" si="2"/>
        <v>4</v>
      </c>
      <c r="I105">
        <f t="shared" si="3"/>
        <v>1</v>
      </c>
    </row>
    <row r="106" spans="1:9" x14ac:dyDescent="0.25">
      <c r="A106" s="6">
        <v>41795.333333333081</v>
      </c>
      <c r="B106" s="12">
        <f>INT(A106)-41640</f>
        <v>155</v>
      </c>
      <c r="C106" s="12">
        <f>HOUR(A106)</f>
        <v>8</v>
      </c>
      <c r="D106">
        <v>132.73333333333335</v>
      </c>
      <c r="E106" s="3">
        <v>21.525000000000009</v>
      </c>
      <c r="F106" s="9">
        <v>20.441666750000003</v>
      </c>
      <c r="G106" s="9">
        <v>37.167044444444421</v>
      </c>
      <c r="H106">
        <f t="shared" si="2"/>
        <v>4</v>
      </c>
      <c r="I106">
        <f t="shared" si="3"/>
        <v>1</v>
      </c>
    </row>
    <row r="107" spans="1:9" x14ac:dyDescent="0.25">
      <c r="A107" s="6">
        <v>41795.374999999745</v>
      </c>
      <c r="B107" s="12">
        <f>INT(A107)-41640</f>
        <v>155</v>
      </c>
      <c r="C107" s="12">
        <f>HOUR(A107)</f>
        <v>9</v>
      </c>
      <c r="D107">
        <v>366.60333333333335</v>
      </c>
      <c r="E107" s="3">
        <v>22.369999999999997</v>
      </c>
      <c r="F107" s="9">
        <v>20.458333333333339</v>
      </c>
      <c r="G107" s="9">
        <v>27.484508333333327</v>
      </c>
      <c r="H107">
        <f t="shared" si="2"/>
        <v>4</v>
      </c>
      <c r="I107">
        <f t="shared" si="3"/>
        <v>1</v>
      </c>
    </row>
    <row r="108" spans="1:9" x14ac:dyDescent="0.25">
      <c r="A108" s="6">
        <v>41795.41666666641</v>
      </c>
      <c r="B108" s="12">
        <f>INT(A108)-41640</f>
        <v>155</v>
      </c>
      <c r="C108" s="12">
        <f>HOUR(A108)</f>
        <v>10</v>
      </c>
      <c r="D108">
        <v>588.52666666666676</v>
      </c>
      <c r="E108" s="3">
        <v>24.263333333333332</v>
      </c>
      <c r="F108" s="9">
        <v>23.416666666666668</v>
      </c>
      <c r="G108" s="9">
        <v>38.122272222222207</v>
      </c>
      <c r="H108">
        <f t="shared" si="2"/>
        <v>4</v>
      </c>
      <c r="I108">
        <f t="shared" si="3"/>
        <v>1</v>
      </c>
    </row>
    <row r="109" spans="1:9" x14ac:dyDescent="0.25">
      <c r="A109" s="6">
        <v>41795.458333333074</v>
      </c>
      <c r="B109" s="12">
        <f>INT(A109)-41640</f>
        <v>155</v>
      </c>
      <c r="C109" s="12">
        <f>HOUR(A109)</f>
        <v>11</v>
      </c>
      <c r="D109">
        <v>864.30666666666696</v>
      </c>
      <c r="E109" s="3">
        <v>25.096666666666675</v>
      </c>
      <c r="F109" s="9">
        <v>23.441666666666663</v>
      </c>
      <c r="G109" s="9">
        <v>28.266058333333355</v>
      </c>
      <c r="H109">
        <f t="shared" si="2"/>
        <v>4</v>
      </c>
      <c r="I109">
        <f t="shared" si="3"/>
        <v>1</v>
      </c>
    </row>
    <row r="110" spans="1:9" x14ac:dyDescent="0.25">
      <c r="A110" s="6">
        <v>41795.499999999738</v>
      </c>
      <c r="B110" s="12">
        <f>INT(A110)-41640</f>
        <v>155</v>
      </c>
      <c r="C110" s="12">
        <f>HOUR(A110)</f>
        <v>12</v>
      </c>
      <c r="D110">
        <v>530.17000000000007</v>
      </c>
      <c r="E110" s="3">
        <v>26.195</v>
      </c>
      <c r="F110" s="9">
        <v>25.233333333333334</v>
      </c>
      <c r="G110" s="9">
        <v>27.875283333333343</v>
      </c>
      <c r="H110">
        <f t="shared" si="2"/>
        <v>4</v>
      </c>
      <c r="I110">
        <f t="shared" si="3"/>
        <v>1</v>
      </c>
    </row>
    <row r="111" spans="1:9" x14ac:dyDescent="0.25">
      <c r="A111" s="6">
        <v>41795.541666666402</v>
      </c>
      <c r="B111" s="12">
        <f>INT(A111)-41640</f>
        <v>155</v>
      </c>
      <c r="C111" s="12">
        <f>HOUR(A111)</f>
        <v>13</v>
      </c>
      <c r="D111">
        <v>514.24333333333323</v>
      </c>
      <c r="E111" s="3">
        <v>26.638333333333335</v>
      </c>
      <c r="F111" s="9">
        <v>24.825000083333336</v>
      </c>
      <c r="G111" s="9">
        <v>36.472333333333339</v>
      </c>
      <c r="H111">
        <f t="shared" si="2"/>
        <v>4</v>
      </c>
      <c r="I111">
        <f t="shared" si="3"/>
        <v>1</v>
      </c>
    </row>
    <row r="112" spans="1:9" x14ac:dyDescent="0.25">
      <c r="A112" s="6">
        <v>41795.583333333067</v>
      </c>
      <c r="B112" s="12">
        <f>INT(A112)-41640</f>
        <v>155</v>
      </c>
      <c r="C112" s="12">
        <f>HOUR(A112)</f>
        <v>14</v>
      </c>
      <c r="D112">
        <v>409.31333333333339</v>
      </c>
      <c r="E112" s="3">
        <v>25.790000000000003</v>
      </c>
      <c r="F112" s="9">
        <v>25.3</v>
      </c>
      <c r="G112" s="9">
        <v>44.418091666666719</v>
      </c>
      <c r="H112">
        <f t="shared" si="2"/>
        <v>4</v>
      </c>
      <c r="I112">
        <f t="shared" si="3"/>
        <v>1</v>
      </c>
    </row>
    <row r="113" spans="1:9" x14ac:dyDescent="0.25">
      <c r="A113" s="6">
        <v>41795.624999999731</v>
      </c>
      <c r="B113" s="12">
        <f>INT(A113)-41640</f>
        <v>155</v>
      </c>
      <c r="C113" s="12">
        <f>HOUR(A113)</f>
        <v>15</v>
      </c>
      <c r="D113">
        <v>299.28666666666663</v>
      </c>
      <c r="E113" s="3">
        <v>26.349999999999998</v>
      </c>
      <c r="F113" s="9">
        <v>23.525000000000002</v>
      </c>
      <c r="G113" s="9">
        <v>54.534822222222189</v>
      </c>
      <c r="H113">
        <f t="shared" si="2"/>
        <v>4</v>
      </c>
      <c r="I113">
        <f t="shared" si="3"/>
        <v>1</v>
      </c>
    </row>
    <row r="114" spans="1:9" x14ac:dyDescent="0.25">
      <c r="A114" s="6">
        <v>41795.666666666395</v>
      </c>
      <c r="B114" s="12">
        <f>INT(A114)-41640</f>
        <v>155</v>
      </c>
      <c r="C114" s="12">
        <f>HOUR(A114)</f>
        <v>16</v>
      </c>
      <c r="D114">
        <v>277.15333333333336</v>
      </c>
      <c r="E114" s="3">
        <v>27.3</v>
      </c>
      <c r="F114" s="9">
        <v>25.091666666666669</v>
      </c>
      <c r="G114" s="9">
        <v>52.88488333333332</v>
      </c>
      <c r="H114">
        <f t="shared" si="2"/>
        <v>4</v>
      </c>
      <c r="I114">
        <f t="shared" si="3"/>
        <v>1</v>
      </c>
    </row>
    <row r="115" spans="1:9" x14ac:dyDescent="0.25">
      <c r="A115" s="6">
        <v>41795.708333333059</v>
      </c>
      <c r="B115" s="12">
        <f>INT(A115)-41640</f>
        <v>155</v>
      </c>
      <c r="C115" s="12">
        <f>HOUR(A115)</f>
        <v>17</v>
      </c>
      <c r="D115">
        <v>78.556666666666644</v>
      </c>
      <c r="E115" s="3">
        <v>25.741666666666667</v>
      </c>
      <c r="F115" s="9">
        <v>23.708333333333332</v>
      </c>
      <c r="G115" s="9">
        <v>54.317724999999975</v>
      </c>
      <c r="H115">
        <f t="shared" si="2"/>
        <v>4</v>
      </c>
      <c r="I115">
        <f t="shared" si="3"/>
        <v>1</v>
      </c>
    </row>
    <row r="116" spans="1:9" x14ac:dyDescent="0.25">
      <c r="A116" s="6">
        <v>41795.749999999724</v>
      </c>
      <c r="B116" s="12">
        <f>INT(A116)-41640</f>
        <v>155</v>
      </c>
      <c r="C116" s="12">
        <f>HOUR(A116)</f>
        <v>18</v>
      </c>
      <c r="D116">
        <v>16.733333333333334</v>
      </c>
      <c r="E116" s="3">
        <v>23.50666666666665</v>
      </c>
      <c r="F116" s="9">
        <v>23.541666666666671</v>
      </c>
      <c r="G116" s="9">
        <v>34.127683333333302</v>
      </c>
      <c r="H116">
        <f t="shared" si="2"/>
        <v>4</v>
      </c>
      <c r="I116">
        <f t="shared" si="3"/>
        <v>1</v>
      </c>
    </row>
    <row r="117" spans="1:9" x14ac:dyDescent="0.25">
      <c r="A117" s="6">
        <v>41795.791666666388</v>
      </c>
      <c r="B117" s="12">
        <f>INT(A117)-41640</f>
        <v>155</v>
      </c>
      <c r="C117" s="12">
        <f>HOUR(A117)</f>
        <v>19</v>
      </c>
      <c r="D117" t="e">
        <v>#DIV/0!</v>
      </c>
      <c r="E117" s="3">
        <v>22.683333333333351</v>
      </c>
      <c r="F117" s="9">
        <v>25.074999999999999</v>
      </c>
      <c r="G117" s="9">
        <v>27.484508333333327</v>
      </c>
      <c r="H117">
        <f t="shared" si="2"/>
        <v>4</v>
      </c>
      <c r="I117">
        <f t="shared" si="3"/>
        <v>1</v>
      </c>
    </row>
    <row r="118" spans="1:9" x14ac:dyDescent="0.25">
      <c r="A118" s="6">
        <v>41795.833333333052</v>
      </c>
      <c r="B118" s="12">
        <f>INT(A118)-41640</f>
        <v>155</v>
      </c>
      <c r="C118" s="12">
        <f>HOUR(A118)</f>
        <v>20</v>
      </c>
      <c r="D118" t="e">
        <v>#DIV/0!</v>
      </c>
      <c r="E118" s="3">
        <v>22.178333333333342</v>
      </c>
      <c r="F118" s="9">
        <v>19.208333333333332</v>
      </c>
      <c r="G118" s="9">
        <v>36.38549444444439</v>
      </c>
      <c r="H118">
        <f t="shared" si="2"/>
        <v>4</v>
      </c>
      <c r="I118">
        <f t="shared" si="3"/>
        <v>1</v>
      </c>
    </row>
    <row r="119" spans="1:9" x14ac:dyDescent="0.25">
      <c r="A119" s="6">
        <v>41795.874999999716</v>
      </c>
      <c r="B119" s="12">
        <f>INT(A119)-41640</f>
        <v>155</v>
      </c>
      <c r="C119" s="12">
        <f>HOUR(A119)</f>
        <v>21</v>
      </c>
      <c r="D119" t="e">
        <v>#DIV/0!</v>
      </c>
      <c r="E119" s="3">
        <v>21.605000000000008</v>
      </c>
      <c r="F119" s="9">
        <v>23.625000000000004</v>
      </c>
      <c r="G119" s="9">
        <v>28.396316666666664</v>
      </c>
      <c r="H119">
        <f t="shared" si="2"/>
        <v>4</v>
      </c>
      <c r="I119">
        <f t="shared" si="3"/>
        <v>1</v>
      </c>
    </row>
    <row r="120" spans="1:9" x14ac:dyDescent="0.25">
      <c r="A120" s="6">
        <v>41795.91666666638</v>
      </c>
      <c r="B120" s="12">
        <f>INT(A120)-41640</f>
        <v>155</v>
      </c>
      <c r="C120" s="12">
        <f>HOUR(A120)</f>
        <v>22</v>
      </c>
      <c r="D120" t="e">
        <v>#DIV/0!</v>
      </c>
      <c r="E120" s="3">
        <v>21.273333333333326</v>
      </c>
      <c r="F120" s="9">
        <v>20.716666666666665</v>
      </c>
      <c r="G120" s="9">
        <v>54.057208333333357</v>
      </c>
      <c r="H120">
        <f t="shared" si="2"/>
        <v>4</v>
      </c>
      <c r="I120">
        <f t="shared" si="3"/>
        <v>1</v>
      </c>
    </row>
    <row r="121" spans="1:9" x14ac:dyDescent="0.25">
      <c r="A121" s="6">
        <v>41795.958333333045</v>
      </c>
      <c r="B121" s="12">
        <f>INT(A121)-41640</f>
        <v>155</v>
      </c>
      <c r="C121" s="12">
        <f>HOUR(A121)</f>
        <v>23</v>
      </c>
      <c r="D121" t="e">
        <v>#DIV/0!</v>
      </c>
      <c r="E121" s="3">
        <v>21.031666666666673</v>
      </c>
      <c r="F121" s="9">
        <v>25.446153846153852</v>
      </c>
      <c r="G121" s="9">
        <v>36.646011111111143</v>
      </c>
      <c r="H121">
        <f t="shared" si="2"/>
        <v>4</v>
      </c>
      <c r="I121">
        <f t="shared" si="3"/>
        <v>1</v>
      </c>
    </row>
    <row r="122" spans="1:9" x14ac:dyDescent="0.25">
      <c r="A122" s="6">
        <v>41795.999999999709</v>
      </c>
      <c r="B122" s="12">
        <f>INT(A122)-41640</f>
        <v>155</v>
      </c>
      <c r="C122" s="12">
        <f>HOUR(A122)</f>
        <v>0</v>
      </c>
      <c r="D122" t="e">
        <v>#DIV/0!</v>
      </c>
      <c r="E122" s="3">
        <v>20.818333333333335</v>
      </c>
      <c r="F122" s="9">
        <v>19.72727272727273</v>
      </c>
      <c r="G122" s="9">
        <v>57.183408333333347</v>
      </c>
      <c r="H122">
        <f t="shared" si="2"/>
        <v>5</v>
      </c>
      <c r="I122">
        <f t="shared" si="3"/>
        <v>1</v>
      </c>
    </row>
    <row r="123" spans="1:9" x14ac:dyDescent="0.25">
      <c r="A123" s="6">
        <v>41796.041666666373</v>
      </c>
      <c r="B123" s="12">
        <f>INT(A123)-41640</f>
        <v>156</v>
      </c>
      <c r="C123" s="12">
        <f>HOUR(A123)</f>
        <v>1</v>
      </c>
      <c r="D123" t="e">
        <v>#DIV/0!</v>
      </c>
      <c r="E123" s="3">
        <v>20.533333333333335</v>
      </c>
      <c r="F123" s="9">
        <v>22.05</v>
      </c>
      <c r="G123" s="9">
        <v>37.601238888888894</v>
      </c>
      <c r="H123">
        <f t="shared" si="2"/>
        <v>5</v>
      </c>
      <c r="I123">
        <f t="shared" si="3"/>
        <v>1</v>
      </c>
    </row>
    <row r="124" spans="1:9" x14ac:dyDescent="0.25">
      <c r="A124" s="6">
        <v>41796.083333333037</v>
      </c>
      <c r="B124" s="12">
        <f>INT(A124)-41640</f>
        <v>156</v>
      </c>
      <c r="C124" s="12">
        <f>HOUR(A124)</f>
        <v>2</v>
      </c>
      <c r="D124" t="e">
        <v>#DIV/0!</v>
      </c>
      <c r="E124" s="3">
        <v>20.520000000000007</v>
      </c>
      <c r="F124" s="9">
        <v>22.175000000000001</v>
      </c>
      <c r="G124" s="9">
        <v>28.1358</v>
      </c>
      <c r="H124">
        <f t="shared" si="2"/>
        <v>5</v>
      </c>
      <c r="I124">
        <f t="shared" si="3"/>
        <v>1</v>
      </c>
    </row>
    <row r="125" spans="1:9" x14ac:dyDescent="0.25">
      <c r="A125" s="6">
        <v>41796.124999999702</v>
      </c>
      <c r="B125" s="12">
        <f>INT(A125)-41640</f>
        <v>156</v>
      </c>
      <c r="C125" s="12">
        <f>HOUR(A125)</f>
        <v>3</v>
      </c>
      <c r="D125" t="e">
        <v>#DIV/0!</v>
      </c>
      <c r="E125" s="3">
        <v>20.344999999999988</v>
      </c>
      <c r="F125" s="9">
        <v>20.633333333333333</v>
      </c>
      <c r="G125" s="9">
        <v>28.1358</v>
      </c>
      <c r="H125">
        <f t="shared" si="2"/>
        <v>5</v>
      </c>
      <c r="I125">
        <f t="shared" si="3"/>
        <v>1</v>
      </c>
    </row>
    <row r="126" spans="1:9" x14ac:dyDescent="0.25">
      <c r="A126" s="6">
        <v>41796.166666666366</v>
      </c>
      <c r="B126" s="12">
        <f>INT(A126)-41640</f>
        <v>156</v>
      </c>
      <c r="C126" s="12">
        <f>HOUR(A126)</f>
        <v>4</v>
      </c>
      <c r="D126">
        <v>6.6222222222222227</v>
      </c>
      <c r="E126" s="3">
        <v>19.99666666666667</v>
      </c>
      <c r="F126" s="9">
        <v>19.158333333333335</v>
      </c>
      <c r="G126" s="9">
        <v>36.993366666666667</v>
      </c>
      <c r="H126">
        <f t="shared" si="2"/>
        <v>5</v>
      </c>
      <c r="I126">
        <f t="shared" si="3"/>
        <v>1</v>
      </c>
    </row>
    <row r="127" spans="1:9" x14ac:dyDescent="0.25">
      <c r="A127" s="6">
        <v>41796.20833333303</v>
      </c>
      <c r="B127" s="12">
        <f>INT(A127)-41640</f>
        <v>156</v>
      </c>
      <c r="C127" s="12">
        <f>HOUR(A127)</f>
        <v>5</v>
      </c>
      <c r="D127">
        <v>43.283333333333331</v>
      </c>
      <c r="E127" s="3">
        <v>20.406666666666663</v>
      </c>
      <c r="F127" s="9">
        <v>22.158333333333331</v>
      </c>
      <c r="G127" s="9">
        <v>0</v>
      </c>
      <c r="H127">
        <f t="shared" si="2"/>
        <v>5</v>
      </c>
      <c r="I127">
        <f t="shared" si="3"/>
        <v>1</v>
      </c>
    </row>
    <row r="128" spans="1:9" x14ac:dyDescent="0.25">
      <c r="A128" s="6">
        <v>41796.249999999694</v>
      </c>
      <c r="B128" s="12">
        <f>INT(A128)-41640</f>
        <v>156</v>
      </c>
      <c r="C128" s="12">
        <f>HOUR(A128)</f>
        <v>6</v>
      </c>
      <c r="D128">
        <v>107.24</v>
      </c>
      <c r="E128" s="3">
        <v>22.173333333333339</v>
      </c>
      <c r="F128" s="9">
        <v>20.55</v>
      </c>
      <c r="G128" s="9">
        <v>35.77762222222217</v>
      </c>
      <c r="H128">
        <f t="shared" si="2"/>
        <v>5</v>
      </c>
      <c r="I128">
        <f t="shared" si="3"/>
        <v>1</v>
      </c>
    </row>
    <row r="129" spans="1:9" x14ac:dyDescent="0.25">
      <c r="A129" s="6">
        <v>41796.291666666359</v>
      </c>
      <c r="B129" s="12">
        <f>INT(A129)-41640</f>
        <v>156</v>
      </c>
      <c r="C129" s="12">
        <f>HOUR(A129)</f>
        <v>7</v>
      </c>
      <c r="D129">
        <v>196.99666666666664</v>
      </c>
      <c r="E129" s="3">
        <v>23.981666666666676</v>
      </c>
      <c r="F129" s="9">
        <v>21.916666666666668</v>
      </c>
      <c r="G129" s="9">
        <v>56.662375000000019</v>
      </c>
      <c r="H129">
        <f t="shared" si="2"/>
        <v>5</v>
      </c>
      <c r="I129">
        <f t="shared" si="3"/>
        <v>1</v>
      </c>
    </row>
    <row r="130" spans="1:9" x14ac:dyDescent="0.25">
      <c r="A130" s="6">
        <v>41796.333333333023</v>
      </c>
      <c r="B130" s="12">
        <f>INT(A130)-41640</f>
        <v>156</v>
      </c>
      <c r="C130" s="12">
        <f>HOUR(A130)</f>
        <v>8</v>
      </c>
      <c r="D130">
        <v>361.18</v>
      </c>
      <c r="E130" s="3">
        <v>25.560000000000009</v>
      </c>
      <c r="F130" s="9">
        <v>23.716666750000002</v>
      </c>
      <c r="G130" s="9">
        <v>54.187466666666666</v>
      </c>
      <c r="H130">
        <f t="shared" si="2"/>
        <v>5</v>
      </c>
      <c r="I130">
        <f t="shared" si="3"/>
        <v>1</v>
      </c>
    </row>
    <row r="131" spans="1:9" x14ac:dyDescent="0.25">
      <c r="A131" s="6">
        <v>41796.374999999687</v>
      </c>
      <c r="B131" s="12">
        <f>INT(A131)-41640</f>
        <v>156</v>
      </c>
      <c r="C131" s="12">
        <f>HOUR(A131)</f>
        <v>9</v>
      </c>
      <c r="D131">
        <v>490.56999999999994</v>
      </c>
      <c r="E131" s="3">
        <v>26.173333333333332</v>
      </c>
      <c r="F131" s="9">
        <v>23.475000000000005</v>
      </c>
      <c r="G131" s="9">
        <v>53.319077777777785</v>
      </c>
      <c r="H131">
        <f t="shared" ref="H131:H194" si="4">WEEKDAY(A131-1)</f>
        <v>5</v>
      </c>
      <c r="I131">
        <f t="shared" ref="I131:I194" si="5">IF(H131&lt;6,1,-1)</f>
        <v>1</v>
      </c>
    </row>
    <row r="132" spans="1:9" x14ac:dyDescent="0.25">
      <c r="A132" s="6">
        <v>41796.416666666351</v>
      </c>
      <c r="B132" s="12">
        <f>INT(A132)-41640</f>
        <v>156</v>
      </c>
      <c r="C132" s="12">
        <f>HOUR(A132)</f>
        <v>10</v>
      </c>
      <c r="D132">
        <v>748.1733333333334</v>
      </c>
      <c r="E132" s="3">
        <v>27.618333333333332</v>
      </c>
      <c r="F132" s="9">
        <v>23.875</v>
      </c>
      <c r="G132" s="9">
        <v>55.359791666666666</v>
      </c>
      <c r="H132">
        <f t="shared" si="4"/>
        <v>5</v>
      </c>
      <c r="I132">
        <f t="shared" si="5"/>
        <v>1</v>
      </c>
    </row>
    <row r="133" spans="1:9" x14ac:dyDescent="0.25">
      <c r="A133" s="6">
        <v>41796.458333333016</v>
      </c>
      <c r="B133" s="12">
        <f>INT(A133)-41640</f>
        <v>156</v>
      </c>
      <c r="C133" s="12">
        <f>HOUR(A133)</f>
        <v>11</v>
      </c>
      <c r="D133">
        <v>787.0846153846154</v>
      </c>
      <c r="E133" s="3">
        <v>28.09666666666666</v>
      </c>
      <c r="F133" s="9">
        <v>23.491666666666671</v>
      </c>
      <c r="G133" s="9">
        <v>36.298655555555492</v>
      </c>
      <c r="H133">
        <f t="shared" si="4"/>
        <v>5</v>
      </c>
      <c r="I133">
        <f t="shared" si="5"/>
        <v>1</v>
      </c>
    </row>
    <row r="134" spans="1:9" x14ac:dyDescent="0.25">
      <c r="A134" s="6">
        <v>41796.49999999968</v>
      </c>
      <c r="B134" s="12">
        <f>INT(A134)-41640</f>
        <v>156</v>
      </c>
      <c r="C134" s="12">
        <f>HOUR(A134)</f>
        <v>12</v>
      </c>
      <c r="D134">
        <v>514.75806451612902</v>
      </c>
      <c r="E134" s="3">
        <v>28.529999999999998</v>
      </c>
      <c r="F134" s="9">
        <v>28.783333333333342</v>
      </c>
      <c r="G134" s="9">
        <v>55.359791666666666</v>
      </c>
      <c r="H134">
        <f t="shared" si="4"/>
        <v>5</v>
      </c>
      <c r="I134">
        <f t="shared" si="5"/>
        <v>1</v>
      </c>
    </row>
    <row r="135" spans="1:9" x14ac:dyDescent="0.25">
      <c r="A135" s="6">
        <v>41796.541666666344</v>
      </c>
      <c r="B135" s="12">
        <f>INT(A135)-41640</f>
        <v>156</v>
      </c>
      <c r="C135" s="12">
        <f>HOUR(A135)</f>
        <v>13</v>
      </c>
      <c r="D135">
        <v>836.87333333333333</v>
      </c>
      <c r="E135" s="3">
        <v>28.138333333333339</v>
      </c>
      <c r="F135" s="9">
        <v>28.808333333333337</v>
      </c>
      <c r="G135" s="9">
        <v>53.275658333333382</v>
      </c>
      <c r="H135">
        <f t="shared" si="4"/>
        <v>5</v>
      </c>
      <c r="I135">
        <f t="shared" si="5"/>
        <v>1</v>
      </c>
    </row>
    <row r="136" spans="1:9" x14ac:dyDescent="0.25">
      <c r="A136" s="6">
        <v>41796.583333333008</v>
      </c>
      <c r="B136" s="12">
        <f>INT(A136)-41640</f>
        <v>156</v>
      </c>
      <c r="C136" s="12">
        <f>HOUR(A136)</f>
        <v>14</v>
      </c>
      <c r="D136">
        <v>722.39333333333343</v>
      </c>
      <c r="E136" s="3">
        <v>28.505000000000006</v>
      </c>
      <c r="F136" s="9">
        <v>25.150000000000002</v>
      </c>
      <c r="G136" s="9">
        <v>54.187466666666623</v>
      </c>
      <c r="H136">
        <f t="shared" si="4"/>
        <v>5</v>
      </c>
      <c r="I136">
        <f t="shared" si="5"/>
        <v>1</v>
      </c>
    </row>
    <row r="137" spans="1:9" x14ac:dyDescent="0.25">
      <c r="A137" s="6">
        <v>41796.624999999673</v>
      </c>
      <c r="B137" s="12">
        <f>INT(A137)-41640</f>
        <v>156</v>
      </c>
      <c r="C137" s="12">
        <f>HOUR(A137)</f>
        <v>15</v>
      </c>
      <c r="D137">
        <v>439.96333333333337</v>
      </c>
      <c r="E137" s="3">
        <v>28.42166666666667</v>
      </c>
      <c r="F137" s="9">
        <v>28.091666666666669</v>
      </c>
      <c r="G137" s="9">
        <v>54.317724999999975</v>
      </c>
      <c r="H137">
        <f t="shared" si="4"/>
        <v>5</v>
      </c>
      <c r="I137">
        <f t="shared" si="5"/>
        <v>1</v>
      </c>
    </row>
    <row r="138" spans="1:9" x14ac:dyDescent="0.25">
      <c r="A138" s="6">
        <v>41796.666666666337</v>
      </c>
      <c r="B138" s="12">
        <f>INT(A138)-41640</f>
        <v>156</v>
      </c>
      <c r="C138" s="12">
        <f>HOUR(A138)</f>
        <v>16</v>
      </c>
      <c r="D138">
        <v>264.06</v>
      </c>
      <c r="E138" s="3">
        <v>27.666101694915252</v>
      </c>
      <c r="F138" s="9">
        <v>28.149999999999995</v>
      </c>
      <c r="G138" s="9">
        <v>53.145400000000024</v>
      </c>
      <c r="H138">
        <f t="shared" si="4"/>
        <v>5</v>
      </c>
      <c r="I138">
        <f t="shared" si="5"/>
        <v>1</v>
      </c>
    </row>
    <row r="139" spans="1:9" x14ac:dyDescent="0.25">
      <c r="A139" s="6">
        <v>41796.708333333001</v>
      </c>
      <c r="B139" s="12">
        <f>INT(A139)-41640</f>
        <v>156</v>
      </c>
      <c r="C139" s="12">
        <f>HOUR(A139)</f>
        <v>17</v>
      </c>
      <c r="D139">
        <v>65.403333333333336</v>
      </c>
      <c r="E139" s="3">
        <v>25.463333333333331</v>
      </c>
      <c r="F139" s="9">
        <v>28.191666666666663</v>
      </c>
      <c r="G139" s="9">
        <v>53.015141666666665</v>
      </c>
      <c r="H139">
        <f t="shared" si="4"/>
        <v>5</v>
      </c>
      <c r="I139">
        <f t="shared" si="5"/>
        <v>1</v>
      </c>
    </row>
    <row r="140" spans="1:9" x14ac:dyDescent="0.25">
      <c r="A140" s="6">
        <v>41796.749999999665</v>
      </c>
      <c r="B140" s="12">
        <f>INT(A140)-41640</f>
        <v>156</v>
      </c>
      <c r="C140" s="12">
        <f>HOUR(A140)</f>
        <v>18</v>
      </c>
      <c r="D140">
        <v>12.3</v>
      </c>
      <c r="E140" s="3">
        <v>23.469999999999985</v>
      </c>
      <c r="F140" s="9">
        <v>23.61666666666666</v>
      </c>
      <c r="G140" s="9">
        <v>52.494108333333301</v>
      </c>
      <c r="H140">
        <f t="shared" si="4"/>
        <v>5</v>
      </c>
      <c r="I140">
        <f t="shared" si="5"/>
        <v>1</v>
      </c>
    </row>
    <row r="141" spans="1:9" x14ac:dyDescent="0.25">
      <c r="A141" s="6">
        <v>41796.79166666633</v>
      </c>
      <c r="B141" s="12">
        <f>INT(A141)-41640</f>
        <v>156</v>
      </c>
      <c r="C141" s="12">
        <f>HOUR(A141)</f>
        <v>19</v>
      </c>
      <c r="D141" t="e">
        <v>#DIV/0!</v>
      </c>
      <c r="E141" s="3">
        <v>22.625000000000007</v>
      </c>
      <c r="F141" s="9">
        <v>27.316666666666663</v>
      </c>
      <c r="G141" s="9">
        <v>54.013788888888911</v>
      </c>
      <c r="H141">
        <f t="shared" si="4"/>
        <v>5</v>
      </c>
      <c r="I141">
        <f t="shared" si="5"/>
        <v>1</v>
      </c>
    </row>
    <row r="142" spans="1:9" x14ac:dyDescent="0.25">
      <c r="A142" s="6">
        <v>41796.833333332994</v>
      </c>
      <c r="B142" s="12">
        <f>INT(A142)-41640</f>
        <v>156</v>
      </c>
      <c r="C142" s="12">
        <f>HOUR(A142)</f>
        <v>20</v>
      </c>
      <c r="D142" t="e">
        <v>#DIV/0!</v>
      </c>
      <c r="E142" s="3">
        <v>22.51166666666667</v>
      </c>
      <c r="F142" s="9">
        <v>27.283333333333331</v>
      </c>
      <c r="G142" s="9">
        <v>28.266058333333312</v>
      </c>
      <c r="H142">
        <f t="shared" si="4"/>
        <v>5</v>
      </c>
      <c r="I142">
        <f t="shared" si="5"/>
        <v>1</v>
      </c>
    </row>
    <row r="143" spans="1:9" x14ac:dyDescent="0.25">
      <c r="A143" s="6">
        <v>41796.874999999658</v>
      </c>
      <c r="B143" s="12">
        <f>INT(A143)-41640</f>
        <v>156</v>
      </c>
      <c r="C143" s="12">
        <f>HOUR(A143)</f>
        <v>21</v>
      </c>
      <c r="D143" t="e">
        <v>#DIV/0!</v>
      </c>
      <c r="E143" s="3">
        <v>22.354999999999979</v>
      </c>
      <c r="F143" s="9">
        <v>25.199999999999992</v>
      </c>
      <c r="G143" s="9">
        <v>36.124977777777687</v>
      </c>
      <c r="H143">
        <f t="shared" si="4"/>
        <v>5</v>
      </c>
      <c r="I143">
        <f t="shared" si="5"/>
        <v>1</v>
      </c>
    </row>
    <row r="144" spans="1:9" x14ac:dyDescent="0.25">
      <c r="A144" s="6">
        <v>41796.916666666322</v>
      </c>
      <c r="B144" s="12">
        <f>INT(A144)-41640</f>
        <v>156</v>
      </c>
      <c r="C144" s="12">
        <f>HOUR(A144)</f>
        <v>22</v>
      </c>
      <c r="D144" t="e">
        <v>#DIV/0!</v>
      </c>
      <c r="E144" s="3">
        <v>22.073333333333338</v>
      </c>
      <c r="F144" s="9">
        <v>24.000000000000004</v>
      </c>
      <c r="G144" s="9">
        <v>53.666433333333352</v>
      </c>
      <c r="H144">
        <f t="shared" si="4"/>
        <v>5</v>
      </c>
      <c r="I144">
        <f t="shared" si="5"/>
        <v>1</v>
      </c>
    </row>
    <row r="145" spans="1:9" x14ac:dyDescent="0.25">
      <c r="A145" s="6">
        <v>41796.958333332987</v>
      </c>
      <c r="B145" s="12">
        <f>INT(A145)-41640</f>
        <v>156</v>
      </c>
      <c r="C145" s="12">
        <f>HOUR(A145)</f>
        <v>23</v>
      </c>
      <c r="D145" t="e">
        <v>#DIV/0!</v>
      </c>
      <c r="E145" s="3">
        <v>22.00333333333333</v>
      </c>
      <c r="F145" s="9">
        <v>25.633333333333336</v>
      </c>
      <c r="G145" s="9">
        <v>27.354250000000015</v>
      </c>
      <c r="H145">
        <f t="shared" si="4"/>
        <v>5</v>
      </c>
      <c r="I145">
        <f t="shared" si="5"/>
        <v>1</v>
      </c>
    </row>
    <row r="146" spans="1:9" x14ac:dyDescent="0.25">
      <c r="A146" s="6">
        <v>41796.999999999651</v>
      </c>
      <c r="B146" s="12">
        <f>INT(A146)-41640</f>
        <v>156</v>
      </c>
      <c r="C146" s="12">
        <f>HOUR(A146)</f>
        <v>0</v>
      </c>
      <c r="D146" t="e">
        <v>#DIV/0!</v>
      </c>
      <c r="E146" s="3">
        <v>21.903333333333322</v>
      </c>
      <c r="F146" s="9">
        <v>21.974999999999998</v>
      </c>
      <c r="G146" s="9">
        <v>35.951300000000067</v>
      </c>
      <c r="H146">
        <f t="shared" si="4"/>
        <v>6</v>
      </c>
      <c r="I146">
        <f t="shared" si="5"/>
        <v>-1</v>
      </c>
    </row>
    <row r="147" spans="1:9" x14ac:dyDescent="0.25">
      <c r="A147" s="6">
        <v>41797.041666666315</v>
      </c>
      <c r="B147" s="12">
        <f>INT(A147)-41640</f>
        <v>157</v>
      </c>
      <c r="C147" s="12">
        <f>HOUR(A147)</f>
        <v>1</v>
      </c>
      <c r="D147" t="e">
        <v>#DIV/0!</v>
      </c>
      <c r="E147" s="3">
        <v>21.726666666666688</v>
      </c>
      <c r="F147" s="9">
        <v>22.491666666666671</v>
      </c>
      <c r="G147" s="9">
        <v>31.392258333333288</v>
      </c>
      <c r="H147">
        <f t="shared" si="4"/>
        <v>6</v>
      </c>
      <c r="I147">
        <f t="shared" si="5"/>
        <v>-1</v>
      </c>
    </row>
    <row r="148" spans="1:9" x14ac:dyDescent="0.25">
      <c r="A148" s="6">
        <v>41797.083333332979</v>
      </c>
      <c r="B148" s="12">
        <f>INT(A148)-41640</f>
        <v>157</v>
      </c>
      <c r="C148" s="12">
        <f>HOUR(A148)</f>
        <v>2</v>
      </c>
      <c r="D148" t="e">
        <v>#DIV/0!</v>
      </c>
      <c r="E148" s="3">
        <v>21.544999999999998</v>
      </c>
      <c r="F148" s="9">
        <v>25.083333333333332</v>
      </c>
      <c r="G148" s="9">
        <v>53.753272222222201</v>
      </c>
      <c r="H148">
        <f t="shared" si="4"/>
        <v>6</v>
      </c>
      <c r="I148">
        <f t="shared" si="5"/>
        <v>-1</v>
      </c>
    </row>
    <row r="149" spans="1:9" x14ac:dyDescent="0.25">
      <c r="A149" s="6">
        <v>41797.124999999643</v>
      </c>
      <c r="B149" s="12">
        <f>INT(A149)-41640</f>
        <v>157</v>
      </c>
      <c r="C149" s="12">
        <f>HOUR(A149)</f>
        <v>3</v>
      </c>
      <c r="D149" t="e">
        <v>#DIV/0!</v>
      </c>
      <c r="E149" s="3">
        <v>21.521666666666668</v>
      </c>
      <c r="F149" s="9">
        <v>25.675000000000008</v>
      </c>
      <c r="G149" s="9">
        <v>54.187466666666666</v>
      </c>
      <c r="H149">
        <f t="shared" si="4"/>
        <v>6</v>
      </c>
      <c r="I149">
        <f t="shared" si="5"/>
        <v>-1</v>
      </c>
    </row>
    <row r="150" spans="1:9" x14ac:dyDescent="0.25">
      <c r="A150" s="6">
        <v>41797.166666666308</v>
      </c>
      <c r="B150" s="12">
        <f>INT(A150)-41640</f>
        <v>157</v>
      </c>
      <c r="C150" s="12">
        <f>HOUR(A150)</f>
        <v>4</v>
      </c>
      <c r="D150">
        <v>2.95</v>
      </c>
      <c r="E150" s="3">
        <v>21.398333333333337</v>
      </c>
      <c r="F150" s="9">
        <v>23.741666666666671</v>
      </c>
      <c r="G150" s="9">
        <v>28.917349999999985</v>
      </c>
      <c r="H150">
        <f t="shared" si="4"/>
        <v>6</v>
      </c>
      <c r="I150">
        <f t="shared" si="5"/>
        <v>-1</v>
      </c>
    </row>
    <row r="151" spans="1:9" x14ac:dyDescent="0.25">
      <c r="A151" s="6">
        <v>41797.208333332972</v>
      </c>
      <c r="B151" s="12">
        <f>INT(A151)-41640</f>
        <v>157</v>
      </c>
      <c r="C151" s="12">
        <f>HOUR(A151)</f>
        <v>5</v>
      </c>
      <c r="D151">
        <v>40.333333333333336</v>
      </c>
      <c r="E151" s="3">
        <v>21.548333333333339</v>
      </c>
      <c r="F151" s="9">
        <v>22.450000000000003</v>
      </c>
      <c r="G151" s="9">
        <v>35.864461111111162</v>
      </c>
      <c r="H151">
        <f t="shared" si="4"/>
        <v>6</v>
      </c>
      <c r="I151">
        <f t="shared" si="5"/>
        <v>-1</v>
      </c>
    </row>
    <row r="152" spans="1:9" x14ac:dyDescent="0.25">
      <c r="A152" s="6">
        <v>41797.249999999636</v>
      </c>
      <c r="B152" s="12">
        <f>INT(A152)-41640</f>
        <v>157</v>
      </c>
      <c r="C152" s="12">
        <f>HOUR(A152)</f>
        <v>6</v>
      </c>
      <c r="D152">
        <v>109.89666666666668</v>
      </c>
      <c r="E152" s="3">
        <v>22.503333333333341</v>
      </c>
      <c r="F152" s="9">
        <v>23.558333333333337</v>
      </c>
      <c r="G152" s="9">
        <v>27.354250000000015</v>
      </c>
      <c r="H152">
        <f t="shared" si="4"/>
        <v>6</v>
      </c>
      <c r="I152">
        <f t="shared" si="5"/>
        <v>-1</v>
      </c>
    </row>
    <row r="153" spans="1:9" x14ac:dyDescent="0.25">
      <c r="A153" s="6">
        <v>41797.2916666663</v>
      </c>
      <c r="B153" s="12">
        <f>INT(A153)-41640</f>
        <v>157</v>
      </c>
      <c r="C153" s="12">
        <f>HOUR(A153)</f>
        <v>7</v>
      </c>
      <c r="D153">
        <v>284.97333333333336</v>
      </c>
      <c r="E153" s="3">
        <v>24.5</v>
      </c>
      <c r="F153" s="9">
        <v>23.766666666666666</v>
      </c>
      <c r="G153" s="9">
        <v>28.396316666666664</v>
      </c>
      <c r="H153">
        <f t="shared" si="4"/>
        <v>6</v>
      </c>
      <c r="I153">
        <f t="shared" si="5"/>
        <v>-1</v>
      </c>
    </row>
    <row r="154" spans="1:9" x14ac:dyDescent="0.25">
      <c r="A154" s="6">
        <v>41797.333333332965</v>
      </c>
      <c r="B154" s="12">
        <f>INT(A154)-41640</f>
        <v>157</v>
      </c>
      <c r="C154" s="12">
        <f>HOUR(A154)</f>
        <v>8</v>
      </c>
      <c r="D154">
        <v>384.6733333333334</v>
      </c>
      <c r="E154" s="3">
        <v>25</v>
      </c>
      <c r="F154" s="9" t="e">
        <v>#DIV/0!</v>
      </c>
      <c r="G154" s="9" t="e">
        <v>#DIV/0!</v>
      </c>
      <c r="H154">
        <f t="shared" si="4"/>
        <v>6</v>
      </c>
      <c r="I154">
        <f t="shared" si="5"/>
        <v>-1</v>
      </c>
    </row>
    <row r="155" spans="1:9" x14ac:dyDescent="0.25">
      <c r="A155" s="6">
        <v>41797.374999999629</v>
      </c>
      <c r="B155" s="12">
        <f>INT(A155)-41640</f>
        <v>157</v>
      </c>
      <c r="C155" s="12">
        <f>HOUR(A155)</f>
        <v>9</v>
      </c>
      <c r="D155">
        <v>572.20666666666659</v>
      </c>
      <c r="E155" s="3">
        <v>26</v>
      </c>
      <c r="F155" s="9" t="e">
        <v>#DIV/0!</v>
      </c>
      <c r="G155" s="9" t="e">
        <v>#DIV/0!</v>
      </c>
      <c r="H155">
        <f t="shared" si="4"/>
        <v>6</v>
      </c>
      <c r="I155">
        <f t="shared" si="5"/>
        <v>-1</v>
      </c>
    </row>
    <row r="156" spans="1:9" x14ac:dyDescent="0.25">
      <c r="A156" s="6">
        <v>41797.416666666293</v>
      </c>
      <c r="B156" s="12">
        <f>INT(A156)-41640</f>
        <v>157</v>
      </c>
      <c r="C156" s="12">
        <f>HOUR(A156)</f>
        <v>10</v>
      </c>
      <c r="D156">
        <v>721.54193548387093</v>
      </c>
      <c r="E156" s="3">
        <v>29.638775510204077</v>
      </c>
      <c r="F156" s="9">
        <v>0.29999999999999993</v>
      </c>
      <c r="G156" s="9">
        <v>0</v>
      </c>
      <c r="H156">
        <f t="shared" si="4"/>
        <v>6</v>
      </c>
      <c r="I156">
        <f t="shared" si="5"/>
        <v>-1</v>
      </c>
    </row>
    <row r="157" spans="1:9" x14ac:dyDescent="0.25">
      <c r="A157" s="6">
        <v>41797.458333332957</v>
      </c>
      <c r="B157" s="12">
        <f>INT(A157)-41640</f>
        <v>157</v>
      </c>
      <c r="C157" s="12">
        <f>HOUR(A157)</f>
        <v>11</v>
      </c>
      <c r="D157">
        <v>812.24666666666644</v>
      </c>
      <c r="E157" s="3">
        <v>30.55833333333333</v>
      </c>
      <c r="F157" s="9">
        <v>0.29999999999999993</v>
      </c>
      <c r="G157" s="9">
        <v>0</v>
      </c>
      <c r="H157">
        <f t="shared" si="4"/>
        <v>6</v>
      </c>
      <c r="I157">
        <f t="shared" si="5"/>
        <v>-1</v>
      </c>
    </row>
    <row r="158" spans="1:9" x14ac:dyDescent="0.25">
      <c r="A158" s="6">
        <v>41797.499999999622</v>
      </c>
      <c r="B158" s="12">
        <f>INT(A158)-41640</f>
        <v>157</v>
      </c>
      <c r="C158" s="12">
        <f>HOUR(A158)</f>
        <v>12</v>
      </c>
      <c r="D158">
        <v>667.70666666666682</v>
      </c>
      <c r="E158" s="3">
        <v>30.599999999999998</v>
      </c>
      <c r="F158" s="9">
        <v>0.29999999999999993</v>
      </c>
      <c r="G158" s="9">
        <v>0</v>
      </c>
      <c r="H158">
        <f t="shared" si="4"/>
        <v>6</v>
      </c>
      <c r="I158">
        <f t="shared" si="5"/>
        <v>-1</v>
      </c>
    </row>
    <row r="159" spans="1:9" x14ac:dyDescent="0.25">
      <c r="A159" s="6">
        <v>41797.541666666286</v>
      </c>
      <c r="B159" s="12">
        <f>INT(A159)-41640</f>
        <v>157</v>
      </c>
      <c r="C159" s="12">
        <f>HOUR(A159)</f>
        <v>13</v>
      </c>
      <c r="D159">
        <v>395.38000000000005</v>
      </c>
      <c r="E159" s="3">
        <v>30.123333333333338</v>
      </c>
      <c r="F159" s="9">
        <v>0.29999999999999993</v>
      </c>
      <c r="G159" s="9">
        <v>0</v>
      </c>
      <c r="H159">
        <f t="shared" si="4"/>
        <v>6</v>
      </c>
      <c r="I159">
        <f t="shared" si="5"/>
        <v>-1</v>
      </c>
    </row>
    <row r="160" spans="1:9" x14ac:dyDescent="0.25">
      <c r="A160" s="6">
        <v>41797.58333333295</v>
      </c>
      <c r="B160" s="12">
        <f>INT(A160)-41640</f>
        <v>157</v>
      </c>
      <c r="C160" s="12">
        <f>HOUR(A160)</f>
        <v>14</v>
      </c>
      <c r="D160">
        <v>229.74666666666664</v>
      </c>
      <c r="E160" s="3">
        <v>30.701666666666668</v>
      </c>
      <c r="F160" s="9">
        <v>0.29999999999999993</v>
      </c>
      <c r="G160" s="9">
        <v>0</v>
      </c>
      <c r="H160">
        <f t="shared" si="4"/>
        <v>6</v>
      </c>
      <c r="I160">
        <f t="shared" si="5"/>
        <v>-1</v>
      </c>
    </row>
    <row r="161" spans="1:9" x14ac:dyDescent="0.25">
      <c r="A161" s="6">
        <v>41797.624999999614</v>
      </c>
      <c r="B161" s="12">
        <f>INT(A161)-41640</f>
        <v>157</v>
      </c>
      <c r="C161" s="12">
        <f>HOUR(A161)</f>
        <v>15</v>
      </c>
      <c r="D161">
        <v>201.28000000000006</v>
      </c>
      <c r="E161" s="3">
        <v>29.865000000000009</v>
      </c>
      <c r="F161" s="9">
        <v>0.29999999999999993</v>
      </c>
      <c r="G161" s="9">
        <v>0</v>
      </c>
      <c r="H161">
        <f t="shared" si="4"/>
        <v>6</v>
      </c>
      <c r="I161">
        <f t="shared" si="5"/>
        <v>-1</v>
      </c>
    </row>
    <row r="162" spans="1:9" x14ac:dyDescent="0.25">
      <c r="A162" s="6">
        <v>41797.666666666279</v>
      </c>
      <c r="B162" s="12">
        <f>INT(A162)-41640</f>
        <v>157</v>
      </c>
      <c r="C162" s="12">
        <f>HOUR(A162)</f>
        <v>16</v>
      </c>
      <c r="D162">
        <v>100.36333333333333</v>
      </c>
      <c r="E162" s="3">
        <v>28.616666666666667</v>
      </c>
      <c r="F162" s="9">
        <v>0.29999999999999993</v>
      </c>
      <c r="G162" s="9">
        <v>0</v>
      </c>
      <c r="H162">
        <f t="shared" si="4"/>
        <v>6</v>
      </c>
      <c r="I162">
        <f t="shared" si="5"/>
        <v>-1</v>
      </c>
    </row>
    <row r="163" spans="1:9" x14ac:dyDescent="0.25">
      <c r="A163" s="6">
        <v>41797.708333332943</v>
      </c>
      <c r="B163" s="12">
        <f>INT(A163)-41640</f>
        <v>157</v>
      </c>
      <c r="C163" s="12">
        <f>HOUR(A163)</f>
        <v>17</v>
      </c>
      <c r="D163">
        <v>73.926666666666691</v>
      </c>
      <c r="E163" s="3">
        <v>27.55833333333333</v>
      </c>
      <c r="F163" s="9">
        <v>0.29999999999999993</v>
      </c>
      <c r="G163" s="9">
        <v>0</v>
      </c>
      <c r="H163">
        <f t="shared" si="4"/>
        <v>6</v>
      </c>
      <c r="I163">
        <f t="shared" si="5"/>
        <v>-1</v>
      </c>
    </row>
    <row r="164" spans="1:9" x14ac:dyDescent="0.25">
      <c r="A164" s="6">
        <v>41797.749999999607</v>
      </c>
      <c r="B164" s="12">
        <f>INT(A164)-41640</f>
        <v>157</v>
      </c>
      <c r="C164" s="12">
        <f>HOUR(A164)</f>
        <v>18</v>
      </c>
      <c r="D164">
        <v>17.086363636363636</v>
      </c>
      <c r="E164" s="3">
        <v>26.376666666666658</v>
      </c>
      <c r="F164" s="9">
        <v>0.29999999999999993</v>
      </c>
      <c r="G164" s="9">
        <v>0</v>
      </c>
      <c r="H164">
        <f t="shared" si="4"/>
        <v>6</v>
      </c>
      <c r="I164">
        <f t="shared" si="5"/>
        <v>-1</v>
      </c>
    </row>
    <row r="165" spans="1:9" x14ac:dyDescent="0.25">
      <c r="A165" s="6">
        <v>41797.791666666271</v>
      </c>
      <c r="B165" s="12">
        <f>INT(A165)-41640</f>
        <v>157</v>
      </c>
      <c r="C165" s="12">
        <f>HOUR(A165)</f>
        <v>19</v>
      </c>
      <c r="D165" t="e">
        <v>#DIV/0!</v>
      </c>
      <c r="E165" s="3">
        <v>25.286666666666669</v>
      </c>
      <c r="F165" s="9">
        <v>0.29999999999999993</v>
      </c>
      <c r="G165" s="9">
        <v>0</v>
      </c>
      <c r="H165">
        <f t="shared" si="4"/>
        <v>6</v>
      </c>
      <c r="I165">
        <f t="shared" si="5"/>
        <v>-1</v>
      </c>
    </row>
    <row r="166" spans="1:9" x14ac:dyDescent="0.25">
      <c r="A166" s="6">
        <v>41797.833333332936</v>
      </c>
      <c r="B166" s="12">
        <f>INT(A166)-41640</f>
        <v>157</v>
      </c>
      <c r="C166" s="12">
        <f>HOUR(A166)</f>
        <v>20</v>
      </c>
      <c r="D166" t="e">
        <v>#DIV/0!</v>
      </c>
      <c r="E166" s="3">
        <v>24.603333333333342</v>
      </c>
      <c r="F166" s="9">
        <v>0.29999999999999993</v>
      </c>
      <c r="G166" s="9">
        <v>0</v>
      </c>
      <c r="H166">
        <f t="shared" si="4"/>
        <v>6</v>
      </c>
      <c r="I166">
        <f t="shared" si="5"/>
        <v>-1</v>
      </c>
    </row>
    <row r="167" spans="1:9" x14ac:dyDescent="0.25">
      <c r="A167" s="6">
        <v>41797.8749999996</v>
      </c>
      <c r="B167" s="12">
        <f>INT(A167)-41640</f>
        <v>157</v>
      </c>
      <c r="C167" s="12">
        <f>HOUR(A167)</f>
        <v>21</v>
      </c>
      <c r="D167" t="e">
        <v>#DIV/0!</v>
      </c>
      <c r="E167" s="3">
        <v>24.02833333333334</v>
      </c>
      <c r="F167" s="9">
        <v>0.29999999999999993</v>
      </c>
      <c r="G167" s="9">
        <v>0</v>
      </c>
      <c r="H167">
        <f t="shared" si="4"/>
        <v>6</v>
      </c>
      <c r="I167">
        <f t="shared" si="5"/>
        <v>-1</v>
      </c>
    </row>
    <row r="168" spans="1:9" x14ac:dyDescent="0.25">
      <c r="A168" s="6">
        <v>41797.916666666264</v>
      </c>
      <c r="B168" s="12">
        <f>INT(A168)-41640</f>
        <v>157</v>
      </c>
      <c r="C168" s="12">
        <f>HOUR(A168)</f>
        <v>22</v>
      </c>
      <c r="D168" t="e">
        <v>#DIV/0!</v>
      </c>
      <c r="E168" s="3">
        <v>23.448333333333327</v>
      </c>
      <c r="F168" s="9">
        <v>0.29999999999999993</v>
      </c>
      <c r="G168" s="9">
        <v>0</v>
      </c>
      <c r="H168">
        <f t="shared" si="4"/>
        <v>6</v>
      </c>
      <c r="I168">
        <f t="shared" si="5"/>
        <v>-1</v>
      </c>
    </row>
    <row r="169" spans="1:9" x14ac:dyDescent="0.25">
      <c r="A169" s="6">
        <v>41797.958333332928</v>
      </c>
      <c r="B169" s="12">
        <f>INT(A169)-41640</f>
        <v>157</v>
      </c>
      <c r="C169" s="12">
        <f>HOUR(A169)</f>
        <v>23</v>
      </c>
      <c r="D169" t="e">
        <v>#DIV/0!</v>
      </c>
      <c r="E169" s="3">
        <v>23.086666666666677</v>
      </c>
      <c r="F169" s="9">
        <v>0.29999999999999993</v>
      </c>
      <c r="G169" s="9">
        <v>0</v>
      </c>
      <c r="H169">
        <f t="shared" si="4"/>
        <v>6</v>
      </c>
      <c r="I169">
        <f t="shared" si="5"/>
        <v>-1</v>
      </c>
    </row>
    <row r="170" spans="1:9" x14ac:dyDescent="0.25">
      <c r="A170" s="6">
        <v>41797.999999999593</v>
      </c>
      <c r="B170" s="12">
        <f>INT(A170)-41640</f>
        <v>157</v>
      </c>
      <c r="C170" s="12">
        <f>HOUR(A170)</f>
        <v>0</v>
      </c>
      <c r="D170" t="e">
        <v>#DIV/0!</v>
      </c>
      <c r="E170" s="3">
        <v>22.899999999999988</v>
      </c>
      <c r="F170" s="9">
        <v>0.29999999999999993</v>
      </c>
      <c r="G170" s="9">
        <v>0</v>
      </c>
      <c r="H170">
        <f t="shared" si="4"/>
        <v>7</v>
      </c>
      <c r="I170">
        <f t="shared" si="5"/>
        <v>-1</v>
      </c>
    </row>
    <row r="171" spans="1:9" x14ac:dyDescent="0.25">
      <c r="A171" s="6">
        <v>41798.041666666257</v>
      </c>
      <c r="B171" s="12">
        <f>INT(A171)-41640</f>
        <v>158</v>
      </c>
      <c r="C171" s="12">
        <f>HOUR(A171)</f>
        <v>1</v>
      </c>
      <c r="D171" t="e">
        <v>#DIV/0!</v>
      </c>
      <c r="E171" s="3">
        <v>22.841666666666661</v>
      </c>
      <c r="F171" s="9">
        <v>0.29999999999999993</v>
      </c>
      <c r="G171" s="9">
        <v>0</v>
      </c>
      <c r="H171">
        <f t="shared" si="4"/>
        <v>7</v>
      </c>
      <c r="I171">
        <f t="shared" si="5"/>
        <v>-1</v>
      </c>
    </row>
    <row r="172" spans="1:9" x14ac:dyDescent="0.25">
      <c r="A172" s="6">
        <v>41798.083333332921</v>
      </c>
      <c r="B172" s="12">
        <f>INT(A172)-41640</f>
        <v>158</v>
      </c>
      <c r="C172" s="12">
        <f>HOUR(A172)</f>
        <v>2</v>
      </c>
      <c r="D172" t="e">
        <v>#DIV/0!</v>
      </c>
      <c r="E172" s="3">
        <v>22.821666666666648</v>
      </c>
      <c r="F172" s="9">
        <v>0.29999999999999993</v>
      </c>
      <c r="G172" s="9">
        <v>0</v>
      </c>
      <c r="H172">
        <f t="shared" si="4"/>
        <v>7</v>
      </c>
      <c r="I172">
        <f t="shared" si="5"/>
        <v>-1</v>
      </c>
    </row>
    <row r="173" spans="1:9" x14ac:dyDescent="0.25">
      <c r="A173" s="6">
        <v>41798.124999999585</v>
      </c>
      <c r="B173" s="12">
        <f>INT(A173)-41640</f>
        <v>158</v>
      </c>
      <c r="C173" s="12">
        <f>HOUR(A173)</f>
        <v>3</v>
      </c>
      <c r="D173" t="e">
        <v>#DIV/0!</v>
      </c>
      <c r="E173" s="3">
        <v>22.571666666666683</v>
      </c>
      <c r="F173" s="9">
        <v>0.29999999999999993</v>
      </c>
      <c r="G173" s="9">
        <v>0</v>
      </c>
      <c r="H173">
        <f t="shared" si="4"/>
        <v>7</v>
      </c>
      <c r="I173">
        <f t="shared" si="5"/>
        <v>-1</v>
      </c>
    </row>
    <row r="174" spans="1:9" x14ac:dyDescent="0.25">
      <c r="A174" s="6">
        <v>41798.16666666625</v>
      </c>
      <c r="B174" s="12">
        <f>INT(A174)-41640</f>
        <v>158</v>
      </c>
      <c r="C174" s="12">
        <f>HOUR(A174)</f>
        <v>4</v>
      </c>
      <c r="D174">
        <v>0.77500000000000002</v>
      </c>
      <c r="E174" s="3">
        <v>22.408333333333342</v>
      </c>
      <c r="F174" s="9">
        <v>0.29999999999999993</v>
      </c>
      <c r="G174" s="9">
        <v>0</v>
      </c>
      <c r="H174">
        <f t="shared" si="4"/>
        <v>7</v>
      </c>
      <c r="I174">
        <f t="shared" si="5"/>
        <v>-1</v>
      </c>
    </row>
    <row r="175" spans="1:9" x14ac:dyDescent="0.25">
      <c r="A175" s="6">
        <v>41798.208333332914</v>
      </c>
      <c r="B175" s="12">
        <f>INT(A175)-41640</f>
        <v>158</v>
      </c>
      <c r="C175" s="12">
        <f>HOUR(A175)</f>
        <v>5</v>
      </c>
      <c r="D175">
        <v>17.603333333333339</v>
      </c>
      <c r="E175" s="3">
        <v>22.51166666666666</v>
      </c>
      <c r="F175" s="9">
        <v>0.29999999999999993</v>
      </c>
      <c r="G175" s="9">
        <v>0</v>
      </c>
      <c r="H175">
        <f t="shared" si="4"/>
        <v>7</v>
      </c>
      <c r="I175">
        <f t="shared" si="5"/>
        <v>-1</v>
      </c>
    </row>
    <row r="176" spans="1:9" x14ac:dyDescent="0.25">
      <c r="A176" s="6">
        <v>41798.249999999578</v>
      </c>
      <c r="B176" s="12">
        <f>INT(A176)-41640</f>
        <v>158</v>
      </c>
      <c r="C176" s="12">
        <f>HOUR(A176)</f>
        <v>6</v>
      </c>
      <c r="D176">
        <v>35.010000000000005</v>
      </c>
      <c r="E176" s="3">
        <v>23.25</v>
      </c>
      <c r="F176" s="9">
        <v>0.29999999999999993</v>
      </c>
      <c r="G176" s="9">
        <v>0</v>
      </c>
      <c r="H176">
        <f t="shared" si="4"/>
        <v>7</v>
      </c>
      <c r="I176">
        <f t="shared" si="5"/>
        <v>-1</v>
      </c>
    </row>
    <row r="177" spans="1:9" x14ac:dyDescent="0.25">
      <c r="A177" s="6">
        <v>41798.291666666242</v>
      </c>
      <c r="B177" s="12">
        <f>INT(A177)-41640</f>
        <v>158</v>
      </c>
      <c r="C177" s="12">
        <f>HOUR(A177)</f>
        <v>7</v>
      </c>
      <c r="D177">
        <v>137.80333333333331</v>
      </c>
      <c r="E177" s="3">
        <v>24.13666666666667</v>
      </c>
      <c r="F177" s="9">
        <v>0.29999999999999993</v>
      </c>
      <c r="G177" s="9">
        <v>0</v>
      </c>
      <c r="H177">
        <f t="shared" si="4"/>
        <v>7</v>
      </c>
      <c r="I177">
        <f t="shared" si="5"/>
        <v>-1</v>
      </c>
    </row>
    <row r="178" spans="1:9" x14ac:dyDescent="0.25">
      <c r="A178" s="6">
        <v>41798.333333332906</v>
      </c>
      <c r="B178" s="12">
        <f>INT(A178)-41640</f>
        <v>158</v>
      </c>
      <c r="C178" s="12">
        <f>HOUR(A178)</f>
        <v>8</v>
      </c>
      <c r="D178">
        <v>244.20333333333335</v>
      </c>
      <c r="E178" s="3">
        <v>25.425000000000001</v>
      </c>
      <c r="F178" s="9">
        <v>0.29999999999999993</v>
      </c>
      <c r="G178" s="9">
        <v>0</v>
      </c>
      <c r="H178">
        <f t="shared" si="4"/>
        <v>7</v>
      </c>
      <c r="I178">
        <f t="shared" si="5"/>
        <v>-1</v>
      </c>
    </row>
    <row r="179" spans="1:9" x14ac:dyDescent="0.25">
      <c r="A179" s="6">
        <v>41798.374999999571</v>
      </c>
      <c r="B179" s="12">
        <f>INT(A179)-41640</f>
        <v>158</v>
      </c>
      <c r="C179" s="12">
        <f>HOUR(A179)</f>
        <v>9</v>
      </c>
      <c r="D179">
        <v>311.70666666666671</v>
      </c>
      <c r="E179" s="3">
        <v>25.658333333333324</v>
      </c>
      <c r="F179" s="9">
        <v>0.29999999999999993</v>
      </c>
      <c r="G179" s="9">
        <v>0</v>
      </c>
      <c r="H179">
        <f t="shared" si="4"/>
        <v>7</v>
      </c>
      <c r="I179">
        <f t="shared" si="5"/>
        <v>-1</v>
      </c>
    </row>
    <row r="180" spans="1:9" x14ac:dyDescent="0.25">
      <c r="A180" s="6">
        <v>41798.416666666235</v>
      </c>
      <c r="B180" s="12">
        <f>INT(A180)-41640</f>
        <v>158</v>
      </c>
      <c r="C180" s="12">
        <f>HOUR(A180)</f>
        <v>10</v>
      </c>
      <c r="D180">
        <v>249.90333333333328</v>
      </c>
      <c r="E180" s="3">
        <v>26.358333333333313</v>
      </c>
      <c r="F180" s="9">
        <v>0.29999999999999993</v>
      </c>
      <c r="G180" s="9">
        <v>0</v>
      </c>
      <c r="H180">
        <f t="shared" si="4"/>
        <v>7</v>
      </c>
      <c r="I180">
        <f t="shared" si="5"/>
        <v>-1</v>
      </c>
    </row>
    <row r="181" spans="1:9" x14ac:dyDescent="0.25">
      <c r="A181" s="6">
        <v>41798.458333332899</v>
      </c>
      <c r="B181" s="12">
        <f>INT(A181)-41640</f>
        <v>158</v>
      </c>
      <c r="C181" s="12">
        <f>HOUR(A181)</f>
        <v>11</v>
      </c>
      <c r="D181">
        <v>338.55000000000007</v>
      </c>
      <c r="E181" s="3">
        <v>27.248333333333338</v>
      </c>
      <c r="F181" s="9">
        <v>0.29999999999999993</v>
      </c>
      <c r="G181" s="9">
        <v>0</v>
      </c>
      <c r="H181">
        <f t="shared" si="4"/>
        <v>7</v>
      </c>
      <c r="I181">
        <f t="shared" si="5"/>
        <v>-1</v>
      </c>
    </row>
    <row r="182" spans="1:9" x14ac:dyDescent="0.25">
      <c r="A182" s="6">
        <v>41798.499999999563</v>
      </c>
      <c r="B182" s="12">
        <f>INT(A182)-41640</f>
        <v>158</v>
      </c>
      <c r="C182" s="12">
        <f>HOUR(A182)</f>
        <v>12</v>
      </c>
      <c r="D182">
        <v>559.90666666666664</v>
      </c>
      <c r="E182" s="3">
        <v>27.838333333333331</v>
      </c>
      <c r="F182" s="9">
        <v>0.29999999999999993</v>
      </c>
      <c r="G182" s="9">
        <v>0</v>
      </c>
      <c r="H182">
        <f t="shared" si="4"/>
        <v>7</v>
      </c>
      <c r="I182">
        <f t="shared" si="5"/>
        <v>-1</v>
      </c>
    </row>
    <row r="183" spans="1:9" x14ac:dyDescent="0.25">
      <c r="A183" s="6">
        <v>41798.541666666228</v>
      </c>
      <c r="B183" s="12">
        <f>INT(A183)-41640</f>
        <v>158</v>
      </c>
      <c r="C183" s="12">
        <f>HOUR(A183)</f>
        <v>13</v>
      </c>
      <c r="D183">
        <v>334.02333333333343</v>
      </c>
      <c r="E183" s="3">
        <v>27.63</v>
      </c>
      <c r="F183" s="9">
        <v>0.29999999999999993</v>
      </c>
      <c r="G183" s="9">
        <v>0</v>
      </c>
      <c r="H183">
        <f t="shared" si="4"/>
        <v>7</v>
      </c>
      <c r="I183">
        <f t="shared" si="5"/>
        <v>-1</v>
      </c>
    </row>
    <row r="184" spans="1:9" x14ac:dyDescent="0.25">
      <c r="A184" s="6">
        <v>41798.583333332892</v>
      </c>
      <c r="B184" s="12">
        <f>INT(A184)-41640</f>
        <v>158</v>
      </c>
      <c r="C184" s="12">
        <f>HOUR(A184)</f>
        <v>14</v>
      </c>
      <c r="D184">
        <v>278.74999999999994</v>
      </c>
      <c r="E184" s="3">
        <v>27.24</v>
      </c>
      <c r="F184" s="9">
        <v>0.29999999999999993</v>
      </c>
      <c r="G184" s="9">
        <v>0</v>
      </c>
      <c r="H184">
        <f t="shared" si="4"/>
        <v>7</v>
      </c>
      <c r="I184">
        <f t="shared" si="5"/>
        <v>-1</v>
      </c>
    </row>
    <row r="185" spans="1:9" x14ac:dyDescent="0.25">
      <c r="A185" s="6">
        <v>41798.624999999556</v>
      </c>
      <c r="B185" s="12">
        <f>INT(A185)-41640</f>
        <v>158</v>
      </c>
      <c r="C185" s="12">
        <f>HOUR(A185)</f>
        <v>15</v>
      </c>
      <c r="D185">
        <v>267.12333333333333</v>
      </c>
      <c r="E185" s="3">
        <v>27.031666666666663</v>
      </c>
      <c r="F185" s="9">
        <v>0.29999999999999993</v>
      </c>
      <c r="G185" s="9">
        <v>0</v>
      </c>
      <c r="H185">
        <f t="shared" si="4"/>
        <v>7</v>
      </c>
      <c r="I185">
        <f t="shared" si="5"/>
        <v>-1</v>
      </c>
    </row>
    <row r="186" spans="1:9" x14ac:dyDescent="0.25">
      <c r="A186" s="6">
        <v>41798.66666666622</v>
      </c>
      <c r="B186" s="12">
        <f>INT(A186)-41640</f>
        <v>158</v>
      </c>
      <c r="C186" s="12">
        <f>HOUR(A186)</f>
        <v>16</v>
      </c>
      <c r="D186">
        <v>147.31999999999996</v>
      </c>
      <c r="E186" s="3">
        <v>25.745000000000005</v>
      </c>
      <c r="F186" s="9">
        <v>0.29999999999999993</v>
      </c>
      <c r="G186" s="9">
        <v>0</v>
      </c>
      <c r="H186">
        <f t="shared" si="4"/>
        <v>7</v>
      </c>
      <c r="I186">
        <f t="shared" si="5"/>
        <v>-1</v>
      </c>
    </row>
    <row r="187" spans="1:9" x14ac:dyDescent="0.25">
      <c r="A187" s="6">
        <v>41798.708333332885</v>
      </c>
      <c r="B187" s="12">
        <f>INT(A187)-41640</f>
        <v>158</v>
      </c>
      <c r="C187" s="12">
        <f>HOUR(A187)</f>
        <v>17</v>
      </c>
      <c r="D187">
        <v>59.676666666666648</v>
      </c>
      <c r="E187" s="3">
        <v>24.501666666666672</v>
      </c>
      <c r="F187" s="9">
        <v>0.29999999999999993</v>
      </c>
      <c r="G187" s="9">
        <v>0</v>
      </c>
      <c r="H187">
        <f t="shared" si="4"/>
        <v>7</v>
      </c>
      <c r="I187">
        <f t="shared" si="5"/>
        <v>-1</v>
      </c>
    </row>
    <row r="188" spans="1:9" x14ac:dyDescent="0.25">
      <c r="A188" s="6">
        <v>41798.749999999549</v>
      </c>
      <c r="B188" s="12">
        <f>INT(A188)-41640</f>
        <v>158</v>
      </c>
      <c r="C188" s="12">
        <f>HOUR(A188)</f>
        <v>18</v>
      </c>
      <c r="D188">
        <v>16.20454545454546</v>
      </c>
      <c r="E188" s="3">
        <v>23.605000000000004</v>
      </c>
      <c r="F188" s="9">
        <v>0.29999999999999993</v>
      </c>
      <c r="G188" s="9">
        <v>0</v>
      </c>
      <c r="H188">
        <f t="shared" si="4"/>
        <v>7</v>
      </c>
      <c r="I188">
        <f t="shared" si="5"/>
        <v>-1</v>
      </c>
    </row>
    <row r="189" spans="1:9" x14ac:dyDescent="0.25">
      <c r="A189" s="6">
        <v>41798.791666666213</v>
      </c>
      <c r="B189" s="12">
        <f>INT(A189)-41640</f>
        <v>158</v>
      </c>
      <c r="C189" s="12">
        <f>HOUR(A189)</f>
        <v>19</v>
      </c>
      <c r="D189" t="e">
        <v>#DIV/0!</v>
      </c>
      <c r="E189" s="3">
        <v>22.744999999999994</v>
      </c>
      <c r="F189" s="9">
        <v>0.29999999999999993</v>
      </c>
      <c r="G189" s="9">
        <v>0</v>
      </c>
      <c r="H189">
        <f t="shared" si="4"/>
        <v>7</v>
      </c>
      <c r="I189">
        <f t="shared" si="5"/>
        <v>-1</v>
      </c>
    </row>
    <row r="190" spans="1:9" x14ac:dyDescent="0.25">
      <c r="A190" s="6">
        <v>41798.833333332877</v>
      </c>
      <c r="B190" s="12">
        <f>INT(A190)-41640</f>
        <v>158</v>
      </c>
      <c r="C190" s="12">
        <f>HOUR(A190)</f>
        <v>20</v>
      </c>
      <c r="D190" t="e">
        <v>#DIV/0!</v>
      </c>
      <c r="E190" s="3">
        <v>22.468333333333337</v>
      </c>
      <c r="F190" s="9">
        <v>0.29999999999999993</v>
      </c>
      <c r="G190" s="9">
        <v>0</v>
      </c>
      <c r="H190">
        <f t="shared" si="4"/>
        <v>7</v>
      </c>
      <c r="I190">
        <f t="shared" si="5"/>
        <v>-1</v>
      </c>
    </row>
    <row r="191" spans="1:9" x14ac:dyDescent="0.25">
      <c r="A191" s="6">
        <v>41798.874999999542</v>
      </c>
      <c r="B191" s="12">
        <f>INT(A191)-41640</f>
        <v>158</v>
      </c>
      <c r="C191" s="12">
        <f>HOUR(A191)</f>
        <v>21</v>
      </c>
      <c r="D191" t="e">
        <v>#DIV/0!</v>
      </c>
      <c r="E191" s="3">
        <v>22.163333333333323</v>
      </c>
      <c r="F191" s="9">
        <v>0.29999999999999993</v>
      </c>
      <c r="G191" s="9">
        <v>0</v>
      </c>
      <c r="H191">
        <f t="shared" si="4"/>
        <v>7</v>
      </c>
      <c r="I191">
        <f t="shared" si="5"/>
        <v>-1</v>
      </c>
    </row>
    <row r="192" spans="1:9" x14ac:dyDescent="0.25">
      <c r="A192" s="6">
        <v>41798.916666666206</v>
      </c>
      <c r="B192" s="12">
        <f>INT(A192)-41640</f>
        <v>158</v>
      </c>
      <c r="C192" s="12">
        <f>HOUR(A192)</f>
        <v>22</v>
      </c>
      <c r="D192" t="e">
        <v>#DIV/0!</v>
      </c>
      <c r="E192" s="3">
        <v>21.998333333333349</v>
      </c>
      <c r="F192" s="9">
        <v>0.29999999999999993</v>
      </c>
      <c r="G192" s="9">
        <v>0</v>
      </c>
      <c r="H192">
        <f t="shared" si="4"/>
        <v>7</v>
      </c>
      <c r="I192">
        <f t="shared" si="5"/>
        <v>-1</v>
      </c>
    </row>
    <row r="193" spans="1:9" x14ac:dyDescent="0.25">
      <c r="A193" s="6">
        <v>41798.95833333287</v>
      </c>
      <c r="B193" s="12">
        <f>INT(A193)-41640</f>
        <v>158</v>
      </c>
      <c r="C193" s="12">
        <f>HOUR(A193)</f>
        <v>23</v>
      </c>
      <c r="D193" t="e">
        <v>#DIV/0!</v>
      </c>
      <c r="E193" s="3">
        <v>21.650000000000013</v>
      </c>
      <c r="F193" s="9">
        <v>0.29999999999999993</v>
      </c>
      <c r="G193" s="9">
        <v>0</v>
      </c>
      <c r="H193">
        <f t="shared" si="4"/>
        <v>7</v>
      </c>
      <c r="I193">
        <f t="shared" si="5"/>
        <v>-1</v>
      </c>
    </row>
    <row r="194" spans="1:9" x14ac:dyDescent="0.25">
      <c r="A194" s="6">
        <v>41798.999999999534</v>
      </c>
      <c r="B194" s="12">
        <f>INT(A194)-41640</f>
        <v>158</v>
      </c>
      <c r="C194" s="12">
        <f>HOUR(A194)</f>
        <v>0</v>
      </c>
      <c r="D194" t="e">
        <v>#DIV/0!</v>
      </c>
      <c r="E194" s="3">
        <v>21.391666666666652</v>
      </c>
      <c r="F194" s="9">
        <v>0.29999999999999993</v>
      </c>
      <c r="G194" s="9">
        <v>0</v>
      </c>
      <c r="H194">
        <f t="shared" si="4"/>
        <v>1</v>
      </c>
      <c r="I194">
        <f t="shared" si="5"/>
        <v>1</v>
      </c>
    </row>
    <row r="195" spans="1:9" x14ac:dyDescent="0.25">
      <c r="A195" s="6">
        <v>41799.041666666199</v>
      </c>
      <c r="B195" s="12">
        <f>INT(A195)-41640</f>
        <v>159</v>
      </c>
      <c r="C195" s="12">
        <f>HOUR(A195)</f>
        <v>1</v>
      </c>
      <c r="D195" t="e">
        <v>#DIV/0!</v>
      </c>
      <c r="E195" s="3">
        <v>21.208333333333357</v>
      </c>
      <c r="F195" s="9">
        <v>0.29999999999999993</v>
      </c>
      <c r="G195" s="9">
        <v>0</v>
      </c>
      <c r="H195">
        <f t="shared" ref="H195:H258" si="6">WEEKDAY(A195-1)</f>
        <v>1</v>
      </c>
      <c r="I195">
        <f t="shared" ref="I195:I258" si="7">IF(H195&lt;6,1,-1)</f>
        <v>1</v>
      </c>
    </row>
    <row r="196" spans="1:9" x14ac:dyDescent="0.25">
      <c r="A196" s="6">
        <v>41799.083333332863</v>
      </c>
      <c r="B196" s="12">
        <f>INT(A196)-41640</f>
        <v>159</v>
      </c>
      <c r="C196" s="12">
        <f>HOUR(A196)</f>
        <v>2</v>
      </c>
      <c r="D196" t="e">
        <v>#DIV/0!</v>
      </c>
      <c r="E196" s="3">
        <v>21.101666666666674</v>
      </c>
      <c r="F196" s="9">
        <v>0.29999999999999993</v>
      </c>
      <c r="G196" s="9">
        <v>0</v>
      </c>
      <c r="H196">
        <f t="shared" si="6"/>
        <v>1</v>
      </c>
      <c r="I196">
        <f t="shared" si="7"/>
        <v>1</v>
      </c>
    </row>
    <row r="197" spans="1:9" x14ac:dyDescent="0.25">
      <c r="A197" s="6">
        <v>41799.124999999527</v>
      </c>
      <c r="B197" s="12">
        <f>INT(A197)-41640</f>
        <v>159</v>
      </c>
      <c r="C197" s="12">
        <f>HOUR(A197)</f>
        <v>3</v>
      </c>
      <c r="D197" t="e">
        <v>#DIV/0!</v>
      </c>
      <c r="E197" s="3">
        <v>20.931666666666661</v>
      </c>
      <c r="F197" s="9">
        <v>0.29999999999999993</v>
      </c>
      <c r="G197" s="9">
        <v>0</v>
      </c>
      <c r="H197">
        <f t="shared" si="6"/>
        <v>1</v>
      </c>
      <c r="I197">
        <f t="shared" si="7"/>
        <v>1</v>
      </c>
    </row>
    <row r="198" spans="1:9" x14ac:dyDescent="0.25">
      <c r="A198" s="6">
        <v>41799.166666666191</v>
      </c>
      <c r="B198" s="12">
        <f>INT(A198)-41640</f>
        <v>159</v>
      </c>
      <c r="C198" s="12">
        <f>HOUR(A198)</f>
        <v>4</v>
      </c>
      <c r="D198">
        <v>2.9</v>
      </c>
      <c r="E198" s="3">
        <v>20.816666666666656</v>
      </c>
      <c r="F198" s="9">
        <v>0.29999999999999993</v>
      </c>
      <c r="G198" s="9">
        <v>0</v>
      </c>
      <c r="H198">
        <f t="shared" si="6"/>
        <v>1</v>
      </c>
      <c r="I198">
        <f t="shared" si="7"/>
        <v>1</v>
      </c>
    </row>
    <row r="199" spans="1:9" x14ac:dyDescent="0.25">
      <c r="A199" s="6">
        <v>41799.208333332856</v>
      </c>
      <c r="B199" s="12">
        <f>INT(A199)-41640</f>
        <v>159</v>
      </c>
      <c r="C199" s="12">
        <f>HOUR(A199)</f>
        <v>5</v>
      </c>
      <c r="D199">
        <v>32.933333333333337</v>
      </c>
      <c r="E199" s="3">
        <v>21.135000000000012</v>
      </c>
      <c r="F199" s="9">
        <v>0.29999999999999993</v>
      </c>
      <c r="G199" s="9">
        <v>0</v>
      </c>
      <c r="H199">
        <f t="shared" si="6"/>
        <v>1</v>
      </c>
      <c r="I199">
        <f t="shared" si="7"/>
        <v>1</v>
      </c>
    </row>
    <row r="200" spans="1:9" x14ac:dyDescent="0.25">
      <c r="A200" s="6">
        <v>41799.24999999952</v>
      </c>
      <c r="B200" s="12">
        <f>INT(A200)-41640</f>
        <v>159</v>
      </c>
      <c r="C200" s="12">
        <f>HOUR(A200)</f>
        <v>6</v>
      </c>
      <c r="D200">
        <v>111.46000000000001</v>
      </c>
      <c r="E200" s="3">
        <v>22.111666666666668</v>
      </c>
      <c r="F200" s="9">
        <v>0.29999999999999993</v>
      </c>
      <c r="G200" s="9">
        <v>0</v>
      </c>
      <c r="H200">
        <f t="shared" si="6"/>
        <v>1</v>
      </c>
      <c r="I200">
        <f t="shared" si="7"/>
        <v>1</v>
      </c>
    </row>
    <row r="201" spans="1:9" x14ac:dyDescent="0.25">
      <c r="A201" s="6">
        <v>41799.291666666184</v>
      </c>
      <c r="B201" s="12">
        <f>INT(A201)-41640</f>
        <v>159</v>
      </c>
      <c r="C201" s="12">
        <f>HOUR(A201)</f>
        <v>7</v>
      </c>
      <c r="D201">
        <v>209.25999999999996</v>
      </c>
      <c r="E201" s="3">
        <v>22.861666666666675</v>
      </c>
      <c r="F201" s="9">
        <v>0.29999999999999993</v>
      </c>
      <c r="G201" s="9">
        <v>0</v>
      </c>
      <c r="H201">
        <f t="shared" si="6"/>
        <v>1</v>
      </c>
      <c r="I201">
        <f t="shared" si="7"/>
        <v>1</v>
      </c>
    </row>
    <row r="202" spans="1:9" x14ac:dyDescent="0.25">
      <c r="A202" s="6">
        <v>41799.333333332848</v>
      </c>
      <c r="B202" s="12">
        <f>INT(A202)-41640</f>
        <v>159</v>
      </c>
      <c r="C202" s="12">
        <f>HOUR(A202)</f>
        <v>8</v>
      </c>
      <c r="D202">
        <v>253.94666666666672</v>
      </c>
      <c r="E202" s="3">
        <v>23.671666666666663</v>
      </c>
      <c r="F202" s="9">
        <v>0.29999999999999993</v>
      </c>
      <c r="G202" s="9">
        <v>0</v>
      </c>
      <c r="H202">
        <f t="shared" si="6"/>
        <v>1</v>
      </c>
      <c r="I202">
        <f t="shared" si="7"/>
        <v>1</v>
      </c>
    </row>
    <row r="203" spans="1:9" x14ac:dyDescent="0.25">
      <c r="A203" s="6">
        <v>41799.374999999513</v>
      </c>
      <c r="B203" s="12">
        <f>INT(A203)-41640</f>
        <v>159</v>
      </c>
      <c r="C203" s="12">
        <f>HOUR(A203)</f>
        <v>9</v>
      </c>
      <c r="D203">
        <v>306.10000000000002</v>
      </c>
      <c r="E203" s="3">
        <v>25.076666666666661</v>
      </c>
      <c r="F203" s="9">
        <v>0.29999999999999993</v>
      </c>
      <c r="G203" s="9">
        <v>0</v>
      </c>
      <c r="H203">
        <f t="shared" si="6"/>
        <v>1</v>
      </c>
      <c r="I203">
        <f t="shared" si="7"/>
        <v>1</v>
      </c>
    </row>
    <row r="204" spans="1:9" x14ac:dyDescent="0.25">
      <c r="A204" s="6">
        <v>41799.416666666177</v>
      </c>
      <c r="B204" s="12">
        <f>INT(A204)-41640</f>
        <v>159</v>
      </c>
      <c r="C204" s="12">
        <f>HOUR(A204)</f>
        <v>10</v>
      </c>
      <c r="D204">
        <v>327.61071428571421</v>
      </c>
      <c r="E204" s="3">
        <v>26.009999999999994</v>
      </c>
      <c r="F204" s="9">
        <v>0.29999999999999993</v>
      </c>
      <c r="G204" s="9">
        <v>0</v>
      </c>
      <c r="H204">
        <f t="shared" si="6"/>
        <v>1</v>
      </c>
      <c r="I204">
        <f t="shared" si="7"/>
        <v>1</v>
      </c>
    </row>
    <row r="205" spans="1:9" x14ac:dyDescent="0.25">
      <c r="A205" s="6">
        <v>41799.458333332841</v>
      </c>
      <c r="B205" s="12">
        <f>INT(A205)-41640</f>
        <v>159</v>
      </c>
      <c r="C205" s="12">
        <f>HOUR(A205)</f>
        <v>11</v>
      </c>
      <c r="D205">
        <v>548.7299999999999</v>
      </c>
      <c r="E205" s="3">
        <v>27.023333333333333</v>
      </c>
      <c r="F205" s="9">
        <v>36.775000000000013</v>
      </c>
      <c r="G205" s="9">
        <v>84.537658333333354</v>
      </c>
      <c r="H205">
        <f t="shared" si="6"/>
        <v>1</v>
      </c>
      <c r="I205">
        <f t="shared" si="7"/>
        <v>1</v>
      </c>
    </row>
    <row r="206" spans="1:9" x14ac:dyDescent="0.25">
      <c r="A206" s="6">
        <v>41799.499999999505</v>
      </c>
      <c r="B206" s="12">
        <f>INT(A206)-41640</f>
        <v>159</v>
      </c>
      <c r="C206" s="12">
        <f>HOUR(A206)</f>
        <v>12</v>
      </c>
      <c r="D206">
        <v>502.09666666666664</v>
      </c>
      <c r="E206" s="3">
        <v>27.391666666666662</v>
      </c>
      <c r="F206" s="9">
        <v>23.291666666666668</v>
      </c>
      <c r="G206" s="9">
        <v>43.940477777777751</v>
      </c>
      <c r="H206">
        <f t="shared" si="6"/>
        <v>1</v>
      </c>
      <c r="I206">
        <f t="shared" si="7"/>
        <v>1</v>
      </c>
    </row>
    <row r="207" spans="1:9" x14ac:dyDescent="0.25">
      <c r="A207" s="6">
        <v>41799.541666666169</v>
      </c>
      <c r="B207" s="12">
        <f>INT(A207)-41640</f>
        <v>159</v>
      </c>
      <c r="C207" s="12">
        <f>HOUR(A207)</f>
        <v>13</v>
      </c>
      <c r="D207">
        <v>499.76333333333332</v>
      </c>
      <c r="E207" s="3">
        <v>27.17</v>
      </c>
      <c r="F207" s="9">
        <v>28.408333333333331</v>
      </c>
      <c r="G207" s="9">
        <v>54.860468055555593</v>
      </c>
      <c r="H207">
        <f t="shared" si="6"/>
        <v>1</v>
      </c>
      <c r="I207">
        <f t="shared" si="7"/>
        <v>1</v>
      </c>
    </row>
    <row r="208" spans="1:9" x14ac:dyDescent="0.25">
      <c r="A208" s="6">
        <v>41799.583333332834</v>
      </c>
      <c r="B208" s="12">
        <f>INT(A208)-41640</f>
        <v>159</v>
      </c>
      <c r="C208" s="12">
        <f>HOUR(A208)</f>
        <v>14</v>
      </c>
      <c r="D208">
        <v>355.68999999999988</v>
      </c>
      <c r="E208" s="3">
        <v>26.606666666666669</v>
      </c>
      <c r="F208" s="9">
        <v>23.416666666666661</v>
      </c>
      <c r="G208" s="9">
        <v>46.328547222222248</v>
      </c>
      <c r="H208">
        <f t="shared" si="6"/>
        <v>1</v>
      </c>
      <c r="I208">
        <f t="shared" si="7"/>
        <v>1</v>
      </c>
    </row>
    <row r="209" spans="1:9" x14ac:dyDescent="0.25">
      <c r="A209" s="6">
        <v>41799.624999999498</v>
      </c>
      <c r="B209" s="12">
        <f>INT(A209)-41640</f>
        <v>159</v>
      </c>
      <c r="C209" s="12">
        <f>HOUR(A209)</f>
        <v>15</v>
      </c>
      <c r="D209">
        <v>284.43999999999994</v>
      </c>
      <c r="E209" s="3">
        <v>25.941666666666666</v>
      </c>
      <c r="F209" s="9">
        <v>27.733333333333334</v>
      </c>
      <c r="G209" s="9">
        <v>53.49275555555559</v>
      </c>
      <c r="H209">
        <f t="shared" si="6"/>
        <v>1</v>
      </c>
      <c r="I209">
        <f t="shared" si="7"/>
        <v>1</v>
      </c>
    </row>
    <row r="210" spans="1:9" x14ac:dyDescent="0.25">
      <c r="A210" s="6">
        <v>41799.666666666162</v>
      </c>
      <c r="B210" s="12">
        <f>INT(A210)-41640</f>
        <v>159</v>
      </c>
      <c r="C210" s="12">
        <f>HOUR(A210)</f>
        <v>16</v>
      </c>
      <c r="D210">
        <v>131.84333333333331</v>
      </c>
      <c r="E210" s="3">
        <v>25.001666666666665</v>
      </c>
      <c r="F210" s="9">
        <v>23.633333333333336</v>
      </c>
      <c r="G210" s="9">
        <v>46.350256944444396</v>
      </c>
      <c r="H210">
        <f t="shared" si="6"/>
        <v>1</v>
      </c>
      <c r="I210">
        <f t="shared" si="7"/>
        <v>1</v>
      </c>
    </row>
    <row r="211" spans="1:9" x14ac:dyDescent="0.25">
      <c r="A211" s="6">
        <v>41799.708333332826</v>
      </c>
      <c r="B211" s="12">
        <f>INT(A211)-41640</f>
        <v>159</v>
      </c>
      <c r="C211" s="12">
        <f>HOUR(A211)</f>
        <v>17</v>
      </c>
      <c r="D211">
        <v>60.260000000000012</v>
      </c>
      <c r="E211" s="3">
        <v>23.946666666666665</v>
      </c>
      <c r="F211" s="9">
        <v>28.575000000000006</v>
      </c>
      <c r="G211" s="9">
        <v>54.361144444444427</v>
      </c>
      <c r="H211">
        <f t="shared" si="6"/>
        <v>1</v>
      </c>
      <c r="I211">
        <f t="shared" si="7"/>
        <v>1</v>
      </c>
    </row>
    <row r="212" spans="1:9" x14ac:dyDescent="0.25">
      <c r="A212" s="6">
        <v>41799.749999999491</v>
      </c>
      <c r="B212" s="12">
        <f>INT(A212)-41640</f>
        <v>159</v>
      </c>
      <c r="C212" s="12">
        <f>HOUR(A212)</f>
        <v>18</v>
      </c>
      <c r="D212">
        <v>11.961904761904762</v>
      </c>
      <c r="E212" s="3">
        <v>23.394999999999989</v>
      </c>
      <c r="F212" s="9">
        <v>23.466666666666672</v>
      </c>
      <c r="G212" s="9">
        <v>42.225409722222224</v>
      </c>
      <c r="H212">
        <f t="shared" si="6"/>
        <v>1</v>
      </c>
      <c r="I212">
        <f t="shared" si="7"/>
        <v>1</v>
      </c>
    </row>
    <row r="213" spans="1:9" x14ac:dyDescent="0.25">
      <c r="A213" s="6">
        <v>41799.791666666155</v>
      </c>
      <c r="B213" s="12">
        <f>INT(A213)-41640</f>
        <v>159</v>
      </c>
      <c r="C213" s="12">
        <f>HOUR(A213)</f>
        <v>19</v>
      </c>
      <c r="D213" t="e">
        <v>#DIV/0!</v>
      </c>
      <c r="E213" s="3">
        <v>22.756666666666657</v>
      </c>
      <c r="F213" s="9">
        <v>23.575000000000003</v>
      </c>
      <c r="G213" s="9">
        <v>41.053084722222273</v>
      </c>
      <c r="H213">
        <f t="shared" si="6"/>
        <v>1</v>
      </c>
      <c r="I213">
        <f t="shared" si="7"/>
        <v>1</v>
      </c>
    </row>
    <row r="214" spans="1:9" x14ac:dyDescent="0.25">
      <c r="A214" s="6">
        <v>41799.833333332819</v>
      </c>
      <c r="B214" s="12">
        <f>INT(A214)-41640</f>
        <v>159</v>
      </c>
      <c r="C214" s="12">
        <f>HOUR(A214)</f>
        <v>20</v>
      </c>
      <c r="D214" t="e">
        <v>#DIV/0!</v>
      </c>
      <c r="E214" s="3">
        <v>22.213333333333342</v>
      </c>
      <c r="F214" s="9">
        <v>25.183333333333337</v>
      </c>
      <c r="G214" s="9">
        <v>45.329900000000052</v>
      </c>
      <c r="H214">
        <f t="shared" si="6"/>
        <v>1</v>
      </c>
      <c r="I214">
        <f t="shared" si="7"/>
        <v>1</v>
      </c>
    </row>
    <row r="215" spans="1:9" x14ac:dyDescent="0.25">
      <c r="A215" s="6">
        <v>41799.874999999483</v>
      </c>
      <c r="B215" s="12">
        <f>INT(A215)-41640</f>
        <v>159</v>
      </c>
      <c r="C215" s="12">
        <f>HOUR(A215)</f>
        <v>21</v>
      </c>
      <c r="D215" t="e">
        <v>#DIV/0!</v>
      </c>
      <c r="E215" s="3">
        <v>21.916666666666671</v>
      </c>
      <c r="F215" s="9">
        <v>23.683333333333334</v>
      </c>
      <c r="G215" s="9">
        <v>40.705729166666664</v>
      </c>
      <c r="H215">
        <f t="shared" si="6"/>
        <v>1</v>
      </c>
      <c r="I215">
        <f t="shared" si="7"/>
        <v>1</v>
      </c>
    </row>
    <row r="216" spans="1:9" x14ac:dyDescent="0.25">
      <c r="A216" s="6">
        <v>41799.916666666148</v>
      </c>
      <c r="B216" s="12">
        <f>INT(A216)-41640</f>
        <v>159</v>
      </c>
      <c r="C216" s="12">
        <f>HOUR(A216)</f>
        <v>22</v>
      </c>
      <c r="D216" t="e">
        <v>#DIV/0!</v>
      </c>
      <c r="E216" s="3">
        <v>21.933333333333326</v>
      </c>
      <c r="F216" s="9">
        <v>23.466666666666672</v>
      </c>
      <c r="G216" s="9">
        <v>43.571412499999937</v>
      </c>
      <c r="H216">
        <f t="shared" si="6"/>
        <v>1</v>
      </c>
      <c r="I216">
        <f t="shared" si="7"/>
        <v>1</v>
      </c>
    </row>
    <row r="217" spans="1:9" x14ac:dyDescent="0.25">
      <c r="A217" s="6">
        <v>41799.958333332812</v>
      </c>
      <c r="B217" s="12">
        <f>INT(A217)-41640</f>
        <v>159</v>
      </c>
      <c r="C217" s="12">
        <f>HOUR(A217)</f>
        <v>23</v>
      </c>
      <c r="D217" t="e">
        <v>#DIV/0!</v>
      </c>
      <c r="E217" s="3">
        <v>21.780000000000019</v>
      </c>
      <c r="F217" s="9">
        <v>20.683333333333334</v>
      </c>
      <c r="G217" s="9">
        <v>32.152098611111164</v>
      </c>
      <c r="H217">
        <f t="shared" si="6"/>
        <v>1</v>
      </c>
      <c r="I217">
        <f t="shared" si="7"/>
        <v>1</v>
      </c>
    </row>
    <row r="218" spans="1:9" x14ac:dyDescent="0.25">
      <c r="A218" s="6">
        <v>41799.999999999476</v>
      </c>
      <c r="B218" s="12">
        <f>INT(A218)-41640</f>
        <v>159</v>
      </c>
      <c r="C218" s="12">
        <f>HOUR(A218)</f>
        <v>0</v>
      </c>
      <c r="D218" t="e">
        <v>#DIV/0!</v>
      </c>
      <c r="E218" s="3">
        <v>21.495000000000019</v>
      </c>
      <c r="F218" s="9">
        <v>24.841666666666669</v>
      </c>
      <c r="G218" s="9">
        <v>41.096504166666591</v>
      </c>
      <c r="H218">
        <f t="shared" si="6"/>
        <v>2</v>
      </c>
      <c r="I218">
        <f t="shared" si="7"/>
        <v>1</v>
      </c>
    </row>
    <row r="219" spans="1:9" x14ac:dyDescent="0.25">
      <c r="A219" s="6">
        <v>41800.04166666614</v>
      </c>
      <c r="B219" s="12">
        <f>INT(A219)-41640</f>
        <v>160</v>
      </c>
      <c r="C219" s="12">
        <f>HOUR(A219)</f>
        <v>1</v>
      </c>
      <c r="D219" t="e">
        <v>#DIV/0!</v>
      </c>
      <c r="E219" s="3">
        <v>21.389999999999993</v>
      </c>
      <c r="F219" s="9">
        <v>23.483333333333331</v>
      </c>
      <c r="G219" s="9">
        <v>40.92282638888878</v>
      </c>
      <c r="H219">
        <f t="shared" si="6"/>
        <v>2</v>
      </c>
      <c r="I219">
        <f t="shared" si="7"/>
        <v>1</v>
      </c>
    </row>
    <row r="220" spans="1:9" x14ac:dyDescent="0.25">
      <c r="A220" s="6">
        <v>41800.083333332805</v>
      </c>
      <c r="B220" s="12">
        <f>INT(A220)-41640</f>
        <v>160</v>
      </c>
      <c r="C220" s="12">
        <f>HOUR(A220)</f>
        <v>2</v>
      </c>
      <c r="D220" t="e">
        <v>#DIV/0!</v>
      </c>
      <c r="E220" s="3">
        <v>21.396666666666665</v>
      </c>
      <c r="F220" s="9">
        <v>22.183333333333334</v>
      </c>
      <c r="G220" s="9">
        <v>39.511694444444373</v>
      </c>
      <c r="H220">
        <f t="shared" si="6"/>
        <v>2</v>
      </c>
      <c r="I220">
        <f t="shared" si="7"/>
        <v>1</v>
      </c>
    </row>
    <row r="221" spans="1:9" x14ac:dyDescent="0.25">
      <c r="A221" s="6">
        <v>41800.124999999469</v>
      </c>
      <c r="B221" s="12">
        <f>INT(A221)-41640</f>
        <v>160</v>
      </c>
      <c r="C221" s="12">
        <f>HOUR(A221)</f>
        <v>3</v>
      </c>
      <c r="D221">
        <v>0.25555555555555559</v>
      </c>
      <c r="E221" s="3">
        <v>21.395000000000003</v>
      </c>
      <c r="F221" s="9">
        <v>20.200000000000003</v>
      </c>
      <c r="G221" s="9">
        <v>32.152098611111207</v>
      </c>
      <c r="H221">
        <f t="shared" si="6"/>
        <v>2</v>
      </c>
      <c r="I221">
        <f t="shared" si="7"/>
        <v>1</v>
      </c>
    </row>
    <row r="222" spans="1:9" x14ac:dyDescent="0.25">
      <c r="A222" s="6">
        <v>41800.166666666133</v>
      </c>
      <c r="B222" s="12">
        <f>INT(A222)-41640</f>
        <v>160</v>
      </c>
      <c r="C222" s="12">
        <f>HOUR(A222)</f>
        <v>4</v>
      </c>
      <c r="D222">
        <v>0.1</v>
      </c>
      <c r="E222" s="3">
        <v>21.553333333333338</v>
      </c>
      <c r="F222" s="9">
        <v>23.525000000000002</v>
      </c>
      <c r="G222" s="9">
        <v>42.637894444444399</v>
      </c>
      <c r="H222">
        <f t="shared" si="6"/>
        <v>2</v>
      </c>
      <c r="I222">
        <f t="shared" si="7"/>
        <v>1</v>
      </c>
    </row>
    <row r="223" spans="1:9" x14ac:dyDescent="0.25">
      <c r="A223" s="6">
        <v>41800.208333332797</v>
      </c>
      <c r="B223" s="12">
        <f>INT(A223)-41640</f>
        <v>160</v>
      </c>
      <c r="C223" s="12">
        <f>HOUR(A223)</f>
        <v>5</v>
      </c>
      <c r="D223">
        <v>6.8066666666666675</v>
      </c>
      <c r="E223" s="3">
        <v>21.771666666666682</v>
      </c>
      <c r="F223" s="9">
        <v>23.583333333333332</v>
      </c>
      <c r="G223" s="9">
        <v>40.662309722222219</v>
      </c>
      <c r="H223">
        <f t="shared" si="6"/>
        <v>2</v>
      </c>
      <c r="I223">
        <f t="shared" si="7"/>
        <v>1</v>
      </c>
    </row>
    <row r="224" spans="1:9" x14ac:dyDescent="0.25">
      <c r="A224" s="6">
        <v>41800.249999999462</v>
      </c>
      <c r="B224" s="12">
        <f>INT(A224)-41640</f>
        <v>160</v>
      </c>
      <c r="C224" s="12">
        <f>HOUR(A224)</f>
        <v>6</v>
      </c>
      <c r="D224">
        <v>21.060000000000006</v>
      </c>
      <c r="E224" s="3">
        <v>21.908333333333317</v>
      </c>
      <c r="F224" s="9">
        <v>15.841666666666663</v>
      </c>
      <c r="G224" s="9">
        <v>0</v>
      </c>
      <c r="H224">
        <f t="shared" si="6"/>
        <v>2</v>
      </c>
      <c r="I224">
        <f t="shared" si="7"/>
        <v>1</v>
      </c>
    </row>
    <row r="225" spans="1:9" x14ac:dyDescent="0.25">
      <c r="A225" s="6">
        <v>41800.291666666126</v>
      </c>
      <c r="B225" s="12">
        <f>INT(A225)-41640</f>
        <v>160</v>
      </c>
      <c r="C225" s="12">
        <f>HOUR(A225)</f>
        <v>7</v>
      </c>
      <c r="D225">
        <v>58.073333333333331</v>
      </c>
      <c r="E225" s="3">
        <v>22.241666666666678</v>
      </c>
      <c r="F225" s="9">
        <v>5.6000000000000005</v>
      </c>
      <c r="G225" s="9">
        <v>0</v>
      </c>
      <c r="H225">
        <f t="shared" si="6"/>
        <v>2</v>
      </c>
      <c r="I225">
        <f t="shared" si="7"/>
        <v>1</v>
      </c>
    </row>
    <row r="226" spans="1:9" x14ac:dyDescent="0.25">
      <c r="A226" s="6">
        <v>41800.33333333279</v>
      </c>
      <c r="B226" s="12">
        <f>INT(A226)-41640</f>
        <v>160</v>
      </c>
      <c r="C226" s="12">
        <f>HOUR(A226)</f>
        <v>8</v>
      </c>
      <c r="D226">
        <v>131.06904761904761</v>
      </c>
      <c r="E226" s="3">
        <v>23.126666666666669</v>
      </c>
      <c r="F226" s="9">
        <v>5.5666666666666664</v>
      </c>
      <c r="G226" s="9">
        <v>0</v>
      </c>
      <c r="H226">
        <f t="shared" si="6"/>
        <v>2</v>
      </c>
      <c r="I226">
        <f t="shared" si="7"/>
        <v>1</v>
      </c>
    </row>
    <row r="227" spans="1:9" x14ac:dyDescent="0.25">
      <c r="A227" s="6">
        <v>41800.374999999454</v>
      </c>
      <c r="B227" s="12">
        <f>INT(A227)-41640</f>
        <v>160</v>
      </c>
      <c r="C227" s="12">
        <f>HOUR(A227)</f>
        <v>9</v>
      </c>
      <c r="D227">
        <v>313.36756756756762</v>
      </c>
      <c r="E227" s="3">
        <v>24.12</v>
      </c>
      <c r="F227" s="9">
        <v>5.5916666666666677</v>
      </c>
      <c r="G227" s="9">
        <v>0</v>
      </c>
      <c r="H227">
        <f t="shared" si="6"/>
        <v>2</v>
      </c>
      <c r="I227">
        <f t="shared" si="7"/>
        <v>1</v>
      </c>
    </row>
    <row r="228" spans="1:9" x14ac:dyDescent="0.25">
      <c r="A228" s="6">
        <v>41800.416666666119</v>
      </c>
      <c r="B228" s="12">
        <f>INT(A228)-41640</f>
        <v>160</v>
      </c>
      <c r="C228" s="12">
        <f>HOUR(A228)</f>
        <v>10</v>
      </c>
      <c r="D228">
        <v>468.65333333333331</v>
      </c>
      <c r="E228" s="3">
        <v>26.099999999999991</v>
      </c>
      <c r="F228" s="9">
        <v>5.5916666666666677</v>
      </c>
      <c r="G228" s="9">
        <v>0</v>
      </c>
      <c r="H228">
        <f t="shared" si="6"/>
        <v>2</v>
      </c>
      <c r="I228">
        <f t="shared" si="7"/>
        <v>1</v>
      </c>
    </row>
    <row r="229" spans="1:9" x14ac:dyDescent="0.25">
      <c r="A229" s="6">
        <v>41800.458333332783</v>
      </c>
      <c r="B229" s="12">
        <f>INT(A229)-41640</f>
        <v>160</v>
      </c>
      <c r="C229" s="12">
        <f>HOUR(A229)</f>
        <v>11</v>
      </c>
      <c r="D229">
        <v>890.83000000000015</v>
      </c>
      <c r="E229" s="3">
        <v>27.423333333333328</v>
      </c>
      <c r="F229" s="9">
        <v>5.5916666666666677</v>
      </c>
      <c r="G229" s="9">
        <v>0</v>
      </c>
      <c r="H229">
        <f t="shared" si="6"/>
        <v>2</v>
      </c>
      <c r="I229">
        <f t="shared" si="7"/>
        <v>1</v>
      </c>
    </row>
    <row r="230" spans="1:9" x14ac:dyDescent="0.25">
      <c r="A230" s="6">
        <v>41800.499999999447</v>
      </c>
      <c r="B230" s="12">
        <f>INT(A230)-41640</f>
        <v>160</v>
      </c>
      <c r="C230" s="12">
        <f>HOUR(A230)</f>
        <v>12</v>
      </c>
      <c r="D230">
        <v>782.58</v>
      </c>
      <c r="E230" s="3">
        <v>27.580000000000002</v>
      </c>
      <c r="F230" s="9">
        <v>7.45</v>
      </c>
      <c r="G230" s="9">
        <v>0</v>
      </c>
      <c r="H230">
        <f t="shared" si="6"/>
        <v>2</v>
      </c>
      <c r="I230">
        <f t="shared" si="7"/>
        <v>1</v>
      </c>
    </row>
    <row r="231" spans="1:9" x14ac:dyDescent="0.25">
      <c r="A231" s="6">
        <v>41800.541666666111</v>
      </c>
      <c r="B231" s="12">
        <f>INT(A231)-41640</f>
        <v>160</v>
      </c>
      <c r="C231" s="12">
        <f>HOUR(A231)</f>
        <v>13</v>
      </c>
      <c r="D231">
        <v>732.84999999999991</v>
      </c>
      <c r="E231" s="3">
        <v>27.701666666666672</v>
      </c>
      <c r="F231" s="9">
        <v>45.175000000000004</v>
      </c>
      <c r="G231" s="9">
        <v>114.17142916666671</v>
      </c>
      <c r="H231">
        <f t="shared" si="6"/>
        <v>2</v>
      </c>
      <c r="I231">
        <f t="shared" si="7"/>
        <v>1</v>
      </c>
    </row>
    <row r="232" spans="1:9" x14ac:dyDescent="0.25">
      <c r="A232" s="6">
        <v>41800.583333332776</v>
      </c>
      <c r="B232" s="12">
        <f>INT(A232)-41640</f>
        <v>160</v>
      </c>
      <c r="C232" s="12">
        <f>HOUR(A232)</f>
        <v>14</v>
      </c>
      <c r="D232">
        <v>640.30999999999983</v>
      </c>
      <c r="E232" s="3">
        <v>27.533333333333328</v>
      </c>
      <c r="F232" s="9">
        <v>34.524999999999999</v>
      </c>
      <c r="G232" s="9">
        <v>76.939255555555505</v>
      </c>
      <c r="H232">
        <f t="shared" si="6"/>
        <v>2</v>
      </c>
      <c r="I232">
        <f t="shared" si="7"/>
        <v>1</v>
      </c>
    </row>
    <row r="233" spans="1:9" x14ac:dyDescent="0.25">
      <c r="A233" s="6">
        <v>41800.62499999944</v>
      </c>
      <c r="B233" s="12">
        <f>INT(A233)-41640</f>
        <v>160</v>
      </c>
      <c r="C233" s="12">
        <f>HOUR(A233)</f>
        <v>15</v>
      </c>
      <c r="D233">
        <v>527.04333333333341</v>
      </c>
      <c r="E233" s="3">
        <v>27.448333333333334</v>
      </c>
      <c r="F233" s="9">
        <v>32.983333333333334</v>
      </c>
      <c r="G233" s="9">
        <v>69.319143055555543</v>
      </c>
      <c r="H233">
        <f t="shared" si="6"/>
        <v>2</v>
      </c>
      <c r="I233">
        <f t="shared" si="7"/>
        <v>1</v>
      </c>
    </row>
    <row r="234" spans="1:9" x14ac:dyDescent="0.25">
      <c r="A234" s="6">
        <v>41800.666666666104</v>
      </c>
      <c r="B234" s="12">
        <f>INT(A234)-41640</f>
        <v>160</v>
      </c>
      <c r="C234" s="12">
        <f>HOUR(A234)</f>
        <v>16</v>
      </c>
      <c r="D234">
        <v>304.82666666666665</v>
      </c>
      <c r="E234" s="3">
        <v>26.47666666666667</v>
      </c>
      <c r="F234" s="9">
        <v>32.966666666666669</v>
      </c>
      <c r="G234" s="9">
        <v>69.080336111111123</v>
      </c>
      <c r="H234">
        <f t="shared" si="6"/>
        <v>2</v>
      </c>
      <c r="I234">
        <f t="shared" si="7"/>
        <v>1</v>
      </c>
    </row>
    <row r="235" spans="1:9" x14ac:dyDescent="0.25">
      <c r="A235" s="6">
        <v>41800.708333332768</v>
      </c>
      <c r="B235" s="12">
        <f>INT(A235)-41640</f>
        <v>160</v>
      </c>
      <c r="C235" s="12">
        <f>HOUR(A235)</f>
        <v>17</v>
      </c>
      <c r="D235">
        <v>77.243333333333339</v>
      </c>
      <c r="E235" s="3">
        <v>24.870000000000005</v>
      </c>
      <c r="F235" s="9">
        <v>31.241666666666664</v>
      </c>
      <c r="G235" s="9">
        <v>65.476522222222187</v>
      </c>
      <c r="H235">
        <f t="shared" si="6"/>
        <v>2</v>
      </c>
      <c r="I235">
        <f t="shared" si="7"/>
        <v>1</v>
      </c>
    </row>
    <row r="236" spans="1:9" x14ac:dyDescent="0.25">
      <c r="A236" s="6">
        <v>41800.749999999432</v>
      </c>
      <c r="B236" s="12">
        <f>INT(A236)-41640</f>
        <v>160</v>
      </c>
      <c r="C236" s="12">
        <f>HOUR(A236)</f>
        <v>18</v>
      </c>
      <c r="D236">
        <v>18.088888888888889</v>
      </c>
      <c r="E236" s="3">
        <v>23.660000000000007</v>
      </c>
      <c r="F236" s="9">
        <v>28.891666666666662</v>
      </c>
      <c r="G236" s="9">
        <v>55.90253472222215</v>
      </c>
      <c r="H236">
        <f t="shared" si="6"/>
        <v>2</v>
      </c>
      <c r="I236">
        <f t="shared" si="7"/>
        <v>1</v>
      </c>
    </row>
    <row r="237" spans="1:9" x14ac:dyDescent="0.25">
      <c r="A237" s="6">
        <v>41800.791666666097</v>
      </c>
      <c r="B237" s="12">
        <f>INT(A237)-41640</f>
        <v>160</v>
      </c>
      <c r="C237" s="12">
        <f>HOUR(A237)</f>
        <v>19</v>
      </c>
      <c r="D237" t="e">
        <v>#DIV/0!</v>
      </c>
      <c r="E237" s="3">
        <v>22.946666666666665</v>
      </c>
      <c r="F237" s="9">
        <v>28.899999999999995</v>
      </c>
      <c r="G237" s="9">
        <v>56.293309722222119</v>
      </c>
      <c r="H237">
        <f t="shared" si="6"/>
        <v>2</v>
      </c>
      <c r="I237">
        <f t="shared" si="7"/>
        <v>1</v>
      </c>
    </row>
    <row r="238" spans="1:9" x14ac:dyDescent="0.25">
      <c r="A238" s="6">
        <v>41800.833333332761</v>
      </c>
      <c r="B238" s="12">
        <f>INT(A238)-41640</f>
        <v>160</v>
      </c>
      <c r="C238" s="12">
        <f>HOUR(A238)</f>
        <v>20</v>
      </c>
      <c r="D238" t="e">
        <v>#DIV/0!</v>
      </c>
      <c r="E238" s="3">
        <v>22.488333333333344</v>
      </c>
      <c r="F238" s="9">
        <v>28.899999999999995</v>
      </c>
      <c r="G238" s="9">
        <v>55.490050000000018</v>
      </c>
      <c r="H238">
        <f t="shared" si="6"/>
        <v>2</v>
      </c>
      <c r="I238">
        <f t="shared" si="7"/>
        <v>1</v>
      </c>
    </row>
    <row r="239" spans="1:9" x14ac:dyDescent="0.25">
      <c r="A239" s="6">
        <v>41800.874999999425</v>
      </c>
      <c r="B239" s="12">
        <f>INT(A239)-41640</f>
        <v>160</v>
      </c>
      <c r="C239" s="12">
        <f>HOUR(A239)</f>
        <v>21</v>
      </c>
      <c r="D239" t="e">
        <v>#DIV/0!</v>
      </c>
      <c r="E239" s="3">
        <v>22.42</v>
      </c>
      <c r="F239" s="9">
        <v>28.916666666666661</v>
      </c>
      <c r="G239" s="9">
        <v>56.163051388888903</v>
      </c>
      <c r="H239">
        <f t="shared" si="6"/>
        <v>2</v>
      </c>
      <c r="I239">
        <f t="shared" si="7"/>
        <v>1</v>
      </c>
    </row>
    <row r="240" spans="1:9" x14ac:dyDescent="0.25">
      <c r="A240" s="6">
        <v>41800.916666666089</v>
      </c>
      <c r="B240" s="12">
        <f>INT(A240)-41640</f>
        <v>160</v>
      </c>
      <c r="C240" s="12">
        <f>HOUR(A240)</f>
        <v>22</v>
      </c>
      <c r="D240" t="e">
        <v>#DIV/0!</v>
      </c>
      <c r="E240" s="3">
        <v>22.00500000000001</v>
      </c>
      <c r="F240" s="9">
        <v>28.899999999999995</v>
      </c>
      <c r="G240" s="9">
        <v>55.012436111111008</v>
      </c>
      <c r="H240">
        <f t="shared" si="6"/>
        <v>2</v>
      </c>
      <c r="I240">
        <f t="shared" si="7"/>
        <v>1</v>
      </c>
    </row>
    <row r="241" spans="1:9" x14ac:dyDescent="0.25">
      <c r="A241" s="6">
        <v>41800.958333332754</v>
      </c>
      <c r="B241" s="12">
        <f>INT(A241)-41640</f>
        <v>160</v>
      </c>
      <c r="C241" s="12">
        <f>HOUR(A241)</f>
        <v>23</v>
      </c>
      <c r="D241" t="e">
        <v>#DIV/0!</v>
      </c>
      <c r="E241" s="3">
        <v>21.691666666666659</v>
      </c>
      <c r="F241" s="9">
        <v>28.916666666666668</v>
      </c>
      <c r="G241" s="9">
        <v>54.751919444444439</v>
      </c>
      <c r="H241">
        <f t="shared" si="6"/>
        <v>2</v>
      </c>
      <c r="I241">
        <f t="shared" si="7"/>
        <v>1</v>
      </c>
    </row>
    <row r="242" spans="1:9" x14ac:dyDescent="0.25">
      <c r="A242" s="6">
        <v>41800.999999999418</v>
      </c>
      <c r="B242" s="12">
        <f>INT(A242)-41640</f>
        <v>160</v>
      </c>
      <c r="C242" s="12">
        <f>HOUR(A242)</f>
        <v>0</v>
      </c>
      <c r="D242" t="e">
        <v>#DIV/0!</v>
      </c>
      <c r="E242" s="3">
        <v>21.933333333333344</v>
      </c>
      <c r="F242" s="9">
        <v>28.916666666666661</v>
      </c>
      <c r="G242" s="9">
        <v>54.317724999999975</v>
      </c>
      <c r="H242">
        <f t="shared" si="6"/>
        <v>3</v>
      </c>
      <c r="I242">
        <f t="shared" si="7"/>
        <v>1</v>
      </c>
    </row>
    <row r="243" spans="1:9" x14ac:dyDescent="0.25">
      <c r="A243" s="6">
        <v>41801.041666666082</v>
      </c>
      <c r="B243" s="12">
        <f>INT(A243)-41640</f>
        <v>161</v>
      </c>
      <c r="C243" s="12">
        <f>HOUR(A243)</f>
        <v>1</v>
      </c>
      <c r="D243" t="e">
        <v>#DIV/0!</v>
      </c>
      <c r="E243" s="3">
        <v>22.445000000000004</v>
      </c>
      <c r="F243" s="9">
        <v>28.908333333333331</v>
      </c>
      <c r="G243" s="9">
        <v>54.16575694444451</v>
      </c>
      <c r="H243">
        <f t="shared" si="6"/>
        <v>3</v>
      </c>
      <c r="I243">
        <f t="shared" si="7"/>
        <v>1</v>
      </c>
    </row>
    <row r="244" spans="1:9" x14ac:dyDescent="0.25">
      <c r="A244" s="6">
        <v>41801.083333332746</v>
      </c>
      <c r="B244" s="12">
        <f>INT(A244)-41640</f>
        <v>161</v>
      </c>
      <c r="C244" s="12">
        <f>HOUR(A244)</f>
        <v>2</v>
      </c>
      <c r="D244">
        <v>0.35999999999999993</v>
      </c>
      <c r="E244" s="3">
        <v>21.98</v>
      </c>
      <c r="F244" s="9">
        <v>28.899999999999995</v>
      </c>
      <c r="G244" s="9">
        <v>53.666433333333302</v>
      </c>
      <c r="H244">
        <f t="shared" si="6"/>
        <v>3</v>
      </c>
      <c r="I244">
        <f t="shared" si="7"/>
        <v>1</v>
      </c>
    </row>
    <row r="245" spans="1:9" x14ac:dyDescent="0.25">
      <c r="A245" s="6">
        <v>41801.124999999411</v>
      </c>
      <c r="B245" s="12">
        <f>INT(A245)-41640</f>
        <v>161</v>
      </c>
      <c r="C245" s="12">
        <f>HOUR(A245)</f>
        <v>3</v>
      </c>
      <c r="D245" t="e">
        <v>#DIV/0!</v>
      </c>
      <c r="E245" s="3">
        <v>22.068333333333342</v>
      </c>
      <c r="F245" s="9">
        <v>25.116666666666664</v>
      </c>
      <c r="G245" s="9">
        <v>43.202347222222265</v>
      </c>
      <c r="H245">
        <f t="shared" si="6"/>
        <v>3</v>
      </c>
      <c r="I245">
        <f t="shared" si="7"/>
        <v>1</v>
      </c>
    </row>
    <row r="246" spans="1:9" x14ac:dyDescent="0.25">
      <c r="A246" s="6">
        <v>41801.166666666075</v>
      </c>
      <c r="B246" s="12">
        <f>INT(A246)-41640</f>
        <v>161</v>
      </c>
      <c r="C246" s="12">
        <f>HOUR(A246)</f>
        <v>4</v>
      </c>
      <c r="D246">
        <v>2.5</v>
      </c>
      <c r="E246" s="3">
        <v>21.213333333333335</v>
      </c>
      <c r="F246" s="9">
        <v>24.8</v>
      </c>
      <c r="G246" s="9">
        <v>46.024611111111042</v>
      </c>
      <c r="H246">
        <f t="shared" si="6"/>
        <v>3</v>
      </c>
      <c r="I246">
        <f t="shared" si="7"/>
        <v>1</v>
      </c>
    </row>
    <row r="247" spans="1:9" x14ac:dyDescent="0.25">
      <c r="A247" s="6">
        <v>41801.208333332739</v>
      </c>
      <c r="B247" s="12">
        <f>INT(A247)-41640</f>
        <v>161</v>
      </c>
      <c r="C247" s="12">
        <f>HOUR(A247)</f>
        <v>5</v>
      </c>
      <c r="D247">
        <v>36.74</v>
      </c>
      <c r="E247" s="3">
        <v>21.396666666666672</v>
      </c>
      <c r="F247" s="9">
        <v>25.066666666666666</v>
      </c>
      <c r="G247" s="9">
        <v>42.898411111111066</v>
      </c>
      <c r="H247">
        <f t="shared" si="6"/>
        <v>3</v>
      </c>
      <c r="I247">
        <f t="shared" si="7"/>
        <v>1</v>
      </c>
    </row>
    <row r="248" spans="1:9" x14ac:dyDescent="0.25">
      <c r="A248" s="6">
        <v>41801.249999999403</v>
      </c>
      <c r="B248" s="12">
        <f>INT(A248)-41640</f>
        <v>161</v>
      </c>
      <c r="C248" s="12">
        <f>HOUR(A248)</f>
        <v>6</v>
      </c>
      <c r="D248">
        <v>96.116666666666688</v>
      </c>
      <c r="E248" s="3">
        <v>22.58666666666667</v>
      </c>
      <c r="F248" s="9">
        <v>25.05</v>
      </c>
      <c r="G248" s="9">
        <v>47.088387500000117</v>
      </c>
      <c r="H248">
        <f t="shared" si="6"/>
        <v>3</v>
      </c>
      <c r="I248">
        <f t="shared" si="7"/>
        <v>1</v>
      </c>
    </row>
    <row r="249" spans="1:9" x14ac:dyDescent="0.25">
      <c r="A249" s="6">
        <v>41801.291666666068</v>
      </c>
      <c r="B249" s="12">
        <f>INT(A249)-41640</f>
        <v>161</v>
      </c>
      <c r="C249" s="12">
        <f>HOUR(A249)</f>
        <v>7</v>
      </c>
      <c r="D249">
        <v>270.77666666666664</v>
      </c>
      <c r="E249" s="3">
        <v>23.766666666666666</v>
      </c>
      <c r="F249" s="9">
        <v>25</v>
      </c>
      <c r="G249" s="9">
        <v>46.328547222222248</v>
      </c>
      <c r="H249">
        <f t="shared" si="6"/>
        <v>3</v>
      </c>
      <c r="I249">
        <f t="shared" si="7"/>
        <v>1</v>
      </c>
    </row>
    <row r="250" spans="1:9" x14ac:dyDescent="0.25">
      <c r="A250" s="6">
        <v>41801.333333332732</v>
      </c>
      <c r="B250" s="12">
        <f>INT(A250)-41640</f>
        <v>161</v>
      </c>
      <c r="C250" s="12">
        <f>HOUR(A250)</f>
        <v>8</v>
      </c>
      <c r="D250">
        <v>288.64999999999998</v>
      </c>
      <c r="E250" s="3">
        <v>24.341666666666676</v>
      </c>
      <c r="F250" s="9">
        <v>28.116666666666671</v>
      </c>
      <c r="G250" s="9">
        <v>55.120984722222119</v>
      </c>
      <c r="H250">
        <f t="shared" si="6"/>
        <v>3</v>
      </c>
      <c r="I250">
        <f t="shared" si="7"/>
        <v>1</v>
      </c>
    </row>
    <row r="251" spans="1:9" x14ac:dyDescent="0.25">
      <c r="A251" s="6">
        <v>41801.374999999396</v>
      </c>
      <c r="B251" s="12">
        <f>INT(A251)-41640</f>
        <v>161</v>
      </c>
      <c r="C251" s="12">
        <f>HOUR(A251)</f>
        <v>9</v>
      </c>
      <c r="D251">
        <v>414.64666666666665</v>
      </c>
      <c r="E251" s="3">
        <v>25.068333333333339</v>
      </c>
      <c r="F251" s="9">
        <v>28.108333333333334</v>
      </c>
      <c r="G251" s="9">
        <v>54.838758333333296</v>
      </c>
      <c r="H251">
        <f t="shared" si="6"/>
        <v>3</v>
      </c>
      <c r="I251">
        <f t="shared" si="7"/>
        <v>1</v>
      </c>
    </row>
    <row r="252" spans="1:9" x14ac:dyDescent="0.25">
      <c r="A252" s="6">
        <v>41801.41666666606</v>
      </c>
      <c r="B252" s="12">
        <f>INT(A252)-41640</f>
        <v>161</v>
      </c>
      <c r="C252" s="12">
        <f>HOUR(A252)</f>
        <v>10</v>
      </c>
      <c r="D252">
        <v>567.79666666666674</v>
      </c>
      <c r="E252" s="3">
        <v>26.568333333333324</v>
      </c>
      <c r="F252" s="9">
        <v>27.541666666666668</v>
      </c>
      <c r="G252" s="9">
        <v>54.556531944444338</v>
      </c>
      <c r="H252">
        <f t="shared" si="6"/>
        <v>3</v>
      </c>
      <c r="I252">
        <f t="shared" si="7"/>
        <v>1</v>
      </c>
    </row>
    <row r="253" spans="1:9" x14ac:dyDescent="0.25">
      <c r="A253" s="6">
        <v>41801.458333332725</v>
      </c>
      <c r="B253" s="12">
        <f>INT(A253)-41640</f>
        <v>161</v>
      </c>
      <c r="C253" s="12">
        <f>HOUR(A253)</f>
        <v>11</v>
      </c>
      <c r="D253">
        <v>596.83000000000004</v>
      </c>
      <c r="E253" s="3">
        <v>26.768333333333338</v>
      </c>
      <c r="F253" s="9">
        <v>26.833333333333339</v>
      </c>
      <c r="G253" s="9">
        <v>53.796691666666604</v>
      </c>
      <c r="H253">
        <f t="shared" si="6"/>
        <v>3</v>
      </c>
      <c r="I253">
        <f t="shared" si="7"/>
        <v>1</v>
      </c>
    </row>
    <row r="254" spans="1:9" x14ac:dyDescent="0.25">
      <c r="A254" s="6">
        <v>41801.499999999389</v>
      </c>
      <c r="B254" s="12">
        <f>INT(A254)-41640</f>
        <v>161</v>
      </c>
      <c r="C254" s="12">
        <f>HOUR(A254)</f>
        <v>12</v>
      </c>
      <c r="D254">
        <v>759.96333333333337</v>
      </c>
      <c r="E254" s="3">
        <v>27.686666666666664</v>
      </c>
      <c r="F254" s="9">
        <v>26.808333333333337</v>
      </c>
      <c r="G254" s="9">
        <v>53.514465277777695</v>
      </c>
      <c r="H254">
        <f t="shared" si="6"/>
        <v>3</v>
      </c>
      <c r="I254">
        <f t="shared" si="7"/>
        <v>1</v>
      </c>
    </row>
    <row r="255" spans="1:9" x14ac:dyDescent="0.25">
      <c r="A255" s="6">
        <v>41801.541666666053</v>
      </c>
      <c r="B255" s="12">
        <f>INT(A255)-41640</f>
        <v>161</v>
      </c>
      <c r="C255" s="12">
        <f>HOUR(A255)</f>
        <v>13</v>
      </c>
      <c r="D255">
        <v>705.13</v>
      </c>
      <c r="E255" s="3">
        <v>27.8</v>
      </c>
      <c r="F255" s="9">
        <v>26.816666666666674</v>
      </c>
      <c r="G255" s="9">
        <v>53.536175000000085</v>
      </c>
      <c r="H255">
        <f t="shared" si="6"/>
        <v>3</v>
      </c>
      <c r="I255">
        <f t="shared" si="7"/>
        <v>1</v>
      </c>
    </row>
    <row r="256" spans="1:9" x14ac:dyDescent="0.25">
      <c r="A256" s="6">
        <v>41801.583333332717</v>
      </c>
      <c r="B256" s="12">
        <f>INT(A256)-41640</f>
        <v>161</v>
      </c>
      <c r="C256" s="12">
        <f>HOUR(A256)</f>
        <v>14</v>
      </c>
      <c r="D256">
        <v>580.77333333333331</v>
      </c>
      <c r="E256" s="3">
        <v>28.338333333333345</v>
      </c>
      <c r="F256" s="9">
        <v>26.825000000000003</v>
      </c>
      <c r="G256" s="9">
        <v>53.492755555555632</v>
      </c>
      <c r="H256">
        <f t="shared" si="6"/>
        <v>3</v>
      </c>
      <c r="I256">
        <f t="shared" si="7"/>
        <v>1</v>
      </c>
    </row>
    <row r="257" spans="1:9" x14ac:dyDescent="0.25">
      <c r="A257" s="6">
        <v>41801.624999999382</v>
      </c>
      <c r="B257" s="12">
        <f>INT(A257)-41640</f>
        <v>161</v>
      </c>
      <c r="C257" s="12">
        <f>HOUR(A257)</f>
        <v>15</v>
      </c>
      <c r="D257">
        <v>498.63333333333327</v>
      </c>
      <c r="E257" s="3">
        <v>27.903333333333329</v>
      </c>
      <c r="F257" s="9">
        <v>26.825000000000003</v>
      </c>
      <c r="G257" s="9">
        <v>53.557884722222099</v>
      </c>
      <c r="H257">
        <f t="shared" si="6"/>
        <v>3</v>
      </c>
      <c r="I257">
        <f t="shared" si="7"/>
        <v>1</v>
      </c>
    </row>
    <row r="258" spans="1:9" x14ac:dyDescent="0.25">
      <c r="A258" s="6">
        <v>41801.666666666046</v>
      </c>
      <c r="B258" s="12">
        <f>INT(A258)-41640</f>
        <v>161</v>
      </c>
      <c r="C258" s="12">
        <f>HOUR(A258)</f>
        <v>16</v>
      </c>
      <c r="D258">
        <v>274.54666666666674</v>
      </c>
      <c r="E258" s="3">
        <v>27.809999999999995</v>
      </c>
      <c r="F258" s="9">
        <v>26.841666666666665</v>
      </c>
      <c r="G258" s="9">
        <v>53.362497222222188</v>
      </c>
      <c r="H258">
        <f t="shared" si="6"/>
        <v>3</v>
      </c>
      <c r="I258">
        <f t="shared" si="7"/>
        <v>1</v>
      </c>
    </row>
    <row r="259" spans="1:9" x14ac:dyDescent="0.25">
      <c r="A259" s="6">
        <v>41801.70833333271</v>
      </c>
      <c r="B259" s="12">
        <f>INT(A259)-41640</f>
        <v>161</v>
      </c>
      <c r="C259" s="12">
        <f>HOUR(A259)</f>
        <v>17</v>
      </c>
      <c r="D259">
        <v>68.943333333333342</v>
      </c>
      <c r="E259" s="3">
        <v>26.985000000000003</v>
      </c>
      <c r="F259" s="9">
        <v>26.825000000000003</v>
      </c>
      <c r="G259" s="9">
        <v>53.015141666666665</v>
      </c>
      <c r="H259">
        <f t="shared" ref="H259:H322" si="8">WEEKDAY(A259-1)</f>
        <v>3</v>
      </c>
      <c r="I259">
        <f t="shared" ref="I259:I322" si="9">IF(H259&lt;6,1,-1)</f>
        <v>1</v>
      </c>
    </row>
    <row r="260" spans="1:9" x14ac:dyDescent="0.25">
      <c r="A260" s="6">
        <v>41801.749999999374</v>
      </c>
      <c r="B260" s="12">
        <f>INT(A260)-41640</f>
        <v>161</v>
      </c>
      <c r="C260" s="12">
        <f>HOUR(A260)</f>
        <v>18</v>
      </c>
      <c r="D260">
        <v>17.450000000000003</v>
      </c>
      <c r="E260" s="3">
        <v>25.406666666666663</v>
      </c>
      <c r="F260" s="9">
        <v>26.891666666666669</v>
      </c>
      <c r="G260" s="9">
        <v>53.123690277777726</v>
      </c>
      <c r="H260">
        <f t="shared" si="8"/>
        <v>3</v>
      </c>
      <c r="I260">
        <f t="shared" si="9"/>
        <v>1</v>
      </c>
    </row>
    <row r="261" spans="1:9" x14ac:dyDescent="0.25">
      <c r="A261" s="6">
        <v>41801.791666666039</v>
      </c>
      <c r="B261" s="12">
        <f>INT(A261)-41640</f>
        <v>161</v>
      </c>
      <c r="C261" s="12">
        <f>HOUR(A261)</f>
        <v>19</v>
      </c>
      <c r="D261" t="e">
        <v>#DIV/0!</v>
      </c>
      <c r="E261" s="3">
        <v>23.885000000000002</v>
      </c>
      <c r="F261" s="9">
        <v>26.825000000000003</v>
      </c>
      <c r="G261" s="9">
        <v>52.993431944444467</v>
      </c>
      <c r="H261">
        <f t="shared" si="8"/>
        <v>3</v>
      </c>
      <c r="I261">
        <f t="shared" si="9"/>
        <v>1</v>
      </c>
    </row>
    <row r="262" spans="1:9" x14ac:dyDescent="0.25">
      <c r="A262" s="6">
        <v>41801.833333332703</v>
      </c>
      <c r="B262" s="12">
        <f>INT(A262)-41640</f>
        <v>161</v>
      </c>
      <c r="C262" s="12">
        <f>HOUR(A262)</f>
        <v>20</v>
      </c>
      <c r="D262" t="e">
        <v>#DIV/0!</v>
      </c>
      <c r="E262" s="3">
        <v>22.944999999999986</v>
      </c>
      <c r="F262" s="9">
        <v>26.841666666666672</v>
      </c>
      <c r="G262" s="9">
        <v>52.537527777777704</v>
      </c>
      <c r="H262">
        <f t="shared" si="8"/>
        <v>3</v>
      </c>
      <c r="I262">
        <f t="shared" si="9"/>
        <v>1</v>
      </c>
    </row>
    <row r="263" spans="1:9" x14ac:dyDescent="0.25">
      <c r="A263" s="6">
        <v>41801.874999999367</v>
      </c>
      <c r="B263" s="12">
        <f>INT(A263)-41640</f>
        <v>161</v>
      </c>
      <c r="C263" s="12">
        <f>HOUR(A263)</f>
        <v>21</v>
      </c>
      <c r="D263" t="e">
        <v>#DIV/0!</v>
      </c>
      <c r="E263" s="3">
        <v>22.371666666666655</v>
      </c>
      <c r="F263" s="9">
        <v>26.858333333333334</v>
      </c>
      <c r="G263" s="9">
        <v>52.407269444444438</v>
      </c>
      <c r="H263">
        <f t="shared" si="8"/>
        <v>3</v>
      </c>
      <c r="I263">
        <f t="shared" si="9"/>
        <v>1</v>
      </c>
    </row>
    <row r="264" spans="1:9" x14ac:dyDescent="0.25">
      <c r="A264" s="6">
        <v>41801.916666666031</v>
      </c>
      <c r="B264" s="12">
        <f>INT(A264)-41640</f>
        <v>161</v>
      </c>
      <c r="C264" s="12">
        <f>HOUR(A264)</f>
        <v>22</v>
      </c>
      <c r="D264" t="e">
        <v>#DIV/0!</v>
      </c>
      <c r="E264" s="3">
        <v>22.188333333333333</v>
      </c>
      <c r="F264" s="9">
        <v>24.45</v>
      </c>
      <c r="G264" s="9">
        <v>45.872643055555578</v>
      </c>
      <c r="H264">
        <f t="shared" si="8"/>
        <v>3</v>
      </c>
      <c r="I264">
        <f t="shared" si="9"/>
        <v>1</v>
      </c>
    </row>
    <row r="265" spans="1:9" x14ac:dyDescent="0.25">
      <c r="A265" s="6">
        <v>41801.958333332695</v>
      </c>
      <c r="B265" s="12">
        <f>INT(A265)-41640</f>
        <v>161</v>
      </c>
      <c r="C265" s="12">
        <f>HOUR(A265)</f>
        <v>23</v>
      </c>
      <c r="D265" t="e">
        <v>#DIV/0!</v>
      </c>
      <c r="E265" s="3">
        <v>21.833333333333329</v>
      </c>
      <c r="F265" s="9">
        <v>22.891666666666662</v>
      </c>
      <c r="G265" s="9">
        <v>41.096504166666634</v>
      </c>
      <c r="H265">
        <f t="shared" si="8"/>
        <v>3</v>
      </c>
      <c r="I265">
        <f t="shared" si="9"/>
        <v>1</v>
      </c>
    </row>
    <row r="266" spans="1:9" x14ac:dyDescent="0.25">
      <c r="A266" s="6">
        <v>41801.99999999936</v>
      </c>
      <c r="B266" s="12">
        <f>INT(A266)-41640</f>
        <v>161</v>
      </c>
      <c r="C266" s="12">
        <f>HOUR(A266)</f>
        <v>0</v>
      </c>
      <c r="D266" t="e">
        <v>#DIV/0!</v>
      </c>
      <c r="E266" s="3">
        <v>21.321666666666676</v>
      </c>
      <c r="F266" s="9">
        <v>22.866666666666664</v>
      </c>
      <c r="G266" s="9">
        <v>41.096504166666733</v>
      </c>
      <c r="H266">
        <f t="shared" si="8"/>
        <v>4</v>
      </c>
      <c r="I266">
        <f t="shared" si="9"/>
        <v>1</v>
      </c>
    </row>
    <row r="267" spans="1:9" x14ac:dyDescent="0.25">
      <c r="A267" s="6">
        <v>41802.041666666024</v>
      </c>
      <c r="B267" s="12">
        <f>INT(A267)-41640</f>
        <v>162</v>
      </c>
      <c r="C267" s="12">
        <f>HOUR(A267)</f>
        <v>1</v>
      </c>
      <c r="D267" t="e">
        <v>#DIV/0!</v>
      </c>
      <c r="E267" s="3">
        <v>21.159999999999989</v>
      </c>
      <c r="F267" s="9">
        <v>24.450000000000003</v>
      </c>
      <c r="G267" s="9">
        <v>45.308190277777804</v>
      </c>
      <c r="H267">
        <f t="shared" si="8"/>
        <v>4</v>
      </c>
      <c r="I267">
        <f t="shared" si="9"/>
        <v>1</v>
      </c>
    </row>
    <row r="268" spans="1:9" x14ac:dyDescent="0.25">
      <c r="A268" s="6">
        <v>41802.083333332688</v>
      </c>
      <c r="B268" s="12">
        <f>INT(A268)-41640</f>
        <v>162</v>
      </c>
      <c r="C268" s="12">
        <f>HOUR(A268)</f>
        <v>2</v>
      </c>
      <c r="D268" t="e">
        <v>#DIV/0!</v>
      </c>
      <c r="E268" s="3">
        <v>21.546666666666674</v>
      </c>
      <c r="F268" s="9">
        <v>19.68333333333333</v>
      </c>
      <c r="G268" s="9">
        <v>32.716551388888846</v>
      </c>
      <c r="H268">
        <f t="shared" si="8"/>
        <v>4</v>
      </c>
      <c r="I268">
        <f t="shared" si="9"/>
        <v>1</v>
      </c>
    </row>
    <row r="269" spans="1:9" x14ac:dyDescent="0.25">
      <c r="A269" s="6">
        <v>41802.124999999352</v>
      </c>
      <c r="B269" s="12">
        <f>INT(A269)-41640</f>
        <v>162</v>
      </c>
      <c r="C269" s="12">
        <f>HOUR(A269)</f>
        <v>3</v>
      </c>
      <c r="D269" t="e">
        <v>#DIV/0!</v>
      </c>
      <c r="E269" s="3">
        <v>22.101666666666674</v>
      </c>
      <c r="F269" s="9">
        <v>21.266666666666662</v>
      </c>
      <c r="G269" s="9">
        <v>37.232173611111072</v>
      </c>
      <c r="H269">
        <f t="shared" si="8"/>
        <v>4</v>
      </c>
      <c r="I269">
        <f t="shared" si="9"/>
        <v>1</v>
      </c>
    </row>
    <row r="270" spans="1:9" x14ac:dyDescent="0.25">
      <c r="A270" s="6">
        <v>41802.166666666017</v>
      </c>
      <c r="B270" s="12">
        <f>INT(A270)-41640</f>
        <v>162</v>
      </c>
      <c r="C270" s="12">
        <f>HOUR(A270)</f>
        <v>4</v>
      </c>
      <c r="D270">
        <v>2.52</v>
      </c>
      <c r="E270" s="3">
        <v>21.975000000000001</v>
      </c>
      <c r="F270" s="9">
        <v>24.366666666666664</v>
      </c>
      <c r="G270" s="9">
        <v>45.807513888888835</v>
      </c>
      <c r="H270">
        <f t="shared" si="8"/>
        <v>4</v>
      </c>
      <c r="I270">
        <f t="shared" si="9"/>
        <v>1</v>
      </c>
    </row>
    <row r="271" spans="1:9" x14ac:dyDescent="0.25">
      <c r="A271" s="6">
        <v>41802.208333332681</v>
      </c>
      <c r="B271" s="12">
        <f>INT(A271)-41640</f>
        <v>162</v>
      </c>
      <c r="C271" s="12">
        <f>HOUR(A271)</f>
        <v>5</v>
      </c>
      <c r="D271">
        <v>30.786666666666669</v>
      </c>
      <c r="E271" s="3">
        <v>22.148333333333351</v>
      </c>
      <c r="F271" s="9">
        <v>22.808333333333326</v>
      </c>
      <c r="G271" s="9">
        <v>41.422149999999995</v>
      </c>
      <c r="H271">
        <f t="shared" si="8"/>
        <v>4</v>
      </c>
      <c r="I271">
        <f t="shared" si="9"/>
        <v>1</v>
      </c>
    </row>
    <row r="272" spans="1:9" x14ac:dyDescent="0.25">
      <c r="A272" s="6">
        <v>41802.249999999345</v>
      </c>
      <c r="B272" s="12">
        <f>INT(A272)-41640</f>
        <v>162</v>
      </c>
      <c r="C272" s="12">
        <f>HOUR(A272)</f>
        <v>6</v>
      </c>
      <c r="D272">
        <v>93.423333333333332</v>
      </c>
      <c r="E272" s="3">
        <v>22.603333333333328</v>
      </c>
      <c r="F272" s="9">
        <v>22.791666666666668</v>
      </c>
      <c r="G272" s="9">
        <v>41.226762499999943</v>
      </c>
      <c r="H272">
        <f t="shared" si="8"/>
        <v>4</v>
      </c>
      <c r="I272">
        <f t="shared" si="9"/>
        <v>1</v>
      </c>
    </row>
    <row r="273" spans="1:9" x14ac:dyDescent="0.25">
      <c r="A273" s="6">
        <v>41802.291666666009</v>
      </c>
      <c r="B273" s="12">
        <f>INT(A273)-41640</f>
        <v>162</v>
      </c>
      <c r="C273" s="12">
        <f>HOUR(A273)</f>
        <v>7</v>
      </c>
      <c r="D273">
        <v>224.51333333333329</v>
      </c>
      <c r="E273" s="3">
        <v>24.181666666666672</v>
      </c>
      <c r="F273" s="9">
        <v>21.15</v>
      </c>
      <c r="G273" s="9">
        <v>36.19010694444443</v>
      </c>
      <c r="H273">
        <f t="shared" si="8"/>
        <v>4</v>
      </c>
      <c r="I273">
        <f t="shared" si="9"/>
        <v>1</v>
      </c>
    </row>
    <row r="274" spans="1:9" x14ac:dyDescent="0.25">
      <c r="A274" s="6">
        <v>41802.333333332674</v>
      </c>
      <c r="B274" s="12">
        <f>INT(A274)-41640</f>
        <v>162</v>
      </c>
      <c r="C274" s="12">
        <f>HOUR(A274)</f>
        <v>8</v>
      </c>
      <c r="D274">
        <v>497.78666666666675</v>
      </c>
      <c r="E274" s="3">
        <v>25.483333333333334</v>
      </c>
      <c r="F274" s="9">
        <v>19.516666666666669</v>
      </c>
      <c r="G274" s="9">
        <v>32.69484166666664</v>
      </c>
      <c r="H274">
        <f t="shared" si="8"/>
        <v>4</v>
      </c>
      <c r="I274">
        <f t="shared" si="9"/>
        <v>1</v>
      </c>
    </row>
    <row r="275" spans="1:9" x14ac:dyDescent="0.25">
      <c r="A275" s="6">
        <v>41802.374999999338</v>
      </c>
      <c r="B275" s="12">
        <f>INT(A275)-41640</f>
        <v>162</v>
      </c>
      <c r="C275" s="12">
        <f>HOUR(A275)</f>
        <v>9</v>
      </c>
      <c r="D275">
        <v>660.34</v>
      </c>
      <c r="E275" s="3">
        <v>26.156666666666656</v>
      </c>
      <c r="F275" s="9">
        <v>27.583333333333339</v>
      </c>
      <c r="G275" s="9">
        <v>54.903887500000138</v>
      </c>
      <c r="H275">
        <f t="shared" si="8"/>
        <v>4</v>
      </c>
      <c r="I275">
        <f t="shared" si="9"/>
        <v>1</v>
      </c>
    </row>
    <row r="276" spans="1:9" x14ac:dyDescent="0.25">
      <c r="A276" s="6">
        <v>41802.416666666002</v>
      </c>
      <c r="B276" s="12">
        <f>INT(A276)-41640</f>
        <v>162</v>
      </c>
      <c r="C276" s="12">
        <f>HOUR(A276)</f>
        <v>10</v>
      </c>
      <c r="D276">
        <v>777.72333333333313</v>
      </c>
      <c r="E276" s="3">
        <v>26.879999999999995</v>
      </c>
      <c r="F276" s="9">
        <v>27.616666666666664</v>
      </c>
      <c r="G276" s="9">
        <v>53.774981944444356</v>
      </c>
      <c r="H276">
        <f t="shared" si="8"/>
        <v>4</v>
      </c>
      <c r="I276">
        <f t="shared" si="9"/>
        <v>1</v>
      </c>
    </row>
    <row r="277" spans="1:9" x14ac:dyDescent="0.25">
      <c r="A277" s="6">
        <v>41802.458333332666</v>
      </c>
      <c r="B277" s="12">
        <f>INT(A277)-41640</f>
        <v>162</v>
      </c>
      <c r="C277" s="12">
        <f>HOUR(A277)</f>
        <v>11</v>
      </c>
      <c r="D277">
        <v>803.41999999999985</v>
      </c>
      <c r="E277" s="3">
        <v>27.053333333333338</v>
      </c>
      <c r="F277" s="9">
        <v>24.491666666666664</v>
      </c>
      <c r="G277" s="9">
        <v>44.808866666666688</v>
      </c>
      <c r="H277">
        <f t="shared" si="8"/>
        <v>4</v>
      </c>
      <c r="I277">
        <f t="shared" si="9"/>
        <v>1</v>
      </c>
    </row>
    <row r="278" spans="1:9" x14ac:dyDescent="0.25">
      <c r="A278" s="6">
        <v>41802.499999999331</v>
      </c>
      <c r="B278" s="12">
        <f>INT(A278)-41640</f>
        <v>162</v>
      </c>
      <c r="C278" s="12">
        <f>HOUR(A278)</f>
        <v>12</v>
      </c>
      <c r="D278">
        <v>658.67333333333329</v>
      </c>
      <c r="E278" s="3">
        <v>28.406666666666656</v>
      </c>
      <c r="F278" s="9">
        <v>22.399999999999995</v>
      </c>
      <c r="G278" s="9">
        <v>40.032727777777794</v>
      </c>
      <c r="H278">
        <f t="shared" si="8"/>
        <v>4</v>
      </c>
      <c r="I278">
        <f t="shared" si="9"/>
        <v>1</v>
      </c>
    </row>
    <row r="279" spans="1:9" x14ac:dyDescent="0.25">
      <c r="A279" s="6">
        <v>41802.541666665995</v>
      </c>
      <c r="B279" s="12">
        <f>INT(A279)-41640</f>
        <v>162</v>
      </c>
      <c r="C279" s="12">
        <f>HOUR(A279)</f>
        <v>13</v>
      </c>
      <c r="D279">
        <v>720.73000000000013</v>
      </c>
      <c r="E279" s="3">
        <v>28.660000000000007</v>
      </c>
      <c r="F279" s="9">
        <v>22.491666666666664</v>
      </c>
      <c r="G279" s="9">
        <v>40.59718055555556</v>
      </c>
      <c r="H279">
        <f t="shared" si="8"/>
        <v>4</v>
      </c>
      <c r="I279">
        <f t="shared" si="9"/>
        <v>1</v>
      </c>
    </row>
    <row r="280" spans="1:9" x14ac:dyDescent="0.25">
      <c r="A280" s="6">
        <v>41802.583333332659</v>
      </c>
      <c r="B280" s="12">
        <f>INT(A280)-41640</f>
        <v>162</v>
      </c>
      <c r="C280" s="12">
        <f>HOUR(A280)</f>
        <v>14</v>
      </c>
      <c r="D280">
        <v>596.96333333333314</v>
      </c>
      <c r="E280" s="3">
        <v>28.903333333333347</v>
      </c>
      <c r="F280" s="9">
        <v>24.108333333333331</v>
      </c>
      <c r="G280" s="9">
        <v>44.808866666666688</v>
      </c>
      <c r="H280">
        <f t="shared" si="8"/>
        <v>4</v>
      </c>
      <c r="I280">
        <f t="shared" si="9"/>
        <v>1</v>
      </c>
    </row>
    <row r="281" spans="1:9" x14ac:dyDescent="0.25">
      <c r="A281" s="6">
        <v>41802.624999999323</v>
      </c>
      <c r="B281" s="12">
        <f>INT(A281)-41640</f>
        <v>162</v>
      </c>
      <c r="C281" s="12">
        <f>HOUR(A281)</f>
        <v>15</v>
      </c>
      <c r="D281">
        <v>310.82333333333332</v>
      </c>
      <c r="E281" s="3">
        <v>29.105000000000004</v>
      </c>
      <c r="F281" s="9">
        <v>22.25</v>
      </c>
      <c r="G281" s="9">
        <v>40.314954166666794</v>
      </c>
      <c r="H281">
        <f t="shared" si="8"/>
        <v>4</v>
      </c>
      <c r="I281">
        <f t="shared" si="9"/>
        <v>1</v>
      </c>
    </row>
    <row r="282" spans="1:9" x14ac:dyDescent="0.25">
      <c r="A282" s="6">
        <v>41802.666666665988</v>
      </c>
      <c r="B282" s="12">
        <f>INT(A282)-41640</f>
        <v>162</v>
      </c>
      <c r="C282" s="12">
        <f>HOUR(A282)</f>
        <v>16</v>
      </c>
      <c r="D282">
        <v>149.59000000000006</v>
      </c>
      <c r="E282" s="3">
        <v>28.125</v>
      </c>
      <c r="F282" s="9">
        <v>23.783333333333331</v>
      </c>
      <c r="G282" s="9">
        <v>46.068030555555588</v>
      </c>
      <c r="H282">
        <f t="shared" si="8"/>
        <v>4</v>
      </c>
      <c r="I282">
        <f t="shared" si="9"/>
        <v>1</v>
      </c>
    </row>
    <row r="283" spans="1:9" x14ac:dyDescent="0.25">
      <c r="A283" s="6">
        <v>41802.708333332652</v>
      </c>
      <c r="B283" s="12">
        <f>INT(A283)-41640</f>
        <v>162</v>
      </c>
      <c r="C283" s="12">
        <f>HOUR(A283)</f>
        <v>17</v>
      </c>
      <c r="D283">
        <v>29.673333333333332</v>
      </c>
      <c r="E283" s="3">
        <v>27.173333333333332</v>
      </c>
      <c r="F283" s="9">
        <v>26.924999999999997</v>
      </c>
      <c r="G283" s="9">
        <v>53.774981944444498</v>
      </c>
      <c r="H283">
        <f t="shared" si="8"/>
        <v>4</v>
      </c>
      <c r="I283">
        <f t="shared" si="9"/>
        <v>1</v>
      </c>
    </row>
    <row r="284" spans="1:9" x14ac:dyDescent="0.25">
      <c r="A284" s="6">
        <v>41802.749999999316</v>
      </c>
      <c r="B284" s="12">
        <f>INT(A284)-41640</f>
        <v>162</v>
      </c>
      <c r="C284" s="12">
        <f>HOUR(A284)</f>
        <v>18</v>
      </c>
      <c r="D284">
        <v>8.6333333333333364</v>
      </c>
      <c r="E284" s="3">
        <v>25.529999999999998</v>
      </c>
      <c r="F284" s="9">
        <v>23.850000000000005</v>
      </c>
      <c r="G284" s="9">
        <v>44.352962500000061</v>
      </c>
      <c r="H284">
        <f t="shared" si="8"/>
        <v>4</v>
      </c>
      <c r="I284">
        <f t="shared" si="9"/>
        <v>1</v>
      </c>
    </row>
    <row r="285" spans="1:9" x14ac:dyDescent="0.25">
      <c r="A285" s="6">
        <v>41802.79166666598</v>
      </c>
      <c r="B285" s="12">
        <f>INT(A285)-41640</f>
        <v>162</v>
      </c>
      <c r="C285" s="12">
        <f>HOUR(A285)</f>
        <v>19</v>
      </c>
      <c r="D285" t="e">
        <v>#DIV/0!</v>
      </c>
      <c r="E285" s="3">
        <v>24.556666666666676</v>
      </c>
      <c r="F285" s="9">
        <v>27.699999999999992</v>
      </c>
      <c r="G285" s="9">
        <v>54.382854166666675</v>
      </c>
      <c r="H285">
        <f t="shared" si="8"/>
        <v>4</v>
      </c>
      <c r="I285">
        <f t="shared" si="9"/>
        <v>1</v>
      </c>
    </row>
    <row r="286" spans="1:9" x14ac:dyDescent="0.25">
      <c r="A286" s="6">
        <v>41802.833333332645</v>
      </c>
      <c r="B286" s="12">
        <f>INT(A286)-41640</f>
        <v>162</v>
      </c>
      <c r="C286" s="12">
        <f>HOUR(A286)</f>
        <v>20</v>
      </c>
      <c r="D286" t="e">
        <v>#DIV/0!</v>
      </c>
      <c r="E286" s="3">
        <v>23.929999999999996</v>
      </c>
      <c r="F286" s="9">
        <v>24.524999999999995</v>
      </c>
      <c r="G286" s="9">
        <v>45.65554583333337</v>
      </c>
      <c r="H286">
        <f t="shared" si="8"/>
        <v>4</v>
      </c>
      <c r="I286">
        <f t="shared" si="9"/>
        <v>1</v>
      </c>
    </row>
    <row r="287" spans="1:9" x14ac:dyDescent="0.25">
      <c r="A287" s="6">
        <v>41802.874999999309</v>
      </c>
      <c r="B287" s="12">
        <f>INT(A287)-41640</f>
        <v>162</v>
      </c>
      <c r="C287" s="12">
        <f>HOUR(A287)</f>
        <v>21</v>
      </c>
      <c r="D287" t="e">
        <v>#DIV/0!</v>
      </c>
      <c r="E287" s="3">
        <v>23.186666666666657</v>
      </c>
      <c r="F287" s="9">
        <v>23.866666666666671</v>
      </c>
      <c r="G287" s="9">
        <v>41.226762499999943</v>
      </c>
      <c r="H287">
        <f t="shared" si="8"/>
        <v>4</v>
      </c>
      <c r="I287">
        <f t="shared" si="9"/>
        <v>1</v>
      </c>
    </row>
    <row r="288" spans="1:9" x14ac:dyDescent="0.25">
      <c r="A288" s="6">
        <v>41802.916666665973</v>
      </c>
      <c r="B288" s="12">
        <f>INT(A288)-41640</f>
        <v>162</v>
      </c>
      <c r="C288" s="12">
        <f>HOUR(A288)</f>
        <v>22</v>
      </c>
      <c r="D288" t="e">
        <v>#DIV/0!</v>
      </c>
      <c r="E288" s="3">
        <v>22.93833333333334</v>
      </c>
      <c r="F288" s="9">
        <v>22.766666666666666</v>
      </c>
      <c r="G288" s="9">
        <v>41.226762499999985</v>
      </c>
      <c r="H288">
        <f t="shared" si="8"/>
        <v>4</v>
      </c>
      <c r="I288">
        <f t="shared" si="9"/>
        <v>1</v>
      </c>
    </row>
    <row r="289" spans="1:9" x14ac:dyDescent="0.25">
      <c r="A289" s="6">
        <v>41802.958333332637</v>
      </c>
      <c r="B289" s="12">
        <f>INT(A289)-41640</f>
        <v>162</v>
      </c>
      <c r="C289" s="12">
        <f>HOUR(A289)</f>
        <v>23</v>
      </c>
      <c r="D289" t="e">
        <v>#DIV/0!</v>
      </c>
      <c r="E289" s="3">
        <v>21.719999999999995</v>
      </c>
      <c r="F289" s="9">
        <v>21.274999999999995</v>
      </c>
      <c r="G289" s="9">
        <v>36.884818055555556</v>
      </c>
      <c r="H289">
        <f t="shared" si="8"/>
        <v>4</v>
      </c>
      <c r="I289">
        <f t="shared" si="9"/>
        <v>1</v>
      </c>
    </row>
    <row r="290" spans="1:9" x14ac:dyDescent="0.25">
      <c r="A290" s="6">
        <v>41802.999999999302</v>
      </c>
      <c r="B290" s="12">
        <f>INT(A290)-41640</f>
        <v>162</v>
      </c>
      <c r="C290" s="12">
        <f>HOUR(A290)</f>
        <v>0</v>
      </c>
      <c r="D290" t="e">
        <v>#DIV/0!</v>
      </c>
      <c r="E290" s="3">
        <v>22.34</v>
      </c>
      <c r="F290" s="9">
        <v>20.616666666666664</v>
      </c>
      <c r="G290" s="9">
        <v>36.689430555555511</v>
      </c>
      <c r="H290">
        <f t="shared" si="8"/>
        <v>5</v>
      </c>
      <c r="I290">
        <f t="shared" si="9"/>
        <v>1</v>
      </c>
    </row>
    <row r="291" spans="1:9" x14ac:dyDescent="0.25">
      <c r="A291" s="6">
        <v>41803.041666665966</v>
      </c>
      <c r="B291" s="12">
        <f>INT(A291)-41640</f>
        <v>163</v>
      </c>
      <c r="C291" s="12">
        <f>HOUR(A291)</f>
        <v>1</v>
      </c>
      <c r="D291" t="e">
        <v>#DIV/0!</v>
      </c>
      <c r="E291" s="3">
        <v>22.078333333333337</v>
      </c>
      <c r="F291" s="9">
        <v>22.774999999999995</v>
      </c>
      <c r="G291" s="9">
        <v>41.530698611111056</v>
      </c>
      <c r="H291">
        <f t="shared" si="8"/>
        <v>5</v>
      </c>
      <c r="I291">
        <f t="shared" si="9"/>
        <v>1</v>
      </c>
    </row>
    <row r="292" spans="1:9" x14ac:dyDescent="0.25">
      <c r="A292" s="6">
        <v>41803.08333333263</v>
      </c>
      <c r="B292" s="12">
        <f>INT(A292)-41640</f>
        <v>163</v>
      </c>
      <c r="C292" s="12">
        <f>HOUR(A292)</f>
        <v>2</v>
      </c>
      <c r="D292" t="e">
        <v>#DIV/0!</v>
      </c>
      <c r="E292" s="3">
        <v>21.786666666666669</v>
      </c>
      <c r="F292" s="9">
        <v>22.358333333333334</v>
      </c>
      <c r="G292" s="9">
        <v>41.074794444444485</v>
      </c>
      <c r="H292">
        <f t="shared" si="8"/>
        <v>5</v>
      </c>
      <c r="I292">
        <f t="shared" si="9"/>
        <v>1</v>
      </c>
    </row>
    <row r="293" spans="1:9" x14ac:dyDescent="0.25">
      <c r="A293" s="6">
        <v>41803.124999999294</v>
      </c>
      <c r="B293" s="12">
        <f>INT(A293)-41640</f>
        <v>163</v>
      </c>
      <c r="C293" s="12">
        <f>HOUR(A293)</f>
        <v>3</v>
      </c>
      <c r="D293" t="e">
        <v>#DIV/0!</v>
      </c>
      <c r="E293" s="3">
        <v>21.806666666666661</v>
      </c>
      <c r="F293" s="9">
        <v>22.558333333333334</v>
      </c>
      <c r="G293" s="9">
        <v>41.074794444444485</v>
      </c>
      <c r="H293">
        <f t="shared" si="8"/>
        <v>5</v>
      </c>
      <c r="I293">
        <f t="shared" si="9"/>
        <v>1</v>
      </c>
    </row>
    <row r="294" spans="1:9" x14ac:dyDescent="0.25">
      <c r="A294" s="6">
        <v>41803.166666665958</v>
      </c>
      <c r="B294" s="12">
        <f>INT(A294)-41640</f>
        <v>163</v>
      </c>
      <c r="C294" s="12">
        <f>HOUR(A294)</f>
        <v>4</v>
      </c>
      <c r="D294">
        <v>3.0714285714285716</v>
      </c>
      <c r="E294" s="3">
        <v>21.195</v>
      </c>
      <c r="F294" s="9">
        <v>22.558333333333334</v>
      </c>
      <c r="G294" s="9">
        <v>41.139923611111136</v>
      </c>
      <c r="H294">
        <f t="shared" si="8"/>
        <v>5</v>
      </c>
      <c r="I294">
        <f t="shared" si="9"/>
        <v>1</v>
      </c>
    </row>
    <row r="295" spans="1:9" x14ac:dyDescent="0.25">
      <c r="A295" s="6">
        <v>41803.208333332623</v>
      </c>
      <c r="B295" s="12">
        <f>INT(A295)-41640</f>
        <v>163</v>
      </c>
      <c r="C295" s="12">
        <f>HOUR(A295)</f>
        <v>5</v>
      </c>
      <c r="D295">
        <v>40.873333333333328</v>
      </c>
      <c r="E295" s="3">
        <v>21.859999999999992</v>
      </c>
      <c r="F295" s="9">
        <v>22.349999999999998</v>
      </c>
      <c r="G295" s="9">
        <v>36.30951041666664</v>
      </c>
      <c r="H295">
        <f t="shared" si="8"/>
        <v>5</v>
      </c>
      <c r="I295">
        <f t="shared" si="9"/>
        <v>1</v>
      </c>
    </row>
    <row r="296" spans="1:9" x14ac:dyDescent="0.25">
      <c r="A296" s="6">
        <v>41803.249999999287</v>
      </c>
      <c r="B296" s="12">
        <f>INT(A296)-41640</f>
        <v>163</v>
      </c>
      <c r="C296" s="12">
        <f>HOUR(A296)</f>
        <v>6</v>
      </c>
      <c r="D296">
        <v>101.82333333333332</v>
      </c>
      <c r="E296" s="3">
        <v>24.255000000000003</v>
      </c>
      <c r="F296" s="9">
        <v>22.708333333333332</v>
      </c>
      <c r="G296" s="9">
        <v>36.949947222222121</v>
      </c>
      <c r="H296">
        <f t="shared" si="8"/>
        <v>5</v>
      </c>
      <c r="I296">
        <f t="shared" si="9"/>
        <v>1</v>
      </c>
    </row>
    <row r="297" spans="1:9" x14ac:dyDescent="0.25">
      <c r="A297" s="6">
        <v>41803.291666665951</v>
      </c>
      <c r="B297" s="12">
        <f>INT(A297)-41640</f>
        <v>163</v>
      </c>
      <c r="C297" s="12">
        <f>HOUR(A297)</f>
        <v>7</v>
      </c>
      <c r="D297">
        <v>305.31666666666666</v>
      </c>
      <c r="E297" s="3">
        <v>26.678333333333331</v>
      </c>
      <c r="F297" s="9">
        <v>23.708333333333329</v>
      </c>
      <c r="G297" s="9">
        <v>45.329900000000052</v>
      </c>
      <c r="H297">
        <f t="shared" si="8"/>
        <v>5</v>
      </c>
      <c r="I297">
        <f t="shared" si="9"/>
        <v>1</v>
      </c>
    </row>
    <row r="298" spans="1:9" x14ac:dyDescent="0.25">
      <c r="A298" s="6">
        <v>41803.333333332615</v>
      </c>
      <c r="B298" s="12">
        <f>INT(A298)-41640</f>
        <v>163</v>
      </c>
      <c r="C298" s="12">
        <f>HOUR(A298)</f>
        <v>8</v>
      </c>
      <c r="D298">
        <v>508.64</v>
      </c>
      <c r="E298" s="3">
        <v>27.941666666666659</v>
      </c>
      <c r="F298" s="9">
        <v>20.983333333333331</v>
      </c>
      <c r="G298" s="9">
        <v>44.591769444444473</v>
      </c>
      <c r="H298">
        <f t="shared" si="8"/>
        <v>5</v>
      </c>
      <c r="I298">
        <f t="shared" si="9"/>
        <v>1</v>
      </c>
    </row>
    <row r="299" spans="1:9" x14ac:dyDescent="0.25">
      <c r="A299" s="6">
        <v>41803.37499999928</v>
      </c>
      <c r="B299" s="12">
        <f>INT(A299)-41640</f>
        <v>163</v>
      </c>
      <c r="C299" s="12">
        <f>HOUR(A299)</f>
        <v>9</v>
      </c>
      <c r="D299">
        <v>593.4</v>
      </c>
      <c r="E299" s="3">
        <v>28.698333333333331</v>
      </c>
      <c r="F299" s="9">
        <v>20.841666666666665</v>
      </c>
      <c r="G299" s="9">
        <v>27.484508333333327</v>
      </c>
      <c r="H299">
        <f t="shared" si="8"/>
        <v>5</v>
      </c>
      <c r="I299">
        <f t="shared" si="9"/>
        <v>1</v>
      </c>
    </row>
    <row r="300" spans="1:9" x14ac:dyDescent="0.25">
      <c r="A300" s="6">
        <v>41803.416666665944</v>
      </c>
      <c r="B300" s="12">
        <f>INT(A300)-41640</f>
        <v>163</v>
      </c>
      <c r="C300" s="12">
        <f>HOUR(A300)</f>
        <v>10</v>
      </c>
      <c r="D300">
        <v>799.84333333333336</v>
      </c>
      <c r="E300" s="3">
        <v>30.644999999999996</v>
      </c>
      <c r="F300" s="9">
        <v>22.516666666666666</v>
      </c>
      <c r="G300" s="9">
        <v>36.602591666666648</v>
      </c>
      <c r="H300">
        <f t="shared" si="8"/>
        <v>5</v>
      </c>
      <c r="I300">
        <f t="shared" si="9"/>
        <v>1</v>
      </c>
    </row>
    <row r="301" spans="1:9" x14ac:dyDescent="0.25">
      <c r="A301" s="6">
        <v>41803.458333332608</v>
      </c>
      <c r="B301" s="12">
        <f>INT(A301)-41640</f>
        <v>163</v>
      </c>
      <c r="C301" s="12">
        <f>HOUR(A301)</f>
        <v>11</v>
      </c>
      <c r="D301">
        <v>758.67666666666673</v>
      </c>
      <c r="E301" s="3">
        <v>31.766666666666659</v>
      </c>
      <c r="F301" s="9">
        <v>22.5</v>
      </c>
      <c r="G301" s="9">
        <v>35.603944444444409</v>
      </c>
      <c r="H301">
        <f t="shared" si="8"/>
        <v>5</v>
      </c>
      <c r="I301">
        <f t="shared" si="9"/>
        <v>1</v>
      </c>
    </row>
    <row r="302" spans="1:9" x14ac:dyDescent="0.25">
      <c r="A302" s="6">
        <v>41803.499999999272</v>
      </c>
      <c r="B302" s="12">
        <f>INT(A302)-41640</f>
        <v>163</v>
      </c>
      <c r="C302" s="12">
        <f>HOUR(A302)</f>
        <v>12</v>
      </c>
      <c r="D302">
        <v>710.45999999999981</v>
      </c>
      <c r="E302" s="3">
        <v>32.281666666666673</v>
      </c>
      <c r="F302" s="9">
        <v>24.358333333333334</v>
      </c>
      <c r="G302" s="9">
        <v>42.333958333333285</v>
      </c>
      <c r="H302">
        <f t="shared" si="8"/>
        <v>5</v>
      </c>
      <c r="I302">
        <f t="shared" si="9"/>
        <v>1</v>
      </c>
    </row>
    <row r="303" spans="1:9" x14ac:dyDescent="0.25">
      <c r="A303" s="6">
        <v>41803.541666665937</v>
      </c>
      <c r="B303" s="12">
        <f>INT(A303)-41640</f>
        <v>163</v>
      </c>
      <c r="C303" s="12">
        <f>HOUR(A303)</f>
        <v>13</v>
      </c>
      <c r="D303">
        <v>491.42</v>
      </c>
      <c r="E303" s="3">
        <v>32.688333333333325</v>
      </c>
      <c r="F303" s="9">
        <v>27.666666666666661</v>
      </c>
      <c r="G303" s="9">
        <v>54.621661111111131</v>
      </c>
      <c r="H303">
        <f t="shared" si="8"/>
        <v>5</v>
      </c>
      <c r="I303">
        <f t="shared" si="9"/>
        <v>1</v>
      </c>
    </row>
    <row r="304" spans="1:9" x14ac:dyDescent="0.25">
      <c r="A304" s="6">
        <v>41803.583333332601</v>
      </c>
      <c r="B304" s="12">
        <f>INT(A304)-41640</f>
        <v>163</v>
      </c>
      <c r="C304" s="12">
        <f>HOUR(A304)</f>
        <v>14</v>
      </c>
      <c r="D304">
        <v>321.57333333333338</v>
      </c>
      <c r="E304" s="3">
        <v>33.05833333333333</v>
      </c>
      <c r="F304" s="9">
        <v>27.816666666666666</v>
      </c>
      <c r="G304" s="9">
        <v>55.359791666666716</v>
      </c>
      <c r="H304">
        <f t="shared" si="8"/>
        <v>5</v>
      </c>
      <c r="I304">
        <f t="shared" si="9"/>
        <v>1</v>
      </c>
    </row>
    <row r="305" spans="1:9" x14ac:dyDescent="0.25">
      <c r="A305" s="6">
        <v>41803.624999999265</v>
      </c>
      <c r="B305" s="12">
        <f>INT(A305)-41640</f>
        <v>163</v>
      </c>
      <c r="C305" s="12">
        <f>HOUR(A305)</f>
        <v>15</v>
      </c>
      <c r="D305">
        <v>188.96666666666667</v>
      </c>
      <c r="E305" s="3">
        <v>32.716666666666661</v>
      </c>
      <c r="F305" s="9">
        <v>27.833333333333339</v>
      </c>
      <c r="G305" s="9">
        <v>55.186113888888912</v>
      </c>
      <c r="H305">
        <f t="shared" si="8"/>
        <v>5</v>
      </c>
      <c r="I305">
        <f t="shared" si="9"/>
        <v>1</v>
      </c>
    </row>
    <row r="306" spans="1:9" x14ac:dyDescent="0.25">
      <c r="A306" s="6">
        <v>41803.666666665929</v>
      </c>
      <c r="B306" s="12">
        <f>INT(A306)-41640</f>
        <v>163</v>
      </c>
      <c r="C306" s="12">
        <f>HOUR(A306)</f>
        <v>16</v>
      </c>
      <c r="D306">
        <v>183.81</v>
      </c>
      <c r="E306" s="3">
        <v>30.304999999999993</v>
      </c>
      <c r="F306" s="9">
        <v>27.858333333333334</v>
      </c>
      <c r="G306" s="9">
        <v>54.578241666666685</v>
      </c>
      <c r="H306">
        <f t="shared" si="8"/>
        <v>5</v>
      </c>
      <c r="I306">
        <f t="shared" si="9"/>
        <v>1</v>
      </c>
    </row>
    <row r="307" spans="1:9" x14ac:dyDescent="0.25">
      <c r="A307" s="6">
        <v>41803.708333332594</v>
      </c>
      <c r="B307" s="12">
        <f>INT(A307)-41640</f>
        <v>163</v>
      </c>
      <c r="C307" s="12">
        <f>HOUR(A307)</f>
        <v>17</v>
      </c>
      <c r="D307">
        <v>66.053333333333327</v>
      </c>
      <c r="E307" s="3">
        <v>29.421666666666678</v>
      </c>
      <c r="F307" s="9">
        <v>22.816666666666663</v>
      </c>
      <c r="G307" s="9">
        <v>44.852286111111134</v>
      </c>
      <c r="H307">
        <f t="shared" si="8"/>
        <v>5</v>
      </c>
      <c r="I307">
        <f t="shared" si="9"/>
        <v>1</v>
      </c>
    </row>
    <row r="308" spans="1:9" x14ac:dyDescent="0.25">
      <c r="A308" s="6">
        <v>41803.749999999258</v>
      </c>
      <c r="B308" s="12">
        <f>INT(A308)-41640</f>
        <v>163</v>
      </c>
      <c r="C308" s="12">
        <f>HOUR(A308)</f>
        <v>18</v>
      </c>
      <c r="D308">
        <v>4.4799999999999995</v>
      </c>
      <c r="E308" s="3">
        <v>28.573333333333373</v>
      </c>
      <c r="F308" s="9">
        <v>19.208333333333332</v>
      </c>
      <c r="G308" s="9">
        <v>43.723380555555543</v>
      </c>
      <c r="H308">
        <f t="shared" si="8"/>
        <v>5</v>
      </c>
      <c r="I308">
        <f t="shared" si="9"/>
        <v>1</v>
      </c>
    </row>
    <row r="309" spans="1:9" x14ac:dyDescent="0.25">
      <c r="A309" s="6">
        <v>41803.791666665922</v>
      </c>
      <c r="B309" s="12">
        <f>INT(A309)-41640</f>
        <v>163</v>
      </c>
      <c r="C309" s="12">
        <f>HOUR(A309)</f>
        <v>19</v>
      </c>
      <c r="D309" t="e">
        <v>#DIV/0!</v>
      </c>
      <c r="E309" s="3">
        <v>28.03166666666668</v>
      </c>
      <c r="F309" s="9">
        <v>20.683333333333334</v>
      </c>
      <c r="G309" s="9">
        <v>35.777622222222263</v>
      </c>
      <c r="H309">
        <f t="shared" si="8"/>
        <v>5</v>
      </c>
      <c r="I309">
        <f t="shared" si="9"/>
        <v>1</v>
      </c>
    </row>
    <row r="310" spans="1:9" x14ac:dyDescent="0.25">
      <c r="A310" s="6">
        <v>41803.833333332586</v>
      </c>
      <c r="B310" s="12">
        <f>INT(A310)-41640</f>
        <v>163</v>
      </c>
      <c r="C310" s="12">
        <f>HOUR(A310)</f>
        <v>20</v>
      </c>
      <c r="D310" t="e">
        <v>#DIV/0!</v>
      </c>
      <c r="E310" s="3">
        <v>27.521666666666672</v>
      </c>
      <c r="F310" s="9">
        <v>19.124999999999996</v>
      </c>
      <c r="G310" s="9">
        <v>43.723380555555543</v>
      </c>
      <c r="H310">
        <f t="shared" si="8"/>
        <v>5</v>
      </c>
      <c r="I310">
        <f t="shared" si="9"/>
        <v>1</v>
      </c>
    </row>
    <row r="311" spans="1:9" x14ac:dyDescent="0.25">
      <c r="A311" s="6">
        <v>41803.874999999251</v>
      </c>
      <c r="B311" s="12">
        <f>INT(A311)-41640</f>
        <v>163</v>
      </c>
      <c r="C311" s="12">
        <f>HOUR(A311)</f>
        <v>21</v>
      </c>
      <c r="D311" t="e">
        <v>#DIV/0!</v>
      </c>
      <c r="E311" s="3">
        <v>26.848333333333326</v>
      </c>
      <c r="F311" s="9">
        <v>20.691666666666663</v>
      </c>
      <c r="G311" s="9">
        <v>35.647363888888904</v>
      </c>
      <c r="H311">
        <f t="shared" si="8"/>
        <v>5</v>
      </c>
      <c r="I311">
        <f t="shared" si="9"/>
        <v>1</v>
      </c>
    </row>
    <row r="312" spans="1:9" x14ac:dyDescent="0.25">
      <c r="A312" s="6">
        <v>41803.916666665915</v>
      </c>
      <c r="B312" s="12">
        <f>INT(A312)-41640</f>
        <v>163</v>
      </c>
      <c r="C312" s="12">
        <f>HOUR(A312)</f>
        <v>22</v>
      </c>
      <c r="D312" t="e">
        <v>#DIV/0!</v>
      </c>
      <c r="E312" s="3">
        <v>26.21</v>
      </c>
      <c r="F312" s="9">
        <v>19.091666666666665</v>
      </c>
      <c r="G312" s="9">
        <v>43.158927777777819</v>
      </c>
      <c r="H312">
        <f t="shared" si="8"/>
        <v>5</v>
      </c>
      <c r="I312">
        <f t="shared" si="9"/>
        <v>1</v>
      </c>
    </row>
    <row r="313" spans="1:9" x14ac:dyDescent="0.25">
      <c r="A313" s="6">
        <v>41803.958333332579</v>
      </c>
      <c r="B313" s="12">
        <f>INT(A313)-41640</f>
        <v>163</v>
      </c>
      <c r="C313" s="12">
        <f>HOUR(A313)</f>
        <v>23</v>
      </c>
      <c r="D313" t="e">
        <v>#DIV/0!</v>
      </c>
      <c r="E313" s="3">
        <v>25.560000000000002</v>
      </c>
      <c r="F313" s="9">
        <v>21.03846153846154</v>
      </c>
      <c r="G313" s="9">
        <v>28.569994444444468</v>
      </c>
      <c r="H313">
        <f t="shared" si="8"/>
        <v>5</v>
      </c>
      <c r="I313">
        <f t="shared" si="9"/>
        <v>1</v>
      </c>
    </row>
    <row r="314" spans="1:9" x14ac:dyDescent="0.25">
      <c r="A314" s="6">
        <v>41803.999999999243</v>
      </c>
      <c r="B314" s="12">
        <f>INT(A314)-41640</f>
        <v>163</v>
      </c>
      <c r="C314" s="12">
        <f>HOUR(A314)</f>
        <v>0</v>
      </c>
      <c r="D314" t="e">
        <v>#DIV/0!</v>
      </c>
      <c r="E314" s="3">
        <v>25.100000000000009</v>
      </c>
      <c r="F314" s="9">
        <v>15.118181818181817</v>
      </c>
      <c r="G314" s="9">
        <v>26.616119444444436</v>
      </c>
      <c r="H314">
        <f t="shared" si="8"/>
        <v>6</v>
      </c>
      <c r="I314">
        <f t="shared" si="9"/>
        <v>-1</v>
      </c>
    </row>
    <row r="315" spans="1:9" x14ac:dyDescent="0.25">
      <c r="A315" s="6">
        <v>41804.041666665908</v>
      </c>
      <c r="B315" s="12">
        <f>INT(A315)-41640</f>
        <v>164</v>
      </c>
      <c r="C315" s="12">
        <f>HOUR(A315)</f>
        <v>1</v>
      </c>
      <c r="D315" t="e">
        <v>#DIV/0!</v>
      </c>
      <c r="E315" s="3">
        <v>24.771666666666651</v>
      </c>
      <c r="F315" s="9">
        <v>20.733333333333331</v>
      </c>
      <c r="G315" s="9">
        <v>27.180572222222303</v>
      </c>
      <c r="H315">
        <f t="shared" si="8"/>
        <v>6</v>
      </c>
      <c r="I315">
        <f t="shared" si="9"/>
        <v>-1</v>
      </c>
    </row>
    <row r="316" spans="1:9" x14ac:dyDescent="0.25">
      <c r="A316" s="6">
        <v>41804.083333332572</v>
      </c>
      <c r="B316" s="12">
        <f>INT(A316)-41640</f>
        <v>164</v>
      </c>
      <c r="C316" s="12">
        <f>HOUR(A316)</f>
        <v>2</v>
      </c>
      <c r="D316" t="e">
        <v>#DIV/0!</v>
      </c>
      <c r="E316" s="3">
        <v>24.388333333333321</v>
      </c>
      <c r="F316" s="9">
        <v>14.799999999999999</v>
      </c>
      <c r="G316" s="9">
        <v>27.006894444444455</v>
      </c>
      <c r="H316">
        <f t="shared" si="8"/>
        <v>6</v>
      </c>
      <c r="I316">
        <f t="shared" si="9"/>
        <v>-1</v>
      </c>
    </row>
    <row r="317" spans="1:9" x14ac:dyDescent="0.25">
      <c r="A317" s="6">
        <v>41804.124999999236</v>
      </c>
      <c r="B317" s="12">
        <f>INT(A317)-41640</f>
        <v>164</v>
      </c>
      <c r="C317" s="12">
        <f>HOUR(A317)</f>
        <v>3</v>
      </c>
      <c r="D317" t="e">
        <v>#DIV/0!</v>
      </c>
      <c r="E317" s="3">
        <v>24.068333333333332</v>
      </c>
      <c r="F317" s="9">
        <v>20.5</v>
      </c>
      <c r="G317" s="9">
        <v>31.305419444444482</v>
      </c>
      <c r="H317">
        <f t="shared" si="8"/>
        <v>6</v>
      </c>
      <c r="I317">
        <f t="shared" si="9"/>
        <v>-1</v>
      </c>
    </row>
    <row r="318" spans="1:9" x14ac:dyDescent="0.25">
      <c r="A318" s="6">
        <v>41804.1666666659</v>
      </c>
      <c r="B318" s="12">
        <f>INT(A318)-41640</f>
        <v>164</v>
      </c>
      <c r="C318" s="12">
        <f>HOUR(A318)</f>
        <v>4</v>
      </c>
      <c r="D318">
        <v>0.46666666666666662</v>
      </c>
      <c r="E318" s="3">
        <v>24.11333333333333</v>
      </c>
      <c r="F318" s="9">
        <v>16.258333333333333</v>
      </c>
      <c r="G318" s="9">
        <v>25.139858333333333</v>
      </c>
      <c r="H318">
        <f t="shared" si="8"/>
        <v>6</v>
      </c>
      <c r="I318">
        <f t="shared" si="9"/>
        <v>-1</v>
      </c>
    </row>
    <row r="319" spans="1:9" x14ac:dyDescent="0.25">
      <c r="A319" s="6">
        <v>41804.208333332565</v>
      </c>
      <c r="B319" s="12">
        <f>INT(A319)-41640</f>
        <v>164</v>
      </c>
      <c r="C319" s="12">
        <f>HOUR(A319)</f>
        <v>5</v>
      </c>
      <c r="D319">
        <v>16.783333333333335</v>
      </c>
      <c r="E319" s="3">
        <v>24.664999999999996</v>
      </c>
      <c r="F319" s="9">
        <v>19.224999999999998</v>
      </c>
      <c r="G319" s="9">
        <v>36.038138888888824</v>
      </c>
      <c r="H319">
        <f t="shared" si="8"/>
        <v>6</v>
      </c>
      <c r="I319">
        <f t="shared" si="9"/>
        <v>-1</v>
      </c>
    </row>
    <row r="320" spans="1:9" x14ac:dyDescent="0.25">
      <c r="A320" s="6">
        <v>41804.249999999229</v>
      </c>
      <c r="B320" s="12">
        <f>INT(A320)-41640</f>
        <v>164</v>
      </c>
      <c r="C320" s="12">
        <f>HOUR(A320)</f>
        <v>6</v>
      </c>
      <c r="D320">
        <v>70.94</v>
      </c>
      <c r="E320" s="3">
        <v>25.866666666666664</v>
      </c>
      <c r="F320" s="9">
        <v>17.599999999999998</v>
      </c>
      <c r="G320" s="9">
        <v>0</v>
      </c>
      <c r="H320">
        <f t="shared" si="8"/>
        <v>6</v>
      </c>
      <c r="I320">
        <f t="shared" si="9"/>
        <v>-1</v>
      </c>
    </row>
    <row r="321" spans="1:9" x14ac:dyDescent="0.25">
      <c r="A321" s="6">
        <v>41804.291666665893</v>
      </c>
      <c r="B321" s="12">
        <f>INT(A321)-41640</f>
        <v>164</v>
      </c>
      <c r="C321" s="12">
        <f>HOUR(A321)</f>
        <v>7</v>
      </c>
      <c r="D321">
        <v>119.11666666666663</v>
      </c>
      <c r="E321" s="3">
        <v>26.913333333333334</v>
      </c>
      <c r="F321" s="9">
        <v>17.583333333333332</v>
      </c>
      <c r="G321" s="9">
        <v>35.951299999999975</v>
      </c>
      <c r="H321">
        <f t="shared" si="8"/>
        <v>6</v>
      </c>
      <c r="I321">
        <f t="shared" si="9"/>
        <v>-1</v>
      </c>
    </row>
    <row r="322" spans="1:9" x14ac:dyDescent="0.25">
      <c r="A322" s="6">
        <v>41804.333333332557</v>
      </c>
      <c r="B322" s="12">
        <f>INT(A322)-41640</f>
        <v>164</v>
      </c>
      <c r="C322" s="12">
        <f>HOUR(A322)</f>
        <v>8</v>
      </c>
      <c r="D322">
        <v>305.7566666666666</v>
      </c>
      <c r="E322" s="3">
        <v>29.241666666666674</v>
      </c>
      <c r="F322" s="9">
        <v>22.408333333333335</v>
      </c>
      <c r="G322" s="9">
        <v>36.38549444444439</v>
      </c>
      <c r="H322">
        <f t="shared" si="8"/>
        <v>6</v>
      </c>
      <c r="I322">
        <f t="shared" si="9"/>
        <v>-1</v>
      </c>
    </row>
    <row r="323" spans="1:9" x14ac:dyDescent="0.25">
      <c r="A323" s="6">
        <v>41804.374999999221</v>
      </c>
      <c r="B323" s="12">
        <f>INT(A323)-41640</f>
        <v>164</v>
      </c>
      <c r="C323" s="12">
        <f>HOUR(A323)</f>
        <v>9</v>
      </c>
      <c r="D323">
        <v>577.12000000000012</v>
      </c>
      <c r="E323" s="3">
        <v>31.088333333333335</v>
      </c>
      <c r="F323" s="9">
        <v>22.224999999999998</v>
      </c>
      <c r="G323" s="9">
        <v>36.689430555555546</v>
      </c>
      <c r="H323">
        <f t="shared" ref="H323:H386" si="10">WEEKDAY(A323-1)</f>
        <v>6</v>
      </c>
      <c r="I323">
        <f t="shared" ref="I323:I386" si="11">IF(H323&lt;6,1,-1)</f>
        <v>-1</v>
      </c>
    </row>
    <row r="324" spans="1:9" x14ac:dyDescent="0.25">
      <c r="A324" s="6">
        <v>41804.416666665886</v>
      </c>
      <c r="B324" s="12">
        <f>INT(A324)-41640</f>
        <v>164</v>
      </c>
      <c r="C324" s="12">
        <f>HOUR(A324)</f>
        <v>10</v>
      </c>
      <c r="D324">
        <v>583.06000000000006</v>
      </c>
      <c r="E324" s="3">
        <v>33.301666666666669</v>
      </c>
      <c r="F324" s="9">
        <v>23.716666666666665</v>
      </c>
      <c r="G324" s="9">
        <v>46.589063888888859</v>
      </c>
      <c r="H324">
        <f t="shared" si="10"/>
        <v>6</v>
      </c>
      <c r="I324">
        <f t="shared" si="11"/>
        <v>-1</v>
      </c>
    </row>
    <row r="325" spans="1:9" x14ac:dyDescent="0.25">
      <c r="A325" s="6">
        <v>41804.45833333255</v>
      </c>
      <c r="B325" s="12">
        <f>INT(A325)-41640</f>
        <v>164</v>
      </c>
      <c r="C325" s="12">
        <f>HOUR(A325)</f>
        <v>11</v>
      </c>
      <c r="D325">
        <v>813.62</v>
      </c>
      <c r="E325" s="3">
        <v>34.625000000000007</v>
      </c>
      <c r="F325" s="9">
        <v>19.466666666666665</v>
      </c>
      <c r="G325" s="9">
        <v>44.635188888888834</v>
      </c>
      <c r="H325">
        <f t="shared" si="10"/>
        <v>6</v>
      </c>
      <c r="I325">
        <f t="shared" si="11"/>
        <v>-1</v>
      </c>
    </row>
    <row r="326" spans="1:9" x14ac:dyDescent="0.25">
      <c r="A326" s="6">
        <v>41804.499999999214</v>
      </c>
      <c r="B326" s="12">
        <f>INT(A326)-41640</f>
        <v>164</v>
      </c>
      <c r="C326" s="12">
        <f>HOUR(A326)</f>
        <v>12</v>
      </c>
      <c r="D326">
        <v>679.25333333333344</v>
      </c>
      <c r="E326" s="3">
        <v>34.960000000000008</v>
      </c>
      <c r="F326" s="9">
        <v>25.183333333333334</v>
      </c>
      <c r="G326" s="9">
        <v>45.633836111111123</v>
      </c>
      <c r="H326">
        <f t="shared" si="10"/>
        <v>6</v>
      </c>
      <c r="I326">
        <f t="shared" si="11"/>
        <v>-1</v>
      </c>
    </row>
    <row r="327" spans="1:9" x14ac:dyDescent="0.25">
      <c r="A327" s="6">
        <v>41804.541666665878</v>
      </c>
      <c r="B327" s="12">
        <f>INT(A327)-41640</f>
        <v>164</v>
      </c>
      <c r="C327" s="12">
        <f>HOUR(A327)</f>
        <v>13</v>
      </c>
      <c r="D327">
        <v>574.30666666666662</v>
      </c>
      <c r="E327" s="3">
        <v>34.726666666666667</v>
      </c>
      <c r="F327" s="9">
        <v>22.508333333333336</v>
      </c>
      <c r="G327" s="9">
        <v>44.548349999999978</v>
      </c>
      <c r="H327">
        <f t="shared" si="10"/>
        <v>6</v>
      </c>
      <c r="I327">
        <f t="shared" si="11"/>
        <v>-1</v>
      </c>
    </row>
    <row r="328" spans="1:9" x14ac:dyDescent="0.25">
      <c r="A328" s="6">
        <v>41804.583333332543</v>
      </c>
      <c r="B328" s="12">
        <f>INT(A328)-41640</f>
        <v>164</v>
      </c>
      <c r="C328" s="12">
        <f>HOUR(A328)</f>
        <v>14</v>
      </c>
      <c r="D328">
        <v>368.16</v>
      </c>
      <c r="E328" s="3">
        <v>34.028333333333329</v>
      </c>
      <c r="F328" s="9">
        <v>22.791666666666668</v>
      </c>
      <c r="G328" s="9">
        <v>45.329900000000002</v>
      </c>
      <c r="H328">
        <f t="shared" si="10"/>
        <v>6</v>
      </c>
      <c r="I328">
        <f t="shared" si="11"/>
        <v>-1</v>
      </c>
    </row>
    <row r="329" spans="1:9" x14ac:dyDescent="0.25">
      <c r="A329" s="6">
        <v>41804.624999999207</v>
      </c>
      <c r="B329" s="12">
        <f>INT(A329)-41640</f>
        <v>164</v>
      </c>
      <c r="C329" s="12">
        <f>HOUR(A329)</f>
        <v>15</v>
      </c>
      <c r="D329">
        <v>414.63333333333333</v>
      </c>
      <c r="E329" s="3">
        <v>33.823333333333331</v>
      </c>
      <c r="F329" s="9">
        <v>27.625</v>
      </c>
      <c r="G329" s="9">
        <v>54.838758333333345</v>
      </c>
      <c r="H329">
        <f t="shared" si="10"/>
        <v>6</v>
      </c>
      <c r="I329">
        <f t="shared" si="11"/>
        <v>-1</v>
      </c>
    </row>
    <row r="330" spans="1:9" x14ac:dyDescent="0.25">
      <c r="A330" s="6">
        <v>41804.666666665871</v>
      </c>
      <c r="B330" s="12">
        <f>INT(A330)-41640</f>
        <v>164</v>
      </c>
      <c r="C330" s="12">
        <f>HOUR(A330)</f>
        <v>16</v>
      </c>
      <c r="D330">
        <v>221.81333333333333</v>
      </c>
      <c r="E330" s="3">
        <v>32.43833333333334</v>
      </c>
      <c r="F330" s="9">
        <v>27.658333333333331</v>
      </c>
      <c r="G330" s="9">
        <v>54.621661111111038</v>
      </c>
      <c r="H330">
        <f t="shared" si="10"/>
        <v>6</v>
      </c>
      <c r="I330">
        <f t="shared" si="11"/>
        <v>-1</v>
      </c>
    </row>
    <row r="331" spans="1:9" x14ac:dyDescent="0.25">
      <c r="A331" s="6">
        <v>41804.708333332535</v>
      </c>
      <c r="B331" s="12">
        <f>INT(A331)-41640</f>
        <v>164</v>
      </c>
      <c r="C331" s="12">
        <f>HOUR(A331)</f>
        <v>17</v>
      </c>
      <c r="D331">
        <v>70.566666666666649</v>
      </c>
      <c r="E331" s="3">
        <v>31.130000000000003</v>
      </c>
      <c r="F331" s="9">
        <v>27.7</v>
      </c>
      <c r="G331" s="9">
        <v>54.447983333333276</v>
      </c>
      <c r="H331">
        <f t="shared" si="10"/>
        <v>6</v>
      </c>
      <c r="I331">
        <f t="shared" si="11"/>
        <v>-1</v>
      </c>
    </row>
    <row r="332" spans="1:9" x14ac:dyDescent="0.25">
      <c r="A332" s="6">
        <v>41804.7499999992</v>
      </c>
      <c r="B332" s="12">
        <f>INT(A332)-41640</f>
        <v>164</v>
      </c>
      <c r="C332" s="12">
        <f>HOUR(A332)</f>
        <v>18</v>
      </c>
      <c r="D332">
        <v>18.589473684210521</v>
      </c>
      <c r="E332" s="3">
        <v>29.749999999999996</v>
      </c>
      <c r="F332" s="9">
        <v>22.55</v>
      </c>
      <c r="G332" s="9">
        <v>44.591769444444431</v>
      </c>
      <c r="H332">
        <f t="shared" si="10"/>
        <v>6</v>
      </c>
      <c r="I332">
        <f t="shared" si="11"/>
        <v>-1</v>
      </c>
    </row>
    <row r="333" spans="1:9" x14ac:dyDescent="0.25">
      <c r="A333" s="6">
        <v>41804.791666665864</v>
      </c>
      <c r="B333" s="12">
        <f>INT(A333)-41640</f>
        <v>164</v>
      </c>
      <c r="C333" s="12">
        <f>HOUR(A333)</f>
        <v>19</v>
      </c>
      <c r="D333" t="e">
        <v>#DIV/0!</v>
      </c>
      <c r="E333" s="3">
        <v>28.948333333333331</v>
      </c>
      <c r="F333" s="9">
        <v>17.649999999999995</v>
      </c>
      <c r="G333" s="9">
        <v>35.343427777777748</v>
      </c>
      <c r="H333">
        <f t="shared" si="10"/>
        <v>6</v>
      </c>
      <c r="I333">
        <f t="shared" si="11"/>
        <v>-1</v>
      </c>
    </row>
    <row r="334" spans="1:9" x14ac:dyDescent="0.25">
      <c r="A334" s="6">
        <v>41804.833333332528</v>
      </c>
      <c r="B334" s="12">
        <f>INT(A334)-41640</f>
        <v>164</v>
      </c>
      <c r="C334" s="12">
        <f>HOUR(A334)</f>
        <v>20</v>
      </c>
      <c r="D334" t="e">
        <v>#DIV/0!</v>
      </c>
      <c r="E334" s="3">
        <v>28.070000000000018</v>
      </c>
      <c r="F334" s="9">
        <v>19.166666666666661</v>
      </c>
      <c r="G334" s="9">
        <v>44.331252777777763</v>
      </c>
      <c r="H334">
        <f t="shared" si="10"/>
        <v>6</v>
      </c>
      <c r="I334">
        <f t="shared" si="11"/>
        <v>-1</v>
      </c>
    </row>
    <row r="335" spans="1:9" x14ac:dyDescent="0.25">
      <c r="A335" s="6">
        <v>41804.874999999192</v>
      </c>
      <c r="B335" s="12">
        <f>INT(A335)-41640</f>
        <v>164</v>
      </c>
      <c r="C335" s="12">
        <f>HOUR(A335)</f>
        <v>21</v>
      </c>
      <c r="D335" t="e">
        <v>#DIV/0!</v>
      </c>
      <c r="E335" s="3">
        <v>27.304999999999986</v>
      </c>
      <c r="F335" s="9">
        <v>16.149999999999995</v>
      </c>
      <c r="G335" s="9">
        <v>26.008247222222217</v>
      </c>
      <c r="H335">
        <f t="shared" si="10"/>
        <v>6</v>
      </c>
      <c r="I335">
        <f t="shared" si="11"/>
        <v>-1</v>
      </c>
    </row>
    <row r="336" spans="1:9" x14ac:dyDescent="0.25">
      <c r="A336" s="6">
        <v>41804.916666665857</v>
      </c>
      <c r="B336" s="12">
        <f>INT(A336)-41640</f>
        <v>164</v>
      </c>
      <c r="C336" s="12">
        <f>HOUR(A336)</f>
        <v>22</v>
      </c>
      <c r="D336" t="e">
        <v>#DIV/0!</v>
      </c>
      <c r="E336" s="3">
        <v>26.938333333333333</v>
      </c>
      <c r="F336" s="9">
        <v>20.649999999999995</v>
      </c>
      <c r="G336" s="9">
        <v>35.864461111111162</v>
      </c>
      <c r="H336">
        <f t="shared" si="10"/>
        <v>6</v>
      </c>
      <c r="I336">
        <f t="shared" si="11"/>
        <v>-1</v>
      </c>
    </row>
    <row r="337" spans="1:9" x14ac:dyDescent="0.25">
      <c r="A337" s="6">
        <v>41804.958333332521</v>
      </c>
      <c r="B337" s="12">
        <f>INT(A337)-41640</f>
        <v>164</v>
      </c>
      <c r="C337" s="12">
        <f>HOUR(A337)</f>
        <v>23</v>
      </c>
      <c r="D337" t="e">
        <v>#DIV/0!</v>
      </c>
      <c r="E337" s="3">
        <v>26.465000000000007</v>
      </c>
      <c r="F337" s="9">
        <v>17.641666666666662</v>
      </c>
      <c r="G337" s="9">
        <v>0</v>
      </c>
      <c r="H337">
        <f t="shared" si="10"/>
        <v>6</v>
      </c>
      <c r="I337">
        <f t="shared" si="11"/>
        <v>-1</v>
      </c>
    </row>
    <row r="338" spans="1:9" x14ac:dyDescent="0.25">
      <c r="A338" s="6">
        <v>41804.999999999185</v>
      </c>
      <c r="B338" s="12">
        <f>INT(A338)-41640</f>
        <v>164</v>
      </c>
      <c r="C338" s="12">
        <f>HOUR(A338)</f>
        <v>0</v>
      </c>
      <c r="D338" t="e">
        <v>#DIV/0!</v>
      </c>
      <c r="E338" s="3">
        <v>26.041666666666675</v>
      </c>
      <c r="F338" s="9">
        <v>16.3</v>
      </c>
      <c r="G338" s="9">
        <v>35.603944444444409</v>
      </c>
      <c r="H338">
        <f t="shared" si="10"/>
        <v>7</v>
      </c>
      <c r="I338">
        <f t="shared" si="11"/>
        <v>-1</v>
      </c>
    </row>
    <row r="339" spans="1:9" x14ac:dyDescent="0.25">
      <c r="A339" s="6">
        <v>41805.041666665849</v>
      </c>
      <c r="B339" s="12">
        <f>INT(A339)-41640</f>
        <v>165</v>
      </c>
      <c r="C339" s="12">
        <f>HOUR(A339)</f>
        <v>1</v>
      </c>
      <c r="D339" t="e">
        <v>#DIV/0!</v>
      </c>
      <c r="E339" s="3">
        <v>25.819999999999975</v>
      </c>
      <c r="F339" s="9">
        <v>19.283333333333335</v>
      </c>
      <c r="G339" s="9">
        <v>27.527927777777734</v>
      </c>
      <c r="H339">
        <f t="shared" si="10"/>
        <v>7</v>
      </c>
      <c r="I339">
        <f t="shared" si="11"/>
        <v>-1</v>
      </c>
    </row>
    <row r="340" spans="1:9" x14ac:dyDescent="0.25">
      <c r="A340" s="6">
        <v>41805.083333332514</v>
      </c>
      <c r="B340" s="12">
        <f>INT(A340)-41640</f>
        <v>165</v>
      </c>
      <c r="C340" s="12">
        <f>HOUR(A340)</f>
        <v>2</v>
      </c>
      <c r="D340" t="e">
        <v>#DIV/0!</v>
      </c>
      <c r="E340" s="3">
        <v>25.741666666666671</v>
      </c>
      <c r="F340" s="9">
        <v>14.674999999999997</v>
      </c>
      <c r="G340" s="9">
        <v>26.876636111111054</v>
      </c>
      <c r="H340">
        <f t="shared" si="10"/>
        <v>7</v>
      </c>
      <c r="I340">
        <f t="shared" si="11"/>
        <v>-1</v>
      </c>
    </row>
    <row r="341" spans="1:9" x14ac:dyDescent="0.25">
      <c r="A341" s="6">
        <v>41805.124999999178</v>
      </c>
      <c r="B341" s="12">
        <f>INT(A341)-41640</f>
        <v>165</v>
      </c>
      <c r="C341" s="12">
        <f>HOUR(A341)</f>
        <v>3</v>
      </c>
      <c r="D341" t="e">
        <v>#DIV/0!</v>
      </c>
      <c r="E341" s="3">
        <v>25.54999999999999</v>
      </c>
      <c r="F341" s="9">
        <v>20.841666666666665</v>
      </c>
      <c r="G341" s="9">
        <v>27.180572222222214</v>
      </c>
      <c r="H341">
        <f t="shared" si="10"/>
        <v>7</v>
      </c>
      <c r="I341">
        <f t="shared" si="11"/>
        <v>-1</v>
      </c>
    </row>
    <row r="342" spans="1:9" x14ac:dyDescent="0.25">
      <c r="A342" s="6">
        <v>41805.166666665842</v>
      </c>
      <c r="B342" s="12">
        <f>INT(A342)-41640</f>
        <v>165</v>
      </c>
      <c r="C342" s="12">
        <f>HOUR(A342)</f>
        <v>4</v>
      </c>
      <c r="D342">
        <v>1</v>
      </c>
      <c r="E342" s="3">
        <v>25.43000000000001</v>
      </c>
      <c r="F342" s="9">
        <v>16.233333333333331</v>
      </c>
      <c r="G342" s="9">
        <v>0</v>
      </c>
      <c r="H342">
        <f t="shared" si="10"/>
        <v>7</v>
      </c>
      <c r="I342">
        <f t="shared" si="11"/>
        <v>-1</v>
      </c>
    </row>
    <row r="343" spans="1:9" x14ac:dyDescent="0.25">
      <c r="A343" s="6">
        <v>41805.208333332506</v>
      </c>
      <c r="B343" s="12">
        <f>INT(A343)-41640</f>
        <v>165</v>
      </c>
      <c r="C343" s="12">
        <f>HOUR(A343)</f>
        <v>5</v>
      </c>
      <c r="D343">
        <v>7.3533333333333344</v>
      </c>
      <c r="E343" s="3">
        <v>24.513333333333321</v>
      </c>
      <c r="F343" s="9">
        <v>19.358333333333334</v>
      </c>
      <c r="G343" s="9">
        <v>36.428913888888843</v>
      </c>
      <c r="H343">
        <f t="shared" si="10"/>
        <v>7</v>
      </c>
      <c r="I343">
        <f t="shared" si="11"/>
        <v>-1</v>
      </c>
    </row>
    <row r="344" spans="1:9" x14ac:dyDescent="0.25">
      <c r="A344" s="6">
        <v>41805.249999999171</v>
      </c>
      <c r="B344" s="12">
        <f>INT(A344)-41640</f>
        <v>165</v>
      </c>
      <c r="C344" s="12">
        <f>HOUR(A344)</f>
        <v>6</v>
      </c>
      <c r="D344">
        <v>35.640000000000008</v>
      </c>
      <c r="E344" s="3">
        <v>25.125000000000014</v>
      </c>
      <c r="F344" s="9">
        <v>17.7</v>
      </c>
      <c r="G344" s="9">
        <v>0</v>
      </c>
      <c r="H344">
        <f t="shared" si="10"/>
        <v>7</v>
      </c>
      <c r="I344">
        <f t="shared" si="11"/>
        <v>-1</v>
      </c>
    </row>
    <row r="345" spans="1:9" x14ac:dyDescent="0.25">
      <c r="A345" s="6">
        <v>41805.291666665835</v>
      </c>
      <c r="B345" s="12">
        <f>INT(A345)-41640</f>
        <v>165</v>
      </c>
      <c r="C345" s="12">
        <f>HOUR(A345)</f>
        <v>7</v>
      </c>
      <c r="D345">
        <v>113.74333333333334</v>
      </c>
      <c r="E345" s="3">
        <v>26.349999999999991</v>
      </c>
      <c r="F345" s="9">
        <v>17.708333333333332</v>
      </c>
      <c r="G345" s="9">
        <v>35.821041666666709</v>
      </c>
      <c r="H345">
        <f t="shared" si="10"/>
        <v>7</v>
      </c>
      <c r="I345">
        <f t="shared" si="11"/>
        <v>-1</v>
      </c>
    </row>
    <row r="346" spans="1:9" x14ac:dyDescent="0.25">
      <c r="A346" s="6">
        <v>41805.333333332499</v>
      </c>
      <c r="B346" s="12">
        <f>INT(A346)-41640</f>
        <v>165</v>
      </c>
      <c r="C346" s="12">
        <f>HOUR(A346)</f>
        <v>8</v>
      </c>
      <c r="D346">
        <v>131.42666666666665</v>
      </c>
      <c r="E346" s="3">
        <v>26.861666666666682</v>
      </c>
      <c r="F346" s="9">
        <v>22.375</v>
      </c>
      <c r="G346" s="9">
        <v>30.133094444444481</v>
      </c>
      <c r="H346">
        <f t="shared" si="10"/>
        <v>7</v>
      </c>
      <c r="I346">
        <f t="shared" si="11"/>
        <v>-1</v>
      </c>
    </row>
    <row r="347" spans="1:9" x14ac:dyDescent="0.25">
      <c r="A347" s="6">
        <v>41805.374999999163</v>
      </c>
      <c r="B347" s="12">
        <f>INT(A347)-41640</f>
        <v>165</v>
      </c>
      <c r="C347" s="12">
        <f>HOUR(A347)</f>
        <v>9</v>
      </c>
      <c r="D347">
        <v>249.38333333333333</v>
      </c>
      <c r="E347" s="3">
        <v>26.99166666666666</v>
      </c>
      <c r="F347" s="9">
        <v>23.891666666666662</v>
      </c>
      <c r="G347" s="9">
        <v>46.545644444444456</v>
      </c>
      <c r="H347">
        <f t="shared" si="10"/>
        <v>7</v>
      </c>
      <c r="I347">
        <f t="shared" si="11"/>
        <v>-1</v>
      </c>
    </row>
    <row r="348" spans="1:9" x14ac:dyDescent="0.25">
      <c r="A348" s="6">
        <v>41805.416666665828</v>
      </c>
      <c r="B348" s="12">
        <f>INT(A348)-41640</f>
        <v>165</v>
      </c>
      <c r="C348" s="12">
        <f>HOUR(A348)</f>
        <v>10</v>
      </c>
      <c r="D348">
        <v>695.61666666666667</v>
      </c>
      <c r="E348" s="3">
        <v>28.766666666666662</v>
      </c>
      <c r="F348" s="9">
        <v>26.708333333333329</v>
      </c>
      <c r="G348" s="9">
        <v>53.753272222222151</v>
      </c>
      <c r="H348">
        <f t="shared" si="10"/>
        <v>7</v>
      </c>
      <c r="I348">
        <f t="shared" si="11"/>
        <v>-1</v>
      </c>
    </row>
    <row r="349" spans="1:9" x14ac:dyDescent="0.25">
      <c r="A349" s="6">
        <v>41805.458333332492</v>
      </c>
      <c r="B349" s="12">
        <f>INT(A349)-41640</f>
        <v>165</v>
      </c>
      <c r="C349" s="12">
        <f>HOUR(A349)</f>
        <v>11</v>
      </c>
      <c r="D349">
        <v>427.74</v>
      </c>
      <c r="E349" s="3">
        <v>28.845000000000006</v>
      </c>
      <c r="F349" s="9">
        <v>24.333333333333332</v>
      </c>
      <c r="G349" s="9">
        <v>46.111449999999991</v>
      </c>
      <c r="H349">
        <f t="shared" si="10"/>
        <v>7</v>
      </c>
      <c r="I349">
        <f t="shared" si="11"/>
        <v>-1</v>
      </c>
    </row>
    <row r="350" spans="1:9" x14ac:dyDescent="0.25">
      <c r="A350" s="6">
        <v>41805.499999999156</v>
      </c>
      <c r="B350" s="12">
        <f>INT(A350)-41640</f>
        <v>165</v>
      </c>
      <c r="C350" s="12">
        <f>HOUR(A350)</f>
        <v>12</v>
      </c>
      <c r="D350">
        <v>557.71333333333325</v>
      </c>
      <c r="E350" s="3">
        <v>29.826666666666661</v>
      </c>
      <c r="F350" s="9">
        <v>22.366666666666671</v>
      </c>
      <c r="G350" s="9">
        <v>46.198288888888847</v>
      </c>
      <c r="H350">
        <f t="shared" si="10"/>
        <v>7</v>
      </c>
      <c r="I350">
        <f t="shared" si="11"/>
        <v>-1</v>
      </c>
    </row>
    <row r="351" spans="1:9" x14ac:dyDescent="0.25">
      <c r="A351" s="6">
        <v>41805.54166666582</v>
      </c>
      <c r="B351" s="12">
        <f>INT(A351)-41640</f>
        <v>165</v>
      </c>
      <c r="C351" s="12">
        <f>HOUR(A351)</f>
        <v>13</v>
      </c>
      <c r="D351">
        <v>297.99032258064523</v>
      </c>
      <c r="E351" s="3">
        <v>29.594999999999995</v>
      </c>
      <c r="F351" s="9">
        <v>23.958333333333339</v>
      </c>
      <c r="G351" s="9">
        <v>44.982544444444443</v>
      </c>
      <c r="H351">
        <f t="shared" si="10"/>
        <v>7</v>
      </c>
      <c r="I351">
        <f t="shared" si="11"/>
        <v>-1</v>
      </c>
    </row>
    <row r="352" spans="1:9" x14ac:dyDescent="0.25">
      <c r="A352" s="6">
        <v>41805.583333332484</v>
      </c>
      <c r="B352" s="12">
        <f>INT(A352)-41640</f>
        <v>165</v>
      </c>
      <c r="C352" s="12">
        <f>HOUR(A352)</f>
        <v>14</v>
      </c>
      <c r="D352">
        <v>226.35999999999999</v>
      </c>
      <c r="E352" s="3">
        <v>29.508333333333326</v>
      </c>
      <c r="F352" s="9">
        <v>21.291666666666661</v>
      </c>
      <c r="G352" s="9">
        <v>45.677255555555568</v>
      </c>
      <c r="H352">
        <f t="shared" si="10"/>
        <v>7</v>
      </c>
      <c r="I352">
        <f t="shared" si="11"/>
        <v>-1</v>
      </c>
    </row>
    <row r="353" spans="1:9" x14ac:dyDescent="0.25">
      <c r="A353" s="6">
        <v>41805.624999999149</v>
      </c>
      <c r="B353" s="12">
        <f>INT(A353)-41640</f>
        <v>165</v>
      </c>
      <c r="C353" s="12">
        <f>HOUR(A353)</f>
        <v>15</v>
      </c>
      <c r="D353">
        <v>183.26999999999998</v>
      </c>
      <c r="E353" s="3">
        <v>29.434999999999999</v>
      </c>
      <c r="F353" s="9">
        <v>22.433333333333326</v>
      </c>
      <c r="G353" s="9">
        <v>35.473686111111149</v>
      </c>
      <c r="H353">
        <f t="shared" si="10"/>
        <v>7</v>
      </c>
      <c r="I353">
        <f t="shared" si="11"/>
        <v>-1</v>
      </c>
    </row>
    <row r="354" spans="1:9" x14ac:dyDescent="0.25">
      <c r="A354" s="6">
        <v>41805.666666665813</v>
      </c>
      <c r="B354" s="12">
        <f>INT(A354)-41640</f>
        <v>165</v>
      </c>
      <c r="C354" s="12">
        <f>HOUR(A354)</f>
        <v>16</v>
      </c>
      <c r="D354">
        <v>99.50333333333333</v>
      </c>
      <c r="E354" s="3">
        <v>28.416666666666671</v>
      </c>
      <c r="F354" s="9">
        <v>17.900000000000002</v>
      </c>
      <c r="G354" s="9">
        <v>35.343427777777798</v>
      </c>
      <c r="H354">
        <f t="shared" si="10"/>
        <v>7</v>
      </c>
      <c r="I354">
        <f t="shared" si="11"/>
        <v>-1</v>
      </c>
    </row>
    <row r="355" spans="1:9" x14ac:dyDescent="0.25">
      <c r="A355" s="6">
        <v>41805.708333332477</v>
      </c>
      <c r="B355" s="12">
        <f>INT(A355)-41640</f>
        <v>165</v>
      </c>
      <c r="C355" s="12">
        <f>HOUR(A355)</f>
        <v>17</v>
      </c>
      <c r="D355">
        <v>40.556666666666665</v>
      </c>
      <c r="E355" s="3">
        <v>27.323333333333334</v>
      </c>
      <c r="F355" s="9">
        <v>22.441666666666663</v>
      </c>
      <c r="G355" s="9">
        <v>40.59718055555556</v>
      </c>
      <c r="H355">
        <f t="shared" si="10"/>
        <v>7</v>
      </c>
      <c r="I355">
        <f t="shared" si="11"/>
        <v>-1</v>
      </c>
    </row>
    <row r="356" spans="1:9" x14ac:dyDescent="0.25">
      <c r="A356" s="6">
        <v>41805.749999999141</v>
      </c>
      <c r="B356" s="12">
        <f>INT(A356)-41640</f>
        <v>165</v>
      </c>
      <c r="C356" s="12">
        <f>HOUR(A356)</f>
        <v>18</v>
      </c>
      <c r="D356">
        <v>10.553333333333333</v>
      </c>
      <c r="E356" s="3">
        <v>26.346666666666668</v>
      </c>
      <c r="F356" s="9">
        <v>17.675000000000001</v>
      </c>
      <c r="G356" s="9">
        <v>35.777622222222313</v>
      </c>
      <c r="H356">
        <f t="shared" si="10"/>
        <v>7</v>
      </c>
      <c r="I356">
        <f t="shared" si="11"/>
        <v>-1</v>
      </c>
    </row>
    <row r="357" spans="1:9" x14ac:dyDescent="0.25">
      <c r="A357" s="6">
        <v>41805.791666665806</v>
      </c>
      <c r="B357" s="12">
        <f>INT(A357)-41640</f>
        <v>165</v>
      </c>
      <c r="C357" s="12">
        <f>HOUR(A357)</f>
        <v>19</v>
      </c>
      <c r="D357" t="e">
        <v>#DIV/0!</v>
      </c>
      <c r="E357" s="3">
        <v>25.541666666666675</v>
      </c>
      <c r="F357" s="9">
        <v>19.283333333333328</v>
      </c>
      <c r="G357" s="9">
        <v>36.124977777777779</v>
      </c>
      <c r="H357">
        <f t="shared" si="10"/>
        <v>7</v>
      </c>
      <c r="I357">
        <f t="shared" si="11"/>
        <v>-1</v>
      </c>
    </row>
    <row r="358" spans="1:9" x14ac:dyDescent="0.25">
      <c r="A358" s="6">
        <v>41805.83333333247</v>
      </c>
      <c r="B358" s="12">
        <f>INT(A358)-41640</f>
        <v>165</v>
      </c>
      <c r="C358" s="12">
        <f>HOUR(A358)</f>
        <v>20</v>
      </c>
      <c r="D358" t="e">
        <v>#DIV/0!</v>
      </c>
      <c r="E358" s="3">
        <v>25.06666666666667</v>
      </c>
      <c r="F358" s="9">
        <v>19.391666666666666</v>
      </c>
      <c r="G358" s="9">
        <v>0</v>
      </c>
      <c r="H358">
        <f t="shared" si="10"/>
        <v>7</v>
      </c>
      <c r="I358">
        <f t="shared" si="11"/>
        <v>-1</v>
      </c>
    </row>
    <row r="359" spans="1:9" x14ac:dyDescent="0.25">
      <c r="A359" s="6">
        <v>41805.874999999134</v>
      </c>
      <c r="B359" s="12">
        <f>INT(A359)-41640</f>
        <v>165</v>
      </c>
      <c r="C359" s="12">
        <f>HOUR(A359)</f>
        <v>21</v>
      </c>
      <c r="D359" t="e">
        <v>#DIV/0!</v>
      </c>
      <c r="E359" s="3">
        <v>24.376666666666651</v>
      </c>
      <c r="F359" s="9">
        <v>20.958333333333332</v>
      </c>
      <c r="G359" s="9">
        <v>36.168397222222183</v>
      </c>
      <c r="H359">
        <f t="shared" si="10"/>
        <v>7</v>
      </c>
      <c r="I359">
        <f t="shared" si="11"/>
        <v>-1</v>
      </c>
    </row>
    <row r="360" spans="1:9" x14ac:dyDescent="0.25">
      <c r="A360" s="6">
        <v>41805.916666665798</v>
      </c>
      <c r="B360" s="12">
        <f>INT(A360)-41640</f>
        <v>165</v>
      </c>
      <c r="C360" s="12">
        <f>HOUR(A360)</f>
        <v>22</v>
      </c>
      <c r="D360" t="e">
        <v>#DIV/0!</v>
      </c>
      <c r="E360" s="3">
        <v>23.88000000000001</v>
      </c>
      <c r="F360" s="9">
        <v>19.241666666666667</v>
      </c>
      <c r="G360" s="9">
        <v>0</v>
      </c>
      <c r="H360">
        <f t="shared" si="10"/>
        <v>7</v>
      </c>
      <c r="I360">
        <f t="shared" si="11"/>
        <v>-1</v>
      </c>
    </row>
    <row r="361" spans="1:9" x14ac:dyDescent="0.25">
      <c r="A361" s="6">
        <v>41805.958333332463</v>
      </c>
      <c r="B361" s="12">
        <f>INT(A361)-41640</f>
        <v>165</v>
      </c>
      <c r="C361" s="12">
        <f>HOUR(A361)</f>
        <v>23</v>
      </c>
      <c r="D361" t="e">
        <v>#DIV/0!</v>
      </c>
      <c r="E361" s="3">
        <v>23.91166666666668</v>
      </c>
      <c r="F361" s="9">
        <v>17.733333333333331</v>
      </c>
      <c r="G361" s="9">
        <v>35.821041666666616</v>
      </c>
      <c r="H361">
        <f t="shared" si="10"/>
        <v>7</v>
      </c>
      <c r="I361">
        <f t="shared" si="11"/>
        <v>-1</v>
      </c>
    </row>
    <row r="362" spans="1:9" x14ac:dyDescent="0.25">
      <c r="A362" s="6">
        <v>41805.999999999127</v>
      </c>
      <c r="B362" s="12">
        <f>INT(A362)-41640</f>
        <v>165</v>
      </c>
      <c r="C362" s="12">
        <f>HOUR(A362)</f>
        <v>0</v>
      </c>
      <c r="D362" t="e">
        <v>#DIV/0!</v>
      </c>
      <c r="E362" s="3">
        <v>23.900000000000016</v>
      </c>
      <c r="F362" s="9">
        <v>19.225000000000001</v>
      </c>
      <c r="G362" s="9">
        <v>26.963475000000003</v>
      </c>
      <c r="H362">
        <f t="shared" si="10"/>
        <v>1</v>
      </c>
      <c r="I362">
        <f t="shared" si="11"/>
        <v>1</v>
      </c>
    </row>
    <row r="363" spans="1:9" x14ac:dyDescent="0.25">
      <c r="A363" s="6">
        <v>41806.041666665791</v>
      </c>
      <c r="B363" s="12">
        <f>INT(A363)-41640</f>
        <v>166</v>
      </c>
      <c r="C363" s="12">
        <f>HOUR(A363)</f>
        <v>1</v>
      </c>
      <c r="D363" t="e">
        <v>#DIV/0!</v>
      </c>
      <c r="E363" s="3">
        <v>23.886666666666674</v>
      </c>
      <c r="F363" s="9">
        <v>16.266666666666666</v>
      </c>
      <c r="G363" s="9">
        <v>27.701605555555489</v>
      </c>
      <c r="H363">
        <f t="shared" si="10"/>
        <v>1</v>
      </c>
      <c r="I363">
        <f t="shared" si="11"/>
        <v>1</v>
      </c>
    </row>
    <row r="364" spans="1:9" x14ac:dyDescent="0.25">
      <c r="A364" s="6">
        <v>41806.083333332455</v>
      </c>
      <c r="B364" s="12">
        <f>INT(A364)-41640</f>
        <v>166</v>
      </c>
      <c r="C364" s="12">
        <f>HOUR(A364)</f>
        <v>2</v>
      </c>
      <c r="D364" t="e">
        <v>#DIV/0!</v>
      </c>
      <c r="E364" s="3">
        <v>23.786666666666658</v>
      </c>
      <c r="F364" s="9">
        <v>20.724999999999998</v>
      </c>
      <c r="G364" s="9">
        <v>27.527927777777823</v>
      </c>
      <c r="H364">
        <f t="shared" si="10"/>
        <v>1</v>
      </c>
      <c r="I364">
        <f t="shared" si="11"/>
        <v>1</v>
      </c>
    </row>
    <row r="365" spans="1:9" x14ac:dyDescent="0.25">
      <c r="A365" s="6">
        <v>41806.12499999912</v>
      </c>
      <c r="B365" s="12">
        <f>INT(A365)-41640</f>
        <v>166</v>
      </c>
      <c r="C365" s="12">
        <f>HOUR(A365)</f>
        <v>3</v>
      </c>
      <c r="D365" t="e">
        <v>#DIV/0!</v>
      </c>
      <c r="E365" s="3">
        <v>23.693333333333349</v>
      </c>
      <c r="F365" s="9">
        <v>14.491666666666667</v>
      </c>
      <c r="G365" s="9">
        <v>26.789797222222198</v>
      </c>
      <c r="H365">
        <f t="shared" si="10"/>
        <v>1</v>
      </c>
      <c r="I365">
        <f t="shared" si="11"/>
        <v>1</v>
      </c>
    </row>
    <row r="366" spans="1:9" x14ac:dyDescent="0.25">
      <c r="A366" s="6">
        <v>41806.166666665784</v>
      </c>
      <c r="B366" s="12">
        <f>INT(A366)-41640</f>
        <v>166</v>
      </c>
      <c r="C366" s="12">
        <f>HOUR(A366)</f>
        <v>4</v>
      </c>
      <c r="D366">
        <v>1.5</v>
      </c>
      <c r="E366" s="3">
        <v>23.753333333333323</v>
      </c>
      <c r="F366" s="9">
        <v>20.741666666666667</v>
      </c>
      <c r="G366" s="9">
        <v>36.255236111111131</v>
      </c>
      <c r="H366">
        <f t="shared" si="10"/>
        <v>1</v>
      </c>
      <c r="I366">
        <f t="shared" si="11"/>
        <v>1</v>
      </c>
    </row>
    <row r="367" spans="1:9" x14ac:dyDescent="0.25">
      <c r="A367" s="6">
        <v>41806.208333332448</v>
      </c>
      <c r="B367" s="12">
        <f>INT(A367)-41640</f>
        <v>166</v>
      </c>
      <c r="C367" s="12">
        <f>HOUR(A367)</f>
        <v>5</v>
      </c>
      <c r="D367">
        <v>9.1900000000000013</v>
      </c>
      <c r="E367" s="3">
        <v>23.896666666666679</v>
      </c>
      <c r="F367" s="9">
        <v>16.25</v>
      </c>
      <c r="G367" s="9">
        <v>0</v>
      </c>
      <c r="H367">
        <f t="shared" si="10"/>
        <v>1</v>
      </c>
      <c r="I367">
        <f t="shared" si="11"/>
        <v>1</v>
      </c>
    </row>
    <row r="368" spans="1:9" x14ac:dyDescent="0.25">
      <c r="A368" s="6">
        <v>41806.249999999112</v>
      </c>
      <c r="B368" s="12">
        <f>INT(A368)-41640</f>
        <v>166</v>
      </c>
      <c r="C368" s="12">
        <f>HOUR(A368)</f>
        <v>6</v>
      </c>
      <c r="D368">
        <v>12.246666666666666</v>
      </c>
      <c r="E368" s="3">
        <v>24.06</v>
      </c>
      <c r="F368" s="9">
        <v>19.233333333333331</v>
      </c>
      <c r="G368" s="9">
        <v>36.124977777777779</v>
      </c>
      <c r="H368">
        <f t="shared" si="10"/>
        <v>1</v>
      </c>
      <c r="I368">
        <f t="shared" si="11"/>
        <v>1</v>
      </c>
    </row>
    <row r="369" spans="1:9" x14ac:dyDescent="0.25">
      <c r="A369" s="6">
        <v>41806.291666665777</v>
      </c>
      <c r="B369" s="12">
        <f>INT(A369)-41640</f>
        <v>166</v>
      </c>
      <c r="C369" s="12">
        <f>HOUR(A369)</f>
        <v>7</v>
      </c>
      <c r="D369">
        <v>37.533333333333331</v>
      </c>
      <c r="E369" s="3">
        <v>24.421666666666656</v>
      </c>
      <c r="F369" s="9">
        <v>19.099999999999998</v>
      </c>
      <c r="G369" s="9">
        <v>0</v>
      </c>
      <c r="H369">
        <f t="shared" si="10"/>
        <v>1</v>
      </c>
      <c r="I369">
        <f t="shared" si="11"/>
        <v>1</v>
      </c>
    </row>
    <row r="370" spans="1:9" x14ac:dyDescent="0.25">
      <c r="A370" s="6">
        <v>41806.333333332441</v>
      </c>
      <c r="B370" s="12">
        <f>INT(A370)-41640</f>
        <v>166</v>
      </c>
      <c r="C370" s="12">
        <f>HOUR(A370)</f>
        <v>8</v>
      </c>
      <c r="D370">
        <v>66.579999999999984</v>
      </c>
      <c r="E370" s="3">
        <v>24.844999999999995</v>
      </c>
      <c r="F370" s="9">
        <v>20.633333333333333</v>
      </c>
      <c r="G370" s="9">
        <v>44.982544444444443</v>
      </c>
      <c r="H370">
        <f t="shared" si="10"/>
        <v>1</v>
      </c>
      <c r="I370">
        <f t="shared" si="11"/>
        <v>1</v>
      </c>
    </row>
    <row r="371" spans="1:9" x14ac:dyDescent="0.25">
      <c r="A371" s="6">
        <v>41806.374999999105</v>
      </c>
      <c r="B371" s="12">
        <f>INT(A371)-41640</f>
        <v>166</v>
      </c>
      <c r="C371" s="12">
        <f>HOUR(A371)</f>
        <v>9</v>
      </c>
      <c r="D371">
        <v>77.78</v>
      </c>
      <c r="E371" s="3">
        <v>24.368333333333339</v>
      </c>
      <c r="F371" s="9">
        <v>22.675000000000001</v>
      </c>
      <c r="G371" s="9">
        <v>36.776269444444459</v>
      </c>
      <c r="H371">
        <f t="shared" si="10"/>
        <v>1</v>
      </c>
      <c r="I371">
        <f t="shared" si="11"/>
        <v>1</v>
      </c>
    </row>
    <row r="372" spans="1:9" x14ac:dyDescent="0.25">
      <c r="A372" s="6">
        <v>41806.416666665769</v>
      </c>
      <c r="B372" s="12">
        <f>INT(A372)-41640</f>
        <v>166</v>
      </c>
      <c r="C372" s="12">
        <f>HOUR(A372)</f>
        <v>10</v>
      </c>
      <c r="D372">
        <v>86.72</v>
      </c>
      <c r="E372" s="3">
        <v>24.189999999999994</v>
      </c>
      <c r="F372" s="9">
        <v>25.166666666666661</v>
      </c>
      <c r="G372" s="9">
        <v>45.156222222222198</v>
      </c>
      <c r="H372">
        <f t="shared" si="10"/>
        <v>1</v>
      </c>
      <c r="I372">
        <f t="shared" si="11"/>
        <v>1</v>
      </c>
    </row>
    <row r="373" spans="1:9" x14ac:dyDescent="0.25">
      <c r="A373" s="6">
        <v>41806.458333332434</v>
      </c>
      <c r="B373" s="12">
        <f>INT(A373)-41640</f>
        <v>166</v>
      </c>
      <c r="C373" s="12">
        <f>HOUR(A373)</f>
        <v>11</v>
      </c>
      <c r="D373">
        <v>121.87333333333335</v>
      </c>
      <c r="E373" s="3">
        <v>24.066666666666663</v>
      </c>
      <c r="F373" s="9">
        <v>19.566666666666666</v>
      </c>
      <c r="G373" s="9">
        <v>45.069383333333249</v>
      </c>
      <c r="H373">
        <f t="shared" si="10"/>
        <v>1</v>
      </c>
      <c r="I373">
        <f t="shared" si="11"/>
        <v>1</v>
      </c>
    </row>
    <row r="374" spans="1:9" x14ac:dyDescent="0.25">
      <c r="A374" s="6">
        <v>41806.499999999098</v>
      </c>
      <c r="B374" s="12">
        <f>INT(A374)-41640</f>
        <v>166</v>
      </c>
      <c r="C374" s="12">
        <f>HOUR(A374)</f>
        <v>12</v>
      </c>
      <c r="D374">
        <v>111.42000000000002</v>
      </c>
      <c r="E374" s="3">
        <v>23.699999999999992</v>
      </c>
      <c r="F374" s="9">
        <v>23.683333333333334</v>
      </c>
      <c r="G374" s="9">
        <v>36.38549444444449</v>
      </c>
      <c r="H374">
        <f t="shared" si="10"/>
        <v>1</v>
      </c>
      <c r="I374">
        <f t="shared" si="11"/>
        <v>1</v>
      </c>
    </row>
    <row r="375" spans="1:9" x14ac:dyDescent="0.25">
      <c r="A375" s="6">
        <v>41806.541666665762</v>
      </c>
      <c r="B375" s="12">
        <f>INT(A375)-41640</f>
        <v>166</v>
      </c>
      <c r="C375" s="12">
        <f>HOUR(A375)</f>
        <v>13</v>
      </c>
      <c r="D375">
        <v>69.893333333333331</v>
      </c>
      <c r="E375" s="3">
        <v>23.320000000000014</v>
      </c>
      <c r="F375" s="9">
        <v>22.616666666666664</v>
      </c>
      <c r="G375" s="9">
        <v>33.172455555555509</v>
      </c>
      <c r="H375">
        <f t="shared" si="10"/>
        <v>1</v>
      </c>
      <c r="I375">
        <f t="shared" si="11"/>
        <v>1</v>
      </c>
    </row>
    <row r="376" spans="1:9" x14ac:dyDescent="0.25">
      <c r="A376" s="6">
        <v>41806.583333332426</v>
      </c>
      <c r="B376" s="12">
        <f>INT(A376)-41640</f>
        <v>166</v>
      </c>
      <c r="C376" s="12">
        <f>HOUR(A376)</f>
        <v>14</v>
      </c>
      <c r="D376">
        <v>99.996666666666684</v>
      </c>
      <c r="E376" s="3">
        <v>23.076666666666679</v>
      </c>
      <c r="F376" s="9">
        <v>22.408333333333331</v>
      </c>
      <c r="G376" s="9">
        <v>37.731497222222153</v>
      </c>
      <c r="H376">
        <f t="shared" si="10"/>
        <v>1</v>
      </c>
      <c r="I376">
        <f t="shared" si="11"/>
        <v>1</v>
      </c>
    </row>
    <row r="377" spans="1:9" x14ac:dyDescent="0.25">
      <c r="A377" s="6">
        <v>41806.624999999091</v>
      </c>
      <c r="B377" s="12">
        <f>INT(A377)-41640</f>
        <v>166</v>
      </c>
      <c r="C377" s="12">
        <f>HOUR(A377)</f>
        <v>15</v>
      </c>
      <c r="D377">
        <v>68.399999999999991</v>
      </c>
      <c r="E377" s="3">
        <v>23.068333333333332</v>
      </c>
      <c r="F377" s="9">
        <v>27.599999999999998</v>
      </c>
      <c r="G377" s="9">
        <v>54.230886111111118</v>
      </c>
      <c r="H377">
        <f t="shared" si="10"/>
        <v>1</v>
      </c>
      <c r="I377">
        <f t="shared" si="11"/>
        <v>1</v>
      </c>
    </row>
    <row r="378" spans="1:9" x14ac:dyDescent="0.25">
      <c r="A378" s="6">
        <v>41806.666666665755</v>
      </c>
      <c r="B378" s="12">
        <f>INT(A378)-41640</f>
        <v>166</v>
      </c>
      <c r="C378" s="12">
        <f>HOUR(A378)</f>
        <v>16</v>
      </c>
      <c r="D378">
        <v>48.363333333333337</v>
      </c>
      <c r="E378" s="3">
        <v>23.550000000000008</v>
      </c>
      <c r="F378" s="9">
        <v>27.641666666666666</v>
      </c>
      <c r="G378" s="9">
        <v>55.055855555555553</v>
      </c>
      <c r="H378">
        <f t="shared" si="10"/>
        <v>1</v>
      </c>
      <c r="I378">
        <f t="shared" si="11"/>
        <v>1</v>
      </c>
    </row>
    <row r="379" spans="1:9" x14ac:dyDescent="0.25">
      <c r="A379" s="6">
        <v>41806.708333332419</v>
      </c>
      <c r="B379" s="12">
        <f>INT(A379)-41640</f>
        <v>166</v>
      </c>
      <c r="C379" s="12">
        <f>HOUR(A379)</f>
        <v>17</v>
      </c>
      <c r="D379">
        <v>16.703333333333337</v>
      </c>
      <c r="E379" s="3">
        <v>23.568333333333353</v>
      </c>
      <c r="F379" s="9">
        <v>26.074999999999999</v>
      </c>
      <c r="G379" s="9">
        <v>54.274305555555529</v>
      </c>
      <c r="H379">
        <f t="shared" si="10"/>
        <v>1</v>
      </c>
      <c r="I379">
        <f t="shared" si="11"/>
        <v>1</v>
      </c>
    </row>
    <row r="380" spans="1:9" x14ac:dyDescent="0.25">
      <c r="A380" s="6">
        <v>41806.749999999083</v>
      </c>
      <c r="B380" s="12">
        <f>INT(A380)-41640</f>
        <v>166</v>
      </c>
      <c r="C380" s="12">
        <f>HOUR(A380)</f>
        <v>18</v>
      </c>
      <c r="D380">
        <v>3.5458333333333329</v>
      </c>
      <c r="E380" s="3">
        <v>23.188333333333333</v>
      </c>
      <c r="F380" s="9">
        <v>25.375</v>
      </c>
      <c r="G380" s="9">
        <v>45.416738888888865</v>
      </c>
      <c r="H380">
        <f t="shared" si="10"/>
        <v>1</v>
      </c>
      <c r="I380">
        <f t="shared" si="11"/>
        <v>1</v>
      </c>
    </row>
    <row r="381" spans="1:9" x14ac:dyDescent="0.25">
      <c r="A381" s="6">
        <v>41806.791666665747</v>
      </c>
      <c r="B381" s="12">
        <f>INT(A381)-41640</f>
        <v>166</v>
      </c>
      <c r="C381" s="12">
        <f>HOUR(A381)</f>
        <v>19</v>
      </c>
      <c r="D381" t="e">
        <v>#DIV/0!</v>
      </c>
      <c r="E381" s="3">
        <v>22.620000000000005</v>
      </c>
      <c r="F381" s="9">
        <v>22.324999999999999</v>
      </c>
      <c r="G381" s="9">
        <v>45.286480555555507</v>
      </c>
      <c r="H381">
        <f t="shared" si="10"/>
        <v>1</v>
      </c>
      <c r="I381">
        <f t="shared" si="11"/>
        <v>1</v>
      </c>
    </row>
    <row r="382" spans="1:9" x14ac:dyDescent="0.25">
      <c r="A382" s="6">
        <v>41806.833333332412</v>
      </c>
      <c r="B382" s="12">
        <f>INT(A382)-41640</f>
        <v>166</v>
      </c>
      <c r="C382" s="12">
        <f>HOUR(A382)</f>
        <v>20</v>
      </c>
      <c r="D382" t="e">
        <v>#DIV/0!</v>
      </c>
      <c r="E382" s="3">
        <v>22.45666666666666</v>
      </c>
      <c r="F382" s="9">
        <v>26.924999999999997</v>
      </c>
      <c r="G382" s="9">
        <v>53.449336111111094</v>
      </c>
      <c r="H382">
        <f t="shared" si="10"/>
        <v>1</v>
      </c>
      <c r="I382">
        <f t="shared" si="11"/>
        <v>1</v>
      </c>
    </row>
    <row r="383" spans="1:9" x14ac:dyDescent="0.25">
      <c r="A383" s="6">
        <v>41806.874999999076</v>
      </c>
      <c r="B383" s="12">
        <f>INT(A383)-41640</f>
        <v>166</v>
      </c>
      <c r="C383" s="12">
        <f>HOUR(A383)</f>
        <v>21</v>
      </c>
      <c r="D383" t="e">
        <v>#DIV/0!</v>
      </c>
      <c r="E383" s="3">
        <v>22.605000000000018</v>
      </c>
      <c r="F383" s="9">
        <v>24.258333333333336</v>
      </c>
      <c r="G383" s="9">
        <v>46.371966666666644</v>
      </c>
      <c r="H383">
        <f t="shared" si="10"/>
        <v>1</v>
      </c>
      <c r="I383">
        <f t="shared" si="11"/>
        <v>1</v>
      </c>
    </row>
    <row r="384" spans="1:9" x14ac:dyDescent="0.25">
      <c r="A384" s="6">
        <v>41806.91666666574</v>
      </c>
      <c r="B384" s="12">
        <f>INT(A384)-41640</f>
        <v>166</v>
      </c>
      <c r="C384" s="12">
        <f>HOUR(A384)</f>
        <v>22</v>
      </c>
      <c r="D384">
        <v>0.15000000000000005</v>
      </c>
      <c r="E384" s="3">
        <v>22.70833333333335</v>
      </c>
      <c r="F384" s="9">
        <v>26.025000000000002</v>
      </c>
      <c r="G384" s="9">
        <v>54.013788888888911</v>
      </c>
      <c r="H384">
        <f t="shared" si="10"/>
        <v>1</v>
      </c>
      <c r="I384">
        <f t="shared" si="11"/>
        <v>1</v>
      </c>
    </row>
    <row r="385" spans="1:9" x14ac:dyDescent="0.25">
      <c r="A385" s="6">
        <v>41806.958333332404</v>
      </c>
      <c r="B385" s="12">
        <f>INT(A385)-41640</f>
        <v>166</v>
      </c>
      <c r="C385" s="12">
        <f>HOUR(A385)</f>
        <v>23</v>
      </c>
      <c r="D385">
        <v>0.13333333333333333</v>
      </c>
      <c r="E385" s="3">
        <v>22.853333333333349</v>
      </c>
      <c r="F385" s="9">
        <v>25.333333333333332</v>
      </c>
      <c r="G385" s="9">
        <v>46.371966666666601</v>
      </c>
      <c r="H385">
        <f t="shared" si="10"/>
        <v>1</v>
      </c>
      <c r="I385">
        <f t="shared" si="11"/>
        <v>1</v>
      </c>
    </row>
    <row r="386" spans="1:9" x14ac:dyDescent="0.25">
      <c r="A386" s="6">
        <v>41806.999999999069</v>
      </c>
      <c r="B386" s="12">
        <f>INT(A386)-41640</f>
        <v>166</v>
      </c>
      <c r="C386" s="12">
        <f>HOUR(A386)</f>
        <v>0</v>
      </c>
      <c r="D386">
        <v>0.22000000000000003</v>
      </c>
      <c r="E386" s="3">
        <v>23.053333333333327</v>
      </c>
      <c r="F386" s="9">
        <v>22.441666666666666</v>
      </c>
      <c r="G386" s="9">
        <v>44.461511111111122</v>
      </c>
      <c r="H386">
        <f t="shared" si="10"/>
        <v>2</v>
      </c>
      <c r="I386">
        <f t="shared" si="11"/>
        <v>1</v>
      </c>
    </row>
    <row r="387" spans="1:9" x14ac:dyDescent="0.25">
      <c r="A387" s="6">
        <v>41807.041666665733</v>
      </c>
      <c r="B387" s="12">
        <f>INT(A387)-41640</f>
        <v>167</v>
      </c>
      <c r="C387" s="12">
        <f>HOUR(A387)</f>
        <v>1</v>
      </c>
      <c r="D387">
        <v>0.37333333333333335</v>
      </c>
      <c r="E387" s="3">
        <v>23.223333333333336</v>
      </c>
      <c r="F387" s="9">
        <v>27.650000000000002</v>
      </c>
      <c r="G387" s="9">
        <v>54.665080555555534</v>
      </c>
      <c r="H387">
        <f t="shared" ref="H387:H450" si="12">WEEKDAY(A387-1)</f>
        <v>2</v>
      </c>
      <c r="I387">
        <f t="shared" ref="I387:I450" si="13">IF(H387&lt;6,1,-1)</f>
        <v>1</v>
      </c>
    </row>
    <row r="388" spans="1:9" x14ac:dyDescent="0.25">
      <c r="A388" s="6">
        <v>41807.083333332397</v>
      </c>
      <c r="B388" s="12">
        <f>INT(A388)-41640</f>
        <v>167</v>
      </c>
      <c r="C388" s="12">
        <f>HOUR(A388)</f>
        <v>2</v>
      </c>
      <c r="D388">
        <v>0.59</v>
      </c>
      <c r="E388" s="3">
        <v>23.304999999999982</v>
      </c>
      <c r="F388" s="9">
        <v>23.858333333333334</v>
      </c>
      <c r="G388" s="9">
        <v>45.677255555555568</v>
      </c>
      <c r="H388">
        <f t="shared" si="12"/>
        <v>2</v>
      </c>
      <c r="I388">
        <f t="shared" si="13"/>
        <v>1</v>
      </c>
    </row>
    <row r="389" spans="1:9" x14ac:dyDescent="0.25">
      <c r="A389" s="6">
        <v>41807.124999999061</v>
      </c>
      <c r="B389" s="12">
        <f>INT(A389)-41640</f>
        <v>167</v>
      </c>
      <c r="C389" s="12">
        <f>HOUR(A389)</f>
        <v>3</v>
      </c>
      <c r="D389">
        <v>0.86129032258064531</v>
      </c>
      <c r="E389" s="3">
        <v>23.484999999999975</v>
      </c>
      <c r="F389" s="9">
        <v>22.541666666666661</v>
      </c>
      <c r="G389" s="9">
        <v>36.515752777777749</v>
      </c>
      <c r="H389">
        <f t="shared" si="12"/>
        <v>2</v>
      </c>
      <c r="I389">
        <f t="shared" si="13"/>
        <v>1</v>
      </c>
    </row>
    <row r="390" spans="1:9" x14ac:dyDescent="0.25">
      <c r="A390" s="6">
        <v>41807.166666665726</v>
      </c>
      <c r="B390" s="12">
        <f>INT(A390)-41640</f>
        <v>167</v>
      </c>
      <c r="C390" s="12">
        <f>HOUR(A390)</f>
        <v>4</v>
      </c>
      <c r="D390">
        <v>1.0900000000000001</v>
      </c>
      <c r="E390" s="3">
        <v>23.599999999999984</v>
      </c>
      <c r="F390" s="9">
        <v>24.491666666666671</v>
      </c>
      <c r="G390" s="9">
        <v>54.057208333333321</v>
      </c>
      <c r="H390">
        <f t="shared" si="12"/>
        <v>2</v>
      </c>
      <c r="I390">
        <f t="shared" si="13"/>
        <v>1</v>
      </c>
    </row>
    <row r="391" spans="1:9" x14ac:dyDescent="0.25">
      <c r="A391" s="6">
        <v>41807.20833333239</v>
      </c>
      <c r="B391" s="12">
        <f>INT(A391)-41640</f>
        <v>167</v>
      </c>
      <c r="C391" s="12">
        <f>HOUR(A391)</f>
        <v>5</v>
      </c>
      <c r="D391">
        <v>5.1366666666666667</v>
      </c>
      <c r="E391" s="3">
        <v>23.723333333333322</v>
      </c>
      <c r="F391" s="9">
        <v>26.883333333333336</v>
      </c>
      <c r="G391" s="9">
        <v>45.85093333333338</v>
      </c>
      <c r="H391">
        <f t="shared" si="12"/>
        <v>2</v>
      </c>
      <c r="I391">
        <f t="shared" si="13"/>
        <v>1</v>
      </c>
    </row>
    <row r="392" spans="1:9" x14ac:dyDescent="0.25">
      <c r="A392" s="6">
        <v>41807.249999999054</v>
      </c>
      <c r="B392" s="12">
        <f>INT(A392)-41640</f>
        <v>167</v>
      </c>
      <c r="C392" s="12">
        <f>HOUR(A392)</f>
        <v>6</v>
      </c>
      <c r="D392">
        <v>12.213333333333335</v>
      </c>
      <c r="E392" s="3">
        <v>23.606666666666662</v>
      </c>
      <c r="F392" s="9">
        <v>24.25</v>
      </c>
      <c r="G392" s="9">
        <v>45.460158333333311</v>
      </c>
      <c r="H392">
        <f t="shared" si="12"/>
        <v>2</v>
      </c>
      <c r="I392">
        <f t="shared" si="13"/>
        <v>1</v>
      </c>
    </row>
    <row r="393" spans="1:9" x14ac:dyDescent="0.25">
      <c r="A393" s="6">
        <v>41807.291666665718</v>
      </c>
      <c r="B393" s="12">
        <f>INT(A393)-41640</f>
        <v>167</v>
      </c>
      <c r="C393" s="12">
        <f>HOUR(A393)</f>
        <v>7</v>
      </c>
      <c r="D393">
        <v>37.431034482758619</v>
      </c>
      <c r="E393" s="3">
        <v>22.993333333333325</v>
      </c>
      <c r="F393" s="9">
        <v>22.608333333333334</v>
      </c>
      <c r="G393" s="9">
        <v>45.112802777777745</v>
      </c>
      <c r="H393">
        <f t="shared" si="12"/>
        <v>2</v>
      </c>
      <c r="I393">
        <f t="shared" si="13"/>
        <v>1</v>
      </c>
    </row>
    <row r="394" spans="1:9" x14ac:dyDescent="0.25">
      <c r="A394" s="6">
        <v>41807.333333332383</v>
      </c>
      <c r="B394" s="12">
        <f>INT(A394)-41640</f>
        <v>167</v>
      </c>
      <c r="C394" s="12">
        <f>HOUR(A394)</f>
        <v>8</v>
      </c>
      <c r="D394">
        <v>55.766666666666659</v>
      </c>
      <c r="E394" s="3">
        <v>22.670000000000012</v>
      </c>
      <c r="F394" s="9">
        <v>22.566666666666666</v>
      </c>
      <c r="G394" s="9">
        <v>35.864461111111112</v>
      </c>
      <c r="H394">
        <f t="shared" si="12"/>
        <v>2</v>
      </c>
      <c r="I394">
        <f t="shared" si="13"/>
        <v>1</v>
      </c>
    </row>
    <row r="395" spans="1:9" x14ac:dyDescent="0.25">
      <c r="A395" s="6">
        <v>41807.374999999047</v>
      </c>
      <c r="B395" s="12">
        <f>INT(A395)-41640</f>
        <v>167</v>
      </c>
      <c r="C395" s="12">
        <f>HOUR(A395)</f>
        <v>9</v>
      </c>
      <c r="D395">
        <v>67.429999999999993</v>
      </c>
      <c r="E395" s="3">
        <v>22.426666666666659</v>
      </c>
      <c r="F395" s="9">
        <v>19.183333333333334</v>
      </c>
      <c r="G395" s="9">
        <v>28.787091666666722</v>
      </c>
      <c r="H395">
        <f t="shared" si="12"/>
        <v>2</v>
      </c>
      <c r="I395">
        <f t="shared" si="13"/>
        <v>1</v>
      </c>
    </row>
    <row r="396" spans="1:9" x14ac:dyDescent="0.25">
      <c r="A396" s="6">
        <v>41807.416666665711</v>
      </c>
      <c r="B396" s="12">
        <f>INT(A396)-41640</f>
        <v>167</v>
      </c>
      <c r="C396" s="12">
        <f>HOUR(A396)</f>
        <v>10</v>
      </c>
      <c r="D396">
        <v>78.823333333333338</v>
      </c>
      <c r="E396" s="3">
        <v>22.763333333333339</v>
      </c>
      <c r="F396" s="9">
        <v>22.599999999999994</v>
      </c>
      <c r="G396" s="9">
        <v>36.515752777777749</v>
      </c>
      <c r="H396">
        <f t="shared" si="12"/>
        <v>2</v>
      </c>
      <c r="I396">
        <f t="shared" si="13"/>
        <v>1</v>
      </c>
    </row>
    <row r="397" spans="1:9" x14ac:dyDescent="0.25">
      <c r="A397" s="6">
        <v>41807.458333332375</v>
      </c>
      <c r="B397" s="12">
        <f>INT(A397)-41640</f>
        <v>167</v>
      </c>
      <c r="C397" s="12">
        <f>HOUR(A397)</f>
        <v>11</v>
      </c>
      <c r="D397">
        <v>125.48333333333333</v>
      </c>
      <c r="E397" s="3">
        <v>23.080000000000009</v>
      </c>
      <c r="F397" s="9">
        <v>19.441666666666663</v>
      </c>
      <c r="G397" s="9">
        <v>35.951300000000025</v>
      </c>
      <c r="H397">
        <f t="shared" si="12"/>
        <v>2</v>
      </c>
      <c r="I397">
        <f t="shared" si="13"/>
        <v>1</v>
      </c>
    </row>
    <row r="398" spans="1:9" x14ac:dyDescent="0.25">
      <c r="A398" s="6">
        <v>41807.49999999904</v>
      </c>
      <c r="B398" s="12">
        <f>INT(A398)-41640</f>
        <v>167</v>
      </c>
      <c r="C398" s="12">
        <f>HOUR(A398)</f>
        <v>12</v>
      </c>
      <c r="D398">
        <v>96.94</v>
      </c>
      <c r="E398" s="3">
        <v>23.299999999999997</v>
      </c>
      <c r="F398" s="9">
        <v>20.749999999999996</v>
      </c>
      <c r="G398" s="9">
        <v>36.124977777777779</v>
      </c>
      <c r="H398">
        <f t="shared" si="12"/>
        <v>2</v>
      </c>
      <c r="I398">
        <f t="shared" si="13"/>
        <v>1</v>
      </c>
    </row>
    <row r="399" spans="1:9" x14ac:dyDescent="0.25">
      <c r="A399" s="6">
        <v>41807.541666665704</v>
      </c>
      <c r="B399" s="12">
        <f>INT(A399)-41640</f>
        <v>167</v>
      </c>
      <c r="C399" s="12">
        <f>HOUR(A399)</f>
        <v>13</v>
      </c>
      <c r="D399">
        <v>162.10000000000002</v>
      </c>
      <c r="E399" s="3">
        <v>23.408333333333335</v>
      </c>
      <c r="F399" s="9">
        <v>23.958333333333329</v>
      </c>
      <c r="G399" s="9">
        <v>42.50763611111114</v>
      </c>
      <c r="H399">
        <f t="shared" si="12"/>
        <v>2</v>
      </c>
      <c r="I399">
        <f t="shared" si="13"/>
        <v>1</v>
      </c>
    </row>
    <row r="400" spans="1:9" x14ac:dyDescent="0.25">
      <c r="A400" s="6">
        <v>41807.583333332368</v>
      </c>
      <c r="B400" s="12">
        <f>INT(A400)-41640</f>
        <v>167</v>
      </c>
      <c r="C400" s="12">
        <f>HOUR(A400)</f>
        <v>14</v>
      </c>
      <c r="D400">
        <v>140.45806451612901</v>
      </c>
      <c r="E400" s="3">
        <v>23.431666666666665</v>
      </c>
      <c r="F400" s="9">
        <v>19.541666666666664</v>
      </c>
      <c r="G400" s="9">
        <v>27.658186111111085</v>
      </c>
      <c r="H400">
        <f t="shared" si="12"/>
        <v>2</v>
      </c>
      <c r="I400">
        <f t="shared" si="13"/>
        <v>1</v>
      </c>
    </row>
    <row r="401" spans="1:9" x14ac:dyDescent="0.25">
      <c r="A401" s="6">
        <v>41807.624999999032</v>
      </c>
      <c r="B401" s="12">
        <f>INT(A401)-41640</f>
        <v>167</v>
      </c>
      <c r="C401" s="12">
        <f>HOUR(A401)</f>
        <v>15</v>
      </c>
      <c r="D401">
        <v>111.50000000000003</v>
      </c>
      <c r="E401" s="3">
        <v>23.055000000000007</v>
      </c>
      <c r="F401" s="9">
        <v>22.399999999999995</v>
      </c>
      <c r="G401" s="9">
        <v>36.646011111111143</v>
      </c>
      <c r="H401">
        <f t="shared" si="12"/>
        <v>2</v>
      </c>
      <c r="I401">
        <f t="shared" si="13"/>
        <v>1</v>
      </c>
    </row>
    <row r="402" spans="1:9" x14ac:dyDescent="0.25">
      <c r="A402" s="6">
        <v>41807.666666665697</v>
      </c>
      <c r="B402" s="12">
        <f>INT(A402)-41640</f>
        <v>167</v>
      </c>
      <c r="C402" s="12">
        <f>HOUR(A402)</f>
        <v>16</v>
      </c>
      <c r="D402">
        <v>44.203333333333333</v>
      </c>
      <c r="E402" s="3">
        <v>22.708333333333321</v>
      </c>
      <c r="F402" s="9">
        <v>19.291666666666661</v>
      </c>
      <c r="G402" s="9">
        <v>40.249825000000001</v>
      </c>
      <c r="H402">
        <f t="shared" si="12"/>
        <v>2</v>
      </c>
      <c r="I402">
        <f t="shared" si="13"/>
        <v>1</v>
      </c>
    </row>
    <row r="403" spans="1:9" x14ac:dyDescent="0.25">
      <c r="A403" s="6">
        <v>41807.708333332361</v>
      </c>
      <c r="B403" s="12">
        <f>INT(A403)-41640</f>
        <v>167</v>
      </c>
      <c r="C403" s="12">
        <f>HOUR(A403)</f>
        <v>17</v>
      </c>
      <c r="D403">
        <v>18.033333333333335</v>
      </c>
      <c r="E403" s="3">
        <v>22.364999999999995</v>
      </c>
      <c r="F403" s="9">
        <v>17.979999999999997</v>
      </c>
      <c r="G403" s="9">
        <v>26.833216666666694</v>
      </c>
      <c r="H403">
        <f t="shared" si="12"/>
        <v>2</v>
      </c>
      <c r="I403">
        <f t="shared" si="13"/>
        <v>1</v>
      </c>
    </row>
    <row r="404" spans="1:9" x14ac:dyDescent="0.25">
      <c r="A404" s="6">
        <v>41807.749999999025</v>
      </c>
      <c r="B404" s="12">
        <f>INT(A404)-41640</f>
        <v>167</v>
      </c>
      <c r="C404" s="12">
        <f>HOUR(A404)</f>
        <v>18</v>
      </c>
      <c r="D404">
        <v>5.5083333333333337</v>
      </c>
      <c r="E404" s="3">
        <v>21.964999999999993</v>
      </c>
      <c r="F404" s="9">
        <v>17.916666666666664</v>
      </c>
      <c r="G404" s="9">
        <v>30.949379999999969</v>
      </c>
      <c r="H404">
        <f t="shared" si="12"/>
        <v>2</v>
      </c>
      <c r="I404">
        <f t="shared" si="13"/>
        <v>1</v>
      </c>
    </row>
    <row r="405" spans="1:9" x14ac:dyDescent="0.25">
      <c r="A405" s="6">
        <v>41807.791666665689</v>
      </c>
      <c r="B405" s="12">
        <f>INT(A405)-41640</f>
        <v>167</v>
      </c>
      <c r="C405" s="12">
        <f>HOUR(A405)</f>
        <v>19</v>
      </c>
      <c r="D405" t="e">
        <v>#DIV/0!</v>
      </c>
      <c r="E405" s="3">
        <v>21.883333333333319</v>
      </c>
      <c r="F405" s="9">
        <v>20.858333333333331</v>
      </c>
      <c r="G405" s="9">
        <v>26.833216666666651</v>
      </c>
      <c r="H405">
        <f t="shared" si="12"/>
        <v>2</v>
      </c>
      <c r="I405">
        <f t="shared" si="13"/>
        <v>1</v>
      </c>
    </row>
    <row r="406" spans="1:9" x14ac:dyDescent="0.25">
      <c r="A406" s="6">
        <v>41807.833333332354</v>
      </c>
      <c r="B406" s="12">
        <f>INT(A406)-41640</f>
        <v>167</v>
      </c>
      <c r="C406" s="12">
        <f>HOUR(A406)</f>
        <v>20</v>
      </c>
      <c r="D406" t="e">
        <v>#DIV/0!</v>
      </c>
      <c r="E406" s="3">
        <v>21.448333333333331</v>
      </c>
      <c r="F406" s="9">
        <v>16.183333333333334</v>
      </c>
      <c r="G406" s="9">
        <v>26.963475000000003</v>
      </c>
      <c r="H406">
        <f t="shared" si="12"/>
        <v>2</v>
      </c>
      <c r="I406">
        <f t="shared" si="13"/>
        <v>1</v>
      </c>
    </row>
    <row r="407" spans="1:9" x14ac:dyDescent="0.25">
      <c r="A407" s="6">
        <v>41807.874999999018</v>
      </c>
      <c r="B407" s="12">
        <f>INT(A407)-41640</f>
        <v>167</v>
      </c>
      <c r="C407" s="12">
        <f>HOUR(A407)</f>
        <v>21</v>
      </c>
      <c r="D407" t="e">
        <v>#DIV/0!</v>
      </c>
      <c r="E407" s="3">
        <v>21.394999999999989</v>
      </c>
      <c r="F407" s="9">
        <v>22.424999999999997</v>
      </c>
      <c r="G407" s="9">
        <v>36.993366666666709</v>
      </c>
      <c r="H407">
        <f t="shared" si="12"/>
        <v>2</v>
      </c>
      <c r="I407">
        <f t="shared" si="13"/>
        <v>1</v>
      </c>
    </row>
    <row r="408" spans="1:9" x14ac:dyDescent="0.25">
      <c r="A408" s="6">
        <v>41807.916666665682</v>
      </c>
      <c r="B408" s="12">
        <f>INT(A408)-41640</f>
        <v>167</v>
      </c>
      <c r="C408" s="12">
        <f>HOUR(A408)</f>
        <v>22</v>
      </c>
      <c r="D408" t="e">
        <v>#DIV/0!</v>
      </c>
      <c r="E408" s="3">
        <v>21.54999999999999</v>
      </c>
      <c r="F408" s="9">
        <v>14.824999999999998</v>
      </c>
      <c r="G408" s="9">
        <v>0</v>
      </c>
      <c r="H408">
        <f t="shared" si="12"/>
        <v>2</v>
      </c>
      <c r="I408">
        <f t="shared" si="13"/>
        <v>1</v>
      </c>
    </row>
    <row r="409" spans="1:9" x14ac:dyDescent="0.25">
      <c r="A409" s="6">
        <v>41807.958333332346</v>
      </c>
      <c r="B409" s="12">
        <f>INT(A409)-41640</f>
        <v>167</v>
      </c>
      <c r="C409" s="12">
        <f>HOUR(A409)</f>
        <v>23</v>
      </c>
      <c r="D409" t="e">
        <v>#DIV/0!</v>
      </c>
      <c r="E409" s="3">
        <v>21.581666666666671</v>
      </c>
      <c r="F409" s="9">
        <v>19.199999999999996</v>
      </c>
      <c r="G409" s="9">
        <v>39.859050000000032</v>
      </c>
      <c r="H409">
        <f t="shared" si="12"/>
        <v>2</v>
      </c>
      <c r="I409">
        <f t="shared" si="13"/>
        <v>1</v>
      </c>
    </row>
    <row r="410" spans="1:9" x14ac:dyDescent="0.25">
      <c r="A410" s="6">
        <v>41807.99999999901</v>
      </c>
      <c r="B410" s="12">
        <f>INT(A410)-41640</f>
        <v>167</v>
      </c>
      <c r="C410" s="12">
        <f>HOUR(A410)</f>
        <v>0</v>
      </c>
      <c r="D410" t="e">
        <v>#DIV/0!</v>
      </c>
      <c r="E410" s="3">
        <v>21.513333333333328</v>
      </c>
      <c r="F410" s="9">
        <v>16.091666666666665</v>
      </c>
      <c r="G410" s="9">
        <v>26.051666666666712</v>
      </c>
      <c r="H410">
        <f t="shared" si="12"/>
        <v>3</v>
      </c>
      <c r="I410">
        <f t="shared" si="13"/>
        <v>1</v>
      </c>
    </row>
    <row r="411" spans="1:9" x14ac:dyDescent="0.25">
      <c r="A411" s="6">
        <v>41808.041666665675</v>
      </c>
      <c r="B411" s="12">
        <f>INT(A411)-41640</f>
        <v>168</v>
      </c>
      <c r="C411" s="12">
        <f>HOUR(A411)</f>
        <v>1</v>
      </c>
      <c r="D411" t="e">
        <v>#DIV/0!</v>
      </c>
      <c r="E411" s="3">
        <v>21.466666666666672</v>
      </c>
      <c r="F411" s="9">
        <v>17.641666666666666</v>
      </c>
      <c r="G411" s="9">
        <v>40.184695833333343</v>
      </c>
      <c r="H411">
        <f t="shared" si="12"/>
        <v>3</v>
      </c>
      <c r="I411">
        <f t="shared" si="13"/>
        <v>1</v>
      </c>
    </row>
    <row r="412" spans="1:9" x14ac:dyDescent="0.25">
      <c r="A412" s="6">
        <v>41808.083333332339</v>
      </c>
      <c r="B412" s="12">
        <f>INT(A412)-41640</f>
        <v>168</v>
      </c>
      <c r="C412" s="12">
        <f>HOUR(A412)</f>
        <v>2</v>
      </c>
      <c r="D412" t="e">
        <v>#DIV/0!</v>
      </c>
      <c r="E412" s="3">
        <v>21.326666666666657</v>
      </c>
      <c r="F412" s="9">
        <v>17.724999999999998</v>
      </c>
      <c r="G412" s="9">
        <v>27.484508333333327</v>
      </c>
      <c r="H412">
        <f t="shared" si="12"/>
        <v>3</v>
      </c>
      <c r="I412">
        <f t="shared" si="13"/>
        <v>1</v>
      </c>
    </row>
    <row r="413" spans="1:9" x14ac:dyDescent="0.25">
      <c r="A413" s="6">
        <v>41808.124999999003</v>
      </c>
      <c r="B413" s="12">
        <f>INT(A413)-41640</f>
        <v>168</v>
      </c>
      <c r="C413" s="12">
        <f>HOUR(A413)</f>
        <v>3</v>
      </c>
      <c r="D413" t="e">
        <v>#DIV/0!</v>
      </c>
      <c r="E413" s="3">
        <v>21.030000000000005</v>
      </c>
      <c r="F413" s="9">
        <v>14.733333333333333</v>
      </c>
      <c r="G413" s="9">
        <v>26.833216666666694</v>
      </c>
      <c r="H413">
        <f t="shared" si="12"/>
        <v>3</v>
      </c>
      <c r="I413">
        <f t="shared" si="13"/>
        <v>1</v>
      </c>
    </row>
    <row r="414" spans="1:9" x14ac:dyDescent="0.25">
      <c r="A414" s="6">
        <v>41808.166666665667</v>
      </c>
      <c r="B414" s="12">
        <f>INT(A414)-41640</f>
        <v>168</v>
      </c>
      <c r="C414" s="12">
        <f>HOUR(A414)</f>
        <v>4</v>
      </c>
      <c r="D414">
        <v>0.25</v>
      </c>
      <c r="E414" s="3">
        <v>20.971666666666671</v>
      </c>
      <c r="F414" s="9">
        <v>20.758333333333333</v>
      </c>
      <c r="G414" s="9">
        <v>39.403145833333319</v>
      </c>
      <c r="H414">
        <f t="shared" si="12"/>
        <v>3</v>
      </c>
      <c r="I414">
        <f t="shared" si="13"/>
        <v>1</v>
      </c>
    </row>
    <row r="415" spans="1:9" x14ac:dyDescent="0.25">
      <c r="A415" s="6">
        <v>41808.208333332332</v>
      </c>
      <c r="B415" s="12">
        <f>INT(A415)-41640</f>
        <v>168</v>
      </c>
      <c r="C415" s="12">
        <f>HOUR(A415)</f>
        <v>5</v>
      </c>
      <c r="D415">
        <v>11.313333333333331</v>
      </c>
      <c r="E415" s="3">
        <v>20.946666666666658</v>
      </c>
      <c r="F415" s="9">
        <v>16.074999999999999</v>
      </c>
      <c r="G415" s="9">
        <v>0</v>
      </c>
      <c r="H415">
        <f t="shared" si="12"/>
        <v>3</v>
      </c>
      <c r="I415">
        <f t="shared" si="13"/>
        <v>1</v>
      </c>
    </row>
    <row r="416" spans="1:9" x14ac:dyDescent="0.25">
      <c r="A416" s="6">
        <v>41808.249999998996</v>
      </c>
      <c r="B416" s="12">
        <f>INT(A416)-41640</f>
        <v>168</v>
      </c>
      <c r="C416" s="12">
        <f>HOUR(A416)</f>
        <v>6</v>
      </c>
      <c r="D416">
        <v>60.206666666666671</v>
      </c>
      <c r="E416" s="3">
        <v>21.518333333333331</v>
      </c>
      <c r="F416" s="9">
        <v>17.625</v>
      </c>
      <c r="G416" s="9">
        <v>35.365137500000046</v>
      </c>
      <c r="H416">
        <f t="shared" si="12"/>
        <v>3</v>
      </c>
      <c r="I416">
        <f t="shared" si="13"/>
        <v>1</v>
      </c>
    </row>
    <row r="417" spans="1:9" x14ac:dyDescent="0.25">
      <c r="A417" s="6">
        <v>41808.29166666566</v>
      </c>
      <c r="B417" s="12">
        <f>INT(A417)-41640</f>
        <v>168</v>
      </c>
      <c r="C417" s="12">
        <f>HOUR(A417)</f>
        <v>7</v>
      </c>
      <c r="D417">
        <v>136.52333333333331</v>
      </c>
      <c r="E417" s="3">
        <v>22.381666666666664</v>
      </c>
      <c r="F417" s="9">
        <v>17.691666666666666</v>
      </c>
      <c r="G417" s="9">
        <v>0</v>
      </c>
      <c r="H417">
        <f t="shared" si="12"/>
        <v>3</v>
      </c>
      <c r="I417">
        <f t="shared" si="13"/>
        <v>1</v>
      </c>
    </row>
    <row r="418" spans="1:9" x14ac:dyDescent="0.25">
      <c r="A418" s="6">
        <v>41808.333333332324</v>
      </c>
      <c r="B418" s="12">
        <f>INT(A418)-41640</f>
        <v>168</v>
      </c>
      <c r="C418" s="12">
        <f>HOUR(A418)</f>
        <v>8</v>
      </c>
      <c r="D418">
        <v>197.71666666666667</v>
      </c>
      <c r="E418" s="3">
        <v>22.968333333333341</v>
      </c>
      <c r="F418" s="9">
        <v>17.758333333333329</v>
      </c>
      <c r="G418" s="9">
        <v>29.112737499999994</v>
      </c>
      <c r="H418">
        <f t="shared" si="12"/>
        <v>3</v>
      </c>
      <c r="I418">
        <f t="shared" si="13"/>
        <v>1</v>
      </c>
    </row>
    <row r="419" spans="1:9" x14ac:dyDescent="0.25">
      <c r="A419" s="6">
        <v>41808.374999998989</v>
      </c>
      <c r="B419" s="12">
        <f>INT(A419)-41640</f>
        <v>168</v>
      </c>
      <c r="C419" s="12">
        <f>HOUR(A419)</f>
        <v>9</v>
      </c>
      <c r="D419">
        <v>213.27333333333334</v>
      </c>
      <c r="E419" s="3">
        <v>23.498333333333328</v>
      </c>
      <c r="F419" s="9">
        <v>19.208333333333332</v>
      </c>
      <c r="G419" s="9">
        <v>27.940412499999994</v>
      </c>
      <c r="H419">
        <f t="shared" si="12"/>
        <v>3</v>
      </c>
      <c r="I419">
        <f t="shared" si="13"/>
        <v>1</v>
      </c>
    </row>
    <row r="420" spans="1:9" x14ac:dyDescent="0.25">
      <c r="A420" s="6">
        <v>41808.416666665653</v>
      </c>
      <c r="B420" s="12">
        <f>INT(A420)-41640</f>
        <v>168</v>
      </c>
      <c r="C420" s="12">
        <f>HOUR(A420)</f>
        <v>10</v>
      </c>
      <c r="D420">
        <v>186.46666666666664</v>
      </c>
      <c r="E420" s="3">
        <v>23.850000000000009</v>
      </c>
      <c r="F420" s="9">
        <v>16.335714285714282</v>
      </c>
      <c r="G420" s="9">
        <v>27.289120833333318</v>
      </c>
      <c r="H420">
        <f t="shared" si="12"/>
        <v>3</v>
      </c>
      <c r="I420">
        <f t="shared" si="13"/>
        <v>1</v>
      </c>
    </row>
    <row r="421" spans="1:9" x14ac:dyDescent="0.25">
      <c r="A421" s="6">
        <v>41808.458333332317</v>
      </c>
      <c r="B421" s="12">
        <f>INT(A421)-41640</f>
        <v>168</v>
      </c>
      <c r="C421" s="12">
        <f>HOUR(A421)</f>
        <v>11</v>
      </c>
      <c r="D421">
        <v>221.72333333333333</v>
      </c>
      <c r="E421" s="3">
        <v>25.471666666666668</v>
      </c>
      <c r="F421" s="9">
        <v>20.866666666666664</v>
      </c>
      <c r="G421" s="9">
        <v>35.300008333333302</v>
      </c>
      <c r="H421">
        <f t="shared" si="12"/>
        <v>3</v>
      </c>
      <c r="I421">
        <f t="shared" si="13"/>
        <v>1</v>
      </c>
    </row>
    <row r="422" spans="1:9" x14ac:dyDescent="0.25">
      <c r="A422" s="6">
        <v>41808.499999998981</v>
      </c>
      <c r="B422" s="12">
        <f>INT(A422)-41640</f>
        <v>168</v>
      </c>
      <c r="C422" s="12">
        <f>HOUR(A422)</f>
        <v>12</v>
      </c>
      <c r="D422">
        <v>131.58333333333334</v>
      </c>
      <c r="E422" s="3">
        <v>25.036666666666672</v>
      </c>
      <c r="F422" s="9">
        <v>19.44166666666667</v>
      </c>
      <c r="G422" s="9">
        <v>40.249825000000001</v>
      </c>
      <c r="H422">
        <f t="shared" si="12"/>
        <v>3</v>
      </c>
      <c r="I422">
        <f t="shared" si="13"/>
        <v>1</v>
      </c>
    </row>
    <row r="423" spans="1:9" x14ac:dyDescent="0.25">
      <c r="A423" s="6">
        <v>41808.541666665646</v>
      </c>
      <c r="B423" s="12">
        <f>INT(A423)-41640</f>
        <v>168</v>
      </c>
      <c r="C423" s="12">
        <f>HOUR(A423)</f>
        <v>13</v>
      </c>
      <c r="D423">
        <v>141.52333333333334</v>
      </c>
      <c r="E423" s="3">
        <v>24.153333333333322</v>
      </c>
      <c r="F423" s="9">
        <v>20.733333333333334</v>
      </c>
      <c r="G423" s="9">
        <v>27.289120833333318</v>
      </c>
      <c r="H423">
        <f t="shared" si="12"/>
        <v>3</v>
      </c>
      <c r="I423">
        <f t="shared" si="13"/>
        <v>1</v>
      </c>
    </row>
    <row r="424" spans="1:9" x14ac:dyDescent="0.25">
      <c r="A424" s="6">
        <v>41808.58333333231</v>
      </c>
      <c r="B424" s="12">
        <f>INT(A424)-41640</f>
        <v>168</v>
      </c>
      <c r="C424" s="12">
        <f>HOUR(A424)</f>
        <v>14</v>
      </c>
      <c r="D424">
        <v>239.05333333333334</v>
      </c>
      <c r="E424" s="3">
        <v>24.158333333333328</v>
      </c>
      <c r="F424" s="9">
        <v>22.391666666666666</v>
      </c>
      <c r="G424" s="9">
        <v>40.445212499999911</v>
      </c>
      <c r="H424">
        <f t="shared" si="12"/>
        <v>3</v>
      </c>
      <c r="I424">
        <f t="shared" si="13"/>
        <v>1</v>
      </c>
    </row>
    <row r="425" spans="1:9" x14ac:dyDescent="0.25">
      <c r="A425" s="6">
        <v>41808.624999998974</v>
      </c>
      <c r="B425" s="12">
        <f>INT(A425)-41640</f>
        <v>168</v>
      </c>
      <c r="C425" s="12">
        <f>HOUR(A425)</f>
        <v>15</v>
      </c>
      <c r="D425">
        <v>136.83000000000001</v>
      </c>
      <c r="E425" s="3">
        <v>23.579999999999995</v>
      </c>
      <c r="F425" s="9">
        <v>19.466666666666665</v>
      </c>
      <c r="G425" s="9">
        <v>30.024545833333327</v>
      </c>
      <c r="H425">
        <f t="shared" si="12"/>
        <v>3</v>
      </c>
      <c r="I425">
        <f t="shared" si="13"/>
        <v>1</v>
      </c>
    </row>
    <row r="426" spans="1:9" x14ac:dyDescent="0.25">
      <c r="A426" s="6">
        <v>41808.666666665638</v>
      </c>
      <c r="B426" s="12">
        <f>INT(A426)-41640</f>
        <v>168</v>
      </c>
      <c r="C426" s="12">
        <f>HOUR(A426)</f>
        <v>16</v>
      </c>
      <c r="D426">
        <v>48.306666666666658</v>
      </c>
      <c r="E426" s="3">
        <v>23.355000000000008</v>
      </c>
      <c r="F426" s="9">
        <v>23.616666666666664</v>
      </c>
      <c r="G426" s="9">
        <v>40.640600000000013</v>
      </c>
      <c r="H426">
        <f t="shared" si="12"/>
        <v>3</v>
      </c>
      <c r="I426">
        <f t="shared" si="13"/>
        <v>1</v>
      </c>
    </row>
    <row r="427" spans="1:9" x14ac:dyDescent="0.25">
      <c r="A427" s="6">
        <v>41808.708333332303</v>
      </c>
      <c r="B427" s="12">
        <f>INT(A427)-41640</f>
        <v>168</v>
      </c>
      <c r="C427" s="12">
        <f>HOUR(A427)</f>
        <v>17</v>
      </c>
      <c r="D427">
        <v>55.723333333333336</v>
      </c>
      <c r="E427" s="3">
        <v>23.256666666666653</v>
      </c>
      <c r="F427" s="9">
        <v>19.241666666666664</v>
      </c>
      <c r="G427" s="9">
        <v>40.380083333333353</v>
      </c>
      <c r="H427">
        <f t="shared" si="12"/>
        <v>3</v>
      </c>
      <c r="I427">
        <f t="shared" si="13"/>
        <v>1</v>
      </c>
    </row>
    <row r="428" spans="1:9" x14ac:dyDescent="0.25">
      <c r="A428" s="6">
        <v>41808.749999998967</v>
      </c>
      <c r="B428" s="12">
        <f>INT(A428)-41640</f>
        <v>168</v>
      </c>
      <c r="C428" s="12">
        <f>HOUR(A428)</f>
        <v>18</v>
      </c>
      <c r="D428">
        <v>14.343999999999999</v>
      </c>
      <c r="E428" s="3">
        <v>22.894999999999989</v>
      </c>
      <c r="F428" s="9">
        <v>19.374999999999996</v>
      </c>
      <c r="G428" s="9">
        <v>27.354249999999926</v>
      </c>
      <c r="H428">
        <f t="shared" si="12"/>
        <v>3</v>
      </c>
      <c r="I428">
        <f t="shared" si="13"/>
        <v>1</v>
      </c>
    </row>
    <row r="429" spans="1:9" x14ac:dyDescent="0.25">
      <c r="A429" s="6">
        <v>41808.791666665631</v>
      </c>
      <c r="B429" s="12">
        <f>INT(A429)-41640</f>
        <v>168</v>
      </c>
      <c r="C429" s="12">
        <f>HOUR(A429)</f>
        <v>19</v>
      </c>
      <c r="D429" t="e">
        <v>#DIV/0!</v>
      </c>
      <c r="E429" s="3">
        <v>22.240000000000002</v>
      </c>
      <c r="F429" s="9">
        <v>19.25</v>
      </c>
      <c r="G429" s="9">
        <v>40.575470833333355</v>
      </c>
      <c r="H429">
        <f t="shared" si="12"/>
        <v>3</v>
      </c>
      <c r="I429">
        <f t="shared" si="13"/>
        <v>1</v>
      </c>
    </row>
    <row r="430" spans="1:9" x14ac:dyDescent="0.25">
      <c r="A430" s="6">
        <v>41808.833333332295</v>
      </c>
      <c r="B430" s="12">
        <f>INT(A430)-41640</f>
        <v>168</v>
      </c>
      <c r="C430" s="12">
        <f>HOUR(A430)</f>
        <v>20</v>
      </c>
      <c r="D430" t="e">
        <v>#DIV/0!</v>
      </c>
      <c r="E430" s="3">
        <v>21.901666666666646</v>
      </c>
      <c r="F430" s="9">
        <v>19.853846153846153</v>
      </c>
      <c r="G430" s="9">
        <v>0</v>
      </c>
      <c r="H430">
        <f t="shared" si="12"/>
        <v>3</v>
      </c>
      <c r="I430">
        <f t="shared" si="13"/>
        <v>1</v>
      </c>
    </row>
    <row r="431" spans="1:9" x14ac:dyDescent="0.25">
      <c r="A431" s="6">
        <v>41808.87499999896</v>
      </c>
      <c r="B431" s="12">
        <f>INT(A431)-41640</f>
        <v>168</v>
      </c>
      <c r="C431" s="12">
        <f>HOUR(A431)</f>
        <v>21</v>
      </c>
      <c r="D431" t="e">
        <v>#DIV/0!</v>
      </c>
      <c r="E431" s="3">
        <v>21.62166666666667</v>
      </c>
      <c r="F431" s="9">
        <v>17.658333333333328</v>
      </c>
      <c r="G431" s="9">
        <v>22.968886111111185</v>
      </c>
      <c r="H431">
        <f t="shared" si="12"/>
        <v>3</v>
      </c>
      <c r="I431">
        <f t="shared" si="13"/>
        <v>1</v>
      </c>
    </row>
    <row r="432" spans="1:9" x14ac:dyDescent="0.25">
      <c r="A432" s="6">
        <v>41808.916666665624</v>
      </c>
      <c r="B432" s="12">
        <f>INT(A432)-41640</f>
        <v>168</v>
      </c>
      <c r="C432" s="12">
        <f>HOUR(A432)</f>
        <v>22</v>
      </c>
      <c r="D432" t="e">
        <v>#DIV/0!</v>
      </c>
      <c r="E432" s="3">
        <v>21.411666666666651</v>
      </c>
      <c r="F432" s="9">
        <v>20.833333333333332</v>
      </c>
      <c r="G432" s="9">
        <v>35.755912500000015</v>
      </c>
      <c r="H432">
        <f t="shared" si="12"/>
        <v>3</v>
      </c>
      <c r="I432">
        <f t="shared" si="13"/>
        <v>1</v>
      </c>
    </row>
    <row r="433" spans="1:9" x14ac:dyDescent="0.25">
      <c r="A433" s="6">
        <v>41808.958333332288</v>
      </c>
      <c r="B433" s="12">
        <f>INT(A433)-41640</f>
        <v>168</v>
      </c>
      <c r="C433" s="12">
        <f>HOUR(A433)</f>
        <v>23</v>
      </c>
      <c r="D433" t="e">
        <v>#DIV/0!</v>
      </c>
      <c r="E433" s="3">
        <v>21.196666666666683</v>
      </c>
      <c r="F433" s="9">
        <v>16.266666666666666</v>
      </c>
      <c r="G433" s="9">
        <v>23.0774347222222</v>
      </c>
      <c r="H433">
        <f t="shared" si="12"/>
        <v>3</v>
      </c>
      <c r="I433">
        <f t="shared" si="13"/>
        <v>1</v>
      </c>
    </row>
    <row r="434" spans="1:9" x14ac:dyDescent="0.25">
      <c r="A434" s="6">
        <v>41808.999999998952</v>
      </c>
      <c r="B434" s="12">
        <f>INT(A434)-41640</f>
        <v>168</v>
      </c>
      <c r="C434" s="12">
        <f>HOUR(A434)</f>
        <v>0</v>
      </c>
      <c r="D434">
        <v>0.15454545454545457</v>
      </c>
      <c r="E434" s="3">
        <v>21.086666666666684</v>
      </c>
      <c r="F434" s="9">
        <v>19.266666666666666</v>
      </c>
      <c r="G434" s="9">
        <v>31.305419444444482</v>
      </c>
      <c r="H434">
        <f t="shared" si="12"/>
        <v>4</v>
      </c>
      <c r="I434">
        <f t="shared" si="13"/>
        <v>1</v>
      </c>
    </row>
    <row r="435" spans="1:9" x14ac:dyDescent="0.25">
      <c r="A435" s="6">
        <v>41809.041666665617</v>
      </c>
      <c r="B435" s="12">
        <f>INT(A435)-41640</f>
        <v>169</v>
      </c>
      <c r="C435" s="12">
        <f>HOUR(A435)</f>
        <v>1</v>
      </c>
      <c r="D435" t="e">
        <v>#DIV/0!</v>
      </c>
      <c r="E435" s="3">
        <v>21.296666666666646</v>
      </c>
      <c r="F435" s="9">
        <v>19.191666666666666</v>
      </c>
      <c r="G435" s="9">
        <v>31.500806944444442</v>
      </c>
      <c r="H435">
        <f t="shared" si="12"/>
        <v>4</v>
      </c>
      <c r="I435">
        <f t="shared" si="13"/>
        <v>1</v>
      </c>
    </row>
    <row r="436" spans="1:9" x14ac:dyDescent="0.25">
      <c r="A436" s="6">
        <v>41809.083333332281</v>
      </c>
      <c r="B436" s="12">
        <f>INT(A436)-41640</f>
        <v>169</v>
      </c>
      <c r="C436" s="12">
        <f>HOUR(A436)</f>
        <v>2</v>
      </c>
      <c r="D436" t="e">
        <v>#DIV/0!</v>
      </c>
      <c r="E436" s="3">
        <v>21.171666666666663</v>
      </c>
      <c r="F436" s="9">
        <v>16.091666666666665</v>
      </c>
      <c r="G436" s="9">
        <v>22.447852777777772</v>
      </c>
      <c r="H436">
        <f t="shared" si="12"/>
        <v>4</v>
      </c>
      <c r="I436">
        <f t="shared" si="13"/>
        <v>1</v>
      </c>
    </row>
    <row r="437" spans="1:9" x14ac:dyDescent="0.25">
      <c r="A437" s="6">
        <v>41809.124999998945</v>
      </c>
      <c r="B437" s="12">
        <f>INT(A437)-41640</f>
        <v>169</v>
      </c>
      <c r="C437" s="12">
        <f>HOUR(A437)</f>
        <v>3</v>
      </c>
      <c r="D437" t="e">
        <v>#DIV/0!</v>
      </c>
      <c r="E437" s="3">
        <v>21.116666666666664</v>
      </c>
      <c r="F437" s="9">
        <v>20.75</v>
      </c>
      <c r="G437" s="9">
        <v>35.451976388888951</v>
      </c>
      <c r="H437">
        <f t="shared" si="12"/>
        <v>4</v>
      </c>
      <c r="I437">
        <f t="shared" si="13"/>
        <v>1</v>
      </c>
    </row>
    <row r="438" spans="1:9" x14ac:dyDescent="0.25">
      <c r="A438" s="6">
        <v>41809.166666665609</v>
      </c>
      <c r="B438" s="12">
        <f>INT(A438)-41640</f>
        <v>169</v>
      </c>
      <c r="C438" s="12">
        <f>HOUR(A438)</f>
        <v>4</v>
      </c>
      <c r="D438">
        <v>1.4166666666666667</v>
      </c>
      <c r="E438" s="3">
        <v>20.945000000000004</v>
      </c>
      <c r="F438" s="9">
        <v>16.266666666666666</v>
      </c>
      <c r="G438" s="9">
        <v>23.0774347222222</v>
      </c>
      <c r="H438">
        <f t="shared" si="12"/>
        <v>4</v>
      </c>
      <c r="I438">
        <f t="shared" si="13"/>
        <v>1</v>
      </c>
    </row>
    <row r="439" spans="1:9" x14ac:dyDescent="0.25">
      <c r="A439" s="6">
        <v>41809.208333332273</v>
      </c>
      <c r="B439" s="12">
        <f>INT(A439)-41640</f>
        <v>169</v>
      </c>
      <c r="C439" s="12">
        <f>HOUR(A439)</f>
        <v>5</v>
      </c>
      <c r="D439">
        <v>25.236666666666672</v>
      </c>
      <c r="E439" s="3">
        <v>21.215000000000007</v>
      </c>
      <c r="F439" s="9">
        <v>19.224999999999994</v>
      </c>
      <c r="G439" s="9">
        <v>30.675837500000096</v>
      </c>
      <c r="H439">
        <f t="shared" si="12"/>
        <v>4</v>
      </c>
      <c r="I439">
        <f t="shared" si="13"/>
        <v>1</v>
      </c>
    </row>
    <row r="440" spans="1:9" x14ac:dyDescent="0.25">
      <c r="A440" s="6">
        <v>41809.249999998938</v>
      </c>
      <c r="B440" s="12">
        <f>INT(A440)-41640</f>
        <v>169</v>
      </c>
      <c r="C440" s="12">
        <f>HOUR(A440)</f>
        <v>6</v>
      </c>
      <c r="D440">
        <v>105.87999999999997</v>
      </c>
      <c r="E440" s="3">
        <v>22.249999999999996</v>
      </c>
      <c r="F440" s="9">
        <v>19.149999999999999</v>
      </c>
      <c r="G440" s="9">
        <v>31.848162500000004</v>
      </c>
      <c r="H440">
        <f t="shared" si="12"/>
        <v>4</v>
      </c>
      <c r="I440">
        <f t="shared" si="13"/>
        <v>1</v>
      </c>
    </row>
    <row r="441" spans="1:9" x14ac:dyDescent="0.25">
      <c r="A441" s="6">
        <v>41809.291666665602</v>
      </c>
      <c r="B441" s="12">
        <f>INT(A441)-41640</f>
        <v>169</v>
      </c>
      <c r="C441" s="12">
        <f>HOUR(A441)</f>
        <v>7</v>
      </c>
      <c r="D441">
        <v>307.64666666666659</v>
      </c>
      <c r="E441" s="3">
        <v>23.88666666666666</v>
      </c>
      <c r="F441" s="9">
        <v>16.041666666666668</v>
      </c>
      <c r="G441" s="9">
        <v>22.751788888888839</v>
      </c>
      <c r="H441">
        <f t="shared" si="12"/>
        <v>4</v>
      </c>
      <c r="I441">
        <f t="shared" si="13"/>
        <v>1</v>
      </c>
    </row>
    <row r="442" spans="1:9" x14ac:dyDescent="0.25">
      <c r="A442" s="6">
        <v>41809.333333332266</v>
      </c>
      <c r="B442" s="12">
        <f>INT(A442)-41640</f>
        <v>169</v>
      </c>
      <c r="C442" s="12">
        <f>HOUR(A442)</f>
        <v>8</v>
      </c>
      <c r="D442">
        <v>477.81999999999994</v>
      </c>
      <c r="E442" s="3">
        <v>25.326666666666668</v>
      </c>
      <c r="F442" s="9">
        <v>20.724999999999998</v>
      </c>
      <c r="G442" s="9">
        <v>33.042197222222342</v>
      </c>
      <c r="H442">
        <f t="shared" si="12"/>
        <v>4</v>
      </c>
      <c r="I442">
        <f t="shared" si="13"/>
        <v>1</v>
      </c>
    </row>
    <row r="443" spans="1:9" x14ac:dyDescent="0.25">
      <c r="A443" s="6">
        <v>41809.37499999893</v>
      </c>
      <c r="B443" s="12">
        <f>INT(A443)-41640</f>
        <v>169</v>
      </c>
      <c r="C443" s="12">
        <f>HOUR(A443)</f>
        <v>9</v>
      </c>
      <c r="D443">
        <v>368.36666666666667</v>
      </c>
      <c r="E443" s="3">
        <v>26.423333333333339</v>
      </c>
      <c r="F443" s="9">
        <v>17.875</v>
      </c>
      <c r="G443" s="9">
        <v>27.679895833333287</v>
      </c>
      <c r="H443">
        <f t="shared" si="12"/>
        <v>4</v>
      </c>
      <c r="I443">
        <f t="shared" si="13"/>
        <v>1</v>
      </c>
    </row>
    <row r="444" spans="1:9" x14ac:dyDescent="0.25">
      <c r="A444" s="6">
        <v>41809.416666665595</v>
      </c>
      <c r="B444" s="12">
        <f>INT(A444)-41640</f>
        <v>169</v>
      </c>
      <c r="C444" s="12">
        <f>HOUR(A444)</f>
        <v>10</v>
      </c>
      <c r="D444">
        <v>198.4166666666666</v>
      </c>
      <c r="E444" s="3">
        <v>26.135000000000002</v>
      </c>
      <c r="F444" s="9">
        <v>22.266666666666666</v>
      </c>
      <c r="G444" s="9">
        <v>41.053084722222323</v>
      </c>
      <c r="H444">
        <f t="shared" si="12"/>
        <v>4</v>
      </c>
      <c r="I444">
        <f t="shared" si="13"/>
        <v>1</v>
      </c>
    </row>
    <row r="445" spans="1:9" x14ac:dyDescent="0.25">
      <c r="A445" s="6">
        <v>41809.458333332259</v>
      </c>
      <c r="B445" s="12">
        <f>INT(A445)-41640</f>
        <v>169</v>
      </c>
      <c r="C445" s="12">
        <f>HOUR(A445)</f>
        <v>11</v>
      </c>
      <c r="D445">
        <v>165.88000000000002</v>
      </c>
      <c r="E445" s="3">
        <v>25.475000000000001</v>
      </c>
      <c r="F445" s="9">
        <v>22.274999999999995</v>
      </c>
      <c r="G445" s="9">
        <v>40.314954166666745</v>
      </c>
      <c r="H445">
        <f t="shared" si="12"/>
        <v>4</v>
      </c>
      <c r="I445">
        <f t="shared" si="13"/>
        <v>1</v>
      </c>
    </row>
    <row r="446" spans="1:9" x14ac:dyDescent="0.25">
      <c r="A446" s="6">
        <v>41809.499999998923</v>
      </c>
      <c r="B446" s="12">
        <f>INT(A446)-41640</f>
        <v>169</v>
      </c>
      <c r="C446" s="12">
        <f>HOUR(A446)</f>
        <v>12</v>
      </c>
      <c r="D446">
        <v>222.46206896551723</v>
      </c>
      <c r="E446" s="3">
        <v>25.809999999999995</v>
      </c>
      <c r="F446" s="9">
        <v>17.883333333333333</v>
      </c>
      <c r="G446" s="9">
        <v>27.723315277777736</v>
      </c>
      <c r="H446">
        <f t="shared" si="12"/>
        <v>4</v>
      </c>
      <c r="I446">
        <f t="shared" si="13"/>
        <v>1</v>
      </c>
    </row>
    <row r="447" spans="1:9" x14ac:dyDescent="0.25">
      <c r="A447" s="6">
        <v>41809.541666665587</v>
      </c>
      <c r="B447" s="12">
        <f>INT(A447)-41640</f>
        <v>169</v>
      </c>
      <c r="C447" s="12">
        <f>HOUR(A447)</f>
        <v>13</v>
      </c>
      <c r="D447">
        <v>471.82666666666671</v>
      </c>
      <c r="E447" s="3">
        <v>26.879999999999995</v>
      </c>
      <c r="F447" s="9">
        <v>25.441666666666666</v>
      </c>
      <c r="G447" s="9">
        <v>48.195583333333367</v>
      </c>
      <c r="H447">
        <f t="shared" si="12"/>
        <v>4</v>
      </c>
      <c r="I447">
        <f t="shared" si="13"/>
        <v>1</v>
      </c>
    </row>
    <row r="448" spans="1:9" x14ac:dyDescent="0.25">
      <c r="A448" s="6">
        <v>41809.583333332252</v>
      </c>
      <c r="B448" s="12">
        <f>INT(A448)-41640</f>
        <v>169</v>
      </c>
      <c r="C448" s="12">
        <f>HOUR(A448)</f>
        <v>14</v>
      </c>
      <c r="D448">
        <v>364.96333333333331</v>
      </c>
      <c r="E448" s="3">
        <v>27.676666666666673</v>
      </c>
      <c r="F448" s="9">
        <v>27.624999999999996</v>
      </c>
      <c r="G448" s="9">
        <v>57.422215277777752</v>
      </c>
      <c r="H448">
        <f t="shared" si="12"/>
        <v>4</v>
      </c>
      <c r="I448">
        <f t="shared" si="13"/>
        <v>1</v>
      </c>
    </row>
    <row r="449" spans="1:9" x14ac:dyDescent="0.25">
      <c r="A449" s="6">
        <v>41809.624999998916</v>
      </c>
      <c r="B449" s="12">
        <f>INT(A449)-41640</f>
        <v>169</v>
      </c>
      <c r="C449" s="12">
        <f>HOUR(A449)</f>
        <v>15</v>
      </c>
      <c r="D449">
        <v>244.7166666666667</v>
      </c>
      <c r="E449" s="3">
        <v>27.311666666666682</v>
      </c>
      <c r="F449" s="9">
        <v>27.591666666666665</v>
      </c>
      <c r="G449" s="9">
        <v>56.38014861111116</v>
      </c>
      <c r="H449">
        <f t="shared" si="12"/>
        <v>4</v>
      </c>
      <c r="I449">
        <f t="shared" si="13"/>
        <v>1</v>
      </c>
    </row>
    <row r="450" spans="1:9" x14ac:dyDescent="0.25">
      <c r="A450" s="6">
        <v>41809.66666666558</v>
      </c>
      <c r="B450" s="12">
        <f>INT(A450)-41640</f>
        <v>169</v>
      </c>
      <c r="C450" s="12">
        <f>HOUR(A450)</f>
        <v>16</v>
      </c>
      <c r="D450">
        <v>157.55000000000001</v>
      </c>
      <c r="E450" s="3">
        <v>26.821666666666658</v>
      </c>
      <c r="F450" s="9">
        <v>27.716666666666665</v>
      </c>
      <c r="G450" s="9">
        <v>55.750566666666636</v>
      </c>
      <c r="H450">
        <f t="shared" si="12"/>
        <v>4</v>
      </c>
      <c r="I450">
        <f t="shared" si="13"/>
        <v>1</v>
      </c>
    </row>
    <row r="451" spans="1:9" x14ac:dyDescent="0.25">
      <c r="A451" s="6">
        <v>41809.708333332244</v>
      </c>
      <c r="B451" s="12">
        <f>INT(A451)-41640</f>
        <v>169</v>
      </c>
      <c r="C451" s="12">
        <f>HOUR(A451)</f>
        <v>17</v>
      </c>
      <c r="D451">
        <v>44.04999999999999</v>
      </c>
      <c r="E451" s="3">
        <v>25.891666666666662</v>
      </c>
      <c r="F451" s="9">
        <v>27.750000000000004</v>
      </c>
      <c r="G451" s="9">
        <v>55.338081944444468</v>
      </c>
      <c r="H451">
        <f t="shared" ref="H451:H514" si="14">WEEKDAY(A451-1)</f>
        <v>4</v>
      </c>
      <c r="I451">
        <f t="shared" ref="I451:I514" si="15">IF(H451&lt;6,1,-1)</f>
        <v>1</v>
      </c>
    </row>
    <row r="452" spans="1:9" x14ac:dyDescent="0.25">
      <c r="A452" s="6">
        <v>41809.749999998909</v>
      </c>
      <c r="B452" s="12">
        <f>INT(A452)-41640</f>
        <v>169</v>
      </c>
      <c r="C452" s="12">
        <f>HOUR(A452)</f>
        <v>18</v>
      </c>
      <c r="D452">
        <v>17.73076923076923</v>
      </c>
      <c r="E452" s="3">
        <v>24.926666666666666</v>
      </c>
      <c r="F452" s="9">
        <v>26.141666666666666</v>
      </c>
      <c r="G452" s="9">
        <v>49.671844444444432</v>
      </c>
      <c r="H452">
        <f t="shared" si="14"/>
        <v>4</v>
      </c>
      <c r="I452">
        <f t="shared" si="15"/>
        <v>1</v>
      </c>
    </row>
    <row r="453" spans="1:9" x14ac:dyDescent="0.25">
      <c r="A453" s="6">
        <v>41809.791666665573</v>
      </c>
      <c r="B453" s="12">
        <f>INT(A453)-41640</f>
        <v>169</v>
      </c>
      <c r="C453" s="12">
        <f>HOUR(A453)</f>
        <v>19</v>
      </c>
      <c r="D453" t="e">
        <v>#DIV/0!</v>
      </c>
      <c r="E453" s="3">
        <v>24.050000000000015</v>
      </c>
      <c r="F453" s="9">
        <v>19.174999999999997</v>
      </c>
      <c r="G453" s="9">
        <v>26.963475000000003</v>
      </c>
      <c r="H453">
        <f t="shared" si="14"/>
        <v>4</v>
      </c>
      <c r="I453">
        <f t="shared" si="15"/>
        <v>1</v>
      </c>
    </row>
    <row r="454" spans="1:9" x14ac:dyDescent="0.25">
      <c r="A454" s="6">
        <v>41809.833333332237</v>
      </c>
      <c r="B454" s="12">
        <f>INT(A454)-41640</f>
        <v>169</v>
      </c>
      <c r="C454" s="12">
        <f>HOUR(A454)</f>
        <v>20</v>
      </c>
      <c r="D454" t="e">
        <v>#DIV/0!</v>
      </c>
      <c r="E454" s="3">
        <v>23.56500000000003</v>
      </c>
      <c r="F454" s="9">
        <v>19.18333333333333</v>
      </c>
      <c r="G454" s="9">
        <v>30.740966666666658</v>
      </c>
      <c r="H454">
        <f t="shared" si="14"/>
        <v>4</v>
      </c>
      <c r="I454">
        <f t="shared" si="15"/>
        <v>1</v>
      </c>
    </row>
    <row r="455" spans="1:9" x14ac:dyDescent="0.25">
      <c r="A455" s="6">
        <v>41809.874999998901</v>
      </c>
      <c r="B455" s="12">
        <f>INT(A455)-41640</f>
        <v>169</v>
      </c>
      <c r="C455" s="12">
        <f>HOUR(A455)</f>
        <v>21</v>
      </c>
      <c r="D455" t="e">
        <v>#DIV/0!</v>
      </c>
      <c r="E455" s="3">
        <v>23.310000000000006</v>
      </c>
      <c r="F455" s="9">
        <v>19.149999999999995</v>
      </c>
      <c r="G455" s="9">
        <v>30.046255555555486</v>
      </c>
      <c r="H455">
        <f t="shared" si="14"/>
        <v>4</v>
      </c>
      <c r="I455">
        <f t="shared" si="15"/>
        <v>1</v>
      </c>
    </row>
    <row r="456" spans="1:9" x14ac:dyDescent="0.25">
      <c r="A456" s="6">
        <v>41809.916666665566</v>
      </c>
      <c r="B456" s="12">
        <f>INT(A456)-41640</f>
        <v>169</v>
      </c>
      <c r="C456" s="12">
        <f>HOUR(A456)</f>
        <v>22</v>
      </c>
      <c r="D456" t="e">
        <v>#DIV/0!</v>
      </c>
      <c r="E456" s="3">
        <v>23.234999999999999</v>
      </c>
      <c r="F456" s="9">
        <v>19.158333333333328</v>
      </c>
      <c r="G456" s="9">
        <v>30.979773611111163</v>
      </c>
      <c r="H456">
        <f t="shared" si="14"/>
        <v>4</v>
      </c>
      <c r="I456">
        <f t="shared" si="15"/>
        <v>1</v>
      </c>
    </row>
    <row r="457" spans="1:9" x14ac:dyDescent="0.25">
      <c r="A457" s="6">
        <v>41809.95833333223</v>
      </c>
      <c r="B457" s="12">
        <f>INT(A457)-41640</f>
        <v>169</v>
      </c>
      <c r="C457" s="12">
        <f>HOUR(A457)</f>
        <v>23</v>
      </c>
      <c r="D457" t="e">
        <v>#DIV/0!</v>
      </c>
      <c r="E457" s="3">
        <v>23.298333333333307</v>
      </c>
      <c r="F457" s="9">
        <v>17.616666666666664</v>
      </c>
      <c r="G457" s="9">
        <v>29.915997222222181</v>
      </c>
      <c r="H457">
        <f t="shared" si="14"/>
        <v>4</v>
      </c>
      <c r="I457">
        <f t="shared" si="15"/>
        <v>1</v>
      </c>
    </row>
    <row r="458" spans="1:9" x14ac:dyDescent="0.25">
      <c r="A458" s="6">
        <v>41809.999999998894</v>
      </c>
      <c r="B458" s="12">
        <f>INT(A458)-41640</f>
        <v>169</v>
      </c>
      <c r="C458" s="12">
        <f>HOUR(A458)</f>
        <v>0</v>
      </c>
      <c r="D458" t="e">
        <v>#DIV/0!</v>
      </c>
      <c r="E458" s="3">
        <v>23.298333333333307</v>
      </c>
      <c r="F458" s="9">
        <v>17.55</v>
      </c>
      <c r="G458" s="9">
        <v>26.833216666666605</v>
      </c>
      <c r="H458">
        <f t="shared" si="14"/>
        <v>5</v>
      </c>
      <c r="I458">
        <f t="shared" si="15"/>
        <v>1</v>
      </c>
    </row>
    <row r="459" spans="1:9" x14ac:dyDescent="0.25">
      <c r="A459" s="6">
        <v>41810.041666665558</v>
      </c>
      <c r="B459" s="12">
        <f>INT(A459)-41640</f>
        <v>170</v>
      </c>
      <c r="C459" s="12">
        <f>HOUR(A459)</f>
        <v>1</v>
      </c>
      <c r="D459" t="e">
        <v>#DIV/0!</v>
      </c>
      <c r="E459" s="3">
        <v>23.226666666666681</v>
      </c>
      <c r="F459" s="9">
        <v>20.574999999999999</v>
      </c>
      <c r="G459" s="9">
        <v>33.389552777777766</v>
      </c>
      <c r="H459">
        <f t="shared" si="14"/>
        <v>5</v>
      </c>
      <c r="I459">
        <f t="shared" si="15"/>
        <v>1</v>
      </c>
    </row>
    <row r="460" spans="1:9" x14ac:dyDescent="0.25">
      <c r="A460" s="6">
        <v>41810.083333332223</v>
      </c>
      <c r="B460" s="12">
        <f>INT(A460)-41640</f>
        <v>170</v>
      </c>
      <c r="C460" s="12">
        <f>HOUR(A460)</f>
        <v>2</v>
      </c>
      <c r="D460">
        <v>0.1</v>
      </c>
      <c r="E460" s="3">
        <v>23.205000000000023</v>
      </c>
      <c r="F460" s="9">
        <v>16.074999999999999</v>
      </c>
      <c r="G460" s="9">
        <v>27.310830555555519</v>
      </c>
      <c r="H460">
        <f t="shared" si="14"/>
        <v>5</v>
      </c>
      <c r="I460">
        <f t="shared" si="15"/>
        <v>1</v>
      </c>
    </row>
    <row r="461" spans="1:9" x14ac:dyDescent="0.25">
      <c r="A461" s="6">
        <v>41810.124999998887</v>
      </c>
      <c r="B461" s="12">
        <f>INT(A461)-41640</f>
        <v>170</v>
      </c>
      <c r="C461" s="12">
        <f>HOUR(A461)</f>
        <v>3</v>
      </c>
      <c r="D461">
        <v>9.9999999999999992E-2</v>
      </c>
      <c r="E461" s="3">
        <v>23.200000000000024</v>
      </c>
      <c r="F461" s="9">
        <v>19.266666666666669</v>
      </c>
      <c r="G461" s="9">
        <v>31.717904166666742</v>
      </c>
      <c r="H461">
        <f t="shared" si="14"/>
        <v>5</v>
      </c>
      <c r="I461">
        <f t="shared" si="15"/>
        <v>1</v>
      </c>
    </row>
    <row r="462" spans="1:9" x14ac:dyDescent="0.25">
      <c r="A462" s="6">
        <v>41810.166666665551</v>
      </c>
      <c r="B462" s="12">
        <f>INT(A462)-41640</f>
        <v>170</v>
      </c>
      <c r="C462" s="12">
        <f>HOUR(A462)</f>
        <v>4</v>
      </c>
      <c r="D462">
        <v>0.35238095238095235</v>
      </c>
      <c r="E462" s="3">
        <v>23.108333333333348</v>
      </c>
      <c r="F462" s="9">
        <v>17.624999999999996</v>
      </c>
      <c r="G462" s="9">
        <v>26.768087499999996</v>
      </c>
      <c r="H462">
        <f t="shared" si="14"/>
        <v>5</v>
      </c>
      <c r="I462">
        <f t="shared" si="15"/>
        <v>1</v>
      </c>
    </row>
    <row r="463" spans="1:9" x14ac:dyDescent="0.25">
      <c r="A463" s="6">
        <v>41810.208333332215</v>
      </c>
      <c r="B463" s="12">
        <f>INT(A463)-41640</f>
        <v>170</v>
      </c>
      <c r="C463" s="12">
        <f>HOUR(A463)</f>
        <v>5</v>
      </c>
      <c r="D463">
        <v>4.3033333333333328</v>
      </c>
      <c r="E463" s="3">
        <v>23.118333333333336</v>
      </c>
      <c r="F463" s="9">
        <v>20.791666666666668</v>
      </c>
      <c r="G463" s="9">
        <v>36.255236111111181</v>
      </c>
      <c r="H463">
        <f t="shared" si="14"/>
        <v>5</v>
      </c>
      <c r="I463">
        <f t="shared" si="15"/>
        <v>1</v>
      </c>
    </row>
    <row r="464" spans="1:9" x14ac:dyDescent="0.25">
      <c r="A464" s="6">
        <v>41810.24999999888</v>
      </c>
      <c r="B464" s="12">
        <f>INT(A464)-41640</f>
        <v>170</v>
      </c>
      <c r="C464" s="12">
        <f>HOUR(A464)</f>
        <v>6</v>
      </c>
      <c r="D464">
        <v>28.613333333333337</v>
      </c>
      <c r="E464" s="3">
        <v>22.926666666666666</v>
      </c>
      <c r="F464" s="9">
        <v>16.116666666666664</v>
      </c>
      <c r="G464" s="9">
        <v>22.838627777777742</v>
      </c>
      <c r="H464">
        <f t="shared" si="14"/>
        <v>5</v>
      </c>
      <c r="I464">
        <f t="shared" si="15"/>
        <v>1</v>
      </c>
    </row>
    <row r="465" spans="1:9" x14ac:dyDescent="0.25">
      <c r="A465" s="6">
        <v>41810.291666665544</v>
      </c>
      <c r="B465" s="12">
        <f>INT(A465)-41640</f>
        <v>170</v>
      </c>
      <c r="C465" s="12">
        <f>HOUR(A465)</f>
        <v>7</v>
      </c>
      <c r="D465">
        <v>40.180000000000014</v>
      </c>
      <c r="E465" s="3">
        <v>22.825000000000003</v>
      </c>
      <c r="F465" s="9">
        <v>19.208333333333332</v>
      </c>
      <c r="G465" s="9">
        <v>36.081558333333334</v>
      </c>
      <c r="H465">
        <f t="shared" si="14"/>
        <v>5</v>
      </c>
      <c r="I465">
        <f t="shared" si="15"/>
        <v>1</v>
      </c>
    </row>
    <row r="466" spans="1:9" x14ac:dyDescent="0.25">
      <c r="A466" s="6">
        <v>41810.333333332208</v>
      </c>
      <c r="B466" s="12">
        <f>INT(A466)-41640</f>
        <v>170</v>
      </c>
      <c r="C466" s="12">
        <f>HOUR(A466)</f>
        <v>8</v>
      </c>
      <c r="D466">
        <v>63.606666666666676</v>
      </c>
      <c r="E466" s="3">
        <v>22.856666666666669</v>
      </c>
      <c r="F466" s="9">
        <v>17.891666666666666</v>
      </c>
      <c r="G466" s="9">
        <v>27.614766666666725</v>
      </c>
      <c r="H466">
        <f t="shared" si="14"/>
        <v>5</v>
      </c>
      <c r="I466">
        <f t="shared" si="15"/>
        <v>1</v>
      </c>
    </row>
    <row r="467" spans="1:9" x14ac:dyDescent="0.25">
      <c r="A467" s="6">
        <v>41810.374999998872</v>
      </c>
      <c r="B467" s="12">
        <f>INT(A467)-41640</f>
        <v>170</v>
      </c>
      <c r="C467" s="12">
        <f>HOUR(A467)</f>
        <v>9</v>
      </c>
      <c r="D467">
        <v>99.183333333333323</v>
      </c>
      <c r="E467" s="3">
        <v>23.143333333333338</v>
      </c>
      <c r="F467" s="9">
        <v>22.738461538461536</v>
      </c>
      <c r="G467" s="9">
        <v>37.714797435897466</v>
      </c>
      <c r="H467">
        <f t="shared" si="14"/>
        <v>5</v>
      </c>
      <c r="I467">
        <f t="shared" si="15"/>
        <v>1</v>
      </c>
    </row>
    <row r="468" spans="1:9" x14ac:dyDescent="0.25">
      <c r="A468" s="6">
        <v>41810.416666665536</v>
      </c>
      <c r="B468" s="12">
        <f>INT(A468)-41640</f>
        <v>170</v>
      </c>
      <c r="C468" s="12">
        <f>HOUR(A468)</f>
        <v>10</v>
      </c>
      <c r="D468">
        <v>108.16333333333333</v>
      </c>
      <c r="E468" s="3">
        <v>23.595000000000013</v>
      </c>
      <c r="F468" s="9">
        <v>19.18333333333333</v>
      </c>
      <c r="G468" s="9">
        <v>31.717904166666649</v>
      </c>
      <c r="H468">
        <f t="shared" si="14"/>
        <v>5</v>
      </c>
      <c r="I468">
        <f t="shared" si="15"/>
        <v>1</v>
      </c>
    </row>
    <row r="469" spans="1:9" x14ac:dyDescent="0.25">
      <c r="A469" s="6">
        <v>41810.458333332201</v>
      </c>
      <c r="B469" s="12">
        <f>INT(A469)-41640</f>
        <v>170</v>
      </c>
      <c r="C469" s="12">
        <f>HOUR(A469)</f>
        <v>11</v>
      </c>
      <c r="D469">
        <v>54.983333333333334</v>
      </c>
      <c r="E469" s="3">
        <v>23.873333333333342</v>
      </c>
      <c r="F469" s="9">
        <v>20.849999999999998</v>
      </c>
      <c r="G469" s="9">
        <v>36.689430555555596</v>
      </c>
      <c r="H469">
        <f t="shared" si="14"/>
        <v>5</v>
      </c>
      <c r="I469">
        <f t="shared" si="15"/>
        <v>1</v>
      </c>
    </row>
    <row r="470" spans="1:9" x14ac:dyDescent="0.25">
      <c r="A470" s="6">
        <v>41810.499999998865</v>
      </c>
      <c r="B470" s="12">
        <f>INT(A470)-41640</f>
        <v>170</v>
      </c>
      <c r="C470" s="12">
        <f>HOUR(A470)</f>
        <v>12</v>
      </c>
      <c r="D470">
        <v>67.389655172413796</v>
      </c>
      <c r="E470" s="3">
        <v>24.103333333333332</v>
      </c>
      <c r="F470" s="9">
        <v>21.025000000000002</v>
      </c>
      <c r="G470" s="9">
        <v>36.081558333333369</v>
      </c>
      <c r="H470">
        <f t="shared" si="14"/>
        <v>5</v>
      </c>
      <c r="I470">
        <f t="shared" si="15"/>
        <v>1</v>
      </c>
    </row>
    <row r="471" spans="1:9" x14ac:dyDescent="0.25">
      <c r="A471" s="6">
        <v>41810.541666665529</v>
      </c>
      <c r="B471" s="12">
        <f>INT(A471)-41640</f>
        <v>170</v>
      </c>
      <c r="C471" s="12">
        <f>HOUR(A471)</f>
        <v>13</v>
      </c>
      <c r="D471">
        <v>185.96666666666664</v>
      </c>
      <c r="E471" s="3">
        <v>24.274999999999995</v>
      </c>
      <c r="F471" s="9">
        <v>19.25</v>
      </c>
      <c r="G471" s="9">
        <v>31.739613888888808</v>
      </c>
      <c r="H471">
        <f t="shared" si="14"/>
        <v>5</v>
      </c>
      <c r="I471">
        <f t="shared" si="15"/>
        <v>1</v>
      </c>
    </row>
    <row r="472" spans="1:9" x14ac:dyDescent="0.25">
      <c r="A472" s="6">
        <v>41810.583333332193</v>
      </c>
      <c r="B472" s="12">
        <f>INT(A472)-41640</f>
        <v>170</v>
      </c>
      <c r="C472" s="12">
        <f>HOUR(A472)</f>
        <v>14</v>
      </c>
      <c r="D472">
        <v>60.706666666666671</v>
      </c>
      <c r="E472" s="3">
        <v>24.854999999999997</v>
      </c>
      <c r="F472" s="9">
        <v>20.799999999999994</v>
      </c>
      <c r="G472" s="9">
        <v>35.886170833333324</v>
      </c>
      <c r="H472">
        <f t="shared" si="14"/>
        <v>5</v>
      </c>
      <c r="I472">
        <f t="shared" si="15"/>
        <v>1</v>
      </c>
    </row>
    <row r="473" spans="1:9" x14ac:dyDescent="0.25">
      <c r="A473" s="6">
        <v>41810.624999998858</v>
      </c>
      <c r="B473" s="12">
        <f>INT(A473)-41640</f>
        <v>170</v>
      </c>
      <c r="C473" s="12">
        <f>HOUR(A473)</f>
        <v>15</v>
      </c>
      <c r="D473">
        <v>86.09999999999998</v>
      </c>
      <c r="E473" s="3">
        <v>25.471666666666653</v>
      </c>
      <c r="F473" s="9">
        <v>19.358333333333334</v>
      </c>
      <c r="G473" s="9">
        <v>32.043549999999918</v>
      </c>
      <c r="H473">
        <f t="shared" si="14"/>
        <v>5</v>
      </c>
      <c r="I473">
        <f t="shared" si="15"/>
        <v>1</v>
      </c>
    </row>
    <row r="474" spans="1:9" x14ac:dyDescent="0.25">
      <c r="A474" s="6">
        <v>41810.666666665522</v>
      </c>
      <c r="B474" s="12">
        <f>INT(A474)-41640</f>
        <v>170</v>
      </c>
      <c r="C474" s="12">
        <f>HOUR(A474)</f>
        <v>16</v>
      </c>
      <c r="D474">
        <v>179.52666666666667</v>
      </c>
      <c r="E474" s="3">
        <v>25.454999999999995</v>
      </c>
      <c r="F474" s="9">
        <v>22.433333333333334</v>
      </c>
      <c r="G474" s="9">
        <v>40.53205138888881</v>
      </c>
      <c r="H474">
        <f t="shared" si="14"/>
        <v>5</v>
      </c>
      <c r="I474">
        <f t="shared" si="15"/>
        <v>1</v>
      </c>
    </row>
    <row r="475" spans="1:9" x14ac:dyDescent="0.25">
      <c r="A475" s="6">
        <v>41810.708333332186</v>
      </c>
      <c r="B475" s="12">
        <f>INT(A475)-41640</f>
        <v>170</v>
      </c>
      <c r="C475" s="12">
        <f>HOUR(A475)</f>
        <v>17</v>
      </c>
      <c r="D475">
        <v>36.279999999999994</v>
      </c>
      <c r="E475" s="3">
        <v>25.348333333333336</v>
      </c>
      <c r="F475" s="9">
        <v>17.7</v>
      </c>
      <c r="G475" s="9">
        <v>27.289120833333271</v>
      </c>
      <c r="H475">
        <f t="shared" si="14"/>
        <v>5</v>
      </c>
      <c r="I475">
        <f t="shared" si="15"/>
        <v>1</v>
      </c>
    </row>
    <row r="476" spans="1:9" x14ac:dyDescent="0.25">
      <c r="A476" s="6">
        <v>41810.74999999885</v>
      </c>
      <c r="B476" s="12">
        <f>INT(A476)-41640</f>
        <v>170</v>
      </c>
      <c r="C476" s="12">
        <f>HOUR(A476)</f>
        <v>18</v>
      </c>
      <c r="D476">
        <v>6.7199999999999989</v>
      </c>
      <c r="E476" s="3">
        <v>24.87166666666667</v>
      </c>
      <c r="F476" s="9">
        <v>22.516666666666666</v>
      </c>
      <c r="G476" s="9">
        <v>40.966245833333282</v>
      </c>
      <c r="H476">
        <f t="shared" si="14"/>
        <v>5</v>
      </c>
      <c r="I476">
        <f t="shared" si="15"/>
        <v>1</v>
      </c>
    </row>
    <row r="477" spans="1:9" x14ac:dyDescent="0.25">
      <c r="A477" s="6">
        <v>41810.791666665515</v>
      </c>
      <c r="B477" s="12">
        <f>INT(A477)-41640</f>
        <v>170</v>
      </c>
      <c r="C477" s="12">
        <f>HOUR(A477)</f>
        <v>19</v>
      </c>
      <c r="D477" t="e">
        <v>#DIV/0!</v>
      </c>
      <c r="E477" s="3">
        <v>24.428333333333317</v>
      </c>
      <c r="F477" s="9">
        <v>19.425000000000001</v>
      </c>
      <c r="G477" s="9">
        <v>34.822394444444335</v>
      </c>
      <c r="H477">
        <f t="shared" si="14"/>
        <v>5</v>
      </c>
      <c r="I477">
        <f t="shared" si="15"/>
        <v>1</v>
      </c>
    </row>
    <row r="478" spans="1:9" x14ac:dyDescent="0.25">
      <c r="A478" s="6">
        <v>41810.833333332179</v>
      </c>
      <c r="B478" s="12">
        <f>INT(A478)-41640</f>
        <v>170</v>
      </c>
      <c r="C478" s="12">
        <f>HOUR(A478)</f>
        <v>20</v>
      </c>
      <c r="D478" t="e">
        <v>#DIV/0!</v>
      </c>
      <c r="E478" s="3">
        <v>24.048333333333343</v>
      </c>
      <c r="F478" s="9">
        <v>19.241666666666664</v>
      </c>
      <c r="G478" s="9">
        <v>31.761323611111056</v>
      </c>
      <c r="H478">
        <f t="shared" si="14"/>
        <v>5</v>
      </c>
      <c r="I478">
        <f t="shared" si="15"/>
        <v>1</v>
      </c>
    </row>
    <row r="479" spans="1:9" x14ac:dyDescent="0.25">
      <c r="A479" s="6">
        <v>41810.874999998843</v>
      </c>
      <c r="B479" s="12">
        <f>INT(A479)-41640</f>
        <v>170</v>
      </c>
      <c r="C479" s="12">
        <f>HOUR(A479)</f>
        <v>21</v>
      </c>
      <c r="D479" t="e">
        <v>#DIV/0!</v>
      </c>
      <c r="E479" s="3">
        <v>24.02999999999999</v>
      </c>
      <c r="F479" s="9">
        <v>17.749999999999996</v>
      </c>
      <c r="G479" s="9">
        <v>27.137152777777807</v>
      </c>
      <c r="H479">
        <f t="shared" si="14"/>
        <v>5</v>
      </c>
      <c r="I479">
        <f t="shared" si="15"/>
        <v>1</v>
      </c>
    </row>
    <row r="480" spans="1:9" x14ac:dyDescent="0.25">
      <c r="A480" s="6">
        <v>41810.916666665507</v>
      </c>
      <c r="B480" s="12">
        <f>INT(A480)-41640</f>
        <v>170</v>
      </c>
      <c r="C480" s="12">
        <f>HOUR(A480)</f>
        <v>22</v>
      </c>
      <c r="D480" t="e">
        <v>#DIV/0!</v>
      </c>
      <c r="E480" s="3">
        <v>24.023333333333351</v>
      </c>
      <c r="F480" s="9">
        <v>19.366666666666664</v>
      </c>
      <c r="G480" s="9">
        <v>34.475038888888818</v>
      </c>
      <c r="H480">
        <f t="shared" si="14"/>
        <v>5</v>
      </c>
      <c r="I480">
        <f t="shared" si="15"/>
        <v>1</v>
      </c>
    </row>
    <row r="481" spans="1:9" x14ac:dyDescent="0.25">
      <c r="A481" s="6">
        <v>41810.958333332172</v>
      </c>
      <c r="B481" s="12">
        <f>INT(A481)-41640</f>
        <v>170</v>
      </c>
      <c r="C481" s="12">
        <f>HOUR(A481)</f>
        <v>23</v>
      </c>
      <c r="D481" t="e">
        <v>#DIV/0!</v>
      </c>
      <c r="E481" s="3">
        <v>23.824999999999982</v>
      </c>
      <c r="F481" s="9">
        <v>14.783333333333331</v>
      </c>
      <c r="G481" s="9">
        <v>0</v>
      </c>
      <c r="H481">
        <f t="shared" si="14"/>
        <v>5</v>
      </c>
      <c r="I481">
        <f t="shared" si="15"/>
        <v>1</v>
      </c>
    </row>
    <row r="482" spans="1:9" x14ac:dyDescent="0.25">
      <c r="A482" s="6">
        <v>41810.999999998836</v>
      </c>
      <c r="B482" s="12">
        <f>INT(A482)-41640</f>
        <v>170</v>
      </c>
      <c r="C482" s="12">
        <f>HOUR(A482)</f>
        <v>0</v>
      </c>
      <c r="D482" t="e">
        <v>#DIV/0!</v>
      </c>
      <c r="E482" s="3">
        <v>23.593333333333323</v>
      </c>
      <c r="F482" s="9">
        <v>20.816666666666666</v>
      </c>
      <c r="G482" s="9">
        <v>35.842751388888864</v>
      </c>
      <c r="H482">
        <f t="shared" si="14"/>
        <v>6</v>
      </c>
      <c r="I482">
        <f t="shared" si="15"/>
        <v>-1</v>
      </c>
    </row>
    <row r="483" spans="1:9" x14ac:dyDescent="0.25">
      <c r="A483" s="6">
        <v>41811.0416666655</v>
      </c>
      <c r="B483" s="12">
        <f>INT(A483)-41640</f>
        <v>171</v>
      </c>
      <c r="C483" s="12">
        <f>HOUR(A483)</f>
        <v>1</v>
      </c>
      <c r="D483" t="e">
        <v>#DIV/0!</v>
      </c>
      <c r="E483" s="3">
        <v>23.489999999999991</v>
      </c>
      <c r="F483" s="9">
        <v>16.041666666666668</v>
      </c>
      <c r="G483" s="9">
        <v>22.512981944444473</v>
      </c>
      <c r="H483">
        <f t="shared" si="14"/>
        <v>6</v>
      </c>
      <c r="I483">
        <f t="shared" si="15"/>
        <v>-1</v>
      </c>
    </row>
    <row r="484" spans="1:9" x14ac:dyDescent="0.25">
      <c r="A484" s="6">
        <v>41811.083333332164</v>
      </c>
      <c r="B484" s="12">
        <f>INT(A484)-41640</f>
        <v>171</v>
      </c>
      <c r="C484" s="12">
        <f>HOUR(A484)</f>
        <v>2</v>
      </c>
      <c r="D484" t="e">
        <v>#DIV/0!</v>
      </c>
      <c r="E484" s="3">
        <v>23.041666666666668</v>
      </c>
      <c r="F484" s="9">
        <v>20.724999999999998</v>
      </c>
      <c r="G484" s="9">
        <v>32.521163888888971</v>
      </c>
      <c r="H484">
        <f t="shared" si="14"/>
        <v>6</v>
      </c>
      <c r="I484">
        <f t="shared" si="15"/>
        <v>-1</v>
      </c>
    </row>
    <row r="485" spans="1:9" x14ac:dyDescent="0.25">
      <c r="A485" s="6">
        <v>41811.124999998829</v>
      </c>
      <c r="B485" s="12">
        <f>INT(A485)-41640</f>
        <v>171</v>
      </c>
      <c r="C485" s="12">
        <f>HOUR(A485)</f>
        <v>3</v>
      </c>
      <c r="D485" t="e">
        <v>#DIV/0!</v>
      </c>
      <c r="E485" s="3">
        <v>23.068333333333332</v>
      </c>
      <c r="F485" s="9">
        <v>17.80833333333333</v>
      </c>
      <c r="G485" s="9">
        <v>27.527927777777823</v>
      </c>
      <c r="H485">
        <f t="shared" si="14"/>
        <v>6</v>
      </c>
      <c r="I485">
        <f t="shared" si="15"/>
        <v>-1</v>
      </c>
    </row>
    <row r="486" spans="1:9" x14ac:dyDescent="0.25">
      <c r="A486" s="6">
        <v>41811.166666665493</v>
      </c>
      <c r="B486" s="12">
        <f>INT(A486)-41640</f>
        <v>171</v>
      </c>
      <c r="C486" s="12">
        <f>HOUR(A486)</f>
        <v>4</v>
      </c>
      <c r="D486">
        <v>0.41428571428571426</v>
      </c>
      <c r="E486" s="3">
        <v>23.09333333333332</v>
      </c>
      <c r="F486" s="9">
        <v>17.791666666666668</v>
      </c>
      <c r="G486" s="9">
        <v>26.9851847222223</v>
      </c>
      <c r="H486">
        <f t="shared" si="14"/>
        <v>6</v>
      </c>
      <c r="I486">
        <f t="shared" si="15"/>
        <v>-1</v>
      </c>
    </row>
    <row r="487" spans="1:9" x14ac:dyDescent="0.25">
      <c r="A487" s="6">
        <v>41811.208333332157</v>
      </c>
      <c r="B487" s="12">
        <f>INT(A487)-41640</f>
        <v>171</v>
      </c>
      <c r="C487" s="12">
        <f>HOUR(A487)</f>
        <v>5</v>
      </c>
      <c r="D487">
        <v>4.5466666666666669</v>
      </c>
      <c r="E487" s="3">
        <v>23.003333333333352</v>
      </c>
      <c r="F487" s="9">
        <v>19.216666666666665</v>
      </c>
      <c r="G487" s="9">
        <v>31.761323611111099</v>
      </c>
      <c r="H487">
        <f t="shared" si="14"/>
        <v>6</v>
      </c>
      <c r="I487">
        <f t="shared" si="15"/>
        <v>-1</v>
      </c>
    </row>
    <row r="488" spans="1:9" x14ac:dyDescent="0.25">
      <c r="A488" s="6">
        <v>41811.249999998821</v>
      </c>
      <c r="B488" s="12">
        <f>INT(A488)-41640</f>
        <v>171</v>
      </c>
      <c r="C488" s="12">
        <f>HOUR(A488)</f>
        <v>6</v>
      </c>
      <c r="D488">
        <v>8.1333333333333329</v>
      </c>
      <c r="E488" s="3">
        <v>22.83166666666666</v>
      </c>
      <c r="F488" s="9">
        <v>16.074999999999999</v>
      </c>
      <c r="G488" s="9">
        <v>22.730079166666638</v>
      </c>
      <c r="H488">
        <f t="shared" si="14"/>
        <v>6</v>
      </c>
      <c r="I488">
        <f t="shared" si="15"/>
        <v>-1</v>
      </c>
    </row>
    <row r="489" spans="1:9" x14ac:dyDescent="0.25">
      <c r="A489" s="6">
        <v>41811.291666665486</v>
      </c>
      <c r="B489" s="12">
        <f>INT(A489)-41640</f>
        <v>171</v>
      </c>
      <c r="C489" s="12">
        <f>HOUR(A489)</f>
        <v>7</v>
      </c>
      <c r="D489">
        <v>6.1419354838709674</v>
      </c>
      <c r="E489" s="3">
        <v>22.764999999999986</v>
      </c>
      <c r="F489" s="9">
        <v>22.241666666666664</v>
      </c>
      <c r="G489" s="9">
        <v>40.575470833333313</v>
      </c>
      <c r="H489">
        <f t="shared" si="14"/>
        <v>6</v>
      </c>
      <c r="I489">
        <f t="shared" si="15"/>
        <v>-1</v>
      </c>
    </row>
    <row r="490" spans="1:9" x14ac:dyDescent="0.25">
      <c r="A490" s="6">
        <v>41811.33333333215</v>
      </c>
      <c r="B490" s="12">
        <f>INT(A490)-41640</f>
        <v>171</v>
      </c>
      <c r="C490" s="12">
        <f>HOUR(A490)</f>
        <v>8</v>
      </c>
      <c r="D490">
        <v>34.755172413793105</v>
      </c>
      <c r="E490" s="3">
        <v>22.636666666666674</v>
      </c>
      <c r="F490" s="9">
        <v>16.999999999999996</v>
      </c>
      <c r="G490" s="9">
        <v>27.723315277777736</v>
      </c>
      <c r="H490">
        <f t="shared" si="14"/>
        <v>6</v>
      </c>
      <c r="I490">
        <f t="shared" si="15"/>
        <v>-1</v>
      </c>
    </row>
    <row r="491" spans="1:9" x14ac:dyDescent="0.25">
      <c r="A491" s="6">
        <v>41811.374999998814</v>
      </c>
      <c r="B491" s="12">
        <f>INT(A491)-41640</f>
        <v>171</v>
      </c>
      <c r="C491" s="12">
        <f>HOUR(A491)</f>
        <v>9</v>
      </c>
      <c r="D491">
        <v>40.227586206896561</v>
      </c>
      <c r="E491" s="3">
        <v>22.754999999999995</v>
      </c>
      <c r="F491" s="9">
        <v>20.791666666666664</v>
      </c>
      <c r="G491" s="9">
        <v>40.510341666666704</v>
      </c>
      <c r="H491">
        <f t="shared" si="14"/>
        <v>6</v>
      </c>
      <c r="I491">
        <f t="shared" si="15"/>
        <v>-1</v>
      </c>
    </row>
    <row r="492" spans="1:9" x14ac:dyDescent="0.25">
      <c r="A492" s="6">
        <v>41811.416666665478</v>
      </c>
      <c r="B492" s="12">
        <f>INT(A492)-41640</f>
        <v>171</v>
      </c>
      <c r="C492" s="12">
        <f>HOUR(A492)</f>
        <v>10</v>
      </c>
      <c r="D492">
        <v>46.426666666666669</v>
      </c>
      <c r="E492" s="3">
        <v>22.506666666666671</v>
      </c>
      <c r="F492" s="9">
        <v>17.541666666666668</v>
      </c>
      <c r="G492" s="9">
        <v>27.441088888888967</v>
      </c>
      <c r="H492">
        <f t="shared" si="14"/>
        <v>6</v>
      </c>
      <c r="I492">
        <f t="shared" si="15"/>
        <v>-1</v>
      </c>
    </row>
    <row r="493" spans="1:9" x14ac:dyDescent="0.25">
      <c r="A493" s="6">
        <v>41811.458333332143</v>
      </c>
      <c r="B493" s="12">
        <f>INT(A493)-41640</f>
        <v>171</v>
      </c>
      <c r="C493" s="12">
        <f>HOUR(A493)</f>
        <v>11</v>
      </c>
      <c r="D493">
        <v>80.409090909090907</v>
      </c>
      <c r="E493" s="3">
        <v>22.543333333333329</v>
      </c>
      <c r="F493" s="9">
        <v>22.175000000000001</v>
      </c>
      <c r="G493" s="9">
        <v>41.617537500000005</v>
      </c>
      <c r="H493">
        <f t="shared" si="14"/>
        <v>6</v>
      </c>
      <c r="I493">
        <f t="shared" si="15"/>
        <v>-1</v>
      </c>
    </row>
    <row r="494" spans="1:9" x14ac:dyDescent="0.25">
      <c r="A494" s="6">
        <v>41811.499999998807</v>
      </c>
      <c r="B494" s="12">
        <f>INT(A494)-41640</f>
        <v>171</v>
      </c>
      <c r="C494" s="12">
        <f>HOUR(A494)</f>
        <v>12</v>
      </c>
      <c r="D494">
        <v>129.11666666666665</v>
      </c>
      <c r="E494" s="3">
        <v>22.730000000000008</v>
      </c>
      <c r="F494" s="9">
        <v>22.108333333333331</v>
      </c>
      <c r="G494" s="9">
        <v>37.492690277777783</v>
      </c>
      <c r="H494">
        <f t="shared" si="14"/>
        <v>6</v>
      </c>
      <c r="I494">
        <f t="shared" si="15"/>
        <v>-1</v>
      </c>
    </row>
    <row r="495" spans="1:9" x14ac:dyDescent="0.25">
      <c r="A495" s="6">
        <v>41811.541666665471</v>
      </c>
      <c r="B495" s="12">
        <f>INT(A495)-41640</f>
        <v>171</v>
      </c>
      <c r="C495" s="12">
        <f>HOUR(A495)</f>
        <v>13</v>
      </c>
      <c r="D495">
        <v>112.41935483870968</v>
      </c>
      <c r="E495" s="3">
        <v>22.70833333333335</v>
      </c>
      <c r="F495" s="9">
        <v>22.600000000000005</v>
      </c>
      <c r="G495" s="9">
        <v>39.641952777777632</v>
      </c>
      <c r="H495">
        <f t="shared" si="14"/>
        <v>6</v>
      </c>
      <c r="I495">
        <f t="shared" si="15"/>
        <v>-1</v>
      </c>
    </row>
    <row r="496" spans="1:9" x14ac:dyDescent="0.25">
      <c r="A496" s="6">
        <v>41811.583333332135</v>
      </c>
      <c r="B496" s="12">
        <f>INT(A496)-41640</f>
        <v>171</v>
      </c>
      <c r="C496" s="12">
        <f>HOUR(A496)</f>
        <v>14</v>
      </c>
      <c r="D496">
        <v>66.640000000000015</v>
      </c>
      <c r="E496" s="3">
        <v>22.343333333333327</v>
      </c>
      <c r="F496" s="9">
        <v>17.583333333333332</v>
      </c>
      <c r="G496" s="9">
        <v>27.07202361111106</v>
      </c>
      <c r="H496">
        <f t="shared" si="14"/>
        <v>6</v>
      </c>
      <c r="I496">
        <f t="shared" si="15"/>
        <v>-1</v>
      </c>
    </row>
    <row r="497" spans="1:9" x14ac:dyDescent="0.25">
      <c r="A497" s="6">
        <v>41811.624999998799</v>
      </c>
      <c r="B497" s="12">
        <f>INT(A497)-41640</f>
        <v>171</v>
      </c>
      <c r="C497" s="12">
        <f>HOUR(A497)</f>
        <v>15</v>
      </c>
      <c r="D497">
        <v>50.199999999999996</v>
      </c>
      <c r="E497" s="3">
        <v>22.053333333333331</v>
      </c>
      <c r="F497" s="9">
        <v>19.491666666666671</v>
      </c>
      <c r="G497" s="9">
        <v>36.059848611111171</v>
      </c>
      <c r="H497">
        <f t="shared" si="14"/>
        <v>6</v>
      </c>
      <c r="I497">
        <f t="shared" si="15"/>
        <v>-1</v>
      </c>
    </row>
    <row r="498" spans="1:9" x14ac:dyDescent="0.25">
      <c r="A498" s="6">
        <v>41811.666666665464</v>
      </c>
      <c r="B498" s="12">
        <f>INT(A498)-41640</f>
        <v>171</v>
      </c>
      <c r="C498" s="12">
        <f>HOUR(A498)</f>
        <v>16</v>
      </c>
      <c r="D498">
        <v>34.753333333333337</v>
      </c>
      <c r="E498" s="3">
        <v>22.023333333333337</v>
      </c>
      <c r="F498" s="9">
        <v>19.016666666666666</v>
      </c>
      <c r="G498" s="9">
        <v>26.073376388888825</v>
      </c>
      <c r="H498">
        <f t="shared" si="14"/>
        <v>6</v>
      </c>
      <c r="I498">
        <f t="shared" si="15"/>
        <v>-1</v>
      </c>
    </row>
    <row r="499" spans="1:9" x14ac:dyDescent="0.25">
      <c r="A499" s="6">
        <v>41811.708333332128</v>
      </c>
      <c r="B499" s="12">
        <f>INT(A499)-41640</f>
        <v>171</v>
      </c>
      <c r="C499" s="12">
        <f>HOUR(A499)</f>
        <v>17</v>
      </c>
      <c r="D499">
        <v>10.52</v>
      </c>
      <c r="E499" s="3">
        <v>21.953333333333333</v>
      </c>
      <c r="F499" s="9">
        <v>17.608333333333334</v>
      </c>
      <c r="G499" s="9">
        <v>27.137152777777807</v>
      </c>
      <c r="H499">
        <f t="shared" si="14"/>
        <v>6</v>
      </c>
      <c r="I499">
        <f t="shared" si="15"/>
        <v>-1</v>
      </c>
    </row>
    <row r="500" spans="1:9" x14ac:dyDescent="0.25">
      <c r="A500" s="6">
        <v>41811.749999998792</v>
      </c>
      <c r="B500" s="12">
        <f>INT(A500)-41640</f>
        <v>171</v>
      </c>
      <c r="C500" s="12">
        <f>HOUR(A500)</f>
        <v>18</v>
      </c>
      <c r="D500">
        <v>3.9666666666666663</v>
      </c>
      <c r="E500" s="3">
        <v>21.819999999999975</v>
      </c>
      <c r="F500" s="9">
        <v>20.791666666666668</v>
      </c>
      <c r="G500" s="9">
        <v>35.690783333333364</v>
      </c>
      <c r="H500">
        <f t="shared" si="14"/>
        <v>6</v>
      </c>
      <c r="I500">
        <f t="shared" si="15"/>
        <v>-1</v>
      </c>
    </row>
    <row r="501" spans="1:9" x14ac:dyDescent="0.25">
      <c r="A501" s="6">
        <v>41811.791666665456</v>
      </c>
      <c r="B501" s="12">
        <f>INT(A501)-41640</f>
        <v>171</v>
      </c>
      <c r="C501" s="12">
        <f>HOUR(A501)</f>
        <v>19</v>
      </c>
      <c r="D501">
        <v>0.3</v>
      </c>
      <c r="E501" s="3">
        <v>21.71333333333336</v>
      </c>
      <c r="F501" s="9">
        <v>16.241666666666667</v>
      </c>
      <c r="G501" s="9">
        <v>22.686659722222277</v>
      </c>
      <c r="H501">
        <f t="shared" si="14"/>
        <v>6</v>
      </c>
      <c r="I501">
        <f t="shared" si="15"/>
        <v>-1</v>
      </c>
    </row>
    <row r="502" spans="1:9" x14ac:dyDescent="0.25">
      <c r="A502" s="6">
        <v>41811.833333332121</v>
      </c>
      <c r="B502" s="12">
        <f>INT(A502)-41640</f>
        <v>171</v>
      </c>
      <c r="C502" s="12">
        <f>HOUR(A502)</f>
        <v>20</v>
      </c>
      <c r="D502">
        <v>0.21666666666666667</v>
      </c>
      <c r="E502" s="3">
        <v>21.456666666666653</v>
      </c>
      <c r="F502" s="9">
        <v>22.208333333333332</v>
      </c>
      <c r="G502" s="9">
        <v>40.271534722222157</v>
      </c>
      <c r="H502">
        <f t="shared" si="14"/>
        <v>6</v>
      </c>
      <c r="I502">
        <f t="shared" si="15"/>
        <v>-1</v>
      </c>
    </row>
    <row r="503" spans="1:9" x14ac:dyDescent="0.25">
      <c r="A503" s="6">
        <v>41811.874999998785</v>
      </c>
      <c r="B503" s="12">
        <f>INT(A503)-41640</f>
        <v>171</v>
      </c>
      <c r="C503" s="12">
        <f>HOUR(A503)</f>
        <v>21</v>
      </c>
      <c r="D503">
        <v>0.23333333333333331</v>
      </c>
      <c r="E503" s="3">
        <v>21.251666666666662</v>
      </c>
      <c r="F503" s="9">
        <v>16.041666666666668</v>
      </c>
      <c r="G503" s="9">
        <v>22.990595833333295</v>
      </c>
      <c r="H503">
        <f t="shared" si="14"/>
        <v>6</v>
      </c>
      <c r="I503">
        <f t="shared" si="15"/>
        <v>-1</v>
      </c>
    </row>
    <row r="504" spans="1:9" x14ac:dyDescent="0.25">
      <c r="A504" s="6">
        <v>41811.916666665449</v>
      </c>
      <c r="B504" s="12">
        <f>INT(A504)-41640</f>
        <v>171</v>
      </c>
      <c r="C504" s="12">
        <f>HOUR(A504)</f>
        <v>22</v>
      </c>
      <c r="D504" t="e">
        <v>#DIV/0!</v>
      </c>
      <c r="E504" s="3">
        <v>21.136666666666688</v>
      </c>
      <c r="F504" s="9">
        <v>19.483333333333334</v>
      </c>
      <c r="G504" s="9">
        <v>36.124977777777737</v>
      </c>
      <c r="H504">
        <f t="shared" si="14"/>
        <v>6</v>
      </c>
      <c r="I504">
        <f t="shared" si="15"/>
        <v>-1</v>
      </c>
    </row>
    <row r="505" spans="1:9" x14ac:dyDescent="0.25">
      <c r="A505" s="6">
        <v>41811.958333332113</v>
      </c>
      <c r="B505" s="12">
        <f>INT(A505)-41640</f>
        <v>171</v>
      </c>
      <c r="C505" s="12">
        <f>HOUR(A505)</f>
        <v>23</v>
      </c>
      <c r="D505">
        <v>0.22499999999999998</v>
      </c>
      <c r="E505" s="3">
        <v>20.895</v>
      </c>
      <c r="F505" s="9">
        <v>17.691666666666666</v>
      </c>
      <c r="G505" s="9">
        <v>27.115443055555605</v>
      </c>
      <c r="H505">
        <f t="shared" si="14"/>
        <v>6</v>
      </c>
      <c r="I505">
        <f t="shared" si="15"/>
        <v>-1</v>
      </c>
    </row>
    <row r="506" spans="1:9" x14ac:dyDescent="0.25">
      <c r="A506" s="6">
        <v>41811.999999998778</v>
      </c>
      <c r="B506" s="12">
        <f>INT(A506)-41640</f>
        <v>171</v>
      </c>
      <c r="C506" s="12">
        <f>HOUR(A506)</f>
        <v>0</v>
      </c>
      <c r="D506">
        <v>0.31250000000000006</v>
      </c>
      <c r="E506" s="3">
        <v>20.858333333333341</v>
      </c>
      <c r="F506" s="9">
        <v>17.599999999999998</v>
      </c>
      <c r="G506" s="9">
        <v>27.202281944444323</v>
      </c>
      <c r="H506">
        <f t="shared" si="14"/>
        <v>7</v>
      </c>
      <c r="I506">
        <f t="shared" si="15"/>
        <v>-1</v>
      </c>
    </row>
    <row r="507" spans="1:9" x14ac:dyDescent="0.25">
      <c r="A507" s="6">
        <v>41812.041666665442</v>
      </c>
      <c r="B507" s="12">
        <f>INT(A507)-41640</f>
        <v>172</v>
      </c>
      <c r="C507" s="12">
        <f>HOUR(A507)</f>
        <v>1</v>
      </c>
      <c r="D507">
        <v>0.21818181818181823</v>
      </c>
      <c r="E507" s="3">
        <v>20.968333333333316</v>
      </c>
      <c r="F507" s="9">
        <v>19.241666666666667</v>
      </c>
      <c r="G507" s="9">
        <v>31.869872222222206</v>
      </c>
      <c r="H507">
        <f t="shared" si="14"/>
        <v>7</v>
      </c>
      <c r="I507">
        <f t="shared" si="15"/>
        <v>-1</v>
      </c>
    </row>
    <row r="508" spans="1:9" x14ac:dyDescent="0.25">
      <c r="A508" s="6">
        <v>41812.083333332106</v>
      </c>
      <c r="B508" s="12">
        <f>INT(A508)-41640</f>
        <v>172</v>
      </c>
      <c r="C508" s="12">
        <f>HOUR(A508)</f>
        <v>2</v>
      </c>
      <c r="D508">
        <v>0.63793103448275845</v>
      </c>
      <c r="E508" s="3">
        <v>21.203333333333333</v>
      </c>
      <c r="F508" s="9">
        <v>16.291666666666668</v>
      </c>
      <c r="G508" s="9">
        <v>0</v>
      </c>
      <c r="H508">
        <f t="shared" si="14"/>
        <v>7</v>
      </c>
      <c r="I508">
        <f t="shared" si="15"/>
        <v>-1</v>
      </c>
    </row>
    <row r="509" spans="1:9" x14ac:dyDescent="0.25">
      <c r="A509" s="6">
        <v>41812.12499999877</v>
      </c>
      <c r="B509" s="12">
        <f>INT(A509)-41640</f>
        <v>172</v>
      </c>
      <c r="C509" s="12">
        <f>HOUR(A509)</f>
        <v>3</v>
      </c>
      <c r="D509">
        <v>0.70000000000000007</v>
      </c>
      <c r="E509" s="3">
        <v>21.044999999999991</v>
      </c>
      <c r="F509" s="9">
        <v>20.758333333333329</v>
      </c>
      <c r="G509" s="9">
        <v>36.059848611111036</v>
      </c>
      <c r="H509">
        <f t="shared" si="14"/>
        <v>7</v>
      </c>
      <c r="I509">
        <f t="shared" si="15"/>
        <v>-1</v>
      </c>
    </row>
    <row r="510" spans="1:9" x14ac:dyDescent="0.25">
      <c r="A510" s="6">
        <v>41812.166666665435</v>
      </c>
      <c r="B510" s="12">
        <f>INT(A510)-41640</f>
        <v>172</v>
      </c>
      <c r="C510" s="12">
        <f>HOUR(A510)</f>
        <v>4</v>
      </c>
      <c r="D510">
        <v>0.94333333333333347</v>
      </c>
      <c r="E510" s="3">
        <v>20.721666666666657</v>
      </c>
      <c r="F510" s="9">
        <v>17.624999999999996</v>
      </c>
      <c r="G510" s="9">
        <v>26.702958333333299</v>
      </c>
      <c r="H510">
        <f t="shared" si="14"/>
        <v>7</v>
      </c>
      <c r="I510">
        <f t="shared" si="15"/>
        <v>-1</v>
      </c>
    </row>
    <row r="511" spans="1:9" x14ac:dyDescent="0.25">
      <c r="A511" s="6">
        <v>41812.208333332099</v>
      </c>
      <c r="B511" s="12">
        <f>INT(A511)-41640</f>
        <v>172</v>
      </c>
      <c r="C511" s="12">
        <f>HOUR(A511)</f>
        <v>5</v>
      </c>
      <c r="D511">
        <v>13.523333333333337</v>
      </c>
      <c r="E511" s="3">
        <v>20.568333333333328</v>
      </c>
      <c r="F511" s="9">
        <v>17.649999999999999</v>
      </c>
      <c r="G511" s="9">
        <v>27.137152777777764</v>
      </c>
      <c r="H511">
        <f t="shared" si="14"/>
        <v>7</v>
      </c>
      <c r="I511">
        <f t="shared" si="15"/>
        <v>-1</v>
      </c>
    </row>
    <row r="512" spans="1:9" x14ac:dyDescent="0.25">
      <c r="A512" s="6">
        <v>41812.249999998763</v>
      </c>
      <c r="B512" s="12">
        <f>INT(A512)-41640</f>
        <v>172</v>
      </c>
      <c r="C512" s="12">
        <f>HOUR(A512)</f>
        <v>6</v>
      </c>
      <c r="D512">
        <v>34.24666666666667</v>
      </c>
      <c r="E512" s="3">
        <v>20.84333333333332</v>
      </c>
      <c r="F512" s="9">
        <v>19.216666666666669</v>
      </c>
      <c r="G512" s="9">
        <v>31.6744847222222</v>
      </c>
      <c r="H512">
        <f t="shared" si="14"/>
        <v>7</v>
      </c>
      <c r="I512">
        <f t="shared" si="15"/>
        <v>-1</v>
      </c>
    </row>
    <row r="513" spans="1:9" x14ac:dyDescent="0.25">
      <c r="A513" s="6">
        <v>41812.291666665427</v>
      </c>
      <c r="B513" s="12">
        <f>INT(A513)-41640</f>
        <v>172</v>
      </c>
      <c r="C513" s="12">
        <f>HOUR(A513)</f>
        <v>7</v>
      </c>
      <c r="D513">
        <v>114.33666666666667</v>
      </c>
      <c r="E513" s="3">
        <v>21.321666666666662</v>
      </c>
      <c r="F513" s="9">
        <v>14.716666666666667</v>
      </c>
      <c r="G513" s="9">
        <v>0</v>
      </c>
      <c r="H513">
        <f t="shared" si="14"/>
        <v>7</v>
      </c>
      <c r="I513">
        <f t="shared" si="15"/>
        <v>-1</v>
      </c>
    </row>
    <row r="514" spans="1:9" x14ac:dyDescent="0.25">
      <c r="A514" s="6">
        <v>41812.333333332092</v>
      </c>
      <c r="B514" s="12">
        <f>INT(A514)-41640</f>
        <v>172</v>
      </c>
      <c r="C514" s="12">
        <f>HOUR(A514)</f>
        <v>8</v>
      </c>
      <c r="D514">
        <v>199.80000000000004</v>
      </c>
      <c r="E514" s="3">
        <v>21.994999999999987</v>
      </c>
      <c r="F514" s="9">
        <v>22.291666666666668</v>
      </c>
      <c r="G514" s="9">
        <v>40.358373611111098</v>
      </c>
      <c r="H514">
        <f t="shared" si="14"/>
        <v>7</v>
      </c>
      <c r="I514">
        <f t="shared" si="15"/>
        <v>-1</v>
      </c>
    </row>
    <row r="515" spans="1:9" x14ac:dyDescent="0.25">
      <c r="A515" s="6">
        <v>41812.374999998756</v>
      </c>
      <c r="B515" s="12">
        <f>INT(A515)-41640</f>
        <v>172</v>
      </c>
      <c r="C515" s="12">
        <f>HOUR(A515)</f>
        <v>9</v>
      </c>
      <c r="D515">
        <v>117.78333333333335</v>
      </c>
      <c r="E515" s="3">
        <v>22.270000000000003</v>
      </c>
      <c r="F515" s="9">
        <v>16.124999999999996</v>
      </c>
      <c r="G515" s="9">
        <v>24.640534722222164</v>
      </c>
      <c r="H515">
        <f t="shared" ref="H515:H578" si="16">WEEKDAY(A515-1)</f>
        <v>7</v>
      </c>
      <c r="I515">
        <f t="shared" ref="I515:I578" si="17">IF(H515&lt;6,1,-1)</f>
        <v>-1</v>
      </c>
    </row>
    <row r="516" spans="1:9" x14ac:dyDescent="0.25">
      <c r="A516" s="6">
        <v>41812.41666666542</v>
      </c>
      <c r="B516" s="12">
        <f>INT(A516)-41640</f>
        <v>172</v>
      </c>
      <c r="C516" s="12">
        <f>HOUR(A516)</f>
        <v>10</v>
      </c>
      <c r="D516">
        <v>133.8516129032258</v>
      </c>
      <c r="E516" s="3">
        <v>22.896666666666672</v>
      </c>
      <c r="F516" s="9">
        <v>20.808333333333334</v>
      </c>
      <c r="G516" s="9">
        <v>36.168397222222232</v>
      </c>
      <c r="H516">
        <f t="shared" si="16"/>
        <v>7</v>
      </c>
      <c r="I516">
        <f t="shared" si="17"/>
        <v>-1</v>
      </c>
    </row>
    <row r="517" spans="1:9" x14ac:dyDescent="0.25">
      <c r="A517" s="6">
        <v>41812.458333332084</v>
      </c>
      <c r="B517" s="12">
        <f>INT(A517)-41640</f>
        <v>172</v>
      </c>
      <c r="C517" s="12">
        <f>HOUR(A517)</f>
        <v>11</v>
      </c>
      <c r="D517">
        <v>344.90333333333336</v>
      </c>
      <c r="E517" s="3">
        <v>24.479999999999986</v>
      </c>
      <c r="F517" s="9">
        <v>17.866666666666667</v>
      </c>
      <c r="G517" s="9">
        <v>27.484508333333416</v>
      </c>
      <c r="H517">
        <f t="shared" si="16"/>
        <v>7</v>
      </c>
      <c r="I517">
        <f t="shared" si="17"/>
        <v>-1</v>
      </c>
    </row>
    <row r="518" spans="1:9" x14ac:dyDescent="0.25">
      <c r="A518" s="6">
        <v>41812.499999998749</v>
      </c>
      <c r="B518" s="12">
        <f>INT(A518)-41640</f>
        <v>172</v>
      </c>
      <c r="C518" s="12">
        <f>HOUR(A518)</f>
        <v>12</v>
      </c>
      <c r="D518">
        <v>328.79000000000008</v>
      </c>
      <c r="E518" s="3">
        <v>25.796666666666674</v>
      </c>
      <c r="F518" s="9">
        <v>20.8</v>
      </c>
      <c r="G518" s="9">
        <v>36.016429166666626</v>
      </c>
      <c r="H518">
        <f t="shared" si="16"/>
        <v>7</v>
      </c>
      <c r="I518">
        <f t="shared" si="17"/>
        <v>-1</v>
      </c>
    </row>
    <row r="519" spans="1:9" x14ac:dyDescent="0.25">
      <c r="A519" s="6">
        <v>41812.541666665413</v>
      </c>
      <c r="B519" s="12">
        <f>INT(A519)-41640</f>
        <v>172</v>
      </c>
      <c r="C519" s="12">
        <f>HOUR(A519)</f>
        <v>13</v>
      </c>
      <c r="D519">
        <v>213.78</v>
      </c>
      <c r="E519" s="3">
        <v>25.743333333333339</v>
      </c>
      <c r="F519" s="9">
        <v>16.108333333333331</v>
      </c>
      <c r="G519" s="9">
        <v>23.055724999999999</v>
      </c>
      <c r="H519">
        <f t="shared" si="16"/>
        <v>7</v>
      </c>
      <c r="I519">
        <f t="shared" si="17"/>
        <v>-1</v>
      </c>
    </row>
    <row r="520" spans="1:9" x14ac:dyDescent="0.25">
      <c r="A520" s="6">
        <v>41812.583333332077</v>
      </c>
      <c r="B520" s="12">
        <f>INT(A520)-41640</f>
        <v>172</v>
      </c>
      <c r="C520" s="12">
        <f>HOUR(A520)</f>
        <v>14</v>
      </c>
      <c r="D520">
        <v>254.31333333333339</v>
      </c>
      <c r="E520" s="3">
        <v>26.02999999999999</v>
      </c>
      <c r="F520" s="9">
        <v>22.2</v>
      </c>
      <c r="G520" s="9">
        <v>36.363784722222192</v>
      </c>
      <c r="H520">
        <f t="shared" si="16"/>
        <v>7</v>
      </c>
      <c r="I520">
        <f t="shared" si="17"/>
        <v>-1</v>
      </c>
    </row>
    <row r="521" spans="1:9" x14ac:dyDescent="0.25">
      <c r="A521" s="6">
        <v>41812.624999998741</v>
      </c>
      <c r="B521" s="12">
        <f>INT(A521)-41640</f>
        <v>172</v>
      </c>
      <c r="C521" s="12">
        <f>HOUR(A521)</f>
        <v>15</v>
      </c>
      <c r="D521">
        <v>231.15999999999997</v>
      </c>
      <c r="E521" s="3">
        <v>24.976666666666656</v>
      </c>
      <c r="F521" s="9">
        <v>23.808333333333334</v>
      </c>
      <c r="G521" s="9">
        <v>46.024611111111135</v>
      </c>
      <c r="H521">
        <f t="shared" si="16"/>
        <v>7</v>
      </c>
      <c r="I521">
        <f t="shared" si="17"/>
        <v>-1</v>
      </c>
    </row>
    <row r="522" spans="1:9" x14ac:dyDescent="0.25">
      <c r="A522" s="6">
        <v>41812.666666665406</v>
      </c>
      <c r="B522" s="12">
        <f>INT(A522)-41640</f>
        <v>172</v>
      </c>
      <c r="C522" s="12">
        <f>HOUR(A522)</f>
        <v>16</v>
      </c>
      <c r="D522">
        <v>119.23333333333336</v>
      </c>
      <c r="E522" s="3">
        <v>24.691666666666656</v>
      </c>
      <c r="F522" s="9">
        <v>24.3</v>
      </c>
      <c r="G522" s="9">
        <v>46.241708333333342</v>
      </c>
      <c r="H522">
        <f t="shared" si="16"/>
        <v>7</v>
      </c>
      <c r="I522">
        <f t="shared" si="17"/>
        <v>-1</v>
      </c>
    </row>
    <row r="523" spans="1:9" x14ac:dyDescent="0.25">
      <c r="A523" s="6">
        <v>41812.70833333207</v>
      </c>
      <c r="B523" s="12">
        <f>INT(A523)-41640</f>
        <v>172</v>
      </c>
      <c r="C523" s="12">
        <f>HOUR(A523)</f>
        <v>17</v>
      </c>
      <c r="D523">
        <v>64.113793103448273</v>
      </c>
      <c r="E523" s="3">
        <v>23.976666666666663</v>
      </c>
      <c r="F523" s="9">
        <v>22.208333333333332</v>
      </c>
      <c r="G523" s="9">
        <v>38.143981944444455</v>
      </c>
      <c r="H523">
        <f t="shared" si="16"/>
        <v>7</v>
      </c>
      <c r="I523">
        <f t="shared" si="17"/>
        <v>-1</v>
      </c>
    </row>
    <row r="524" spans="1:9" x14ac:dyDescent="0.25">
      <c r="A524" s="6">
        <v>41812.749999998734</v>
      </c>
      <c r="B524" s="12">
        <f>INT(A524)-41640</f>
        <v>172</v>
      </c>
      <c r="C524" s="12">
        <f>HOUR(A524)</f>
        <v>18</v>
      </c>
      <c r="D524">
        <v>14.899999999999999</v>
      </c>
      <c r="E524" s="3">
        <v>23.076666666666679</v>
      </c>
      <c r="F524" s="9">
        <v>19.274999999999995</v>
      </c>
      <c r="G524" s="9">
        <v>31.435677777777787</v>
      </c>
      <c r="H524">
        <f t="shared" si="16"/>
        <v>7</v>
      </c>
      <c r="I524">
        <f t="shared" si="17"/>
        <v>-1</v>
      </c>
    </row>
    <row r="525" spans="1:9" x14ac:dyDescent="0.25">
      <c r="A525" s="6">
        <v>41812.791666665398</v>
      </c>
      <c r="B525" s="12">
        <f>INT(A525)-41640</f>
        <v>172</v>
      </c>
      <c r="C525" s="12">
        <f>HOUR(A525)</f>
        <v>19</v>
      </c>
      <c r="D525" t="e">
        <v>#DIV/0!</v>
      </c>
      <c r="E525" s="3">
        <v>22.653333333333329</v>
      </c>
      <c r="F525" s="9">
        <v>17.8</v>
      </c>
      <c r="G525" s="9">
        <v>27.397669444444375</v>
      </c>
      <c r="H525">
        <f t="shared" si="16"/>
        <v>7</v>
      </c>
      <c r="I525">
        <f t="shared" si="17"/>
        <v>-1</v>
      </c>
    </row>
    <row r="526" spans="1:9" x14ac:dyDescent="0.25">
      <c r="A526" s="6">
        <v>41812.833333332062</v>
      </c>
      <c r="B526" s="12">
        <f>INT(A526)-41640</f>
        <v>172</v>
      </c>
      <c r="C526" s="12">
        <f>HOUR(A526)</f>
        <v>20</v>
      </c>
      <c r="D526" t="e">
        <v>#DIV/0!</v>
      </c>
      <c r="E526" s="3">
        <v>22.341666666666651</v>
      </c>
      <c r="F526" s="9">
        <v>17.824999999999999</v>
      </c>
      <c r="G526" s="9">
        <v>26.920055555555461</v>
      </c>
      <c r="H526">
        <f t="shared" si="16"/>
        <v>7</v>
      </c>
      <c r="I526">
        <f t="shared" si="17"/>
        <v>-1</v>
      </c>
    </row>
    <row r="527" spans="1:9" x14ac:dyDescent="0.25">
      <c r="A527" s="6">
        <v>41812.874999998727</v>
      </c>
      <c r="B527" s="12">
        <f>INT(A527)-41640</f>
        <v>172</v>
      </c>
      <c r="C527" s="12">
        <f>HOUR(A527)</f>
        <v>21</v>
      </c>
      <c r="D527" t="e">
        <v>#DIV/0!</v>
      </c>
      <c r="E527" s="3">
        <v>22.153333333333322</v>
      </c>
      <c r="F527" s="9">
        <v>19.133333333333333</v>
      </c>
      <c r="G527" s="9">
        <v>29.80744861111112</v>
      </c>
      <c r="H527">
        <f t="shared" si="16"/>
        <v>7</v>
      </c>
      <c r="I527">
        <f t="shared" si="17"/>
        <v>-1</v>
      </c>
    </row>
    <row r="528" spans="1:9" x14ac:dyDescent="0.25">
      <c r="A528" s="6">
        <v>41812.916666665391</v>
      </c>
      <c r="B528" s="12">
        <f>INT(A528)-41640</f>
        <v>172</v>
      </c>
      <c r="C528" s="12">
        <f>HOUR(A528)</f>
        <v>22</v>
      </c>
      <c r="D528" t="e">
        <v>#DIV/0!</v>
      </c>
      <c r="E528" s="3">
        <v>22.068333333333339</v>
      </c>
      <c r="F528" s="9">
        <v>16.033333333333335</v>
      </c>
      <c r="G528" s="9">
        <v>22.686659722222231</v>
      </c>
      <c r="H528">
        <f t="shared" si="16"/>
        <v>7</v>
      </c>
      <c r="I528">
        <f t="shared" si="17"/>
        <v>-1</v>
      </c>
    </row>
    <row r="529" spans="1:9" x14ac:dyDescent="0.25">
      <c r="A529" s="6">
        <v>41812.958333332055</v>
      </c>
      <c r="B529" s="12">
        <f>INT(A529)-41640</f>
        <v>172</v>
      </c>
      <c r="C529" s="12">
        <f>HOUR(A529)</f>
        <v>23</v>
      </c>
      <c r="D529" t="e">
        <v>#DIV/0!</v>
      </c>
      <c r="E529" s="3">
        <v>21.828333333333312</v>
      </c>
      <c r="F529" s="9">
        <v>19.399999999999999</v>
      </c>
      <c r="G529" s="9">
        <v>34.518458333333314</v>
      </c>
      <c r="H529">
        <f t="shared" si="16"/>
        <v>7</v>
      </c>
      <c r="I529">
        <f t="shared" si="17"/>
        <v>-1</v>
      </c>
    </row>
    <row r="530" spans="1:9" x14ac:dyDescent="0.25">
      <c r="A530" s="6">
        <v>41812.999999998719</v>
      </c>
      <c r="B530" s="12">
        <f>INT(A530)-41640</f>
        <v>172</v>
      </c>
      <c r="C530" s="12">
        <f>HOUR(A530)</f>
        <v>0</v>
      </c>
      <c r="D530" t="e">
        <v>#DIV/0!</v>
      </c>
      <c r="E530" s="3">
        <v>21.516666666666666</v>
      </c>
      <c r="F530" s="9">
        <v>16.033333333333335</v>
      </c>
      <c r="G530" s="9">
        <v>23.164273611111057</v>
      </c>
      <c r="H530">
        <f t="shared" si="16"/>
        <v>1</v>
      </c>
      <c r="I530">
        <f t="shared" si="17"/>
        <v>1</v>
      </c>
    </row>
    <row r="531" spans="1:9" x14ac:dyDescent="0.25">
      <c r="A531" s="6">
        <v>41813.041666665384</v>
      </c>
      <c r="B531" s="12">
        <f>INT(A531)-41640</f>
        <v>173</v>
      </c>
      <c r="C531" s="12">
        <f>HOUR(A531)</f>
        <v>1</v>
      </c>
      <c r="D531" t="e">
        <v>#DIV/0!</v>
      </c>
      <c r="E531" s="3">
        <v>21.37333333333331</v>
      </c>
      <c r="F531" s="9">
        <v>17.658333333333335</v>
      </c>
      <c r="G531" s="9">
        <v>27.397669444444517</v>
      </c>
      <c r="H531">
        <f t="shared" si="16"/>
        <v>1</v>
      </c>
      <c r="I531">
        <f t="shared" si="17"/>
        <v>1</v>
      </c>
    </row>
    <row r="532" spans="1:9" x14ac:dyDescent="0.25">
      <c r="A532" s="6">
        <v>41813.083333332048</v>
      </c>
      <c r="B532" s="12">
        <f>INT(A532)-41640</f>
        <v>173</v>
      </c>
      <c r="C532" s="12">
        <f>HOUR(A532)</f>
        <v>2</v>
      </c>
      <c r="D532" t="e">
        <v>#DIV/0!</v>
      </c>
      <c r="E532" s="3">
        <v>21.311666666666667</v>
      </c>
      <c r="F532" s="9">
        <v>17.708333333333336</v>
      </c>
      <c r="G532" s="9">
        <v>27.527927777777776</v>
      </c>
      <c r="H532">
        <f t="shared" si="16"/>
        <v>1</v>
      </c>
      <c r="I532">
        <f t="shared" si="17"/>
        <v>1</v>
      </c>
    </row>
    <row r="533" spans="1:9" x14ac:dyDescent="0.25">
      <c r="A533" s="6">
        <v>41813.124999998712</v>
      </c>
      <c r="B533" s="12">
        <f>INT(A533)-41640</f>
        <v>173</v>
      </c>
      <c r="C533" s="12">
        <f>HOUR(A533)</f>
        <v>3</v>
      </c>
      <c r="D533" t="e">
        <v>#DIV/0!</v>
      </c>
      <c r="E533" s="3">
        <v>21.236666666666675</v>
      </c>
      <c r="F533" s="9">
        <v>16.191666666666666</v>
      </c>
      <c r="G533" s="9">
        <v>25.443794444444396</v>
      </c>
      <c r="H533">
        <f t="shared" si="16"/>
        <v>1</v>
      </c>
      <c r="I533">
        <f t="shared" si="17"/>
        <v>1</v>
      </c>
    </row>
    <row r="534" spans="1:9" x14ac:dyDescent="0.25">
      <c r="A534" s="6">
        <v>41813.166666665376</v>
      </c>
      <c r="B534" s="12">
        <f>INT(A534)-41640</f>
        <v>173</v>
      </c>
      <c r="C534" s="12">
        <f>HOUR(A534)</f>
        <v>4</v>
      </c>
      <c r="D534">
        <v>1.5</v>
      </c>
      <c r="E534" s="3">
        <v>21.178333333333342</v>
      </c>
      <c r="F534" s="9">
        <v>20.616666666666664</v>
      </c>
      <c r="G534" s="9">
        <v>31.6744847222222</v>
      </c>
      <c r="H534">
        <f t="shared" si="16"/>
        <v>1</v>
      </c>
      <c r="I534">
        <f t="shared" si="17"/>
        <v>1</v>
      </c>
    </row>
    <row r="535" spans="1:9" x14ac:dyDescent="0.25">
      <c r="A535" s="6">
        <v>41813.208333332041</v>
      </c>
      <c r="B535" s="12">
        <f>INT(A535)-41640</f>
        <v>173</v>
      </c>
      <c r="C535" s="12">
        <f>HOUR(A535)</f>
        <v>5</v>
      </c>
      <c r="D535">
        <v>25.63666666666666</v>
      </c>
      <c r="E535" s="3">
        <v>21.351666666666642</v>
      </c>
      <c r="F535" s="9">
        <v>16.016666666666669</v>
      </c>
      <c r="G535" s="9">
        <v>0</v>
      </c>
      <c r="H535">
        <f t="shared" si="16"/>
        <v>1</v>
      </c>
      <c r="I535">
        <f t="shared" si="17"/>
        <v>1</v>
      </c>
    </row>
    <row r="536" spans="1:9" x14ac:dyDescent="0.25">
      <c r="A536" s="6">
        <v>41813.249999998705</v>
      </c>
      <c r="B536" s="12">
        <f>INT(A536)-41640</f>
        <v>173</v>
      </c>
      <c r="C536" s="12">
        <f>HOUR(A536)</f>
        <v>6</v>
      </c>
      <c r="D536">
        <v>73.509999999999991</v>
      </c>
      <c r="E536" s="3">
        <v>22.103333333333335</v>
      </c>
      <c r="F536" s="9">
        <v>19.166666666666668</v>
      </c>
      <c r="G536" s="9">
        <v>31.56593611111105</v>
      </c>
      <c r="H536">
        <f t="shared" si="16"/>
        <v>1</v>
      </c>
      <c r="I536">
        <f t="shared" si="17"/>
        <v>1</v>
      </c>
    </row>
    <row r="537" spans="1:9" x14ac:dyDescent="0.25">
      <c r="A537" s="6">
        <v>41813.291666665369</v>
      </c>
      <c r="B537" s="12">
        <f>INT(A537)-41640</f>
        <v>173</v>
      </c>
      <c r="C537" s="12">
        <f>HOUR(A537)</f>
        <v>7</v>
      </c>
      <c r="D537">
        <v>141.88620689655173</v>
      </c>
      <c r="E537" s="3">
        <v>22.541666666666668</v>
      </c>
      <c r="F537" s="9">
        <v>16.233333333333331</v>
      </c>
      <c r="G537" s="9">
        <v>23.251112500000005</v>
      </c>
      <c r="H537">
        <f t="shared" si="16"/>
        <v>1</v>
      </c>
      <c r="I537">
        <f t="shared" si="17"/>
        <v>1</v>
      </c>
    </row>
    <row r="538" spans="1:9" x14ac:dyDescent="0.25">
      <c r="A538" s="6">
        <v>41813.333333332033</v>
      </c>
      <c r="B538" s="12">
        <f>INT(A538)-41640</f>
        <v>173</v>
      </c>
      <c r="C538" s="12">
        <f>HOUR(A538)</f>
        <v>8</v>
      </c>
      <c r="D538">
        <v>86.356666666666669</v>
      </c>
      <c r="E538" s="3">
        <v>22.893333333333331</v>
      </c>
      <c r="F538" s="9">
        <v>17.641666666666666</v>
      </c>
      <c r="G538" s="9">
        <v>23.989243055555626</v>
      </c>
      <c r="H538">
        <f t="shared" si="16"/>
        <v>1</v>
      </c>
      <c r="I538">
        <f t="shared" si="17"/>
        <v>1</v>
      </c>
    </row>
    <row r="539" spans="1:9" x14ac:dyDescent="0.25">
      <c r="A539" s="6">
        <v>41813.374999998698</v>
      </c>
      <c r="B539" s="12">
        <f>INT(A539)-41640</f>
        <v>173</v>
      </c>
      <c r="C539" s="12">
        <f>HOUR(A539)</f>
        <v>9</v>
      </c>
      <c r="D539">
        <v>95.446666666666658</v>
      </c>
      <c r="E539" s="3">
        <v>23.538333333333338</v>
      </c>
      <c r="F539" s="9">
        <v>22.283333333333331</v>
      </c>
      <c r="G539" s="9">
        <v>41.747795833333214</v>
      </c>
      <c r="H539">
        <f t="shared" si="16"/>
        <v>1</v>
      </c>
      <c r="I539">
        <f t="shared" si="17"/>
        <v>1</v>
      </c>
    </row>
    <row r="540" spans="1:9" x14ac:dyDescent="0.25">
      <c r="A540" s="6">
        <v>41813.416666665362</v>
      </c>
      <c r="B540" s="12">
        <f>INT(A540)-41640</f>
        <v>173</v>
      </c>
      <c r="C540" s="12">
        <f>HOUR(A540)</f>
        <v>10</v>
      </c>
      <c r="D540">
        <v>125.44666666666669</v>
      </c>
      <c r="E540" s="3">
        <v>23.801666666666673</v>
      </c>
      <c r="F540" s="9">
        <v>24.091666666666669</v>
      </c>
      <c r="G540" s="9">
        <v>46.610773611111199</v>
      </c>
      <c r="H540">
        <f t="shared" si="16"/>
        <v>1</v>
      </c>
      <c r="I540">
        <f t="shared" si="17"/>
        <v>1</v>
      </c>
    </row>
    <row r="541" spans="1:9" x14ac:dyDescent="0.25">
      <c r="A541" s="6">
        <v>41813.458333332026</v>
      </c>
      <c r="B541" s="12">
        <f>INT(A541)-41640</f>
        <v>173</v>
      </c>
      <c r="C541" s="12">
        <f>HOUR(A541)</f>
        <v>11</v>
      </c>
      <c r="D541">
        <v>161.5</v>
      </c>
      <c r="E541" s="3">
        <v>23.799999999999994</v>
      </c>
      <c r="F541" s="9">
        <v>25.125</v>
      </c>
      <c r="G541" s="9">
        <v>54.14404722222217</v>
      </c>
      <c r="H541">
        <f t="shared" si="16"/>
        <v>1</v>
      </c>
      <c r="I541">
        <f t="shared" si="17"/>
        <v>1</v>
      </c>
    </row>
    <row r="542" spans="1:9" x14ac:dyDescent="0.25">
      <c r="A542" s="6">
        <v>41813.49999999869</v>
      </c>
      <c r="B542" s="12">
        <f>INT(A542)-41640</f>
        <v>173</v>
      </c>
      <c r="C542" s="12">
        <f>HOUR(A542)</f>
        <v>12</v>
      </c>
      <c r="D542">
        <v>116.89999999999999</v>
      </c>
      <c r="E542" s="3">
        <v>23.813333333333325</v>
      </c>
      <c r="F542" s="9">
        <v>24.316666666666666</v>
      </c>
      <c r="G542" s="9">
        <v>46.936419444444375</v>
      </c>
      <c r="H542">
        <f t="shared" si="16"/>
        <v>1</v>
      </c>
      <c r="I542">
        <f t="shared" si="17"/>
        <v>1</v>
      </c>
    </row>
    <row r="543" spans="1:9" x14ac:dyDescent="0.25">
      <c r="A543" s="6">
        <v>41813.541666665355</v>
      </c>
      <c r="B543" s="12">
        <f>INT(A543)-41640</f>
        <v>173</v>
      </c>
      <c r="C543" s="12">
        <f>HOUR(A543)</f>
        <v>13</v>
      </c>
      <c r="D543">
        <v>242.07666666666674</v>
      </c>
      <c r="E543" s="3">
        <v>24.59333333333333</v>
      </c>
      <c r="F543" s="9">
        <v>24.116666666666664</v>
      </c>
      <c r="G543" s="9">
        <v>44.049026388888905</v>
      </c>
      <c r="H543">
        <f t="shared" si="16"/>
        <v>1</v>
      </c>
      <c r="I543">
        <f t="shared" si="17"/>
        <v>1</v>
      </c>
    </row>
    <row r="544" spans="1:9" x14ac:dyDescent="0.25">
      <c r="A544" s="6">
        <v>41813.583333332019</v>
      </c>
      <c r="B544" s="12">
        <f>INT(A544)-41640</f>
        <v>173</v>
      </c>
      <c r="C544" s="12">
        <f>HOUR(A544)</f>
        <v>14</v>
      </c>
      <c r="D544">
        <v>240.95333333333332</v>
      </c>
      <c r="E544" s="3">
        <v>24.811666666666667</v>
      </c>
      <c r="F544" s="9">
        <v>26.733333333333334</v>
      </c>
      <c r="G544" s="9">
        <v>54.187466666666623</v>
      </c>
      <c r="H544">
        <f t="shared" si="16"/>
        <v>1</v>
      </c>
      <c r="I544">
        <f t="shared" si="17"/>
        <v>1</v>
      </c>
    </row>
    <row r="545" spans="1:9" x14ac:dyDescent="0.25">
      <c r="A545" s="6">
        <v>41813.624999998683</v>
      </c>
      <c r="B545" s="12">
        <f>INT(A545)-41640</f>
        <v>173</v>
      </c>
      <c r="C545" s="12">
        <f>HOUR(A545)</f>
        <v>15</v>
      </c>
      <c r="D545">
        <v>178.57666666666671</v>
      </c>
      <c r="E545" s="3">
        <v>25.156666666666673</v>
      </c>
      <c r="F545" s="9">
        <v>22.383333333333329</v>
      </c>
      <c r="G545" s="9">
        <v>45.134512499999992</v>
      </c>
      <c r="H545">
        <f t="shared" si="16"/>
        <v>1</v>
      </c>
      <c r="I545">
        <f t="shared" si="17"/>
        <v>1</v>
      </c>
    </row>
    <row r="546" spans="1:9" x14ac:dyDescent="0.25">
      <c r="A546" s="6">
        <v>41813.666666665347</v>
      </c>
      <c r="B546" s="12">
        <f>INT(A546)-41640</f>
        <v>173</v>
      </c>
      <c r="C546" s="12">
        <f>HOUR(A546)</f>
        <v>16</v>
      </c>
      <c r="D546">
        <v>218.02666666666661</v>
      </c>
      <c r="E546" s="3">
        <v>26.348333333333319</v>
      </c>
      <c r="F546" s="9">
        <v>27.641666666666662</v>
      </c>
      <c r="G546" s="9">
        <v>54.751919444444439</v>
      </c>
      <c r="H546">
        <f t="shared" si="16"/>
        <v>1</v>
      </c>
      <c r="I546">
        <f t="shared" si="17"/>
        <v>1</v>
      </c>
    </row>
    <row r="547" spans="1:9" x14ac:dyDescent="0.25">
      <c r="A547" s="6">
        <v>41813.708333332012</v>
      </c>
      <c r="B547" s="12">
        <f>INT(A547)-41640</f>
        <v>173</v>
      </c>
      <c r="C547" s="12">
        <f>HOUR(A547)</f>
        <v>17</v>
      </c>
      <c r="D547">
        <v>87.930000000000021</v>
      </c>
      <c r="E547" s="3">
        <v>26.010000000000005</v>
      </c>
      <c r="F547" s="9">
        <v>23.941666666666666</v>
      </c>
      <c r="G547" s="9">
        <v>45.872643055555528</v>
      </c>
      <c r="H547">
        <f t="shared" si="16"/>
        <v>1</v>
      </c>
      <c r="I547">
        <f t="shared" si="17"/>
        <v>1</v>
      </c>
    </row>
    <row r="548" spans="1:9" x14ac:dyDescent="0.25">
      <c r="A548" s="6">
        <v>41813.749999998676</v>
      </c>
      <c r="B548" s="12">
        <f>INT(A548)-41640</f>
        <v>173</v>
      </c>
      <c r="C548" s="12">
        <f>HOUR(A548)</f>
        <v>18</v>
      </c>
      <c r="D548">
        <v>32.742307692307691</v>
      </c>
      <c r="E548" s="3">
        <v>24.574999999999996</v>
      </c>
      <c r="F548" s="9">
        <v>22.624999999999996</v>
      </c>
      <c r="G548" s="9">
        <v>44.613479166666629</v>
      </c>
      <c r="H548">
        <f t="shared" si="16"/>
        <v>1</v>
      </c>
      <c r="I548">
        <f t="shared" si="17"/>
        <v>1</v>
      </c>
    </row>
    <row r="549" spans="1:9" x14ac:dyDescent="0.25">
      <c r="A549" s="6">
        <v>41813.79166666534</v>
      </c>
      <c r="B549" s="12">
        <f>INT(A549)-41640</f>
        <v>173</v>
      </c>
      <c r="C549" s="12">
        <f>HOUR(A549)</f>
        <v>19</v>
      </c>
      <c r="D549" t="e">
        <v>#DIV/0!</v>
      </c>
      <c r="E549" s="3">
        <v>23.436666666666664</v>
      </c>
      <c r="F549" s="9">
        <v>22.666666666666668</v>
      </c>
      <c r="G549" s="9">
        <v>44.070736111111103</v>
      </c>
      <c r="H549">
        <f t="shared" si="16"/>
        <v>1</v>
      </c>
      <c r="I549">
        <f t="shared" si="17"/>
        <v>1</v>
      </c>
    </row>
    <row r="550" spans="1:9" x14ac:dyDescent="0.25">
      <c r="A550" s="6">
        <v>41813.833333332004</v>
      </c>
      <c r="B550" s="12">
        <f>INT(A550)-41640</f>
        <v>173</v>
      </c>
      <c r="C550" s="12">
        <f>HOUR(A550)</f>
        <v>20</v>
      </c>
      <c r="D550" t="e">
        <v>#DIV/0!</v>
      </c>
      <c r="E550" s="3">
        <v>22.943333333333332</v>
      </c>
      <c r="F550" s="9">
        <v>23.808333333333341</v>
      </c>
      <c r="G550" s="9">
        <v>45.264770833333259</v>
      </c>
      <c r="H550">
        <f t="shared" si="16"/>
        <v>1</v>
      </c>
      <c r="I550">
        <f t="shared" si="17"/>
        <v>1</v>
      </c>
    </row>
    <row r="551" spans="1:9" x14ac:dyDescent="0.25">
      <c r="A551" s="6">
        <v>41813.874999998668</v>
      </c>
      <c r="B551" s="12">
        <f>INT(A551)-41640</f>
        <v>173</v>
      </c>
      <c r="C551" s="12">
        <f>HOUR(A551)</f>
        <v>21</v>
      </c>
      <c r="D551" t="e">
        <v>#DIV/0!</v>
      </c>
      <c r="E551" s="3">
        <v>22.543333333333354</v>
      </c>
      <c r="F551" s="9">
        <v>24.450000000000003</v>
      </c>
      <c r="G551" s="9">
        <v>46.111449999999991</v>
      </c>
      <c r="H551">
        <f t="shared" si="16"/>
        <v>1</v>
      </c>
      <c r="I551">
        <f t="shared" si="17"/>
        <v>1</v>
      </c>
    </row>
    <row r="552" spans="1:9" x14ac:dyDescent="0.25">
      <c r="A552" s="6">
        <v>41813.916666665333</v>
      </c>
      <c r="B552" s="12">
        <f>INT(A552)-41640</f>
        <v>173</v>
      </c>
      <c r="C552" s="12">
        <f>HOUR(A552)</f>
        <v>22</v>
      </c>
      <c r="D552" t="e">
        <v>#DIV/0!</v>
      </c>
      <c r="E552" s="3">
        <v>22.286666666666651</v>
      </c>
      <c r="F552" s="9">
        <v>20.649999999999995</v>
      </c>
      <c r="G552" s="9">
        <v>36.84139861111111</v>
      </c>
      <c r="H552">
        <f t="shared" si="16"/>
        <v>1</v>
      </c>
      <c r="I552">
        <f t="shared" si="17"/>
        <v>1</v>
      </c>
    </row>
    <row r="553" spans="1:9" x14ac:dyDescent="0.25">
      <c r="A553" s="6">
        <v>41813.958333331997</v>
      </c>
      <c r="B553" s="12">
        <f>INT(A553)-41640</f>
        <v>173</v>
      </c>
      <c r="C553" s="12">
        <f>HOUR(A553)</f>
        <v>23</v>
      </c>
      <c r="D553" t="e">
        <v>#DIV/0!</v>
      </c>
      <c r="E553" s="3">
        <v>22.015000000000001</v>
      </c>
      <c r="F553" s="9">
        <v>22.766666666666666</v>
      </c>
      <c r="G553" s="9">
        <v>41.66095694444445</v>
      </c>
      <c r="H553">
        <f t="shared" si="16"/>
        <v>1</v>
      </c>
      <c r="I553">
        <f t="shared" si="17"/>
        <v>1</v>
      </c>
    </row>
    <row r="554" spans="1:9" x14ac:dyDescent="0.25">
      <c r="A554" s="6">
        <v>41813.999999998661</v>
      </c>
      <c r="B554" s="12">
        <f>INT(A554)-41640</f>
        <v>173</v>
      </c>
      <c r="C554" s="12">
        <f>HOUR(A554)</f>
        <v>0</v>
      </c>
      <c r="D554" t="e">
        <v>#DIV/0!</v>
      </c>
      <c r="E554" s="3">
        <v>21.946666666666676</v>
      </c>
      <c r="F554" s="9">
        <v>22.208333333333339</v>
      </c>
      <c r="G554" s="9">
        <v>41.161633333333334</v>
      </c>
      <c r="H554">
        <f t="shared" si="16"/>
        <v>2</v>
      </c>
      <c r="I554">
        <f t="shared" si="17"/>
        <v>1</v>
      </c>
    </row>
    <row r="555" spans="1:9" x14ac:dyDescent="0.25">
      <c r="A555" s="6">
        <v>41814.041666665325</v>
      </c>
      <c r="B555" s="12">
        <f>INT(A555)-41640</f>
        <v>174</v>
      </c>
      <c r="C555" s="12">
        <f>HOUR(A555)</f>
        <v>1</v>
      </c>
      <c r="D555" t="e">
        <v>#DIV/0!</v>
      </c>
      <c r="E555" s="3">
        <v>21.973333333333333</v>
      </c>
      <c r="F555" s="9">
        <v>22.783333333333335</v>
      </c>
      <c r="G555" s="9">
        <v>41.639247222222203</v>
      </c>
      <c r="H555">
        <f t="shared" si="16"/>
        <v>2</v>
      </c>
      <c r="I555">
        <f t="shared" si="17"/>
        <v>1</v>
      </c>
    </row>
    <row r="556" spans="1:9" x14ac:dyDescent="0.25">
      <c r="A556" s="6">
        <v>41814.08333333199</v>
      </c>
      <c r="B556" s="12">
        <f>INT(A556)-41640</f>
        <v>174</v>
      </c>
      <c r="C556" s="12">
        <f>HOUR(A556)</f>
        <v>2</v>
      </c>
      <c r="D556" t="e">
        <v>#DIV/0!</v>
      </c>
      <c r="E556" s="3">
        <v>22.141666666666669</v>
      </c>
      <c r="F556" s="9">
        <v>22.091666666666669</v>
      </c>
      <c r="G556" s="9">
        <v>41.205052777777787</v>
      </c>
      <c r="H556">
        <f t="shared" si="16"/>
        <v>2</v>
      </c>
      <c r="I556">
        <f t="shared" si="17"/>
        <v>1</v>
      </c>
    </row>
    <row r="557" spans="1:9" x14ac:dyDescent="0.25">
      <c r="A557" s="6">
        <v>41814.124999998654</v>
      </c>
      <c r="B557" s="12">
        <f>INT(A557)-41640</f>
        <v>174</v>
      </c>
      <c r="C557" s="12">
        <f>HOUR(A557)</f>
        <v>3</v>
      </c>
      <c r="D557" t="e">
        <v>#DIV/0!</v>
      </c>
      <c r="E557" s="3">
        <v>21.744999999999994</v>
      </c>
      <c r="F557" s="9">
        <v>22.733333333333334</v>
      </c>
      <c r="G557" s="9">
        <v>41.747795833333313</v>
      </c>
      <c r="H557">
        <f t="shared" si="16"/>
        <v>2</v>
      </c>
      <c r="I557">
        <f t="shared" si="17"/>
        <v>1</v>
      </c>
    </row>
    <row r="558" spans="1:9" x14ac:dyDescent="0.25">
      <c r="A558" s="6">
        <v>41814.166666665318</v>
      </c>
      <c r="B558" s="12">
        <f>INT(A558)-41640</f>
        <v>174</v>
      </c>
      <c r="C558" s="12">
        <f>HOUR(A558)</f>
        <v>4</v>
      </c>
      <c r="D558">
        <v>3.2666666666666671</v>
      </c>
      <c r="E558" s="3">
        <v>21.426666666666677</v>
      </c>
      <c r="F558" s="9">
        <v>22.308333333333326</v>
      </c>
      <c r="G558" s="9">
        <v>42.399087500000036</v>
      </c>
      <c r="H558">
        <f t="shared" si="16"/>
        <v>2</v>
      </c>
      <c r="I558">
        <f t="shared" si="17"/>
        <v>1</v>
      </c>
    </row>
    <row r="559" spans="1:9" x14ac:dyDescent="0.25">
      <c r="A559" s="6">
        <v>41814.208333331982</v>
      </c>
      <c r="B559" s="12">
        <f>INT(A559)-41640</f>
        <v>174</v>
      </c>
      <c r="C559" s="12">
        <f>HOUR(A559)</f>
        <v>5</v>
      </c>
      <c r="D559">
        <v>39.43333333333333</v>
      </c>
      <c r="E559" s="3">
        <v>21.763333333333332</v>
      </c>
      <c r="F559" s="9">
        <v>22.566666666666663</v>
      </c>
      <c r="G559" s="9">
        <v>41.487279166666603</v>
      </c>
      <c r="H559">
        <f t="shared" si="16"/>
        <v>2</v>
      </c>
      <c r="I559">
        <f t="shared" si="17"/>
        <v>1</v>
      </c>
    </row>
    <row r="560" spans="1:9" x14ac:dyDescent="0.25">
      <c r="A560" s="6">
        <v>41814.249999998647</v>
      </c>
      <c r="B560" s="12">
        <f>INT(A560)-41640</f>
        <v>174</v>
      </c>
      <c r="C560" s="12">
        <f>HOUR(A560)</f>
        <v>6</v>
      </c>
      <c r="D560">
        <v>127.36666666666666</v>
      </c>
      <c r="E560" s="3">
        <v>23.488333333333326</v>
      </c>
      <c r="F560" s="9">
        <v>23.891666666666666</v>
      </c>
      <c r="G560" s="9">
        <v>42.659604166666647</v>
      </c>
      <c r="H560">
        <f t="shared" si="16"/>
        <v>2</v>
      </c>
      <c r="I560">
        <f t="shared" si="17"/>
        <v>1</v>
      </c>
    </row>
    <row r="561" spans="1:9" x14ac:dyDescent="0.25">
      <c r="A561" s="6">
        <v>41814.291666665311</v>
      </c>
      <c r="B561" s="12">
        <f>INT(A561)-41640</f>
        <v>174</v>
      </c>
      <c r="C561" s="12">
        <f>HOUR(A561)</f>
        <v>7</v>
      </c>
      <c r="D561">
        <v>201.87666666666664</v>
      </c>
      <c r="E561" s="3">
        <v>24.945000000000004</v>
      </c>
      <c r="F561" s="9">
        <v>22.566666666666666</v>
      </c>
      <c r="G561" s="9">
        <v>45.959481944444427</v>
      </c>
      <c r="H561">
        <f t="shared" si="16"/>
        <v>2</v>
      </c>
      <c r="I561">
        <f t="shared" si="17"/>
        <v>1</v>
      </c>
    </row>
    <row r="562" spans="1:9" x14ac:dyDescent="0.25">
      <c r="A562" s="6">
        <v>41814.333333331975</v>
      </c>
      <c r="B562" s="12">
        <f>INT(A562)-41640</f>
        <v>174</v>
      </c>
      <c r="C562" s="12">
        <f>HOUR(A562)</f>
        <v>8</v>
      </c>
      <c r="D562">
        <v>283.22666666666669</v>
      </c>
      <c r="E562" s="3">
        <v>25.843333333333341</v>
      </c>
      <c r="F562" s="9">
        <v>26.891666666666666</v>
      </c>
      <c r="G562" s="9">
        <v>53.384206944444436</v>
      </c>
      <c r="H562">
        <f t="shared" si="16"/>
        <v>2</v>
      </c>
      <c r="I562">
        <f t="shared" si="17"/>
        <v>1</v>
      </c>
    </row>
    <row r="563" spans="1:9" x14ac:dyDescent="0.25">
      <c r="A563" s="6">
        <v>41814.374999998639</v>
      </c>
      <c r="B563" s="12">
        <f>INT(A563)-41640</f>
        <v>174</v>
      </c>
      <c r="C563" s="12">
        <f>HOUR(A563)</f>
        <v>9</v>
      </c>
      <c r="D563">
        <v>522.32666666666671</v>
      </c>
      <c r="E563" s="3">
        <v>27.498333333333335</v>
      </c>
      <c r="F563" s="9">
        <v>26.933333333333326</v>
      </c>
      <c r="G563" s="9">
        <v>54.14404722222222</v>
      </c>
      <c r="H563">
        <f t="shared" si="16"/>
        <v>2</v>
      </c>
      <c r="I563">
        <f t="shared" si="17"/>
        <v>1</v>
      </c>
    </row>
    <row r="564" spans="1:9" x14ac:dyDescent="0.25">
      <c r="A564" s="6">
        <v>41814.416666665304</v>
      </c>
      <c r="B564" s="12">
        <f>INT(A564)-41640</f>
        <v>174</v>
      </c>
      <c r="C564" s="12">
        <f>HOUR(A564)</f>
        <v>10</v>
      </c>
      <c r="D564">
        <v>771.59666666666669</v>
      </c>
      <c r="E564" s="3">
        <v>28.868333333333329</v>
      </c>
      <c r="F564" s="9">
        <v>26.983333333333334</v>
      </c>
      <c r="G564" s="9">
        <v>54.426273611111029</v>
      </c>
      <c r="H564">
        <f t="shared" si="16"/>
        <v>2</v>
      </c>
      <c r="I564">
        <f t="shared" si="17"/>
        <v>1</v>
      </c>
    </row>
    <row r="565" spans="1:9" x14ac:dyDescent="0.25">
      <c r="A565" s="6">
        <v>41814.458333331968</v>
      </c>
      <c r="B565" s="12">
        <f>INT(A565)-41640</f>
        <v>174</v>
      </c>
      <c r="C565" s="12">
        <f>HOUR(A565)</f>
        <v>11</v>
      </c>
      <c r="D565">
        <v>810.63666666666666</v>
      </c>
      <c r="E565" s="3">
        <v>29.834999999999994</v>
      </c>
      <c r="F565" s="9">
        <v>27.008333333333336</v>
      </c>
      <c r="G565" s="9">
        <v>54.730209722222192</v>
      </c>
      <c r="H565">
        <f t="shared" si="16"/>
        <v>2</v>
      </c>
      <c r="I565">
        <f t="shared" si="17"/>
        <v>1</v>
      </c>
    </row>
    <row r="566" spans="1:9" x14ac:dyDescent="0.25">
      <c r="A566" s="6">
        <v>41814.499999998632</v>
      </c>
      <c r="B566" s="12">
        <f>INT(A566)-41640</f>
        <v>174</v>
      </c>
      <c r="C566" s="12">
        <f>HOUR(A566)</f>
        <v>12</v>
      </c>
      <c r="D566">
        <v>621.93333333333351</v>
      </c>
      <c r="E566" s="3">
        <v>29.893333333333334</v>
      </c>
      <c r="F566" s="9">
        <v>27.025000000000002</v>
      </c>
      <c r="G566" s="9">
        <v>55.815695833333379</v>
      </c>
      <c r="H566">
        <f t="shared" si="16"/>
        <v>2</v>
      </c>
      <c r="I566">
        <f t="shared" si="17"/>
        <v>1</v>
      </c>
    </row>
    <row r="567" spans="1:9" x14ac:dyDescent="0.25">
      <c r="A567" s="6">
        <v>41814.541666665296</v>
      </c>
      <c r="B567" s="12">
        <f>INT(A567)-41640</f>
        <v>174</v>
      </c>
      <c r="C567" s="12">
        <f>HOUR(A567)</f>
        <v>13</v>
      </c>
      <c r="D567">
        <v>723.89333333333343</v>
      </c>
      <c r="E567" s="3">
        <v>29.068333333333332</v>
      </c>
      <c r="F567" s="9">
        <v>27.045454545454547</v>
      </c>
      <c r="G567" s="9">
        <v>55.772276388888841</v>
      </c>
      <c r="H567">
        <f t="shared" si="16"/>
        <v>2</v>
      </c>
      <c r="I567">
        <f t="shared" si="17"/>
        <v>1</v>
      </c>
    </row>
    <row r="568" spans="1:9" x14ac:dyDescent="0.25">
      <c r="A568" s="6">
        <v>41814.583333331961</v>
      </c>
      <c r="B568" s="12">
        <f>INT(A568)-41640</f>
        <v>174</v>
      </c>
      <c r="C568" s="12">
        <f>HOUR(A568)</f>
        <v>14</v>
      </c>
      <c r="D568">
        <v>554.86</v>
      </c>
      <c r="E568" s="3">
        <v>28.51499999999999</v>
      </c>
      <c r="F568" s="9">
        <v>27.066666666666666</v>
      </c>
      <c r="G568" s="9">
        <v>55.20782361111106</v>
      </c>
      <c r="H568">
        <f t="shared" si="16"/>
        <v>2</v>
      </c>
      <c r="I568">
        <f t="shared" si="17"/>
        <v>1</v>
      </c>
    </row>
    <row r="569" spans="1:9" x14ac:dyDescent="0.25">
      <c r="A569" s="6">
        <v>41814.624999998625</v>
      </c>
      <c r="B569" s="12">
        <f>INT(A569)-41640</f>
        <v>174</v>
      </c>
      <c r="C569" s="12">
        <f>HOUR(A569)</f>
        <v>15</v>
      </c>
      <c r="D569">
        <v>307.69</v>
      </c>
      <c r="E569" s="3">
        <v>27.593333333333351</v>
      </c>
      <c r="F569" s="9">
        <v>27.083333333333332</v>
      </c>
      <c r="G569" s="9">
        <v>55.490050000000018</v>
      </c>
      <c r="H569">
        <f t="shared" si="16"/>
        <v>2</v>
      </c>
      <c r="I569">
        <f t="shared" si="17"/>
        <v>1</v>
      </c>
    </row>
    <row r="570" spans="1:9" x14ac:dyDescent="0.25">
      <c r="A570" s="6">
        <v>41814.666666665289</v>
      </c>
      <c r="B570" s="12">
        <f>INT(A570)-41640</f>
        <v>174</v>
      </c>
      <c r="C570" s="12">
        <f>HOUR(A570)</f>
        <v>16</v>
      </c>
      <c r="D570">
        <v>228.11999999999995</v>
      </c>
      <c r="E570" s="3">
        <v>27.364999999999991</v>
      </c>
      <c r="F570" s="9">
        <v>22.024999999999995</v>
      </c>
      <c r="G570" s="9">
        <v>42.095151388888915</v>
      </c>
      <c r="H570">
        <f t="shared" si="16"/>
        <v>2</v>
      </c>
      <c r="I570">
        <f t="shared" si="17"/>
        <v>1</v>
      </c>
    </row>
    <row r="571" spans="1:9" x14ac:dyDescent="0.25">
      <c r="A571" s="6">
        <v>41814.708333331953</v>
      </c>
      <c r="B571" s="12">
        <f>INT(A571)-41640</f>
        <v>174</v>
      </c>
      <c r="C571" s="12">
        <f>HOUR(A571)</f>
        <v>17</v>
      </c>
      <c r="D571">
        <v>89.129999999999967</v>
      </c>
      <c r="E571" s="3">
        <v>27.051666666666669</v>
      </c>
      <c r="F571" s="9">
        <v>29.308333333333334</v>
      </c>
      <c r="G571" s="9">
        <v>59.028734722222218</v>
      </c>
      <c r="H571">
        <f t="shared" si="16"/>
        <v>2</v>
      </c>
      <c r="I571">
        <f t="shared" si="17"/>
        <v>1</v>
      </c>
    </row>
    <row r="572" spans="1:9" x14ac:dyDescent="0.25">
      <c r="A572" s="6">
        <v>41814.749999998618</v>
      </c>
      <c r="B572" s="12">
        <f>INT(A572)-41640</f>
        <v>174</v>
      </c>
      <c r="C572" s="12">
        <f>HOUR(A572)</f>
        <v>18</v>
      </c>
      <c r="D572">
        <v>14.909523809523808</v>
      </c>
      <c r="E572" s="3">
        <v>26.133333333333347</v>
      </c>
      <c r="F572" s="9">
        <v>25.983333333333338</v>
      </c>
      <c r="G572" s="9">
        <v>48.065324999999923</v>
      </c>
      <c r="H572">
        <f t="shared" si="16"/>
        <v>2</v>
      </c>
      <c r="I572">
        <f t="shared" si="17"/>
        <v>1</v>
      </c>
    </row>
    <row r="573" spans="1:9" x14ac:dyDescent="0.25">
      <c r="A573" s="6">
        <v>41814.791666665282</v>
      </c>
      <c r="B573" s="12">
        <f>INT(A573)-41640</f>
        <v>174</v>
      </c>
      <c r="C573" s="12">
        <f>HOUR(A573)</f>
        <v>19</v>
      </c>
      <c r="D573" t="e">
        <v>#DIV/0!</v>
      </c>
      <c r="E573" s="3">
        <v>25.143333333333338</v>
      </c>
      <c r="F573" s="9">
        <v>29.324999999999999</v>
      </c>
      <c r="G573" s="9">
        <v>58.355733333333241</v>
      </c>
      <c r="H573">
        <f t="shared" si="16"/>
        <v>2</v>
      </c>
      <c r="I573">
        <f t="shared" si="17"/>
        <v>1</v>
      </c>
    </row>
    <row r="574" spans="1:9" x14ac:dyDescent="0.25">
      <c r="A574" s="6">
        <v>41814.833333331946</v>
      </c>
      <c r="B574" s="12">
        <f>INT(A574)-41640</f>
        <v>174</v>
      </c>
      <c r="C574" s="12">
        <f>HOUR(A574)</f>
        <v>20</v>
      </c>
      <c r="D574" t="e">
        <v>#DIV/0!</v>
      </c>
      <c r="E574" s="3">
        <v>24.598333333333347</v>
      </c>
      <c r="F574" s="9">
        <v>24.441666666666666</v>
      </c>
      <c r="G574" s="9">
        <v>44.504930555555525</v>
      </c>
      <c r="H574">
        <f t="shared" si="16"/>
        <v>2</v>
      </c>
      <c r="I574">
        <f t="shared" si="17"/>
        <v>1</v>
      </c>
    </row>
    <row r="575" spans="1:9" x14ac:dyDescent="0.25">
      <c r="A575" s="6">
        <v>41814.87499999861</v>
      </c>
      <c r="B575" s="12">
        <f>INT(A575)-41640</f>
        <v>174</v>
      </c>
      <c r="C575" s="12">
        <f>HOUR(A575)</f>
        <v>21</v>
      </c>
      <c r="D575" t="e">
        <v>#DIV/0!</v>
      </c>
      <c r="E575" s="3">
        <v>24.045000000000012</v>
      </c>
      <c r="F575" s="9">
        <v>24.408333333333335</v>
      </c>
      <c r="G575" s="9">
        <v>43.462863888888791</v>
      </c>
      <c r="H575">
        <f t="shared" si="16"/>
        <v>2</v>
      </c>
      <c r="I575">
        <f t="shared" si="17"/>
        <v>1</v>
      </c>
    </row>
    <row r="576" spans="1:9" x14ac:dyDescent="0.25">
      <c r="A576" s="6">
        <v>41814.916666665275</v>
      </c>
      <c r="B576" s="12">
        <f>INT(A576)-41640</f>
        <v>174</v>
      </c>
      <c r="C576" s="12">
        <f>HOUR(A576)</f>
        <v>22</v>
      </c>
      <c r="D576" t="e">
        <v>#DIV/0!</v>
      </c>
      <c r="E576" s="3">
        <v>23.563333333333347</v>
      </c>
      <c r="F576" s="9">
        <v>24.341666666666669</v>
      </c>
      <c r="G576" s="9">
        <v>44.266123611111063</v>
      </c>
      <c r="H576">
        <f t="shared" si="16"/>
        <v>2</v>
      </c>
      <c r="I576">
        <f t="shared" si="17"/>
        <v>1</v>
      </c>
    </row>
    <row r="577" spans="1:9" x14ac:dyDescent="0.25">
      <c r="A577" s="6">
        <v>41814.958333331939</v>
      </c>
      <c r="B577" s="12">
        <f>INT(A577)-41640</f>
        <v>174</v>
      </c>
      <c r="C577" s="12">
        <f>HOUR(A577)</f>
        <v>23</v>
      </c>
      <c r="D577" t="e">
        <v>#DIV/0!</v>
      </c>
      <c r="E577" s="3">
        <v>23.255000000000017</v>
      </c>
      <c r="F577" s="9">
        <v>24.308333333333334</v>
      </c>
      <c r="G577" s="9">
        <v>44.070736111111053</v>
      </c>
      <c r="H577">
        <f t="shared" si="16"/>
        <v>2</v>
      </c>
      <c r="I577">
        <f t="shared" si="17"/>
        <v>1</v>
      </c>
    </row>
    <row r="578" spans="1:9" x14ac:dyDescent="0.25">
      <c r="A578" s="6">
        <v>41814.999999998603</v>
      </c>
      <c r="B578" s="12">
        <f>INT(A578)-41640</f>
        <v>174</v>
      </c>
      <c r="C578" s="12">
        <f>HOUR(A578)</f>
        <v>0</v>
      </c>
      <c r="D578" t="e">
        <v>#DIV/0!</v>
      </c>
      <c r="E578" s="3">
        <v>23.180000000000003</v>
      </c>
      <c r="F578" s="9">
        <v>21.116666666666667</v>
      </c>
      <c r="G578" s="9">
        <v>34.952652777777828</v>
      </c>
      <c r="H578">
        <f t="shared" si="16"/>
        <v>3</v>
      </c>
      <c r="I578">
        <f t="shared" si="17"/>
        <v>1</v>
      </c>
    </row>
    <row r="579" spans="1:9" x14ac:dyDescent="0.25">
      <c r="A579" s="6">
        <v>41815.041666665267</v>
      </c>
      <c r="B579" s="12">
        <f>INT(A579)-41640</f>
        <v>175</v>
      </c>
      <c r="C579" s="12">
        <f>HOUR(A579)</f>
        <v>1</v>
      </c>
      <c r="D579" t="e">
        <v>#DIV/0!</v>
      </c>
      <c r="E579" s="3">
        <v>23.07333333333332</v>
      </c>
      <c r="F579" s="9">
        <v>22.691666666666674</v>
      </c>
      <c r="G579" s="9">
        <v>39.989308333333334</v>
      </c>
      <c r="H579">
        <f t="shared" ref="H579:H642" si="18">WEEKDAY(A579-1)</f>
        <v>3</v>
      </c>
      <c r="I579">
        <f t="shared" ref="I579:I642" si="19">IF(H579&lt;6,1,-1)</f>
        <v>1</v>
      </c>
    </row>
    <row r="580" spans="1:9" x14ac:dyDescent="0.25">
      <c r="A580" s="6">
        <v>41815.083333331931</v>
      </c>
      <c r="B580" s="12">
        <f>INT(A580)-41640</f>
        <v>175</v>
      </c>
      <c r="C580" s="12">
        <f>HOUR(A580)</f>
        <v>2</v>
      </c>
      <c r="D580" t="e">
        <v>#DIV/0!</v>
      </c>
      <c r="E580" s="3">
        <v>22.973333333333333</v>
      </c>
      <c r="F580" s="9">
        <v>24.349999999999998</v>
      </c>
      <c r="G580" s="9">
        <v>44.700318055555627</v>
      </c>
      <c r="H580">
        <f t="shared" si="18"/>
        <v>3</v>
      </c>
      <c r="I580">
        <f t="shared" si="19"/>
        <v>1</v>
      </c>
    </row>
    <row r="581" spans="1:9" x14ac:dyDescent="0.25">
      <c r="A581" s="6">
        <v>41815.124999998596</v>
      </c>
      <c r="B581" s="12">
        <f>INT(A581)-41640</f>
        <v>175</v>
      </c>
      <c r="C581" s="12">
        <f>HOUR(A581)</f>
        <v>3</v>
      </c>
      <c r="D581" t="e">
        <v>#DIV/0!</v>
      </c>
      <c r="E581" s="3">
        <v>22.608333333333348</v>
      </c>
      <c r="F581" s="9">
        <v>24.383333333333329</v>
      </c>
      <c r="G581" s="9">
        <v>44.244413888888815</v>
      </c>
      <c r="H581">
        <f t="shared" si="18"/>
        <v>3</v>
      </c>
      <c r="I581">
        <f t="shared" si="19"/>
        <v>1</v>
      </c>
    </row>
    <row r="582" spans="1:9" x14ac:dyDescent="0.25">
      <c r="A582" s="6">
        <v>41815.16666666526</v>
      </c>
      <c r="B582" s="12">
        <f>INT(A582)-41640</f>
        <v>175</v>
      </c>
      <c r="C582" s="12">
        <f>HOUR(A582)</f>
        <v>4</v>
      </c>
      <c r="D582">
        <v>0.73333333333333339</v>
      </c>
      <c r="E582" s="3">
        <v>22.536666666666651</v>
      </c>
      <c r="F582" s="9">
        <v>23.833333333333332</v>
      </c>
      <c r="G582" s="9">
        <v>43.527993055555534</v>
      </c>
      <c r="H582">
        <f t="shared" si="18"/>
        <v>3</v>
      </c>
      <c r="I582">
        <f t="shared" si="19"/>
        <v>1</v>
      </c>
    </row>
    <row r="583" spans="1:9" x14ac:dyDescent="0.25">
      <c r="A583" s="6">
        <v>41815.208333331924</v>
      </c>
      <c r="B583" s="12">
        <f>INT(A583)-41640</f>
        <v>175</v>
      </c>
      <c r="C583" s="12">
        <f>HOUR(A583)</f>
        <v>5</v>
      </c>
      <c r="D583">
        <v>16.376666666666669</v>
      </c>
      <c r="E583" s="3">
        <v>22.506666666666682</v>
      </c>
      <c r="F583" s="9">
        <v>21.083333333333336</v>
      </c>
      <c r="G583" s="9">
        <v>37.70978750000004</v>
      </c>
      <c r="H583">
        <f t="shared" si="18"/>
        <v>3</v>
      </c>
      <c r="I583">
        <f t="shared" si="19"/>
        <v>1</v>
      </c>
    </row>
    <row r="584" spans="1:9" x14ac:dyDescent="0.25">
      <c r="A584" s="6">
        <v>41815.249999998588</v>
      </c>
      <c r="B584" s="12">
        <f>INT(A584)-41640</f>
        <v>175</v>
      </c>
      <c r="C584" s="12">
        <f>HOUR(A584)</f>
        <v>6</v>
      </c>
      <c r="D584">
        <v>60.490000000000023</v>
      </c>
      <c r="E584" s="3">
        <v>22.73833333333333</v>
      </c>
      <c r="F584" s="9">
        <v>22.225000000000009</v>
      </c>
      <c r="G584" s="9">
        <v>39.207758333333395</v>
      </c>
      <c r="H584">
        <f t="shared" si="18"/>
        <v>3</v>
      </c>
      <c r="I584">
        <f t="shared" si="19"/>
        <v>1</v>
      </c>
    </row>
    <row r="585" spans="1:9" x14ac:dyDescent="0.25">
      <c r="A585" s="6">
        <v>41815.291666665253</v>
      </c>
      <c r="B585" s="12">
        <f>INT(A585)-41640</f>
        <v>175</v>
      </c>
      <c r="C585" s="12">
        <f>HOUR(A585)</f>
        <v>7</v>
      </c>
      <c r="D585">
        <v>68.836666666666659</v>
      </c>
      <c r="E585" s="3">
        <v>22.904999999999998</v>
      </c>
      <c r="F585" s="9">
        <v>24.066666666666666</v>
      </c>
      <c r="G585" s="9">
        <v>44.309543055555515</v>
      </c>
      <c r="H585">
        <f t="shared" si="18"/>
        <v>3</v>
      </c>
      <c r="I585">
        <f t="shared" si="19"/>
        <v>1</v>
      </c>
    </row>
    <row r="586" spans="1:9" x14ac:dyDescent="0.25">
      <c r="A586" s="6">
        <v>41815.333333331917</v>
      </c>
      <c r="B586" s="12">
        <f>INT(A586)-41640</f>
        <v>175</v>
      </c>
      <c r="C586" s="12">
        <f>HOUR(A586)</f>
        <v>8</v>
      </c>
      <c r="D586">
        <v>94.54000000000002</v>
      </c>
      <c r="E586" s="3">
        <v>23.520000000000007</v>
      </c>
      <c r="F586" s="9">
        <v>23.891666666666669</v>
      </c>
      <c r="G586" s="9">
        <v>44.07073611111101</v>
      </c>
      <c r="H586">
        <f t="shared" si="18"/>
        <v>3</v>
      </c>
      <c r="I586">
        <f t="shared" si="19"/>
        <v>1</v>
      </c>
    </row>
    <row r="587" spans="1:9" x14ac:dyDescent="0.25">
      <c r="A587" s="6">
        <v>41815.374999998581</v>
      </c>
      <c r="B587" s="12">
        <f>INT(A587)-41640</f>
        <v>175</v>
      </c>
      <c r="C587" s="12">
        <f>HOUR(A587)</f>
        <v>9</v>
      </c>
      <c r="D587">
        <v>152.63333333333333</v>
      </c>
      <c r="E587" s="3">
        <v>24.088333333333331</v>
      </c>
      <c r="F587" s="9">
        <v>23.974999999999998</v>
      </c>
      <c r="G587" s="9">
        <v>44.483220833333228</v>
      </c>
      <c r="H587">
        <f t="shared" si="18"/>
        <v>3</v>
      </c>
      <c r="I587">
        <f t="shared" si="19"/>
        <v>1</v>
      </c>
    </row>
    <row r="588" spans="1:9" x14ac:dyDescent="0.25">
      <c r="A588" s="6">
        <v>41815.416666665245</v>
      </c>
      <c r="B588" s="12">
        <f>INT(A588)-41640</f>
        <v>175</v>
      </c>
      <c r="C588" s="12">
        <f>HOUR(A588)</f>
        <v>10</v>
      </c>
      <c r="D588">
        <v>94.363333333333372</v>
      </c>
      <c r="E588" s="3">
        <v>24.423333333333339</v>
      </c>
      <c r="F588" s="9">
        <v>23.858333416666667</v>
      </c>
      <c r="G588" s="9">
        <v>42.290538888888882</v>
      </c>
      <c r="H588">
        <f t="shared" si="18"/>
        <v>3</v>
      </c>
      <c r="I588">
        <f t="shared" si="19"/>
        <v>1</v>
      </c>
    </row>
    <row r="589" spans="1:9" x14ac:dyDescent="0.25">
      <c r="A589" s="6">
        <v>41815.45833333191</v>
      </c>
      <c r="B589" s="12">
        <f>INT(A589)-41640</f>
        <v>175</v>
      </c>
      <c r="C589" s="12">
        <f>HOUR(A589)</f>
        <v>11</v>
      </c>
      <c r="D589">
        <v>83.406896551724117</v>
      </c>
      <c r="E589" s="3">
        <v>24.434999999999999</v>
      </c>
      <c r="F589" s="9">
        <v>19.408333416666665</v>
      </c>
      <c r="G589" s="9">
        <v>33.95400555555559</v>
      </c>
      <c r="H589">
        <f t="shared" si="18"/>
        <v>3</v>
      </c>
      <c r="I589">
        <f t="shared" si="19"/>
        <v>1</v>
      </c>
    </row>
    <row r="590" spans="1:9" x14ac:dyDescent="0.25">
      <c r="A590" s="6">
        <v>41815.499999998574</v>
      </c>
      <c r="B590" s="12">
        <f>INT(A590)-41640</f>
        <v>175</v>
      </c>
      <c r="C590" s="12">
        <f>HOUR(A590)</f>
        <v>12</v>
      </c>
      <c r="D590">
        <v>123.1366666666667</v>
      </c>
      <c r="E590" s="3">
        <v>23.933333333333337</v>
      </c>
      <c r="F590" s="9">
        <v>22.158333416666668</v>
      </c>
      <c r="G590" s="9">
        <v>38.751854166666547</v>
      </c>
      <c r="H590">
        <f t="shared" si="18"/>
        <v>3</v>
      </c>
      <c r="I590">
        <f t="shared" si="19"/>
        <v>1</v>
      </c>
    </row>
    <row r="591" spans="1:9" x14ac:dyDescent="0.25">
      <c r="A591" s="6">
        <v>41815.541666665238</v>
      </c>
      <c r="B591" s="12">
        <f>INT(A591)-41640</f>
        <v>175</v>
      </c>
      <c r="C591" s="12">
        <f>HOUR(A591)</f>
        <v>13</v>
      </c>
      <c r="D591">
        <v>83.843333333333334</v>
      </c>
      <c r="E591" s="3">
        <v>23.171666666666663</v>
      </c>
      <c r="F591" s="9">
        <v>23.858333416666664</v>
      </c>
      <c r="G591" s="9">
        <v>43.158927777777819</v>
      </c>
      <c r="H591">
        <f t="shared" si="18"/>
        <v>3</v>
      </c>
      <c r="I591">
        <f t="shared" si="19"/>
        <v>1</v>
      </c>
    </row>
    <row r="592" spans="1:9" x14ac:dyDescent="0.25">
      <c r="A592" s="6">
        <v>41815.583333331902</v>
      </c>
      <c r="B592" s="12">
        <f>INT(A592)-41640</f>
        <v>175</v>
      </c>
      <c r="C592" s="12">
        <f>HOUR(A592)</f>
        <v>14</v>
      </c>
      <c r="D592">
        <v>57.706666666666656</v>
      </c>
      <c r="E592" s="3">
        <v>22.394999999999989</v>
      </c>
      <c r="F592" s="9">
        <v>22.458333333333332</v>
      </c>
      <c r="G592" s="9">
        <v>38.686724999999889</v>
      </c>
      <c r="H592">
        <f t="shared" si="18"/>
        <v>3</v>
      </c>
      <c r="I592">
        <f t="shared" si="19"/>
        <v>1</v>
      </c>
    </row>
    <row r="593" spans="1:9" x14ac:dyDescent="0.25">
      <c r="A593" s="6">
        <v>41815.624999998567</v>
      </c>
      <c r="B593" s="12">
        <f>INT(A593)-41640</f>
        <v>175</v>
      </c>
      <c r="C593" s="12">
        <f>HOUR(A593)</f>
        <v>15</v>
      </c>
      <c r="D593">
        <v>31.250000000000004</v>
      </c>
      <c r="E593" s="3">
        <v>22.04666666666666</v>
      </c>
      <c r="F593" s="9">
        <v>20.533333333333335</v>
      </c>
      <c r="G593" s="9">
        <v>33.715198611111084</v>
      </c>
      <c r="H593">
        <f t="shared" si="18"/>
        <v>3</v>
      </c>
      <c r="I593">
        <f t="shared" si="19"/>
        <v>1</v>
      </c>
    </row>
    <row r="594" spans="1:9" x14ac:dyDescent="0.25">
      <c r="A594" s="6">
        <v>41815.666666665231</v>
      </c>
      <c r="B594" s="12">
        <f>INT(A594)-41640</f>
        <v>175</v>
      </c>
      <c r="C594" s="12">
        <f>HOUR(A594)</f>
        <v>16</v>
      </c>
      <c r="D594">
        <v>21.613333333333333</v>
      </c>
      <c r="E594" s="3">
        <v>21.743333333333343</v>
      </c>
      <c r="F594" s="9">
        <v>25.650000000000002</v>
      </c>
      <c r="G594" s="9">
        <v>47.631130555555508</v>
      </c>
      <c r="H594">
        <f t="shared" si="18"/>
        <v>3</v>
      </c>
      <c r="I594">
        <f t="shared" si="19"/>
        <v>1</v>
      </c>
    </row>
    <row r="595" spans="1:9" x14ac:dyDescent="0.25">
      <c r="A595" s="6">
        <v>41815.708333331895</v>
      </c>
      <c r="B595" s="12">
        <f>INT(A595)-41640</f>
        <v>175</v>
      </c>
      <c r="C595" s="12">
        <f>HOUR(A595)</f>
        <v>17</v>
      </c>
      <c r="D595">
        <v>11.163333333333334</v>
      </c>
      <c r="E595" s="3">
        <v>21.600000000000016</v>
      </c>
      <c r="F595" s="9">
        <v>23.833333416666672</v>
      </c>
      <c r="G595" s="9">
        <v>43.397734722222225</v>
      </c>
      <c r="H595">
        <f t="shared" si="18"/>
        <v>3</v>
      </c>
      <c r="I595">
        <f t="shared" si="19"/>
        <v>1</v>
      </c>
    </row>
    <row r="596" spans="1:9" x14ac:dyDescent="0.25">
      <c r="A596" s="6">
        <v>41815.749999998559</v>
      </c>
      <c r="B596" s="12">
        <f>INT(A596)-41640</f>
        <v>175</v>
      </c>
      <c r="C596" s="12">
        <f>HOUR(A596)</f>
        <v>18</v>
      </c>
      <c r="D596">
        <v>4.6033333333333353</v>
      </c>
      <c r="E596" s="3">
        <v>21.09</v>
      </c>
      <c r="F596" s="9">
        <v>25.425000000000001</v>
      </c>
      <c r="G596" s="9">
        <v>44.135865277777761</v>
      </c>
      <c r="H596">
        <f t="shared" si="18"/>
        <v>3</v>
      </c>
      <c r="I596">
        <f t="shared" si="19"/>
        <v>1</v>
      </c>
    </row>
    <row r="597" spans="1:9" x14ac:dyDescent="0.25">
      <c r="A597" s="6">
        <v>41815.791666665224</v>
      </c>
      <c r="B597" s="12">
        <f>INT(A597)-41640</f>
        <v>175</v>
      </c>
      <c r="C597" s="12">
        <f>HOUR(A597)</f>
        <v>19</v>
      </c>
      <c r="D597">
        <v>0.28636363636363638</v>
      </c>
      <c r="E597" s="3">
        <v>20.543333333333326</v>
      </c>
      <c r="F597" s="9">
        <v>22.491666666666664</v>
      </c>
      <c r="G597" s="9">
        <v>38.469627777777681</v>
      </c>
      <c r="H597">
        <f t="shared" si="18"/>
        <v>3</v>
      </c>
      <c r="I597">
        <f t="shared" si="19"/>
        <v>1</v>
      </c>
    </row>
    <row r="598" spans="1:9" x14ac:dyDescent="0.25">
      <c r="A598" s="6">
        <v>41815.833333331888</v>
      </c>
      <c r="B598" s="12">
        <f>INT(A598)-41640</f>
        <v>175</v>
      </c>
      <c r="C598" s="12">
        <f>HOUR(A598)</f>
        <v>20</v>
      </c>
      <c r="D598">
        <v>0.5714285714285714</v>
      </c>
      <c r="E598" s="3">
        <v>20.524999999999999</v>
      </c>
      <c r="F598" s="9">
        <v>20.533333333333335</v>
      </c>
      <c r="G598" s="9">
        <v>33.628359722222271</v>
      </c>
      <c r="H598">
        <f t="shared" si="18"/>
        <v>3</v>
      </c>
      <c r="I598">
        <f t="shared" si="19"/>
        <v>1</v>
      </c>
    </row>
    <row r="599" spans="1:9" x14ac:dyDescent="0.25">
      <c r="A599" s="6">
        <v>41815.874999998552</v>
      </c>
      <c r="B599" s="12">
        <f>INT(A599)-41640</f>
        <v>175</v>
      </c>
      <c r="C599" s="12">
        <f>HOUR(A599)</f>
        <v>21</v>
      </c>
      <c r="D599">
        <v>0.6</v>
      </c>
      <c r="E599" s="3">
        <v>19.911666666666658</v>
      </c>
      <c r="F599" s="9">
        <v>23.833333333333332</v>
      </c>
      <c r="G599" s="9">
        <v>43.180637499999925</v>
      </c>
      <c r="H599">
        <f t="shared" si="18"/>
        <v>3</v>
      </c>
      <c r="I599">
        <f t="shared" si="19"/>
        <v>1</v>
      </c>
    </row>
    <row r="600" spans="1:9" x14ac:dyDescent="0.25">
      <c r="A600" s="6">
        <v>41815.916666665216</v>
      </c>
      <c r="B600" s="12">
        <f>INT(A600)-41640</f>
        <v>175</v>
      </c>
      <c r="C600" s="12">
        <f>HOUR(A600)</f>
        <v>22</v>
      </c>
      <c r="D600">
        <v>0.73000000000000009</v>
      </c>
      <c r="E600" s="3">
        <v>20.128333333333341</v>
      </c>
      <c r="F600" s="9">
        <v>22.483333333333334</v>
      </c>
      <c r="G600" s="9">
        <v>37.861755555555547</v>
      </c>
      <c r="H600">
        <f t="shared" si="18"/>
        <v>3</v>
      </c>
      <c r="I600">
        <f t="shared" si="19"/>
        <v>1</v>
      </c>
    </row>
    <row r="601" spans="1:9" x14ac:dyDescent="0.25">
      <c r="A601" s="6">
        <v>41815.958333331881</v>
      </c>
      <c r="B601" s="12">
        <f>INT(A601)-41640</f>
        <v>175</v>
      </c>
      <c r="C601" s="12">
        <f>HOUR(A601)</f>
        <v>23</v>
      </c>
      <c r="D601">
        <v>0.81666666666666665</v>
      </c>
      <c r="E601" s="3">
        <v>20.408333333333321</v>
      </c>
      <c r="F601" s="9">
        <v>20.650000000000002</v>
      </c>
      <c r="G601" s="9">
        <v>33.650069444444433</v>
      </c>
      <c r="H601">
        <f t="shared" si="18"/>
        <v>3</v>
      </c>
      <c r="I601">
        <f t="shared" si="19"/>
        <v>1</v>
      </c>
    </row>
    <row r="602" spans="1:9" x14ac:dyDescent="0.25">
      <c r="A602" s="6">
        <v>41815.999999998545</v>
      </c>
      <c r="B602" s="12">
        <f>INT(A602)-41640</f>
        <v>175</v>
      </c>
      <c r="C602" s="12">
        <f>HOUR(A602)</f>
        <v>0</v>
      </c>
      <c r="D602">
        <v>0.93999999999999972</v>
      </c>
      <c r="E602" s="3">
        <v>20.496666666666655</v>
      </c>
      <c r="F602" s="9">
        <v>22.241666666666664</v>
      </c>
      <c r="G602" s="9">
        <v>38.122272222222257</v>
      </c>
      <c r="H602">
        <f t="shared" si="18"/>
        <v>4</v>
      </c>
      <c r="I602">
        <f t="shared" si="19"/>
        <v>1</v>
      </c>
    </row>
    <row r="603" spans="1:9" x14ac:dyDescent="0.25">
      <c r="A603" s="6">
        <v>41816.041666665209</v>
      </c>
      <c r="B603" s="12">
        <f>INT(A603)-41640</f>
        <v>176</v>
      </c>
      <c r="C603" s="12">
        <f>HOUR(A603)</f>
        <v>1</v>
      </c>
      <c r="D603">
        <v>1.1633333333333329</v>
      </c>
      <c r="E603" s="3">
        <v>20.69166666666667</v>
      </c>
      <c r="F603" s="9">
        <v>19.325000000000003</v>
      </c>
      <c r="G603" s="9">
        <v>29.156156944444398</v>
      </c>
      <c r="H603">
        <f t="shared" si="18"/>
        <v>4</v>
      </c>
      <c r="I603">
        <f t="shared" si="19"/>
        <v>1</v>
      </c>
    </row>
    <row r="604" spans="1:9" x14ac:dyDescent="0.25">
      <c r="A604" s="6">
        <v>41816.083333331873</v>
      </c>
      <c r="B604" s="12">
        <f>INT(A604)-41640</f>
        <v>176</v>
      </c>
      <c r="C604" s="12">
        <f>HOUR(A604)</f>
        <v>2</v>
      </c>
      <c r="D604">
        <v>1.0700000000000003</v>
      </c>
      <c r="E604" s="3">
        <v>20.808333333333316</v>
      </c>
      <c r="F604" s="9">
        <v>23.925000000000001</v>
      </c>
      <c r="G604" s="9">
        <v>43.028669444444368</v>
      </c>
      <c r="H604">
        <f t="shared" si="18"/>
        <v>4</v>
      </c>
      <c r="I604">
        <f t="shared" si="19"/>
        <v>1</v>
      </c>
    </row>
    <row r="605" spans="1:9" x14ac:dyDescent="0.25">
      <c r="A605" s="6">
        <v>41816.124999998538</v>
      </c>
      <c r="B605" s="12">
        <f>INT(A605)-41640</f>
        <v>176</v>
      </c>
      <c r="C605" s="12">
        <f>HOUR(A605)</f>
        <v>3</v>
      </c>
      <c r="D605">
        <v>1.1799999999999997</v>
      </c>
      <c r="E605" s="3">
        <v>20.943333333333321</v>
      </c>
      <c r="F605" s="9">
        <v>17.450000000000003</v>
      </c>
      <c r="G605" s="9">
        <v>23.88069444444448</v>
      </c>
      <c r="H605">
        <f t="shared" si="18"/>
        <v>4</v>
      </c>
      <c r="I605">
        <f t="shared" si="19"/>
        <v>1</v>
      </c>
    </row>
    <row r="606" spans="1:9" x14ac:dyDescent="0.25">
      <c r="A606" s="6">
        <v>41816.166666665202</v>
      </c>
      <c r="B606" s="12">
        <f>INT(A606)-41640</f>
        <v>176</v>
      </c>
      <c r="C606" s="12">
        <f>HOUR(A606)</f>
        <v>4</v>
      </c>
      <c r="D606">
        <v>1.0566666666666666</v>
      </c>
      <c r="E606" s="3">
        <v>21.09666666666666</v>
      </c>
      <c r="F606" s="9">
        <v>23.908333333333335</v>
      </c>
      <c r="G606" s="9">
        <v>49.31208333333332</v>
      </c>
      <c r="H606">
        <f t="shared" si="18"/>
        <v>4</v>
      </c>
      <c r="I606">
        <f t="shared" si="19"/>
        <v>1</v>
      </c>
    </row>
    <row r="607" spans="1:9" x14ac:dyDescent="0.25">
      <c r="A607" s="6">
        <v>41816.208333331866</v>
      </c>
      <c r="B607" s="12">
        <f>INT(A607)-41640</f>
        <v>176</v>
      </c>
      <c r="C607" s="12">
        <f>HOUR(A607)</f>
        <v>5</v>
      </c>
      <c r="D607">
        <v>8.3333333333333321</v>
      </c>
      <c r="E607" s="3">
        <v>21.185000000000013</v>
      </c>
      <c r="F607" s="9">
        <v>19.325000000000003</v>
      </c>
      <c r="G607" s="9">
        <v>38.426208333333328</v>
      </c>
      <c r="H607">
        <f t="shared" si="18"/>
        <v>4</v>
      </c>
      <c r="I607">
        <f t="shared" si="19"/>
        <v>1</v>
      </c>
    </row>
    <row r="608" spans="1:9" x14ac:dyDescent="0.25">
      <c r="A608" s="6">
        <v>41816.24999999853</v>
      </c>
      <c r="B608" s="12">
        <f>INT(A608)-41640</f>
        <v>176</v>
      </c>
      <c r="C608" s="12">
        <f>HOUR(A608)</f>
        <v>6</v>
      </c>
      <c r="D608">
        <v>18.65666666666667</v>
      </c>
      <c r="E608" s="3">
        <v>21.346666666666671</v>
      </c>
      <c r="F608" s="9">
        <v>23.858333333333334</v>
      </c>
      <c r="G608" s="9">
        <v>47.544291666666645</v>
      </c>
      <c r="H608">
        <f t="shared" si="18"/>
        <v>4</v>
      </c>
      <c r="I608">
        <f t="shared" si="19"/>
        <v>1</v>
      </c>
    </row>
    <row r="609" spans="1:9" x14ac:dyDescent="0.25">
      <c r="A609" s="6">
        <v>41816.291666665194</v>
      </c>
      <c r="B609" s="12">
        <f>INT(A609)-41640</f>
        <v>176</v>
      </c>
      <c r="C609" s="12">
        <f>HOUR(A609)</f>
        <v>7</v>
      </c>
      <c r="D609">
        <v>36.96</v>
      </c>
      <c r="E609" s="3">
        <v>21.593333333333355</v>
      </c>
      <c r="F609" s="9">
        <v>19.016666666666669</v>
      </c>
      <c r="G609" s="9">
        <v>38.035433333333359</v>
      </c>
      <c r="H609">
        <f t="shared" si="18"/>
        <v>4</v>
      </c>
      <c r="I609">
        <f t="shared" si="19"/>
        <v>1</v>
      </c>
    </row>
    <row r="610" spans="1:9" x14ac:dyDescent="0.25">
      <c r="A610" s="6">
        <v>41816.333333331859</v>
      </c>
      <c r="B610" s="12">
        <f>INT(A610)-41640</f>
        <v>176</v>
      </c>
      <c r="C610" s="12">
        <f>HOUR(A610)</f>
        <v>8</v>
      </c>
      <c r="D610">
        <v>55.46</v>
      </c>
      <c r="E610" s="3">
        <v>21.848333333333333</v>
      </c>
      <c r="F610" s="9">
        <v>23.800000083333341</v>
      </c>
      <c r="G610" s="9">
        <v>46.675902777777814</v>
      </c>
      <c r="H610">
        <f t="shared" si="18"/>
        <v>4</v>
      </c>
      <c r="I610">
        <f t="shared" si="19"/>
        <v>1</v>
      </c>
    </row>
    <row r="611" spans="1:9" x14ac:dyDescent="0.25">
      <c r="A611" s="6">
        <v>41816.374999998523</v>
      </c>
      <c r="B611" s="12">
        <f>INT(A611)-41640</f>
        <v>176</v>
      </c>
      <c r="C611" s="12">
        <f>HOUR(A611)</f>
        <v>9</v>
      </c>
      <c r="D611">
        <v>56.276666666666678</v>
      </c>
      <c r="E611" s="3">
        <v>21.766666666666676</v>
      </c>
      <c r="F611" s="9">
        <v>20.833333333333336</v>
      </c>
      <c r="G611" s="9">
        <v>29.091027777777697</v>
      </c>
      <c r="H611">
        <f t="shared" si="18"/>
        <v>4</v>
      </c>
      <c r="I611">
        <f t="shared" si="19"/>
        <v>1</v>
      </c>
    </row>
    <row r="612" spans="1:9" x14ac:dyDescent="0.25">
      <c r="A612" s="6">
        <v>41816.416666665187</v>
      </c>
      <c r="B612" s="12">
        <f>INT(A612)-41640</f>
        <v>176</v>
      </c>
      <c r="C612" s="12">
        <f>HOUR(A612)</f>
        <v>10</v>
      </c>
      <c r="D612">
        <v>55.516666666666659</v>
      </c>
      <c r="E612" s="3">
        <v>21.929999999999986</v>
      </c>
      <c r="F612" s="9">
        <v>20.650000000000002</v>
      </c>
      <c r="G612" s="9">
        <v>33.085616666666702</v>
      </c>
      <c r="H612">
        <f t="shared" si="18"/>
        <v>4</v>
      </c>
      <c r="I612">
        <f t="shared" si="19"/>
        <v>1</v>
      </c>
    </row>
    <row r="613" spans="1:9" x14ac:dyDescent="0.25">
      <c r="A613" s="6">
        <v>41816.458333331851</v>
      </c>
      <c r="B613" s="12">
        <f>INT(A613)-41640</f>
        <v>176</v>
      </c>
      <c r="C613" s="12">
        <f>HOUR(A613)</f>
        <v>11</v>
      </c>
      <c r="D613">
        <v>72.026666666666685</v>
      </c>
      <c r="E613" s="3">
        <v>22.155000000000019</v>
      </c>
      <c r="F613" s="9">
        <v>22.216666666666665</v>
      </c>
      <c r="G613" s="9">
        <v>47.37061388888884</v>
      </c>
      <c r="H613">
        <f t="shared" si="18"/>
        <v>4</v>
      </c>
      <c r="I613">
        <f t="shared" si="19"/>
        <v>1</v>
      </c>
    </row>
    <row r="614" spans="1:9" x14ac:dyDescent="0.25">
      <c r="A614" s="6">
        <v>41816.499999998516</v>
      </c>
      <c r="B614" s="12">
        <f>INT(A614)-41640</f>
        <v>176</v>
      </c>
      <c r="C614" s="12">
        <f>HOUR(A614)</f>
        <v>12</v>
      </c>
      <c r="D614">
        <v>61.63</v>
      </c>
      <c r="E614" s="3">
        <v>22.123333333333335</v>
      </c>
      <c r="F614" s="9">
        <v>20.775000000000002</v>
      </c>
      <c r="G614" s="9">
        <v>30.393611111111142</v>
      </c>
      <c r="H614">
        <f t="shared" si="18"/>
        <v>4</v>
      </c>
      <c r="I614">
        <f t="shared" si="19"/>
        <v>1</v>
      </c>
    </row>
    <row r="615" spans="1:9" x14ac:dyDescent="0.25">
      <c r="A615" s="6">
        <v>41816.54166666518</v>
      </c>
      <c r="B615" s="12">
        <f>INT(A615)-41640</f>
        <v>176</v>
      </c>
      <c r="C615" s="12">
        <f>HOUR(A615)</f>
        <v>13</v>
      </c>
      <c r="D615">
        <v>43.210000000000008</v>
      </c>
      <c r="E615" s="3">
        <v>22.045000000000002</v>
      </c>
      <c r="F615" s="9">
        <v>23.883333333333336</v>
      </c>
      <c r="G615" s="9">
        <v>38.252530555555474</v>
      </c>
      <c r="H615">
        <f t="shared" si="18"/>
        <v>4</v>
      </c>
      <c r="I615">
        <f t="shared" si="19"/>
        <v>1</v>
      </c>
    </row>
    <row r="616" spans="1:9" x14ac:dyDescent="0.25">
      <c r="A616" s="6">
        <v>41816.583333331844</v>
      </c>
      <c r="B616" s="12">
        <f>INT(A616)-41640</f>
        <v>176</v>
      </c>
      <c r="C616" s="12">
        <f>HOUR(A616)</f>
        <v>14</v>
      </c>
      <c r="D616">
        <v>46.366666666666667</v>
      </c>
      <c r="E616" s="3">
        <v>22.026666666666653</v>
      </c>
      <c r="F616" s="9">
        <v>19.854545454545459</v>
      </c>
      <c r="G616" s="9">
        <v>0</v>
      </c>
      <c r="H616">
        <f t="shared" si="18"/>
        <v>4</v>
      </c>
      <c r="I616">
        <f t="shared" si="19"/>
        <v>1</v>
      </c>
    </row>
    <row r="617" spans="1:9" x14ac:dyDescent="0.25">
      <c r="A617" s="6">
        <v>41816.624999998508</v>
      </c>
      <c r="B617" s="12">
        <f>INT(A617)-41640</f>
        <v>176</v>
      </c>
      <c r="C617" s="12">
        <f>HOUR(A617)</f>
        <v>15</v>
      </c>
      <c r="D617">
        <v>14.870000000000003</v>
      </c>
      <c r="E617" s="3">
        <v>22.088333333333328</v>
      </c>
      <c r="F617" s="9">
        <v>22.541666666666668</v>
      </c>
      <c r="G617" s="9">
        <v>39.164338888888899</v>
      </c>
      <c r="H617">
        <f t="shared" si="18"/>
        <v>4</v>
      </c>
      <c r="I617">
        <f t="shared" si="19"/>
        <v>1</v>
      </c>
    </row>
    <row r="618" spans="1:9" x14ac:dyDescent="0.25">
      <c r="A618" s="6">
        <v>41816.666666665173</v>
      </c>
      <c r="B618" s="12">
        <f>INT(A618)-41640</f>
        <v>176</v>
      </c>
      <c r="C618" s="12">
        <f>HOUR(A618)</f>
        <v>16</v>
      </c>
      <c r="D618">
        <v>19.703333333333337</v>
      </c>
      <c r="E618" s="3">
        <v>22.341666666666658</v>
      </c>
      <c r="F618" s="9">
        <v>18.958333333333336</v>
      </c>
      <c r="G618" s="9">
        <v>29.438383333333306</v>
      </c>
      <c r="H618">
        <f t="shared" si="18"/>
        <v>4</v>
      </c>
      <c r="I618">
        <f t="shared" si="19"/>
        <v>1</v>
      </c>
    </row>
    <row r="619" spans="1:9" x14ac:dyDescent="0.25">
      <c r="A619" s="6">
        <v>41816.708333331837</v>
      </c>
      <c r="B619" s="12">
        <f>INT(A619)-41640</f>
        <v>176</v>
      </c>
      <c r="C619" s="12">
        <f>HOUR(A619)</f>
        <v>17</v>
      </c>
      <c r="D619">
        <v>14.100000000000001</v>
      </c>
      <c r="E619" s="3">
        <v>22.543333333333319</v>
      </c>
      <c r="F619" s="9">
        <v>23.916666666666668</v>
      </c>
      <c r="G619" s="9">
        <v>48.108744444444426</v>
      </c>
      <c r="H619">
        <f t="shared" si="18"/>
        <v>4</v>
      </c>
      <c r="I619">
        <f t="shared" si="19"/>
        <v>1</v>
      </c>
    </row>
    <row r="620" spans="1:9" x14ac:dyDescent="0.25">
      <c r="A620" s="6">
        <v>41816.749999998501</v>
      </c>
      <c r="B620" s="12">
        <f>INT(A620)-41640</f>
        <v>176</v>
      </c>
      <c r="C620" s="12">
        <f>HOUR(A620)</f>
        <v>18</v>
      </c>
      <c r="D620">
        <v>7.1344827586206891</v>
      </c>
      <c r="E620" s="3">
        <v>22.480000000000018</v>
      </c>
      <c r="F620" s="9">
        <v>19.250000000000004</v>
      </c>
      <c r="G620" s="9">
        <v>30.046255555555533</v>
      </c>
      <c r="H620">
        <f t="shared" si="18"/>
        <v>4</v>
      </c>
      <c r="I620">
        <f t="shared" si="19"/>
        <v>1</v>
      </c>
    </row>
    <row r="621" spans="1:9" x14ac:dyDescent="0.25">
      <c r="A621" s="6">
        <v>41816.791666665165</v>
      </c>
      <c r="B621" s="12">
        <f>INT(A621)-41640</f>
        <v>176</v>
      </c>
      <c r="C621" s="12">
        <f>HOUR(A621)</f>
        <v>19</v>
      </c>
      <c r="D621">
        <v>0.68965517241379315</v>
      </c>
      <c r="E621" s="3">
        <v>22.50333333333332</v>
      </c>
      <c r="F621" s="9">
        <v>20.716666666666672</v>
      </c>
      <c r="G621" s="9">
        <v>29.394963888888903</v>
      </c>
      <c r="H621">
        <f t="shared" si="18"/>
        <v>4</v>
      </c>
      <c r="I621">
        <f t="shared" si="19"/>
        <v>1</v>
      </c>
    </row>
    <row r="622" spans="1:9" x14ac:dyDescent="0.25">
      <c r="A622" s="6">
        <v>41816.83333333183</v>
      </c>
      <c r="B622" s="12">
        <f>INT(A622)-41640</f>
        <v>176</v>
      </c>
      <c r="C622" s="12">
        <f>HOUR(A622)</f>
        <v>20</v>
      </c>
      <c r="D622">
        <v>0.64666666666666683</v>
      </c>
      <c r="E622" s="3">
        <v>22.66666666666665</v>
      </c>
      <c r="F622" s="9">
        <v>20.633333333333333</v>
      </c>
      <c r="G622" s="9">
        <v>28.743672222222273</v>
      </c>
      <c r="H622">
        <f t="shared" si="18"/>
        <v>4</v>
      </c>
      <c r="I622">
        <f t="shared" si="19"/>
        <v>1</v>
      </c>
    </row>
    <row r="623" spans="1:9" x14ac:dyDescent="0.25">
      <c r="A623" s="6">
        <v>41816.874999998494</v>
      </c>
      <c r="B623" s="12">
        <f>INT(A623)-41640</f>
        <v>176</v>
      </c>
      <c r="C623" s="12">
        <f>HOUR(A623)</f>
        <v>21</v>
      </c>
      <c r="D623">
        <v>0.92666666666666653</v>
      </c>
      <c r="E623" s="3">
        <v>22.491666666666674</v>
      </c>
      <c r="F623" s="9">
        <v>20.725000000000005</v>
      </c>
      <c r="G623" s="9">
        <v>29.61206111111111</v>
      </c>
      <c r="H623">
        <f t="shared" si="18"/>
        <v>4</v>
      </c>
      <c r="I623">
        <f t="shared" si="19"/>
        <v>1</v>
      </c>
    </row>
    <row r="624" spans="1:9" x14ac:dyDescent="0.25">
      <c r="A624" s="6">
        <v>41816.916666665158</v>
      </c>
      <c r="B624" s="12">
        <f>INT(A624)-41640</f>
        <v>176</v>
      </c>
      <c r="C624" s="12">
        <f>HOUR(A624)</f>
        <v>22</v>
      </c>
      <c r="D624">
        <v>0.79999999999999971</v>
      </c>
      <c r="E624" s="3">
        <v>22.339999999999971</v>
      </c>
      <c r="F624" s="9">
        <v>17.658333333333335</v>
      </c>
      <c r="G624" s="9">
        <v>29.047608333333429</v>
      </c>
      <c r="H624">
        <f t="shared" si="18"/>
        <v>4</v>
      </c>
      <c r="I624">
        <f t="shared" si="19"/>
        <v>1</v>
      </c>
    </row>
    <row r="625" spans="1:9" x14ac:dyDescent="0.25">
      <c r="A625" s="6">
        <v>41816.958333331822</v>
      </c>
      <c r="B625" s="12">
        <f>INT(A625)-41640</f>
        <v>176</v>
      </c>
      <c r="C625" s="12">
        <f>HOUR(A625)</f>
        <v>23</v>
      </c>
      <c r="D625">
        <v>0.68965517241379293</v>
      </c>
      <c r="E625" s="3">
        <v>22.305084745762688</v>
      </c>
      <c r="F625" s="9">
        <v>20.63333333333334</v>
      </c>
      <c r="G625" s="9">
        <v>29.308125000000047</v>
      </c>
      <c r="H625">
        <f t="shared" si="18"/>
        <v>4</v>
      </c>
      <c r="I625">
        <f t="shared" si="19"/>
        <v>1</v>
      </c>
    </row>
    <row r="626" spans="1:9" x14ac:dyDescent="0.25">
      <c r="A626" s="6">
        <v>41816.999999998487</v>
      </c>
      <c r="B626" s="12">
        <f>INT(A626)-41640</f>
        <v>176</v>
      </c>
      <c r="C626" s="12">
        <f>HOUR(A626)</f>
        <v>0</v>
      </c>
      <c r="D626">
        <v>0.54999999999999993</v>
      </c>
      <c r="E626" s="3">
        <v>22.178333333333327</v>
      </c>
      <c r="F626" s="9">
        <v>17.475000000000001</v>
      </c>
      <c r="G626" s="9">
        <v>28.830511111111129</v>
      </c>
      <c r="H626">
        <f t="shared" si="18"/>
        <v>5</v>
      </c>
      <c r="I626">
        <f t="shared" si="19"/>
        <v>1</v>
      </c>
    </row>
    <row r="627" spans="1:9" x14ac:dyDescent="0.25">
      <c r="A627" s="6">
        <v>41817.041666665151</v>
      </c>
      <c r="B627" s="12">
        <f>INT(A627)-41640</f>
        <v>177</v>
      </c>
      <c r="C627" s="12">
        <f>HOUR(A627)</f>
        <v>1</v>
      </c>
      <c r="D627">
        <v>0.39285714285714279</v>
      </c>
      <c r="E627" s="3">
        <v>21.904999999999994</v>
      </c>
      <c r="F627" s="9">
        <v>22.208333333333332</v>
      </c>
      <c r="G627" s="9">
        <v>40.119566666666692</v>
      </c>
      <c r="H627">
        <f t="shared" si="18"/>
        <v>5</v>
      </c>
      <c r="I627">
        <f t="shared" si="19"/>
        <v>1</v>
      </c>
    </row>
    <row r="628" spans="1:9" x14ac:dyDescent="0.25">
      <c r="A628" s="6">
        <v>41817.083333331815</v>
      </c>
      <c r="B628" s="12">
        <f>INT(A628)-41640</f>
        <v>177</v>
      </c>
      <c r="C628" s="12">
        <f>HOUR(A628)</f>
        <v>2</v>
      </c>
      <c r="D628">
        <v>0.44230769230769229</v>
      </c>
      <c r="E628" s="3">
        <v>21.799999999999976</v>
      </c>
      <c r="F628" s="9">
        <v>16.150000000000002</v>
      </c>
      <c r="G628" s="9">
        <v>0</v>
      </c>
      <c r="H628">
        <f t="shared" si="18"/>
        <v>5</v>
      </c>
      <c r="I628">
        <f t="shared" si="19"/>
        <v>1</v>
      </c>
    </row>
    <row r="629" spans="1:9" x14ac:dyDescent="0.25">
      <c r="A629" s="6">
        <v>41817.124999998479</v>
      </c>
      <c r="B629" s="12">
        <f>INT(A629)-41640</f>
        <v>177</v>
      </c>
      <c r="C629" s="12">
        <f>HOUR(A629)</f>
        <v>3</v>
      </c>
      <c r="D629">
        <v>0.53333333333333333</v>
      </c>
      <c r="E629" s="3">
        <v>21.738333333333358</v>
      </c>
      <c r="F629" s="9">
        <v>22.250000000000004</v>
      </c>
      <c r="G629" s="9">
        <v>38.469627777777774</v>
      </c>
      <c r="H629">
        <f t="shared" si="18"/>
        <v>5</v>
      </c>
      <c r="I629">
        <f t="shared" si="19"/>
        <v>1</v>
      </c>
    </row>
    <row r="630" spans="1:9" x14ac:dyDescent="0.25">
      <c r="A630" s="6">
        <v>41817.166666665144</v>
      </c>
      <c r="B630" s="12">
        <f>INT(A630)-41640</f>
        <v>177</v>
      </c>
      <c r="C630" s="12">
        <f>HOUR(A630)</f>
        <v>4</v>
      </c>
      <c r="D630">
        <v>1.3266666666666669</v>
      </c>
      <c r="E630" s="3">
        <v>21.685000000000016</v>
      </c>
      <c r="F630" s="9">
        <v>15.891666666666671</v>
      </c>
      <c r="G630" s="9">
        <v>0</v>
      </c>
      <c r="H630">
        <f t="shared" si="18"/>
        <v>5</v>
      </c>
      <c r="I630">
        <f t="shared" si="19"/>
        <v>1</v>
      </c>
    </row>
    <row r="631" spans="1:9" x14ac:dyDescent="0.25">
      <c r="A631" s="6">
        <v>41817.208333331808</v>
      </c>
      <c r="B631" s="12">
        <f>INT(A631)-41640</f>
        <v>177</v>
      </c>
      <c r="C631" s="12">
        <f>HOUR(A631)</f>
        <v>5</v>
      </c>
      <c r="D631">
        <v>9.81</v>
      </c>
      <c r="E631" s="3">
        <v>21.695000000000018</v>
      </c>
      <c r="F631" s="9">
        <v>20.625</v>
      </c>
      <c r="G631" s="9">
        <v>38.59988611111099</v>
      </c>
      <c r="H631">
        <f t="shared" si="18"/>
        <v>5</v>
      </c>
      <c r="I631">
        <f t="shared" si="19"/>
        <v>1</v>
      </c>
    </row>
    <row r="632" spans="1:9" x14ac:dyDescent="0.25">
      <c r="A632" s="6">
        <v>41817.249999998472</v>
      </c>
      <c r="B632" s="12">
        <f>INT(A632)-41640</f>
        <v>177</v>
      </c>
      <c r="C632" s="12">
        <f>HOUR(A632)</f>
        <v>6</v>
      </c>
      <c r="D632">
        <v>24.479310344827589</v>
      </c>
      <c r="E632" s="3">
        <v>21.813333333333325</v>
      </c>
      <c r="F632" s="9">
        <v>17.650000000000006</v>
      </c>
      <c r="G632" s="9">
        <v>0</v>
      </c>
      <c r="H632">
        <f t="shared" si="18"/>
        <v>5</v>
      </c>
      <c r="I632">
        <f t="shared" si="19"/>
        <v>1</v>
      </c>
    </row>
    <row r="633" spans="1:9" x14ac:dyDescent="0.25">
      <c r="A633" s="6">
        <v>41817.291666665136</v>
      </c>
      <c r="B633" s="12">
        <f>INT(A633)-41640</f>
        <v>177</v>
      </c>
      <c r="C633" s="12">
        <f>HOUR(A633)</f>
        <v>7</v>
      </c>
      <c r="D633">
        <v>50.196666666666673</v>
      </c>
      <c r="E633" s="3">
        <v>21.869999999999997</v>
      </c>
      <c r="F633" s="9">
        <v>20.68333341666667</v>
      </c>
      <c r="G633" s="9">
        <v>38.81698333333329</v>
      </c>
      <c r="H633">
        <f t="shared" si="18"/>
        <v>5</v>
      </c>
      <c r="I633">
        <f t="shared" si="19"/>
        <v>1</v>
      </c>
    </row>
    <row r="634" spans="1:9" x14ac:dyDescent="0.25">
      <c r="A634" s="6">
        <v>41817.333333331801</v>
      </c>
      <c r="B634" s="12">
        <f>INT(A634)-41640</f>
        <v>177</v>
      </c>
      <c r="C634" s="12">
        <f>HOUR(A634)</f>
        <v>8</v>
      </c>
      <c r="D634">
        <v>95.853333333333325</v>
      </c>
      <c r="E634" s="3">
        <v>22.148333333333337</v>
      </c>
      <c r="F634" s="9">
        <v>17.483333333333338</v>
      </c>
      <c r="G634" s="9">
        <v>0</v>
      </c>
      <c r="H634">
        <f t="shared" si="18"/>
        <v>5</v>
      </c>
      <c r="I634">
        <f t="shared" si="19"/>
        <v>1</v>
      </c>
    </row>
    <row r="635" spans="1:9" x14ac:dyDescent="0.25">
      <c r="A635" s="6">
        <v>41817.374999998465</v>
      </c>
      <c r="B635" s="12">
        <f>INT(A635)-41640</f>
        <v>177</v>
      </c>
      <c r="C635" s="12">
        <f>HOUR(A635)</f>
        <v>9</v>
      </c>
      <c r="D635">
        <v>115.64999999999999</v>
      </c>
      <c r="E635" s="3">
        <v>22.238333333333337</v>
      </c>
      <c r="F635" s="9">
        <v>22.191666666666663</v>
      </c>
      <c r="G635" s="9">
        <v>39.034080555555647</v>
      </c>
      <c r="H635">
        <f t="shared" si="18"/>
        <v>5</v>
      </c>
      <c r="I635">
        <f t="shared" si="19"/>
        <v>1</v>
      </c>
    </row>
    <row r="636" spans="1:9" x14ac:dyDescent="0.25">
      <c r="A636" s="6">
        <v>41817.416666665129</v>
      </c>
      <c r="B636" s="12">
        <f>INT(A636)-41640</f>
        <v>177</v>
      </c>
      <c r="C636" s="12">
        <f>HOUR(A636)</f>
        <v>10</v>
      </c>
      <c r="D636">
        <v>82.456666666666678</v>
      </c>
      <c r="E636" s="3">
        <v>22.15</v>
      </c>
      <c r="F636" s="9">
        <v>17.750000000000004</v>
      </c>
      <c r="G636" s="9">
        <v>0</v>
      </c>
      <c r="H636">
        <f t="shared" si="18"/>
        <v>5</v>
      </c>
      <c r="I636">
        <f t="shared" si="19"/>
        <v>1</v>
      </c>
    </row>
    <row r="637" spans="1:9" x14ac:dyDescent="0.25">
      <c r="A637" s="6">
        <v>41817.458333331793</v>
      </c>
      <c r="B637" s="12">
        <f>INT(A637)-41640</f>
        <v>177</v>
      </c>
      <c r="C637" s="12">
        <f>HOUR(A637)</f>
        <v>11</v>
      </c>
      <c r="D637">
        <v>153.14482758620693</v>
      </c>
      <c r="E637" s="3">
        <v>22.148333333333337</v>
      </c>
      <c r="F637" s="9">
        <v>22.266666666666669</v>
      </c>
      <c r="G637" s="9">
        <v>39.511694444444466</v>
      </c>
      <c r="H637">
        <f t="shared" si="18"/>
        <v>5</v>
      </c>
      <c r="I637">
        <f t="shared" si="19"/>
        <v>1</v>
      </c>
    </row>
    <row r="638" spans="1:9" x14ac:dyDescent="0.25">
      <c r="A638" s="6">
        <v>41817.499999998457</v>
      </c>
      <c r="B638" s="12">
        <f>INT(A638)-41640</f>
        <v>177</v>
      </c>
      <c r="C638" s="12">
        <f>HOUR(A638)</f>
        <v>12</v>
      </c>
      <c r="D638">
        <v>118.15333333333332</v>
      </c>
      <c r="E638" s="3">
        <v>22.419999999999991</v>
      </c>
      <c r="F638" s="9">
        <v>15.883333333333338</v>
      </c>
      <c r="G638" s="9">
        <v>0</v>
      </c>
      <c r="H638">
        <f t="shared" si="18"/>
        <v>5</v>
      </c>
      <c r="I638">
        <f t="shared" si="19"/>
        <v>1</v>
      </c>
    </row>
    <row r="639" spans="1:9" x14ac:dyDescent="0.25">
      <c r="A639" s="6">
        <v>41817.541666665122</v>
      </c>
      <c r="B639" s="12">
        <f>INT(A639)-41640</f>
        <v>177</v>
      </c>
      <c r="C639" s="12">
        <f>HOUR(A639)</f>
        <v>13</v>
      </c>
      <c r="D639">
        <v>109.30666666666667</v>
      </c>
      <c r="E639" s="3">
        <v>22.815000000000005</v>
      </c>
      <c r="F639" s="9">
        <v>23.75</v>
      </c>
      <c r="G639" s="9">
        <v>39.164338888888814</v>
      </c>
      <c r="H639">
        <f t="shared" si="18"/>
        <v>5</v>
      </c>
      <c r="I639">
        <f t="shared" si="19"/>
        <v>1</v>
      </c>
    </row>
    <row r="640" spans="1:9" x14ac:dyDescent="0.25">
      <c r="A640" s="6">
        <v>41817.583333331786</v>
      </c>
      <c r="B640" s="12">
        <f>INT(A640)-41640</f>
        <v>177</v>
      </c>
      <c r="C640" s="12">
        <f>HOUR(A640)</f>
        <v>14</v>
      </c>
      <c r="D640">
        <v>125.74482758620691</v>
      </c>
      <c r="E640" s="3">
        <v>22.939999999999991</v>
      </c>
      <c r="F640" s="9">
        <v>19.18333341666667</v>
      </c>
      <c r="G640" s="9">
        <v>0</v>
      </c>
      <c r="H640">
        <f t="shared" si="18"/>
        <v>5</v>
      </c>
      <c r="I640">
        <f t="shared" si="19"/>
        <v>1</v>
      </c>
    </row>
    <row r="641" spans="1:9" x14ac:dyDescent="0.25">
      <c r="A641" s="6">
        <v>41817.62499999845</v>
      </c>
      <c r="B641" s="12">
        <f>INT(A641)-41640</f>
        <v>177</v>
      </c>
      <c r="C641" s="12">
        <f>HOUR(A641)</f>
        <v>15</v>
      </c>
      <c r="D641">
        <v>46.34137931034482</v>
      </c>
      <c r="E641" s="3">
        <v>23.363333333333337</v>
      </c>
      <c r="F641" s="9">
        <v>22.233333333333338</v>
      </c>
      <c r="G641" s="9">
        <v>39.511694444444466</v>
      </c>
      <c r="H641">
        <f t="shared" si="18"/>
        <v>5</v>
      </c>
      <c r="I641">
        <f t="shared" si="19"/>
        <v>1</v>
      </c>
    </row>
    <row r="642" spans="1:9" x14ac:dyDescent="0.25">
      <c r="A642" s="6">
        <v>41817.666666665114</v>
      </c>
      <c r="B642" s="12">
        <f>INT(A642)-41640</f>
        <v>177</v>
      </c>
      <c r="C642" s="12">
        <f>HOUR(A642)</f>
        <v>16</v>
      </c>
      <c r="D642">
        <v>63.055172413793102</v>
      </c>
      <c r="E642" s="3">
        <v>22.949999999999989</v>
      </c>
      <c r="F642" s="9">
        <v>15.900000000000004</v>
      </c>
      <c r="G642" s="9">
        <v>29.264705555555548</v>
      </c>
      <c r="H642">
        <f t="shared" si="18"/>
        <v>5</v>
      </c>
      <c r="I642">
        <f t="shared" si="19"/>
        <v>1</v>
      </c>
    </row>
    <row r="643" spans="1:9" x14ac:dyDescent="0.25">
      <c r="A643" s="6">
        <v>41817.708333331779</v>
      </c>
      <c r="B643" s="12">
        <f>INT(A643)-41640</f>
        <v>177</v>
      </c>
      <c r="C643" s="12">
        <f>HOUR(A643)</f>
        <v>17</v>
      </c>
      <c r="D643">
        <v>15.96</v>
      </c>
      <c r="E643" s="3">
        <v>22.680000000000003</v>
      </c>
      <c r="F643" s="9">
        <v>22.25</v>
      </c>
      <c r="G643" s="9">
        <v>48.195583333333367</v>
      </c>
      <c r="H643">
        <f t="shared" ref="H643:H706" si="20">WEEKDAY(A643-1)</f>
        <v>5</v>
      </c>
      <c r="I643">
        <f t="shared" ref="I643:I706" si="21">IF(H643&lt;6,1,-1)</f>
        <v>1</v>
      </c>
    </row>
    <row r="644" spans="1:9" x14ac:dyDescent="0.25">
      <c r="A644" s="6">
        <v>41817.749999998443</v>
      </c>
      <c r="B644" s="12">
        <f>INT(A644)-41640</f>
        <v>177</v>
      </c>
      <c r="C644" s="12">
        <f>HOUR(A644)</f>
        <v>18</v>
      </c>
      <c r="D644">
        <v>7.0304347826086939</v>
      </c>
      <c r="E644" s="3">
        <v>22.610000000000014</v>
      </c>
      <c r="F644" s="9">
        <v>17.666666666666668</v>
      </c>
      <c r="G644" s="9">
        <v>22.100497222222209</v>
      </c>
      <c r="H644">
        <f t="shared" si="20"/>
        <v>5</v>
      </c>
      <c r="I644">
        <f t="shared" si="21"/>
        <v>1</v>
      </c>
    </row>
    <row r="645" spans="1:9" x14ac:dyDescent="0.25">
      <c r="A645" s="6">
        <v>41817.791666665107</v>
      </c>
      <c r="B645" s="12">
        <f>INT(A645)-41640</f>
        <v>177</v>
      </c>
      <c r="C645" s="12">
        <f>HOUR(A645)</f>
        <v>19</v>
      </c>
      <c r="D645" t="e">
        <v>#DIV/0!</v>
      </c>
      <c r="E645" s="3">
        <v>22.161666666666676</v>
      </c>
      <c r="F645" s="9">
        <v>24.770000000000003</v>
      </c>
      <c r="G645" s="9">
        <v>39.077499999999908</v>
      </c>
      <c r="H645">
        <f t="shared" si="20"/>
        <v>5</v>
      </c>
      <c r="I645">
        <f t="shared" si="21"/>
        <v>1</v>
      </c>
    </row>
    <row r="646" spans="1:9" x14ac:dyDescent="0.25">
      <c r="A646" s="6">
        <v>41817.833333331771</v>
      </c>
      <c r="B646" s="12">
        <f>INT(A646)-41640</f>
        <v>177</v>
      </c>
      <c r="C646" s="12">
        <f>HOUR(A646)</f>
        <v>20</v>
      </c>
      <c r="D646" t="e">
        <v>#DIV/0!</v>
      </c>
      <c r="E646" s="3">
        <v>21.849999999999991</v>
      </c>
      <c r="F646" s="9">
        <v>17.500000000000004</v>
      </c>
      <c r="G646" s="9">
        <v>0</v>
      </c>
      <c r="H646">
        <f t="shared" si="20"/>
        <v>5</v>
      </c>
      <c r="I646">
        <f t="shared" si="21"/>
        <v>1</v>
      </c>
    </row>
    <row r="647" spans="1:9" x14ac:dyDescent="0.25">
      <c r="A647" s="6">
        <v>41817.874999998436</v>
      </c>
      <c r="B647" s="12">
        <f>INT(A647)-41640</f>
        <v>177</v>
      </c>
      <c r="C647" s="12">
        <f>HOUR(A647)</f>
        <v>21</v>
      </c>
      <c r="D647" t="e">
        <v>#DIV/0!</v>
      </c>
      <c r="E647" s="3">
        <v>21.3</v>
      </c>
      <c r="F647" s="9">
        <v>20.608333333333334</v>
      </c>
      <c r="G647" s="9">
        <v>38.513047222222227</v>
      </c>
      <c r="H647">
        <f t="shared" si="20"/>
        <v>5</v>
      </c>
      <c r="I647">
        <f t="shared" si="21"/>
        <v>1</v>
      </c>
    </row>
    <row r="648" spans="1:9" x14ac:dyDescent="0.25">
      <c r="A648" s="6">
        <v>41817.9166666651</v>
      </c>
      <c r="B648" s="12">
        <f>INT(A648)-41640</f>
        <v>177</v>
      </c>
      <c r="C648" s="12">
        <f>HOUR(A648)</f>
        <v>22</v>
      </c>
      <c r="D648" t="e">
        <v>#DIV/0!</v>
      </c>
      <c r="E648" s="3">
        <v>20.916666666666661</v>
      </c>
      <c r="F648" s="9">
        <v>16.050000000000004</v>
      </c>
      <c r="G648" s="9">
        <v>0</v>
      </c>
      <c r="H648">
        <f t="shared" si="20"/>
        <v>5</v>
      </c>
      <c r="I648">
        <f t="shared" si="21"/>
        <v>1</v>
      </c>
    </row>
    <row r="649" spans="1:9" x14ac:dyDescent="0.25">
      <c r="A649" s="6">
        <v>41817.958333331764</v>
      </c>
      <c r="B649" s="12">
        <f>INT(A649)-41640</f>
        <v>177</v>
      </c>
      <c r="C649" s="12">
        <f>HOUR(A649)</f>
        <v>23</v>
      </c>
      <c r="D649" t="e">
        <v>#DIV/0!</v>
      </c>
      <c r="E649" s="3">
        <v>20.583606557377056</v>
      </c>
      <c r="F649" s="9">
        <v>19.108333333333338</v>
      </c>
      <c r="G649" s="9">
        <v>0</v>
      </c>
      <c r="H649">
        <f t="shared" si="20"/>
        <v>5</v>
      </c>
      <c r="I649">
        <f t="shared" si="21"/>
        <v>1</v>
      </c>
    </row>
    <row r="650" spans="1:9" x14ac:dyDescent="0.25">
      <c r="A650" s="6">
        <v>41817.999999998428</v>
      </c>
      <c r="B650" s="12">
        <f>INT(A650)-41640</f>
        <v>177</v>
      </c>
      <c r="C650" s="12">
        <f>HOUR(A650)</f>
        <v>0</v>
      </c>
      <c r="D650" t="e">
        <v>#DIV/0!</v>
      </c>
      <c r="E650" s="3">
        <v>20.456666666666667</v>
      </c>
      <c r="F650" s="9">
        <v>18.975000000000005</v>
      </c>
      <c r="G650" s="9">
        <v>29.438383333333306</v>
      </c>
      <c r="H650">
        <f t="shared" si="20"/>
        <v>6</v>
      </c>
      <c r="I650">
        <f t="shared" si="21"/>
        <v>-1</v>
      </c>
    </row>
    <row r="651" spans="1:9" x14ac:dyDescent="0.25">
      <c r="A651" s="6">
        <v>41818.041666665093</v>
      </c>
      <c r="B651" s="12">
        <f>INT(A651)-41640</f>
        <v>178</v>
      </c>
      <c r="C651" s="12">
        <f>HOUR(A651)</f>
        <v>1</v>
      </c>
      <c r="D651" t="e">
        <v>#DIV/0!</v>
      </c>
      <c r="E651" s="3">
        <v>20.605000000000004</v>
      </c>
      <c r="F651" s="9">
        <v>18.983333333333334</v>
      </c>
      <c r="G651" s="9">
        <v>29.39496388888881</v>
      </c>
      <c r="H651">
        <f t="shared" si="20"/>
        <v>6</v>
      </c>
      <c r="I651">
        <f t="shared" si="21"/>
        <v>-1</v>
      </c>
    </row>
    <row r="652" spans="1:9" x14ac:dyDescent="0.25">
      <c r="A652" s="6">
        <v>41818.083333331757</v>
      </c>
      <c r="B652" s="12">
        <f>INT(A652)-41640</f>
        <v>178</v>
      </c>
      <c r="C652" s="12">
        <f>HOUR(A652)</f>
        <v>2</v>
      </c>
      <c r="D652">
        <v>0.1</v>
      </c>
      <c r="E652" s="3">
        <v>20.616666666666674</v>
      </c>
      <c r="F652" s="9">
        <v>17.55</v>
      </c>
      <c r="G652" s="9">
        <v>29.742319444444469</v>
      </c>
      <c r="H652">
        <f t="shared" si="20"/>
        <v>6</v>
      </c>
      <c r="I652">
        <f t="shared" si="21"/>
        <v>-1</v>
      </c>
    </row>
    <row r="653" spans="1:9" x14ac:dyDescent="0.25">
      <c r="A653" s="6">
        <v>41818.124999998421</v>
      </c>
      <c r="B653" s="12">
        <f>INT(A653)-41640</f>
        <v>178</v>
      </c>
      <c r="C653" s="12">
        <f>HOUR(A653)</f>
        <v>3</v>
      </c>
      <c r="D653" t="e">
        <v>#DIV/0!</v>
      </c>
      <c r="E653" s="3">
        <v>20.763333333333325</v>
      </c>
      <c r="F653" s="9">
        <v>17.591666666666669</v>
      </c>
      <c r="G653" s="9">
        <v>29.35154444444445</v>
      </c>
      <c r="H653">
        <f t="shared" si="20"/>
        <v>6</v>
      </c>
      <c r="I653">
        <f t="shared" si="21"/>
        <v>-1</v>
      </c>
    </row>
    <row r="654" spans="1:9" x14ac:dyDescent="0.25">
      <c r="A654" s="6">
        <v>41818.166666665085</v>
      </c>
      <c r="B654" s="12">
        <f>INT(A654)-41640</f>
        <v>178</v>
      </c>
      <c r="C654" s="12">
        <f>HOUR(A654)</f>
        <v>4</v>
      </c>
      <c r="D654">
        <v>0.33999999999999997</v>
      </c>
      <c r="E654" s="3">
        <v>20.686666666666671</v>
      </c>
      <c r="F654" s="9">
        <v>20.583333333333336</v>
      </c>
      <c r="G654" s="9">
        <v>29.655480555555517</v>
      </c>
      <c r="H654">
        <f t="shared" si="20"/>
        <v>6</v>
      </c>
      <c r="I654">
        <f t="shared" si="21"/>
        <v>-1</v>
      </c>
    </row>
    <row r="655" spans="1:9" x14ac:dyDescent="0.25">
      <c r="A655" s="6">
        <v>41818.20833333175</v>
      </c>
      <c r="B655" s="12">
        <f>INT(A655)-41640</f>
        <v>178</v>
      </c>
      <c r="C655" s="12">
        <f>HOUR(A655)</f>
        <v>5</v>
      </c>
      <c r="D655">
        <v>27.062500000000004</v>
      </c>
      <c r="E655" s="3">
        <v>21.219999999999988</v>
      </c>
      <c r="F655" s="9">
        <v>17.44166666666667</v>
      </c>
      <c r="G655" s="9">
        <v>28.873930555555578</v>
      </c>
      <c r="H655">
        <f t="shared" si="20"/>
        <v>6</v>
      </c>
      <c r="I655">
        <f t="shared" si="21"/>
        <v>-1</v>
      </c>
    </row>
    <row r="656" spans="1:9" x14ac:dyDescent="0.25">
      <c r="A656" s="6">
        <v>41818.249999998414</v>
      </c>
      <c r="B656" s="12">
        <f>INT(A656)-41640</f>
        <v>178</v>
      </c>
      <c r="C656" s="12">
        <f>HOUR(A656)</f>
        <v>6</v>
      </c>
      <c r="D656">
        <v>53.674999999999997</v>
      </c>
      <c r="E656" s="3">
        <v>22.618333333333322</v>
      </c>
      <c r="F656" s="9">
        <v>19.075000000000003</v>
      </c>
      <c r="G656" s="9">
        <v>0</v>
      </c>
      <c r="H656">
        <f t="shared" si="20"/>
        <v>6</v>
      </c>
      <c r="I656">
        <f t="shared" si="21"/>
        <v>-1</v>
      </c>
    </row>
    <row r="657" spans="1:9" x14ac:dyDescent="0.25">
      <c r="A657" s="6">
        <v>41818.291666665078</v>
      </c>
      <c r="B657" s="12">
        <f>INT(A657)-41640</f>
        <v>178</v>
      </c>
      <c r="C657" s="12">
        <f>HOUR(A657)</f>
        <v>7</v>
      </c>
      <c r="D657" t="e">
        <v>#DIV/0!</v>
      </c>
      <c r="E657" s="3">
        <v>24.13333333333334</v>
      </c>
      <c r="F657" s="9">
        <v>16.116666666666671</v>
      </c>
      <c r="G657" s="9">
        <v>0</v>
      </c>
      <c r="H657">
        <f t="shared" si="20"/>
        <v>6</v>
      </c>
      <c r="I657">
        <f t="shared" si="21"/>
        <v>-1</v>
      </c>
    </row>
    <row r="658" spans="1:9" x14ac:dyDescent="0.25">
      <c r="A658" s="6">
        <v>41818.333333331742</v>
      </c>
      <c r="B658" s="12">
        <f>INT(A658)-41640</f>
        <v>178</v>
      </c>
      <c r="C658" s="12">
        <f>HOUR(A658)</f>
        <v>8</v>
      </c>
      <c r="D658" t="e">
        <v>#DIV/0!</v>
      </c>
      <c r="E658" s="3">
        <v>25.791666666666668</v>
      </c>
      <c r="F658" s="9">
        <v>20.63333333333334</v>
      </c>
      <c r="G658" s="9">
        <v>39.034080555555505</v>
      </c>
      <c r="H658">
        <f t="shared" si="20"/>
        <v>6</v>
      </c>
      <c r="I658">
        <f t="shared" si="21"/>
        <v>-1</v>
      </c>
    </row>
    <row r="659" spans="1:9" x14ac:dyDescent="0.25">
      <c r="A659" s="6">
        <v>41818.374999998407</v>
      </c>
      <c r="B659" s="12">
        <f>INT(A659)-41640</f>
        <v>178</v>
      </c>
      <c r="C659" s="12">
        <f>HOUR(A659)</f>
        <v>9</v>
      </c>
      <c r="D659">
        <v>581.70000000000005</v>
      </c>
      <c r="E659" s="3">
        <v>27.201666666666672</v>
      </c>
      <c r="F659" s="9">
        <v>18.958333333333339</v>
      </c>
      <c r="G659" s="9">
        <v>0</v>
      </c>
      <c r="H659">
        <f t="shared" si="20"/>
        <v>6</v>
      </c>
      <c r="I659">
        <f t="shared" si="21"/>
        <v>-1</v>
      </c>
    </row>
    <row r="660" spans="1:9" x14ac:dyDescent="0.25">
      <c r="A660" s="6">
        <v>41818.416666665071</v>
      </c>
      <c r="B660" s="12">
        <f>INT(A660)-41640</f>
        <v>178</v>
      </c>
      <c r="C660" s="12">
        <f>HOUR(A660)</f>
        <v>10</v>
      </c>
      <c r="D660" t="e">
        <v>#DIV/0!</v>
      </c>
      <c r="E660" s="3">
        <v>27.836666666666666</v>
      </c>
      <c r="F660" s="9">
        <v>23.733333333333338</v>
      </c>
      <c r="G660" s="9">
        <v>39.685372222222178</v>
      </c>
      <c r="H660">
        <f t="shared" si="20"/>
        <v>6</v>
      </c>
      <c r="I660">
        <f t="shared" si="21"/>
        <v>-1</v>
      </c>
    </row>
    <row r="661" spans="1:9" x14ac:dyDescent="0.25">
      <c r="A661" s="6">
        <v>41818.458333331735</v>
      </c>
      <c r="B661" s="12">
        <f>INT(A661)-41640</f>
        <v>178</v>
      </c>
      <c r="C661" s="12">
        <f>HOUR(A661)</f>
        <v>11</v>
      </c>
      <c r="D661" t="e">
        <v>#DIV/0!</v>
      </c>
      <c r="E661" s="3">
        <v>29.300000000000004</v>
      </c>
      <c r="F661" s="9">
        <v>20.891666666666669</v>
      </c>
      <c r="G661" s="9">
        <v>38.990661111111102</v>
      </c>
      <c r="H661">
        <f t="shared" si="20"/>
        <v>6</v>
      </c>
      <c r="I661">
        <f t="shared" si="21"/>
        <v>-1</v>
      </c>
    </row>
    <row r="662" spans="1:9" x14ac:dyDescent="0.25">
      <c r="A662" s="6">
        <v>41818.499999998399</v>
      </c>
      <c r="B662" s="12">
        <f>INT(A662)-41640</f>
        <v>178</v>
      </c>
      <c r="C662" s="12">
        <f>HOUR(A662)</f>
        <v>12</v>
      </c>
      <c r="D662" t="e">
        <v>#DIV/0!</v>
      </c>
      <c r="E662" s="3">
        <v>29.576666666666661</v>
      </c>
      <c r="F662" s="9">
        <v>22.116666666666671</v>
      </c>
      <c r="G662" s="9">
        <v>39.077499999999908</v>
      </c>
      <c r="H662">
        <f t="shared" si="20"/>
        <v>6</v>
      </c>
      <c r="I662">
        <f t="shared" si="21"/>
        <v>-1</v>
      </c>
    </row>
    <row r="663" spans="1:9" x14ac:dyDescent="0.25">
      <c r="A663" s="6">
        <v>41818.541666665064</v>
      </c>
      <c r="B663" s="12">
        <f>INT(A663)-41640</f>
        <v>178</v>
      </c>
      <c r="C663" s="12">
        <f>HOUR(A663)</f>
        <v>13</v>
      </c>
      <c r="D663" t="e">
        <v>#DIV/0!</v>
      </c>
      <c r="E663" s="3">
        <v>30.801666666666666</v>
      </c>
      <c r="F663" s="9">
        <v>23.8</v>
      </c>
      <c r="G663" s="9">
        <v>39.598533333333329</v>
      </c>
      <c r="H663">
        <f t="shared" si="20"/>
        <v>6</v>
      </c>
      <c r="I663">
        <f t="shared" si="21"/>
        <v>-1</v>
      </c>
    </row>
    <row r="664" spans="1:9" x14ac:dyDescent="0.25">
      <c r="A664" s="6">
        <v>41818.583333331728</v>
      </c>
      <c r="B664" s="12">
        <f>INT(A664)-41640</f>
        <v>178</v>
      </c>
      <c r="C664" s="12">
        <f>HOUR(A664)</f>
        <v>14</v>
      </c>
      <c r="D664" t="e">
        <v>#DIV/0!</v>
      </c>
      <c r="E664" s="3">
        <v>30.37166666666667</v>
      </c>
      <c r="F664" s="9">
        <v>22.441666666666666</v>
      </c>
      <c r="G664" s="9">
        <v>39.20775833333326</v>
      </c>
      <c r="H664">
        <f t="shared" si="20"/>
        <v>6</v>
      </c>
      <c r="I664">
        <f t="shared" si="21"/>
        <v>-1</v>
      </c>
    </row>
    <row r="665" spans="1:9" x14ac:dyDescent="0.25">
      <c r="A665" s="6">
        <v>41818.624999998392</v>
      </c>
      <c r="B665" s="12">
        <f>INT(A665)-41640</f>
        <v>178</v>
      </c>
      <c r="C665" s="12">
        <f>HOUR(A665)</f>
        <v>15</v>
      </c>
      <c r="D665" t="e">
        <v>#DIV/0!</v>
      </c>
      <c r="E665" s="3">
        <v>28.995000000000001</v>
      </c>
      <c r="F665" s="9">
        <v>20.566666666666666</v>
      </c>
      <c r="G665" s="9">
        <v>29.698899999999966</v>
      </c>
      <c r="H665">
        <f t="shared" si="20"/>
        <v>6</v>
      </c>
      <c r="I665">
        <f t="shared" si="21"/>
        <v>-1</v>
      </c>
    </row>
    <row r="666" spans="1:9" x14ac:dyDescent="0.25">
      <c r="A666" s="6">
        <v>41818.666666665056</v>
      </c>
      <c r="B666" s="12">
        <f>INT(A666)-41640</f>
        <v>178</v>
      </c>
      <c r="C666" s="12">
        <f>HOUR(A666)</f>
        <v>16</v>
      </c>
      <c r="D666">
        <v>109.9</v>
      </c>
      <c r="E666" s="3">
        <v>27.666666666666668</v>
      </c>
      <c r="F666" s="9">
        <v>23.875000000000004</v>
      </c>
      <c r="G666" s="9">
        <v>48.456100000000028</v>
      </c>
      <c r="H666">
        <f t="shared" si="20"/>
        <v>6</v>
      </c>
      <c r="I666">
        <f t="shared" si="21"/>
        <v>-1</v>
      </c>
    </row>
    <row r="667" spans="1:9" x14ac:dyDescent="0.25">
      <c r="A667" s="6">
        <v>41818.70833333172</v>
      </c>
      <c r="B667" s="12">
        <f>INT(A667)-41640</f>
        <v>178</v>
      </c>
      <c r="C667" s="12">
        <f>HOUR(A667)</f>
        <v>17</v>
      </c>
      <c r="D667" t="e">
        <v>#DIV/0!</v>
      </c>
      <c r="E667" s="3">
        <v>26.523333333333344</v>
      </c>
      <c r="F667" s="9">
        <v>22.433333333333334</v>
      </c>
      <c r="G667" s="9">
        <v>38.81698333333329</v>
      </c>
      <c r="H667">
        <f t="shared" si="20"/>
        <v>6</v>
      </c>
      <c r="I667">
        <f t="shared" si="21"/>
        <v>-1</v>
      </c>
    </row>
    <row r="668" spans="1:9" x14ac:dyDescent="0.25">
      <c r="A668" s="6">
        <v>41818.749999998385</v>
      </c>
      <c r="B668" s="12">
        <f>INT(A668)-41640</f>
        <v>178</v>
      </c>
      <c r="C668" s="12">
        <f>HOUR(A668)</f>
        <v>18</v>
      </c>
      <c r="D668" t="e">
        <v>#DIV/0!</v>
      </c>
      <c r="E668" s="3">
        <v>25.906666666666677</v>
      </c>
      <c r="F668" s="9">
        <v>20.833333333333339</v>
      </c>
      <c r="G668" s="9">
        <v>33.259294444444365</v>
      </c>
      <c r="H668">
        <f t="shared" si="20"/>
        <v>6</v>
      </c>
      <c r="I668">
        <f t="shared" si="21"/>
        <v>-1</v>
      </c>
    </row>
    <row r="669" spans="1:9" x14ac:dyDescent="0.25">
      <c r="A669" s="6">
        <v>41818.791666665049</v>
      </c>
      <c r="B669" s="12">
        <f>INT(A669)-41640</f>
        <v>178</v>
      </c>
      <c r="C669" s="12">
        <f>HOUR(A669)</f>
        <v>19</v>
      </c>
      <c r="D669" t="e">
        <v>#DIV/0!</v>
      </c>
      <c r="E669" s="3">
        <v>23.821666666666669</v>
      </c>
      <c r="F669" s="9">
        <v>23.875</v>
      </c>
      <c r="G669" s="9">
        <v>38.599886111111083</v>
      </c>
      <c r="H669">
        <f t="shared" si="20"/>
        <v>6</v>
      </c>
      <c r="I669">
        <f t="shared" si="21"/>
        <v>-1</v>
      </c>
    </row>
    <row r="670" spans="1:9" x14ac:dyDescent="0.25">
      <c r="A670" s="6">
        <v>41818.833333331713</v>
      </c>
      <c r="B670" s="12">
        <f>INT(A670)-41640</f>
        <v>178</v>
      </c>
      <c r="C670" s="12">
        <f>HOUR(A670)</f>
        <v>20</v>
      </c>
      <c r="D670" t="e">
        <v>#DIV/0!</v>
      </c>
      <c r="E670" s="3">
        <v>24.106666666666669</v>
      </c>
      <c r="F670" s="9">
        <v>17.333333666666672</v>
      </c>
      <c r="G670" s="9">
        <v>0</v>
      </c>
      <c r="H670">
        <f t="shared" si="20"/>
        <v>6</v>
      </c>
      <c r="I670">
        <f t="shared" si="21"/>
        <v>-1</v>
      </c>
    </row>
    <row r="671" spans="1:9" x14ac:dyDescent="0.25">
      <c r="A671" s="6">
        <v>41818.874999998377</v>
      </c>
      <c r="B671" s="12">
        <f>INT(A671)-41640</f>
        <v>178</v>
      </c>
      <c r="C671" s="12">
        <f>HOUR(A671)</f>
        <v>21</v>
      </c>
      <c r="D671" t="e">
        <v>#DIV/0!</v>
      </c>
      <c r="E671" s="3">
        <v>23.951666666666672</v>
      </c>
      <c r="F671" s="9">
        <v>22.19166675</v>
      </c>
      <c r="G671" s="9">
        <v>39.381436111111107</v>
      </c>
      <c r="H671">
        <f t="shared" si="20"/>
        <v>6</v>
      </c>
      <c r="I671">
        <f t="shared" si="21"/>
        <v>-1</v>
      </c>
    </row>
    <row r="672" spans="1:9" x14ac:dyDescent="0.25">
      <c r="A672" s="6">
        <v>41818.916666665042</v>
      </c>
      <c r="B672" s="12">
        <f>INT(A672)-41640</f>
        <v>178</v>
      </c>
      <c r="C672" s="12">
        <f>HOUR(A672)</f>
        <v>22</v>
      </c>
      <c r="D672">
        <v>0.93333333333333335</v>
      </c>
      <c r="E672" s="3">
        <v>23.854999999999993</v>
      </c>
      <c r="F672" s="9">
        <v>16.12500016666667</v>
      </c>
      <c r="G672" s="9">
        <v>22.664950000000029</v>
      </c>
      <c r="H672">
        <f t="shared" si="20"/>
        <v>6</v>
      </c>
      <c r="I672">
        <f t="shared" si="21"/>
        <v>-1</v>
      </c>
    </row>
    <row r="673" spans="1:9" x14ac:dyDescent="0.25">
      <c r="A673" s="6">
        <v>41818.958333331706</v>
      </c>
      <c r="B673" s="12">
        <f>INT(A673)-41640</f>
        <v>178</v>
      </c>
      <c r="C673" s="12">
        <f>HOUR(A673)</f>
        <v>23</v>
      </c>
      <c r="D673">
        <v>0.6</v>
      </c>
      <c r="E673" s="3">
        <v>23.574999999999996</v>
      </c>
      <c r="F673" s="9">
        <v>22.216666666666669</v>
      </c>
      <c r="G673" s="9">
        <v>39.164338888888857</v>
      </c>
      <c r="H673">
        <f t="shared" si="20"/>
        <v>6</v>
      </c>
      <c r="I673">
        <f t="shared" si="21"/>
        <v>-1</v>
      </c>
    </row>
    <row r="674" spans="1:9" x14ac:dyDescent="0.25">
      <c r="A674" s="6">
        <v>41818.99999999837</v>
      </c>
      <c r="B674" s="12">
        <f>INT(A674)-41640</f>
        <v>178</v>
      </c>
      <c r="C674" s="12">
        <f>HOUR(A674)</f>
        <v>0</v>
      </c>
      <c r="D674" t="e">
        <v>#DIV/0!</v>
      </c>
      <c r="E674" s="3">
        <v>23.378333333333334</v>
      </c>
      <c r="F674" s="9">
        <v>15.866666666666669</v>
      </c>
      <c r="G674" s="9">
        <v>0</v>
      </c>
      <c r="H674">
        <f t="shared" si="20"/>
        <v>7</v>
      </c>
      <c r="I674">
        <f t="shared" si="21"/>
        <v>-1</v>
      </c>
    </row>
    <row r="675" spans="1:9" x14ac:dyDescent="0.25">
      <c r="A675" s="6">
        <v>41819.041666665034</v>
      </c>
      <c r="B675" s="12">
        <f>INT(A675)-41640</f>
        <v>179</v>
      </c>
      <c r="C675" s="12">
        <f>HOUR(A675)</f>
        <v>1</v>
      </c>
      <c r="D675" t="e">
        <v>#DIV/0!</v>
      </c>
      <c r="E675" s="3">
        <v>22.746666666666673</v>
      </c>
      <c r="F675" s="9">
        <v>22.208333333333339</v>
      </c>
      <c r="G675" s="9">
        <v>39.424855555555567</v>
      </c>
      <c r="H675">
        <f t="shared" si="20"/>
        <v>7</v>
      </c>
      <c r="I675">
        <f t="shared" si="21"/>
        <v>-1</v>
      </c>
    </row>
    <row r="676" spans="1:9" x14ac:dyDescent="0.25">
      <c r="A676" s="6">
        <v>41819.083333331699</v>
      </c>
      <c r="B676" s="12">
        <f>INT(A676)-41640</f>
        <v>179</v>
      </c>
      <c r="C676" s="12">
        <f>HOUR(A676)</f>
        <v>2</v>
      </c>
      <c r="D676" t="e">
        <v>#DIV/0!</v>
      </c>
      <c r="E676" s="3">
        <v>22.22333333333335</v>
      </c>
      <c r="F676" s="9">
        <v>19.166666666666671</v>
      </c>
      <c r="G676" s="9">
        <v>0</v>
      </c>
      <c r="H676">
        <f t="shared" si="20"/>
        <v>7</v>
      </c>
      <c r="I676">
        <f t="shared" si="21"/>
        <v>-1</v>
      </c>
    </row>
    <row r="677" spans="1:9" x14ac:dyDescent="0.25">
      <c r="A677" s="6">
        <v>41819.124999998363</v>
      </c>
      <c r="B677" s="12">
        <f>INT(A677)-41640</f>
        <v>179</v>
      </c>
      <c r="C677" s="12">
        <f>HOUR(A677)</f>
        <v>3</v>
      </c>
      <c r="D677" t="e">
        <v>#DIV/0!</v>
      </c>
      <c r="E677" s="3">
        <v>22.625000000000018</v>
      </c>
      <c r="F677" s="9">
        <v>22.200000000000003</v>
      </c>
      <c r="G677" s="9">
        <v>38.730144444444434</v>
      </c>
      <c r="H677">
        <f t="shared" si="20"/>
        <v>7</v>
      </c>
      <c r="I677">
        <f t="shared" si="21"/>
        <v>-1</v>
      </c>
    </row>
    <row r="678" spans="1:9" x14ac:dyDescent="0.25">
      <c r="A678" s="6">
        <v>41819.166666665027</v>
      </c>
      <c r="B678" s="12">
        <f>INT(A678)-41640</f>
        <v>179</v>
      </c>
      <c r="C678" s="12">
        <f>HOUR(A678)</f>
        <v>4</v>
      </c>
      <c r="D678" t="e">
        <v>#DIV/0!</v>
      </c>
      <c r="E678" s="3">
        <v>22.33666666666668</v>
      </c>
      <c r="F678" s="9">
        <v>17.458333333333339</v>
      </c>
      <c r="G678" s="9">
        <v>0</v>
      </c>
      <c r="H678">
        <f t="shared" si="20"/>
        <v>7</v>
      </c>
      <c r="I678">
        <f t="shared" si="21"/>
        <v>-1</v>
      </c>
    </row>
    <row r="679" spans="1:9" x14ac:dyDescent="0.25">
      <c r="A679" s="6">
        <v>41819.208333331691</v>
      </c>
      <c r="B679" s="12">
        <f>INT(A679)-41640</f>
        <v>179</v>
      </c>
      <c r="C679" s="12">
        <f>HOUR(A679)</f>
        <v>5</v>
      </c>
      <c r="D679" t="e">
        <v>#DIV/0!</v>
      </c>
      <c r="E679" s="3">
        <v>22.970000000000006</v>
      </c>
      <c r="F679" s="9">
        <v>20.658333333333331</v>
      </c>
      <c r="G679" s="9">
        <v>38.643305555555536</v>
      </c>
      <c r="H679">
        <f t="shared" si="20"/>
        <v>7</v>
      </c>
      <c r="I679">
        <f t="shared" si="21"/>
        <v>-1</v>
      </c>
    </row>
    <row r="680" spans="1:9" x14ac:dyDescent="0.25">
      <c r="A680" s="6">
        <v>41819.249999998356</v>
      </c>
      <c r="B680" s="12">
        <f>INT(A680)-41640</f>
        <v>179</v>
      </c>
      <c r="C680" s="12">
        <f>HOUR(A680)</f>
        <v>6</v>
      </c>
      <c r="D680" t="e">
        <v>#DIV/0!</v>
      </c>
      <c r="E680" s="3">
        <v>23.738333333333344</v>
      </c>
      <c r="F680" s="9">
        <v>20.716666666666672</v>
      </c>
      <c r="G680" s="9">
        <v>33.650069444444433</v>
      </c>
      <c r="H680">
        <f t="shared" si="20"/>
        <v>7</v>
      </c>
      <c r="I680">
        <f t="shared" si="21"/>
        <v>-1</v>
      </c>
    </row>
    <row r="681" spans="1:9" x14ac:dyDescent="0.25">
      <c r="A681" s="6">
        <v>41819.29166666502</v>
      </c>
      <c r="B681" s="12">
        <f>INT(A681)-41640</f>
        <v>179</v>
      </c>
      <c r="C681" s="12">
        <f>HOUR(A681)</f>
        <v>7</v>
      </c>
      <c r="D681" t="e">
        <v>#DIV/0!</v>
      </c>
      <c r="E681" s="3">
        <v>24.943333333333335</v>
      </c>
      <c r="F681" s="9">
        <v>19.166666666666668</v>
      </c>
      <c r="G681" s="9">
        <v>37.51440000000003</v>
      </c>
      <c r="H681">
        <f t="shared" si="20"/>
        <v>7</v>
      </c>
      <c r="I681">
        <f t="shared" si="21"/>
        <v>-1</v>
      </c>
    </row>
    <row r="682" spans="1:9" x14ac:dyDescent="0.25">
      <c r="A682" s="6">
        <v>41819.333333331684</v>
      </c>
      <c r="B682" s="12">
        <f>INT(A682)-41640</f>
        <v>179</v>
      </c>
      <c r="C682" s="12">
        <f>HOUR(A682)</f>
        <v>8</v>
      </c>
      <c r="D682" t="e">
        <v>#DIV/0!</v>
      </c>
      <c r="E682" s="3">
        <v>26.603333333333339</v>
      </c>
      <c r="F682" s="9">
        <v>18.991666750000004</v>
      </c>
      <c r="G682" s="9">
        <v>29.91599722222227</v>
      </c>
      <c r="H682">
        <f t="shared" si="20"/>
        <v>7</v>
      </c>
      <c r="I682">
        <f t="shared" si="21"/>
        <v>-1</v>
      </c>
    </row>
    <row r="683" spans="1:9" x14ac:dyDescent="0.25">
      <c r="A683" s="6">
        <v>41819.374999998348</v>
      </c>
      <c r="B683" s="12">
        <f>INT(A683)-41640</f>
        <v>179</v>
      </c>
      <c r="C683" s="12">
        <f>HOUR(A683)</f>
        <v>9</v>
      </c>
      <c r="D683" t="e">
        <v>#DIV/0!</v>
      </c>
      <c r="E683" s="3">
        <v>28.191666666666663</v>
      </c>
      <c r="F683" s="9">
        <v>19.000000000000004</v>
      </c>
      <c r="G683" s="9">
        <v>29.612061111111018</v>
      </c>
      <c r="H683">
        <f t="shared" si="20"/>
        <v>7</v>
      </c>
      <c r="I683">
        <f t="shared" si="21"/>
        <v>-1</v>
      </c>
    </row>
    <row r="684" spans="1:9" x14ac:dyDescent="0.25">
      <c r="A684" s="6">
        <v>41819.416666665013</v>
      </c>
      <c r="B684" s="12">
        <f>INT(A684)-41640</f>
        <v>179</v>
      </c>
      <c r="C684" s="12">
        <f>HOUR(A684)</f>
        <v>10</v>
      </c>
      <c r="D684" t="e">
        <v>#DIV/0!</v>
      </c>
      <c r="E684" s="3">
        <v>29.076666666666672</v>
      </c>
      <c r="F684" s="9">
        <v>22.183333333333337</v>
      </c>
      <c r="G684" s="9">
        <v>30.306772222222193</v>
      </c>
      <c r="H684">
        <f t="shared" si="20"/>
        <v>7</v>
      </c>
      <c r="I684">
        <f t="shared" si="21"/>
        <v>-1</v>
      </c>
    </row>
    <row r="685" spans="1:9" x14ac:dyDescent="0.25">
      <c r="A685" s="6">
        <v>41819.458333331677</v>
      </c>
      <c r="B685" s="12">
        <f>INT(A685)-41640</f>
        <v>179</v>
      </c>
      <c r="C685" s="12">
        <f>HOUR(A685)</f>
        <v>11</v>
      </c>
      <c r="D685" t="e">
        <v>#DIV/0!</v>
      </c>
      <c r="E685" s="3">
        <v>29.770000000000003</v>
      </c>
      <c r="F685" s="9">
        <v>19.133333500000003</v>
      </c>
      <c r="G685" s="9">
        <v>29.915997222222181</v>
      </c>
      <c r="H685">
        <f t="shared" si="20"/>
        <v>7</v>
      </c>
      <c r="I685">
        <f t="shared" si="21"/>
        <v>-1</v>
      </c>
    </row>
    <row r="686" spans="1:9" x14ac:dyDescent="0.25">
      <c r="A686" s="6">
        <v>41819.499999998341</v>
      </c>
      <c r="B686" s="12">
        <f>INT(A686)-41640</f>
        <v>179</v>
      </c>
      <c r="C686" s="12">
        <f>HOUR(A686)</f>
        <v>12</v>
      </c>
      <c r="D686" t="e">
        <v>#DIV/0!</v>
      </c>
      <c r="E686" s="3">
        <v>30.54000000000001</v>
      </c>
      <c r="F686" s="9">
        <v>21.991666833333337</v>
      </c>
      <c r="G686" s="9">
        <v>39.20775833333326</v>
      </c>
      <c r="H686">
        <f t="shared" si="20"/>
        <v>7</v>
      </c>
      <c r="I686">
        <f t="shared" si="21"/>
        <v>-1</v>
      </c>
    </row>
    <row r="687" spans="1:9" x14ac:dyDescent="0.25">
      <c r="A687" s="6">
        <v>41819.541666665005</v>
      </c>
      <c r="B687" s="12">
        <f>INT(A687)-41640</f>
        <v>179</v>
      </c>
      <c r="C687" s="12">
        <f>HOUR(A687)</f>
        <v>13</v>
      </c>
      <c r="D687" t="e">
        <v>#DIV/0!</v>
      </c>
      <c r="E687" s="3">
        <v>31.095000000000002</v>
      </c>
      <c r="F687" s="9">
        <v>23.700000083333336</v>
      </c>
      <c r="G687" s="9">
        <v>38.947241666666692</v>
      </c>
      <c r="H687">
        <f t="shared" si="20"/>
        <v>7</v>
      </c>
      <c r="I687">
        <f t="shared" si="21"/>
        <v>-1</v>
      </c>
    </row>
    <row r="688" spans="1:9" x14ac:dyDescent="0.25">
      <c r="A688" s="6">
        <v>41819.58333333167</v>
      </c>
      <c r="B688" s="12">
        <f>INT(A688)-41640</f>
        <v>179</v>
      </c>
      <c r="C688" s="12">
        <f>HOUR(A688)</f>
        <v>14</v>
      </c>
      <c r="D688" t="e">
        <v>#DIV/0!</v>
      </c>
      <c r="E688" s="3">
        <v>31.940000000000005</v>
      </c>
      <c r="F688" s="9">
        <v>19.100000250000004</v>
      </c>
      <c r="G688" s="9">
        <v>0</v>
      </c>
      <c r="H688">
        <f t="shared" si="20"/>
        <v>7</v>
      </c>
      <c r="I688">
        <f t="shared" si="21"/>
        <v>-1</v>
      </c>
    </row>
    <row r="689" spans="1:9" x14ac:dyDescent="0.25">
      <c r="A689" s="6">
        <v>41819.624999998334</v>
      </c>
      <c r="B689" s="12">
        <f>INT(A689)-41640</f>
        <v>179</v>
      </c>
      <c r="C689" s="12">
        <f>HOUR(A689)</f>
        <v>15</v>
      </c>
      <c r="D689" t="e">
        <v>#DIV/0!</v>
      </c>
      <c r="E689" s="3">
        <v>30.524999999999988</v>
      </c>
      <c r="F689" s="9">
        <v>23.675000083333334</v>
      </c>
      <c r="G689" s="9">
        <v>48.325841666666769</v>
      </c>
      <c r="H689">
        <f t="shared" si="20"/>
        <v>7</v>
      </c>
      <c r="I689">
        <f t="shared" si="21"/>
        <v>-1</v>
      </c>
    </row>
    <row r="690" spans="1:9" x14ac:dyDescent="0.25">
      <c r="A690" s="6">
        <v>41819.666666664998</v>
      </c>
      <c r="B690" s="12">
        <f>INT(A690)-41640</f>
        <v>179</v>
      </c>
      <c r="C690" s="12">
        <f>HOUR(A690)</f>
        <v>16</v>
      </c>
      <c r="D690" t="e">
        <v>#DIV/0!</v>
      </c>
      <c r="E690" s="3">
        <v>29.251666666666665</v>
      </c>
      <c r="F690" s="9">
        <v>18.891667083333331</v>
      </c>
      <c r="G690" s="9">
        <v>38.513047222222269</v>
      </c>
      <c r="H690">
        <f t="shared" si="20"/>
        <v>7</v>
      </c>
      <c r="I690">
        <f t="shared" si="21"/>
        <v>-1</v>
      </c>
    </row>
    <row r="691" spans="1:9" x14ac:dyDescent="0.25">
      <c r="A691" s="6">
        <v>41819.708333331662</v>
      </c>
      <c r="B691" s="12">
        <f>INT(A691)-41640</f>
        <v>179</v>
      </c>
      <c r="C691" s="12">
        <f>HOUR(A691)</f>
        <v>17</v>
      </c>
      <c r="D691" t="e">
        <v>#DIV/0!</v>
      </c>
      <c r="E691" s="3">
        <v>28.548333333333336</v>
      </c>
      <c r="F691" s="9">
        <v>22.225000249999997</v>
      </c>
      <c r="G691" s="9">
        <v>30.133094444444481</v>
      </c>
      <c r="H691">
        <f t="shared" si="20"/>
        <v>7</v>
      </c>
      <c r="I691">
        <f t="shared" si="21"/>
        <v>-1</v>
      </c>
    </row>
    <row r="692" spans="1:9" x14ac:dyDescent="0.25">
      <c r="A692" s="6">
        <v>41819.749999998327</v>
      </c>
      <c r="B692" s="12">
        <f>INT(A692)-41640</f>
        <v>179</v>
      </c>
      <c r="C692" s="12">
        <f>HOUR(A692)</f>
        <v>18</v>
      </c>
      <c r="D692" t="e">
        <v>#DIV/0!</v>
      </c>
      <c r="E692" s="3">
        <v>27.39333333333332</v>
      </c>
      <c r="F692" s="9">
        <v>20.716666916666671</v>
      </c>
      <c r="G692" s="9">
        <v>29.698900000000062</v>
      </c>
      <c r="H692">
        <f t="shared" si="20"/>
        <v>7</v>
      </c>
      <c r="I692">
        <f t="shared" si="21"/>
        <v>-1</v>
      </c>
    </row>
    <row r="693" spans="1:9" x14ac:dyDescent="0.25">
      <c r="A693" s="6">
        <v>41819.791666664991</v>
      </c>
      <c r="B693" s="12">
        <f>INT(A693)-41640</f>
        <v>179</v>
      </c>
      <c r="C693" s="12">
        <f>HOUR(A693)</f>
        <v>19</v>
      </c>
      <c r="D693" t="e">
        <v>#DIV/0!</v>
      </c>
      <c r="E693" s="3">
        <v>26.444999999999983</v>
      </c>
      <c r="F693" s="9">
        <v>19.008333500000006</v>
      </c>
      <c r="G693" s="9">
        <v>30.82780555555556</v>
      </c>
      <c r="H693">
        <f t="shared" si="20"/>
        <v>7</v>
      </c>
      <c r="I693">
        <f t="shared" si="21"/>
        <v>-1</v>
      </c>
    </row>
    <row r="694" spans="1:9" x14ac:dyDescent="0.25">
      <c r="A694" s="6">
        <v>41819.833333331655</v>
      </c>
      <c r="B694" s="12">
        <f>INT(A694)-41640</f>
        <v>179</v>
      </c>
      <c r="C694" s="12">
        <f>HOUR(A694)</f>
        <v>20</v>
      </c>
      <c r="D694" t="e">
        <v>#DIV/0!</v>
      </c>
      <c r="E694" s="3">
        <v>25.641666666666666</v>
      </c>
      <c r="F694" s="9">
        <v>19.016666833333336</v>
      </c>
      <c r="G694" s="9">
        <v>37.470980555555627</v>
      </c>
      <c r="H694">
        <f t="shared" si="20"/>
        <v>7</v>
      </c>
      <c r="I694">
        <f t="shared" si="21"/>
        <v>-1</v>
      </c>
    </row>
    <row r="695" spans="1:9" x14ac:dyDescent="0.25">
      <c r="A695" s="6">
        <v>41819.874999998319</v>
      </c>
      <c r="B695" s="12">
        <f>INT(A695)-41640</f>
        <v>179</v>
      </c>
      <c r="C695" s="12">
        <f>HOUR(A695)</f>
        <v>21</v>
      </c>
      <c r="D695" t="e">
        <v>#DIV/0!</v>
      </c>
      <c r="E695" s="3">
        <v>25.281666666666659</v>
      </c>
      <c r="F695" s="9">
        <v>19.158333416666668</v>
      </c>
      <c r="G695" s="9">
        <v>29.742319444444469</v>
      </c>
      <c r="H695">
        <f t="shared" si="20"/>
        <v>7</v>
      </c>
      <c r="I695">
        <f t="shared" si="21"/>
        <v>-1</v>
      </c>
    </row>
    <row r="696" spans="1:9" x14ac:dyDescent="0.25">
      <c r="A696" s="6">
        <v>41819.916666664983</v>
      </c>
      <c r="B696" s="12">
        <f>INT(A696)-41640</f>
        <v>179</v>
      </c>
      <c r="C696" s="12">
        <f>HOUR(A696)</f>
        <v>22</v>
      </c>
      <c r="D696" t="e">
        <v>#DIV/0!</v>
      </c>
      <c r="E696" s="3">
        <v>25.00500000000002</v>
      </c>
      <c r="F696" s="9">
        <v>19.166666666666668</v>
      </c>
      <c r="G696" s="9">
        <v>30.002836111111126</v>
      </c>
      <c r="H696">
        <f t="shared" si="20"/>
        <v>7</v>
      </c>
      <c r="I696">
        <f t="shared" si="21"/>
        <v>-1</v>
      </c>
    </row>
    <row r="697" spans="1:9" x14ac:dyDescent="0.25">
      <c r="A697" s="6">
        <v>41819.958333331648</v>
      </c>
      <c r="B697" s="12">
        <f>INT(A697)-41640</f>
        <v>179</v>
      </c>
      <c r="C697" s="12">
        <f>HOUR(A697)</f>
        <v>23</v>
      </c>
      <c r="D697" t="e">
        <v>#DIV/0!</v>
      </c>
      <c r="E697" s="3">
        <v>24.699999999999992</v>
      </c>
      <c r="F697" s="9">
        <v>19.761538461538464</v>
      </c>
      <c r="G697" s="9">
        <v>29.829158333333325</v>
      </c>
      <c r="H697">
        <f t="shared" si="20"/>
        <v>7</v>
      </c>
      <c r="I697">
        <f t="shared" si="21"/>
        <v>-1</v>
      </c>
    </row>
    <row r="698" spans="1:9" x14ac:dyDescent="0.25">
      <c r="A698" s="6">
        <v>41819.999999998312</v>
      </c>
      <c r="B698" s="12">
        <f>INT(A698)-41640</f>
        <v>179</v>
      </c>
      <c r="C698" s="12">
        <f>HOUR(A698)</f>
        <v>0</v>
      </c>
      <c r="D698" t="e">
        <v>#DIV/0!</v>
      </c>
      <c r="E698" s="3">
        <v>24.443333333333335</v>
      </c>
      <c r="F698" s="9">
        <v>18.109091090909093</v>
      </c>
      <c r="G698" s="9">
        <v>29.438383333333306</v>
      </c>
      <c r="H698">
        <f t="shared" si="20"/>
        <v>1</v>
      </c>
      <c r="I698">
        <f t="shared" si="21"/>
        <v>1</v>
      </c>
    </row>
    <row r="699" spans="1:9" x14ac:dyDescent="0.25">
      <c r="A699" s="6">
        <v>41820.041666664976</v>
      </c>
      <c r="B699" s="12">
        <f>INT(A699)-41640</f>
        <v>180</v>
      </c>
      <c r="C699" s="12">
        <f>HOUR(A699)</f>
        <v>1</v>
      </c>
      <c r="D699" t="e">
        <v>#DIV/0!</v>
      </c>
      <c r="E699" s="3">
        <v>24.331666666666656</v>
      </c>
      <c r="F699" s="9">
        <v>19.175000000000004</v>
      </c>
      <c r="G699" s="9">
        <v>30.089674999999936</v>
      </c>
      <c r="H699">
        <f t="shared" si="20"/>
        <v>1</v>
      </c>
      <c r="I699">
        <f t="shared" si="21"/>
        <v>1</v>
      </c>
    </row>
    <row r="700" spans="1:9" x14ac:dyDescent="0.25">
      <c r="A700" s="6">
        <v>41820.08333333164</v>
      </c>
      <c r="B700" s="12">
        <f>INT(A700)-41640</f>
        <v>180</v>
      </c>
      <c r="C700" s="12">
        <f>HOUR(A700)</f>
        <v>2</v>
      </c>
      <c r="D700" t="e">
        <v>#DIV/0!</v>
      </c>
      <c r="E700" s="3">
        <v>24.008333333333344</v>
      </c>
      <c r="F700" s="9">
        <v>17.591666666666672</v>
      </c>
      <c r="G700" s="9">
        <v>29.438383333333306</v>
      </c>
      <c r="H700">
        <f t="shared" si="20"/>
        <v>1</v>
      </c>
      <c r="I700">
        <f t="shared" si="21"/>
        <v>1</v>
      </c>
    </row>
    <row r="701" spans="1:9" x14ac:dyDescent="0.25">
      <c r="A701" s="6">
        <v>41820.124999998305</v>
      </c>
      <c r="B701" s="12">
        <f>INT(A701)-41640</f>
        <v>180</v>
      </c>
      <c r="C701" s="12">
        <f>HOUR(A701)</f>
        <v>3</v>
      </c>
      <c r="D701" t="e">
        <v>#DIV/0!</v>
      </c>
      <c r="E701" s="3">
        <v>22.953333333333326</v>
      </c>
      <c r="F701" s="9">
        <v>20.633333333333336</v>
      </c>
      <c r="G701" s="9">
        <v>29.698899999999966</v>
      </c>
      <c r="H701">
        <f t="shared" si="20"/>
        <v>1</v>
      </c>
      <c r="I701">
        <f t="shared" si="21"/>
        <v>1</v>
      </c>
    </row>
    <row r="702" spans="1:9" x14ac:dyDescent="0.25">
      <c r="A702" s="6">
        <v>41820.166666664969</v>
      </c>
      <c r="B702" s="12">
        <f>INT(A702)-41640</f>
        <v>180</v>
      </c>
      <c r="C702" s="12">
        <f>HOUR(A702)</f>
        <v>4</v>
      </c>
      <c r="D702" t="e">
        <v>#DIV/0!</v>
      </c>
      <c r="E702" s="3">
        <v>22.848333333333315</v>
      </c>
      <c r="F702" s="9">
        <v>17.458333333333336</v>
      </c>
      <c r="G702" s="9">
        <v>29.308124999999954</v>
      </c>
      <c r="H702">
        <f t="shared" si="20"/>
        <v>1</v>
      </c>
      <c r="I702">
        <f t="shared" si="21"/>
        <v>1</v>
      </c>
    </row>
    <row r="703" spans="1:9" x14ac:dyDescent="0.25">
      <c r="A703" s="6">
        <v>41820.208333331633</v>
      </c>
      <c r="B703" s="12">
        <f>INT(A703)-41640</f>
        <v>180</v>
      </c>
      <c r="C703" s="12">
        <f>HOUR(A703)</f>
        <v>5</v>
      </c>
      <c r="D703" t="e">
        <v>#DIV/0!</v>
      </c>
      <c r="E703" s="3">
        <v>23.055000000000025</v>
      </c>
      <c r="F703" s="9">
        <v>20.658333333333335</v>
      </c>
      <c r="G703" s="9">
        <v>29.915997222222224</v>
      </c>
      <c r="H703">
        <f t="shared" si="20"/>
        <v>1</v>
      </c>
      <c r="I703">
        <f t="shared" si="21"/>
        <v>1</v>
      </c>
    </row>
    <row r="704" spans="1:9" x14ac:dyDescent="0.25">
      <c r="A704" s="6">
        <v>41820.249999998297</v>
      </c>
      <c r="B704" s="12">
        <f>INT(A704)-41640</f>
        <v>180</v>
      </c>
      <c r="C704" s="12">
        <f>HOUR(A704)</f>
        <v>6</v>
      </c>
      <c r="D704" t="e">
        <v>#DIV/0!</v>
      </c>
      <c r="E704" s="3">
        <v>23.235000000000007</v>
      </c>
      <c r="F704" s="9">
        <v>17.650000000000002</v>
      </c>
      <c r="G704" s="9">
        <v>29.438383333333306</v>
      </c>
      <c r="H704">
        <f t="shared" si="20"/>
        <v>1</v>
      </c>
      <c r="I704">
        <f t="shared" si="21"/>
        <v>1</v>
      </c>
    </row>
    <row r="705" spans="1:9" x14ac:dyDescent="0.25">
      <c r="A705" s="6">
        <v>41820.291666664962</v>
      </c>
      <c r="B705" s="12">
        <f>INT(A705)-41640</f>
        <v>180</v>
      </c>
      <c r="C705" s="12">
        <f>HOUR(A705)</f>
        <v>7</v>
      </c>
      <c r="D705" t="e">
        <v>#DIV/0!</v>
      </c>
      <c r="E705" s="3">
        <v>23.531666666666663</v>
      </c>
      <c r="F705" s="9">
        <v>23.675000000000001</v>
      </c>
      <c r="G705" s="9">
        <v>37.644658333333339</v>
      </c>
      <c r="H705">
        <f t="shared" si="20"/>
        <v>1</v>
      </c>
      <c r="I705">
        <f t="shared" si="21"/>
        <v>1</v>
      </c>
    </row>
    <row r="706" spans="1:9" x14ac:dyDescent="0.25">
      <c r="A706" s="6">
        <v>41820.333333331626</v>
      </c>
      <c r="B706" s="12">
        <f>INT(A706)-41640</f>
        <v>180</v>
      </c>
      <c r="C706" s="12">
        <f>HOUR(A706)</f>
        <v>8</v>
      </c>
      <c r="D706">
        <v>172.05</v>
      </c>
      <c r="E706" s="3">
        <v>24.345000000000006</v>
      </c>
      <c r="F706" s="9">
        <v>18.975000000000005</v>
      </c>
      <c r="G706" s="9">
        <v>38.686724999999939</v>
      </c>
      <c r="H706">
        <f t="shared" si="20"/>
        <v>1</v>
      </c>
      <c r="I706">
        <f t="shared" si="21"/>
        <v>1</v>
      </c>
    </row>
    <row r="707" spans="1:9" x14ac:dyDescent="0.25">
      <c r="A707" s="6">
        <v>41820.37499999829</v>
      </c>
      <c r="B707" s="12">
        <f>INT(A707)-41640</f>
        <v>180</v>
      </c>
      <c r="C707" s="12">
        <f>HOUR(A707)</f>
        <v>9</v>
      </c>
      <c r="D707" t="e">
        <v>#DIV/0!</v>
      </c>
      <c r="E707" s="3">
        <v>24.838333333333331</v>
      </c>
      <c r="F707" s="9">
        <v>22.300000000000008</v>
      </c>
      <c r="G707" s="9">
        <v>30.219933333333245</v>
      </c>
      <c r="H707">
        <f t="shared" ref="H707:H770" si="22">WEEKDAY(A707-1)</f>
        <v>1</v>
      </c>
      <c r="I707">
        <f t="shared" ref="I707:I770" si="23">IF(H707&lt;6,1,-1)</f>
        <v>1</v>
      </c>
    </row>
    <row r="708" spans="1:9" x14ac:dyDescent="0.25">
      <c r="A708" s="6">
        <v>41820.416666664954</v>
      </c>
      <c r="B708" s="12">
        <f>INT(A708)-41640</f>
        <v>180</v>
      </c>
      <c r="C708" s="12">
        <f>HOUR(A708)</f>
        <v>10</v>
      </c>
      <c r="D708" t="e">
        <v>#DIV/0!</v>
      </c>
      <c r="E708" s="3">
        <v>26.101666666666663</v>
      </c>
      <c r="F708" s="9">
        <v>23.908333416666665</v>
      </c>
      <c r="G708" s="9">
        <v>48.108744444444554</v>
      </c>
      <c r="H708">
        <f t="shared" si="22"/>
        <v>1</v>
      </c>
      <c r="I708">
        <f t="shared" si="23"/>
        <v>1</v>
      </c>
    </row>
    <row r="709" spans="1:9" x14ac:dyDescent="0.25">
      <c r="A709" s="6">
        <v>41820.458333331619</v>
      </c>
      <c r="B709" s="12">
        <f>INT(A709)-41640</f>
        <v>180</v>
      </c>
      <c r="C709" s="12">
        <f>HOUR(A709)</f>
        <v>11</v>
      </c>
      <c r="D709">
        <v>388.8</v>
      </c>
      <c r="E709" s="3">
        <v>27.934999999999999</v>
      </c>
      <c r="F709" s="9">
        <v>20.483333333333334</v>
      </c>
      <c r="G709" s="9">
        <v>29.351544444444357</v>
      </c>
      <c r="H709">
        <f t="shared" si="22"/>
        <v>1</v>
      </c>
      <c r="I709">
        <f t="shared" si="23"/>
        <v>1</v>
      </c>
    </row>
    <row r="710" spans="1:9" x14ac:dyDescent="0.25">
      <c r="A710" s="6">
        <v>41820.499999998283</v>
      </c>
      <c r="B710" s="12">
        <f>INT(A710)-41640</f>
        <v>180</v>
      </c>
      <c r="C710" s="12">
        <f>HOUR(A710)</f>
        <v>12</v>
      </c>
      <c r="D710" t="e">
        <v>#DIV/0!</v>
      </c>
      <c r="E710" s="3">
        <v>28.861666666666675</v>
      </c>
      <c r="F710" s="9">
        <v>22.316666666666674</v>
      </c>
      <c r="G710" s="9">
        <v>31.913291666666701</v>
      </c>
      <c r="H710">
        <f t="shared" si="22"/>
        <v>1</v>
      </c>
      <c r="I710">
        <f t="shared" si="23"/>
        <v>1</v>
      </c>
    </row>
    <row r="711" spans="1:9" x14ac:dyDescent="0.25">
      <c r="A711" s="6">
        <v>41820.541666664947</v>
      </c>
      <c r="B711" s="12">
        <f>INT(A711)-41640</f>
        <v>180</v>
      </c>
      <c r="C711" s="12">
        <f>HOUR(A711)</f>
        <v>13</v>
      </c>
      <c r="D711">
        <v>561.5</v>
      </c>
      <c r="E711" s="3">
        <v>28.44166666666667</v>
      </c>
      <c r="F711" s="9">
        <v>22.349999999999998</v>
      </c>
      <c r="G711" s="9">
        <v>47.804808333333305</v>
      </c>
      <c r="H711">
        <f t="shared" si="22"/>
        <v>1</v>
      </c>
      <c r="I711">
        <f t="shared" si="23"/>
        <v>1</v>
      </c>
    </row>
    <row r="712" spans="1:9" x14ac:dyDescent="0.25">
      <c r="A712" s="6">
        <v>41820.583333331611</v>
      </c>
      <c r="B712" s="12">
        <f>INT(A712)-41640</f>
        <v>180</v>
      </c>
      <c r="C712" s="12">
        <f>HOUR(A712)</f>
        <v>14</v>
      </c>
      <c r="D712" t="e">
        <v>#DIV/0!</v>
      </c>
      <c r="E712" s="3">
        <v>27.486666666666661</v>
      </c>
      <c r="F712" s="9">
        <v>20.241666666666664</v>
      </c>
      <c r="G712" s="9">
        <v>62.99292999999998</v>
      </c>
      <c r="H712">
        <f t="shared" si="22"/>
        <v>1</v>
      </c>
      <c r="I712">
        <f t="shared" si="23"/>
        <v>1</v>
      </c>
    </row>
    <row r="713" spans="1:9" x14ac:dyDescent="0.25">
      <c r="A713" s="6">
        <v>41820.624999998276</v>
      </c>
      <c r="B713" s="12">
        <f>INT(A713)-41640</f>
        <v>180</v>
      </c>
      <c r="C713" s="12">
        <f>HOUR(A713)</f>
        <v>15</v>
      </c>
      <c r="D713" t="e">
        <v>#DIV/0!</v>
      </c>
      <c r="E713" s="3">
        <v>26.170000000000009</v>
      </c>
      <c r="F713" s="9">
        <v>25.149999999999995</v>
      </c>
      <c r="G713" s="9">
        <v>48.195583333333275</v>
      </c>
      <c r="H713">
        <f t="shared" si="22"/>
        <v>1</v>
      </c>
      <c r="I713">
        <f t="shared" si="23"/>
        <v>1</v>
      </c>
    </row>
    <row r="714" spans="1:9" x14ac:dyDescent="0.25">
      <c r="A714" s="6">
        <v>41820.66666666494</v>
      </c>
      <c r="B714" s="12">
        <f>INT(A714)-41640</f>
        <v>180</v>
      </c>
      <c r="C714" s="12">
        <f>HOUR(A714)</f>
        <v>16</v>
      </c>
      <c r="D714">
        <v>54.4</v>
      </c>
      <c r="E714" s="3">
        <v>24.800000000000004</v>
      </c>
      <c r="F714" s="9">
        <v>25.191666666666663</v>
      </c>
      <c r="G714" s="9">
        <v>46.371966666666644</v>
      </c>
      <c r="H714">
        <f t="shared" si="22"/>
        <v>1</v>
      </c>
      <c r="I714">
        <f t="shared" si="23"/>
        <v>1</v>
      </c>
    </row>
    <row r="715" spans="1:9" x14ac:dyDescent="0.25">
      <c r="A715" s="6">
        <v>41820.708333331604</v>
      </c>
      <c r="B715" s="12">
        <f>INT(A715)-41640</f>
        <v>180</v>
      </c>
      <c r="C715" s="12">
        <f>HOUR(A715)</f>
        <v>17</v>
      </c>
      <c r="D715" t="e">
        <v>#DIV/0!</v>
      </c>
      <c r="E715" s="3">
        <v>23.824999999999999</v>
      </c>
      <c r="F715" s="9">
        <v>25.258333333333336</v>
      </c>
      <c r="G715" s="9">
        <v>43.897058333333298</v>
      </c>
      <c r="H715">
        <f t="shared" si="22"/>
        <v>1</v>
      </c>
      <c r="I715">
        <f t="shared" si="23"/>
        <v>1</v>
      </c>
    </row>
    <row r="716" spans="1:9" x14ac:dyDescent="0.25">
      <c r="A716" s="6">
        <v>41820.749999998268</v>
      </c>
      <c r="B716" s="12">
        <f>INT(A716)-41640</f>
        <v>180</v>
      </c>
      <c r="C716" s="12">
        <f>HOUR(A716)</f>
        <v>18</v>
      </c>
      <c r="D716" t="e">
        <v>#DIV/0!</v>
      </c>
      <c r="E716" s="3">
        <v>23.218333333333341</v>
      </c>
      <c r="F716" s="9">
        <v>20.641666666666669</v>
      </c>
      <c r="G716" s="9">
        <v>44.0273166666667</v>
      </c>
      <c r="H716">
        <f t="shared" si="22"/>
        <v>1</v>
      </c>
      <c r="I716">
        <f t="shared" si="23"/>
        <v>1</v>
      </c>
    </row>
    <row r="717" spans="1:9" x14ac:dyDescent="0.25">
      <c r="A717" s="6">
        <v>41820.791666664933</v>
      </c>
      <c r="B717" s="12">
        <f>INT(A717)-41640</f>
        <v>180</v>
      </c>
      <c r="C717" s="12">
        <f>HOUR(A717)</f>
        <v>19</v>
      </c>
      <c r="D717" t="e">
        <v>#DIV/0!</v>
      </c>
      <c r="E717" s="3">
        <v>22.623333333333321</v>
      </c>
      <c r="F717" s="9">
        <v>23.675000000000001</v>
      </c>
      <c r="G717" s="9">
        <v>44.352962499999968</v>
      </c>
      <c r="H717">
        <f t="shared" si="22"/>
        <v>1</v>
      </c>
      <c r="I717">
        <f t="shared" si="23"/>
        <v>1</v>
      </c>
    </row>
    <row r="718" spans="1:9" x14ac:dyDescent="0.25">
      <c r="A718" s="6">
        <v>41820.833333331597</v>
      </c>
      <c r="B718" s="12">
        <f>INT(A718)-41640</f>
        <v>180</v>
      </c>
      <c r="C718" s="12">
        <f>HOUR(A718)</f>
        <v>20</v>
      </c>
      <c r="D718" t="e">
        <v>#DIV/0!</v>
      </c>
      <c r="E718" s="3">
        <v>22.648333333333355</v>
      </c>
      <c r="F718" s="9">
        <v>23.733333333333334</v>
      </c>
      <c r="G718" s="9">
        <v>29.568641666666707</v>
      </c>
      <c r="H718">
        <f t="shared" si="22"/>
        <v>1</v>
      </c>
      <c r="I718">
        <f t="shared" si="23"/>
        <v>1</v>
      </c>
    </row>
    <row r="719" spans="1:9" x14ac:dyDescent="0.25">
      <c r="A719" s="6">
        <v>41820.874999998261</v>
      </c>
      <c r="B719" s="12">
        <f>INT(A719)-41640</f>
        <v>180</v>
      </c>
      <c r="C719" s="12">
        <f>HOUR(A719)</f>
        <v>21</v>
      </c>
      <c r="D719" t="e">
        <v>#DIV/0!</v>
      </c>
      <c r="E719" s="3">
        <v>22.535000000000014</v>
      </c>
      <c r="F719" s="9">
        <v>22.108333333333331</v>
      </c>
      <c r="G719" s="9">
        <v>43.180637500000017</v>
      </c>
      <c r="H719">
        <f t="shared" si="22"/>
        <v>1</v>
      </c>
      <c r="I719">
        <f t="shared" si="23"/>
        <v>1</v>
      </c>
    </row>
    <row r="720" spans="1:9" x14ac:dyDescent="0.25">
      <c r="A720" s="6">
        <v>41820.916666664925</v>
      </c>
      <c r="B720" s="12">
        <f>INT(A720)-41640</f>
        <v>180</v>
      </c>
      <c r="C720" s="12">
        <f>HOUR(A720)</f>
        <v>22</v>
      </c>
      <c r="D720" t="e">
        <v>#DIV/0!</v>
      </c>
      <c r="E720" s="3">
        <v>22.448333333333331</v>
      </c>
      <c r="F720" s="9">
        <v>22.05</v>
      </c>
      <c r="G720" s="9">
        <v>39.924179166666683</v>
      </c>
      <c r="H720">
        <f t="shared" si="22"/>
        <v>1</v>
      </c>
      <c r="I720">
        <f t="shared" si="23"/>
        <v>1</v>
      </c>
    </row>
    <row r="721" spans="1:9" x14ac:dyDescent="0.25">
      <c r="A721" s="6">
        <v>41820.95833333159</v>
      </c>
      <c r="B721" s="12">
        <f>INT(A721)-41640</f>
        <v>180</v>
      </c>
      <c r="C721" s="12">
        <f>HOUR(A721)</f>
        <v>23</v>
      </c>
      <c r="D721" t="e">
        <v>#DIV/0!</v>
      </c>
      <c r="E721" s="3">
        <v>22.293333333333319</v>
      </c>
      <c r="F721" s="9">
        <v>22.576923076923077</v>
      </c>
      <c r="G721" s="9">
        <v>43.701670833333289</v>
      </c>
      <c r="H721">
        <f t="shared" si="22"/>
        <v>1</v>
      </c>
      <c r="I721">
        <f t="shared" si="23"/>
        <v>1</v>
      </c>
    </row>
    <row r="722" spans="1:9" x14ac:dyDescent="0.25">
      <c r="A722" s="6">
        <v>41820.999999998254</v>
      </c>
      <c r="B722" s="12">
        <f>INT(A722)-41640</f>
        <v>180</v>
      </c>
      <c r="C722" s="12">
        <f>HOUR(A722)</f>
        <v>0</v>
      </c>
      <c r="D722" t="e">
        <v>#DIV/0!</v>
      </c>
      <c r="E722" s="3">
        <v>22.256666666666671</v>
      </c>
      <c r="F722" s="9">
        <v>19.854545454545455</v>
      </c>
      <c r="G722" s="9">
        <v>43.701670833333338</v>
      </c>
      <c r="H722">
        <f t="shared" si="22"/>
        <v>2</v>
      </c>
      <c r="I722">
        <f t="shared" si="23"/>
        <v>1</v>
      </c>
    </row>
    <row r="723" spans="1:9" x14ac:dyDescent="0.25">
      <c r="A723" s="6">
        <v>41821.041666664918</v>
      </c>
      <c r="B723" s="12">
        <f>INT(A723)-41640</f>
        <v>181</v>
      </c>
      <c r="C723" s="12">
        <f>HOUR(A723)</f>
        <v>1</v>
      </c>
      <c r="D723" t="e">
        <v>#DIV/0!</v>
      </c>
      <c r="E723" s="3">
        <v>22.088333333333335</v>
      </c>
      <c r="F723" s="9">
        <v>23.616666666666671</v>
      </c>
      <c r="G723" s="9">
        <v>29.438383333333306</v>
      </c>
      <c r="H723">
        <f t="shared" si="22"/>
        <v>2</v>
      </c>
      <c r="I723">
        <f t="shared" si="23"/>
        <v>1</v>
      </c>
    </row>
    <row r="724" spans="1:9" x14ac:dyDescent="0.25">
      <c r="A724" s="6">
        <v>41821.083333331582</v>
      </c>
      <c r="B724" s="12">
        <f>INT(A724)-41640</f>
        <v>181</v>
      </c>
      <c r="C724" s="12">
        <f>HOUR(A724)</f>
        <v>2</v>
      </c>
      <c r="D724" t="e">
        <v>#DIV/0!</v>
      </c>
      <c r="E724" s="3">
        <v>22.014999999999986</v>
      </c>
      <c r="F724" s="9">
        <v>20.591666666666669</v>
      </c>
      <c r="G724" s="9">
        <v>43.115508333333317</v>
      </c>
      <c r="H724">
        <f t="shared" si="22"/>
        <v>2</v>
      </c>
      <c r="I724">
        <f t="shared" si="23"/>
        <v>1</v>
      </c>
    </row>
    <row r="725" spans="1:9" x14ac:dyDescent="0.25">
      <c r="A725" s="6">
        <v>41821.124999998246</v>
      </c>
      <c r="B725" s="12">
        <f>INT(A725)-41640</f>
        <v>181</v>
      </c>
      <c r="C725" s="12">
        <f>HOUR(A725)</f>
        <v>3</v>
      </c>
      <c r="D725" t="e">
        <v>#DIV/0!</v>
      </c>
      <c r="E725" s="3">
        <v>22.099999999999991</v>
      </c>
      <c r="F725" s="9">
        <v>22.116666666666671</v>
      </c>
      <c r="G725" s="9">
        <v>29.568641666666661</v>
      </c>
      <c r="H725">
        <f t="shared" si="22"/>
        <v>2</v>
      </c>
      <c r="I725">
        <f t="shared" si="23"/>
        <v>1</v>
      </c>
    </row>
    <row r="726" spans="1:9" x14ac:dyDescent="0.25">
      <c r="A726" s="6">
        <v>41821.166666664911</v>
      </c>
      <c r="B726" s="12">
        <f>INT(A726)-41640</f>
        <v>181</v>
      </c>
      <c r="C726" s="12">
        <f>HOUR(A726)</f>
        <v>4</v>
      </c>
      <c r="D726" t="e">
        <v>#DIV/0!</v>
      </c>
      <c r="E726" s="3">
        <v>22.106666666666669</v>
      </c>
      <c r="F726" s="9">
        <v>22.091666666666665</v>
      </c>
      <c r="G726" s="9">
        <v>43.831929166666598</v>
      </c>
      <c r="H726">
        <f t="shared" si="22"/>
        <v>2</v>
      </c>
      <c r="I726">
        <f t="shared" si="23"/>
        <v>1</v>
      </c>
    </row>
    <row r="727" spans="1:9" x14ac:dyDescent="0.25">
      <c r="A727" s="6">
        <v>41821.208333331575</v>
      </c>
      <c r="B727" s="12">
        <f>INT(A727)-41640</f>
        <v>181</v>
      </c>
      <c r="C727" s="12">
        <f>HOUR(A727)</f>
        <v>5</v>
      </c>
      <c r="D727" t="e">
        <v>#DIV/0!</v>
      </c>
      <c r="E727" s="3">
        <v>22.353333333333314</v>
      </c>
      <c r="F727" s="9">
        <v>20.541666666666668</v>
      </c>
      <c r="G727" s="9">
        <v>29.373254166666651</v>
      </c>
      <c r="H727">
        <f t="shared" si="22"/>
        <v>2</v>
      </c>
      <c r="I727">
        <f t="shared" si="23"/>
        <v>1</v>
      </c>
    </row>
    <row r="728" spans="1:9" x14ac:dyDescent="0.25">
      <c r="A728" s="6">
        <v>41821.249999998239</v>
      </c>
      <c r="B728" s="12">
        <f>INT(A728)-41640</f>
        <v>181</v>
      </c>
      <c r="C728" s="12">
        <f>HOUR(A728)</f>
        <v>6</v>
      </c>
      <c r="D728" t="e">
        <v>#DIV/0!</v>
      </c>
      <c r="E728" s="3">
        <v>22.811666666666664</v>
      </c>
      <c r="F728" s="9">
        <v>22.091666666666665</v>
      </c>
      <c r="G728" s="9">
        <v>43.506283333333329</v>
      </c>
      <c r="H728">
        <f t="shared" si="22"/>
        <v>2</v>
      </c>
      <c r="I728">
        <f t="shared" si="23"/>
        <v>1</v>
      </c>
    </row>
    <row r="729" spans="1:9" x14ac:dyDescent="0.25">
      <c r="A729" s="6">
        <v>41821.291666664903</v>
      </c>
      <c r="B729" s="12">
        <f>INT(A729)-41640</f>
        <v>181</v>
      </c>
      <c r="C729" s="12">
        <f>HOUR(A729)</f>
        <v>7</v>
      </c>
      <c r="D729" t="e">
        <v>#DIV/0!</v>
      </c>
      <c r="E729" s="3">
        <v>23.08666666666668</v>
      </c>
      <c r="F729" s="9">
        <v>20.56666666666667</v>
      </c>
      <c r="G729" s="9">
        <v>30.740966666666704</v>
      </c>
      <c r="H729">
        <f t="shared" si="22"/>
        <v>2</v>
      </c>
      <c r="I729">
        <f t="shared" si="23"/>
        <v>1</v>
      </c>
    </row>
    <row r="730" spans="1:9" x14ac:dyDescent="0.25">
      <c r="A730" s="6">
        <v>41821.333333331568</v>
      </c>
      <c r="B730" s="12">
        <f>INT(A730)-41640</f>
        <v>181</v>
      </c>
      <c r="C730" s="12">
        <f>HOUR(A730)</f>
        <v>8</v>
      </c>
      <c r="D730" t="e">
        <v>#DIV/0!</v>
      </c>
      <c r="E730" s="3">
        <v>22.87833333333332</v>
      </c>
      <c r="F730" s="9">
        <v>25.191666666666666</v>
      </c>
      <c r="G730" s="9">
        <v>55.034145833333348</v>
      </c>
      <c r="H730">
        <f t="shared" si="22"/>
        <v>2</v>
      </c>
      <c r="I730">
        <f t="shared" si="23"/>
        <v>1</v>
      </c>
    </row>
    <row r="731" spans="1:9" x14ac:dyDescent="0.25">
      <c r="A731" s="6">
        <v>41821.374999998232</v>
      </c>
      <c r="B731" s="12">
        <f>INT(A731)-41640</f>
        <v>181</v>
      </c>
      <c r="C731" s="12">
        <f>HOUR(A731)</f>
        <v>9</v>
      </c>
      <c r="D731" t="e">
        <v>#DIV/0!</v>
      </c>
      <c r="E731" s="3">
        <v>23.028333333333347</v>
      </c>
      <c r="F731" s="9">
        <v>26.3</v>
      </c>
      <c r="G731" s="9">
        <v>44.157574999999916</v>
      </c>
      <c r="H731">
        <f t="shared" si="22"/>
        <v>2</v>
      </c>
      <c r="I731">
        <f t="shared" si="23"/>
        <v>1</v>
      </c>
    </row>
    <row r="732" spans="1:9" x14ac:dyDescent="0.25">
      <c r="A732" s="6">
        <v>41821.416666664896</v>
      </c>
      <c r="B732" s="12">
        <f>INT(A732)-41640</f>
        <v>181</v>
      </c>
      <c r="C732" s="12">
        <f>HOUR(A732)</f>
        <v>10</v>
      </c>
      <c r="D732" t="e">
        <v>#DIV/0!</v>
      </c>
      <c r="E732" s="3">
        <v>23.386666666666663</v>
      </c>
      <c r="F732" s="9">
        <v>22.108333333333334</v>
      </c>
      <c r="G732" s="9">
        <v>43.376024999999977</v>
      </c>
      <c r="H732">
        <f t="shared" si="22"/>
        <v>2</v>
      </c>
      <c r="I732">
        <f t="shared" si="23"/>
        <v>1</v>
      </c>
    </row>
    <row r="733" spans="1:9" x14ac:dyDescent="0.25">
      <c r="A733" s="6">
        <v>41821.45833333156</v>
      </c>
      <c r="B733" s="12">
        <f>INT(A733)-41640</f>
        <v>181</v>
      </c>
      <c r="C733" s="12">
        <f>HOUR(A733)</f>
        <v>11</v>
      </c>
      <c r="D733" t="e">
        <v>#DIV/0!</v>
      </c>
      <c r="E733" s="3">
        <v>23.460000000000004</v>
      </c>
      <c r="F733" s="9">
        <v>21.509090909090908</v>
      </c>
      <c r="G733" s="9">
        <v>30.871225000000013</v>
      </c>
      <c r="H733">
        <f t="shared" si="22"/>
        <v>2</v>
      </c>
      <c r="I733">
        <f t="shared" si="23"/>
        <v>1</v>
      </c>
    </row>
    <row r="734" spans="1:9" x14ac:dyDescent="0.25">
      <c r="A734" s="6">
        <v>41821.499999998225</v>
      </c>
      <c r="B734" s="12">
        <f>INT(A734)-41640</f>
        <v>181</v>
      </c>
      <c r="C734" s="12">
        <f>HOUR(A734)</f>
        <v>12</v>
      </c>
      <c r="D734" t="e">
        <v>#DIV/0!</v>
      </c>
      <c r="E734" s="3">
        <v>23.366666666666649</v>
      </c>
      <c r="F734" s="9">
        <v>21.518181818181816</v>
      </c>
      <c r="G734" s="9">
        <v>43.115508333333359</v>
      </c>
      <c r="H734">
        <f t="shared" si="22"/>
        <v>2</v>
      </c>
      <c r="I734">
        <f t="shared" si="23"/>
        <v>1</v>
      </c>
    </row>
    <row r="735" spans="1:9" x14ac:dyDescent="0.25">
      <c r="A735" s="6">
        <v>41821.541666664889</v>
      </c>
      <c r="B735" s="12">
        <f>INT(A735)-41640</f>
        <v>181</v>
      </c>
      <c r="C735" s="12">
        <f>HOUR(A735)</f>
        <v>13</v>
      </c>
      <c r="D735" t="e">
        <v>#DIV/0!</v>
      </c>
      <c r="E735" s="3">
        <v>22.979999999999986</v>
      </c>
      <c r="F735" s="9">
        <v>20.525000000000002</v>
      </c>
      <c r="G735" s="9">
        <v>28.852220833333377</v>
      </c>
      <c r="H735">
        <f t="shared" si="22"/>
        <v>2</v>
      </c>
      <c r="I735">
        <f t="shared" si="23"/>
        <v>1</v>
      </c>
    </row>
    <row r="736" spans="1:9" x14ac:dyDescent="0.25">
      <c r="A736" s="6">
        <v>41821.583333331553</v>
      </c>
      <c r="B736" s="12">
        <f>INT(A736)-41640</f>
        <v>181</v>
      </c>
      <c r="C736" s="12">
        <f>HOUR(A736)</f>
        <v>14</v>
      </c>
      <c r="D736" t="e">
        <v>#DIV/0!</v>
      </c>
      <c r="E736" s="3">
        <v>23.129999999999988</v>
      </c>
      <c r="F736" s="9">
        <v>22.074999999999992</v>
      </c>
      <c r="G736" s="9">
        <v>42.724733333333305</v>
      </c>
      <c r="H736">
        <f t="shared" si="22"/>
        <v>2</v>
      </c>
      <c r="I736">
        <f t="shared" si="23"/>
        <v>1</v>
      </c>
    </row>
    <row r="737" spans="1:9" x14ac:dyDescent="0.25">
      <c r="A737" s="6">
        <v>41821.624999998217</v>
      </c>
      <c r="B737" s="12">
        <f>INT(A737)-41640</f>
        <v>181</v>
      </c>
      <c r="C737" s="12">
        <f>HOUR(A737)</f>
        <v>15</v>
      </c>
      <c r="D737" t="e">
        <v>#DIV/0!</v>
      </c>
      <c r="E737" s="3">
        <v>22.808333333333323</v>
      </c>
      <c r="F737" s="9">
        <v>11.174999999999999</v>
      </c>
      <c r="G737" s="9">
        <v>78.415516666666619</v>
      </c>
      <c r="H737">
        <f t="shared" si="22"/>
        <v>2</v>
      </c>
      <c r="I737">
        <f t="shared" si="23"/>
        <v>1</v>
      </c>
    </row>
    <row r="738" spans="1:9" x14ac:dyDescent="0.25">
      <c r="A738" s="6">
        <v>41821.666666664882</v>
      </c>
      <c r="B738" s="12">
        <f>INT(A738)-41640</f>
        <v>181</v>
      </c>
      <c r="C738" s="12">
        <f>HOUR(A738)</f>
        <v>16</v>
      </c>
      <c r="D738" t="e">
        <v>#DIV/0!</v>
      </c>
      <c r="E738" s="3">
        <v>22.373333333333331</v>
      </c>
      <c r="F738" s="9">
        <v>18.974999999999998</v>
      </c>
      <c r="G738" s="9">
        <v>42.529345833333295</v>
      </c>
      <c r="H738">
        <f t="shared" si="22"/>
        <v>2</v>
      </c>
      <c r="I738">
        <f t="shared" si="23"/>
        <v>1</v>
      </c>
    </row>
    <row r="739" spans="1:9" x14ac:dyDescent="0.25">
      <c r="A739" s="6">
        <v>41821.708333331546</v>
      </c>
      <c r="B739" s="12">
        <f>INT(A739)-41640</f>
        <v>181</v>
      </c>
      <c r="C739" s="12">
        <f>HOUR(A739)</f>
        <v>17</v>
      </c>
      <c r="D739" t="e">
        <v>#DIV/0!</v>
      </c>
      <c r="E739" s="3">
        <v>21.71833333333332</v>
      </c>
      <c r="F739" s="9">
        <v>20.525000000000002</v>
      </c>
      <c r="G739" s="9">
        <v>27.745025000000034</v>
      </c>
      <c r="H739">
        <f t="shared" si="22"/>
        <v>2</v>
      </c>
      <c r="I739">
        <f t="shared" si="23"/>
        <v>1</v>
      </c>
    </row>
    <row r="740" spans="1:9" x14ac:dyDescent="0.25">
      <c r="A740" s="6">
        <v>41821.74999999821</v>
      </c>
      <c r="B740" s="12">
        <f>INT(A740)-41640</f>
        <v>181</v>
      </c>
      <c r="C740" s="12">
        <f>HOUR(A740)</f>
        <v>18</v>
      </c>
      <c r="D740" t="e">
        <v>#DIV/0!</v>
      </c>
      <c r="E740" s="3">
        <v>20.683333333333334</v>
      </c>
      <c r="F740" s="9">
        <v>20.558333333333334</v>
      </c>
      <c r="G740" s="9">
        <v>42.789862500000005</v>
      </c>
      <c r="H740">
        <f t="shared" si="22"/>
        <v>2</v>
      </c>
      <c r="I740">
        <f t="shared" si="23"/>
        <v>1</v>
      </c>
    </row>
    <row r="741" spans="1:9" x14ac:dyDescent="0.25">
      <c r="A741" s="6">
        <v>41821.791666664874</v>
      </c>
      <c r="B741" s="12">
        <f>INT(A741)-41640</f>
        <v>181</v>
      </c>
      <c r="C741" s="12">
        <f>HOUR(A741)</f>
        <v>19</v>
      </c>
      <c r="D741" t="e">
        <v>#DIV/0!</v>
      </c>
      <c r="E741" s="3">
        <v>21.146666666666665</v>
      </c>
      <c r="F741" s="9">
        <v>22.05</v>
      </c>
      <c r="G741" s="9">
        <v>28.65683333333337</v>
      </c>
      <c r="H741">
        <f t="shared" si="22"/>
        <v>2</v>
      </c>
      <c r="I741">
        <f t="shared" si="23"/>
        <v>1</v>
      </c>
    </row>
    <row r="742" spans="1:9" x14ac:dyDescent="0.25">
      <c r="A742" s="6">
        <v>41821.833333331539</v>
      </c>
      <c r="B742" s="12">
        <f>INT(A742)-41640</f>
        <v>181</v>
      </c>
      <c r="C742" s="12">
        <f>HOUR(A742)</f>
        <v>20</v>
      </c>
      <c r="D742" t="e">
        <v>#DIV/0!</v>
      </c>
      <c r="E742" s="3">
        <v>21.896666666666651</v>
      </c>
      <c r="F742" s="9">
        <v>17.483333333333334</v>
      </c>
      <c r="G742" s="9">
        <v>28.917350000000035</v>
      </c>
      <c r="H742">
        <f t="shared" si="22"/>
        <v>2</v>
      </c>
      <c r="I742">
        <f t="shared" si="23"/>
        <v>1</v>
      </c>
    </row>
    <row r="743" spans="1:9" x14ac:dyDescent="0.25">
      <c r="A743" s="6">
        <v>41821.874999998203</v>
      </c>
      <c r="B743" s="12">
        <f>INT(A743)-41640</f>
        <v>181</v>
      </c>
      <c r="C743" s="12">
        <f>HOUR(A743)</f>
        <v>21</v>
      </c>
      <c r="D743" t="e">
        <v>#DIV/0!</v>
      </c>
      <c r="E743" s="3">
        <v>22.205000000000002</v>
      </c>
      <c r="F743" s="9">
        <v>22.074999999999999</v>
      </c>
      <c r="G743" s="9">
        <v>26.377312499999981</v>
      </c>
      <c r="H743">
        <f t="shared" si="22"/>
        <v>2</v>
      </c>
      <c r="I743">
        <f t="shared" si="23"/>
        <v>1</v>
      </c>
    </row>
    <row r="744" spans="1:9" x14ac:dyDescent="0.25">
      <c r="A744" s="6">
        <v>41821.916666664867</v>
      </c>
      <c r="B744" s="12">
        <f>INT(A744)-41640</f>
        <v>181</v>
      </c>
      <c r="C744" s="12">
        <f>HOUR(A744)</f>
        <v>22</v>
      </c>
      <c r="D744" t="e">
        <v>#DIV/0!</v>
      </c>
      <c r="E744" s="3">
        <v>22.356666666666683</v>
      </c>
      <c r="F744" s="9">
        <v>18.891666750000002</v>
      </c>
      <c r="G744" s="9">
        <v>28.396316666666706</v>
      </c>
      <c r="H744">
        <f t="shared" si="22"/>
        <v>2</v>
      </c>
      <c r="I744">
        <f t="shared" si="23"/>
        <v>1</v>
      </c>
    </row>
    <row r="745" spans="1:9" x14ac:dyDescent="0.25">
      <c r="A745" s="6">
        <v>41821.958333331531</v>
      </c>
      <c r="B745" s="12">
        <f>INT(A745)-41640</f>
        <v>181</v>
      </c>
      <c r="C745" s="12">
        <f>HOUR(A745)</f>
        <v>23</v>
      </c>
      <c r="D745" t="e">
        <v>#DIV/0!</v>
      </c>
      <c r="E745" s="3">
        <v>22.478333333333335</v>
      </c>
      <c r="F745" s="9">
        <v>18.169230769230772</v>
      </c>
      <c r="G745" s="9">
        <v>32.43432500000003</v>
      </c>
      <c r="H745">
        <f t="shared" si="22"/>
        <v>2</v>
      </c>
      <c r="I745">
        <f t="shared" si="23"/>
        <v>1</v>
      </c>
    </row>
    <row r="746" spans="1:9" x14ac:dyDescent="0.25">
      <c r="A746" s="6">
        <v>41821.999999998196</v>
      </c>
      <c r="B746" s="12">
        <f>INT(A746)-41640</f>
        <v>181</v>
      </c>
      <c r="C746" s="12">
        <f>HOUR(A746)</f>
        <v>0</v>
      </c>
      <c r="D746" t="e">
        <v>#DIV/0!</v>
      </c>
      <c r="E746" s="3">
        <v>22.556666666666654</v>
      </c>
      <c r="F746" s="9">
        <v>21.454545454545453</v>
      </c>
      <c r="G746" s="9">
        <v>28.461445833333315</v>
      </c>
      <c r="H746">
        <f t="shared" si="22"/>
        <v>3</v>
      </c>
      <c r="I746">
        <f t="shared" si="23"/>
        <v>1</v>
      </c>
    </row>
    <row r="747" spans="1:9" x14ac:dyDescent="0.25">
      <c r="A747" s="6">
        <v>41822.04166666486</v>
      </c>
      <c r="B747" s="12">
        <f>INT(A747)-41640</f>
        <v>182</v>
      </c>
      <c r="C747" s="12">
        <f>HOUR(A747)</f>
        <v>1</v>
      </c>
      <c r="D747" t="e">
        <v>#DIV/0!</v>
      </c>
      <c r="E747" s="3">
        <v>22.695000000000007</v>
      </c>
      <c r="F747" s="9">
        <v>15.891666666666671</v>
      </c>
      <c r="G747" s="9">
        <v>42.333958333333335</v>
      </c>
      <c r="H747">
        <f t="shared" si="22"/>
        <v>3</v>
      </c>
      <c r="I747">
        <f t="shared" si="23"/>
        <v>1</v>
      </c>
    </row>
    <row r="748" spans="1:9" x14ac:dyDescent="0.25">
      <c r="A748" s="6">
        <v>41822.083333331524</v>
      </c>
      <c r="B748" s="12">
        <f>INT(A748)-41640</f>
        <v>182</v>
      </c>
      <c r="C748" s="12">
        <f>HOUR(A748)</f>
        <v>2</v>
      </c>
      <c r="D748" t="e">
        <v>#DIV/0!</v>
      </c>
      <c r="E748" s="3">
        <v>22.866666666666681</v>
      </c>
      <c r="F748" s="9">
        <v>20.474999999999998</v>
      </c>
      <c r="G748" s="9">
        <v>28.461445833333315</v>
      </c>
      <c r="H748">
        <f t="shared" si="22"/>
        <v>3</v>
      </c>
      <c r="I748">
        <f t="shared" si="23"/>
        <v>1</v>
      </c>
    </row>
    <row r="749" spans="1:9" x14ac:dyDescent="0.25">
      <c r="A749" s="6">
        <v>41822.124999998188</v>
      </c>
      <c r="B749" s="12">
        <f>INT(A749)-41640</f>
        <v>182</v>
      </c>
      <c r="C749" s="12">
        <f>HOUR(A749)</f>
        <v>3</v>
      </c>
      <c r="D749" t="e">
        <v>#DIV/0!</v>
      </c>
      <c r="E749" s="3">
        <v>23.085000000000015</v>
      </c>
      <c r="F749" s="9">
        <v>17.425000000000001</v>
      </c>
      <c r="G749" s="9">
        <v>27.549637499999982</v>
      </c>
      <c r="H749">
        <f t="shared" si="22"/>
        <v>3</v>
      </c>
      <c r="I749">
        <f t="shared" si="23"/>
        <v>1</v>
      </c>
    </row>
    <row r="750" spans="1:9" x14ac:dyDescent="0.25">
      <c r="A750" s="6">
        <v>41822.166666664853</v>
      </c>
      <c r="B750" s="12">
        <f>INT(A750)-41640</f>
        <v>182</v>
      </c>
      <c r="C750" s="12">
        <f>HOUR(A750)</f>
        <v>4</v>
      </c>
      <c r="D750" t="e">
        <v>#DIV/0!</v>
      </c>
      <c r="E750" s="3">
        <v>23.335000000000015</v>
      </c>
      <c r="F750" s="9">
        <v>17.425000000000001</v>
      </c>
      <c r="G750" s="9">
        <v>42.333958333333335</v>
      </c>
      <c r="H750">
        <f t="shared" si="22"/>
        <v>3</v>
      </c>
      <c r="I750">
        <f t="shared" si="23"/>
        <v>1</v>
      </c>
    </row>
    <row r="751" spans="1:9" x14ac:dyDescent="0.25">
      <c r="A751" s="6">
        <v>41822.208333331517</v>
      </c>
      <c r="B751" s="12">
        <f>INT(A751)-41640</f>
        <v>182</v>
      </c>
      <c r="C751" s="12">
        <f>HOUR(A751)</f>
        <v>5</v>
      </c>
      <c r="D751" t="e">
        <v>#DIV/0!</v>
      </c>
      <c r="E751" s="3">
        <v>23.561666666666653</v>
      </c>
      <c r="F751" s="9">
        <v>21.941666666666674</v>
      </c>
      <c r="G751" s="9">
        <v>28.787091666666676</v>
      </c>
      <c r="H751">
        <f t="shared" si="22"/>
        <v>3</v>
      </c>
      <c r="I751">
        <f t="shared" si="23"/>
        <v>1</v>
      </c>
    </row>
    <row r="752" spans="1:9" x14ac:dyDescent="0.25">
      <c r="A752" s="6">
        <v>41822.249999998181</v>
      </c>
      <c r="B752" s="12">
        <f>INT(A752)-41640</f>
        <v>182</v>
      </c>
      <c r="C752" s="12">
        <f>HOUR(A752)</f>
        <v>6</v>
      </c>
      <c r="D752" t="e">
        <v>#DIV/0!</v>
      </c>
      <c r="E752" s="3">
        <v>23.84500000000001</v>
      </c>
      <c r="F752" s="9">
        <v>15.866666666666672</v>
      </c>
      <c r="G752" s="9">
        <v>36.146687499999935</v>
      </c>
      <c r="H752">
        <f t="shared" si="22"/>
        <v>3</v>
      </c>
      <c r="I752">
        <f t="shared" si="23"/>
        <v>1</v>
      </c>
    </row>
    <row r="753" spans="1:9" x14ac:dyDescent="0.25">
      <c r="A753" s="6">
        <v>41822.291666664845</v>
      </c>
      <c r="B753" s="12">
        <f>INT(A753)-41640</f>
        <v>182</v>
      </c>
      <c r="C753" s="12">
        <f>HOUR(A753)</f>
        <v>7</v>
      </c>
      <c r="D753" t="e">
        <v>#DIV/0!</v>
      </c>
      <c r="E753" s="3">
        <v>24.206666666666674</v>
      </c>
      <c r="F753" s="9">
        <v>20.366666833333337</v>
      </c>
      <c r="G753" s="9">
        <v>28.917350000000035</v>
      </c>
      <c r="H753">
        <f t="shared" si="22"/>
        <v>3</v>
      </c>
      <c r="I753">
        <f t="shared" si="23"/>
        <v>1</v>
      </c>
    </row>
    <row r="754" spans="1:9" x14ac:dyDescent="0.25">
      <c r="A754" s="6">
        <v>41822.333333331509</v>
      </c>
      <c r="B754" s="12">
        <f>INT(A754)-41640</f>
        <v>182</v>
      </c>
      <c r="C754" s="12">
        <f>HOUR(A754)</f>
        <v>8</v>
      </c>
      <c r="D754" t="e">
        <v>#DIV/0!</v>
      </c>
      <c r="E754" s="3">
        <v>24.501666666666644</v>
      </c>
      <c r="F754" s="9">
        <v>20.325000249999999</v>
      </c>
      <c r="G754" s="9">
        <v>28.070670833333345</v>
      </c>
      <c r="H754">
        <f t="shared" si="22"/>
        <v>3</v>
      </c>
      <c r="I754">
        <f t="shared" si="23"/>
        <v>1</v>
      </c>
    </row>
    <row r="755" spans="1:9" x14ac:dyDescent="0.25">
      <c r="A755" s="6">
        <v>41822.374999998174</v>
      </c>
      <c r="B755" s="12">
        <f>INT(A755)-41640</f>
        <v>182</v>
      </c>
      <c r="C755" s="12">
        <f>HOUR(A755)</f>
        <v>9</v>
      </c>
      <c r="D755" t="e">
        <v>#DIV/0!</v>
      </c>
      <c r="E755" s="3">
        <v>24.641666666666691</v>
      </c>
      <c r="F755" s="9">
        <v>23.574999999999999</v>
      </c>
      <c r="G755" s="9">
        <v>58.09521666666668</v>
      </c>
      <c r="H755">
        <f t="shared" si="22"/>
        <v>3</v>
      </c>
      <c r="I755">
        <f t="shared" si="23"/>
        <v>1</v>
      </c>
    </row>
    <row r="756" spans="1:9" x14ac:dyDescent="0.25">
      <c r="A756" s="6">
        <v>41822.416666664838</v>
      </c>
      <c r="B756" s="12">
        <f>INT(A756)-41640</f>
        <v>182</v>
      </c>
      <c r="C756" s="12">
        <f>HOUR(A756)</f>
        <v>10</v>
      </c>
      <c r="D756" t="e">
        <v>#DIV/0!</v>
      </c>
      <c r="E756" s="3">
        <v>24.828333333333337</v>
      </c>
      <c r="F756" s="9">
        <v>23.575000000000003</v>
      </c>
      <c r="G756" s="9">
        <v>34.778974999999974</v>
      </c>
      <c r="H756">
        <f t="shared" si="22"/>
        <v>3</v>
      </c>
      <c r="I756">
        <f t="shared" si="23"/>
        <v>1</v>
      </c>
    </row>
    <row r="757" spans="1:9" x14ac:dyDescent="0.25">
      <c r="A757" s="6">
        <v>41822.458333331502</v>
      </c>
      <c r="B757" s="12">
        <f>INT(A757)-41640</f>
        <v>182</v>
      </c>
      <c r="C757" s="12">
        <f>HOUR(A757)</f>
        <v>11</v>
      </c>
      <c r="D757" t="e">
        <v>#DIV/0!</v>
      </c>
      <c r="E757" s="3">
        <v>25.053333333333342</v>
      </c>
      <c r="F757" s="9">
        <v>20.591666666666665</v>
      </c>
      <c r="G757" s="9">
        <v>48.000195833333315</v>
      </c>
      <c r="H757">
        <f t="shared" si="22"/>
        <v>3</v>
      </c>
      <c r="I757">
        <f t="shared" si="23"/>
        <v>1</v>
      </c>
    </row>
    <row r="758" spans="1:9" x14ac:dyDescent="0.25">
      <c r="A758" s="6">
        <v>41822.499999998166</v>
      </c>
      <c r="B758" s="12">
        <f>INT(A758)-41640</f>
        <v>182</v>
      </c>
      <c r="C758" s="12">
        <f>HOUR(A758)</f>
        <v>12</v>
      </c>
      <c r="D758" t="e">
        <v>#DIV/0!</v>
      </c>
      <c r="E758" s="3">
        <v>25.601666666666677</v>
      </c>
      <c r="F758" s="9">
        <v>22.141666666666669</v>
      </c>
      <c r="G758" s="9">
        <v>59.983962500000054</v>
      </c>
      <c r="H758">
        <f t="shared" si="22"/>
        <v>3</v>
      </c>
      <c r="I758">
        <f t="shared" si="23"/>
        <v>1</v>
      </c>
    </row>
    <row r="759" spans="1:9" x14ac:dyDescent="0.25">
      <c r="A759" s="6">
        <v>41822.541666664831</v>
      </c>
      <c r="B759" s="12">
        <f>INT(A759)-41640</f>
        <v>182</v>
      </c>
      <c r="C759" s="12">
        <f>HOUR(A759)</f>
        <v>13</v>
      </c>
      <c r="D759" t="e">
        <v>#DIV/0!</v>
      </c>
      <c r="E759" s="3">
        <v>25.651666666666664</v>
      </c>
      <c r="F759" s="9">
        <v>23.724999999999998</v>
      </c>
      <c r="G759" s="9">
        <v>36.016429166666626</v>
      </c>
      <c r="H759">
        <f t="shared" si="22"/>
        <v>3</v>
      </c>
      <c r="I759">
        <f t="shared" si="23"/>
        <v>1</v>
      </c>
    </row>
    <row r="760" spans="1:9" x14ac:dyDescent="0.25">
      <c r="A760" s="6">
        <v>41822.583333331495</v>
      </c>
      <c r="B760" s="12">
        <f>INT(A760)-41640</f>
        <v>182</v>
      </c>
      <c r="C760" s="12">
        <f>HOUR(A760)</f>
        <v>14</v>
      </c>
      <c r="D760" t="e">
        <v>#DIV/0!</v>
      </c>
      <c r="E760" s="3">
        <v>26.030000000000008</v>
      </c>
      <c r="F760" s="9">
        <v>25.275000000000002</v>
      </c>
      <c r="G760" s="9">
        <v>61.026029166666646</v>
      </c>
      <c r="H760">
        <f t="shared" si="22"/>
        <v>3</v>
      </c>
      <c r="I760">
        <f t="shared" si="23"/>
        <v>1</v>
      </c>
    </row>
    <row r="761" spans="1:9" x14ac:dyDescent="0.25">
      <c r="A761" s="6">
        <v>41822.624999998159</v>
      </c>
      <c r="B761" s="12">
        <f>INT(A761)-41640</f>
        <v>182</v>
      </c>
      <c r="C761" s="12">
        <f>HOUR(A761)</f>
        <v>15</v>
      </c>
      <c r="D761" t="e">
        <v>#DIV/0!</v>
      </c>
      <c r="E761" s="3">
        <v>26.373333333333338</v>
      </c>
      <c r="F761" s="9">
        <v>23.758333333333336</v>
      </c>
      <c r="G761" s="9">
        <v>47.218645833333241</v>
      </c>
      <c r="H761">
        <f t="shared" si="22"/>
        <v>3</v>
      </c>
      <c r="I761">
        <f t="shared" si="23"/>
        <v>1</v>
      </c>
    </row>
    <row r="762" spans="1:9" x14ac:dyDescent="0.25">
      <c r="A762" s="6">
        <v>41822.666666664823</v>
      </c>
      <c r="B762" s="12">
        <f>INT(A762)-41640</f>
        <v>182</v>
      </c>
      <c r="C762" s="12">
        <f>HOUR(A762)</f>
        <v>16</v>
      </c>
      <c r="D762" t="e">
        <v>#DIV/0!</v>
      </c>
      <c r="E762" s="3">
        <v>26.500000000000007</v>
      </c>
      <c r="F762" s="9">
        <v>20.683333333333337</v>
      </c>
      <c r="G762" s="9">
        <v>47.739679166666654</v>
      </c>
      <c r="H762">
        <f t="shared" si="22"/>
        <v>3</v>
      </c>
      <c r="I762">
        <f t="shared" si="23"/>
        <v>1</v>
      </c>
    </row>
    <row r="763" spans="1:9" x14ac:dyDescent="0.25">
      <c r="A763" s="6">
        <v>41822.708333331488</v>
      </c>
      <c r="B763" s="12">
        <f>INT(A763)-41640</f>
        <v>182</v>
      </c>
      <c r="C763" s="12">
        <f>HOUR(A763)</f>
        <v>17</v>
      </c>
      <c r="D763" t="e">
        <v>#DIV/0!</v>
      </c>
      <c r="E763" s="3">
        <v>26.131666666666668</v>
      </c>
      <c r="F763" s="9">
        <v>23.708333333333339</v>
      </c>
      <c r="G763" s="9">
        <v>32.62971249999994</v>
      </c>
      <c r="H763">
        <f t="shared" si="22"/>
        <v>3</v>
      </c>
      <c r="I763">
        <f t="shared" si="23"/>
        <v>1</v>
      </c>
    </row>
    <row r="764" spans="1:9" x14ac:dyDescent="0.25">
      <c r="A764" s="6">
        <v>41822.749999998152</v>
      </c>
      <c r="B764" s="12">
        <f>INT(A764)-41640</f>
        <v>182</v>
      </c>
      <c r="C764" s="12">
        <f>HOUR(A764)</f>
        <v>18</v>
      </c>
      <c r="D764" t="e">
        <v>#DIV/0!</v>
      </c>
      <c r="E764" s="3">
        <v>25.711666666666652</v>
      </c>
      <c r="F764" s="9">
        <v>22.133333333333336</v>
      </c>
      <c r="G764" s="9">
        <v>51.32178333333335</v>
      </c>
      <c r="H764">
        <f t="shared" si="22"/>
        <v>3</v>
      </c>
      <c r="I764">
        <f t="shared" si="23"/>
        <v>1</v>
      </c>
    </row>
    <row r="765" spans="1:9" x14ac:dyDescent="0.25">
      <c r="A765" s="6">
        <v>41822.791666664816</v>
      </c>
      <c r="B765" s="12">
        <f>INT(A765)-41640</f>
        <v>182</v>
      </c>
      <c r="C765" s="12">
        <f>HOUR(A765)</f>
        <v>19</v>
      </c>
      <c r="D765" t="e">
        <v>#DIV/0!</v>
      </c>
      <c r="E765" s="3">
        <v>25.103333333333342</v>
      </c>
      <c r="F765" s="9">
        <v>23.741666666666671</v>
      </c>
      <c r="G765" s="9">
        <v>59.007024999999963</v>
      </c>
      <c r="H765">
        <f t="shared" si="22"/>
        <v>3</v>
      </c>
      <c r="I765">
        <f t="shared" si="23"/>
        <v>1</v>
      </c>
    </row>
    <row r="766" spans="1:9" x14ac:dyDescent="0.25">
      <c r="A766" s="6">
        <v>41822.83333333148</v>
      </c>
      <c r="B766" s="12">
        <f>INT(A766)-41640</f>
        <v>182</v>
      </c>
      <c r="C766" s="12">
        <f>HOUR(A766)</f>
        <v>20</v>
      </c>
      <c r="D766" t="e">
        <v>#DIV/0!</v>
      </c>
      <c r="E766" s="3">
        <v>24.980000000000004</v>
      </c>
      <c r="F766" s="9">
        <v>23.783333333333331</v>
      </c>
      <c r="G766" s="9">
        <v>54.578241666666685</v>
      </c>
      <c r="H766">
        <f t="shared" si="22"/>
        <v>3</v>
      </c>
      <c r="I766">
        <f t="shared" si="23"/>
        <v>1</v>
      </c>
    </row>
    <row r="767" spans="1:9" x14ac:dyDescent="0.25">
      <c r="A767" s="6">
        <v>41822.874999998145</v>
      </c>
      <c r="B767" s="12">
        <f>INT(A767)-41640</f>
        <v>182</v>
      </c>
      <c r="C767" s="12">
        <f>HOUR(A767)</f>
        <v>21</v>
      </c>
      <c r="D767" t="e">
        <v>#DIV/0!</v>
      </c>
      <c r="E767" s="3">
        <v>24.821666666666651</v>
      </c>
      <c r="F767" s="9">
        <v>19.158333333333335</v>
      </c>
      <c r="G767" s="9">
        <v>48.390970833333284</v>
      </c>
      <c r="H767">
        <f t="shared" si="22"/>
        <v>3</v>
      </c>
      <c r="I767">
        <f t="shared" si="23"/>
        <v>1</v>
      </c>
    </row>
    <row r="768" spans="1:9" x14ac:dyDescent="0.25">
      <c r="A768" s="6">
        <v>41822.916666664809</v>
      </c>
      <c r="B768" s="12">
        <f>INT(A768)-41640</f>
        <v>182</v>
      </c>
      <c r="C768" s="12">
        <f>HOUR(A768)</f>
        <v>22</v>
      </c>
      <c r="D768" t="e">
        <v>#DIV/0!</v>
      </c>
      <c r="E768" s="3">
        <v>24.536666666666655</v>
      </c>
      <c r="F768" s="9">
        <v>25.383333333333336</v>
      </c>
      <c r="G768" s="9">
        <v>39.468275000000013</v>
      </c>
      <c r="H768">
        <f t="shared" si="22"/>
        <v>3</v>
      </c>
      <c r="I768">
        <f t="shared" si="23"/>
        <v>1</v>
      </c>
    </row>
    <row r="769" spans="1:9" x14ac:dyDescent="0.25">
      <c r="A769" s="6">
        <v>41822.958333331473</v>
      </c>
      <c r="B769" s="12">
        <f>INT(A769)-41640</f>
        <v>182</v>
      </c>
      <c r="C769" s="12">
        <f>HOUR(A769)</f>
        <v>23</v>
      </c>
      <c r="D769" t="e">
        <v>#DIV/0!</v>
      </c>
      <c r="E769" s="3">
        <v>24.526666666666674</v>
      </c>
      <c r="F769" s="9">
        <v>19.066666666666674</v>
      </c>
      <c r="G769" s="9">
        <v>47.479162499999994</v>
      </c>
      <c r="H769">
        <f t="shared" si="22"/>
        <v>3</v>
      </c>
      <c r="I769">
        <f t="shared" si="23"/>
        <v>1</v>
      </c>
    </row>
    <row r="770" spans="1:9" x14ac:dyDescent="0.25">
      <c r="A770" s="6">
        <v>41822.999999998137</v>
      </c>
      <c r="B770" s="12">
        <f>INT(A770)-41640</f>
        <v>182</v>
      </c>
      <c r="C770" s="12">
        <f>HOUR(A770)</f>
        <v>0</v>
      </c>
      <c r="D770" t="e">
        <v>#DIV/0!</v>
      </c>
      <c r="E770" s="3">
        <v>24.398333333333333</v>
      </c>
      <c r="F770" s="9">
        <v>22.141666666666669</v>
      </c>
      <c r="G770" s="9">
        <v>34.323070833333304</v>
      </c>
      <c r="H770">
        <f t="shared" si="22"/>
        <v>4</v>
      </c>
      <c r="I770">
        <f t="shared" si="23"/>
        <v>1</v>
      </c>
    </row>
    <row r="771" spans="1:9" x14ac:dyDescent="0.25">
      <c r="A771" s="6">
        <v>41823.041666664802</v>
      </c>
      <c r="B771" s="12">
        <f>INT(A771)-41640</f>
        <v>183</v>
      </c>
      <c r="C771" s="12">
        <f>HOUR(A771)</f>
        <v>1</v>
      </c>
      <c r="D771" t="e">
        <v>#DIV/0!</v>
      </c>
      <c r="E771" s="3">
        <v>24.086666666666684</v>
      </c>
      <c r="F771" s="9">
        <v>20.6</v>
      </c>
      <c r="G771" s="9">
        <v>34.127683333333302</v>
      </c>
      <c r="H771">
        <f t="shared" ref="H771:H834" si="24">WEEKDAY(A771-1)</f>
        <v>4</v>
      </c>
      <c r="I771">
        <f t="shared" ref="I771:I834" si="25">IF(H771&lt;6,1,-1)</f>
        <v>1</v>
      </c>
    </row>
    <row r="772" spans="1:9" x14ac:dyDescent="0.25">
      <c r="A772" s="6">
        <v>41823.083333331466</v>
      </c>
      <c r="B772" s="12">
        <f>INT(A772)-41640</f>
        <v>183</v>
      </c>
      <c r="C772" s="12">
        <f>HOUR(A772)</f>
        <v>2</v>
      </c>
      <c r="D772" t="e">
        <v>#DIV/0!</v>
      </c>
      <c r="E772" s="3">
        <v>23.888333333333343</v>
      </c>
      <c r="F772" s="9">
        <v>19.083333333333336</v>
      </c>
      <c r="G772" s="9">
        <v>49.367908333333368</v>
      </c>
      <c r="H772">
        <f t="shared" si="24"/>
        <v>4</v>
      </c>
      <c r="I772">
        <f t="shared" si="25"/>
        <v>1</v>
      </c>
    </row>
    <row r="773" spans="1:9" x14ac:dyDescent="0.25">
      <c r="A773" s="6">
        <v>41823.12499999813</v>
      </c>
      <c r="B773" s="12">
        <f>INT(A773)-41640</f>
        <v>183</v>
      </c>
      <c r="C773" s="12">
        <f>HOUR(A773)</f>
        <v>3</v>
      </c>
      <c r="D773" t="e">
        <v>#DIV/0!</v>
      </c>
      <c r="E773" s="3">
        <v>23.615000000000016</v>
      </c>
      <c r="F773" s="9">
        <v>22.175000000000001</v>
      </c>
      <c r="G773" s="9">
        <v>34.974362500000026</v>
      </c>
      <c r="H773">
        <f t="shared" si="24"/>
        <v>4</v>
      </c>
      <c r="I773">
        <f t="shared" si="25"/>
        <v>1</v>
      </c>
    </row>
    <row r="774" spans="1:9" x14ac:dyDescent="0.25">
      <c r="A774" s="6">
        <v>41823.166666664794</v>
      </c>
      <c r="B774" s="12">
        <f>INT(A774)-41640</f>
        <v>183</v>
      </c>
      <c r="C774" s="12">
        <f>HOUR(A774)</f>
        <v>4</v>
      </c>
      <c r="D774" t="e">
        <v>#DIV/0!</v>
      </c>
      <c r="E774" s="3">
        <v>23.178333333333331</v>
      </c>
      <c r="F774" s="9">
        <v>20.608333333333338</v>
      </c>
      <c r="G774" s="9">
        <v>35.755912499999965</v>
      </c>
      <c r="H774">
        <f t="shared" si="24"/>
        <v>4</v>
      </c>
      <c r="I774">
        <f t="shared" si="25"/>
        <v>1</v>
      </c>
    </row>
    <row r="775" spans="1:9" x14ac:dyDescent="0.25">
      <c r="A775" s="6">
        <v>41823.208333331459</v>
      </c>
      <c r="B775" s="12">
        <f>INT(A775)-41640</f>
        <v>183</v>
      </c>
      <c r="C775" s="12">
        <f>HOUR(A775)</f>
        <v>5</v>
      </c>
      <c r="D775" t="e">
        <v>#DIV/0!</v>
      </c>
      <c r="E775" s="3">
        <v>23.246666666666677</v>
      </c>
      <c r="F775" s="9">
        <v>19.083333333333339</v>
      </c>
      <c r="G775" s="9">
        <v>47.218645833333376</v>
      </c>
      <c r="H775">
        <f t="shared" si="24"/>
        <v>4</v>
      </c>
      <c r="I775">
        <f t="shared" si="25"/>
        <v>1</v>
      </c>
    </row>
    <row r="776" spans="1:9" x14ac:dyDescent="0.25">
      <c r="A776" s="6">
        <v>41823.249999998123</v>
      </c>
      <c r="B776" s="12">
        <f>INT(A776)-41640</f>
        <v>183</v>
      </c>
      <c r="C776" s="12">
        <f>HOUR(A776)</f>
        <v>6</v>
      </c>
      <c r="D776" t="e">
        <v>#DIV/0!</v>
      </c>
      <c r="E776" s="3">
        <v>23.986666666666668</v>
      </c>
      <c r="F776" s="9">
        <v>23.650000000000002</v>
      </c>
      <c r="G776" s="9">
        <v>33.997424999999993</v>
      </c>
      <c r="H776">
        <f t="shared" si="24"/>
        <v>4</v>
      </c>
      <c r="I776">
        <f t="shared" si="25"/>
        <v>1</v>
      </c>
    </row>
    <row r="777" spans="1:9" x14ac:dyDescent="0.25">
      <c r="A777" s="6">
        <v>41823.291666664787</v>
      </c>
      <c r="B777" s="12">
        <f>INT(A777)-41640</f>
        <v>183</v>
      </c>
      <c r="C777" s="12">
        <f>HOUR(A777)</f>
        <v>7</v>
      </c>
      <c r="D777" t="e">
        <v>#DIV/0!</v>
      </c>
      <c r="E777" s="3">
        <v>25.040000000000003</v>
      </c>
      <c r="F777" s="9">
        <v>20.600000000000005</v>
      </c>
      <c r="G777" s="9">
        <v>47.739679166666612</v>
      </c>
      <c r="H777">
        <f t="shared" si="24"/>
        <v>4</v>
      </c>
      <c r="I777">
        <f t="shared" si="25"/>
        <v>1</v>
      </c>
    </row>
    <row r="778" spans="1:9" x14ac:dyDescent="0.25">
      <c r="A778" s="6">
        <v>41823.333333331451</v>
      </c>
      <c r="B778" s="12">
        <f>INT(A778)-41640</f>
        <v>183</v>
      </c>
      <c r="C778" s="12">
        <f>HOUR(A778)</f>
        <v>8</v>
      </c>
      <c r="D778" t="e">
        <v>#DIV/0!</v>
      </c>
      <c r="E778" s="3">
        <v>26.111666666666665</v>
      </c>
      <c r="F778" s="9">
        <v>20.641666666666669</v>
      </c>
      <c r="G778" s="9">
        <v>47.739679166666654</v>
      </c>
      <c r="H778">
        <f t="shared" si="24"/>
        <v>4</v>
      </c>
      <c r="I778">
        <f t="shared" si="25"/>
        <v>1</v>
      </c>
    </row>
    <row r="779" spans="1:9" x14ac:dyDescent="0.25">
      <c r="A779" s="6">
        <v>41823.374999998116</v>
      </c>
      <c r="B779" s="12">
        <f>INT(A779)-41640</f>
        <v>183</v>
      </c>
      <c r="C779" s="12">
        <f>HOUR(A779)</f>
        <v>9</v>
      </c>
      <c r="D779" t="e">
        <v>#DIV/0!</v>
      </c>
      <c r="E779" s="3">
        <v>27.228333333333335</v>
      </c>
      <c r="F779" s="9">
        <v>22.216666666666665</v>
      </c>
      <c r="G779" s="9">
        <v>47.218645833333333</v>
      </c>
      <c r="H779">
        <f t="shared" si="24"/>
        <v>4</v>
      </c>
      <c r="I779">
        <f t="shared" si="25"/>
        <v>1</v>
      </c>
    </row>
    <row r="780" spans="1:9" x14ac:dyDescent="0.25">
      <c r="A780" s="6">
        <v>41823.41666666478</v>
      </c>
      <c r="B780" s="12">
        <f>INT(A780)-41640</f>
        <v>183</v>
      </c>
      <c r="C780" s="12">
        <f>HOUR(A780)</f>
        <v>10</v>
      </c>
      <c r="D780" t="e">
        <v>#DIV/0!</v>
      </c>
      <c r="E780" s="3">
        <v>27.374999999999993</v>
      </c>
      <c r="F780" s="9">
        <v>25.333333333333332</v>
      </c>
      <c r="G780" s="9">
        <v>46.437095833333352</v>
      </c>
      <c r="H780">
        <f t="shared" si="24"/>
        <v>4</v>
      </c>
      <c r="I780">
        <f t="shared" si="25"/>
        <v>1</v>
      </c>
    </row>
    <row r="781" spans="1:9" x14ac:dyDescent="0.25">
      <c r="A781" s="6">
        <v>41823.458333331444</v>
      </c>
      <c r="B781" s="12">
        <f>INT(A781)-41640</f>
        <v>183</v>
      </c>
      <c r="C781" s="12">
        <f>HOUR(A781)</f>
        <v>11</v>
      </c>
      <c r="D781" t="e">
        <v>#DIV/0!</v>
      </c>
      <c r="E781" s="3">
        <v>28.135000000000005</v>
      </c>
      <c r="F781" s="9">
        <v>25.3</v>
      </c>
      <c r="G781" s="9">
        <v>47.348904166666642</v>
      </c>
      <c r="H781">
        <f t="shared" si="24"/>
        <v>4</v>
      </c>
      <c r="I781">
        <f t="shared" si="25"/>
        <v>1</v>
      </c>
    </row>
    <row r="782" spans="1:9" x14ac:dyDescent="0.25">
      <c r="A782" s="6">
        <v>41823.499999998108</v>
      </c>
      <c r="B782" s="12">
        <f>INT(A782)-41640</f>
        <v>183</v>
      </c>
      <c r="C782" s="12">
        <f>HOUR(A782)</f>
        <v>12</v>
      </c>
      <c r="D782" t="e">
        <v>#DIV/0!</v>
      </c>
      <c r="E782" s="3">
        <v>29.199999999999992</v>
      </c>
      <c r="F782" s="9">
        <v>25.375</v>
      </c>
      <c r="G782" s="9">
        <v>48.521229166666686</v>
      </c>
      <c r="H782">
        <f t="shared" si="24"/>
        <v>4</v>
      </c>
      <c r="I782">
        <f t="shared" si="25"/>
        <v>1</v>
      </c>
    </row>
    <row r="783" spans="1:9" x14ac:dyDescent="0.25">
      <c r="A783" s="6">
        <v>41823.541666664772</v>
      </c>
      <c r="B783" s="12">
        <f>INT(A783)-41640</f>
        <v>183</v>
      </c>
      <c r="C783" s="12">
        <f>HOUR(A783)</f>
        <v>13</v>
      </c>
      <c r="D783" t="e">
        <v>#DIV/0!</v>
      </c>
      <c r="E783" s="3">
        <v>29.805000000000007</v>
      </c>
      <c r="F783" s="9">
        <v>25.400000000000006</v>
      </c>
      <c r="G783" s="9">
        <v>61.156287500000005</v>
      </c>
      <c r="H783">
        <f t="shared" si="24"/>
        <v>4</v>
      </c>
      <c r="I783">
        <f t="shared" si="25"/>
        <v>1</v>
      </c>
    </row>
    <row r="784" spans="1:9" x14ac:dyDescent="0.25">
      <c r="A784" s="6">
        <v>41823.583333331437</v>
      </c>
      <c r="B784" s="12">
        <f>INT(A784)-41640</f>
        <v>183</v>
      </c>
      <c r="C784" s="12">
        <f>HOUR(A784)</f>
        <v>14</v>
      </c>
      <c r="D784" t="e">
        <v>#DIV/0!</v>
      </c>
      <c r="E784" s="3">
        <v>30.805</v>
      </c>
      <c r="F784" s="9">
        <v>25.391666666666669</v>
      </c>
      <c r="G784" s="9">
        <v>48.651487499999988</v>
      </c>
      <c r="H784">
        <f t="shared" si="24"/>
        <v>4</v>
      </c>
      <c r="I784">
        <f t="shared" si="25"/>
        <v>1</v>
      </c>
    </row>
    <row r="785" spans="1:9" x14ac:dyDescent="0.25">
      <c r="A785" s="6">
        <v>41823.624999998101</v>
      </c>
      <c r="B785" s="12">
        <f>INT(A785)-41640</f>
        <v>183</v>
      </c>
      <c r="C785" s="12">
        <f>HOUR(A785)</f>
        <v>15</v>
      </c>
      <c r="D785" t="e">
        <v>#DIV/0!</v>
      </c>
      <c r="E785" s="3">
        <v>30.028333333333343</v>
      </c>
      <c r="F785" s="9">
        <v>25.258333333333336</v>
      </c>
      <c r="G785" s="9">
        <v>48.521229166666686</v>
      </c>
      <c r="H785">
        <f t="shared" si="24"/>
        <v>4</v>
      </c>
      <c r="I785">
        <f t="shared" si="25"/>
        <v>1</v>
      </c>
    </row>
    <row r="786" spans="1:9" x14ac:dyDescent="0.25">
      <c r="A786" s="6">
        <v>41823.666666664765</v>
      </c>
      <c r="B786" s="12">
        <f>INT(A786)-41640</f>
        <v>183</v>
      </c>
      <c r="C786" s="12">
        <f>HOUR(A786)</f>
        <v>16</v>
      </c>
      <c r="D786" t="e">
        <v>#DIV/0!</v>
      </c>
      <c r="E786" s="3">
        <v>30.428333333333331</v>
      </c>
      <c r="F786" s="9">
        <v>24.200000000000003</v>
      </c>
      <c r="G786" s="9">
        <v>51.625719444444371</v>
      </c>
      <c r="H786">
        <f t="shared" si="24"/>
        <v>4</v>
      </c>
      <c r="I786">
        <f t="shared" si="25"/>
        <v>1</v>
      </c>
    </row>
    <row r="787" spans="1:9" x14ac:dyDescent="0.25">
      <c r="A787" s="6">
        <v>41823.708333331429</v>
      </c>
      <c r="B787" s="12">
        <f>INT(A787)-41640</f>
        <v>183</v>
      </c>
      <c r="C787" s="12">
        <f>HOUR(A787)</f>
        <v>17</v>
      </c>
      <c r="D787" t="e">
        <v>#DIV/0!</v>
      </c>
      <c r="E787" s="3">
        <v>28.898333333333333</v>
      </c>
      <c r="F787" s="9">
        <v>25.408333333333335</v>
      </c>
      <c r="G787" s="9">
        <v>51.842816666666629</v>
      </c>
      <c r="H787">
        <f t="shared" si="24"/>
        <v>4</v>
      </c>
      <c r="I787">
        <f t="shared" si="25"/>
        <v>1</v>
      </c>
    </row>
    <row r="788" spans="1:9" x14ac:dyDescent="0.25">
      <c r="A788" s="6">
        <v>41823.749999998094</v>
      </c>
      <c r="B788" s="12">
        <f>INT(A788)-41640</f>
        <v>183</v>
      </c>
      <c r="C788" s="12">
        <f>HOUR(A788)</f>
        <v>18</v>
      </c>
      <c r="D788" t="e">
        <v>#DIV/0!</v>
      </c>
      <c r="E788" s="3">
        <v>25.874999999999996</v>
      </c>
      <c r="F788" s="9">
        <v>20.783333333333335</v>
      </c>
      <c r="G788" s="9">
        <v>38.469627777777823</v>
      </c>
      <c r="H788">
        <f t="shared" si="24"/>
        <v>4</v>
      </c>
      <c r="I788">
        <f t="shared" si="25"/>
        <v>1</v>
      </c>
    </row>
    <row r="789" spans="1:9" x14ac:dyDescent="0.25">
      <c r="A789" s="6">
        <v>41823.791666664758</v>
      </c>
      <c r="B789" s="12">
        <f>INT(A789)-41640</f>
        <v>183</v>
      </c>
      <c r="C789" s="12">
        <f>HOUR(A789)</f>
        <v>19</v>
      </c>
      <c r="D789" t="e">
        <v>#DIV/0!</v>
      </c>
      <c r="E789" s="3">
        <v>24.949999999999989</v>
      </c>
      <c r="F789" s="9">
        <v>25.433333333333337</v>
      </c>
      <c r="G789" s="9">
        <v>52.971722222222262</v>
      </c>
      <c r="H789">
        <f t="shared" si="24"/>
        <v>4</v>
      </c>
      <c r="I789">
        <f t="shared" si="25"/>
        <v>1</v>
      </c>
    </row>
    <row r="790" spans="1:9" x14ac:dyDescent="0.25">
      <c r="A790" s="6">
        <v>41823.833333331422</v>
      </c>
      <c r="B790" s="12">
        <f>INT(A790)-41640</f>
        <v>183</v>
      </c>
      <c r="C790" s="12">
        <f>HOUR(A790)</f>
        <v>20</v>
      </c>
      <c r="D790" t="e">
        <v>#DIV/0!</v>
      </c>
      <c r="E790" s="3">
        <v>24.384999999999994</v>
      </c>
      <c r="F790" s="9">
        <v>23.875</v>
      </c>
      <c r="G790" s="9">
        <v>47.414033333333386</v>
      </c>
      <c r="H790">
        <f t="shared" si="24"/>
        <v>4</v>
      </c>
      <c r="I790">
        <f t="shared" si="25"/>
        <v>1</v>
      </c>
    </row>
    <row r="791" spans="1:9" x14ac:dyDescent="0.25">
      <c r="A791" s="6">
        <v>41823.874999998086</v>
      </c>
      <c r="B791" s="12">
        <f>INT(A791)-41640</f>
        <v>183</v>
      </c>
      <c r="C791" s="12">
        <f>HOUR(A791)</f>
        <v>21</v>
      </c>
      <c r="D791" t="e">
        <v>#DIV/0!</v>
      </c>
      <c r="E791" s="3">
        <v>24.016666666666666</v>
      </c>
      <c r="F791" s="9">
        <v>19.2</v>
      </c>
      <c r="G791" s="9">
        <v>34.475038888888911</v>
      </c>
      <c r="H791">
        <f t="shared" si="24"/>
        <v>4</v>
      </c>
      <c r="I791">
        <f t="shared" si="25"/>
        <v>1</v>
      </c>
    </row>
    <row r="792" spans="1:9" x14ac:dyDescent="0.25">
      <c r="A792" s="6">
        <v>41823.916666664751</v>
      </c>
      <c r="B792" s="12">
        <f>INT(A792)-41640</f>
        <v>183</v>
      </c>
      <c r="C792" s="12">
        <f>HOUR(A792)</f>
        <v>22</v>
      </c>
      <c r="D792" t="e">
        <v>#DIV/0!</v>
      </c>
      <c r="E792" s="3">
        <v>24.026666666666678</v>
      </c>
      <c r="F792" s="9">
        <v>22.316666666666663</v>
      </c>
      <c r="G792" s="9">
        <v>43.245766666666718</v>
      </c>
      <c r="H792">
        <f t="shared" si="24"/>
        <v>4</v>
      </c>
      <c r="I792">
        <f t="shared" si="25"/>
        <v>1</v>
      </c>
    </row>
    <row r="793" spans="1:9" x14ac:dyDescent="0.25">
      <c r="A793" s="6">
        <v>41823.958333331415</v>
      </c>
      <c r="B793" s="12">
        <f>INT(A793)-41640</f>
        <v>183</v>
      </c>
      <c r="C793" s="12">
        <f>HOUR(A793)</f>
        <v>23</v>
      </c>
      <c r="D793" t="e">
        <v>#DIV/0!</v>
      </c>
      <c r="E793" s="3">
        <v>23.858333333333309</v>
      </c>
      <c r="F793" s="9">
        <v>20.700000000000003</v>
      </c>
      <c r="G793" s="9">
        <v>38.469627777777774</v>
      </c>
      <c r="H793">
        <f t="shared" si="24"/>
        <v>4</v>
      </c>
      <c r="I793">
        <f t="shared" si="25"/>
        <v>1</v>
      </c>
    </row>
    <row r="794" spans="1:9" x14ac:dyDescent="0.25">
      <c r="A794" s="6">
        <v>41823.999999998079</v>
      </c>
      <c r="B794" s="12">
        <f>INT(A794)-41640</f>
        <v>183</v>
      </c>
      <c r="C794" s="12">
        <f>HOUR(A794)</f>
        <v>0</v>
      </c>
      <c r="D794" t="e">
        <v>#DIV/0!</v>
      </c>
      <c r="E794" s="3">
        <v>23.799999999999994</v>
      </c>
      <c r="F794" s="9">
        <v>19.058333333333334</v>
      </c>
      <c r="G794" s="9">
        <v>37.470980555555485</v>
      </c>
      <c r="H794">
        <f t="shared" si="24"/>
        <v>5</v>
      </c>
      <c r="I794">
        <f t="shared" si="25"/>
        <v>1</v>
      </c>
    </row>
    <row r="795" spans="1:9" x14ac:dyDescent="0.25">
      <c r="A795" s="6">
        <v>41824.041666664743</v>
      </c>
      <c r="B795" s="12">
        <f>INT(A795)-41640</f>
        <v>184</v>
      </c>
      <c r="C795" s="12">
        <f>HOUR(A795)</f>
        <v>1</v>
      </c>
      <c r="D795" t="e">
        <v>#DIV/0!</v>
      </c>
      <c r="E795" s="3">
        <v>23.685000000000016</v>
      </c>
      <c r="F795" s="9">
        <v>22.166666666666668</v>
      </c>
      <c r="G795" s="9">
        <v>40.032727777777794</v>
      </c>
      <c r="H795">
        <f t="shared" si="24"/>
        <v>5</v>
      </c>
      <c r="I795">
        <f t="shared" si="25"/>
        <v>1</v>
      </c>
    </row>
    <row r="796" spans="1:9" x14ac:dyDescent="0.25">
      <c r="A796" s="6">
        <v>41824.083333331408</v>
      </c>
      <c r="B796" s="12">
        <f>INT(A796)-41640</f>
        <v>184</v>
      </c>
      <c r="C796" s="12">
        <f>HOUR(A796)</f>
        <v>2</v>
      </c>
      <c r="D796" t="e">
        <v>#DIV/0!</v>
      </c>
      <c r="E796" s="3">
        <v>23.495000000000012</v>
      </c>
      <c r="F796" s="9">
        <v>19.116666666666671</v>
      </c>
      <c r="G796" s="9">
        <v>33.671779166666632</v>
      </c>
      <c r="H796">
        <f t="shared" si="24"/>
        <v>5</v>
      </c>
      <c r="I796">
        <f t="shared" si="25"/>
        <v>1</v>
      </c>
    </row>
    <row r="797" spans="1:9" x14ac:dyDescent="0.25">
      <c r="A797" s="6">
        <v>41824.124999998072</v>
      </c>
      <c r="B797" s="12">
        <f>INT(A797)-41640</f>
        <v>184</v>
      </c>
      <c r="C797" s="12">
        <f>HOUR(A797)</f>
        <v>3</v>
      </c>
      <c r="D797" t="e">
        <v>#DIV/0!</v>
      </c>
      <c r="E797" s="3">
        <v>23.380000000000003</v>
      </c>
      <c r="F797" s="9">
        <v>22.141666666666669</v>
      </c>
      <c r="G797" s="9">
        <v>43.180637499999968</v>
      </c>
      <c r="H797">
        <f t="shared" si="24"/>
        <v>5</v>
      </c>
      <c r="I797">
        <f t="shared" si="25"/>
        <v>1</v>
      </c>
    </row>
    <row r="798" spans="1:9" x14ac:dyDescent="0.25">
      <c r="A798" s="6">
        <v>41824.166666664736</v>
      </c>
      <c r="B798" s="12">
        <f>INT(A798)-41640</f>
        <v>184</v>
      </c>
      <c r="C798" s="12">
        <f>HOUR(A798)</f>
        <v>4</v>
      </c>
      <c r="D798" t="e">
        <v>#DIV/0!</v>
      </c>
      <c r="E798" s="3">
        <v>23.436666666666657</v>
      </c>
      <c r="F798" s="9">
        <v>19.091666666666672</v>
      </c>
      <c r="G798" s="9">
        <v>33.432972222222219</v>
      </c>
      <c r="H798">
        <f t="shared" si="24"/>
        <v>5</v>
      </c>
      <c r="I798">
        <f t="shared" si="25"/>
        <v>1</v>
      </c>
    </row>
    <row r="799" spans="1:9" x14ac:dyDescent="0.25">
      <c r="A799" s="6">
        <v>41824.2083333314</v>
      </c>
      <c r="B799" s="12">
        <f>INT(A799)-41640</f>
        <v>184</v>
      </c>
      <c r="C799" s="12">
        <f>HOUR(A799)</f>
        <v>5</v>
      </c>
      <c r="D799" t="e">
        <v>#DIV/0!</v>
      </c>
      <c r="E799" s="3">
        <v>23.681666666666686</v>
      </c>
      <c r="F799" s="9">
        <v>20.574999999999999</v>
      </c>
      <c r="G799" s="9">
        <v>38.252530555555516</v>
      </c>
      <c r="H799">
        <f t="shared" si="24"/>
        <v>5</v>
      </c>
      <c r="I799">
        <f t="shared" si="25"/>
        <v>1</v>
      </c>
    </row>
    <row r="800" spans="1:9" x14ac:dyDescent="0.25">
      <c r="A800" s="6">
        <v>41824.249999998065</v>
      </c>
      <c r="B800" s="12">
        <f>INT(A800)-41640</f>
        <v>184</v>
      </c>
      <c r="C800" s="12">
        <f>HOUR(A800)</f>
        <v>6</v>
      </c>
      <c r="D800" t="e">
        <v>#DIV/0!</v>
      </c>
      <c r="E800" s="3">
        <v>24.21333333333332</v>
      </c>
      <c r="F800" s="9">
        <v>22.141666666666669</v>
      </c>
      <c r="G800" s="9">
        <v>41.682666666666613</v>
      </c>
      <c r="H800">
        <f t="shared" si="24"/>
        <v>5</v>
      </c>
      <c r="I800">
        <f t="shared" si="25"/>
        <v>1</v>
      </c>
    </row>
    <row r="801" spans="1:9" x14ac:dyDescent="0.25">
      <c r="A801" s="6">
        <v>41824.291666664729</v>
      </c>
      <c r="B801" s="12">
        <f>INT(A801)-41640</f>
        <v>184</v>
      </c>
      <c r="C801" s="12">
        <f>HOUR(A801)</f>
        <v>7</v>
      </c>
      <c r="D801" t="e">
        <v>#DIV/0!</v>
      </c>
      <c r="E801" s="3">
        <v>25.274999999999991</v>
      </c>
      <c r="F801" s="9">
        <v>19.141666666666669</v>
      </c>
      <c r="G801" s="9">
        <v>33.736908333333425</v>
      </c>
      <c r="H801">
        <f t="shared" si="24"/>
        <v>5</v>
      </c>
      <c r="I801">
        <f t="shared" si="25"/>
        <v>1</v>
      </c>
    </row>
    <row r="802" spans="1:9" x14ac:dyDescent="0.25">
      <c r="A802" s="6">
        <v>41824.333333331393</v>
      </c>
      <c r="B802" s="12">
        <f>INT(A802)-41640</f>
        <v>184</v>
      </c>
      <c r="C802" s="12">
        <f>HOUR(A802)</f>
        <v>8</v>
      </c>
      <c r="D802" t="e">
        <v>#DIV/0!</v>
      </c>
      <c r="E802" s="3">
        <v>25.708333333333325</v>
      </c>
      <c r="F802" s="9">
        <v>25.291666666666668</v>
      </c>
      <c r="G802" s="9">
        <v>51.951365277777725</v>
      </c>
      <c r="H802">
        <f t="shared" si="24"/>
        <v>5</v>
      </c>
      <c r="I802">
        <f t="shared" si="25"/>
        <v>1</v>
      </c>
    </row>
    <row r="803" spans="1:9" x14ac:dyDescent="0.25">
      <c r="A803" s="6">
        <v>41824.374999998057</v>
      </c>
      <c r="B803" s="12">
        <f>INT(A803)-41640</f>
        <v>184</v>
      </c>
      <c r="C803" s="12">
        <f>HOUR(A803)</f>
        <v>9</v>
      </c>
      <c r="D803" t="e">
        <v>#DIV/0!</v>
      </c>
      <c r="E803" s="3">
        <v>26.368333333333329</v>
      </c>
      <c r="F803" s="9">
        <v>22.183333333333334</v>
      </c>
      <c r="G803" s="9">
        <v>42.659604166666647</v>
      </c>
      <c r="H803">
        <f t="shared" si="24"/>
        <v>5</v>
      </c>
      <c r="I803">
        <f t="shared" si="25"/>
        <v>1</v>
      </c>
    </row>
    <row r="804" spans="1:9" x14ac:dyDescent="0.25">
      <c r="A804" s="6">
        <v>41824.416666664722</v>
      </c>
      <c r="B804" s="12">
        <f>INT(A804)-41640</f>
        <v>184</v>
      </c>
      <c r="C804" s="12">
        <f>HOUR(A804)</f>
        <v>10</v>
      </c>
      <c r="D804" t="e">
        <v>#DIV/0!</v>
      </c>
      <c r="E804" s="3">
        <v>26.128333333333334</v>
      </c>
      <c r="F804" s="9">
        <v>23.758333333333336</v>
      </c>
      <c r="G804" s="9">
        <v>48.000195833333315</v>
      </c>
      <c r="H804">
        <f t="shared" si="24"/>
        <v>5</v>
      </c>
      <c r="I804">
        <f t="shared" si="25"/>
        <v>1</v>
      </c>
    </row>
    <row r="805" spans="1:9" x14ac:dyDescent="0.25">
      <c r="A805" s="6">
        <v>41824.458333331386</v>
      </c>
      <c r="B805" s="12">
        <f>INT(A805)-41640</f>
        <v>184</v>
      </c>
      <c r="C805" s="12">
        <f>HOUR(A805)</f>
        <v>11</v>
      </c>
      <c r="D805" t="e">
        <v>#DIV/0!</v>
      </c>
      <c r="E805" s="3">
        <v>26.508333333333326</v>
      </c>
      <c r="F805" s="9">
        <v>25.333333333333332</v>
      </c>
      <c r="G805" s="9">
        <v>50.909298611111033</v>
      </c>
      <c r="H805">
        <f t="shared" si="24"/>
        <v>5</v>
      </c>
      <c r="I805">
        <f t="shared" si="25"/>
        <v>1</v>
      </c>
    </row>
    <row r="806" spans="1:9" x14ac:dyDescent="0.25">
      <c r="A806" s="6">
        <v>41824.49999999805</v>
      </c>
      <c r="B806" s="12">
        <f>INT(A806)-41640</f>
        <v>184</v>
      </c>
      <c r="C806" s="12">
        <f>HOUR(A806)</f>
        <v>12</v>
      </c>
      <c r="D806" t="e">
        <v>#DIV/0!</v>
      </c>
      <c r="E806" s="3">
        <v>26.900000000000002</v>
      </c>
      <c r="F806" s="9">
        <v>23.791666666666668</v>
      </c>
      <c r="G806" s="9">
        <v>47.935066666666572</v>
      </c>
      <c r="H806">
        <f t="shared" si="24"/>
        <v>5</v>
      </c>
      <c r="I806">
        <f t="shared" si="25"/>
        <v>1</v>
      </c>
    </row>
    <row r="807" spans="1:9" x14ac:dyDescent="0.25">
      <c r="A807" s="6">
        <v>41824.541666664714</v>
      </c>
      <c r="B807" s="12">
        <f>INT(A807)-41640</f>
        <v>184</v>
      </c>
      <c r="C807" s="12">
        <f>HOUR(A807)</f>
        <v>13</v>
      </c>
      <c r="D807" t="e">
        <v>#DIV/0!</v>
      </c>
      <c r="E807" s="3">
        <v>26.516666666666673</v>
      </c>
      <c r="F807" s="9">
        <v>23.841666666666665</v>
      </c>
      <c r="G807" s="9">
        <v>48.065324999999923</v>
      </c>
      <c r="H807">
        <f t="shared" si="24"/>
        <v>5</v>
      </c>
      <c r="I807">
        <f t="shared" si="25"/>
        <v>1</v>
      </c>
    </row>
    <row r="808" spans="1:9" x14ac:dyDescent="0.25">
      <c r="A808" s="6">
        <v>41824.583333331379</v>
      </c>
      <c r="B808" s="12">
        <f>INT(A808)-41640</f>
        <v>184</v>
      </c>
      <c r="C808" s="12">
        <f>HOUR(A808)</f>
        <v>14</v>
      </c>
      <c r="D808" t="e">
        <v>#DIV/0!</v>
      </c>
      <c r="E808" s="3">
        <v>26.283333333333342</v>
      </c>
      <c r="F808" s="9">
        <v>23.849999999999998</v>
      </c>
      <c r="G808" s="9">
        <v>47.544291666666503</v>
      </c>
      <c r="H808">
        <f t="shared" si="24"/>
        <v>5</v>
      </c>
      <c r="I808">
        <f t="shared" si="25"/>
        <v>1</v>
      </c>
    </row>
    <row r="809" spans="1:9" x14ac:dyDescent="0.25">
      <c r="A809" s="6">
        <v>41824.624999998043</v>
      </c>
      <c r="B809" s="12">
        <f>INT(A809)-41640</f>
        <v>184</v>
      </c>
      <c r="C809" s="12">
        <f>HOUR(A809)</f>
        <v>15</v>
      </c>
      <c r="D809" t="e">
        <v>#DIV/0!</v>
      </c>
      <c r="E809" s="3">
        <v>25.106666666666673</v>
      </c>
      <c r="F809" s="9">
        <v>25.391666666666666</v>
      </c>
      <c r="G809" s="9">
        <v>52.081623611111084</v>
      </c>
      <c r="H809">
        <f t="shared" si="24"/>
        <v>5</v>
      </c>
      <c r="I809">
        <f t="shared" si="25"/>
        <v>1</v>
      </c>
    </row>
    <row r="810" spans="1:9" x14ac:dyDescent="0.25">
      <c r="A810" s="6">
        <v>41824.666666664707</v>
      </c>
      <c r="B810" s="12">
        <f>INT(A810)-41640</f>
        <v>184</v>
      </c>
      <c r="C810" s="12">
        <f>HOUR(A810)</f>
        <v>16</v>
      </c>
      <c r="D810" t="e">
        <v>#DIV/0!</v>
      </c>
      <c r="E810" s="3">
        <v>23.763333333333314</v>
      </c>
      <c r="F810" s="9">
        <v>25.127272727272725</v>
      </c>
      <c r="G810" s="9">
        <v>52.125043055555579</v>
      </c>
      <c r="H810">
        <f t="shared" si="24"/>
        <v>5</v>
      </c>
      <c r="I810">
        <f t="shared" si="25"/>
        <v>1</v>
      </c>
    </row>
    <row r="811" spans="1:9" x14ac:dyDescent="0.25">
      <c r="A811" s="6">
        <v>41824.708333331371</v>
      </c>
      <c r="B811" s="12">
        <f>INT(A811)-41640</f>
        <v>184</v>
      </c>
      <c r="C811" s="12">
        <f>HOUR(A811)</f>
        <v>17</v>
      </c>
      <c r="D811" t="e">
        <v>#DIV/0!</v>
      </c>
      <c r="E811" s="3">
        <v>23.530000000000022</v>
      </c>
      <c r="F811" s="9">
        <v>20.774999999999999</v>
      </c>
      <c r="G811" s="9">
        <v>38.491337500000071</v>
      </c>
      <c r="H811">
        <f t="shared" si="24"/>
        <v>5</v>
      </c>
      <c r="I811">
        <f t="shared" si="25"/>
        <v>1</v>
      </c>
    </row>
    <row r="812" spans="1:9" x14ac:dyDescent="0.25">
      <c r="A812" s="6">
        <v>41824.749999998035</v>
      </c>
      <c r="B812" s="12">
        <f>INT(A812)-41640</f>
        <v>184</v>
      </c>
      <c r="C812" s="12">
        <f>HOUR(A812)</f>
        <v>18</v>
      </c>
      <c r="D812" t="e">
        <v>#DIV/0!</v>
      </c>
      <c r="E812" s="3">
        <v>22.87</v>
      </c>
      <c r="F812" s="9">
        <v>23.766666666666669</v>
      </c>
      <c r="G812" s="9">
        <v>44.396381944444471</v>
      </c>
      <c r="H812">
        <f t="shared" si="24"/>
        <v>5</v>
      </c>
      <c r="I812">
        <f t="shared" si="25"/>
        <v>1</v>
      </c>
    </row>
    <row r="813" spans="1:9" x14ac:dyDescent="0.25">
      <c r="A813" s="6">
        <v>41824.7916666647</v>
      </c>
      <c r="B813" s="12">
        <f>INT(A813)-41640</f>
        <v>184</v>
      </c>
      <c r="C813" s="12">
        <f>HOUR(A813)</f>
        <v>19</v>
      </c>
      <c r="D813" t="e">
        <v>#DIV/0!</v>
      </c>
      <c r="E813" s="3">
        <v>22.280000000000019</v>
      </c>
      <c r="F813" s="9">
        <v>23.875</v>
      </c>
      <c r="G813" s="9">
        <v>48.977133333333448</v>
      </c>
      <c r="H813">
        <f t="shared" si="24"/>
        <v>5</v>
      </c>
      <c r="I813">
        <f t="shared" si="25"/>
        <v>1</v>
      </c>
    </row>
    <row r="814" spans="1:9" x14ac:dyDescent="0.25">
      <c r="A814" s="6">
        <v>41824.833333331364</v>
      </c>
      <c r="B814" s="12">
        <f>INT(A814)-41640</f>
        <v>184</v>
      </c>
      <c r="C814" s="12">
        <f>HOUR(A814)</f>
        <v>20</v>
      </c>
      <c r="D814" t="e">
        <v>#DIV/0!</v>
      </c>
      <c r="E814" s="3">
        <v>21.671666666666678</v>
      </c>
      <c r="F814" s="9">
        <v>20.625000000000004</v>
      </c>
      <c r="G814" s="9">
        <v>34.17110277777784</v>
      </c>
      <c r="H814">
        <f t="shared" si="24"/>
        <v>5</v>
      </c>
      <c r="I814">
        <f t="shared" si="25"/>
        <v>1</v>
      </c>
    </row>
    <row r="815" spans="1:9" x14ac:dyDescent="0.25">
      <c r="A815" s="6">
        <v>41824.874999998028</v>
      </c>
      <c r="B815" s="12">
        <f>INT(A815)-41640</f>
        <v>184</v>
      </c>
      <c r="C815" s="12">
        <f>HOUR(A815)</f>
        <v>21</v>
      </c>
      <c r="D815" t="e">
        <v>#DIV/0!</v>
      </c>
      <c r="E815" s="3">
        <v>22.096666666666682</v>
      </c>
      <c r="F815" s="9">
        <v>20.733333333333338</v>
      </c>
      <c r="G815" s="9">
        <v>38.252530555555516</v>
      </c>
      <c r="H815">
        <f t="shared" si="24"/>
        <v>5</v>
      </c>
      <c r="I815">
        <f t="shared" si="25"/>
        <v>1</v>
      </c>
    </row>
    <row r="816" spans="1:9" x14ac:dyDescent="0.25">
      <c r="A816" s="6">
        <v>41824.916666664692</v>
      </c>
      <c r="B816" s="12">
        <f>INT(A816)-41640</f>
        <v>184</v>
      </c>
      <c r="C816" s="12">
        <f>HOUR(A816)</f>
        <v>22</v>
      </c>
      <c r="D816" t="e">
        <v>#DIV/0!</v>
      </c>
      <c r="E816" s="3">
        <v>22.588333333333342</v>
      </c>
      <c r="F816" s="9">
        <v>22.200000000000003</v>
      </c>
      <c r="G816" s="9">
        <v>41.986602777777769</v>
      </c>
      <c r="H816">
        <f t="shared" si="24"/>
        <v>5</v>
      </c>
      <c r="I816">
        <f t="shared" si="25"/>
        <v>1</v>
      </c>
    </row>
    <row r="817" spans="1:9" x14ac:dyDescent="0.25">
      <c r="A817" s="6">
        <v>41824.958333331357</v>
      </c>
      <c r="B817" s="12">
        <f>INT(A817)-41640</f>
        <v>184</v>
      </c>
      <c r="C817" s="12">
        <f>HOUR(A817)</f>
        <v>23</v>
      </c>
      <c r="D817" t="e">
        <v>#DIV/0!</v>
      </c>
      <c r="E817" s="3">
        <v>23.076666666666654</v>
      </c>
      <c r="F817" s="9">
        <v>19.091666666666672</v>
      </c>
      <c r="G817" s="9">
        <v>29.937706944444518</v>
      </c>
      <c r="H817">
        <f t="shared" si="24"/>
        <v>5</v>
      </c>
      <c r="I817">
        <f t="shared" si="25"/>
        <v>1</v>
      </c>
    </row>
    <row r="818" spans="1:9" x14ac:dyDescent="0.25">
      <c r="A818" s="6">
        <v>41824.999999998021</v>
      </c>
      <c r="B818" s="12">
        <f>INT(A818)-41640</f>
        <v>184</v>
      </c>
      <c r="C818" s="12">
        <f>HOUR(A818)</f>
        <v>0</v>
      </c>
      <c r="D818" t="e">
        <v>#DIV/0!</v>
      </c>
      <c r="E818" s="3">
        <v>23.046666666666674</v>
      </c>
      <c r="F818" s="9">
        <v>20.608333333333338</v>
      </c>
      <c r="G818" s="9">
        <v>39.68537222222227</v>
      </c>
      <c r="H818">
        <f t="shared" si="24"/>
        <v>6</v>
      </c>
      <c r="I818">
        <f t="shared" si="25"/>
        <v>-1</v>
      </c>
    </row>
    <row r="819" spans="1:9" x14ac:dyDescent="0.25">
      <c r="A819" s="6">
        <v>41825.041666664685</v>
      </c>
      <c r="B819" s="12">
        <f>INT(A819)-41640</f>
        <v>185</v>
      </c>
      <c r="C819" s="12">
        <f>HOUR(A819)</f>
        <v>1</v>
      </c>
      <c r="D819" t="e">
        <v>#DIV/0!</v>
      </c>
      <c r="E819" s="3">
        <v>23.038333333333313</v>
      </c>
      <c r="F819" s="9">
        <v>19.100000000000005</v>
      </c>
      <c r="G819" s="9">
        <v>33.73690833333324</v>
      </c>
      <c r="H819">
        <f t="shared" si="24"/>
        <v>6</v>
      </c>
      <c r="I819">
        <f t="shared" si="25"/>
        <v>-1</v>
      </c>
    </row>
    <row r="820" spans="1:9" x14ac:dyDescent="0.25">
      <c r="A820" s="6">
        <v>41825.083333331349</v>
      </c>
      <c r="B820" s="12">
        <f>INT(A820)-41640</f>
        <v>185</v>
      </c>
      <c r="C820" s="12">
        <f>HOUR(A820)</f>
        <v>2</v>
      </c>
      <c r="D820" t="e">
        <v>#DIV/0!</v>
      </c>
      <c r="E820" s="3">
        <v>23.145000000000024</v>
      </c>
      <c r="F820" s="9">
        <v>20.633333333333336</v>
      </c>
      <c r="G820" s="9">
        <v>34.301361111111014</v>
      </c>
      <c r="H820">
        <f t="shared" si="24"/>
        <v>6</v>
      </c>
      <c r="I820">
        <f t="shared" si="25"/>
        <v>-1</v>
      </c>
    </row>
    <row r="821" spans="1:9" x14ac:dyDescent="0.25">
      <c r="A821" s="6">
        <v>41825.124999998014</v>
      </c>
      <c r="B821" s="12">
        <f>INT(A821)-41640</f>
        <v>185</v>
      </c>
      <c r="C821" s="12">
        <f>HOUR(A821)</f>
        <v>3</v>
      </c>
      <c r="D821" t="e">
        <v>#DIV/0!</v>
      </c>
      <c r="E821" s="3">
        <v>23.233333333333338</v>
      </c>
      <c r="F821" s="9">
        <v>22.191666666666674</v>
      </c>
      <c r="G821" s="9">
        <v>43.354315277777822</v>
      </c>
      <c r="H821">
        <f t="shared" si="24"/>
        <v>6</v>
      </c>
      <c r="I821">
        <f t="shared" si="25"/>
        <v>-1</v>
      </c>
    </row>
    <row r="822" spans="1:9" x14ac:dyDescent="0.25">
      <c r="A822" s="6">
        <v>41825.166666664678</v>
      </c>
      <c r="B822" s="12">
        <f>INT(A822)-41640</f>
        <v>185</v>
      </c>
      <c r="C822" s="12">
        <f>HOUR(A822)</f>
        <v>4</v>
      </c>
      <c r="D822" t="e">
        <v>#DIV/0!</v>
      </c>
      <c r="E822" s="3">
        <v>23.448333333333309</v>
      </c>
      <c r="F822" s="9">
        <v>17.575000000000003</v>
      </c>
      <c r="G822" s="9">
        <v>29.308125000000047</v>
      </c>
      <c r="H822">
        <f t="shared" si="24"/>
        <v>6</v>
      </c>
      <c r="I822">
        <f t="shared" si="25"/>
        <v>-1</v>
      </c>
    </row>
    <row r="823" spans="1:9" x14ac:dyDescent="0.25">
      <c r="A823" s="6">
        <v>41825.208333331342</v>
      </c>
      <c r="B823" s="12">
        <f>INT(A823)-41640</f>
        <v>185</v>
      </c>
      <c r="C823" s="12">
        <f>HOUR(A823)</f>
        <v>5</v>
      </c>
      <c r="D823" t="e">
        <v>#DIV/0!</v>
      </c>
      <c r="E823" s="3">
        <v>23.766666666666673</v>
      </c>
      <c r="F823" s="9">
        <v>20.616666666666671</v>
      </c>
      <c r="G823" s="9">
        <v>38.230820833333318</v>
      </c>
      <c r="H823">
        <f t="shared" si="24"/>
        <v>6</v>
      </c>
      <c r="I823">
        <f t="shared" si="25"/>
        <v>-1</v>
      </c>
    </row>
    <row r="824" spans="1:9" x14ac:dyDescent="0.25">
      <c r="A824" s="6">
        <v>41825.249999998006</v>
      </c>
      <c r="B824" s="12">
        <f>INT(A824)-41640</f>
        <v>185</v>
      </c>
      <c r="C824" s="12">
        <f>HOUR(A824)</f>
        <v>6</v>
      </c>
      <c r="D824" t="e">
        <v>#DIV/0!</v>
      </c>
      <c r="E824" s="3">
        <v>24.099999999999998</v>
      </c>
      <c r="F824" s="9">
        <v>20.650000000000002</v>
      </c>
      <c r="G824" s="9">
        <v>38.447918055555476</v>
      </c>
      <c r="H824">
        <f t="shared" si="24"/>
        <v>6</v>
      </c>
      <c r="I824">
        <f t="shared" si="25"/>
        <v>-1</v>
      </c>
    </row>
    <row r="825" spans="1:9" x14ac:dyDescent="0.25">
      <c r="A825" s="6">
        <v>41825.291666664671</v>
      </c>
      <c r="B825" s="12">
        <f>INT(A825)-41640</f>
        <v>185</v>
      </c>
      <c r="C825" s="12">
        <f>HOUR(A825)</f>
        <v>7</v>
      </c>
      <c r="D825" t="e">
        <v>#DIV/0!</v>
      </c>
      <c r="E825" s="3">
        <v>24.614999999999998</v>
      </c>
      <c r="F825" s="9">
        <v>20.616666666666671</v>
      </c>
      <c r="G825" s="9">
        <v>38.078852777777712</v>
      </c>
      <c r="H825">
        <f t="shared" si="24"/>
        <v>6</v>
      </c>
      <c r="I825">
        <f t="shared" si="25"/>
        <v>-1</v>
      </c>
    </row>
    <row r="826" spans="1:9" x14ac:dyDescent="0.25">
      <c r="A826" s="6">
        <v>41825.333333331335</v>
      </c>
      <c r="B826" s="12">
        <f>INT(A826)-41640</f>
        <v>185</v>
      </c>
      <c r="C826" s="12">
        <f>HOUR(A826)</f>
        <v>8</v>
      </c>
      <c r="D826" t="e">
        <v>#DIV/0!</v>
      </c>
      <c r="E826" s="3">
        <v>25.046666666666667</v>
      </c>
      <c r="F826" s="9">
        <v>19.008333333333336</v>
      </c>
      <c r="G826" s="9">
        <v>32.152098611111207</v>
      </c>
      <c r="H826">
        <f t="shared" si="24"/>
        <v>6</v>
      </c>
      <c r="I826">
        <f t="shared" si="25"/>
        <v>-1</v>
      </c>
    </row>
    <row r="827" spans="1:9" x14ac:dyDescent="0.25">
      <c r="A827" s="6">
        <v>41825.374999997999</v>
      </c>
      <c r="B827" s="12">
        <f>INT(A827)-41640</f>
        <v>185</v>
      </c>
      <c r="C827" s="12">
        <f>HOUR(A827)</f>
        <v>9</v>
      </c>
      <c r="D827" t="e">
        <v>#DIV/0!</v>
      </c>
      <c r="E827" s="3">
        <v>25.388333333333318</v>
      </c>
      <c r="F827" s="9">
        <v>16.025000000000002</v>
      </c>
      <c r="G827" s="9">
        <v>23.533338888888871</v>
      </c>
      <c r="H827">
        <f t="shared" si="24"/>
        <v>6</v>
      </c>
      <c r="I827">
        <f t="shared" si="25"/>
        <v>-1</v>
      </c>
    </row>
    <row r="828" spans="1:9" x14ac:dyDescent="0.25">
      <c r="A828" s="6">
        <v>41825.416666664663</v>
      </c>
      <c r="B828" s="12">
        <f>INT(A828)-41640</f>
        <v>185</v>
      </c>
      <c r="C828" s="12">
        <f>HOUR(A828)</f>
        <v>10</v>
      </c>
      <c r="D828" t="e">
        <v>#DIV/0!</v>
      </c>
      <c r="E828" s="3">
        <v>26.031666666666663</v>
      </c>
      <c r="F828" s="9">
        <v>17.533333333333335</v>
      </c>
      <c r="G828" s="9">
        <v>28.222638888888856</v>
      </c>
      <c r="H828">
        <f t="shared" si="24"/>
        <v>6</v>
      </c>
      <c r="I828">
        <f t="shared" si="25"/>
        <v>-1</v>
      </c>
    </row>
    <row r="829" spans="1:9" x14ac:dyDescent="0.25">
      <c r="A829" s="6">
        <v>41825.458333331328</v>
      </c>
      <c r="B829" s="12">
        <f>INT(A829)-41640</f>
        <v>185</v>
      </c>
      <c r="C829" s="12">
        <f>HOUR(A829)</f>
        <v>11</v>
      </c>
      <c r="D829" t="e">
        <v>#DIV/0!</v>
      </c>
      <c r="E829" s="3">
        <v>26.586666666666666</v>
      </c>
      <c r="F829" s="9">
        <v>19.041666666666668</v>
      </c>
      <c r="G829" s="9">
        <v>31.761323611111099</v>
      </c>
      <c r="H829">
        <f t="shared" si="24"/>
        <v>6</v>
      </c>
      <c r="I829">
        <f t="shared" si="25"/>
        <v>-1</v>
      </c>
    </row>
    <row r="830" spans="1:9" x14ac:dyDescent="0.25">
      <c r="A830" s="6">
        <v>41825.499999997992</v>
      </c>
      <c r="B830" s="12">
        <f>INT(A830)-41640</f>
        <v>185</v>
      </c>
      <c r="C830" s="12">
        <f>HOUR(A830)</f>
        <v>12</v>
      </c>
      <c r="D830" t="e">
        <v>#DIV/0!</v>
      </c>
      <c r="E830" s="3">
        <v>27.109999999999996</v>
      </c>
      <c r="F830" s="9">
        <v>19.066666666666666</v>
      </c>
      <c r="G830" s="9">
        <v>39.598533333333329</v>
      </c>
      <c r="H830">
        <f t="shared" si="24"/>
        <v>6</v>
      </c>
      <c r="I830">
        <f t="shared" si="25"/>
        <v>-1</v>
      </c>
    </row>
    <row r="831" spans="1:9" x14ac:dyDescent="0.25">
      <c r="A831" s="6">
        <v>41825.541666664656</v>
      </c>
      <c r="B831" s="12">
        <f>INT(A831)-41640</f>
        <v>185</v>
      </c>
      <c r="C831" s="12">
        <f>HOUR(A831)</f>
        <v>13</v>
      </c>
      <c r="D831" t="e">
        <v>#DIV/0!</v>
      </c>
      <c r="E831" s="3">
        <v>27.843333333333327</v>
      </c>
      <c r="F831" s="9">
        <v>23.741666666666664</v>
      </c>
      <c r="G831" s="9">
        <v>48.608068055555542</v>
      </c>
      <c r="H831">
        <f t="shared" si="24"/>
        <v>6</v>
      </c>
      <c r="I831">
        <f t="shared" si="25"/>
        <v>-1</v>
      </c>
    </row>
    <row r="832" spans="1:9" x14ac:dyDescent="0.25">
      <c r="A832" s="6">
        <v>41825.58333333132</v>
      </c>
      <c r="B832" s="12">
        <f>INT(A832)-41640</f>
        <v>185</v>
      </c>
      <c r="C832" s="12">
        <f>HOUR(A832)</f>
        <v>14</v>
      </c>
      <c r="D832" t="e">
        <v>#DIV/0!</v>
      </c>
      <c r="E832" s="3">
        <v>28.148333333333316</v>
      </c>
      <c r="F832" s="9">
        <v>19.141666666666669</v>
      </c>
      <c r="G832" s="9">
        <v>34.930943055555439</v>
      </c>
      <c r="H832">
        <f t="shared" si="24"/>
        <v>6</v>
      </c>
      <c r="I832">
        <f t="shared" si="25"/>
        <v>-1</v>
      </c>
    </row>
    <row r="833" spans="1:9" x14ac:dyDescent="0.25">
      <c r="A833" s="6">
        <v>41825.624999997985</v>
      </c>
      <c r="B833" s="12">
        <f>INT(A833)-41640</f>
        <v>185</v>
      </c>
      <c r="C833" s="12">
        <f>HOUR(A833)</f>
        <v>15</v>
      </c>
      <c r="D833" t="e">
        <v>#DIV/0!</v>
      </c>
      <c r="E833" s="3">
        <v>28.058333333333323</v>
      </c>
      <c r="F833" s="9">
        <v>23.741666666666671</v>
      </c>
      <c r="G833" s="9">
        <v>48.608068055555634</v>
      </c>
      <c r="H833">
        <f t="shared" si="24"/>
        <v>6</v>
      </c>
      <c r="I833">
        <f t="shared" si="25"/>
        <v>-1</v>
      </c>
    </row>
    <row r="834" spans="1:9" x14ac:dyDescent="0.25">
      <c r="A834" s="6">
        <v>41825.666666664649</v>
      </c>
      <c r="B834" s="12">
        <f>INT(A834)-41640</f>
        <v>185</v>
      </c>
      <c r="C834" s="12">
        <f>HOUR(A834)</f>
        <v>16</v>
      </c>
      <c r="D834" t="e">
        <v>#DIV/0!</v>
      </c>
      <c r="E834" s="3">
        <v>28.283333333333324</v>
      </c>
      <c r="F834" s="9">
        <v>20.641666666666669</v>
      </c>
      <c r="G834" s="9">
        <v>37.101915277777763</v>
      </c>
      <c r="H834">
        <f t="shared" si="24"/>
        <v>6</v>
      </c>
      <c r="I834">
        <f t="shared" si="25"/>
        <v>-1</v>
      </c>
    </row>
    <row r="835" spans="1:9" x14ac:dyDescent="0.25">
      <c r="A835" s="6">
        <v>41825.708333331313</v>
      </c>
      <c r="B835" s="12">
        <f>INT(A835)-41640</f>
        <v>185</v>
      </c>
      <c r="C835" s="12">
        <f>HOUR(A835)</f>
        <v>17</v>
      </c>
      <c r="D835" t="e">
        <v>#DIV/0!</v>
      </c>
      <c r="E835" s="3">
        <v>27.800000000000022</v>
      </c>
      <c r="F835" s="9">
        <v>25.308333333333334</v>
      </c>
      <c r="G835" s="9">
        <v>51.365202777777796</v>
      </c>
      <c r="H835">
        <f t="shared" ref="H835:H898" si="26">WEEKDAY(A835-1)</f>
        <v>6</v>
      </c>
      <c r="I835">
        <f t="shared" ref="I835:I898" si="27">IF(H835&lt;6,1,-1)</f>
        <v>-1</v>
      </c>
    </row>
    <row r="836" spans="1:9" x14ac:dyDescent="0.25">
      <c r="A836" s="6">
        <v>41825.749999997977</v>
      </c>
      <c r="B836" s="12">
        <f>INT(A836)-41640</f>
        <v>185</v>
      </c>
      <c r="C836" s="12">
        <f>HOUR(A836)</f>
        <v>18</v>
      </c>
      <c r="D836" t="e">
        <v>#DIV/0!</v>
      </c>
      <c r="E836" s="3">
        <v>27.458333333333325</v>
      </c>
      <c r="F836" s="9">
        <v>19.125000000000004</v>
      </c>
      <c r="G836" s="9">
        <v>34.084263888888898</v>
      </c>
      <c r="H836">
        <f t="shared" si="26"/>
        <v>6</v>
      </c>
      <c r="I836">
        <f t="shared" si="27"/>
        <v>-1</v>
      </c>
    </row>
    <row r="837" spans="1:9" x14ac:dyDescent="0.25">
      <c r="A837" s="6">
        <v>41825.791666664642</v>
      </c>
      <c r="B837" s="12">
        <f>INT(A837)-41640</f>
        <v>185</v>
      </c>
      <c r="C837" s="12">
        <f>HOUR(A837)</f>
        <v>19</v>
      </c>
      <c r="D837" t="e">
        <v>#DIV/0!</v>
      </c>
      <c r="E837" s="3">
        <v>27.450000000000028</v>
      </c>
      <c r="F837" s="9">
        <v>23.750000000000004</v>
      </c>
      <c r="G837" s="9">
        <v>44.808866666666638</v>
      </c>
      <c r="H837">
        <f t="shared" si="26"/>
        <v>6</v>
      </c>
      <c r="I837">
        <f t="shared" si="27"/>
        <v>-1</v>
      </c>
    </row>
    <row r="838" spans="1:9" x14ac:dyDescent="0.25">
      <c r="A838" s="6">
        <v>41825.833333331306</v>
      </c>
      <c r="B838" s="12">
        <f>INT(A838)-41640</f>
        <v>185</v>
      </c>
      <c r="C838" s="12">
        <f>HOUR(A838)</f>
        <v>20</v>
      </c>
      <c r="D838" t="e">
        <v>#DIV/0!</v>
      </c>
      <c r="E838" s="3">
        <v>27.11333333333333</v>
      </c>
      <c r="F838" s="9">
        <v>20.583333333333336</v>
      </c>
      <c r="G838" s="9">
        <v>34.713845833333231</v>
      </c>
      <c r="H838">
        <f t="shared" si="26"/>
        <v>6</v>
      </c>
      <c r="I838">
        <f t="shared" si="27"/>
        <v>-1</v>
      </c>
    </row>
    <row r="839" spans="1:9" x14ac:dyDescent="0.25">
      <c r="A839" s="6">
        <v>41825.87499999797</v>
      </c>
      <c r="B839" s="12">
        <f>INT(A839)-41640</f>
        <v>185</v>
      </c>
      <c r="C839" s="12">
        <f>HOUR(A839)</f>
        <v>21</v>
      </c>
      <c r="D839" t="e">
        <v>#DIV/0!</v>
      </c>
      <c r="E839" s="3">
        <v>27.050000000000015</v>
      </c>
      <c r="F839" s="9">
        <v>20.700000000000003</v>
      </c>
      <c r="G839" s="9">
        <v>35.148040277777838</v>
      </c>
      <c r="H839">
        <f t="shared" si="26"/>
        <v>6</v>
      </c>
      <c r="I839">
        <f t="shared" si="27"/>
        <v>-1</v>
      </c>
    </row>
    <row r="840" spans="1:9" x14ac:dyDescent="0.25">
      <c r="A840" s="6">
        <v>41825.916666664634</v>
      </c>
      <c r="B840" s="12">
        <f>INT(A840)-41640</f>
        <v>185</v>
      </c>
      <c r="C840" s="12">
        <f>HOUR(A840)</f>
        <v>22</v>
      </c>
      <c r="D840" t="e">
        <v>#DIV/0!</v>
      </c>
      <c r="E840" s="3">
        <v>26.593333333333341</v>
      </c>
      <c r="F840" s="9">
        <v>22.183333333333337</v>
      </c>
      <c r="G840" s="9">
        <v>39.424855555555517</v>
      </c>
      <c r="H840">
        <f t="shared" si="26"/>
        <v>6</v>
      </c>
      <c r="I840">
        <f t="shared" si="27"/>
        <v>-1</v>
      </c>
    </row>
    <row r="841" spans="1:9" x14ac:dyDescent="0.25">
      <c r="A841" s="6">
        <v>41825.958333331298</v>
      </c>
      <c r="B841" s="12">
        <f>INT(A841)-41640</f>
        <v>185</v>
      </c>
      <c r="C841" s="12">
        <f>HOUR(A841)</f>
        <v>23</v>
      </c>
      <c r="D841" t="e">
        <v>#DIV/0!</v>
      </c>
      <c r="E841" s="3">
        <v>26.070000000000018</v>
      </c>
      <c r="F841" s="9">
        <v>19.058333333333337</v>
      </c>
      <c r="G841" s="9">
        <v>30.78438611111125</v>
      </c>
      <c r="H841">
        <f t="shared" si="26"/>
        <v>6</v>
      </c>
      <c r="I841">
        <f t="shared" si="27"/>
        <v>-1</v>
      </c>
    </row>
    <row r="842" spans="1:9" x14ac:dyDescent="0.25">
      <c r="A842" s="6">
        <v>41825.999999997963</v>
      </c>
      <c r="B842" s="12">
        <f>INT(A842)-41640</f>
        <v>185</v>
      </c>
      <c r="C842" s="12">
        <f>HOUR(A842)</f>
        <v>0</v>
      </c>
      <c r="D842" t="e">
        <v>#DIV/0!</v>
      </c>
      <c r="E842" s="3">
        <v>25.600000000000012</v>
      </c>
      <c r="F842" s="9">
        <v>22.166666666666668</v>
      </c>
      <c r="G842" s="9">
        <v>39.728791666666631</v>
      </c>
      <c r="H842">
        <f t="shared" si="26"/>
        <v>7</v>
      </c>
      <c r="I842">
        <f t="shared" si="27"/>
        <v>-1</v>
      </c>
    </row>
    <row r="843" spans="1:9" x14ac:dyDescent="0.25">
      <c r="A843" s="6">
        <v>41826.041666664627</v>
      </c>
      <c r="B843" s="12">
        <f>INT(A843)-41640</f>
        <v>186</v>
      </c>
      <c r="C843" s="12">
        <f>HOUR(A843)</f>
        <v>1</v>
      </c>
      <c r="D843" t="e">
        <v>#DIV/0!</v>
      </c>
      <c r="E843" s="3">
        <v>25.105000000000004</v>
      </c>
      <c r="F843" s="9">
        <v>20.633333333333336</v>
      </c>
      <c r="G843" s="9">
        <v>34.996072222222189</v>
      </c>
      <c r="H843">
        <f t="shared" si="26"/>
        <v>7</v>
      </c>
      <c r="I843">
        <f t="shared" si="27"/>
        <v>-1</v>
      </c>
    </row>
    <row r="844" spans="1:9" x14ac:dyDescent="0.25">
      <c r="A844" s="6">
        <v>41826.083333331291</v>
      </c>
      <c r="B844" s="12">
        <f>INT(A844)-41640</f>
        <v>186</v>
      </c>
      <c r="C844" s="12">
        <f>HOUR(A844)</f>
        <v>2</v>
      </c>
      <c r="D844" t="e">
        <v>#DIV/0!</v>
      </c>
      <c r="E844" s="3">
        <v>24.798333333333311</v>
      </c>
      <c r="F844" s="9">
        <v>19.116666666666671</v>
      </c>
      <c r="G844" s="9">
        <v>30.762676388888814</v>
      </c>
      <c r="H844">
        <f t="shared" si="26"/>
        <v>7</v>
      </c>
      <c r="I844">
        <f t="shared" si="27"/>
        <v>-1</v>
      </c>
    </row>
    <row r="845" spans="1:9" x14ac:dyDescent="0.25">
      <c r="A845" s="6">
        <v>41826.124999997955</v>
      </c>
      <c r="B845" s="12">
        <f>INT(A845)-41640</f>
        <v>186</v>
      </c>
      <c r="C845" s="12">
        <f>HOUR(A845)</f>
        <v>3</v>
      </c>
      <c r="D845" t="e">
        <v>#DIV/0!</v>
      </c>
      <c r="E845" s="3">
        <v>23.52833333333334</v>
      </c>
      <c r="F845" s="9">
        <v>23.716666666666669</v>
      </c>
      <c r="G845" s="9">
        <v>39.750501388888829</v>
      </c>
      <c r="H845">
        <f t="shared" si="26"/>
        <v>7</v>
      </c>
      <c r="I845">
        <f t="shared" si="27"/>
        <v>-1</v>
      </c>
    </row>
    <row r="846" spans="1:9" x14ac:dyDescent="0.25">
      <c r="A846" s="6">
        <v>41826.16666666462</v>
      </c>
      <c r="B846" s="12">
        <f>INT(A846)-41640</f>
        <v>186</v>
      </c>
      <c r="C846" s="12">
        <f>HOUR(A846)</f>
        <v>4</v>
      </c>
      <c r="D846" t="e">
        <v>#DIV/0!</v>
      </c>
      <c r="E846" s="3">
        <v>23.111666666666672</v>
      </c>
      <c r="F846" s="9">
        <v>17.574999999999999</v>
      </c>
      <c r="G846" s="9">
        <v>28.93905972222214</v>
      </c>
      <c r="H846">
        <f t="shared" si="26"/>
        <v>7</v>
      </c>
      <c r="I846">
        <f t="shared" si="27"/>
        <v>-1</v>
      </c>
    </row>
    <row r="847" spans="1:9" x14ac:dyDescent="0.25">
      <c r="A847" s="6">
        <v>41826.208333331284</v>
      </c>
      <c r="B847" s="12">
        <f>INT(A847)-41640</f>
        <v>186</v>
      </c>
      <c r="C847" s="12">
        <f>HOUR(A847)</f>
        <v>5</v>
      </c>
      <c r="D847" t="e">
        <v>#DIV/0!</v>
      </c>
      <c r="E847" s="3">
        <v>22.59166666666669</v>
      </c>
      <c r="F847" s="9">
        <v>22.191666666666666</v>
      </c>
      <c r="G847" s="9">
        <v>39.186048611111111</v>
      </c>
      <c r="H847">
        <f t="shared" si="26"/>
        <v>7</v>
      </c>
      <c r="I847">
        <f t="shared" si="27"/>
        <v>-1</v>
      </c>
    </row>
    <row r="848" spans="1:9" x14ac:dyDescent="0.25">
      <c r="A848" s="6">
        <v>41826.249999997948</v>
      </c>
      <c r="B848" s="12">
        <f>INT(A848)-41640</f>
        <v>186</v>
      </c>
      <c r="C848" s="12">
        <f>HOUR(A848)</f>
        <v>6</v>
      </c>
      <c r="D848" t="e">
        <v>#DIV/0!</v>
      </c>
      <c r="E848" s="3">
        <v>22.673333333333343</v>
      </c>
      <c r="F848" s="9">
        <v>19.116666666666667</v>
      </c>
      <c r="G848" s="9">
        <v>29.677190277777719</v>
      </c>
      <c r="H848">
        <f t="shared" si="26"/>
        <v>7</v>
      </c>
      <c r="I848">
        <f t="shared" si="27"/>
        <v>-1</v>
      </c>
    </row>
    <row r="849" spans="1:9" x14ac:dyDescent="0.25">
      <c r="A849" s="6">
        <v>41826.291666664612</v>
      </c>
      <c r="B849" s="12">
        <f>INT(A849)-41640</f>
        <v>186</v>
      </c>
      <c r="C849" s="12">
        <f>HOUR(A849)</f>
        <v>7</v>
      </c>
      <c r="D849" t="e">
        <v>#DIV/0!</v>
      </c>
      <c r="E849" s="3">
        <v>23.331666666666656</v>
      </c>
      <c r="F849" s="9">
        <v>19.05</v>
      </c>
      <c r="G849" s="9">
        <v>31.327129166666587</v>
      </c>
      <c r="H849">
        <f t="shared" si="26"/>
        <v>7</v>
      </c>
      <c r="I849">
        <f t="shared" si="27"/>
        <v>-1</v>
      </c>
    </row>
    <row r="850" spans="1:9" x14ac:dyDescent="0.25">
      <c r="A850" s="6">
        <v>41826.333333331277</v>
      </c>
      <c r="B850" s="12">
        <f>INT(A850)-41640</f>
        <v>186</v>
      </c>
      <c r="C850" s="12">
        <f>HOUR(A850)</f>
        <v>8</v>
      </c>
      <c r="D850" t="e">
        <v>#DIV/0!</v>
      </c>
      <c r="E850" s="3">
        <v>23.958333333333336</v>
      </c>
      <c r="F850" s="9">
        <v>22.091666666666669</v>
      </c>
      <c r="G850" s="9">
        <v>34.2145222222222</v>
      </c>
      <c r="H850">
        <f t="shared" si="26"/>
        <v>7</v>
      </c>
      <c r="I850">
        <f t="shared" si="27"/>
        <v>-1</v>
      </c>
    </row>
    <row r="851" spans="1:9" x14ac:dyDescent="0.25">
      <c r="A851" s="6">
        <v>41826.374999997941</v>
      </c>
      <c r="B851" s="12">
        <f>INT(A851)-41640</f>
        <v>186</v>
      </c>
      <c r="C851" s="12">
        <f>HOUR(A851)</f>
        <v>9</v>
      </c>
      <c r="D851" t="e">
        <v>#DIV/0!</v>
      </c>
      <c r="E851" s="3">
        <v>24.480000000000004</v>
      </c>
      <c r="F851" s="9">
        <v>17.475000000000005</v>
      </c>
      <c r="G851" s="9">
        <v>29.525222222222254</v>
      </c>
      <c r="H851">
        <f t="shared" si="26"/>
        <v>7</v>
      </c>
      <c r="I851">
        <f t="shared" si="27"/>
        <v>-1</v>
      </c>
    </row>
    <row r="852" spans="1:9" x14ac:dyDescent="0.25">
      <c r="A852" s="6">
        <v>41826.416666664605</v>
      </c>
      <c r="B852" s="12">
        <f>INT(A852)-41640</f>
        <v>186</v>
      </c>
      <c r="C852" s="12">
        <f>HOUR(A852)</f>
        <v>10</v>
      </c>
      <c r="D852" t="e">
        <v>#DIV/0!</v>
      </c>
      <c r="E852" s="3">
        <v>26.081666666666671</v>
      </c>
      <c r="F852" s="9">
        <v>22.091666666666669</v>
      </c>
      <c r="G852" s="9">
        <v>40.705729166666572</v>
      </c>
      <c r="H852">
        <f t="shared" si="26"/>
        <v>7</v>
      </c>
      <c r="I852">
        <f t="shared" si="27"/>
        <v>-1</v>
      </c>
    </row>
    <row r="853" spans="1:9" x14ac:dyDescent="0.25">
      <c r="A853" s="6">
        <v>41826.458333331269</v>
      </c>
      <c r="B853" s="12">
        <f>INT(A853)-41640</f>
        <v>186</v>
      </c>
      <c r="C853" s="12">
        <f>HOUR(A853)</f>
        <v>11</v>
      </c>
      <c r="D853" t="e">
        <v>#DIV/0!</v>
      </c>
      <c r="E853" s="3">
        <v>26.998333333333338</v>
      </c>
      <c r="F853" s="9">
        <v>20.608333333333338</v>
      </c>
      <c r="G853" s="9">
        <v>34.496748611111201</v>
      </c>
      <c r="H853">
        <f t="shared" si="26"/>
        <v>7</v>
      </c>
      <c r="I853">
        <f t="shared" si="27"/>
        <v>-1</v>
      </c>
    </row>
    <row r="854" spans="1:9" x14ac:dyDescent="0.25">
      <c r="A854" s="6">
        <v>41826.499999997934</v>
      </c>
      <c r="B854" s="12">
        <f>INT(A854)-41640</f>
        <v>186</v>
      </c>
      <c r="C854" s="12">
        <f>HOUR(A854)</f>
        <v>12</v>
      </c>
      <c r="D854" t="e">
        <v>#DIV/0!</v>
      </c>
      <c r="E854" s="3">
        <v>27.481666666666666</v>
      </c>
      <c r="F854" s="9">
        <v>22.116666666666671</v>
      </c>
      <c r="G854" s="9">
        <v>38.81698333333334</v>
      </c>
      <c r="H854">
        <f t="shared" si="26"/>
        <v>7</v>
      </c>
      <c r="I854">
        <f t="shared" si="27"/>
        <v>-1</v>
      </c>
    </row>
    <row r="855" spans="1:9" x14ac:dyDescent="0.25">
      <c r="A855" s="6">
        <v>41826.541666664598</v>
      </c>
      <c r="B855" s="12">
        <f>INT(A855)-41640</f>
        <v>186</v>
      </c>
      <c r="C855" s="12">
        <f>HOUR(A855)</f>
        <v>13</v>
      </c>
      <c r="D855" t="e">
        <v>#DIV/0!</v>
      </c>
      <c r="E855" s="3">
        <v>27.49</v>
      </c>
      <c r="F855" s="9">
        <v>23.658333333333335</v>
      </c>
      <c r="G855" s="9">
        <v>42.312248611111137</v>
      </c>
      <c r="H855">
        <f t="shared" si="26"/>
        <v>7</v>
      </c>
      <c r="I855">
        <f t="shared" si="27"/>
        <v>-1</v>
      </c>
    </row>
    <row r="856" spans="1:9" x14ac:dyDescent="0.25">
      <c r="A856" s="6">
        <v>41826.583333331262</v>
      </c>
      <c r="B856" s="12">
        <f>INT(A856)-41640</f>
        <v>186</v>
      </c>
      <c r="C856" s="12">
        <f>HOUR(A856)</f>
        <v>14</v>
      </c>
      <c r="D856" t="e">
        <v>#DIV/0!</v>
      </c>
      <c r="E856" s="3">
        <v>27.635000000000005</v>
      </c>
      <c r="F856" s="9">
        <v>22.158333333333335</v>
      </c>
      <c r="G856" s="9">
        <v>34.757265277777819</v>
      </c>
      <c r="H856">
        <f t="shared" si="26"/>
        <v>7</v>
      </c>
      <c r="I856">
        <f t="shared" si="27"/>
        <v>-1</v>
      </c>
    </row>
    <row r="857" spans="1:9" x14ac:dyDescent="0.25">
      <c r="A857" s="6">
        <v>41826.624999997926</v>
      </c>
      <c r="B857" s="12">
        <f>INT(A857)-41640</f>
        <v>186</v>
      </c>
      <c r="C857" s="12">
        <f>HOUR(A857)</f>
        <v>15</v>
      </c>
      <c r="D857" t="e">
        <v>#DIV/0!</v>
      </c>
      <c r="E857" s="3">
        <v>27.508333333333333</v>
      </c>
      <c r="F857" s="9">
        <v>22.158333333333335</v>
      </c>
      <c r="G857" s="9">
        <v>38.882112499999941</v>
      </c>
      <c r="H857">
        <f t="shared" si="26"/>
        <v>7</v>
      </c>
      <c r="I857">
        <f t="shared" si="27"/>
        <v>-1</v>
      </c>
    </row>
    <row r="858" spans="1:9" x14ac:dyDescent="0.25">
      <c r="A858" s="6">
        <v>41826.666666664591</v>
      </c>
      <c r="B858" s="12">
        <f>INT(A858)-41640</f>
        <v>186</v>
      </c>
      <c r="C858" s="12">
        <f>HOUR(A858)</f>
        <v>16</v>
      </c>
      <c r="D858" t="e">
        <v>#DIV/0!</v>
      </c>
      <c r="E858" s="3">
        <v>27.720000000000006</v>
      </c>
      <c r="F858" s="9">
        <v>20.591666666666672</v>
      </c>
      <c r="G858" s="9">
        <v>33.975715277777795</v>
      </c>
      <c r="H858">
        <f t="shared" si="26"/>
        <v>7</v>
      </c>
      <c r="I858">
        <f t="shared" si="27"/>
        <v>-1</v>
      </c>
    </row>
    <row r="859" spans="1:9" x14ac:dyDescent="0.25">
      <c r="A859" s="6">
        <v>41826.708333331255</v>
      </c>
      <c r="B859" s="12">
        <f>INT(A859)-41640</f>
        <v>186</v>
      </c>
      <c r="C859" s="12">
        <f>HOUR(A859)</f>
        <v>17</v>
      </c>
      <c r="D859" t="e">
        <v>#DIV/0!</v>
      </c>
      <c r="E859" s="3">
        <v>27.315000000000008</v>
      </c>
      <c r="F859" s="9">
        <v>23.708333333333332</v>
      </c>
      <c r="G859" s="9">
        <v>43.137218055555657</v>
      </c>
      <c r="H859">
        <f t="shared" si="26"/>
        <v>7</v>
      </c>
      <c r="I859">
        <f t="shared" si="27"/>
        <v>-1</v>
      </c>
    </row>
    <row r="860" spans="1:9" x14ac:dyDescent="0.25">
      <c r="A860" s="6">
        <v>41826.749999997919</v>
      </c>
      <c r="B860" s="12">
        <f>INT(A860)-41640</f>
        <v>186</v>
      </c>
      <c r="C860" s="12">
        <f>HOUR(A860)</f>
        <v>18</v>
      </c>
      <c r="D860" t="e">
        <v>#DIV/0!</v>
      </c>
      <c r="E860" s="3">
        <v>26.633333333333347</v>
      </c>
      <c r="F860" s="9">
        <v>20.583333333333339</v>
      </c>
      <c r="G860" s="9">
        <v>35.408556944444491</v>
      </c>
      <c r="H860">
        <f t="shared" si="26"/>
        <v>7</v>
      </c>
      <c r="I860">
        <f t="shared" si="27"/>
        <v>-1</v>
      </c>
    </row>
    <row r="861" spans="1:9" x14ac:dyDescent="0.25">
      <c r="A861" s="6">
        <v>41826.791666664583</v>
      </c>
      <c r="B861" s="12">
        <f>INT(A861)-41640</f>
        <v>186</v>
      </c>
      <c r="C861" s="12">
        <f>HOUR(A861)</f>
        <v>19</v>
      </c>
      <c r="D861" t="e">
        <v>#DIV/0!</v>
      </c>
      <c r="E861" s="3">
        <v>25.998333333333342</v>
      </c>
      <c r="F861" s="9">
        <v>23.683333333333337</v>
      </c>
      <c r="G861" s="9">
        <v>43.093798611111161</v>
      </c>
      <c r="H861">
        <f t="shared" si="26"/>
        <v>7</v>
      </c>
      <c r="I861">
        <f t="shared" si="27"/>
        <v>-1</v>
      </c>
    </row>
    <row r="862" spans="1:9" x14ac:dyDescent="0.25">
      <c r="A862" s="6">
        <v>41826.833333331248</v>
      </c>
      <c r="B862" s="12">
        <f>INT(A862)-41640</f>
        <v>186</v>
      </c>
      <c r="C862" s="12">
        <f>HOUR(A862)</f>
        <v>20</v>
      </c>
      <c r="D862" t="e">
        <v>#DIV/0!</v>
      </c>
      <c r="E862" s="3">
        <v>25.590000000000018</v>
      </c>
      <c r="F862" s="9">
        <v>19.058333333333337</v>
      </c>
      <c r="G862" s="9">
        <v>33.693488888888929</v>
      </c>
      <c r="H862">
        <f t="shared" si="26"/>
        <v>7</v>
      </c>
      <c r="I862">
        <f t="shared" si="27"/>
        <v>-1</v>
      </c>
    </row>
    <row r="863" spans="1:9" x14ac:dyDescent="0.25">
      <c r="A863" s="6">
        <v>41826.874999997912</v>
      </c>
      <c r="B863" s="12">
        <f>INT(A863)-41640</f>
        <v>186</v>
      </c>
      <c r="C863" s="12">
        <f>HOUR(A863)</f>
        <v>21</v>
      </c>
      <c r="D863" t="e">
        <v>#DIV/0!</v>
      </c>
      <c r="E863" s="3">
        <v>25.206666666666667</v>
      </c>
      <c r="F863" s="9">
        <v>20.625000000000004</v>
      </c>
      <c r="G863" s="9">
        <v>34.192812500000095</v>
      </c>
      <c r="H863">
        <f t="shared" si="26"/>
        <v>7</v>
      </c>
      <c r="I863">
        <f t="shared" si="27"/>
        <v>-1</v>
      </c>
    </row>
    <row r="864" spans="1:9" x14ac:dyDescent="0.25">
      <c r="A864" s="6">
        <v>41826.916666664576</v>
      </c>
      <c r="B864" s="12">
        <f>INT(A864)-41640</f>
        <v>186</v>
      </c>
      <c r="C864" s="12">
        <f>HOUR(A864)</f>
        <v>22</v>
      </c>
      <c r="D864" t="e">
        <v>#DIV/0!</v>
      </c>
      <c r="E864" s="3">
        <v>25.293333333333329</v>
      </c>
      <c r="F864" s="9">
        <v>22.150000000000006</v>
      </c>
      <c r="G864" s="9">
        <v>38.686724999999981</v>
      </c>
      <c r="H864">
        <f t="shared" si="26"/>
        <v>7</v>
      </c>
      <c r="I864">
        <f t="shared" si="27"/>
        <v>-1</v>
      </c>
    </row>
    <row r="865" spans="1:9" x14ac:dyDescent="0.25">
      <c r="A865" s="6">
        <v>41826.95833333124</v>
      </c>
      <c r="B865" s="12">
        <f>INT(A865)-41640</f>
        <v>186</v>
      </c>
      <c r="C865" s="12">
        <f>HOUR(A865)</f>
        <v>23</v>
      </c>
      <c r="D865" t="e">
        <v>#DIV/0!</v>
      </c>
      <c r="E865" s="3">
        <v>24.866666666666664</v>
      </c>
      <c r="F865" s="9">
        <v>17.541666666666671</v>
      </c>
      <c r="G865" s="9">
        <v>26.637829166666641</v>
      </c>
      <c r="H865">
        <f t="shared" si="26"/>
        <v>7</v>
      </c>
      <c r="I865">
        <f t="shared" si="27"/>
        <v>-1</v>
      </c>
    </row>
    <row r="866" spans="1:9" x14ac:dyDescent="0.25">
      <c r="A866" s="6">
        <v>41826.999999997905</v>
      </c>
      <c r="B866" s="12">
        <f>INT(A866)-41640</f>
        <v>186</v>
      </c>
      <c r="C866" s="12">
        <f>HOUR(A866)</f>
        <v>0</v>
      </c>
      <c r="D866" t="e">
        <v>#DIV/0!</v>
      </c>
      <c r="E866" s="3">
        <v>24.331666666666656</v>
      </c>
      <c r="F866" s="9">
        <v>22.183333333333334</v>
      </c>
      <c r="G866" s="9">
        <v>38.96895138888889</v>
      </c>
      <c r="H866">
        <f t="shared" si="26"/>
        <v>1</v>
      </c>
      <c r="I866">
        <f t="shared" si="27"/>
        <v>1</v>
      </c>
    </row>
    <row r="867" spans="1:9" x14ac:dyDescent="0.25">
      <c r="A867" s="6">
        <v>41827.041666664569</v>
      </c>
      <c r="B867" s="12">
        <f>INT(A867)-41640</f>
        <v>187</v>
      </c>
      <c r="C867" s="12">
        <f>HOUR(A867)</f>
        <v>1</v>
      </c>
      <c r="D867" t="e">
        <v>#DIV/0!</v>
      </c>
      <c r="E867" s="3">
        <v>23.818333333333328</v>
      </c>
      <c r="F867" s="9">
        <v>19.108333333333338</v>
      </c>
      <c r="G867" s="9">
        <v>29.025898611111138</v>
      </c>
      <c r="H867">
        <f t="shared" si="26"/>
        <v>1</v>
      </c>
      <c r="I867">
        <f t="shared" si="27"/>
        <v>1</v>
      </c>
    </row>
    <row r="868" spans="1:9" x14ac:dyDescent="0.25">
      <c r="A868" s="6">
        <v>41827.083333331233</v>
      </c>
      <c r="B868" s="12">
        <f>INT(A868)-41640</f>
        <v>187</v>
      </c>
      <c r="C868" s="12">
        <f>HOUR(A868)</f>
        <v>2</v>
      </c>
      <c r="D868" t="e">
        <v>#DIV/0!</v>
      </c>
      <c r="E868" s="3">
        <v>23.535000000000011</v>
      </c>
      <c r="F868" s="9">
        <v>19.108333333333338</v>
      </c>
      <c r="G868" s="9">
        <v>30.350191666666735</v>
      </c>
      <c r="H868">
        <f t="shared" si="26"/>
        <v>1</v>
      </c>
      <c r="I868">
        <f t="shared" si="27"/>
        <v>1</v>
      </c>
    </row>
    <row r="869" spans="1:9" x14ac:dyDescent="0.25">
      <c r="A869" s="6">
        <v>41827.124999997897</v>
      </c>
      <c r="B869" s="12">
        <f>INT(A869)-41640</f>
        <v>187</v>
      </c>
      <c r="C869" s="12">
        <f>HOUR(A869)</f>
        <v>3</v>
      </c>
      <c r="D869" t="e">
        <v>#DIV/0!</v>
      </c>
      <c r="E869" s="3">
        <v>23.031666666666663</v>
      </c>
      <c r="F869" s="9">
        <v>22.175000000000001</v>
      </c>
      <c r="G869" s="9">
        <v>38.187401388888865</v>
      </c>
      <c r="H869">
        <f t="shared" si="26"/>
        <v>1</v>
      </c>
      <c r="I869">
        <f t="shared" si="27"/>
        <v>1</v>
      </c>
    </row>
    <row r="870" spans="1:9" x14ac:dyDescent="0.25">
      <c r="A870" s="6">
        <v>41827.166666664561</v>
      </c>
      <c r="B870" s="12">
        <f>INT(A870)-41640</f>
        <v>187</v>
      </c>
      <c r="C870" s="12">
        <f>HOUR(A870)</f>
        <v>4</v>
      </c>
      <c r="D870" t="e">
        <v>#DIV/0!</v>
      </c>
      <c r="E870" s="3">
        <v>23.078333333333344</v>
      </c>
      <c r="F870" s="9">
        <v>17.591666666666669</v>
      </c>
      <c r="G870" s="9">
        <v>29.677190277777861</v>
      </c>
      <c r="H870">
        <f t="shared" si="26"/>
        <v>1</v>
      </c>
      <c r="I870">
        <f t="shared" si="27"/>
        <v>1</v>
      </c>
    </row>
    <row r="871" spans="1:9" x14ac:dyDescent="0.25">
      <c r="A871" s="6">
        <v>41827.208333331226</v>
      </c>
      <c r="B871" s="12">
        <f>INT(A871)-41640</f>
        <v>187</v>
      </c>
      <c r="C871" s="12">
        <f>HOUR(A871)</f>
        <v>5</v>
      </c>
      <c r="D871" t="e">
        <v>#DIV/0!</v>
      </c>
      <c r="E871" s="3">
        <v>23.329999999999991</v>
      </c>
      <c r="F871" s="9">
        <v>22.175000000000001</v>
      </c>
      <c r="G871" s="9">
        <v>38.230820833333269</v>
      </c>
      <c r="H871">
        <f t="shared" si="26"/>
        <v>1</v>
      </c>
      <c r="I871">
        <f t="shared" si="27"/>
        <v>1</v>
      </c>
    </row>
    <row r="872" spans="1:9" x14ac:dyDescent="0.25">
      <c r="A872" s="6">
        <v>41827.24999999789</v>
      </c>
      <c r="B872" s="12">
        <f>INT(A872)-41640</f>
        <v>187</v>
      </c>
      <c r="C872" s="12">
        <f>HOUR(A872)</f>
        <v>6</v>
      </c>
      <c r="D872" t="e">
        <v>#DIV/0!</v>
      </c>
      <c r="E872" s="3">
        <v>24.09500000000001</v>
      </c>
      <c r="F872" s="9">
        <v>20.608333333333338</v>
      </c>
      <c r="G872" s="9">
        <v>31.457387500000035</v>
      </c>
      <c r="H872">
        <f t="shared" si="26"/>
        <v>1</v>
      </c>
      <c r="I872">
        <f t="shared" si="27"/>
        <v>1</v>
      </c>
    </row>
    <row r="873" spans="1:9" x14ac:dyDescent="0.25">
      <c r="A873" s="6">
        <v>41827.291666664554</v>
      </c>
      <c r="B873" s="12">
        <f>INT(A873)-41640</f>
        <v>187</v>
      </c>
      <c r="C873" s="12">
        <f>HOUR(A873)</f>
        <v>7</v>
      </c>
      <c r="D873" t="e">
        <v>#DIV/0!</v>
      </c>
      <c r="E873" s="3">
        <v>24.746666666666677</v>
      </c>
      <c r="F873" s="9">
        <v>18.941666666666666</v>
      </c>
      <c r="G873" s="9">
        <v>29.481802777777713</v>
      </c>
      <c r="H873">
        <f t="shared" si="26"/>
        <v>1</v>
      </c>
      <c r="I873">
        <f t="shared" si="27"/>
        <v>1</v>
      </c>
    </row>
    <row r="874" spans="1:9" x14ac:dyDescent="0.25">
      <c r="A874" s="6">
        <v>41827.333333331218</v>
      </c>
      <c r="B874" s="12">
        <f>INT(A874)-41640</f>
        <v>187</v>
      </c>
      <c r="C874" s="12">
        <f>HOUR(A874)</f>
        <v>8</v>
      </c>
      <c r="D874" t="e">
        <v>#DIV/0!</v>
      </c>
      <c r="E874" s="3">
        <v>26.171666666666674</v>
      </c>
      <c r="F874" s="9">
        <v>23.599999999999998</v>
      </c>
      <c r="G874" s="9">
        <v>42.008312500000017</v>
      </c>
      <c r="H874">
        <f t="shared" si="26"/>
        <v>1</v>
      </c>
      <c r="I874">
        <f t="shared" si="27"/>
        <v>1</v>
      </c>
    </row>
    <row r="875" spans="1:9" x14ac:dyDescent="0.25">
      <c r="A875" s="6">
        <v>41827.374999997883</v>
      </c>
      <c r="B875" s="12">
        <f>INT(A875)-41640</f>
        <v>187</v>
      </c>
      <c r="C875" s="12">
        <f>HOUR(A875)</f>
        <v>9</v>
      </c>
      <c r="D875" t="e">
        <v>#DIV/0!</v>
      </c>
      <c r="E875" s="3">
        <v>27.750000000000007</v>
      </c>
      <c r="F875" s="9">
        <v>19.083333333333336</v>
      </c>
      <c r="G875" s="9">
        <v>29.438383333333213</v>
      </c>
      <c r="H875">
        <f t="shared" si="26"/>
        <v>1</v>
      </c>
      <c r="I875">
        <f t="shared" si="27"/>
        <v>1</v>
      </c>
    </row>
    <row r="876" spans="1:9" x14ac:dyDescent="0.25">
      <c r="A876" s="6">
        <v>41827.416666664547</v>
      </c>
      <c r="B876" s="12">
        <f>INT(A876)-41640</f>
        <v>187</v>
      </c>
      <c r="C876" s="12">
        <f>HOUR(A876)</f>
        <v>10</v>
      </c>
      <c r="D876" t="e">
        <v>#DIV/0!</v>
      </c>
      <c r="E876" s="3">
        <v>28.896666666666654</v>
      </c>
      <c r="F876" s="9">
        <v>23.8</v>
      </c>
      <c r="G876" s="9">
        <v>42.703023611111057</v>
      </c>
      <c r="H876">
        <f t="shared" si="26"/>
        <v>1</v>
      </c>
      <c r="I876">
        <f t="shared" si="27"/>
        <v>1</v>
      </c>
    </row>
    <row r="877" spans="1:9" x14ac:dyDescent="0.25">
      <c r="A877" s="6">
        <v>41827.458333331211</v>
      </c>
      <c r="B877" s="12">
        <f>INT(A877)-41640</f>
        <v>187</v>
      </c>
      <c r="C877" s="12">
        <f>HOUR(A877)</f>
        <v>11</v>
      </c>
      <c r="D877" t="e">
        <v>#DIV/0!</v>
      </c>
      <c r="E877" s="3">
        <v>29.704999999999991</v>
      </c>
      <c r="F877" s="9">
        <v>20.691666666666666</v>
      </c>
      <c r="G877" s="9">
        <v>33.367843055555518</v>
      </c>
      <c r="H877">
        <f t="shared" si="26"/>
        <v>1</v>
      </c>
      <c r="I877">
        <f t="shared" si="27"/>
        <v>1</v>
      </c>
    </row>
    <row r="878" spans="1:9" x14ac:dyDescent="0.25">
      <c r="A878" s="6">
        <v>41827.499999997875</v>
      </c>
      <c r="B878" s="12">
        <f>INT(A878)-41640</f>
        <v>187</v>
      </c>
      <c r="C878" s="12">
        <f>HOUR(A878)</f>
        <v>12</v>
      </c>
      <c r="D878" t="e">
        <v>#DIV/0!</v>
      </c>
      <c r="E878" s="3">
        <v>29.756666666666668</v>
      </c>
      <c r="F878" s="9">
        <v>22.208333333333339</v>
      </c>
      <c r="G878" s="9">
        <v>37.731497222222202</v>
      </c>
      <c r="H878">
        <f t="shared" si="26"/>
        <v>1</v>
      </c>
      <c r="I878">
        <f t="shared" si="27"/>
        <v>1</v>
      </c>
    </row>
    <row r="879" spans="1:9" x14ac:dyDescent="0.25">
      <c r="A879" s="6">
        <v>41827.54166666454</v>
      </c>
      <c r="B879" s="12">
        <f>INT(A879)-41640</f>
        <v>187</v>
      </c>
      <c r="C879" s="12">
        <f>HOUR(A879)</f>
        <v>13</v>
      </c>
      <c r="D879" t="e">
        <v>#DIV/0!</v>
      </c>
      <c r="E879" s="3">
        <v>29.811666666666675</v>
      </c>
      <c r="F879" s="9">
        <v>28.508333333333336</v>
      </c>
      <c r="G879" s="9">
        <v>56.597245833333318</v>
      </c>
      <c r="H879">
        <f t="shared" si="26"/>
        <v>1</v>
      </c>
      <c r="I879">
        <f t="shared" si="27"/>
        <v>1</v>
      </c>
    </row>
    <row r="880" spans="1:9" x14ac:dyDescent="0.25">
      <c r="A880" s="6">
        <v>41827.583333331204</v>
      </c>
      <c r="B880" s="12">
        <f>INT(A880)-41640</f>
        <v>187</v>
      </c>
      <c r="C880" s="12">
        <f>HOUR(A880)</f>
        <v>14</v>
      </c>
      <c r="D880" t="e">
        <v>#DIV/0!</v>
      </c>
      <c r="E880" s="3">
        <v>29.99166666666666</v>
      </c>
      <c r="F880" s="9">
        <v>28.591666666666669</v>
      </c>
      <c r="G880" s="9">
        <v>56.618955555555523</v>
      </c>
      <c r="H880">
        <f t="shared" si="26"/>
        <v>1</v>
      </c>
      <c r="I880">
        <f t="shared" si="27"/>
        <v>1</v>
      </c>
    </row>
    <row r="881" spans="1:9" x14ac:dyDescent="0.25">
      <c r="A881" s="6">
        <v>41827.624999997868</v>
      </c>
      <c r="B881" s="12">
        <f>INT(A881)-41640</f>
        <v>187</v>
      </c>
      <c r="C881" s="12">
        <f>HOUR(A881)</f>
        <v>15</v>
      </c>
      <c r="D881" t="e">
        <v>#DIV/0!</v>
      </c>
      <c r="E881" s="3">
        <v>30.261666666666663</v>
      </c>
      <c r="F881" s="9">
        <v>26.216666666666669</v>
      </c>
      <c r="G881" s="9">
        <v>50.974427777777649</v>
      </c>
      <c r="H881">
        <f t="shared" si="26"/>
        <v>1</v>
      </c>
      <c r="I881">
        <f t="shared" si="27"/>
        <v>1</v>
      </c>
    </row>
    <row r="882" spans="1:9" x14ac:dyDescent="0.25">
      <c r="A882" s="6">
        <v>41827.666666664532</v>
      </c>
      <c r="B882" s="12">
        <f>INT(A882)-41640</f>
        <v>187</v>
      </c>
      <c r="C882" s="12">
        <f>HOUR(A882)</f>
        <v>16</v>
      </c>
      <c r="D882" t="e">
        <v>#DIV/0!</v>
      </c>
      <c r="E882" s="3">
        <v>28.059999999999995</v>
      </c>
      <c r="F882" s="9">
        <v>21.849999999999998</v>
      </c>
      <c r="G882" s="9">
        <v>44.939124999999947</v>
      </c>
      <c r="H882">
        <f t="shared" si="26"/>
        <v>1</v>
      </c>
      <c r="I882">
        <f t="shared" si="27"/>
        <v>1</v>
      </c>
    </row>
    <row r="883" spans="1:9" x14ac:dyDescent="0.25">
      <c r="A883" s="6">
        <v>41827.708333331197</v>
      </c>
      <c r="B883" s="12">
        <f>INT(A883)-41640</f>
        <v>187</v>
      </c>
      <c r="C883" s="12">
        <f>HOUR(A883)</f>
        <v>17</v>
      </c>
      <c r="D883" t="e">
        <v>#DIV/0!</v>
      </c>
      <c r="E883" s="3">
        <v>26.383333333333329</v>
      </c>
      <c r="F883" s="9">
        <v>28.625000000000004</v>
      </c>
      <c r="G883" s="9">
        <v>53.970369444444408</v>
      </c>
      <c r="H883">
        <f t="shared" si="26"/>
        <v>1</v>
      </c>
      <c r="I883">
        <f t="shared" si="27"/>
        <v>1</v>
      </c>
    </row>
    <row r="884" spans="1:9" x14ac:dyDescent="0.25">
      <c r="A884" s="6">
        <v>41827.749999997861</v>
      </c>
      <c r="B884" s="12">
        <f>INT(A884)-41640</f>
        <v>187</v>
      </c>
      <c r="C884" s="12">
        <f>HOUR(A884)</f>
        <v>18</v>
      </c>
      <c r="D884" t="e">
        <v>#DIV/0!</v>
      </c>
      <c r="E884" s="3">
        <v>25.743333333333343</v>
      </c>
      <c r="F884" s="9">
        <v>24.45</v>
      </c>
      <c r="G884" s="9">
        <v>41.248472222222325</v>
      </c>
      <c r="H884">
        <f t="shared" si="26"/>
        <v>1</v>
      </c>
      <c r="I884">
        <f t="shared" si="27"/>
        <v>1</v>
      </c>
    </row>
    <row r="885" spans="1:9" x14ac:dyDescent="0.25">
      <c r="A885" s="6">
        <v>41827.791666664525</v>
      </c>
      <c r="B885" s="12">
        <f>INT(A885)-41640</f>
        <v>187</v>
      </c>
      <c r="C885" s="12">
        <f>HOUR(A885)</f>
        <v>19</v>
      </c>
      <c r="D885" t="e">
        <v>#DIV/0!</v>
      </c>
      <c r="E885" s="3">
        <v>25.18666666666666</v>
      </c>
      <c r="F885" s="9">
        <v>27.533333333333331</v>
      </c>
      <c r="G885" s="9">
        <v>51.191524999999949</v>
      </c>
      <c r="H885">
        <f t="shared" si="26"/>
        <v>1</v>
      </c>
      <c r="I885">
        <f t="shared" si="27"/>
        <v>1</v>
      </c>
    </row>
    <row r="886" spans="1:9" x14ac:dyDescent="0.25">
      <c r="A886" s="6">
        <v>41827.833333331189</v>
      </c>
      <c r="B886" s="12">
        <f>INT(A886)-41640</f>
        <v>187</v>
      </c>
      <c r="C886" s="12">
        <f>HOUR(A886)</f>
        <v>20</v>
      </c>
      <c r="D886" t="e">
        <v>#DIV/0!</v>
      </c>
      <c r="E886" s="3">
        <v>24.766666666666655</v>
      </c>
      <c r="F886" s="9">
        <v>22.833333333333332</v>
      </c>
      <c r="G886" s="9">
        <v>37.427561111111181</v>
      </c>
      <c r="H886">
        <f t="shared" si="26"/>
        <v>1</v>
      </c>
      <c r="I886">
        <f t="shared" si="27"/>
        <v>1</v>
      </c>
    </row>
    <row r="887" spans="1:9" x14ac:dyDescent="0.25">
      <c r="A887" s="6">
        <v>41827.874999997854</v>
      </c>
      <c r="B887" s="12">
        <f>INT(A887)-41640</f>
        <v>187</v>
      </c>
      <c r="C887" s="12">
        <f>HOUR(A887)</f>
        <v>21</v>
      </c>
      <c r="D887" t="e">
        <v>#DIV/0!</v>
      </c>
      <c r="E887" s="3">
        <v>24.141666666666673</v>
      </c>
      <c r="F887" s="9">
        <v>22.841666666666669</v>
      </c>
      <c r="G887" s="9">
        <v>37.796626388888853</v>
      </c>
      <c r="H887">
        <f t="shared" si="26"/>
        <v>1</v>
      </c>
      <c r="I887">
        <f t="shared" si="27"/>
        <v>1</v>
      </c>
    </row>
    <row r="888" spans="1:9" x14ac:dyDescent="0.25">
      <c r="A888" s="6">
        <v>41827.916666664518</v>
      </c>
      <c r="B888" s="12">
        <f>INT(A888)-41640</f>
        <v>187</v>
      </c>
      <c r="C888" s="12">
        <f>HOUR(A888)</f>
        <v>22</v>
      </c>
      <c r="D888" t="e">
        <v>#DIV/0!</v>
      </c>
      <c r="E888" s="3">
        <v>23.973333333333311</v>
      </c>
      <c r="F888" s="9">
        <v>22.875</v>
      </c>
      <c r="G888" s="9">
        <v>37.644658333333247</v>
      </c>
      <c r="H888">
        <f t="shared" si="26"/>
        <v>1</v>
      </c>
      <c r="I888">
        <f t="shared" si="27"/>
        <v>1</v>
      </c>
    </row>
    <row r="889" spans="1:9" x14ac:dyDescent="0.25">
      <c r="A889" s="6">
        <v>41827.958333331182</v>
      </c>
      <c r="B889" s="12">
        <f>INT(A889)-41640</f>
        <v>187</v>
      </c>
      <c r="C889" s="12">
        <f>HOUR(A889)</f>
        <v>23</v>
      </c>
      <c r="D889" t="e">
        <v>#DIV/0!</v>
      </c>
      <c r="E889" s="3">
        <v>24.066666666666684</v>
      </c>
      <c r="F889" s="9">
        <v>22.849999999999998</v>
      </c>
      <c r="G889" s="9">
        <v>37.557819444444299</v>
      </c>
      <c r="H889">
        <f t="shared" si="26"/>
        <v>1</v>
      </c>
      <c r="I889">
        <f t="shared" si="27"/>
        <v>1</v>
      </c>
    </row>
    <row r="890" spans="1:9" x14ac:dyDescent="0.25">
      <c r="A890" s="6">
        <v>41827.999999997846</v>
      </c>
      <c r="B890" s="12">
        <f>INT(A890)-41640</f>
        <v>187</v>
      </c>
      <c r="C890" s="12">
        <f>HOUR(A890)</f>
        <v>0</v>
      </c>
      <c r="D890" t="e">
        <v>#DIV/0!</v>
      </c>
      <c r="E890" s="3">
        <v>23.990000000000002</v>
      </c>
      <c r="F890" s="9">
        <v>19.716666666666669</v>
      </c>
      <c r="G890" s="9">
        <v>28.526574999999969</v>
      </c>
      <c r="H890">
        <f t="shared" si="26"/>
        <v>2</v>
      </c>
      <c r="I890">
        <f t="shared" si="27"/>
        <v>1</v>
      </c>
    </row>
    <row r="891" spans="1:9" x14ac:dyDescent="0.25">
      <c r="A891" s="6">
        <v>41828.041666664511</v>
      </c>
      <c r="B891" s="12">
        <f>INT(A891)-41640</f>
        <v>188</v>
      </c>
      <c r="C891" s="12">
        <f>HOUR(A891)</f>
        <v>1</v>
      </c>
      <c r="D891" t="e">
        <v>#DIV/0!</v>
      </c>
      <c r="E891" s="3">
        <v>23.643333333333338</v>
      </c>
      <c r="F891" s="9">
        <v>22.775000000000006</v>
      </c>
      <c r="G891" s="9">
        <v>34.518458333333314</v>
      </c>
      <c r="H891">
        <f t="shared" si="26"/>
        <v>2</v>
      </c>
      <c r="I891">
        <f t="shared" si="27"/>
        <v>1</v>
      </c>
    </row>
    <row r="892" spans="1:9" x14ac:dyDescent="0.25">
      <c r="A892" s="6">
        <v>41828.083333331175</v>
      </c>
      <c r="B892" s="12">
        <f>INT(A892)-41640</f>
        <v>188</v>
      </c>
      <c r="C892" s="12">
        <f>HOUR(A892)</f>
        <v>2</v>
      </c>
      <c r="D892" t="e">
        <v>#DIV/0!</v>
      </c>
      <c r="E892" s="3">
        <v>23.246666666666666</v>
      </c>
      <c r="F892" s="9">
        <v>22.816666666666666</v>
      </c>
      <c r="G892" s="9">
        <v>37.601238888889021</v>
      </c>
      <c r="H892">
        <f t="shared" si="26"/>
        <v>2</v>
      </c>
      <c r="I892">
        <f t="shared" si="27"/>
        <v>1</v>
      </c>
    </row>
    <row r="893" spans="1:9" x14ac:dyDescent="0.25">
      <c r="A893" s="6">
        <v>41828.124999997839</v>
      </c>
      <c r="B893" s="12">
        <f>INT(A893)-41640</f>
        <v>188</v>
      </c>
      <c r="C893" s="12">
        <f>HOUR(A893)</f>
        <v>3</v>
      </c>
      <c r="D893" t="e">
        <v>#DIV/0!</v>
      </c>
      <c r="E893" s="3">
        <v>23.311666666666671</v>
      </c>
      <c r="F893" s="9">
        <v>24.291666666666668</v>
      </c>
      <c r="G893" s="9">
        <v>37.253883333333327</v>
      </c>
      <c r="H893">
        <f t="shared" si="26"/>
        <v>2</v>
      </c>
      <c r="I893">
        <f t="shared" si="27"/>
        <v>1</v>
      </c>
    </row>
    <row r="894" spans="1:9" x14ac:dyDescent="0.25">
      <c r="A894" s="6">
        <v>41828.166666664503</v>
      </c>
      <c r="B894" s="12">
        <f>INT(A894)-41640</f>
        <v>188</v>
      </c>
      <c r="C894" s="12">
        <f>HOUR(A894)</f>
        <v>4</v>
      </c>
      <c r="D894" t="e">
        <v>#DIV/0!</v>
      </c>
      <c r="E894" s="3">
        <v>23.50833333333334</v>
      </c>
      <c r="F894" s="9">
        <v>19.69166666666667</v>
      </c>
      <c r="G894" s="9">
        <v>28.461445833333361</v>
      </c>
      <c r="H894">
        <f t="shared" si="26"/>
        <v>2</v>
      </c>
      <c r="I894">
        <f t="shared" si="27"/>
        <v>1</v>
      </c>
    </row>
    <row r="895" spans="1:9" x14ac:dyDescent="0.25">
      <c r="A895" s="6">
        <v>41828.208333331168</v>
      </c>
      <c r="B895" s="12">
        <f>INT(A895)-41640</f>
        <v>188</v>
      </c>
      <c r="C895" s="12">
        <f>HOUR(A895)</f>
        <v>5</v>
      </c>
      <c r="D895" t="e">
        <v>#DIV/0!</v>
      </c>
      <c r="E895" s="3">
        <v>23.755000000000013</v>
      </c>
      <c r="F895" s="9">
        <v>21.225000000000005</v>
      </c>
      <c r="G895" s="9">
        <v>33.82374722222233</v>
      </c>
      <c r="H895">
        <f t="shared" si="26"/>
        <v>2</v>
      </c>
      <c r="I895">
        <f t="shared" si="27"/>
        <v>1</v>
      </c>
    </row>
    <row r="896" spans="1:9" x14ac:dyDescent="0.25">
      <c r="A896" s="6">
        <v>41828.249999997832</v>
      </c>
      <c r="B896" s="12">
        <f>INT(A896)-41640</f>
        <v>188</v>
      </c>
      <c r="C896" s="12">
        <f>HOUR(A896)</f>
        <v>6</v>
      </c>
      <c r="D896" t="e">
        <v>#DIV/0!</v>
      </c>
      <c r="E896" s="3">
        <v>25.195</v>
      </c>
      <c r="F896" s="9">
        <v>22.750000000000004</v>
      </c>
      <c r="G896" s="9">
        <v>37.557819444444526</v>
      </c>
      <c r="H896">
        <f t="shared" si="26"/>
        <v>2</v>
      </c>
      <c r="I896">
        <f t="shared" si="27"/>
        <v>1</v>
      </c>
    </row>
    <row r="897" spans="1:9" x14ac:dyDescent="0.25">
      <c r="A897" s="6">
        <v>41828.291666664496</v>
      </c>
      <c r="B897" s="12">
        <f>INT(A897)-41640</f>
        <v>188</v>
      </c>
      <c r="C897" s="12">
        <f>HOUR(A897)</f>
        <v>7</v>
      </c>
      <c r="D897" t="e">
        <v>#DIV/0!</v>
      </c>
      <c r="E897" s="3">
        <v>26.166666666666671</v>
      </c>
      <c r="F897" s="9">
        <v>22.708333333333332</v>
      </c>
      <c r="G897" s="9">
        <v>38.057143055555464</v>
      </c>
      <c r="H897">
        <f t="shared" si="26"/>
        <v>2</v>
      </c>
      <c r="I897">
        <f t="shared" si="27"/>
        <v>1</v>
      </c>
    </row>
    <row r="898" spans="1:9" x14ac:dyDescent="0.25">
      <c r="A898" s="6">
        <v>41828.33333333116</v>
      </c>
      <c r="B898" s="12">
        <f>INT(A898)-41640</f>
        <v>188</v>
      </c>
      <c r="C898" s="12">
        <f>HOUR(A898)</f>
        <v>8</v>
      </c>
      <c r="D898" t="e">
        <v>#DIV/0!</v>
      </c>
      <c r="E898" s="3">
        <v>27.131666666666661</v>
      </c>
      <c r="F898" s="9">
        <v>24.291666666666668</v>
      </c>
      <c r="G898" s="9">
        <v>41.682666666666613</v>
      </c>
      <c r="H898">
        <f t="shared" si="26"/>
        <v>2</v>
      </c>
      <c r="I898">
        <f t="shared" si="27"/>
        <v>1</v>
      </c>
    </row>
    <row r="899" spans="1:9" x14ac:dyDescent="0.25">
      <c r="A899" s="6">
        <v>41828.374999997824</v>
      </c>
      <c r="B899" s="12">
        <f>INT(A899)-41640</f>
        <v>188</v>
      </c>
      <c r="C899" s="12">
        <f>HOUR(A899)</f>
        <v>9</v>
      </c>
      <c r="D899" t="e">
        <v>#DIV/0!</v>
      </c>
      <c r="E899" s="3">
        <v>26.761666666666663</v>
      </c>
      <c r="F899" s="9">
        <v>27.441666666666663</v>
      </c>
      <c r="G899" s="9">
        <v>51.951365277777775</v>
      </c>
      <c r="H899">
        <f t="shared" ref="H899:H962" si="28">WEEKDAY(A899-1)</f>
        <v>2</v>
      </c>
      <c r="I899">
        <f t="shared" ref="I899:I962" si="29">IF(H899&lt;6,1,-1)</f>
        <v>1</v>
      </c>
    </row>
    <row r="900" spans="1:9" x14ac:dyDescent="0.25">
      <c r="A900" s="6">
        <v>41828.416666664489</v>
      </c>
      <c r="B900" s="12">
        <f>INT(A900)-41640</f>
        <v>188</v>
      </c>
      <c r="C900" s="12">
        <f>HOUR(A900)</f>
        <v>10</v>
      </c>
      <c r="D900" t="e">
        <v>#DIV/0!</v>
      </c>
      <c r="E900" s="3">
        <v>27.203333333333326</v>
      </c>
      <c r="F900" s="9">
        <v>27.491666666666664</v>
      </c>
      <c r="G900" s="9">
        <v>51.169815277777751</v>
      </c>
      <c r="H900">
        <f t="shared" si="28"/>
        <v>2</v>
      </c>
      <c r="I900">
        <f t="shared" si="29"/>
        <v>1</v>
      </c>
    </row>
    <row r="901" spans="1:9" x14ac:dyDescent="0.25">
      <c r="A901" s="6">
        <v>41828.458333331153</v>
      </c>
      <c r="B901" s="12">
        <f>INT(A901)-41640</f>
        <v>188</v>
      </c>
      <c r="C901" s="12">
        <f>HOUR(A901)</f>
        <v>11</v>
      </c>
      <c r="D901" t="e">
        <v>#DIV/0!</v>
      </c>
      <c r="E901" s="3">
        <v>28.09</v>
      </c>
      <c r="F901" s="9">
        <v>27.541666666666668</v>
      </c>
      <c r="G901" s="9">
        <v>51.017847222222287</v>
      </c>
      <c r="H901">
        <f t="shared" si="28"/>
        <v>2</v>
      </c>
      <c r="I901">
        <f t="shared" si="29"/>
        <v>1</v>
      </c>
    </row>
    <row r="902" spans="1:9" x14ac:dyDescent="0.25">
      <c r="A902" s="6">
        <v>41828.499999997817</v>
      </c>
      <c r="B902" s="12">
        <f>INT(A902)-41640</f>
        <v>188</v>
      </c>
      <c r="C902" s="12">
        <f>HOUR(A902)</f>
        <v>12</v>
      </c>
      <c r="D902" t="e">
        <v>#DIV/0!</v>
      </c>
      <c r="E902" s="3">
        <v>29.223333333333333</v>
      </c>
      <c r="F902" s="9">
        <v>27.533333333333331</v>
      </c>
      <c r="G902" s="9">
        <v>51.234944444444494</v>
      </c>
      <c r="H902">
        <f t="shared" si="28"/>
        <v>2</v>
      </c>
      <c r="I902">
        <f t="shared" si="29"/>
        <v>1</v>
      </c>
    </row>
    <row r="903" spans="1:9" x14ac:dyDescent="0.25">
      <c r="A903" s="6">
        <v>41828.541666664481</v>
      </c>
      <c r="B903" s="12">
        <f>INT(A903)-41640</f>
        <v>188</v>
      </c>
      <c r="C903" s="12">
        <f>HOUR(A903)</f>
        <v>13</v>
      </c>
      <c r="D903" t="e">
        <v>#DIV/0!</v>
      </c>
      <c r="E903" s="3">
        <v>30.121666666666663</v>
      </c>
      <c r="F903" s="9">
        <v>27.583333333333339</v>
      </c>
      <c r="G903" s="9">
        <v>51.2566541666666</v>
      </c>
      <c r="H903">
        <f t="shared" si="28"/>
        <v>2</v>
      </c>
      <c r="I903">
        <f t="shared" si="29"/>
        <v>1</v>
      </c>
    </row>
    <row r="904" spans="1:9" x14ac:dyDescent="0.25">
      <c r="A904" s="6">
        <v>41828.583333331146</v>
      </c>
      <c r="B904" s="12">
        <f>INT(A904)-41640</f>
        <v>188</v>
      </c>
      <c r="C904" s="12">
        <f>HOUR(A904)</f>
        <v>14</v>
      </c>
      <c r="D904" t="e">
        <v>#DIV/0!</v>
      </c>
      <c r="E904" s="3">
        <v>30.666666666666664</v>
      </c>
      <c r="F904" s="9">
        <v>27.608333333333334</v>
      </c>
      <c r="G904" s="9">
        <v>51.669138888889009</v>
      </c>
      <c r="H904">
        <f t="shared" si="28"/>
        <v>2</v>
      </c>
      <c r="I904">
        <f t="shared" si="29"/>
        <v>1</v>
      </c>
    </row>
    <row r="905" spans="1:9" x14ac:dyDescent="0.25">
      <c r="A905" s="6">
        <v>41828.62499999781</v>
      </c>
      <c r="B905" s="12">
        <f>INT(A905)-41640</f>
        <v>188</v>
      </c>
      <c r="C905" s="12">
        <f>HOUR(A905)</f>
        <v>15</v>
      </c>
      <c r="D905" t="e">
        <v>#DIV/0!</v>
      </c>
      <c r="E905" s="3">
        <v>29.97166666666666</v>
      </c>
      <c r="F905" s="9">
        <v>27.608333333333334</v>
      </c>
      <c r="G905" s="9">
        <v>51.734268055555567</v>
      </c>
      <c r="H905">
        <f t="shared" si="28"/>
        <v>2</v>
      </c>
      <c r="I905">
        <f t="shared" si="29"/>
        <v>1</v>
      </c>
    </row>
    <row r="906" spans="1:9" x14ac:dyDescent="0.25">
      <c r="A906" s="6">
        <v>41828.666666664474</v>
      </c>
      <c r="B906" s="12">
        <f>INT(A906)-41640</f>
        <v>188</v>
      </c>
      <c r="C906" s="12">
        <f>HOUR(A906)</f>
        <v>16</v>
      </c>
      <c r="D906" t="e">
        <v>#DIV/0!</v>
      </c>
      <c r="E906" s="3">
        <v>29.451666666666672</v>
      </c>
      <c r="F906" s="9">
        <v>28.025000000000002</v>
      </c>
      <c r="G906" s="9">
        <v>52.19017222222223</v>
      </c>
      <c r="H906">
        <f t="shared" si="28"/>
        <v>2</v>
      </c>
      <c r="I906">
        <f t="shared" si="29"/>
        <v>1</v>
      </c>
    </row>
    <row r="907" spans="1:9" x14ac:dyDescent="0.25">
      <c r="A907" s="6">
        <v>41828.708333331138</v>
      </c>
      <c r="B907" s="12">
        <f>INT(A907)-41640</f>
        <v>188</v>
      </c>
      <c r="C907" s="12">
        <f>HOUR(A907)</f>
        <v>17</v>
      </c>
      <c r="D907" t="e">
        <v>#DIV/0!</v>
      </c>
      <c r="E907" s="3">
        <v>27.323728813559317</v>
      </c>
      <c r="F907" s="9">
        <v>27.708333333333329</v>
      </c>
      <c r="G907" s="9">
        <v>51.12639583333339</v>
      </c>
      <c r="H907">
        <f t="shared" si="28"/>
        <v>2</v>
      </c>
      <c r="I907">
        <f t="shared" si="29"/>
        <v>1</v>
      </c>
    </row>
    <row r="908" spans="1:9" x14ac:dyDescent="0.25">
      <c r="A908" s="6">
        <v>41828.749999997803</v>
      </c>
      <c r="B908" s="12">
        <f>INT(A908)-41640</f>
        <v>188</v>
      </c>
      <c r="C908" s="12">
        <f>HOUR(A908)</f>
        <v>18</v>
      </c>
      <c r="D908" t="e">
        <v>#DIV/0!</v>
      </c>
      <c r="E908" s="3">
        <v>25.905000000000012</v>
      </c>
      <c r="F908" s="9">
        <v>27.633333333333336</v>
      </c>
      <c r="G908" s="9">
        <v>50.21458750000005</v>
      </c>
      <c r="H908">
        <f t="shared" si="28"/>
        <v>2</v>
      </c>
      <c r="I908">
        <f t="shared" si="29"/>
        <v>1</v>
      </c>
    </row>
    <row r="909" spans="1:9" x14ac:dyDescent="0.25">
      <c r="A909" s="6">
        <v>41828.791666664467</v>
      </c>
      <c r="B909" s="12">
        <f>INT(A909)-41640</f>
        <v>188</v>
      </c>
      <c r="C909" s="12">
        <f>HOUR(A909)</f>
        <v>19</v>
      </c>
      <c r="D909" t="e">
        <v>#DIV/0!</v>
      </c>
      <c r="E909" s="3">
        <v>25.208333333333318</v>
      </c>
      <c r="F909" s="9">
        <v>27.600000000000005</v>
      </c>
      <c r="G909" s="9">
        <v>49.780393055555585</v>
      </c>
      <c r="H909">
        <f t="shared" si="28"/>
        <v>2</v>
      </c>
      <c r="I909">
        <f t="shared" si="29"/>
        <v>1</v>
      </c>
    </row>
    <row r="910" spans="1:9" x14ac:dyDescent="0.25">
      <c r="A910" s="6">
        <v>41828.833333331131</v>
      </c>
      <c r="B910" s="12">
        <f>INT(A910)-41640</f>
        <v>188</v>
      </c>
      <c r="C910" s="12">
        <f>HOUR(A910)</f>
        <v>20</v>
      </c>
      <c r="D910" t="e">
        <v>#DIV/0!</v>
      </c>
      <c r="E910" s="3">
        <v>24.655000000000008</v>
      </c>
      <c r="F910" s="9">
        <v>27.641666666666666</v>
      </c>
      <c r="G910" s="9">
        <v>50.084329166666649</v>
      </c>
      <c r="H910">
        <f t="shared" si="28"/>
        <v>2</v>
      </c>
      <c r="I910">
        <f t="shared" si="29"/>
        <v>1</v>
      </c>
    </row>
    <row r="911" spans="1:9" x14ac:dyDescent="0.25">
      <c r="A911" s="6">
        <v>41828.874999997795</v>
      </c>
      <c r="B911" s="12">
        <f>INT(A911)-41640</f>
        <v>188</v>
      </c>
      <c r="C911" s="12">
        <f>HOUR(A911)</f>
        <v>21</v>
      </c>
      <c r="D911" t="e">
        <v>#DIV/0!</v>
      </c>
      <c r="E911" s="3">
        <v>24.264999999999993</v>
      </c>
      <c r="F911" s="9">
        <v>27.675000000000001</v>
      </c>
      <c r="G911" s="9">
        <v>49.997490277777885</v>
      </c>
      <c r="H911">
        <f t="shared" si="28"/>
        <v>2</v>
      </c>
      <c r="I911">
        <f t="shared" si="29"/>
        <v>1</v>
      </c>
    </row>
    <row r="912" spans="1:9" x14ac:dyDescent="0.25">
      <c r="A912" s="6">
        <v>41828.91666666446</v>
      </c>
      <c r="B912" s="12">
        <f>INT(A912)-41640</f>
        <v>188</v>
      </c>
      <c r="C912" s="12">
        <f>HOUR(A912)</f>
        <v>22</v>
      </c>
      <c r="D912" t="e">
        <v>#DIV/0!</v>
      </c>
      <c r="E912" s="3">
        <v>23.945000000000004</v>
      </c>
      <c r="F912" s="9">
        <v>26.116666666666664</v>
      </c>
      <c r="G912" s="9">
        <v>45.177931944444495</v>
      </c>
      <c r="H912">
        <f t="shared" si="28"/>
        <v>2</v>
      </c>
      <c r="I912">
        <f t="shared" si="29"/>
        <v>1</v>
      </c>
    </row>
    <row r="913" spans="1:9" x14ac:dyDescent="0.25">
      <c r="A913" s="6">
        <v>41828.958333331124</v>
      </c>
      <c r="B913" s="12">
        <f>INT(A913)-41640</f>
        <v>188</v>
      </c>
      <c r="C913" s="12">
        <f>HOUR(A913)</f>
        <v>23</v>
      </c>
      <c r="D913" t="e">
        <v>#DIV/0!</v>
      </c>
      <c r="E913" s="3">
        <v>24.113333333333351</v>
      </c>
      <c r="F913" s="9">
        <v>26.016666666666669</v>
      </c>
      <c r="G913" s="9">
        <v>46.133159722222331</v>
      </c>
      <c r="H913">
        <f t="shared" si="28"/>
        <v>2</v>
      </c>
      <c r="I913">
        <f t="shared" si="29"/>
        <v>1</v>
      </c>
    </row>
    <row r="914" spans="1:9" x14ac:dyDescent="0.25">
      <c r="A914" s="6">
        <v>41828.999999997788</v>
      </c>
      <c r="B914" s="12">
        <f>INT(A914)-41640</f>
        <v>188</v>
      </c>
      <c r="C914" s="12">
        <f>HOUR(A914)</f>
        <v>0</v>
      </c>
      <c r="D914" t="e">
        <v>#DIV/0!</v>
      </c>
      <c r="E914" s="3">
        <v>24.084999999999983</v>
      </c>
      <c r="F914" s="9">
        <v>24.433333333333334</v>
      </c>
      <c r="G914" s="9">
        <v>41.66095694444445</v>
      </c>
      <c r="H914">
        <f t="shared" si="28"/>
        <v>3</v>
      </c>
      <c r="I914">
        <f t="shared" si="29"/>
        <v>1</v>
      </c>
    </row>
    <row r="915" spans="1:9" x14ac:dyDescent="0.25">
      <c r="A915" s="6">
        <v>41829.041666664452</v>
      </c>
      <c r="B915" s="12">
        <f>INT(A915)-41640</f>
        <v>189</v>
      </c>
      <c r="C915" s="12">
        <f>HOUR(A915)</f>
        <v>1</v>
      </c>
      <c r="D915" t="e">
        <v>#DIV/0!</v>
      </c>
      <c r="E915" s="3">
        <v>24.329999999999988</v>
      </c>
      <c r="F915" s="9">
        <v>22.841666666666669</v>
      </c>
      <c r="G915" s="9">
        <v>37.492690277777875</v>
      </c>
      <c r="H915">
        <f t="shared" si="28"/>
        <v>3</v>
      </c>
      <c r="I915">
        <f t="shared" si="29"/>
        <v>1</v>
      </c>
    </row>
    <row r="916" spans="1:9" x14ac:dyDescent="0.25">
      <c r="A916" s="6">
        <v>41829.083333331117</v>
      </c>
      <c r="B916" s="12">
        <f>INT(A916)-41640</f>
        <v>189</v>
      </c>
      <c r="C916" s="12">
        <f>HOUR(A916)</f>
        <v>2</v>
      </c>
      <c r="D916" t="e">
        <v>#DIV/0!</v>
      </c>
      <c r="E916" s="3">
        <v>24.952542372881354</v>
      </c>
      <c r="F916" s="9">
        <v>24.441666666666666</v>
      </c>
      <c r="G916" s="9">
        <v>41.878054166666622</v>
      </c>
      <c r="H916">
        <f t="shared" si="28"/>
        <v>3</v>
      </c>
      <c r="I916">
        <f t="shared" si="29"/>
        <v>1</v>
      </c>
    </row>
    <row r="917" spans="1:9" x14ac:dyDescent="0.25">
      <c r="A917" s="6">
        <v>41829.124999997781</v>
      </c>
      <c r="B917" s="12">
        <f>INT(A917)-41640</f>
        <v>189</v>
      </c>
      <c r="C917" s="12">
        <f>HOUR(A917)</f>
        <v>3</v>
      </c>
      <c r="D917" t="e">
        <v>#DIV/0!</v>
      </c>
      <c r="E917" s="3">
        <v>25.081666666666681</v>
      </c>
      <c r="F917" s="9">
        <v>24.433333333333334</v>
      </c>
      <c r="G917" s="9">
        <v>39.207758333333359</v>
      </c>
      <c r="H917">
        <f t="shared" si="28"/>
        <v>3</v>
      </c>
      <c r="I917">
        <f t="shared" si="29"/>
        <v>1</v>
      </c>
    </row>
    <row r="918" spans="1:9" x14ac:dyDescent="0.25">
      <c r="A918" s="6">
        <v>41829.166666664445</v>
      </c>
      <c r="B918" s="12">
        <f>INT(A918)-41640</f>
        <v>189</v>
      </c>
      <c r="C918" s="12">
        <f>HOUR(A918)</f>
        <v>4</v>
      </c>
      <c r="D918" t="e">
        <v>#DIV/0!</v>
      </c>
      <c r="E918" s="3">
        <v>25.116666666666667</v>
      </c>
      <c r="F918" s="9">
        <v>24.45</v>
      </c>
      <c r="G918" s="9">
        <v>41.682666666666663</v>
      </c>
      <c r="H918">
        <f t="shared" si="28"/>
        <v>3</v>
      </c>
      <c r="I918">
        <f t="shared" si="29"/>
        <v>1</v>
      </c>
    </row>
    <row r="919" spans="1:9" x14ac:dyDescent="0.25">
      <c r="A919" s="6">
        <v>41829.208333331109</v>
      </c>
      <c r="B919" s="12">
        <f>INT(A919)-41640</f>
        <v>189</v>
      </c>
      <c r="C919" s="12">
        <f>HOUR(A919)</f>
        <v>5</v>
      </c>
      <c r="D919" t="e">
        <v>#DIV/0!</v>
      </c>
      <c r="E919" s="3">
        <v>25.404999999999983</v>
      </c>
      <c r="F919" s="9">
        <v>24.408333333333331</v>
      </c>
      <c r="G919" s="9">
        <v>42.29053888888884</v>
      </c>
      <c r="H919">
        <f t="shared" si="28"/>
        <v>3</v>
      </c>
      <c r="I919">
        <f t="shared" si="29"/>
        <v>1</v>
      </c>
    </row>
    <row r="920" spans="1:9" x14ac:dyDescent="0.25">
      <c r="A920" s="6">
        <v>41829.249999997774</v>
      </c>
      <c r="B920" s="12">
        <f>INT(A920)-41640</f>
        <v>189</v>
      </c>
      <c r="C920" s="12">
        <f>HOUR(A920)</f>
        <v>6</v>
      </c>
      <c r="D920" t="e">
        <v>#DIV/0!</v>
      </c>
      <c r="E920" s="3">
        <v>25.888333333333321</v>
      </c>
      <c r="F920" s="9">
        <v>19.658333333333331</v>
      </c>
      <c r="G920" s="9">
        <v>27.983831944444447</v>
      </c>
      <c r="H920">
        <f t="shared" si="28"/>
        <v>3</v>
      </c>
      <c r="I920">
        <f t="shared" si="29"/>
        <v>1</v>
      </c>
    </row>
    <row r="921" spans="1:9" x14ac:dyDescent="0.25">
      <c r="A921" s="6">
        <v>41829.291666664438</v>
      </c>
      <c r="B921" s="12">
        <f>INT(A921)-41640</f>
        <v>189</v>
      </c>
      <c r="C921" s="12">
        <f>HOUR(A921)</f>
        <v>7</v>
      </c>
      <c r="D921" t="e">
        <v>#DIV/0!</v>
      </c>
      <c r="E921" s="3">
        <v>27.034999999999993</v>
      </c>
      <c r="F921" s="9">
        <v>22.683333333333337</v>
      </c>
      <c r="G921" s="9">
        <v>36.081558333333369</v>
      </c>
      <c r="H921">
        <f t="shared" si="28"/>
        <v>3</v>
      </c>
      <c r="I921">
        <f t="shared" si="29"/>
        <v>1</v>
      </c>
    </row>
    <row r="922" spans="1:9" x14ac:dyDescent="0.25">
      <c r="A922" s="6">
        <v>41829.333333331102</v>
      </c>
      <c r="B922" s="12">
        <f>INT(A922)-41640</f>
        <v>189</v>
      </c>
      <c r="C922" s="12">
        <f>HOUR(A922)</f>
        <v>8</v>
      </c>
      <c r="D922" t="e">
        <v>#DIV/0!</v>
      </c>
      <c r="E922" s="3">
        <v>28.708333333333321</v>
      </c>
      <c r="F922" s="9">
        <v>19.541666666666668</v>
      </c>
      <c r="G922" s="9">
        <v>27.441088888888878</v>
      </c>
      <c r="H922">
        <f t="shared" si="28"/>
        <v>3</v>
      </c>
      <c r="I922">
        <f t="shared" si="29"/>
        <v>1</v>
      </c>
    </row>
    <row r="923" spans="1:9" x14ac:dyDescent="0.25">
      <c r="A923" s="6">
        <v>41829.374999997766</v>
      </c>
      <c r="B923" s="12">
        <f>INT(A923)-41640</f>
        <v>189</v>
      </c>
      <c r="C923" s="12">
        <f>HOUR(A923)</f>
        <v>9</v>
      </c>
      <c r="D923" t="e">
        <v>#DIV/0!</v>
      </c>
      <c r="E923" s="3">
        <v>28.579999999999995</v>
      </c>
      <c r="F923" s="9">
        <v>27.391666666666666</v>
      </c>
      <c r="G923" s="9">
        <v>53.080270833333323</v>
      </c>
      <c r="H923">
        <f t="shared" si="28"/>
        <v>3</v>
      </c>
      <c r="I923">
        <f t="shared" si="29"/>
        <v>1</v>
      </c>
    </row>
    <row r="924" spans="1:9" x14ac:dyDescent="0.25">
      <c r="A924" s="6">
        <v>41829.416666664431</v>
      </c>
      <c r="B924" s="12">
        <f>INT(A924)-41640</f>
        <v>189</v>
      </c>
      <c r="C924" s="12">
        <f>HOUR(A924)</f>
        <v>10</v>
      </c>
      <c r="D924" t="e">
        <v>#DIV/0!</v>
      </c>
      <c r="E924" s="3">
        <v>28.990000000000006</v>
      </c>
      <c r="F924" s="9">
        <v>27.508333333333336</v>
      </c>
      <c r="G924" s="9">
        <v>53.10198055555562</v>
      </c>
      <c r="H924">
        <f t="shared" si="28"/>
        <v>3</v>
      </c>
      <c r="I924">
        <f t="shared" si="29"/>
        <v>1</v>
      </c>
    </row>
    <row r="925" spans="1:9" x14ac:dyDescent="0.25">
      <c r="A925" s="6">
        <v>41829.458333331095</v>
      </c>
      <c r="B925" s="12">
        <f>INT(A925)-41640</f>
        <v>189</v>
      </c>
      <c r="C925" s="12">
        <f>HOUR(A925)</f>
        <v>11</v>
      </c>
      <c r="D925" t="e">
        <v>#DIV/0!</v>
      </c>
      <c r="E925" s="3">
        <v>29.286666666666665</v>
      </c>
      <c r="F925" s="9">
        <v>27.574999999999999</v>
      </c>
      <c r="G925" s="9">
        <v>52.650418333333356</v>
      </c>
      <c r="H925">
        <f t="shared" si="28"/>
        <v>3</v>
      </c>
      <c r="I925">
        <f t="shared" si="29"/>
        <v>1</v>
      </c>
    </row>
    <row r="926" spans="1:9" x14ac:dyDescent="0.25">
      <c r="A926" s="6">
        <v>41829.499999997759</v>
      </c>
      <c r="B926" s="12">
        <f>INT(A926)-41640</f>
        <v>189</v>
      </c>
      <c r="C926" s="12">
        <f>HOUR(A926)</f>
        <v>12</v>
      </c>
      <c r="D926" t="e">
        <v>#DIV/0!</v>
      </c>
      <c r="E926" s="3">
        <v>29.565000000000001</v>
      </c>
      <c r="F926" s="9">
        <v>27.558333333333337</v>
      </c>
      <c r="G926" s="9">
        <v>52.140549999999983</v>
      </c>
      <c r="H926">
        <f t="shared" si="28"/>
        <v>3</v>
      </c>
      <c r="I926">
        <f t="shared" si="29"/>
        <v>1</v>
      </c>
    </row>
    <row r="927" spans="1:9" x14ac:dyDescent="0.25">
      <c r="A927" s="6">
        <v>41829.541666664423</v>
      </c>
      <c r="B927" s="12">
        <f>INT(A927)-41640</f>
        <v>189</v>
      </c>
      <c r="C927" s="12">
        <f>HOUR(A927)</f>
        <v>13</v>
      </c>
      <c r="D927" t="e">
        <v>#DIV/0!</v>
      </c>
      <c r="E927" s="3">
        <v>29.499999999999996</v>
      </c>
      <c r="F927" s="9">
        <v>27.608333333333338</v>
      </c>
      <c r="G927" s="9">
        <v>52.537527777777754</v>
      </c>
      <c r="H927">
        <f t="shared" si="28"/>
        <v>3</v>
      </c>
      <c r="I927">
        <f t="shared" si="29"/>
        <v>1</v>
      </c>
    </row>
    <row r="928" spans="1:9" x14ac:dyDescent="0.25">
      <c r="A928" s="6">
        <v>41829.583333331087</v>
      </c>
      <c r="B928" s="12">
        <f>INT(A928)-41640</f>
        <v>189</v>
      </c>
      <c r="C928" s="12">
        <f>HOUR(A928)</f>
        <v>14</v>
      </c>
      <c r="D928" t="e">
        <v>#DIV/0!</v>
      </c>
      <c r="E928" s="3">
        <v>30.333333333333332</v>
      </c>
      <c r="F928" s="9">
        <v>27.633333333333336</v>
      </c>
      <c r="G928" s="9">
        <v>52.884883333333413</v>
      </c>
      <c r="H928">
        <f t="shared" si="28"/>
        <v>3</v>
      </c>
      <c r="I928">
        <f t="shared" si="29"/>
        <v>1</v>
      </c>
    </row>
    <row r="929" spans="1:9" x14ac:dyDescent="0.25">
      <c r="A929" s="6">
        <v>41829.624999997752</v>
      </c>
      <c r="B929" s="12">
        <f>INT(A929)-41640</f>
        <v>189</v>
      </c>
      <c r="C929" s="12">
        <f>HOUR(A929)</f>
        <v>15</v>
      </c>
      <c r="D929" t="e">
        <v>#DIV/0!</v>
      </c>
      <c r="E929" s="3">
        <v>29.889999999999986</v>
      </c>
      <c r="F929" s="9">
        <v>27.625</v>
      </c>
      <c r="G929" s="9">
        <v>52.62436666666666</v>
      </c>
      <c r="H929">
        <f t="shared" si="28"/>
        <v>3</v>
      </c>
      <c r="I929">
        <f t="shared" si="29"/>
        <v>1</v>
      </c>
    </row>
    <row r="930" spans="1:9" x14ac:dyDescent="0.25">
      <c r="A930" s="6">
        <v>41829.666666664416</v>
      </c>
      <c r="B930" s="12">
        <f>INT(A930)-41640</f>
        <v>189</v>
      </c>
      <c r="C930" s="12">
        <f>HOUR(A930)</f>
        <v>16</v>
      </c>
      <c r="D930" t="e">
        <v>#DIV/0!</v>
      </c>
      <c r="E930" s="3">
        <v>30.393333333333324</v>
      </c>
      <c r="F930" s="9">
        <v>27.658333333333331</v>
      </c>
      <c r="G930" s="9">
        <v>52.407269444444438</v>
      </c>
      <c r="H930">
        <f t="shared" si="28"/>
        <v>3</v>
      </c>
      <c r="I930">
        <f t="shared" si="29"/>
        <v>1</v>
      </c>
    </row>
    <row r="931" spans="1:9" x14ac:dyDescent="0.25">
      <c r="A931" s="6">
        <v>41829.70833333108</v>
      </c>
      <c r="B931" s="12">
        <f>INT(A931)-41640</f>
        <v>189</v>
      </c>
      <c r="C931" s="12">
        <f>HOUR(A931)</f>
        <v>17</v>
      </c>
      <c r="D931" t="e">
        <v>#DIV/0!</v>
      </c>
      <c r="E931" s="3">
        <v>30.52666666666666</v>
      </c>
      <c r="F931" s="9">
        <v>27.641666666666669</v>
      </c>
      <c r="G931" s="9">
        <v>51.191524999999999</v>
      </c>
      <c r="H931">
        <f t="shared" si="28"/>
        <v>3</v>
      </c>
      <c r="I931">
        <f t="shared" si="29"/>
        <v>1</v>
      </c>
    </row>
    <row r="932" spans="1:9" x14ac:dyDescent="0.25">
      <c r="A932" s="6">
        <v>41829.749999997744</v>
      </c>
      <c r="B932" s="12">
        <f>INT(A932)-41640</f>
        <v>189</v>
      </c>
      <c r="C932" s="12">
        <f>HOUR(A932)</f>
        <v>18</v>
      </c>
      <c r="D932" t="e">
        <v>#DIV/0!</v>
      </c>
      <c r="E932" s="3">
        <v>29.96166666666667</v>
      </c>
      <c r="F932" s="9">
        <v>27.608333333333334</v>
      </c>
      <c r="G932" s="9">
        <v>50.583652777777772</v>
      </c>
      <c r="H932">
        <f t="shared" si="28"/>
        <v>3</v>
      </c>
      <c r="I932">
        <f t="shared" si="29"/>
        <v>1</v>
      </c>
    </row>
    <row r="933" spans="1:9" x14ac:dyDescent="0.25">
      <c r="A933" s="6">
        <v>41829.791666664409</v>
      </c>
      <c r="B933" s="12">
        <f>INT(A933)-41640</f>
        <v>189</v>
      </c>
      <c r="C933" s="12">
        <f>HOUR(A933)</f>
        <v>19</v>
      </c>
      <c r="D933" t="e">
        <v>#DIV/0!</v>
      </c>
      <c r="E933" s="3">
        <v>29.031666666666688</v>
      </c>
      <c r="F933" s="9">
        <v>27.575000000000003</v>
      </c>
      <c r="G933" s="9">
        <v>49.715263888888842</v>
      </c>
      <c r="H933">
        <f t="shared" si="28"/>
        <v>3</v>
      </c>
      <c r="I933">
        <f t="shared" si="29"/>
        <v>1</v>
      </c>
    </row>
    <row r="934" spans="1:9" x14ac:dyDescent="0.25">
      <c r="A934" s="6">
        <v>41829.833333331073</v>
      </c>
      <c r="B934" s="12">
        <f>INT(A934)-41640</f>
        <v>189</v>
      </c>
      <c r="C934" s="12">
        <f>HOUR(A934)</f>
        <v>20</v>
      </c>
      <c r="D934" t="e">
        <v>#DIV/0!</v>
      </c>
      <c r="E934" s="3">
        <v>28.319999999999993</v>
      </c>
      <c r="F934" s="9">
        <v>24.416666666666668</v>
      </c>
      <c r="G934" s="9">
        <v>41.50898888888895</v>
      </c>
      <c r="H934">
        <f t="shared" si="28"/>
        <v>3</v>
      </c>
      <c r="I934">
        <f t="shared" si="29"/>
        <v>1</v>
      </c>
    </row>
    <row r="935" spans="1:9" x14ac:dyDescent="0.25">
      <c r="A935" s="6">
        <v>41829.874999997737</v>
      </c>
      <c r="B935" s="12">
        <f>INT(A935)-41640</f>
        <v>189</v>
      </c>
      <c r="C935" s="12">
        <f>HOUR(A935)</f>
        <v>21</v>
      </c>
      <c r="D935" t="e">
        <v>#DIV/0!</v>
      </c>
      <c r="E935" s="3">
        <v>27.326666666666654</v>
      </c>
      <c r="F935" s="9">
        <v>24.399999999999995</v>
      </c>
      <c r="G935" s="9">
        <v>40.901116666666724</v>
      </c>
      <c r="H935">
        <f t="shared" si="28"/>
        <v>3</v>
      </c>
      <c r="I935">
        <f t="shared" si="29"/>
        <v>1</v>
      </c>
    </row>
    <row r="936" spans="1:9" x14ac:dyDescent="0.25">
      <c r="A936" s="6">
        <v>41829.916666664401</v>
      </c>
      <c r="B936" s="12">
        <f>INT(A936)-41640</f>
        <v>189</v>
      </c>
      <c r="C936" s="12">
        <f>HOUR(A936)</f>
        <v>22</v>
      </c>
      <c r="D936" t="e">
        <v>#DIV/0!</v>
      </c>
      <c r="E936" s="3">
        <v>26.783333333333321</v>
      </c>
      <c r="F936" s="9">
        <v>25.974999999999998</v>
      </c>
      <c r="G936" s="9">
        <v>50.366555555555564</v>
      </c>
      <c r="H936">
        <f t="shared" si="28"/>
        <v>3</v>
      </c>
      <c r="I936">
        <f t="shared" si="29"/>
        <v>1</v>
      </c>
    </row>
    <row r="937" spans="1:9" x14ac:dyDescent="0.25">
      <c r="A937" s="6">
        <v>41829.958333331066</v>
      </c>
      <c r="B937" s="12">
        <f>INT(A937)-41640</f>
        <v>189</v>
      </c>
      <c r="C937" s="12">
        <f>HOUR(A937)</f>
        <v>23</v>
      </c>
      <c r="D937" t="e">
        <v>#DIV/0!</v>
      </c>
      <c r="E937" s="3">
        <v>26.516666666666655</v>
      </c>
      <c r="F937" s="9">
        <v>24.358333333333331</v>
      </c>
      <c r="G937" s="9">
        <v>41.812925000000057</v>
      </c>
      <c r="H937">
        <f t="shared" si="28"/>
        <v>3</v>
      </c>
      <c r="I937">
        <f t="shared" si="29"/>
        <v>1</v>
      </c>
    </row>
    <row r="938" spans="1:9" x14ac:dyDescent="0.25">
      <c r="A938" s="6">
        <v>41829.99999999773</v>
      </c>
      <c r="B938" s="12">
        <f>INT(A938)-41640</f>
        <v>189</v>
      </c>
      <c r="C938" s="12">
        <f>HOUR(A938)</f>
        <v>0</v>
      </c>
      <c r="D938" t="e">
        <v>#DIV/0!</v>
      </c>
      <c r="E938" s="3">
        <v>26.418333333333347</v>
      </c>
      <c r="F938" s="9">
        <v>24.133333333333329</v>
      </c>
      <c r="G938" s="9">
        <v>41.812925000000007</v>
      </c>
      <c r="H938">
        <f t="shared" si="28"/>
        <v>4</v>
      </c>
      <c r="I938">
        <f t="shared" si="29"/>
        <v>1</v>
      </c>
    </row>
    <row r="939" spans="1:9" x14ac:dyDescent="0.25">
      <c r="A939" s="6">
        <v>41830.041666664394</v>
      </c>
      <c r="B939" s="12">
        <f>INT(A939)-41640</f>
        <v>190</v>
      </c>
      <c r="C939" s="12">
        <f>HOUR(A939)</f>
        <v>1</v>
      </c>
      <c r="D939" t="e">
        <v>#DIV/0!</v>
      </c>
      <c r="E939" s="3">
        <v>26.225000000000005</v>
      </c>
      <c r="F939" s="9">
        <v>24.308333333333334</v>
      </c>
      <c r="G939" s="9">
        <v>41.50898888888895</v>
      </c>
      <c r="H939">
        <f t="shared" si="28"/>
        <v>4</v>
      </c>
      <c r="I939">
        <f t="shared" si="29"/>
        <v>1</v>
      </c>
    </row>
    <row r="940" spans="1:9" x14ac:dyDescent="0.25">
      <c r="A940" s="6">
        <v>41830.083333331058</v>
      </c>
      <c r="B940" s="12">
        <f>INT(A940)-41640</f>
        <v>190</v>
      </c>
      <c r="C940" s="12">
        <f>HOUR(A940)</f>
        <v>2</v>
      </c>
      <c r="D940" t="e">
        <v>#DIV/0!</v>
      </c>
      <c r="E940" s="3">
        <v>25.864999999999995</v>
      </c>
      <c r="F940" s="9">
        <v>22.775000000000002</v>
      </c>
      <c r="G940" s="9">
        <v>36.342074999999987</v>
      </c>
      <c r="H940">
        <f t="shared" si="28"/>
        <v>4</v>
      </c>
      <c r="I940">
        <f t="shared" si="29"/>
        <v>1</v>
      </c>
    </row>
    <row r="941" spans="1:9" x14ac:dyDescent="0.25">
      <c r="A941" s="6">
        <v>41830.124999997723</v>
      </c>
      <c r="B941" s="12">
        <f>INT(A941)-41640</f>
        <v>190</v>
      </c>
      <c r="C941" s="12">
        <f>HOUR(A941)</f>
        <v>3</v>
      </c>
      <c r="D941" t="e">
        <v>#DIV/0!</v>
      </c>
      <c r="E941" s="3">
        <v>25.346666666666678</v>
      </c>
      <c r="F941" s="9">
        <v>22.758333333333336</v>
      </c>
      <c r="G941" s="9">
        <v>33.215874999999919</v>
      </c>
      <c r="H941">
        <f t="shared" si="28"/>
        <v>4</v>
      </c>
      <c r="I941">
        <f t="shared" si="29"/>
        <v>1</v>
      </c>
    </row>
    <row r="942" spans="1:9" x14ac:dyDescent="0.25">
      <c r="A942" s="6">
        <v>41830.166666664387</v>
      </c>
      <c r="B942" s="12">
        <f>INT(A942)-41640</f>
        <v>190</v>
      </c>
      <c r="C942" s="12">
        <f>HOUR(A942)</f>
        <v>4</v>
      </c>
      <c r="D942" t="e">
        <v>#DIV/0!</v>
      </c>
      <c r="E942" s="3">
        <v>25.611666666666675</v>
      </c>
      <c r="F942" s="9">
        <v>22.675000000000001</v>
      </c>
      <c r="G942" s="9">
        <v>32.781680555555589</v>
      </c>
      <c r="H942">
        <f t="shared" si="28"/>
        <v>4</v>
      </c>
      <c r="I942">
        <f t="shared" si="29"/>
        <v>1</v>
      </c>
    </row>
    <row r="943" spans="1:9" x14ac:dyDescent="0.25">
      <c r="A943" s="6">
        <v>41830.208333331051</v>
      </c>
      <c r="B943" s="12">
        <f>INT(A943)-41640</f>
        <v>190</v>
      </c>
      <c r="C943" s="12">
        <f>HOUR(A943)</f>
        <v>5</v>
      </c>
      <c r="D943" t="e">
        <v>#DIV/0!</v>
      </c>
      <c r="E943" s="3">
        <v>26.178333333333338</v>
      </c>
      <c r="F943" s="9">
        <v>22.75</v>
      </c>
      <c r="G943" s="9">
        <v>40.162986111111138</v>
      </c>
      <c r="H943">
        <f t="shared" si="28"/>
        <v>4</v>
      </c>
      <c r="I943">
        <f t="shared" si="29"/>
        <v>1</v>
      </c>
    </row>
    <row r="944" spans="1:9" x14ac:dyDescent="0.25">
      <c r="A944" s="6">
        <v>41830.249999997715</v>
      </c>
      <c r="B944" s="12">
        <f>INT(A944)-41640</f>
        <v>190</v>
      </c>
      <c r="C944" s="12">
        <f>HOUR(A944)</f>
        <v>6</v>
      </c>
      <c r="D944" t="e">
        <v>#DIV/0!</v>
      </c>
      <c r="E944" s="3">
        <v>27.933333333333337</v>
      </c>
      <c r="F944" s="9">
        <v>22.75</v>
      </c>
      <c r="G944" s="9">
        <v>41.89976388888882</v>
      </c>
      <c r="H944">
        <f t="shared" si="28"/>
        <v>4</v>
      </c>
      <c r="I944">
        <f t="shared" si="29"/>
        <v>1</v>
      </c>
    </row>
    <row r="945" spans="1:9" x14ac:dyDescent="0.25">
      <c r="A945" s="6">
        <v>41830.29166666438</v>
      </c>
      <c r="B945" s="12">
        <f>INT(A945)-41640</f>
        <v>190</v>
      </c>
      <c r="C945" s="12">
        <f>HOUR(A945)</f>
        <v>7</v>
      </c>
      <c r="D945" t="e">
        <v>#DIV/0!</v>
      </c>
      <c r="E945" s="3">
        <v>30.180000000000003</v>
      </c>
      <c r="F945" s="9">
        <v>27.566666666666666</v>
      </c>
      <c r="G945" s="9">
        <v>51.886236111111124</v>
      </c>
      <c r="H945">
        <f t="shared" si="28"/>
        <v>4</v>
      </c>
      <c r="I945">
        <f t="shared" si="29"/>
        <v>1</v>
      </c>
    </row>
    <row r="946" spans="1:9" x14ac:dyDescent="0.25">
      <c r="A946" s="6">
        <v>41830.333333331044</v>
      </c>
      <c r="B946" s="12">
        <f>INT(A946)-41640</f>
        <v>190</v>
      </c>
      <c r="C946" s="12">
        <f>HOUR(A946)</f>
        <v>8</v>
      </c>
      <c r="D946" t="e">
        <v>#DIV/0!</v>
      </c>
      <c r="E946" s="3">
        <v>31.611666666666672</v>
      </c>
      <c r="F946" s="9">
        <v>27.575000000000003</v>
      </c>
      <c r="G946" s="9">
        <v>51.582300000000004</v>
      </c>
      <c r="H946">
        <f t="shared" si="28"/>
        <v>4</v>
      </c>
      <c r="I946">
        <f t="shared" si="29"/>
        <v>1</v>
      </c>
    </row>
    <row r="947" spans="1:9" x14ac:dyDescent="0.25">
      <c r="A947" s="6">
        <v>41830.374999997708</v>
      </c>
      <c r="B947" s="12">
        <f>INT(A947)-41640</f>
        <v>190</v>
      </c>
      <c r="C947" s="12">
        <f>HOUR(A947)</f>
        <v>9</v>
      </c>
      <c r="D947" t="e">
        <v>#DIV/0!</v>
      </c>
      <c r="E947" s="3">
        <v>31.571666666666662</v>
      </c>
      <c r="F947" s="9">
        <v>27.616666666666671</v>
      </c>
      <c r="G947" s="9">
        <v>52.320430555555589</v>
      </c>
      <c r="H947">
        <f t="shared" si="28"/>
        <v>4</v>
      </c>
      <c r="I947">
        <f t="shared" si="29"/>
        <v>1</v>
      </c>
    </row>
    <row r="948" spans="1:9" x14ac:dyDescent="0.25">
      <c r="A948" s="6">
        <v>41830.416666664372</v>
      </c>
      <c r="B948" s="12">
        <f>INT(A948)-41640</f>
        <v>190</v>
      </c>
      <c r="C948" s="12">
        <f>HOUR(A948)</f>
        <v>10</v>
      </c>
      <c r="D948" t="e">
        <v>#DIV/0!</v>
      </c>
      <c r="E948" s="3">
        <v>33.183333333333344</v>
      </c>
      <c r="F948" s="9">
        <v>27.708333333333332</v>
      </c>
      <c r="G948" s="9">
        <v>53.101980555555478</v>
      </c>
      <c r="H948">
        <f t="shared" si="28"/>
        <v>4</v>
      </c>
      <c r="I948">
        <f t="shared" si="29"/>
        <v>1</v>
      </c>
    </row>
    <row r="949" spans="1:9" x14ac:dyDescent="0.25">
      <c r="A949" s="6">
        <v>41830.458333331037</v>
      </c>
      <c r="B949" s="12">
        <f>INT(A949)-41640</f>
        <v>190</v>
      </c>
      <c r="C949" s="12">
        <f>HOUR(A949)</f>
        <v>11</v>
      </c>
      <c r="D949" t="e">
        <v>#DIV/0!</v>
      </c>
      <c r="E949" s="3">
        <v>34.79999999999999</v>
      </c>
      <c r="F949" s="9">
        <v>27.791666666666671</v>
      </c>
      <c r="G949" s="9">
        <v>53.449336111111094</v>
      </c>
      <c r="H949">
        <f t="shared" si="28"/>
        <v>4</v>
      </c>
      <c r="I949">
        <f t="shared" si="29"/>
        <v>1</v>
      </c>
    </row>
    <row r="950" spans="1:9" x14ac:dyDescent="0.25">
      <c r="A950" s="6">
        <v>41830.499999997701</v>
      </c>
      <c r="B950" s="12">
        <f>INT(A950)-41640</f>
        <v>190</v>
      </c>
      <c r="C950" s="12">
        <f>HOUR(A950)</f>
        <v>12</v>
      </c>
      <c r="D950" t="e">
        <v>#DIV/0!</v>
      </c>
      <c r="E950" s="3">
        <v>34.10499999999999</v>
      </c>
      <c r="F950" s="9">
        <v>27.791666666666671</v>
      </c>
      <c r="G950" s="9">
        <v>53.101980555555528</v>
      </c>
      <c r="H950">
        <f t="shared" si="28"/>
        <v>4</v>
      </c>
      <c r="I950">
        <f t="shared" si="29"/>
        <v>1</v>
      </c>
    </row>
    <row r="951" spans="1:9" x14ac:dyDescent="0.25">
      <c r="A951" s="6">
        <v>41830.541666664365</v>
      </c>
      <c r="B951" s="12">
        <f>INT(A951)-41640</f>
        <v>190</v>
      </c>
      <c r="C951" s="12">
        <f>HOUR(A951)</f>
        <v>13</v>
      </c>
      <c r="D951" t="e">
        <v>#DIV/0!</v>
      </c>
      <c r="E951" s="3">
        <v>33.618333333333332</v>
      </c>
      <c r="F951" s="9">
        <v>27.766666666666669</v>
      </c>
      <c r="G951" s="9">
        <v>53.188819444444427</v>
      </c>
      <c r="H951">
        <f t="shared" si="28"/>
        <v>4</v>
      </c>
      <c r="I951">
        <f t="shared" si="29"/>
        <v>1</v>
      </c>
    </row>
    <row r="952" spans="1:9" x14ac:dyDescent="0.25">
      <c r="A952" s="6">
        <v>41830.583333331029</v>
      </c>
      <c r="B952" s="12">
        <f>INT(A952)-41640</f>
        <v>190</v>
      </c>
      <c r="C952" s="12">
        <f>HOUR(A952)</f>
        <v>14</v>
      </c>
      <c r="D952" t="e">
        <v>#DIV/0!</v>
      </c>
      <c r="E952" s="3">
        <v>34.903333333333322</v>
      </c>
      <c r="F952" s="9">
        <v>27.791666666666671</v>
      </c>
      <c r="G952" s="9">
        <v>53.145400000000073</v>
      </c>
      <c r="H952">
        <f t="shared" si="28"/>
        <v>4</v>
      </c>
      <c r="I952">
        <f t="shared" si="29"/>
        <v>1</v>
      </c>
    </row>
    <row r="953" spans="1:9" x14ac:dyDescent="0.25">
      <c r="A953" s="6">
        <v>41830.624999997694</v>
      </c>
      <c r="B953" s="12">
        <f>INT(A953)-41640</f>
        <v>190</v>
      </c>
      <c r="C953" s="12">
        <f>HOUR(A953)</f>
        <v>15</v>
      </c>
      <c r="D953" t="e">
        <v>#DIV/0!</v>
      </c>
      <c r="E953" s="3">
        <v>33.409999999999997</v>
      </c>
      <c r="F953" s="9">
        <v>27.791666666666671</v>
      </c>
      <c r="G953" s="9">
        <v>53.101980555555478</v>
      </c>
      <c r="H953">
        <f t="shared" si="28"/>
        <v>4</v>
      </c>
      <c r="I953">
        <f t="shared" si="29"/>
        <v>1</v>
      </c>
    </row>
    <row r="954" spans="1:9" x14ac:dyDescent="0.25">
      <c r="A954" s="6">
        <v>41830.666666664358</v>
      </c>
      <c r="B954" s="12">
        <f>INT(A954)-41640</f>
        <v>190</v>
      </c>
      <c r="C954" s="12">
        <f>HOUR(A954)</f>
        <v>16</v>
      </c>
      <c r="D954" t="e">
        <v>#DIV/0!</v>
      </c>
      <c r="E954" s="3">
        <v>33.458333333333329</v>
      </c>
      <c r="F954" s="9">
        <v>27.833333333333332</v>
      </c>
      <c r="G954" s="9">
        <v>53.10198055555562</v>
      </c>
      <c r="H954">
        <f t="shared" si="28"/>
        <v>4</v>
      </c>
      <c r="I954">
        <f t="shared" si="29"/>
        <v>1</v>
      </c>
    </row>
    <row r="955" spans="1:9" x14ac:dyDescent="0.25">
      <c r="A955" s="6">
        <v>41830.708333331022</v>
      </c>
      <c r="B955" s="12">
        <f>INT(A955)-41640</f>
        <v>190</v>
      </c>
      <c r="C955" s="12">
        <f>HOUR(A955)</f>
        <v>17</v>
      </c>
      <c r="D955" t="e">
        <v>#DIV/0!</v>
      </c>
      <c r="E955" s="3">
        <v>32.031666666666659</v>
      </c>
      <c r="F955" s="9">
        <v>27.920000000000005</v>
      </c>
      <c r="G955" s="9">
        <v>53.101980555555571</v>
      </c>
      <c r="H955">
        <f t="shared" si="28"/>
        <v>4</v>
      </c>
      <c r="I955">
        <f t="shared" si="29"/>
        <v>1</v>
      </c>
    </row>
    <row r="956" spans="1:9" x14ac:dyDescent="0.25">
      <c r="A956" s="6">
        <v>41830.749999997686</v>
      </c>
      <c r="B956" s="12">
        <f>INT(A956)-41640</f>
        <v>190</v>
      </c>
      <c r="C956" s="12">
        <f>HOUR(A956)</f>
        <v>18</v>
      </c>
      <c r="D956" t="e">
        <v>#DIV/0!</v>
      </c>
      <c r="E956" s="3">
        <v>31.028333333333347</v>
      </c>
      <c r="F956" s="9">
        <v>27.924999999999997</v>
      </c>
      <c r="G956" s="9">
        <v>53.058561111111075</v>
      </c>
      <c r="H956">
        <f t="shared" si="28"/>
        <v>4</v>
      </c>
      <c r="I956">
        <f t="shared" si="29"/>
        <v>1</v>
      </c>
    </row>
    <row r="957" spans="1:9" x14ac:dyDescent="0.25">
      <c r="A957" s="6">
        <v>41830.79166666435</v>
      </c>
      <c r="B957" s="12">
        <f>INT(A957)-41640</f>
        <v>190</v>
      </c>
      <c r="C957" s="12">
        <f>HOUR(A957)</f>
        <v>19</v>
      </c>
      <c r="D957" t="e">
        <v>#DIV/0!</v>
      </c>
      <c r="E957" s="3">
        <v>30.07833333333334</v>
      </c>
      <c r="F957" s="9">
        <v>27.908333333333331</v>
      </c>
      <c r="G957" s="9">
        <v>52.754625000000004</v>
      </c>
      <c r="H957">
        <f t="shared" si="28"/>
        <v>4</v>
      </c>
      <c r="I957">
        <f t="shared" si="29"/>
        <v>1</v>
      </c>
    </row>
    <row r="958" spans="1:9" x14ac:dyDescent="0.25">
      <c r="A958" s="6">
        <v>41830.833333331015</v>
      </c>
      <c r="B958" s="12">
        <f>INT(A958)-41640</f>
        <v>190</v>
      </c>
      <c r="C958" s="12">
        <f>HOUR(A958)</f>
        <v>20</v>
      </c>
      <c r="D958" t="e">
        <v>#DIV/0!</v>
      </c>
      <c r="E958" s="3">
        <v>29.085000000000001</v>
      </c>
      <c r="F958" s="9">
        <v>27.858333333333334</v>
      </c>
      <c r="G958" s="9">
        <v>51.842816666666529</v>
      </c>
      <c r="H958">
        <f t="shared" si="28"/>
        <v>4</v>
      </c>
      <c r="I958">
        <f t="shared" si="29"/>
        <v>1</v>
      </c>
    </row>
    <row r="959" spans="1:9" x14ac:dyDescent="0.25">
      <c r="A959" s="6">
        <v>41830.874999997679</v>
      </c>
      <c r="B959" s="12">
        <f>INT(A959)-41640</f>
        <v>190</v>
      </c>
      <c r="C959" s="12">
        <f>HOUR(A959)</f>
        <v>21</v>
      </c>
      <c r="D959" t="e">
        <v>#DIV/0!</v>
      </c>
      <c r="E959" s="3">
        <v>28.43</v>
      </c>
      <c r="F959" s="9">
        <v>27.75</v>
      </c>
      <c r="G959" s="9">
        <v>51.017847222222237</v>
      </c>
      <c r="H959">
        <f t="shared" si="28"/>
        <v>4</v>
      </c>
      <c r="I959">
        <f t="shared" si="29"/>
        <v>1</v>
      </c>
    </row>
    <row r="960" spans="1:9" x14ac:dyDescent="0.25">
      <c r="A960" s="6">
        <v>41830.916666664343</v>
      </c>
      <c r="B960" s="12">
        <f>INT(A960)-41640</f>
        <v>190</v>
      </c>
      <c r="C960" s="12">
        <f>HOUR(A960)</f>
        <v>22</v>
      </c>
      <c r="D960" t="e">
        <v>#DIV/0!</v>
      </c>
      <c r="E960" s="3">
        <v>28.123333333333349</v>
      </c>
      <c r="F960" s="9">
        <v>27.733333333333331</v>
      </c>
      <c r="G960" s="9">
        <v>50.279716666666658</v>
      </c>
      <c r="H960">
        <f t="shared" si="28"/>
        <v>4</v>
      </c>
      <c r="I960">
        <f t="shared" si="29"/>
        <v>1</v>
      </c>
    </row>
    <row r="961" spans="1:9" x14ac:dyDescent="0.25">
      <c r="A961" s="6">
        <v>41830.958333331007</v>
      </c>
      <c r="B961" s="12">
        <f>INT(A961)-41640</f>
        <v>190</v>
      </c>
      <c r="C961" s="12">
        <f>HOUR(A961)</f>
        <v>23</v>
      </c>
      <c r="D961" t="e">
        <v>#DIV/0!</v>
      </c>
      <c r="E961" s="3">
        <v>27.766666666666683</v>
      </c>
      <c r="F961" s="9">
        <v>27.683333333333326</v>
      </c>
      <c r="G961" s="9">
        <v>49.281069444444462</v>
      </c>
      <c r="H961">
        <f t="shared" si="28"/>
        <v>4</v>
      </c>
      <c r="I961">
        <f t="shared" si="29"/>
        <v>1</v>
      </c>
    </row>
    <row r="962" spans="1:9" x14ac:dyDescent="0.25">
      <c r="A962" s="6">
        <v>41830.999999997672</v>
      </c>
      <c r="B962" s="12">
        <f>INT(A962)-41640</f>
        <v>190</v>
      </c>
      <c r="C962" s="12">
        <f>HOUR(A962)</f>
        <v>0</v>
      </c>
      <c r="D962" t="e">
        <v>#DIV/0!</v>
      </c>
      <c r="E962" s="3">
        <v>27.646666666666643</v>
      </c>
      <c r="F962" s="9">
        <v>24.416666666666661</v>
      </c>
      <c r="G962" s="9">
        <v>40.249824999999952</v>
      </c>
      <c r="H962">
        <f t="shared" si="28"/>
        <v>5</v>
      </c>
      <c r="I962">
        <f t="shared" si="29"/>
        <v>1</v>
      </c>
    </row>
    <row r="963" spans="1:9" x14ac:dyDescent="0.25">
      <c r="A963" s="6">
        <v>41831.041666664336</v>
      </c>
      <c r="B963" s="12">
        <f>INT(A963)-41640</f>
        <v>191</v>
      </c>
      <c r="C963" s="12">
        <f>HOUR(A963)</f>
        <v>1</v>
      </c>
      <c r="D963" t="e">
        <v>#DIV/0!</v>
      </c>
      <c r="E963" s="3">
        <v>27.426666666666687</v>
      </c>
      <c r="F963" s="9">
        <v>27.649999999999995</v>
      </c>
      <c r="G963" s="9">
        <v>49.80210277777779</v>
      </c>
      <c r="H963">
        <f t="shared" ref="H963:H1026" si="30">WEEKDAY(A963-1)</f>
        <v>5</v>
      </c>
      <c r="I963">
        <f t="shared" ref="I963:I1026" si="31">IF(H963&lt;6,1,-1)</f>
        <v>1</v>
      </c>
    </row>
    <row r="964" spans="1:9" x14ac:dyDescent="0.25">
      <c r="A964" s="6">
        <v>41831.083333331</v>
      </c>
      <c r="B964" s="12">
        <f>INT(A964)-41640</f>
        <v>191</v>
      </c>
      <c r="C964" s="12">
        <f>HOUR(A964)</f>
        <v>2</v>
      </c>
      <c r="D964" t="e">
        <v>#DIV/0!</v>
      </c>
      <c r="E964" s="3">
        <v>27.21833333333332</v>
      </c>
      <c r="F964" s="9">
        <v>24.5</v>
      </c>
      <c r="G964" s="9">
        <v>41.812924999999964</v>
      </c>
      <c r="H964">
        <f t="shared" si="30"/>
        <v>5</v>
      </c>
      <c r="I964">
        <f t="shared" si="31"/>
        <v>1</v>
      </c>
    </row>
    <row r="965" spans="1:9" x14ac:dyDescent="0.25">
      <c r="A965" s="6">
        <v>41831.124999997664</v>
      </c>
      <c r="B965" s="12">
        <f>INT(A965)-41640</f>
        <v>191</v>
      </c>
      <c r="C965" s="12">
        <f>HOUR(A965)</f>
        <v>3</v>
      </c>
      <c r="D965" t="e">
        <v>#DIV/0!</v>
      </c>
      <c r="E965" s="3">
        <v>26.96</v>
      </c>
      <c r="F965" s="9">
        <v>26.083333333333329</v>
      </c>
      <c r="G965" s="9">
        <v>49.628424999999979</v>
      </c>
      <c r="H965">
        <f t="shared" si="30"/>
        <v>5</v>
      </c>
      <c r="I965">
        <f t="shared" si="31"/>
        <v>1</v>
      </c>
    </row>
    <row r="966" spans="1:9" x14ac:dyDescent="0.25">
      <c r="A966" s="6">
        <v>41831.166666664329</v>
      </c>
      <c r="B966" s="12">
        <f>INT(A966)-41640</f>
        <v>191</v>
      </c>
      <c r="C966" s="12">
        <f>HOUR(A966)</f>
        <v>4</v>
      </c>
      <c r="D966" t="e">
        <v>#DIV/0!</v>
      </c>
      <c r="E966" s="3">
        <v>26.93</v>
      </c>
      <c r="F966" s="9">
        <v>24.483333333333334</v>
      </c>
      <c r="G966" s="9">
        <v>41.682666666666613</v>
      </c>
      <c r="H966">
        <f t="shared" si="30"/>
        <v>5</v>
      </c>
      <c r="I966">
        <f t="shared" si="31"/>
        <v>1</v>
      </c>
    </row>
    <row r="967" spans="1:9" x14ac:dyDescent="0.25">
      <c r="A967" s="6">
        <v>41831.208333330993</v>
      </c>
      <c r="B967" s="12">
        <f>INT(A967)-41640</f>
        <v>191</v>
      </c>
      <c r="C967" s="12">
        <f>HOUR(A967)</f>
        <v>5</v>
      </c>
      <c r="D967" t="e">
        <v>#DIV/0!</v>
      </c>
      <c r="E967" s="3">
        <v>27.270000000000003</v>
      </c>
      <c r="F967" s="9">
        <v>22.874999999999996</v>
      </c>
      <c r="G967" s="9">
        <v>32.217227777777815</v>
      </c>
      <c r="H967">
        <f t="shared" si="30"/>
        <v>5</v>
      </c>
      <c r="I967">
        <f t="shared" si="31"/>
        <v>1</v>
      </c>
    </row>
    <row r="968" spans="1:9" x14ac:dyDescent="0.25">
      <c r="A968" s="6">
        <v>41831.249999997657</v>
      </c>
      <c r="B968" s="12">
        <f>INT(A968)-41640</f>
        <v>191</v>
      </c>
      <c r="C968" s="12">
        <f>HOUR(A968)</f>
        <v>6</v>
      </c>
      <c r="D968" t="e">
        <v>#DIV/0!</v>
      </c>
      <c r="E968" s="3">
        <v>28.666666666666675</v>
      </c>
      <c r="F968" s="9">
        <v>27.608333333333338</v>
      </c>
      <c r="G968" s="9">
        <v>50.149458333333257</v>
      </c>
      <c r="H968">
        <f t="shared" si="30"/>
        <v>5</v>
      </c>
      <c r="I968">
        <f t="shared" si="31"/>
        <v>1</v>
      </c>
    </row>
    <row r="969" spans="1:9" x14ac:dyDescent="0.25">
      <c r="A969" s="6">
        <v>41831.291666664321</v>
      </c>
      <c r="B969" s="12">
        <f>INT(A969)-41640</f>
        <v>191</v>
      </c>
      <c r="C969" s="12">
        <f>HOUR(A969)</f>
        <v>7</v>
      </c>
      <c r="D969" t="e">
        <v>#DIV/0!</v>
      </c>
      <c r="E969" s="3">
        <v>31.053333333333335</v>
      </c>
      <c r="F969" s="9">
        <v>24.55</v>
      </c>
      <c r="G969" s="9">
        <v>42.898411111111102</v>
      </c>
      <c r="H969">
        <f t="shared" si="30"/>
        <v>5</v>
      </c>
      <c r="I969">
        <f t="shared" si="31"/>
        <v>1</v>
      </c>
    </row>
    <row r="970" spans="1:9" x14ac:dyDescent="0.25">
      <c r="A970" s="6">
        <v>41831.333333330986</v>
      </c>
      <c r="B970" s="12">
        <f>INT(A970)-41640</f>
        <v>191</v>
      </c>
      <c r="C970" s="12">
        <f>HOUR(A970)</f>
        <v>8</v>
      </c>
      <c r="D970" t="e">
        <v>#DIV/0!</v>
      </c>
      <c r="E970" s="3">
        <v>33.103333333333325</v>
      </c>
      <c r="F970" s="9">
        <v>27.733333333333331</v>
      </c>
      <c r="G970" s="9">
        <v>52.103333333333282</v>
      </c>
      <c r="H970">
        <f t="shared" si="30"/>
        <v>5</v>
      </c>
      <c r="I970">
        <f t="shared" si="31"/>
        <v>1</v>
      </c>
    </row>
    <row r="971" spans="1:9" x14ac:dyDescent="0.25">
      <c r="A971" s="6">
        <v>41831.37499999765</v>
      </c>
      <c r="B971" s="12">
        <f>INT(A971)-41640</f>
        <v>191</v>
      </c>
      <c r="C971" s="12">
        <f>HOUR(A971)</f>
        <v>9</v>
      </c>
      <c r="D971" t="e">
        <v>#DIV/0!</v>
      </c>
      <c r="E971" s="3">
        <v>34.493333333333325</v>
      </c>
      <c r="F971" s="9">
        <v>27.708333333333329</v>
      </c>
      <c r="G971" s="9">
        <v>52.320430555555589</v>
      </c>
      <c r="H971">
        <f t="shared" si="30"/>
        <v>5</v>
      </c>
      <c r="I971">
        <f t="shared" si="31"/>
        <v>1</v>
      </c>
    </row>
    <row r="972" spans="1:9" x14ac:dyDescent="0.25">
      <c r="A972" s="6">
        <v>41831.416666664314</v>
      </c>
      <c r="B972" s="12">
        <f>INT(A972)-41640</f>
        <v>191</v>
      </c>
      <c r="C972" s="12">
        <f>HOUR(A972)</f>
        <v>10</v>
      </c>
      <c r="D972" t="e">
        <v>#DIV/0!</v>
      </c>
      <c r="E972" s="3">
        <v>33.81666666666667</v>
      </c>
      <c r="F972" s="9">
        <v>27.791666666666668</v>
      </c>
      <c r="G972" s="9">
        <v>53.666433333333352</v>
      </c>
      <c r="H972">
        <f t="shared" si="30"/>
        <v>5</v>
      </c>
      <c r="I972">
        <f t="shared" si="31"/>
        <v>1</v>
      </c>
    </row>
    <row r="973" spans="1:9" x14ac:dyDescent="0.25">
      <c r="A973" s="6">
        <v>41831.458333330978</v>
      </c>
      <c r="B973" s="12">
        <f>INT(A973)-41640</f>
        <v>191</v>
      </c>
      <c r="C973" s="12">
        <f>HOUR(A973)</f>
        <v>11</v>
      </c>
      <c r="D973" t="e">
        <v>#DIV/0!</v>
      </c>
      <c r="E973" s="3">
        <v>30.125</v>
      </c>
      <c r="F973" s="9">
        <v>27.908333333333331</v>
      </c>
      <c r="G973" s="9">
        <v>55.099274999999999</v>
      </c>
      <c r="H973">
        <f t="shared" si="30"/>
        <v>5</v>
      </c>
      <c r="I973">
        <f t="shared" si="31"/>
        <v>1</v>
      </c>
    </row>
    <row r="974" spans="1:9" x14ac:dyDescent="0.25">
      <c r="A974" s="6">
        <v>41831.499999997643</v>
      </c>
      <c r="B974" s="12">
        <f>INT(A974)-41640</f>
        <v>191</v>
      </c>
      <c r="C974" s="12">
        <f>HOUR(A974)</f>
        <v>12</v>
      </c>
      <c r="D974" t="e">
        <v>#DIV/0!</v>
      </c>
      <c r="E974" s="3">
        <v>27.058333333333326</v>
      </c>
      <c r="F974" s="9">
        <v>28.033333333333331</v>
      </c>
      <c r="G974" s="9">
        <v>55.880824999999902</v>
      </c>
      <c r="H974">
        <f t="shared" si="30"/>
        <v>5</v>
      </c>
      <c r="I974">
        <f t="shared" si="31"/>
        <v>1</v>
      </c>
    </row>
    <row r="975" spans="1:9" x14ac:dyDescent="0.25">
      <c r="A975" s="6">
        <v>41831.541666664307</v>
      </c>
      <c r="B975" s="12">
        <f>INT(A975)-41640</f>
        <v>191</v>
      </c>
      <c r="C975" s="12">
        <f>HOUR(A975)</f>
        <v>13</v>
      </c>
      <c r="D975" t="e">
        <v>#DIV/0!</v>
      </c>
      <c r="E975" s="3">
        <v>27.696666666666662</v>
      </c>
      <c r="F975" s="9">
        <v>28.099999999999998</v>
      </c>
      <c r="G975" s="9">
        <v>56.922891666666629</v>
      </c>
      <c r="H975">
        <f t="shared" si="30"/>
        <v>5</v>
      </c>
      <c r="I975">
        <f t="shared" si="31"/>
        <v>1</v>
      </c>
    </row>
    <row r="976" spans="1:9" x14ac:dyDescent="0.25">
      <c r="A976" s="6">
        <v>41831.583333330971</v>
      </c>
      <c r="B976" s="12">
        <f>INT(A976)-41640</f>
        <v>191</v>
      </c>
      <c r="C976" s="12">
        <f>HOUR(A976)</f>
        <v>14</v>
      </c>
      <c r="D976" t="e">
        <v>#DIV/0!</v>
      </c>
      <c r="E976" s="3">
        <v>28.618333333333332</v>
      </c>
      <c r="F976" s="9">
        <v>28.125</v>
      </c>
      <c r="G976" s="9">
        <v>56.836052777777823</v>
      </c>
      <c r="H976">
        <f t="shared" si="30"/>
        <v>5</v>
      </c>
      <c r="I976">
        <f t="shared" si="31"/>
        <v>1</v>
      </c>
    </row>
    <row r="977" spans="1:9" x14ac:dyDescent="0.25">
      <c r="A977" s="6">
        <v>41831.624999997635</v>
      </c>
      <c r="B977" s="12">
        <f>INT(A977)-41640</f>
        <v>191</v>
      </c>
      <c r="C977" s="12">
        <f>HOUR(A977)</f>
        <v>15</v>
      </c>
      <c r="D977" t="e">
        <v>#DIV/0!</v>
      </c>
      <c r="E977" s="3">
        <v>30.983333333333334</v>
      </c>
      <c r="F977" s="9">
        <v>28.116666666666664</v>
      </c>
      <c r="G977" s="9">
        <v>56.57553611111112</v>
      </c>
      <c r="H977">
        <f t="shared" si="30"/>
        <v>5</v>
      </c>
      <c r="I977">
        <f t="shared" si="31"/>
        <v>1</v>
      </c>
    </row>
    <row r="978" spans="1:9" x14ac:dyDescent="0.25">
      <c r="A978" s="6">
        <v>41831.6666666643</v>
      </c>
      <c r="B978" s="12">
        <f>INT(A978)-41640</f>
        <v>191</v>
      </c>
      <c r="C978" s="12">
        <f>HOUR(A978)</f>
        <v>16</v>
      </c>
      <c r="D978" t="e">
        <v>#DIV/0!</v>
      </c>
      <c r="E978" s="3">
        <v>32.29</v>
      </c>
      <c r="F978" s="9">
        <v>28.149999999999995</v>
      </c>
      <c r="G978" s="9">
        <v>57.053149999999938</v>
      </c>
      <c r="H978">
        <f t="shared" si="30"/>
        <v>5</v>
      </c>
      <c r="I978">
        <f t="shared" si="31"/>
        <v>1</v>
      </c>
    </row>
    <row r="979" spans="1:9" x14ac:dyDescent="0.25">
      <c r="A979" s="6">
        <v>41831.708333330964</v>
      </c>
      <c r="B979" s="12">
        <f>INT(A979)-41640</f>
        <v>191</v>
      </c>
      <c r="C979" s="12">
        <f>HOUR(A979)</f>
        <v>17</v>
      </c>
      <c r="D979" t="e">
        <v>#DIV/0!</v>
      </c>
      <c r="E979" s="3">
        <v>31.28166666666667</v>
      </c>
      <c r="F979" s="9">
        <v>28.25</v>
      </c>
      <c r="G979" s="9">
        <v>57.009730555555635</v>
      </c>
      <c r="H979">
        <f t="shared" si="30"/>
        <v>5</v>
      </c>
      <c r="I979">
        <f t="shared" si="31"/>
        <v>1</v>
      </c>
    </row>
    <row r="980" spans="1:9" x14ac:dyDescent="0.25">
      <c r="A980" s="6">
        <v>41831.749999997628</v>
      </c>
      <c r="B980" s="12">
        <f>INT(A980)-41640</f>
        <v>191</v>
      </c>
      <c r="C980" s="12">
        <f>HOUR(A980)</f>
        <v>18</v>
      </c>
      <c r="D980" t="e">
        <v>#DIV/0!</v>
      </c>
      <c r="E980" s="3">
        <v>29.810000000000006</v>
      </c>
      <c r="F980" s="9">
        <v>28.208333333333329</v>
      </c>
      <c r="G980" s="9">
        <v>55.837405555555584</v>
      </c>
      <c r="H980">
        <f t="shared" si="30"/>
        <v>5</v>
      </c>
      <c r="I980">
        <f t="shared" si="31"/>
        <v>1</v>
      </c>
    </row>
    <row r="981" spans="1:9" x14ac:dyDescent="0.25">
      <c r="A981" s="6">
        <v>41831.791666664292</v>
      </c>
      <c r="B981" s="12">
        <f>INT(A981)-41640</f>
        <v>191</v>
      </c>
      <c r="C981" s="12">
        <f>HOUR(A981)</f>
        <v>19</v>
      </c>
      <c r="D981" t="e">
        <v>#DIV/0!</v>
      </c>
      <c r="E981" s="3">
        <v>29.010000000000005</v>
      </c>
      <c r="F981" s="9">
        <v>28.166666666666661</v>
      </c>
      <c r="G981" s="9">
        <v>54.795338888888892</v>
      </c>
      <c r="H981">
        <f t="shared" si="30"/>
        <v>5</v>
      </c>
      <c r="I981">
        <f t="shared" si="31"/>
        <v>1</v>
      </c>
    </row>
    <row r="982" spans="1:9" x14ac:dyDescent="0.25">
      <c r="A982" s="6">
        <v>41831.833333330957</v>
      </c>
      <c r="B982" s="12">
        <f>INT(A982)-41640</f>
        <v>191</v>
      </c>
      <c r="C982" s="12">
        <f>HOUR(A982)</f>
        <v>20</v>
      </c>
      <c r="D982" t="e">
        <v>#DIV/0!</v>
      </c>
      <c r="E982" s="3">
        <v>28.385000000000002</v>
      </c>
      <c r="F982" s="9">
        <v>28.125</v>
      </c>
      <c r="G982" s="9">
        <v>54.100627777777767</v>
      </c>
      <c r="H982">
        <f t="shared" si="30"/>
        <v>5</v>
      </c>
      <c r="I982">
        <f t="shared" si="31"/>
        <v>1</v>
      </c>
    </row>
    <row r="983" spans="1:9" x14ac:dyDescent="0.25">
      <c r="A983" s="6">
        <v>41831.874999997621</v>
      </c>
      <c r="B983" s="12">
        <f>INT(A983)-41640</f>
        <v>191</v>
      </c>
      <c r="C983" s="12">
        <f>HOUR(A983)</f>
        <v>21</v>
      </c>
      <c r="D983" t="e">
        <v>#DIV/0!</v>
      </c>
      <c r="E983" s="3">
        <v>27.359999999999978</v>
      </c>
      <c r="F983" s="9">
        <v>28.083333333333332</v>
      </c>
      <c r="G983" s="9">
        <v>53.44933611111113</v>
      </c>
      <c r="H983">
        <f t="shared" si="30"/>
        <v>5</v>
      </c>
      <c r="I983">
        <f t="shared" si="31"/>
        <v>1</v>
      </c>
    </row>
    <row r="984" spans="1:9" x14ac:dyDescent="0.25">
      <c r="A984" s="6">
        <v>41831.916666664285</v>
      </c>
      <c r="B984" s="12">
        <f>INT(A984)-41640</f>
        <v>191</v>
      </c>
      <c r="C984" s="12">
        <f>HOUR(A984)</f>
        <v>22</v>
      </c>
      <c r="D984" t="e">
        <v>#DIV/0!</v>
      </c>
      <c r="E984" s="3">
        <v>27.591666666666654</v>
      </c>
      <c r="F984" s="9">
        <v>27.941666666666666</v>
      </c>
      <c r="G984" s="9">
        <v>52.798044444444457</v>
      </c>
      <c r="H984">
        <f t="shared" si="30"/>
        <v>5</v>
      </c>
      <c r="I984">
        <f t="shared" si="31"/>
        <v>1</v>
      </c>
    </row>
    <row r="985" spans="1:9" x14ac:dyDescent="0.25">
      <c r="A985" s="6">
        <v>41831.958333330949</v>
      </c>
      <c r="B985" s="12">
        <f>INT(A985)-41640</f>
        <v>191</v>
      </c>
      <c r="C985" s="12">
        <f>HOUR(A985)</f>
        <v>23</v>
      </c>
      <c r="D985" t="e">
        <v>#DIV/0!</v>
      </c>
      <c r="E985" s="3">
        <v>27.881666666666653</v>
      </c>
      <c r="F985" s="9">
        <v>27.933333333333334</v>
      </c>
      <c r="G985" s="9">
        <v>52.320430555555589</v>
      </c>
      <c r="H985">
        <f t="shared" si="30"/>
        <v>5</v>
      </c>
      <c r="I985">
        <f t="shared" si="31"/>
        <v>1</v>
      </c>
    </row>
    <row r="986" spans="1:9" x14ac:dyDescent="0.25">
      <c r="A986" s="6">
        <v>41831.999999997613</v>
      </c>
      <c r="B986" s="12">
        <f>INT(A986)-41640</f>
        <v>191</v>
      </c>
      <c r="C986" s="12">
        <f>HOUR(A986)</f>
        <v>0</v>
      </c>
      <c r="D986" t="e">
        <v>#DIV/0!</v>
      </c>
      <c r="E986" s="3">
        <v>28.310000000000002</v>
      </c>
      <c r="F986" s="9">
        <v>27.933333333333334</v>
      </c>
      <c r="G986" s="9">
        <v>52.277011111111044</v>
      </c>
      <c r="H986">
        <f t="shared" si="30"/>
        <v>6</v>
      </c>
      <c r="I986">
        <f t="shared" si="31"/>
        <v>-1</v>
      </c>
    </row>
    <row r="987" spans="1:9" x14ac:dyDescent="0.25">
      <c r="A987" s="6">
        <v>41832.041666664278</v>
      </c>
      <c r="B987" s="12">
        <f>INT(A987)-41640</f>
        <v>192</v>
      </c>
      <c r="C987" s="12">
        <f>HOUR(A987)</f>
        <v>1</v>
      </c>
      <c r="D987" t="e">
        <v>#DIV/0!</v>
      </c>
      <c r="E987" s="3">
        <v>28.313333333333308</v>
      </c>
      <c r="F987" s="9">
        <v>27.924999999999997</v>
      </c>
      <c r="G987" s="9">
        <v>52.23359166666669</v>
      </c>
      <c r="H987">
        <f t="shared" si="30"/>
        <v>6</v>
      </c>
      <c r="I987">
        <f t="shared" si="31"/>
        <v>-1</v>
      </c>
    </row>
    <row r="988" spans="1:9" x14ac:dyDescent="0.25">
      <c r="A988" s="6">
        <v>41832.083333330942</v>
      </c>
      <c r="B988" s="12">
        <f>INT(A988)-41640</f>
        <v>192</v>
      </c>
      <c r="C988" s="12">
        <f>HOUR(A988)</f>
        <v>2</v>
      </c>
      <c r="D988" t="e">
        <v>#DIV/0!</v>
      </c>
      <c r="E988" s="3">
        <v>28.108333333333331</v>
      </c>
      <c r="F988" s="9">
        <v>27.933333333333326</v>
      </c>
      <c r="G988" s="9">
        <v>52.016494444444433</v>
      </c>
      <c r="H988">
        <f t="shared" si="30"/>
        <v>6</v>
      </c>
      <c r="I988">
        <f t="shared" si="31"/>
        <v>-1</v>
      </c>
    </row>
    <row r="989" spans="1:9" x14ac:dyDescent="0.25">
      <c r="A989" s="6">
        <v>41832.124999997606</v>
      </c>
      <c r="B989" s="12">
        <f>INT(A989)-41640</f>
        <v>192</v>
      </c>
      <c r="C989" s="12">
        <f>HOUR(A989)</f>
        <v>3</v>
      </c>
      <c r="D989" t="e">
        <v>#DIV/0!</v>
      </c>
      <c r="E989" s="3">
        <v>27.940000000000008</v>
      </c>
      <c r="F989" s="9">
        <v>27.924999999999997</v>
      </c>
      <c r="G989" s="9">
        <v>51.973075000000115</v>
      </c>
      <c r="H989">
        <f t="shared" si="30"/>
        <v>6</v>
      </c>
      <c r="I989">
        <f t="shared" si="31"/>
        <v>-1</v>
      </c>
    </row>
    <row r="990" spans="1:9" x14ac:dyDescent="0.25">
      <c r="A990" s="6">
        <v>41832.16666666427</v>
      </c>
      <c r="B990" s="12">
        <f>INT(A990)-41640</f>
        <v>192</v>
      </c>
      <c r="C990" s="12">
        <f>HOUR(A990)</f>
        <v>4</v>
      </c>
      <c r="D990" t="e">
        <v>#DIV/0!</v>
      </c>
      <c r="E990" s="3">
        <v>27.894999999999975</v>
      </c>
      <c r="F990" s="9">
        <v>27.933333333333326</v>
      </c>
      <c r="G990" s="9">
        <v>51.929655555555527</v>
      </c>
      <c r="H990">
        <f t="shared" si="30"/>
        <v>6</v>
      </c>
      <c r="I990">
        <f t="shared" si="31"/>
        <v>-1</v>
      </c>
    </row>
    <row r="991" spans="1:9" x14ac:dyDescent="0.25">
      <c r="A991" s="6">
        <v>41832.208333330935</v>
      </c>
      <c r="B991" s="12">
        <f>INT(A991)-41640</f>
        <v>192</v>
      </c>
      <c r="C991" s="12">
        <f>HOUR(A991)</f>
        <v>5</v>
      </c>
      <c r="D991" t="e">
        <v>#DIV/0!</v>
      </c>
      <c r="E991" s="3">
        <v>28.309999999999995</v>
      </c>
      <c r="F991" s="9">
        <v>27.933333333333334</v>
      </c>
      <c r="G991" s="9">
        <v>51.799397222222176</v>
      </c>
      <c r="H991">
        <f t="shared" si="30"/>
        <v>6</v>
      </c>
      <c r="I991">
        <f t="shared" si="31"/>
        <v>-1</v>
      </c>
    </row>
    <row r="992" spans="1:9" x14ac:dyDescent="0.25">
      <c r="A992" s="6">
        <v>41832.249999997599</v>
      </c>
      <c r="B992" s="12">
        <f>INT(A992)-41640</f>
        <v>192</v>
      </c>
      <c r="C992" s="12">
        <f>HOUR(A992)</f>
        <v>6</v>
      </c>
      <c r="D992" t="e">
        <v>#DIV/0!</v>
      </c>
      <c r="E992" s="3">
        <v>29.231666666666669</v>
      </c>
      <c r="F992" s="9">
        <v>27.95</v>
      </c>
      <c r="G992" s="9">
        <v>52.320430555555497</v>
      </c>
      <c r="H992">
        <f t="shared" si="30"/>
        <v>6</v>
      </c>
      <c r="I992">
        <f t="shared" si="31"/>
        <v>-1</v>
      </c>
    </row>
    <row r="993" spans="1:9" x14ac:dyDescent="0.25">
      <c r="A993" s="6">
        <v>41832.291666664263</v>
      </c>
      <c r="B993" s="12">
        <f>INT(A993)-41640</f>
        <v>192</v>
      </c>
      <c r="C993" s="12">
        <f>HOUR(A993)</f>
        <v>7</v>
      </c>
      <c r="D993" t="e">
        <v>#DIV/0!</v>
      </c>
      <c r="E993" s="3">
        <v>31.826666666666664</v>
      </c>
      <c r="F993" s="9">
        <v>28.008333333333336</v>
      </c>
      <c r="G993" s="9">
        <v>52.537527777777846</v>
      </c>
      <c r="H993">
        <f t="shared" si="30"/>
        <v>6</v>
      </c>
      <c r="I993">
        <f t="shared" si="31"/>
        <v>-1</v>
      </c>
    </row>
    <row r="994" spans="1:9" x14ac:dyDescent="0.25">
      <c r="A994" s="6">
        <v>41832.333333330927</v>
      </c>
      <c r="B994" s="12">
        <f>INT(A994)-41640</f>
        <v>192</v>
      </c>
      <c r="C994" s="12">
        <f>HOUR(A994)</f>
        <v>8</v>
      </c>
      <c r="D994" t="e">
        <v>#DIV/0!</v>
      </c>
      <c r="E994" s="3">
        <v>33.141666666666666</v>
      </c>
      <c r="F994" s="9">
        <v>28.158333333333331</v>
      </c>
      <c r="G994" s="9">
        <v>54.317724999999932</v>
      </c>
      <c r="H994">
        <f t="shared" si="30"/>
        <v>6</v>
      </c>
      <c r="I994">
        <f t="shared" si="31"/>
        <v>-1</v>
      </c>
    </row>
    <row r="995" spans="1:9" x14ac:dyDescent="0.25">
      <c r="A995" s="6">
        <v>41832.374999997592</v>
      </c>
      <c r="B995" s="12">
        <f>INT(A995)-41640</f>
        <v>192</v>
      </c>
      <c r="C995" s="12">
        <f>HOUR(A995)</f>
        <v>9</v>
      </c>
      <c r="D995" t="e">
        <v>#DIV/0!</v>
      </c>
      <c r="E995" s="3">
        <v>33.986666666666672</v>
      </c>
      <c r="F995" s="9">
        <v>28.083333333333332</v>
      </c>
      <c r="G995" s="9">
        <v>53.75327222222225</v>
      </c>
      <c r="H995">
        <f t="shared" si="30"/>
        <v>6</v>
      </c>
      <c r="I995">
        <f t="shared" si="31"/>
        <v>-1</v>
      </c>
    </row>
    <row r="996" spans="1:9" x14ac:dyDescent="0.25">
      <c r="A996" s="6">
        <v>41832.416666664256</v>
      </c>
      <c r="B996" s="12">
        <f>INT(A996)-41640</f>
        <v>192</v>
      </c>
      <c r="C996" s="12">
        <f>HOUR(A996)</f>
        <v>10</v>
      </c>
      <c r="D996" t="e">
        <v>#DIV/0!</v>
      </c>
      <c r="E996" s="3">
        <v>34.516666666666659</v>
      </c>
      <c r="F996" s="9">
        <v>27.975000000000005</v>
      </c>
      <c r="G996" s="9">
        <v>52.62436666666666</v>
      </c>
      <c r="H996">
        <f t="shared" si="30"/>
        <v>6</v>
      </c>
      <c r="I996">
        <f t="shared" si="31"/>
        <v>-1</v>
      </c>
    </row>
    <row r="997" spans="1:9" x14ac:dyDescent="0.25">
      <c r="A997" s="6">
        <v>41832.45833333092</v>
      </c>
      <c r="B997" s="12">
        <f>INT(A997)-41640</f>
        <v>192</v>
      </c>
      <c r="C997" s="12">
        <f>HOUR(A997)</f>
        <v>11</v>
      </c>
      <c r="D997" t="e">
        <v>#DIV/0!</v>
      </c>
      <c r="E997" s="3">
        <v>35.82166666666668</v>
      </c>
      <c r="F997" s="9">
        <v>28.083333333333332</v>
      </c>
      <c r="G997" s="9">
        <v>54.882177777777791</v>
      </c>
      <c r="H997">
        <f t="shared" si="30"/>
        <v>6</v>
      </c>
      <c r="I997">
        <f t="shared" si="31"/>
        <v>-1</v>
      </c>
    </row>
    <row r="998" spans="1:9" x14ac:dyDescent="0.25">
      <c r="A998" s="6">
        <v>41832.499999997584</v>
      </c>
      <c r="B998" s="12">
        <f>INT(A998)-41640</f>
        <v>192</v>
      </c>
      <c r="C998" s="12">
        <f>HOUR(A998)</f>
        <v>12</v>
      </c>
      <c r="D998" t="e">
        <v>#DIV/0!</v>
      </c>
      <c r="E998" s="3">
        <v>36.463333333333324</v>
      </c>
      <c r="F998" s="9">
        <v>28.116666666666671</v>
      </c>
      <c r="G998" s="9">
        <v>55.229533333333308</v>
      </c>
      <c r="H998">
        <f t="shared" si="30"/>
        <v>6</v>
      </c>
      <c r="I998">
        <f t="shared" si="31"/>
        <v>-1</v>
      </c>
    </row>
    <row r="999" spans="1:9" x14ac:dyDescent="0.25">
      <c r="A999" s="6">
        <v>41832.541666664249</v>
      </c>
      <c r="B999" s="12">
        <f>INT(A999)-41640</f>
        <v>192</v>
      </c>
      <c r="C999" s="12">
        <f>HOUR(A999)</f>
        <v>13</v>
      </c>
      <c r="D999" t="e">
        <v>#DIV/0!</v>
      </c>
      <c r="E999" s="3">
        <v>34.079999999999991</v>
      </c>
      <c r="F999" s="9">
        <v>28.091666666666669</v>
      </c>
      <c r="G999" s="9">
        <v>54.447983333333276</v>
      </c>
      <c r="H999">
        <f t="shared" si="30"/>
        <v>6</v>
      </c>
      <c r="I999">
        <f t="shared" si="31"/>
        <v>-1</v>
      </c>
    </row>
    <row r="1000" spans="1:9" x14ac:dyDescent="0.25">
      <c r="A1000" s="6">
        <v>41832.583333330913</v>
      </c>
      <c r="B1000" s="12">
        <f>INT(A1000)-41640</f>
        <v>192</v>
      </c>
      <c r="C1000" s="12">
        <f>HOUR(A1000)</f>
        <v>14</v>
      </c>
      <c r="D1000" t="e">
        <v>#DIV/0!</v>
      </c>
      <c r="E1000" s="3">
        <v>28.279999999999998</v>
      </c>
      <c r="F1000" s="9">
        <v>28.149999999999995</v>
      </c>
      <c r="G1000" s="9">
        <v>54.534822222222189</v>
      </c>
      <c r="H1000">
        <f t="shared" si="30"/>
        <v>6</v>
      </c>
      <c r="I1000">
        <f t="shared" si="31"/>
        <v>-1</v>
      </c>
    </row>
    <row r="1001" spans="1:9" x14ac:dyDescent="0.25">
      <c r="A1001" s="6">
        <v>41832.624999997577</v>
      </c>
      <c r="B1001" s="12">
        <f>INT(A1001)-41640</f>
        <v>192</v>
      </c>
      <c r="C1001" s="12">
        <f>HOUR(A1001)</f>
        <v>15</v>
      </c>
      <c r="D1001" t="e">
        <v>#DIV/0!</v>
      </c>
      <c r="E1001" s="3">
        <v>26.066666666666663</v>
      </c>
      <c r="F1001" s="9">
        <v>28.158333333333335</v>
      </c>
      <c r="G1001" s="9">
        <v>54.187466666666666</v>
      </c>
      <c r="H1001">
        <f t="shared" si="30"/>
        <v>6</v>
      </c>
      <c r="I1001">
        <f t="shared" si="31"/>
        <v>-1</v>
      </c>
    </row>
    <row r="1002" spans="1:9" x14ac:dyDescent="0.25">
      <c r="A1002" s="6">
        <v>41832.666666664241</v>
      </c>
      <c r="B1002" s="12">
        <f>INT(A1002)-41640</f>
        <v>192</v>
      </c>
      <c r="C1002" s="12">
        <f>HOUR(A1002)</f>
        <v>16</v>
      </c>
      <c r="D1002" t="e">
        <v>#DIV/0!</v>
      </c>
      <c r="E1002" s="3">
        <v>26.478333333333342</v>
      </c>
      <c r="F1002" s="9">
        <v>28.149999999999995</v>
      </c>
      <c r="G1002" s="9">
        <v>53.362497222222231</v>
      </c>
      <c r="H1002">
        <f t="shared" si="30"/>
        <v>6</v>
      </c>
      <c r="I1002">
        <f t="shared" si="31"/>
        <v>-1</v>
      </c>
    </row>
    <row r="1003" spans="1:9" x14ac:dyDescent="0.25">
      <c r="A1003" s="6">
        <v>41832.708333330906</v>
      </c>
      <c r="B1003" s="12">
        <f>INT(A1003)-41640</f>
        <v>192</v>
      </c>
      <c r="C1003" s="12">
        <f>HOUR(A1003)</f>
        <v>17</v>
      </c>
      <c r="D1003" t="e">
        <v>#DIV/0!</v>
      </c>
      <c r="E1003" s="3">
        <v>25.736666666666665</v>
      </c>
      <c r="F1003" s="9">
        <v>28.174999999999994</v>
      </c>
      <c r="G1003" s="9">
        <v>53.49275555555554</v>
      </c>
      <c r="H1003">
        <f t="shared" si="30"/>
        <v>6</v>
      </c>
      <c r="I1003">
        <f t="shared" si="31"/>
        <v>-1</v>
      </c>
    </row>
    <row r="1004" spans="1:9" x14ac:dyDescent="0.25">
      <c r="A1004" s="6">
        <v>41832.74999999757</v>
      </c>
      <c r="B1004" s="12">
        <f>INT(A1004)-41640</f>
        <v>192</v>
      </c>
      <c r="C1004" s="12">
        <f>HOUR(A1004)</f>
        <v>18</v>
      </c>
      <c r="D1004" t="e">
        <v>#DIV/0!</v>
      </c>
      <c r="E1004" s="3">
        <v>25.838333333333345</v>
      </c>
      <c r="F1004" s="9">
        <v>28.158333333333328</v>
      </c>
      <c r="G1004" s="9">
        <v>53.840111111111199</v>
      </c>
      <c r="H1004">
        <f t="shared" si="30"/>
        <v>6</v>
      </c>
      <c r="I1004">
        <f t="shared" si="31"/>
        <v>-1</v>
      </c>
    </row>
    <row r="1005" spans="1:9" x14ac:dyDescent="0.25">
      <c r="A1005" s="6">
        <v>41832.791666664234</v>
      </c>
      <c r="B1005" s="12">
        <f>INT(A1005)-41640</f>
        <v>192</v>
      </c>
      <c r="C1005" s="12">
        <f>HOUR(A1005)</f>
        <v>19</v>
      </c>
      <c r="D1005" t="e">
        <v>#DIV/0!</v>
      </c>
      <c r="E1005" s="3">
        <v>25.94499999999999</v>
      </c>
      <c r="F1005" s="9">
        <v>28.133333333333329</v>
      </c>
      <c r="G1005" s="9">
        <v>53.319077777777736</v>
      </c>
      <c r="H1005">
        <f t="shared" si="30"/>
        <v>6</v>
      </c>
      <c r="I1005">
        <f t="shared" si="31"/>
        <v>-1</v>
      </c>
    </row>
    <row r="1006" spans="1:9" x14ac:dyDescent="0.25">
      <c r="A1006" s="6">
        <v>41832.833333330898</v>
      </c>
      <c r="B1006" s="12">
        <f>INT(A1006)-41640</f>
        <v>192</v>
      </c>
      <c r="C1006" s="12">
        <f>HOUR(A1006)</f>
        <v>20</v>
      </c>
      <c r="D1006" t="e">
        <v>#DIV/0!</v>
      </c>
      <c r="E1006" s="3">
        <v>25.729999999999986</v>
      </c>
      <c r="F1006" s="9">
        <v>28.149999999999995</v>
      </c>
      <c r="G1006" s="9">
        <v>53.362497222222281</v>
      </c>
      <c r="H1006">
        <f t="shared" si="30"/>
        <v>6</v>
      </c>
      <c r="I1006">
        <f t="shared" si="31"/>
        <v>-1</v>
      </c>
    </row>
    <row r="1007" spans="1:9" x14ac:dyDescent="0.25">
      <c r="A1007" s="6">
        <v>41832.874999997563</v>
      </c>
      <c r="B1007" s="12">
        <f>INT(A1007)-41640</f>
        <v>192</v>
      </c>
      <c r="C1007" s="12">
        <f>HOUR(A1007)</f>
        <v>21</v>
      </c>
      <c r="D1007" t="e">
        <v>#DIV/0!</v>
      </c>
      <c r="E1007" s="3">
        <v>25.848333333333326</v>
      </c>
      <c r="F1007" s="9">
        <v>28.166666666666668</v>
      </c>
      <c r="G1007" s="9">
        <v>53.579594444444439</v>
      </c>
      <c r="H1007">
        <f t="shared" si="30"/>
        <v>6</v>
      </c>
      <c r="I1007">
        <f t="shared" si="31"/>
        <v>-1</v>
      </c>
    </row>
    <row r="1008" spans="1:9" x14ac:dyDescent="0.25">
      <c r="A1008" s="6">
        <v>41832.916666664227</v>
      </c>
      <c r="B1008" s="12">
        <f>INT(A1008)-41640</f>
        <v>192</v>
      </c>
      <c r="C1008" s="12">
        <f>HOUR(A1008)</f>
        <v>22</v>
      </c>
      <c r="D1008" t="e">
        <v>#DIV/0!</v>
      </c>
      <c r="E1008" s="3">
        <v>25.323333333333327</v>
      </c>
      <c r="F1008" s="9">
        <v>28.024999999999995</v>
      </c>
      <c r="G1008" s="9">
        <v>52.798044444444372</v>
      </c>
      <c r="H1008">
        <f t="shared" si="30"/>
        <v>6</v>
      </c>
      <c r="I1008">
        <f t="shared" si="31"/>
        <v>-1</v>
      </c>
    </row>
    <row r="1009" spans="1:9" x14ac:dyDescent="0.25">
      <c r="A1009" s="6">
        <v>41832.958333330891</v>
      </c>
      <c r="B1009" s="12">
        <f>INT(A1009)-41640</f>
        <v>192</v>
      </c>
      <c r="C1009" s="12">
        <f>HOUR(A1009)</f>
        <v>23</v>
      </c>
      <c r="D1009" t="e">
        <v>#DIV/0!</v>
      </c>
      <c r="E1009" s="3">
        <v>24.910000000000007</v>
      </c>
      <c r="F1009" s="9">
        <v>27.991666666666664</v>
      </c>
      <c r="G1009" s="9">
        <v>52.190172222222195</v>
      </c>
      <c r="H1009">
        <f t="shared" si="30"/>
        <v>6</v>
      </c>
      <c r="I1009">
        <f t="shared" si="31"/>
        <v>-1</v>
      </c>
    </row>
    <row r="1010" spans="1:9" x14ac:dyDescent="0.25">
      <c r="A1010" s="6">
        <v>41832.999999997555</v>
      </c>
      <c r="B1010" s="12">
        <f>INT(A1010)-41640</f>
        <v>192</v>
      </c>
      <c r="C1010" s="12">
        <f>HOUR(A1010)</f>
        <v>0</v>
      </c>
      <c r="D1010" t="e">
        <v>#DIV/0!</v>
      </c>
      <c r="E1010" s="3">
        <v>24.84166666666664</v>
      </c>
      <c r="F1010" s="9">
        <v>27.95</v>
      </c>
      <c r="G1010" s="9">
        <v>51.842816666666671</v>
      </c>
      <c r="H1010">
        <f t="shared" si="30"/>
        <v>7</v>
      </c>
      <c r="I1010">
        <f t="shared" si="31"/>
        <v>-1</v>
      </c>
    </row>
    <row r="1011" spans="1:9" x14ac:dyDescent="0.25">
      <c r="A1011" s="6">
        <v>41833.04166666422</v>
      </c>
      <c r="B1011" s="12">
        <f>INT(A1011)-41640</f>
        <v>193</v>
      </c>
      <c r="C1011" s="12">
        <f>HOUR(A1011)</f>
        <v>1</v>
      </c>
      <c r="D1011" t="e">
        <v>#DIV/0!</v>
      </c>
      <c r="E1011" s="3">
        <v>24.703333333333358</v>
      </c>
      <c r="F1011" s="9">
        <v>27.991666666666664</v>
      </c>
      <c r="G1011" s="9">
        <v>51.278363888888848</v>
      </c>
      <c r="H1011">
        <f t="shared" si="30"/>
        <v>7</v>
      </c>
      <c r="I1011">
        <f t="shared" si="31"/>
        <v>-1</v>
      </c>
    </row>
    <row r="1012" spans="1:9" x14ac:dyDescent="0.25">
      <c r="A1012" s="6">
        <v>41833.083333330884</v>
      </c>
      <c r="B1012" s="12">
        <f>INT(A1012)-41640</f>
        <v>193</v>
      </c>
      <c r="C1012" s="12">
        <f>HOUR(A1012)</f>
        <v>2</v>
      </c>
      <c r="D1012" t="e">
        <v>#DIV/0!</v>
      </c>
      <c r="E1012" s="3">
        <v>24.809999999999981</v>
      </c>
      <c r="F1012" s="9">
        <v>27.958333333333332</v>
      </c>
      <c r="G1012" s="9">
        <v>51.321783333333393</v>
      </c>
      <c r="H1012">
        <f t="shared" si="30"/>
        <v>7</v>
      </c>
      <c r="I1012">
        <f t="shared" si="31"/>
        <v>-1</v>
      </c>
    </row>
    <row r="1013" spans="1:9" x14ac:dyDescent="0.25">
      <c r="A1013" s="6">
        <v>41833.124999997548</v>
      </c>
      <c r="B1013" s="12">
        <f>INT(A1013)-41640</f>
        <v>193</v>
      </c>
      <c r="C1013" s="12">
        <f>HOUR(A1013)</f>
        <v>3</v>
      </c>
      <c r="D1013" t="e">
        <v>#DIV/0!</v>
      </c>
      <c r="E1013" s="3">
        <v>25.016666666666659</v>
      </c>
      <c r="F1013" s="9">
        <v>27.983333333333334</v>
      </c>
      <c r="G1013" s="9">
        <v>51.104686111111093</v>
      </c>
      <c r="H1013">
        <f t="shared" si="30"/>
        <v>7</v>
      </c>
      <c r="I1013">
        <f t="shared" si="31"/>
        <v>-1</v>
      </c>
    </row>
    <row r="1014" spans="1:9" x14ac:dyDescent="0.25">
      <c r="A1014" s="6">
        <v>41833.166666664212</v>
      </c>
      <c r="B1014" s="12">
        <f>INT(A1014)-41640</f>
        <v>193</v>
      </c>
      <c r="C1014" s="12">
        <f>HOUR(A1014)</f>
        <v>4</v>
      </c>
      <c r="D1014" t="e">
        <v>#DIV/0!</v>
      </c>
      <c r="E1014" s="3">
        <v>24.811666666666675</v>
      </c>
      <c r="F1014" s="9">
        <v>27.991666666666664</v>
      </c>
      <c r="G1014" s="9">
        <v>50.974427777777791</v>
      </c>
      <c r="H1014">
        <f t="shared" si="30"/>
        <v>7</v>
      </c>
      <c r="I1014">
        <f t="shared" si="31"/>
        <v>-1</v>
      </c>
    </row>
    <row r="1015" spans="1:9" x14ac:dyDescent="0.25">
      <c r="A1015" s="6">
        <v>41833.208333330876</v>
      </c>
      <c r="B1015" s="12">
        <f>INT(A1015)-41640</f>
        <v>193</v>
      </c>
      <c r="C1015" s="12">
        <f>HOUR(A1015)</f>
        <v>5</v>
      </c>
      <c r="D1015" t="e">
        <v>#DIV/0!</v>
      </c>
      <c r="E1015" s="3">
        <v>23.708333333333336</v>
      </c>
      <c r="F1015" s="9">
        <v>27.941666666666666</v>
      </c>
      <c r="G1015" s="9">
        <v>50.931008333333381</v>
      </c>
      <c r="H1015">
        <f t="shared" si="30"/>
        <v>7</v>
      </c>
      <c r="I1015">
        <f t="shared" si="31"/>
        <v>-1</v>
      </c>
    </row>
    <row r="1016" spans="1:9" x14ac:dyDescent="0.25">
      <c r="A1016" s="6">
        <v>41833.249999997541</v>
      </c>
      <c r="B1016" s="12">
        <f>INT(A1016)-41640</f>
        <v>193</v>
      </c>
      <c r="C1016" s="12">
        <f>HOUR(A1016)</f>
        <v>6</v>
      </c>
      <c r="D1016" t="e">
        <v>#DIV/0!</v>
      </c>
      <c r="E1016" s="3">
        <v>23.323333333333327</v>
      </c>
      <c r="F1016" s="9">
        <v>26.374999999999996</v>
      </c>
      <c r="G1016" s="9">
        <v>49.932361111111099</v>
      </c>
      <c r="H1016">
        <f t="shared" si="30"/>
        <v>7</v>
      </c>
      <c r="I1016">
        <f t="shared" si="31"/>
        <v>-1</v>
      </c>
    </row>
    <row r="1017" spans="1:9" x14ac:dyDescent="0.25">
      <c r="A1017" s="6">
        <v>41833.291666664205</v>
      </c>
      <c r="B1017" s="12">
        <f>INT(A1017)-41640</f>
        <v>193</v>
      </c>
      <c r="C1017" s="12">
        <f>HOUR(A1017)</f>
        <v>7</v>
      </c>
      <c r="D1017" t="e">
        <v>#DIV/0!</v>
      </c>
      <c r="E1017" s="3">
        <v>23.753333333333334</v>
      </c>
      <c r="F1017" s="9">
        <v>19.841666666666665</v>
      </c>
      <c r="G1017" s="9">
        <v>31.348838888888977</v>
      </c>
      <c r="H1017">
        <f t="shared" si="30"/>
        <v>7</v>
      </c>
      <c r="I1017">
        <f t="shared" si="31"/>
        <v>-1</v>
      </c>
    </row>
    <row r="1018" spans="1:9" x14ac:dyDescent="0.25">
      <c r="A1018" s="6">
        <v>41833.333333330869</v>
      </c>
      <c r="B1018" s="12">
        <f>INT(A1018)-41640</f>
        <v>193</v>
      </c>
      <c r="C1018" s="12">
        <f>HOUR(A1018)</f>
        <v>8</v>
      </c>
      <c r="D1018" t="e">
        <v>#DIV/0!</v>
      </c>
      <c r="E1018" s="3">
        <v>23.763333333333325</v>
      </c>
      <c r="F1018" s="9">
        <v>24.508333333333329</v>
      </c>
      <c r="G1018" s="9">
        <v>41.118213888888839</v>
      </c>
      <c r="H1018">
        <f t="shared" si="30"/>
        <v>7</v>
      </c>
      <c r="I1018">
        <f t="shared" si="31"/>
        <v>-1</v>
      </c>
    </row>
    <row r="1019" spans="1:9" x14ac:dyDescent="0.25">
      <c r="A1019" s="6">
        <v>41833.374999997533</v>
      </c>
      <c r="B1019" s="12">
        <f>INT(A1019)-41640</f>
        <v>193</v>
      </c>
      <c r="C1019" s="12">
        <f>HOUR(A1019)</f>
        <v>9</v>
      </c>
      <c r="D1019" t="e">
        <v>#DIV/0!</v>
      </c>
      <c r="E1019" s="3">
        <v>23.723333333333347</v>
      </c>
      <c r="F1019" s="9">
        <v>22.908333333333331</v>
      </c>
      <c r="G1019" s="9">
        <v>32.000130555555515</v>
      </c>
      <c r="H1019">
        <f t="shared" si="30"/>
        <v>7</v>
      </c>
      <c r="I1019">
        <f t="shared" si="31"/>
        <v>-1</v>
      </c>
    </row>
    <row r="1020" spans="1:9" x14ac:dyDescent="0.25">
      <c r="A1020" s="6">
        <v>41833.416666664198</v>
      </c>
      <c r="B1020" s="12">
        <f>INT(A1020)-41640</f>
        <v>193</v>
      </c>
      <c r="C1020" s="12">
        <f>HOUR(A1020)</f>
        <v>10</v>
      </c>
      <c r="D1020" t="e">
        <v>#DIV/0!</v>
      </c>
      <c r="E1020" s="3">
        <v>23.59333333333333</v>
      </c>
      <c r="F1020" s="9">
        <v>24.458333333333332</v>
      </c>
      <c r="G1020" s="9">
        <v>37.470980555555535</v>
      </c>
      <c r="H1020">
        <f t="shared" si="30"/>
        <v>7</v>
      </c>
      <c r="I1020">
        <f t="shared" si="31"/>
        <v>-1</v>
      </c>
    </row>
    <row r="1021" spans="1:9" x14ac:dyDescent="0.25">
      <c r="A1021" s="6">
        <v>41833.458333330862</v>
      </c>
      <c r="B1021" s="12">
        <f>INT(A1021)-41640</f>
        <v>193</v>
      </c>
      <c r="C1021" s="12">
        <f>HOUR(A1021)</f>
        <v>11</v>
      </c>
      <c r="D1021" t="e">
        <v>#DIV/0!</v>
      </c>
      <c r="E1021" s="3">
        <v>24.653333333333332</v>
      </c>
      <c r="F1021" s="9">
        <v>19.733333333333331</v>
      </c>
      <c r="G1021" s="9">
        <v>23.229402777777757</v>
      </c>
      <c r="H1021">
        <f t="shared" si="30"/>
        <v>7</v>
      </c>
      <c r="I1021">
        <f t="shared" si="31"/>
        <v>-1</v>
      </c>
    </row>
    <row r="1022" spans="1:9" x14ac:dyDescent="0.25">
      <c r="A1022" s="6">
        <v>41833.499999997526</v>
      </c>
      <c r="B1022" s="12">
        <f>INT(A1022)-41640</f>
        <v>193</v>
      </c>
      <c r="C1022" s="12">
        <f>HOUR(A1022)</f>
        <v>12</v>
      </c>
      <c r="D1022" t="e">
        <v>#DIV/0!</v>
      </c>
      <c r="E1022" s="3">
        <v>25.746666666666666</v>
      </c>
      <c r="F1022" s="9">
        <v>21.308333333333326</v>
      </c>
      <c r="G1022" s="9">
        <v>23.142563888888901</v>
      </c>
      <c r="H1022">
        <f t="shared" si="30"/>
        <v>7</v>
      </c>
      <c r="I1022">
        <f t="shared" si="31"/>
        <v>-1</v>
      </c>
    </row>
    <row r="1023" spans="1:9" x14ac:dyDescent="0.25">
      <c r="A1023" s="6">
        <v>41833.54166666419</v>
      </c>
      <c r="B1023" s="12">
        <f>INT(A1023)-41640</f>
        <v>193</v>
      </c>
      <c r="C1023" s="12">
        <f>HOUR(A1023)</f>
        <v>13</v>
      </c>
      <c r="D1023" t="e">
        <v>#DIV/0!</v>
      </c>
      <c r="E1023" s="3">
        <v>26.75</v>
      </c>
      <c r="F1023" s="9">
        <v>27.724999999999998</v>
      </c>
      <c r="G1023" s="9">
        <v>52.146752777777735</v>
      </c>
      <c r="H1023">
        <f t="shared" si="30"/>
        <v>7</v>
      </c>
      <c r="I1023">
        <f t="shared" si="31"/>
        <v>-1</v>
      </c>
    </row>
    <row r="1024" spans="1:9" x14ac:dyDescent="0.25">
      <c r="A1024" s="6">
        <v>41833.583333330855</v>
      </c>
      <c r="B1024" s="12">
        <f>INT(A1024)-41640</f>
        <v>193</v>
      </c>
      <c r="C1024" s="12">
        <f>HOUR(A1024)</f>
        <v>14</v>
      </c>
      <c r="D1024" t="e">
        <v>#DIV/0!</v>
      </c>
      <c r="E1024" s="3">
        <v>26.553333333333338</v>
      </c>
      <c r="F1024" s="9">
        <v>27.758333333333329</v>
      </c>
      <c r="G1024" s="9">
        <v>51.452041666666659</v>
      </c>
      <c r="H1024">
        <f t="shared" si="30"/>
        <v>7</v>
      </c>
      <c r="I1024">
        <f t="shared" si="31"/>
        <v>-1</v>
      </c>
    </row>
    <row r="1025" spans="1:9" x14ac:dyDescent="0.25">
      <c r="A1025" s="6">
        <v>41833.624999997519</v>
      </c>
      <c r="B1025" s="12">
        <f>INT(A1025)-41640</f>
        <v>193</v>
      </c>
      <c r="C1025" s="12">
        <f>HOUR(A1025)</f>
        <v>15</v>
      </c>
      <c r="D1025" t="e">
        <v>#DIV/0!</v>
      </c>
      <c r="E1025" s="3">
        <v>26.873333333333335</v>
      </c>
      <c r="F1025" s="9">
        <v>27.775000000000006</v>
      </c>
      <c r="G1025" s="9">
        <v>51.06126666666669</v>
      </c>
      <c r="H1025">
        <f t="shared" si="30"/>
        <v>7</v>
      </c>
      <c r="I1025">
        <f t="shared" si="31"/>
        <v>-1</v>
      </c>
    </row>
    <row r="1026" spans="1:9" x14ac:dyDescent="0.25">
      <c r="A1026" s="6">
        <v>41833.666666664183</v>
      </c>
      <c r="B1026" s="12">
        <f>INT(A1026)-41640</f>
        <v>193</v>
      </c>
      <c r="C1026" s="12">
        <f>HOUR(A1026)</f>
        <v>16</v>
      </c>
      <c r="D1026" t="e">
        <v>#DIV/0!</v>
      </c>
      <c r="E1026" s="3">
        <v>26.170000000000012</v>
      </c>
      <c r="F1026" s="9">
        <v>27.766666666666669</v>
      </c>
      <c r="G1026" s="9">
        <v>50.713911111111173</v>
      </c>
      <c r="H1026">
        <f t="shared" si="30"/>
        <v>7</v>
      </c>
      <c r="I1026">
        <f t="shared" si="31"/>
        <v>-1</v>
      </c>
    </row>
    <row r="1027" spans="1:9" x14ac:dyDescent="0.25">
      <c r="A1027" s="6">
        <v>41833.708333330847</v>
      </c>
      <c r="B1027" s="12">
        <f>INT(A1027)-41640</f>
        <v>193</v>
      </c>
      <c r="C1027" s="12">
        <f>HOUR(A1027)</f>
        <v>17</v>
      </c>
      <c r="D1027" t="e">
        <v>#DIV/0!</v>
      </c>
      <c r="E1027" s="3">
        <v>25.238333333333323</v>
      </c>
      <c r="F1027" s="9">
        <v>27.808333333333337</v>
      </c>
      <c r="G1027" s="9">
        <v>50.670491666666628</v>
      </c>
      <c r="H1027">
        <f t="shared" ref="H1027:H1090" si="32">WEEKDAY(A1027-1)</f>
        <v>7</v>
      </c>
      <c r="I1027">
        <f t="shared" ref="I1027:I1090" si="33">IF(H1027&lt;6,1,-1)</f>
        <v>-1</v>
      </c>
    </row>
    <row r="1028" spans="1:9" x14ac:dyDescent="0.25">
      <c r="A1028" s="6">
        <v>41833.749999997512</v>
      </c>
      <c r="B1028" s="12">
        <f>INT(A1028)-41640</f>
        <v>193</v>
      </c>
      <c r="C1028" s="12">
        <f>HOUR(A1028)</f>
        <v>18</v>
      </c>
      <c r="D1028" t="e">
        <v>#DIV/0!</v>
      </c>
      <c r="E1028" s="3">
        <v>24.763333333333328</v>
      </c>
      <c r="F1028" s="9">
        <v>27.791666666666671</v>
      </c>
      <c r="G1028" s="9">
        <v>49.975780555555545</v>
      </c>
      <c r="H1028">
        <f t="shared" si="32"/>
        <v>7</v>
      </c>
      <c r="I1028">
        <f t="shared" si="33"/>
        <v>-1</v>
      </c>
    </row>
    <row r="1029" spans="1:9" x14ac:dyDescent="0.25">
      <c r="A1029" s="6">
        <v>41833.791666664176</v>
      </c>
      <c r="B1029" s="12">
        <f>INT(A1029)-41640</f>
        <v>193</v>
      </c>
      <c r="C1029" s="12">
        <f>HOUR(A1029)</f>
        <v>19</v>
      </c>
      <c r="D1029" t="e">
        <v>#DIV/0!</v>
      </c>
      <c r="E1029" s="3">
        <v>24.571666666666648</v>
      </c>
      <c r="F1029" s="9">
        <v>27.733333333333331</v>
      </c>
      <c r="G1029" s="9">
        <v>49.498166666666719</v>
      </c>
      <c r="H1029">
        <f t="shared" si="32"/>
        <v>7</v>
      </c>
      <c r="I1029">
        <f t="shared" si="33"/>
        <v>-1</v>
      </c>
    </row>
    <row r="1030" spans="1:9" x14ac:dyDescent="0.25">
      <c r="A1030" s="6">
        <v>41833.83333333084</v>
      </c>
      <c r="B1030" s="12">
        <f>INT(A1030)-41640</f>
        <v>193</v>
      </c>
      <c r="C1030" s="12">
        <f>HOUR(A1030)</f>
        <v>20</v>
      </c>
      <c r="D1030" t="e">
        <v>#DIV/0!</v>
      </c>
      <c r="E1030" s="3">
        <v>24.776666666666653</v>
      </c>
      <c r="F1030" s="9">
        <v>27.775000000000002</v>
      </c>
      <c r="G1030" s="9">
        <v>49.411327777777771</v>
      </c>
      <c r="H1030">
        <f t="shared" si="32"/>
        <v>7</v>
      </c>
      <c r="I1030">
        <f t="shared" si="33"/>
        <v>-1</v>
      </c>
    </row>
    <row r="1031" spans="1:9" x14ac:dyDescent="0.25">
      <c r="A1031" s="6">
        <v>41833.874999997504</v>
      </c>
      <c r="B1031" s="12">
        <f>INT(A1031)-41640</f>
        <v>193</v>
      </c>
      <c r="C1031" s="12">
        <f>HOUR(A1031)</f>
        <v>21</v>
      </c>
      <c r="D1031" t="e">
        <v>#DIV/0!</v>
      </c>
      <c r="E1031" s="3">
        <v>24.695</v>
      </c>
      <c r="F1031" s="9">
        <v>27.816666666666666</v>
      </c>
      <c r="G1031" s="9">
        <v>49.671844444444382</v>
      </c>
      <c r="H1031">
        <f t="shared" si="32"/>
        <v>7</v>
      </c>
      <c r="I1031">
        <f t="shared" si="33"/>
        <v>-1</v>
      </c>
    </row>
    <row r="1032" spans="1:9" x14ac:dyDescent="0.25">
      <c r="A1032" s="6">
        <v>41833.916666664169</v>
      </c>
      <c r="B1032" s="12">
        <f>INT(A1032)-41640</f>
        <v>193</v>
      </c>
      <c r="C1032" s="12">
        <f>HOUR(A1032)</f>
        <v>22</v>
      </c>
      <c r="D1032" t="e">
        <v>#DIV/0!</v>
      </c>
      <c r="E1032" s="3">
        <v>24.721666666666671</v>
      </c>
      <c r="F1032" s="9">
        <v>23.000000000000004</v>
      </c>
      <c r="G1032" s="9">
        <v>40.380083333333303</v>
      </c>
      <c r="H1032">
        <f t="shared" si="32"/>
        <v>7</v>
      </c>
      <c r="I1032">
        <f t="shared" si="33"/>
        <v>-1</v>
      </c>
    </row>
    <row r="1033" spans="1:9" x14ac:dyDescent="0.25">
      <c r="A1033" s="6">
        <v>41833.958333330833</v>
      </c>
      <c r="B1033" s="12">
        <f>INT(A1033)-41640</f>
        <v>193</v>
      </c>
      <c r="C1033" s="12">
        <f>HOUR(A1033)</f>
        <v>23</v>
      </c>
      <c r="D1033" t="e">
        <v>#DIV/0!</v>
      </c>
      <c r="E1033" s="3">
        <v>24.749999999999993</v>
      </c>
      <c r="F1033" s="9">
        <v>27.775000000000006</v>
      </c>
      <c r="G1033" s="9">
        <v>49.44606333333337</v>
      </c>
      <c r="H1033">
        <f t="shared" si="32"/>
        <v>7</v>
      </c>
      <c r="I1033">
        <f t="shared" si="33"/>
        <v>-1</v>
      </c>
    </row>
    <row r="1034" spans="1:9" x14ac:dyDescent="0.25">
      <c r="A1034" s="6">
        <v>41833.999999997497</v>
      </c>
      <c r="B1034" s="12">
        <f>INT(A1034)-41640</f>
        <v>193</v>
      </c>
      <c r="C1034" s="12">
        <f>HOUR(A1034)</f>
        <v>0</v>
      </c>
      <c r="D1034" t="e">
        <v>#DIV/0!</v>
      </c>
      <c r="E1034" s="3">
        <v>24.480000000000004</v>
      </c>
      <c r="F1034" s="9">
        <v>24.633333333333336</v>
      </c>
      <c r="G1034" s="9">
        <v>36.993366666666709</v>
      </c>
      <c r="H1034">
        <f t="shared" si="32"/>
        <v>1</v>
      </c>
      <c r="I1034">
        <f t="shared" si="33"/>
        <v>1</v>
      </c>
    </row>
    <row r="1035" spans="1:9" x14ac:dyDescent="0.25">
      <c r="A1035" s="6">
        <v>41834.041666664161</v>
      </c>
      <c r="B1035" s="12">
        <f>INT(A1035)-41640</f>
        <v>194</v>
      </c>
      <c r="C1035" s="12">
        <f>HOUR(A1035)</f>
        <v>1</v>
      </c>
      <c r="D1035" t="e">
        <v>#DIV/0!</v>
      </c>
      <c r="E1035" s="3">
        <v>24.416666666666664</v>
      </c>
      <c r="F1035" s="9">
        <v>23</v>
      </c>
      <c r="G1035" s="9">
        <v>36.537462500000046</v>
      </c>
      <c r="H1035">
        <f t="shared" si="32"/>
        <v>1</v>
      </c>
      <c r="I1035">
        <f t="shared" si="33"/>
        <v>1</v>
      </c>
    </row>
    <row r="1036" spans="1:9" x14ac:dyDescent="0.25">
      <c r="A1036" s="6">
        <v>41834.083333330826</v>
      </c>
      <c r="B1036" s="12">
        <f>INT(A1036)-41640</f>
        <v>194</v>
      </c>
      <c r="C1036" s="12">
        <f>HOUR(A1036)</f>
        <v>2</v>
      </c>
      <c r="D1036" t="e">
        <v>#DIV/0!</v>
      </c>
      <c r="E1036" s="3">
        <v>24.461666666666652</v>
      </c>
      <c r="F1036" s="9">
        <v>27.766666666666666</v>
      </c>
      <c r="G1036" s="9">
        <v>50.735620833333321</v>
      </c>
      <c r="H1036">
        <f t="shared" si="32"/>
        <v>1</v>
      </c>
      <c r="I1036">
        <f t="shared" si="33"/>
        <v>1</v>
      </c>
    </row>
    <row r="1037" spans="1:9" x14ac:dyDescent="0.25">
      <c r="A1037" s="6">
        <v>41834.12499999749</v>
      </c>
      <c r="B1037" s="12">
        <f>INT(A1037)-41640</f>
        <v>194</v>
      </c>
      <c r="C1037" s="12">
        <f>HOUR(A1037)</f>
        <v>3</v>
      </c>
      <c r="D1037" t="e">
        <v>#DIV/0!</v>
      </c>
      <c r="E1037" s="3">
        <v>24.198333333333331</v>
      </c>
      <c r="F1037" s="9">
        <v>22.991666666666671</v>
      </c>
      <c r="G1037" s="9">
        <v>37.64465833333329</v>
      </c>
      <c r="H1037">
        <f t="shared" si="32"/>
        <v>1</v>
      </c>
      <c r="I1037">
        <f t="shared" si="33"/>
        <v>1</v>
      </c>
    </row>
    <row r="1038" spans="1:9" x14ac:dyDescent="0.25">
      <c r="A1038" s="6">
        <v>41834.166666664154</v>
      </c>
      <c r="B1038" s="12">
        <f>INT(A1038)-41640</f>
        <v>194</v>
      </c>
      <c r="C1038" s="12">
        <f>HOUR(A1038)</f>
        <v>4</v>
      </c>
      <c r="D1038" t="e">
        <v>#DIV/0!</v>
      </c>
      <c r="E1038" s="3">
        <v>23.983333333333341</v>
      </c>
      <c r="F1038" s="9">
        <v>24.591666666666669</v>
      </c>
      <c r="G1038" s="9">
        <v>49.758683333333337</v>
      </c>
      <c r="H1038">
        <f t="shared" si="32"/>
        <v>1</v>
      </c>
      <c r="I1038">
        <f t="shared" si="33"/>
        <v>1</v>
      </c>
    </row>
    <row r="1039" spans="1:9" x14ac:dyDescent="0.25">
      <c r="A1039" s="6">
        <v>41834.208333330818</v>
      </c>
      <c r="B1039" s="12">
        <f>INT(A1039)-41640</f>
        <v>194</v>
      </c>
      <c r="C1039" s="12">
        <f>HOUR(A1039)</f>
        <v>5</v>
      </c>
      <c r="D1039" t="e">
        <v>#DIV/0!</v>
      </c>
      <c r="E1039" s="3">
        <v>24.09333333333333</v>
      </c>
      <c r="F1039" s="9">
        <v>22.991666666666664</v>
      </c>
      <c r="G1039" s="9">
        <v>36.863108333333258</v>
      </c>
      <c r="H1039">
        <f t="shared" si="32"/>
        <v>1</v>
      </c>
      <c r="I1039">
        <f t="shared" si="33"/>
        <v>1</v>
      </c>
    </row>
    <row r="1040" spans="1:9" x14ac:dyDescent="0.25">
      <c r="A1040" s="6">
        <v>41834.249999997483</v>
      </c>
      <c r="B1040" s="12">
        <f>INT(A1040)-41640</f>
        <v>194</v>
      </c>
      <c r="C1040" s="12">
        <f>HOUR(A1040)</f>
        <v>6</v>
      </c>
      <c r="D1040" t="e">
        <v>#DIV/0!</v>
      </c>
      <c r="E1040" s="3">
        <v>25.876666666666672</v>
      </c>
      <c r="F1040" s="9">
        <v>27.775000000000006</v>
      </c>
      <c r="G1040" s="9">
        <v>51.386912499999958</v>
      </c>
      <c r="H1040">
        <f t="shared" si="32"/>
        <v>1</v>
      </c>
      <c r="I1040">
        <f t="shared" si="33"/>
        <v>1</v>
      </c>
    </row>
    <row r="1041" spans="1:9" x14ac:dyDescent="0.25">
      <c r="A1041" s="6">
        <v>41834.291666664147</v>
      </c>
      <c r="B1041" s="12">
        <f>INT(A1041)-41640</f>
        <v>194</v>
      </c>
      <c r="C1041" s="12">
        <f>HOUR(A1041)</f>
        <v>7</v>
      </c>
      <c r="D1041" t="e">
        <v>#DIV/0!</v>
      </c>
      <c r="E1041" s="3">
        <v>26.444999999999997</v>
      </c>
      <c r="F1041" s="9">
        <v>22.991666666666671</v>
      </c>
      <c r="G1041" s="9">
        <v>37.90517499999995</v>
      </c>
      <c r="H1041">
        <f t="shared" si="32"/>
        <v>1</v>
      </c>
      <c r="I1041">
        <f t="shared" si="33"/>
        <v>1</v>
      </c>
    </row>
    <row r="1042" spans="1:9" x14ac:dyDescent="0.25">
      <c r="A1042" s="6">
        <v>41834.333333330811</v>
      </c>
      <c r="B1042" s="12">
        <f>INT(A1042)-41640</f>
        <v>194</v>
      </c>
      <c r="C1042" s="12">
        <f>HOUR(A1042)</f>
        <v>8</v>
      </c>
      <c r="D1042" t="e">
        <v>#DIV/0!</v>
      </c>
      <c r="E1042" s="3">
        <v>28.46166666666668</v>
      </c>
      <c r="F1042" s="9">
        <v>27.833333333333339</v>
      </c>
      <c r="G1042" s="9">
        <v>52.559237500000002</v>
      </c>
      <c r="H1042">
        <f t="shared" si="32"/>
        <v>1</v>
      </c>
      <c r="I1042">
        <f t="shared" si="33"/>
        <v>1</v>
      </c>
    </row>
    <row r="1043" spans="1:9" x14ac:dyDescent="0.25">
      <c r="A1043" s="6">
        <v>41834.374999997475</v>
      </c>
      <c r="B1043" s="12">
        <f>INT(A1043)-41640</f>
        <v>194</v>
      </c>
      <c r="C1043" s="12">
        <f>HOUR(A1043)</f>
        <v>9</v>
      </c>
      <c r="D1043" t="e">
        <v>#DIV/0!</v>
      </c>
      <c r="E1043" s="3">
        <v>29.674999999999994</v>
      </c>
      <c r="F1043" s="9">
        <v>27.899999999999995</v>
      </c>
      <c r="G1043" s="9">
        <v>53.080270833333323</v>
      </c>
      <c r="H1043">
        <f t="shared" si="32"/>
        <v>1</v>
      </c>
      <c r="I1043">
        <f t="shared" si="33"/>
        <v>1</v>
      </c>
    </row>
    <row r="1044" spans="1:9" x14ac:dyDescent="0.25">
      <c r="A1044" s="6">
        <v>41834.416666664139</v>
      </c>
      <c r="B1044" s="12">
        <f>INT(A1044)-41640</f>
        <v>194</v>
      </c>
      <c r="C1044" s="12">
        <f>HOUR(A1044)</f>
        <v>10</v>
      </c>
      <c r="D1044" t="e">
        <v>#DIV/0!</v>
      </c>
      <c r="E1044" s="3">
        <v>30.743333333333329</v>
      </c>
      <c r="F1044" s="9">
        <v>27.933333333333337</v>
      </c>
      <c r="G1044" s="9">
        <v>53.275658333333332</v>
      </c>
      <c r="H1044">
        <f t="shared" si="32"/>
        <v>1</v>
      </c>
      <c r="I1044">
        <f t="shared" si="33"/>
        <v>1</v>
      </c>
    </row>
    <row r="1045" spans="1:9" x14ac:dyDescent="0.25">
      <c r="A1045" s="6">
        <v>41834.458333330804</v>
      </c>
      <c r="B1045" s="12">
        <f>INT(A1045)-41640</f>
        <v>194</v>
      </c>
      <c r="C1045" s="12">
        <f>HOUR(A1045)</f>
        <v>11</v>
      </c>
      <c r="D1045" t="e">
        <v>#DIV/0!</v>
      </c>
      <c r="E1045" s="3">
        <v>31.085000000000012</v>
      </c>
      <c r="F1045" s="9">
        <v>27.958333333333329</v>
      </c>
      <c r="G1045" s="9">
        <v>53.210529166666674</v>
      </c>
      <c r="H1045">
        <f t="shared" si="32"/>
        <v>1</v>
      </c>
      <c r="I1045">
        <f t="shared" si="33"/>
        <v>1</v>
      </c>
    </row>
    <row r="1046" spans="1:9" x14ac:dyDescent="0.25">
      <c r="A1046" s="6">
        <v>41834.499999997468</v>
      </c>
      <c r="B1046" s="12">
        <f>INT(A1046)-41640</f>
        <v>194</v>
      </c>
      <c r="C1046" s="12">
        <f>HOUR(A1046)</f>
        <v>12</v>
      </c>
      <c r="D1046" t="e">
        <v>#DIV/0!</v>
      </c>
      <c r="E1046" s="3">
        <v>30.428333333333342</v>
      </c>
      <c r="F1046" s="9">
        <v>27.941666666666666</v>
      </c>
      <c r="G1046" s="9">
        <v>52.81975416666657</v>
      </c>
      <c r="H1046">
        <f t="shared" si="32"/>
        <v>1</v>
      </c>
      <c r="I1046">
        <f t="shared" si="33"/>
        <v>1</v>
      </c>
    </row>
    <row r="1047" spans="1:9" x14ac:dyDescent="0.25">
      <c r="A1047" s="6">
        <v>41834.541666664132</v>
      </c>
      <c r="B1047" s="12">
        <f>INT(A1047)-41640</f>
        <v>194</v>
      </c>
      <c r="C1047" s="12">
        <f>HOUR(A1047)</f>
        <v>13</v>
      </c>
      <c r="D1047" t="e">
        <v>#DIV/0!</v>
      </c>
      <c r="E1047" s="3">
        <v>29.984999999999992</v>
      </c>
      <c r="F1047" s="9">
        <v>27.983333333333334</v>
      </c>
      <c r="G1047" s="9">
        <v>53.145399999999974</v>
      </c>
      <c r="H1047">
        <f t="shared" si="32"/>
        <v>1</v>
      </c>
      <c r="I1047">
        <f t="shared" si="33"/>
        <v>1</v>
      </c>
    </row>
    <row r="1048" spans="1:9" x14ac:dyDescent="0.25">
      <c r="A1048" s="6">
        <v>41834.583333330796</v>
      </c>
      <c r="B1048" s="12">
        <f>INT(A1048)-41640</f>
        <v>194</v>
      </c>
      <c r="C1048" s="12">
        <f>HOUR(A1048)</f>
        <v>14</v>
      </c>
      <c r="D1048" t="e">
        <v>#DIV/0!</v>
      </c>
      <c r="E1048" s="3">
        <v>29.545000000000009</v>
      </c>
      <c r="F1048" s="9">
        <v>28.041666666666671</v>
      </c>
      <c r="G1048" s="9">
        <v>53.731562500000003</v>
      </c>
      <c r="H1048">
        <f t="shared" si="32"/>
        <v>1</v>
      </c>
      <c r="I1048">
        <f t="shared" si="33"/>
        <v>1</v>
      </c>
    </row>
    <row r="1049" spans="1:9" x14ac:dyDescent="0.25">
      <c r="A1049" s="6">
        <v>41834.624999997461</v>
      </c>
      <c r="B1049" s="12">
        <f>INT(A1049)-41640</f>
        <v>194</v>
      </c>
      <c r="C1049" s="12">
        <f>HOUR(A1049)</f>
        <v>15</v>
      </c>
      <c r="D1049" t="e">
        <v>#DIV/0!</v>
      </c>
      <c r="E1049" s="3">
        <v>29.963333333333328</v>
      </c>
      <c r="F1049" s="9">
        <v>28.083333333333332</v>
      </c>
      <c r="G1049" s="9">
        <v>54.057208333333357</v>
      </c>
      <c r="H1049">
        <f t="shared" si="32"/>
        <v>1</v>
      </c>
      <c r="I1049">
        <f t="shared" si="33"/>
        <v>1</v>
      </c>
    </row>
    <row r="1050" spans="1:9" x14ac:dyDescent="0.25">
      <c r="A1050" s="6">
        <v>41834.666666664125</v>
      </c>
      <c r="B1050" s="12">
        <f>INT(A1050)-41640</f>
        <v>194</v>
      </c>
      <c r="C1050" s="12">
        <f>HOUR(A1050)</f>
        <v>16</v>
      </c>
      <c r="D1050" t="e">
        <v>#DIV/0!</v>
      </c>
      <c r="E1050" s="3">
        <v>30.053333333333338</v>
      </c>
      <c r="F1050" s="9">
        <v>28.133333333333336</v>
      </c>
      <c r="G1050" s="9">
        <v>54.447983333333418</v>
      </c>
      <c r="H1050">
        <f t="shared" si="32"/>
        <v>1</v>
      </c>
      <c r="I1050">
        <f t="shared" si="33"/>
        <v>1</v>
      </c>
    </row>
    <row r="1051" spans="1:9" x14ac:dyDescent="0.25">
      <c r="A1051" s="6">
        <v>41834.708333330789</v>
      </c>
      <c r="B1051" s="12">
        <f>INT(A1051)-41640</f>
        <v>194</v>
      </c>
      <c r="C1051" s="12">
        <f>HOUR(A1051)</f>
        <v>17</v>
      </c>
      <c r="D1051" t="e">
        <v>#DIV/0!</v>
      </c>
      <c r="E1051" s="3">
        <v>28.734999999999992</v>
      </c>
      <c r="F1051" s="9">
        <v>28.166666666666661</v>
      </c>
      <c r="G1051" s="9">
        <v>53.926950000000055</v>
      </c>
      <c r="H1051">
        <f t="shared" si="32"/>
        <v>1</v>
      </c>
      <c r="I1051">
        <f t="shared" si="33"/>
        <v>1</v>
      </c>
    </row>
    <row r="1052" spans="1:9" x14ac:dyDescent="0.25">
      <c r="A1052" s="6">
        <v>41834.749999997453</v>
      </c>
      <c r="B1052" s="12">
        <f>INT(A1052)-41640</f>
        <v>194</v>
      </c>
      <c r="C1052" s="12">
        <f>HOUR(A1052)</f>
        <v>18</v>
      </c>
      <c r="D1052" t="e">
        <v>#DIV/0!</v>
      </c>
      <c r="E1052" s="3">
        <v>27.466666666666661</v>
      </c>
      <c r="F1052" s="9">
        <v>28.158333333333335</v>
      </c>
      <c r="G1052" s="9">
        <v>53.015141666666715</v>
      </c>
      <c r="H1052">
        <f t="shared" si="32"/>
        <v>1</v>
      </c>
      <c r="I1052">
        <f t="shared" si="33"/>
        <v>1</v>
      </c>
    </row>
    <row r="1053" spans="1:9" x14ac:dyDescent="0.25">
      <c r="A1053" s="6">
        <v>41834.791666664118</v>
      </c>
      <c r="B1053" s="12">
        <f>INT(A1053)-41640</f>
        <v>194</v>
      </c>
      <c r="C1053" s="12">
        <f>HOUR(A1053)</f>
        <v>19</v>
      </c>
      <c r="D1053" t="e">
        <v>#DIV/0!</v>
      </c>
      <c r="E1053" s="3">
        <v>26.60666666666668</v>
      </c>
      <c r="F1053" s="9">
        <v>28.116666666666671</v>
      </c>
      <c r="G1053" s="9">
        <v>52.884883333333363</v>
      </c>
      <c r="H1053">
        <f t="shared" si="32"/>
        <v>1</v>
      </c>
      <c r="I1053">
        <f t="shared" si="33"/>
        <v>1</v>
      </c>
    </row>
    <row r="1054" spans="1:9" x14ac:dyDescent="0.25">
      <c r="A1054" s="6">
        <v>41834.833333330782</v>
      </c>
      <c r="B1054" s="12">
        <f>INT(A1054)-41640</f>
        <v>194</v>
      </c>
      <c r="C1054" s="12">
        <f>HOUR(A1054)</f>
        <v>20</v>
      </c>
      <c r="D1054" t="e">
        <v>#DIV/0!</v>
      </c>
      <c r="E1054" s="3">
        <v>26.056666666666676</v>
      </c>
      <c r="F1054" s="9">
        <v>28.116666666666671</v>
      </c>
      <c r="G1054" s="9">
        <v>52.038204166666681</v>
      </c>
      <c r="H1054">
        <f t="shared" si="32"/>
        <v>1</v>
      </c>
      <c r="I1054">
        <f t="shared" si="33"/>
        <v>1</v>
      </c>
    </row>
    <row r="1055" spans="1:9" x14ac:dyDescent="0.25">
      <c r="A1055" s="6">
        <v>41834.874999997446</v>
      </c>
      <c r="B1055" s="12">
        <f>INT(A1055)-41640</f>
        <v>194</v>
      </c>
      <c r="C1055" s="12">
        <f>HOUR(A1055)</f>
        <v>21</v>
      </c>
      <c r="D1055" t="e">
        <v>#DIV/0!</v>
      </c>
      <c r="E1055" s="3">
        <v>25.881666666666661</v>
      </c>
      <c r="F1055" s="9">
        <v>28.033333333333331</v>
      </c>
      <c r="G1055" s="9">
        <v>50.931008333333381</v>
      </c>
      <c r="H1055">
        <f t="shared" si="32"/>
        <v>1</v>
      </c>
      <c r="I1055">
        <f t="shared" si="33"/>
        <v>1</v>
      </c>
    </row>
    <row r="1056" spans="1:9" x14ac:dyDescent="0.25">
      <c r="A1056" s="6">
        <v>41834.91666666411</v>
      </c>
      <c r="B1056" s="12">
        <f>INT(A1056)-41640</f>
        <v>194</v>
      </c>
      <c r="C1056" s="12">
        <f>HOUR(A1056)</f>
        <v>22</v>
      </c>
      <c r="D1056" t="e">
        <v>#DIV/0!</v>
      </c>
      <c r="E1056" s="3">
        <v>25.680000000000003</v>
      </c>
      <c r="F1056" s="9">
        <v>27.866666666666671</v>
      </c>
      <c r="G1056" s="9">
        <v>50.084329166666649</v>
      </c>
      <c r="H1056">
        <f t="shared" si="32"/>
        <v>1</v>
      </c>
      <c r="I1056">
        <f t="shared" si="33"/>
        <v>1</v>
      </c>
    </row>
    <row r="1057" spans="1:9" x14ac:dyDescent="0.25">
      <c r="A1057" s="6">
        <v>41834.958333330775</v>
      </c>
      <c r="B1057" s="12">
        <f>INT(A1057)-41640</f>
        <v>194</v>
      </c>
      <c r="C1057" s="12">
        <f>HOUR(A1057)</f>
        <v>23</v>
      </c>
      <c r="D1057" t="e">
        <v>#DIV/0!</v>
      </c>
      <c r="E1057" s="3">
        <v>25.433333333333323</v>
      </c>
      <c r="F1057" s="9">
        <v>27.853846153846153</v>
      </c>
      <c r="G1057" s="9">
        <v>49.693554166666729</v>
      </c>
      <c r="H1057">
        <f t="shared" si="32"/>
        <v>1</v>
      </c>
      <c r="I1057">
        <f t="shared" si="33"/>
        <v>1</v>
      </c>
    </row>
    <row r="1058" spans="1:9" x14ac:dyDescent="0.25">
      <c r="A1058" s="6">
        <v>41834.999999997439</v>
      </c>
      <c r="B1058" s="12">
        <f>INT(A1058)-41640</f>
        <v>194</v>
      </c>
      <c r="C1058" s="12">
        <f>HOUR(A1058)</f>
        <v>0</v>
      </c>
      <c r="D1058" t="e">
        <v>#DIV/0!</v>
      </c>
      <c r="E1058" s="3">
        <v>25.286666666666651</v>
      </c>
      <c r="F1058" s="9">
        <v>27.872727272727271</v>
      </c>
      <c r="G1058" s="9">
        <v>49.628424999999979</v>
      </c>
      <c r="H1058">
        <f t="shared" si="32"/>
        <v>2</v>
      </c>
      <c r="I1058">
        <f t="shared" si="33"/>
        <v>1</v>
      </c>
    </row>
    <row r="1059" spans="1:9" x14ac:dyDescent="0.25">
      <c r="A1059" s="6">
        <v>41835.041666664103</v>
      </c>
      <c r="B1059" s="12">
        <f>INT(A1059)-41640</f>
        <v>195</v>
      </c>
      <c r="C1059" s="12">
        <f>HOUR(A1059)</f>
        <v>1</v>
      </c>
      <c r="D1059" t="e">
        <v>#DIV/0!</v>
      </c>
      <c r="E1059" s="3">
        <v>25.236666666666668</v>
      </c>
      <c r="F1059" s="9">
        <v>27.849999999999998</v>
      </c>
      <c r="G1059" s="9">
        <v>49.498166666666719</v>
      </c>
      <c r="H1059">
        <f t="shared" si="32"/>
        <v>2</v>
      </c>
      <c r="I1059">
        <f t="shared" si="33"/>
        <v>1</v>
      </c>
    </row>
    <row r="1060" spans="1:9" x14ac:dyDescent="0.25">
      <c r="A1060" s="6">
        <v>41835.083333330767</v>
      </c>
      <c r="B1060" s="12">
        <f>INT(A1060)-41640</f>
        <v>195</v>
      </c>
      <c r="C1060" s="12">
        <f>HOUR(A1060)</f>
        <v>2</v>
      </c>
      <c r="D1060" t="e">
        <v>#DIV/0!</v>
      </c>
      <c r="E1060" s="3">
        <v>25.125</v>
      </c>
      <c r="F1060" s="9">
        <v>24.675000000000001</v>
      </c>
      <c r="G1060" s="9">
        <v>49.107391666666615</v>
      </c>
      <c r="H1060">
        <f t="shared" si="32"/>
        <v>2</v>
      </c>
      <c r="I1060">
        <f t="shared" si="33"/>
        <v>1</v>
      </c>
    </row>
    <row r="1061" spans="1:9" x14ac:dyDescent="0.25">
      <c r="A1061" s="6">
        <v>41835.124999997432</v>
      </c>
      <c r="B1061" s="12">
        <f>INT(A1061)-41640</f>
        <v>195</v>
      </c>
      <c r="C1061" s="12">
        <f>HOUR(A1061)</f>
        <v>3</v>
      </c>
      <c r="D1061" t="e">
        <v>#DIV/0!</v>
      </c>
      <c r="E1061" s="3">
        <v>25.073333333333316</v>
      </c>
      <c r="F1061" s="9">
        <v>27.883333333333329</v>
      </c>
      <c r="G1061" s="9">
        <v>37.51440000000003</v>
      </c>
      <c r="H1061">
        <f t="shared" si="32"/>
        <v>2</v>
      </c>
      <c r="I1061">
        <f t="shared" si="33"/>
        <v>1</v>
      </c>
    </row>
    <row r="1062" spans="1:9" x14ac:dyDescent="0.25">
      <c r="A1062" s="6">
        <v>41835.166666664096</v>
      </c>
      <c r="B1062" s="12">
        <f>INT(A1062)-41640</f>
        <v>195</v>
      </c>
      <c r="C1062" s="12">
        <f>HOUR(A1062)</f>
        <v>4</v>
      </c>
      <c r="D1062" t="e">
        <v>#DIV/0!</v>
      </c>
      <c r="E1062" s="3">
        <v>25.118333333333339</v>
      </c>
      <c r="F1062" s="9">
        <v>27.825000000000003</v>
      </c>
      <c r="G1062" s="9">
        <v>50.019199999999998</v>
      </c>
      <c r="H1062">
        <f t="shared" si="32"/>
        <v>2</v>
      </c>
      <c r="I1062">
        <f t="shared" si="33"/>
        <v>1</v>
      </c>
    </row>
    <row r="1063" spans="1:9" x14ac:dyDescent="0.25">
      <c r="A1063" s="6">
        <v>41835.20833333076</v>
      </c>
      <c r="B1063" s="12">
        <f>INT(A1063)-41640</f>
        <v>195</v>
      </c>
      <c r="C1063" s="12">
        <f>HOUR(A1063)</f>
        <v>5</v>
      </c>
      <c r="D1063" t="e">
        <v>#DIV/0!</v>
      </c>
      <c r="E1063" s="3">
        <v>25.160000000000021</v>
      </c>
      <c r="F1063" s="9">
        <v>27.808333333333337</v>
      </c>
      <c r="G1063" s="9">
        <v>49.563295833333378</v>
      </c>
      <c r="H1063">
        <f t="shared" si="32"/>
        <v>2</v>
      </c>
      <c r="I1063">
        <f t="shared" si="33"/>
        <v>1</v>
      </c>
    </row>
    <row r="1064" spans="1:9" x14ac:dyDescent="0.25">
      <c r="A1064" s="6">
        <v>41835.249999997424</v>
      </c>
      <c r="B1064" s="12">
        <f>INT(A1064)-41640</f>
        <v>195</v>
      </c>
      <c r="C1064" s="12">
        <f>HOUR(A1064)</f>
        <v>6</v>
      </c>
      <c r="D1064" t="e">
        <v>#DIV/0!</v>
      </c>
      <c r="E1064" s="3">
        <v>25.151666666666664</v>
      </c>
      <c r="F1064" s="9">
        <v>27.825000000000003</v>
      </c>
      <c r="G1064" s="9">
        <v>49.433037499999926</v>
      </c>
      <c r="H1064">
        <f t="shared" si="32"/>
        <v>2</v>
      </c>
      <c r="I1064">
        <f t="shared" si="33"/>
        <v>1</v>
      </c>
    </row>
    <row r="1065" spans="1:9" x14ac:dyDescent="0.25">
      <c r="A1065" s="6">
        <v>41835.291666664089</v>
      </c>
      <c r="B1065" s="12">
        <f>INT(A1065)-41640</f>
        <v>195</v>
      </c>
      <c r="C1065" s="12">
        <f>HOUR(A1065)</f>
        <v>7</v>
      </c>
      <c r="D1065" t="e">
        <v>#DIV/0!</v>
      </c>
      <c r="E1065" s="3">
        <v>24.585000000000001</v>
      </c>
      <c r="F1065" s="9">
        <v>27.891666666666666</v>
      </c>
      <c r="G1065" s="9">
        <v>49.107391666666665</v>
      </c>
      <c r="H1065">
        <f t="shared" si="32"/>
        <v>2</v>
      </c>
      <c r="I1065">
        <f t="shared" si="33"/>
        <v>1</v>
      </c>
    </row>
    <row r="1066" spans="1:9" x14ac:dyDescent="0.25">
      <c r="A1066" s="6">
        <v>41835.333333330753</v>
      </c>
      <c r="B1066" s="12">
        <f>INT(A1066)-41640</f>
        <v>195</v>
      </c>
      <c r="C1066" s="12">
        <f>HOUR(A1066)</f>
        <v>8</v>
      </c>
      <c r="D1066" t="e">
        <v>#DIV/0!</v>
      </c>
      <c r="E1066" s="3">
        <v>22.206666666666667</v>
      </c>
      <c r="F1066" s="9">
        <v>27.991666666666664</v>
      </c>
      <c r="G1066" s="9">
        <v>50.931008333333331</v>
      </c>
      <c r="H1066">
        <f t="shared" si="32"/>
        <v>2</v>
      </c>
      <c r="I1066">
        <f t="shared" si="33"/>
        <v>1</v>
      </c>
    </row>
    <row r="1067" spans="1:9" x14ac:dyDescent="0.25">
      <c r="A1067" s="6">
        <v>41835.374999997417</v>
      </c>
      <c r="B1067" s="12">
        <f>INT(A1067)-41640</f>
        <v>195</v>
      </c>
      <c r="C1067" s="12">
        <f>HOUR(A1067)</f>
        <v>9</v>
      </c>
      <c r="D1067" t="e">
        <v>#DIV/0!</v>
      </c>
      <c r="E1067" s="3">
        <v>21.138333333333332</v>
      </c>
      <c r="F1067" s="9">
        <v>27.95</v>
      </c>
      <c r="G1067" s="9">
        <v>50.996137500000039</v>
      </c>
      <c r="H1067">
        <f t="shared" si="32"/>
        <v>2</v>
      </c>
      <c r="I1067">
        <f t="shared" si="33"/>
        <v>1</v>
      </c>
    </row>
    <row r="1068" spans="1:9" x14ac:dyDescent="0.25">
      <c r="A1068" s="6">
        <v>41835.416666664081</v>
      </c>
      <c r="B1068" s="12">
        <f>INT(A1068)-41640</f>
        <v>195</v>
      </c>
      <c r="C1068" s="12">
        <f>HOUR(A1068)</f>
        <v>10</v>
      </c>
      <c r="D1068" t="e">
        <v>#DIV/0!</v>
      </c>
      <c r="E1068" s="3">
        <v>20.860000000000003</v>
      </c>
      <c r="F1068" s="9">
        <v>27.916666666666668</v>
      </c>
      <c r="G1068" s="9">
        <v>50.605362499999977</v>
      </c>
      <c r="H1068">
        <f t="shared" si="32"/>
        <v>2</v>
      </c>
      <c r="I1068">
        <f t="shared" si="33"/>
        <v>1</v>
      </c>
    </row>
    <row r="1069" spans="1:9" x14ac:dyDescent="0.25">
      <c r="A1069" s="6">
        <v>41835.458333330746</v>
      </c>
      <c r="B1069" s="12">
        <f>INT(A1069)-41640</f>
        <v>195</v>
      </c>
      <c r="C1069" s="12">
        <f>HOUR(A1069)</f>
        <v>11</v>
      </c>
      <c r="D1069" t="e">
        <v>#DIV/0!</v>
      </c>
      <c r="E1069" s="3">
        <v>21.623333333333338</v>
      </c>
      <c r="F1069" s="9">
        <v>27.924999999999997</v>
      </c>
      <c r="G1069" s="9">
        <v>50.149458333333392</v>
      </c>
      <c r="H1069">
        <f t="shared" si="32"/>
        <v>2</v>
      </c>
      <c r="I1069">
        <f t="shared" si="33"/>
        <v>1</v>
      </c>
    </row>
    <row r="1070" spans="1:9" x14ac:dyDescent="0.25">
      <c r="A1070" s="6">
        <v>41835.49999999741</v>
      </c>
      <c r="B1070" s="12">
        <f>INT(A1070)-41640</f>
        <v>195</v>
      </c>
      <c r="C1070" s="12">
        <f>HOUR(A1070)</f>
        <v>12</v>
      </c>
      <c r="D1070" t="e">
        <v>#DIV/0!</v>
      </c>
      <c r="E1070" s="3">
        <v>21.96833333333333</v>
      </c>
      <c r="F1070" s="9">
        <v>21.433333333333337</v>
      </c>
      <c r="G1070" s="9">
        <v>36.016429166666676</v>
      </c>
      <c r="H1070">
        <f t="shared" si="32"/>
        <v>2</v>
      </c>
      <c r="I1070">
        <f t="shared" si="33"/>
        <v>1</v>
      </c>
    </row>
    <row r="1071" spans="1:9" x14ac:dyDescent="0.25">
      <c r="A1071" s="6">
        <v>41835.541666664074</v>
      </c>
      <c r="B1071" s="12">
        <f>INT(A1071)-41640</f>
        <v>195</v>
      </c>
      <c r="C1071" s="12">
        <f>HOUR(A1071)</f>
        <v>13</v>
      </c>
      <c r="D1071" t="e">
        <v>#DIV/0!</v>
      </c>
      <c r="E1071" s="3">
        <v>21.71</v>
      </c>
      <c r="F1071" s="9">
        <v>21.408333333333335</v>
      </c>
      <c r="G1071" s="9">
        <v>35.430266666666654</v>
      </c>
      <c r="H1071">
        <f t="shared" si="32"/>
        <v>2</v>
      </c>
      <c r="I1071">
        <f t="shared" si="33"/>
        <v>1</v>
      </c>
    </row>
    <row r="1072" spans="1:9" x14ac:dyDescent="0.25">
      <c r="A1072" s="6">
        <v>41835.583333330738</v>
      </c>
      <c r="B1072" s="12">
        <f>INT(A1072)-41640</f>
        <v>195</v>
      </c>
      <c r="C1072" s="12">
        <f>HOUR(A1072)</f>
        <v>14</v>
      </c>
      <c r="D1072" t="e">
        <v>#DIV/0!</v>
      </c>
      <c r="E1072" s="3">
        <v>22.178333333333327</v>
      </c>
      <c r="F1072" s="9">
        <v>24.566666666666663</v>
      </c>
      <c r="G1072" s="9">
        <v>22.013658333333353</v>
      </c>
      <c r="H1072">
        <f t="shared" si="32"/>
        <v>2</v>
      </c>
      <c r="I1072">
        <f t="shared" si="33"/>
        <v>1</v>
      </c>
    </row>
    <row r="1073" spans="1:9" x14ac:dyDescent="0.25">
      <c r="A1073" s="6">
        <v>41835.624999997402</v>
      </c>
      <c r="B1073" s="12">
        <f>INT(A1073)-41640</f>
        <v>195</v>
      </c>
      <c r="C1073" s="12">
        <f>HOUR(A1073)</f>
        <v>15</v>
      </c>
      <c r="D1073" t="e">
        <v>#DIV/0!</v>
      </c>
      <c r="E1073" s="3">
        <v>22.660000000000014</v>
      </c>
      <c r="F1073" s="9">
        <v>24.541666666666668</v>
      </c>
      <c r="G1073" s="9">
        <v>39.793920833333374</v>
      </c>
      <c r="H1073">
        <f t="shared" si="32"/>
        <v>2</v>
      </c>
      <c r="I1073">
        <f t="shared" si="33"/>
        <v>1</v>
      </c>
    </row>
    <row r="1074" spans="1:9" x14ac:dyDescent="0.25">
      <c r="A1074" s="6">
        <v>41835.666666664067</v>
      </c>
      <c r="B1074" s="12">
        <f>INT(A1074)-41640</f>
        <v>195</v>
      </c>
      <c r="C1074" s="12">
        <f>HOUR(A1074)</f>
        <v>16</v>
      </c>
      <c r="D1074" t="e">
        <v>#DIV/0!</v>
      </c>
      <c r="E1074" s="3">
        <v>22.930000000000003</v>
      </c>
      <c r="F1074" s="9">
        <v>27.891666666666662</v>
      </c>
      <c r="G1074" s="9">
        <v>52.298720833333341</v>
      </c>
      <c r="H1074">
        <f t="shared" si="32"/>
        <v>2</v>
      </c>
      <c r="I1074">
        <f t="shared" si="33"/>
        <v>1</v>
      </c>
    </row>
    <row r="1075" spans="1:9" x14ac:dyDescent="0.25">
      <c r="A1075" s="6">
        <v>41835.708333330731</v>
      </c>
      <c r="B1075" s="12">
        <f>INT(A1075)-41640</f>
        <v>195</v>
      </c>
      <c r="C1075" s="12">
        <f>HOUR(A1075)</f>
        <v>17</v>
      </c>
      <c r="D1075" t="e">
        <v>#DIV/0!</v>
      </c>
      <c r="E1075" s="3">
        <v>23.070000000000007</v>
      </c>
      <c r="F1075" s="9">
        <v>27.958333333333332</v>
      </c>
      <c r="G1075" s="9">
        <v>51.842816666666629</v>
      </c>
      <c r="H1075">
        <f t="shared" si="32"/>
        <v>2</v>
      </c>
      <c r="I1075">
        <f t="shared" si="33"/>
        <v>1</v>
      </c>
    </row>
    <row r="1076" spans="1:9" x14ac:dyDescent="0.25">
      <c r="A1076" s="6">
        <v>41835.749999997395</v>
      </c>
      <c r="B1076" s="12">
        <f>INT(A1076)-41640</f>
        <v>195</v>
      </c>
      <c r="C1076" s="12">
        <f>HOUR(A1076)</f>
        <v>18</v>
      </c>
      <c r="D1076" t="e">
        <v>#DIV/0!</v>
      </c>
      <c r="E1076" s="3">
        <v>23.233333333333348</v>
      </c>
      <c r="F1076" s="9">
        <v>27.941666666666663</v>
      </c>
      <c r="G1076" s="9">
        <v>50.865879166666588</v>
      </c>
      <c r="H1076">
        <f t="shared" si="32"/>
        <v>2</v>
      </c>
      <c r="I1076">
        <f t="shared" si="33"/>
        <v>1</v>
      </c>
    </row>
    <row r="1077" spans="1:9" x14ac:dyDescent="0.25">
      <c r="A1077" s="6">
        <v>41835.791666664059</v>
      </c>
      <c r="B1077" s="12">
        <f>INT(A1077)-41640</f>
        <v>195</v>
      </c>
      <c r="C1077" s="12">
        <f>HOUR(A1077)</f>
        <v>19</v>
      </c>
      <c r="D1077" t="e">
        <v>#DIV/0!</v>
      </c>
      <c r="E1077" s="3">
        <v>23.286666666666655</v>
      </c>
      <c r="F1077" s="9">
        <v>27.899999999999995</v>
      </c>
      <c r="G1077" s="9">
        <v>50.149458333333307</v>
      </c>
      <c r="H1077">
        <f t="shared" si="32"/>
        <v>2</v>
      </c>
      <c r="I1077">
        <f t="shared" si="33"/>
        <v>1</v>
      </c>
    </row>
    <row r="1078" spans="1:9" x14ac:dyDescent="0.25">
      <c r="A1078" s="6">
        <v>41835.833333330724</v>
      </c>
      <c r="B1078" s="12">
        <f>INT(A1078)-41640</f>
        <v>195</v>
      </c>
      <c r="C1078" s="12">
        <f>HOUR(A1078)</f>
        <v>20</v>
      </c>
      <c r="D1078" t="e">
        <v>#DIV/0!</v>
      </c>
      <c r="E1078" s="3">
        <v>23.401666666666681</v>
      </c>
      <c r="F1078" s="9">
        <v>27.908333333333331</v>
      </c>
      <c r="G1078" s="9">
        <v>50.214587499999908</v>
      </c>
      <c r="H1078">
        <f t="shared" si="32"/>
        <v>2</v>
      </c>
      <c r="I1078">
        <f t="shared" si="33"/>
        <v>1</v>
      </c>
    </row>
    <row r="1079" spans="1:9" x14ac:dyDescent="0.25">
      <c r="A1079" s="6">
        <v>41835.874999997388</v>
      </c>
      <c r="B1079" s="12">
        <f>INT(A1079)-41640</f>
        <v>195</v>
      </c>
      <c r="C1079" s="12">
        <f>HOUR(A1079)</f>
        <v>21</v>
      </c>
      <c r="D1079" t="e">
        <v>#DIV/0!</v>
      </c>
      <c r="E1079" s="3">
        <v>23.37833333333332</v>
      </c>
      <c r="F1079" s="9">
        <v>27.941666666666666</v>
      </c>
      <c r="G1079" s="9">
        <v>50.084329166666649</v>
      </c>
      <c r="H1079">
        <f t="shared" si="32"/>
        <v>2</v>
      </c>
      <c r="I1079">
        <f t="shared" si="33"/>
        <v>1</v>
      </c>
    </row>
    <row r="1080" spans="1:9" x14ac:dyDescent="0.25">
      <c r="A1080" s="6">
        <v>41835.916666664052</v>
      </c>
      <c r="B1080" s="12">
        <f>INT(A1080)-41640</f>
        <v>195</v>
      </c>
      <c r="C1080" s="12">
        <f>HOUR(A1080)</f>
        <v>22</v>
      </c>
      <c r="D1080" t="e">
        <v>#DIV/0!</v>
      </c>
      <c r="E1080" s="3">
        <v>23.451666666666664</v>
      </c>
      <c r="F1080" s="9">
        <v>27.866666666666664</v>
      </c>
      <c r="G1080" s="9">
        <v>49.628424999999979</v>
      </c>
      <c r="H1080">
        <f t="shared" si="32"/>
        <v>2</v>
      </c>
      <c r="I1080">
        <f t="shared" si="33"/>
        <v>1</v>
      </c>
    </row>
    <row r="1081" spans="1:9" x14ac:dyDescent="0.25">
      <c r="A1081" s="6">
        <v>41835.958333330716</v>
      </c>
      <c r="B1081" s="12">
        <f>INT(A1081)-41640</f>
        <v>195</v>
      </c>
      <c r="C1081" s="12">
        <f>HOUR(A1081)</f>
        <v>23</v>
      </c>
      <c r="D1081" t="e">
        <v>#DIV/0!</v>
      </c>
      <c r="E1081" s="3">
        <v>23.56166666666665</v>
      </c>
      <c r="F1081" s="9">
        <v>27.784615384615389</v>
      </c>
      <c r="G1081" s="9">
        <v>49.563295833333378</v>
      </c>
      <c r="H1081">
        <f t="shared" si="32"/>
        <v>2</v>
      </c>
      <c r="I1081">
        <f t="shared" si="33"/>
        <v>1</v>
      </c>
    </row>
    <row r="1082" spans="1:9" x14ac:dyDescent="0.25">
      <c r="A1082" s="6">
        <v>41835.999999997381</v>
      </c>
      <c r="B1082" s="12">
        <f>INT(A1082)-41640</f>
        <v>195</v>
      </c>
      <c r="C1082" s="12">
        <f>HOUR(A1082)</f>
        <v>0</v>
      </c>
      <c r="D1082" t="e">
        <v>#DIV/0!</v>
      </c>
      <c r="E1082" s="3">
        <v>23.701666666666672</v>
      </c>
      <c r="F1082" s="9">
        <v>27.745454545454546</v>
      </c>
      <c r="G1082" s="9">
        <v>49.49816666666667</v>
      </c>
      <c r="H1082">
        <f t="shared" si="32"/>
        <v>3</v>
      </c>
      <c r="I1082">
        <f t="shared" si="33"/>
        <v>1</v>
      </c>
    </row>
    <row r="1083" spans="1:9" x14ac:dyDescent="0.25">
      <c r="A1083" s="6">
        <v>41836.041666664045</v>
      </c>
      <c r="B1083" s="12">
        <f>INT(A1083)-41640</f>
        <v>196</v>
      </c>
      <c r="C1083" s="12">
        <f>HOUR(A1083)</f>
        <v>1</v>
      </c>
      <c r="D1083" t="e">
        <v>#DIV/0!</v>
      </c>
      <c r="E1083" s="3">
        <v>23.976666666666663</v>
      </c>
      <c r="F1083" s="9">
        <v>24.541666666666661</v>
      </c>
      <c r="G1083" s="9">
        <v>37.319012500000021</v>
      </c>
      <c r="H1083">
        <f t="shared" si="32"/>
        <v>3</v>
      </c>
      <c r="I1083">
        <f t="shared" si="33"/>
        <v>1</v>
      </c>
    </row>
    <row r="1084" spans="1:9" x14ac:dyDescent="0.25">
      <c r="A1084" s="6">
        <v>41836.083333330709</v>
      </c>
      <c r="B1084" s="12">
        <f>INT(A1084)-41640</f>
        <v>196</v>
      </c>
      <c r="C1084" s="12">
        <f>HOUR(A1084)</f>
        <v>2</v>
      </c>
      <c r="D1084" t="e">
        <v>#DIV/0!</v>
      </c>
      <c r="E1084" s="3">
        <v>24.09666666666666</v>
      </c>
      <c r="F1084" s="9">
        <v>27.733333333333331</v>
      </c>
      <c r="G1084" s="9">
        <v>50.019199999999998</v>
      </c>
      <c r="H1084">
        <f t="shared" si="32"/>
        <v>3</v>
      </c>
      <c r="I1084">
        <f t="shared" si="33"/>
        <v>1</v>
      </c>
    </row>
    <row r="1085" spans="1:9" x14ac:dyDescent="0.25">
      <c r="A1085" s="6">
        <v>41836.124999997373</v>
      </c>
      <c r="B1085" s="12">
        <f>INT(A1085)-41640</f>
        <v>196</v>
      </c>
      <c r="C1085" s="12">
        <f>HOUR(A1085)</f>
        <v>3</v>
      </c>
      <c r="D1085" t="e">
        <v>#DIV/0!</v>
      </c>
      <c r="E1085" s="3">
        <v>24.449999999999985</v>
      </c>
      <c r="F1085" s="9">
        <v>27.741666666666664</v>
      </c>
      <c r="G1085" s="9">
        <v>48.912004166666698</v>
      </c>
      <c r="H1085">
        <f t="shared" si="32"/>
        <v>3</v>
      </c>
      <c r="I1085">
        <f t="shared" si="33"/>
        <v>1</v>
      </c>
    </row>
    <row r="1086" spans="1:9" x14ac:dyDescent="0.25">
      <c r="A1086" s="6">
        <v>41836.166666664038</v>
      </c>
      <c r="B1086" s="12">
        <f>INT(A1086)-41640</f>
        <v>196</v>
      </c>
      <c r="C1086" s="12">
        <f>HOUR(A1086)</f>
        <v>4</v>
      </c>
      <c r="D1086" t="e">
        <v>#DIV/0!</v>
      </c>
      <c r="E1086" s="3">
        <v>24.501666666666658</v>
      </c>
      <c r="F1086" s="9">
        <v>24.566666666666663</v>
      </c>
      <c r="G1086" s="9">
        <v>47.869937499999963</v>
      </c>
      <c r="H1086">
        <f t="shared" si="32"/>
        <v>3</v>
      </c>
      <c r="I1086">
        <f t="shared" si="33"/>
        <v>1</v>
      </c>
    </row>
    <row r="1087" spans="1:9" x14ac:dyDescent="0.25">
      <c r="A1087" s="6">
        <v>41836.208333330702</v>
      </c>
      <c r="B1087" s="12">
        <f>INT(A1087)-41640</f>
        <v>196</v>
      </c>
      <c r="C1087" s="12">
        <f>HOUR(A1087)</f>
        <v>5</v>
      </c>
      <c r="D1087" t="e">
        <v>#DIV/0!</v>
      </c>
      <c r="E1087" s="3">
        <v>24.661666666666694</v>
      </c>
      <c r="F1087" s="9">
        <v>27.727272727272727</v>
      </c>
      <c r="G1087" s="9">
        <v>50.344845833333352</v>
      </c>
      <c r="H1087">
        <f t="shared" si="32"/>
        <v>3</v>
      </c>
      <c r="I1087">
        <f t="shared" si="33"/>
        <v>1</v>
      </c>
    </row>
    <row r="1088" spans="1:9" x14ac:dyDescent="0.25">
      <c r="A1088" s="6">
        <v>41836.249999997366</v>
      </c>
      <c r="B1088" s="12">
        <f>INT(A1088)-41640</f>
        <v>196</v>
      </c>
      <c r="C1088" s="12">
        <f>HOUR(A1088)</f>
        <v>6</v>
      </c>
      <c r="D1088" t="e">
        <v>#DIV/0!</v>
      </c>
      <c r="E1088" s="3">
        <v>24.989999999999988</v>
      </c>
      <c r="F1088" s="9">
        <v>27.791666666666668</v>
      </c>
      <c r="G1088" s="9">
        <v>49.693554166666679</v>
      </c>
      <c r="H1088">
        <f t="shared" si="32"/>
        <v>3</v>
      </c>
      <c r="I1088">
        <f t="shared" si="33"/>
        <v>1</v>
      </c>
    </row>
    <row r="1089" spans="1:9" x14ac:dyDescent="0.25">
      <c r="A1089" s="6">
        <v>41836.29166666403</v>
      </c>
      <c r="B1089" s="12">
        <f>INT(A1089)-41640</f>
        <v>196</v>
      </c>
      <c r="C1089" s="12">
        <f>HOUR(A1089)</f>
        <v>7</v>
      </c>
      <c r="D1089" t="e">
        <v>#DIV/0!</v>
      </c>
      <c r="E1089" s="3">
        <v>25.454999999999998</v>
      </c>
      <c r="F1089" s="9">
        <v>27.916666666666668</v>
      </c>
      <c r="G1089" s="9">
        <v>50.019199999999998</v>
      </c>
      <c r="H1089">
        <f t="shared" si="32"/>
        <v>3</v>
      </c>
      <c r="I1089">
        <f t="shared" si="33"/>
        <v>1</v>
      </c>
    </row>
    <row r="1090" spans="1:9" x14ac:dyDescent="0.25">
      <c r="A1090" s="6">
        <v>41836.333333330695</v>
      </c>
      <c r="B1090" s="12">
        <f>INT(A1090)-41640</f>
        <v>196</v>
      </c>
      <c r="C1090" s="12">
        <f>HOUR(A1090)</f>
        <v>8</v>
      </c>
      <c r="D1090" t="e">
        <v>#DIV/0!</v>
      </c>
      <c r="E1090" s="3">
        <v>26.466666666666665</v>
      </c>
      <c r="F1090" s="9">
        <v>27.816666666666674</v>
      </c>
      <c r="G1090" s="9">
        <v>48.130454166666674</v>
      </c>
      <c r="H1090">
        <f t="shared" si="32"/>
        <v>3</v>
      </c>
      <c r="I1090">
        <f t="shared" si="33"/>
        <v>1</v>
      </c>
    </row>
    <row r="1091" spans="1:9" x14ac:dyDescent="0.25">
      <c r="A1091" s="6">
        <v>41836.374999997359</v>
      </c>
      <c r="B1091" s="12">
        <f>INT(A1091)-41640</f>
        <v>196</v>
      </c>
      <c r="C1091" s="12">
        <f>HOUR(A1091)</f>
        <v>9</v>
      </c>
      <c r="D1091" t="e">
        <v>#DIV/0!</v>
      </c>
      <c r="E1091" s="3">
        <v>28.985000000000003</v>
      </c>
      <c r="F1091" s="9">
        <v>27.683333333333337</v>
      </c>
      <c r="G1091" s="9">
        <v>49.172520833333266</v>
      </c>
      <c r="H1091">
        <f t="shared" ref="H1091:H1154" si="34">WEEKDAY(A1091-1)</f>
        <v>3</v>
      </c>
      <c r="I1091">
        <f t="shared" ref="I1091:I1154" si="35">IF(H1091&lt;6,1,-1)</f>
        <v>1</v>
      </c>
    </row>
    <row r="1092" spans="1:9" x14ac:dyDescent="0.25">
      <c r="A1092" s="6">
        <v>41836.416666664023</v>
      </c>
      <c r="B1092" s="12">
        <f>INT(A1092)-41640</f>
        <v>196</v>
      </c>
      <c r="C1092" s="12">
        <f>HOUR(A1092)</f>
        <v>10</v>
      </c>
      <c r="D1092" t="e">
        <v>#DIV/0!</v>
      </c>
      <c r="E1092" s="3">
        <v>30.18333333333333</v>
      </c>
      <c r="F1092" s="9">
        <v>27.791666666666668</v>
      </c>
      <c r="G1092" s="9">
        <v>49.237650000000016</v>
      </c>
      <c r="H1092">
        <f t="shared" si="34"/>
        <v>3</v>
      </c>
      <c r="I1092">
        <f t="shared" si="35"/>
        <v>1</v>
      </c>
    </row>
    <row r="1093" spans="1:9" x14ac:dyDescent="0.25">
      <c r="A1093" s="6">
        <v>41836.458333330687</v>
      </c>
      <c r="B1093" s="12">
        <f>INT(A1093)-41640</f>
        <v>196</v>
      </c>
      <c r="C1093" s="12">
        <f>HOUR(A1093)</f>
        <v>11</v>
      </c>
      <c r="D1093" t="e">
        <v>#DIV/0!</v>
      </c>
      <c r="E1093" s="3">
        <v>31.150000000000013</v>
      </c>
      <c r="F1093" s="9">
        <v>27.933333333333337</v>
      </c>
      <c r="G1093" s="9">
        <v>51.06126666666664</v>
      </c>
      <c r="H1093">
        <f t="shared" si="34"/>
        <v>3</v>
      </c>
      <c r="I1093">
        <f t="shared" si="35"/>
        <v>1</v>
      </c>
    </row>
    <row r="1094" spans="1:9" x14ac:dyDescent="0.25">
      <c r="A1094" s="6">
        <v>41836.499999997352</v>
      </c>
      <c r="B1094" s="12">
        <f>INT(A1094)-41640</f>
        <v>196</v>
      </c>
      <c r="C1094" s="12">
        <f>HOUR(A1094)</f>
        <v>12</v>
      </c>
      <c r="D1094" t="e">
        <v>#DIV/0!</v>
      </c>
      <c r="E1094" s="3">
        <v>32.005000000000003</v>
      </c>
      <c r="F1094" s="9">
        <v>27.983333333333334</v>
      </c>
      <c r="G1094" s="9">
        <v>52.754625000000054</v>
      </c>
      <c r="H1094">
        <f t="shared" si="34"/>
        <v>3</v>
      </c>
      <c r="I1094">
        <f t="shared" si="35"/>
        <v>1</v>
      </c>
    </row>
    <row r="1095" spans="1:9" x14ac:dyDescent="0.25">
      <c r="A1095" s="6">
        <v>41836.541666664016</v>
      </c>
      <c r="B1095" s="12">
        <f>INT(A1095)-41640</f>
        <v>196</v>
      </c>
      <c r="C1095" s="12">
        <f>HOUR(A1095)</f>
        <v>13</v>
      </c>
      <c r="D1095" t="e">
        <v>#DIV/0!</v>
      </c>
      <c r="E1095" s="3">
        <v>32.351666666666667</v>
      </c>
      <c r="F1095" s="9">
        <v>28.008333333333336</v>
      </c>
      <c r="G1095" s="9">
        <v>52.950012500000014</v>
      </c>
      <c r="H1095">
        <f t="shared" si="34"/>
        <v>3</v>
      </c>
      <c r="I1095">
        <f t="shared" si="35"/>
        <v>1</v>
      </c>
    </row>
    <row r="1096" spans="1:9" x14ac:dyDescent="0.25">
      <c r="A1096" s="6">
        <v>41836.58333333068</v>
      </c>
      <c r="B1096" s="12">
        <f>INT(A1096)-41640</f>
        <v>196</v>
      </c>
      <c r="C1096" s="12">
        <f>HOUR(A1096)</f>
        <v>14</v>
      </c>
      <c r="D1096" t="e">
        <v>#DIV/0!</v>
      </c>
      <c r="E1096" s="3">
        <v>31.530000000000005</v>
      </c>
      <c r="F1096" s="9">
        <v>28.041666666666668</v>
      </c>
      <c r="G1096" s="9">
        <v>53.536174999999993</v>
      </c>
      <c r="H1096">
        <f t="shared" si="34"/>
        <v>3</v>
      </c>
      <c r="I1096">
        <f t="shared" si="35"/>
        <v>1</v>
      </c>
    </row>
    <row r="1097" spans="1:9" x14ac:dyDescent="0.25">
      <c r="A1097" s="6">
        <v>41836.624999997344</v>
      </c>
      <c r="B1097" s="12">
        <f>INT(A1097)-41640</f>
        <v>196</v>
      </c>
      <c r="C1097" s="12">
        <f>HOUR(A1097)</f>
        <v>15</v>
      </c>
      <c r="D1097" t="e">
        <v>#DIV/0!</v>
      </c>
      <c r="E1097" s="3">
        <v>30.939999999999984</v>
      </c>
      <c r="F1097" s="9">
        <v>28.05</v>
      </c>
      <c r="G1097" s="9">
        <v>53.471045833333342</v>
      </c>
      <c r="H1097">
        <f t="shared" si="34"/>
        <v>3</v>
      </c>
      <c r="I1097">
        <f t="shared" si="35"/>
        <v>1</v>
      </c>
    </row>
    <row r="1098" spans="1:9" x14ac:dyDescent="0.25">
      <c r="A1098" s="6">
        <v>41836.666666664009</v>
      </c>
      <c r="B1098" s="12">
        <f>INT(A1098)-41640</f>
        <v>196</v>
      </c>
      <c r="C1098" s="12">
        <f>HOUR(A1098)</f>
        <v>16</v>
      </c>
      <c r="D1098" t="e">
        <v>#DIV/0!</v>
      </c>
      <c r="E1098" s="3">
        <v>31.328333333333326</v>
      </c>
      <c r="F1098" s="9">
        <v>28.100000000000005</v>
      </c>
      <c r="G1098" s="9">
        <v>53.210529166666674</v>
      </c>
      <c r="H1098">
        <f t="shared" si="34"/>
        <v>3</v>
      </c>
      <c r="I1098">
        <f t="shared" si="35"/>
        <v>1</v>
      </c>
    </row>
    <row r="1099" spans="1:9" x14ac:dyDescent="0.25">
      <c r="A1099" s="6">
        <v>41836.708333330673</v>
      </c>
      <c r="B1099" s="12">
        <f>INT(A1099)-41640</f>
        <v>196</v>
      </c>
      <c r="C1099" s="12">
        <f>HOUR(A1099)</f>
        <v>17</v>
      </c>
      <c r="D1099" t="e">
        <v>#DIV/0!</v>
      </c>
      <c r="E1099" s="3">
        <v>30.553333333333342</v>
      </c>
      <c r="F1099" s="9">
        <v>28.108333333333334</v>
      </c>
      <c r="G1099" s="9">
        <v>53.145399999999974</v>
      </c>
      <c r="H1099">
        <f t="shared" si="34"/>
        <v>3</v>
      </c>
      <c r="I1099">
        <f t="shared" si="35"/>
        <v>1</v>
      </c>
    </row>
    <row r="1100" spans="1:9" x14ac:dyDescent="0.25">
      <c r="A1100" s="6">
        <v>41836.749999997337</v>
      </c>
      <c r="B1100" s="12">
        <f>INT(A1100)-41640</f>
        <v>196</v>
      </c>
      <c r="C1100" s="12">
        <f>HOUR(A1100)</f>
        <v>18</v>
      </c>
      <c r="D1100" t="e">
        <v>#DIV/0!</v>
      </c>
      <c r="E1100" s="3">
        <v>29.783333333333324</v>
      </c>
      <c r="F1100" s="9">
        <v>28.133333333333336</v>
      </c>
      <c r="G1100" s="9">
        <v>52.819754166666655</v>
      </c>
      <c r="H1100">
        <f t="shared" si="34"/>
        <v>3</v>
      </c>
      <c r="I1100">
        <f t="shared" si="35"/>
        <v>1</v>
      </c>
    </row>
    <row r="1101" spans="1:9" x14ac:dyDescent="0.25">
      <c r="A1101" s="6">
        <v>41836.791666664001</v>
      </c>
      <c r="B1101" s="12">
        <f>INT(A1101)-41640</f>
        <v>196</v>
      </c>
      <c r="C1101" s="12">
        <f>HOUR(A1101)</f>
        <v>19</v>
      </c>
      <c r="D1101" t="e">
        <v>#DIV/0!</v>
      </c>
      <c r="E1101" s="3">
        <v>29.028333333333322</v>
      </c>
      <c r="F1101" s="9">
        <v>28.074999999999999</v>
      </c>
      <c r="G1101" s="9">
        <v>52.233591666666641</v>
      </c>
      <c r="H1101">
        <f t="shared" si="34"/>
        <v>3</v>
      </c>
      <c r="I1101">
        <f t="shared" si="35"/>
        <v>1</v>
      </c>
    </row>
    <row r="1102" spans="1:9" x14ac:dyDescent="0.25">
      <c r="A1102" s="6">
        <v>41836.833333330665</v>
      </c>
      <c r="B1102" s="12">
        <f>INT(A1102)-41640</f>
        <v>196</v>
      </c>
      <c r="C1102" s="12">
        <f>HOUR(A1102)</f>
        <v>20</v>
      </c>
      <c r="D1102" t="e">
        <v>#DIV/0!</v>
      </c>
      <c r="E1102" s="3">
        <v>28.591666666666665</v>
      </c>
      <c r="F1102" s="9">
        <v>28.041666666666668</v>
      </c>
      <c r="G1102" s="9">
        <v>51.712558333333362</v>
      </c>
      <c r="H1102">
        <f t="shared" si="34"/>
        <v>3</v>
      </c>
      <c r="I1102">
        <f t="shared" si="35"/>
        <v>1</v>
      </c>
    </row>
    <row r="1103" spans="1:9" x14ac:dyDescent="0.25">
      <c r="A1103" s="6">
        <v>41836.87499999733</v>
      </c>
      <c r="B1103" s="12">
        <f>INT(A1103)-41640</f>
        <v>196</v>
      </c>
      <c r="C1103" s="12">
        <f>HOUR(A1103)</f>
        <v>21</v>
      </c>
      <c r="D1103" t="e">
        <v>#DIV/0!</v>
      </c>
      <c r="E1103" s="3">
        <v>28.299999999999997</v>
      </c>
      <c r="F1103" s="9">
        <v>28.058333333333337</v>
      </c>
      <c r="G1103" s="9">
        <v>51.582300000000004</v>
      </c>
      <c r="H1103">
        <f t="shared" si="34"/>
        <v>3</v>
      </c>
      <c r="I1103">
        <f t="shared" si="35"/>
        <v>1</v>
      </c>
    </row>
    <row r="1104" spans="1:9" x14ac:dyDescent="0.25">
      <c r="A1104" s="6">
        <v>41836.916666663994</v>
      </c>
      <c r="B1104" s="12">
        <f>INT(A1104)-41640</f>
        <v>196</v>
      </c>
      <c r="C1104" s="12">
        <f>HOUR(A1104)</f>
        <v>22</v>
      </c>
      <c r="D1104" t="e">
        <v>#DIV/0!</v>
      </c>
      <c r="E1104" s="3">
        <v>27.990000000000023</v>
      </c>
      <c r="F1104" s="9">
        <v>28.05</v>
      </c>
      <c r="G1104" s="9">
        <v>51.647429166666619</v>
      </c>
      <c r="H1104">
        <f t="shared" si="34"/>
        <v>3</v>
      </c>
      <c r="I1104">
        <f t="shared" si="35"/>
        <v>1</v>
      </c>
    </row>
    <row r="1105" spans="1:9" x14ac:dyDescent="0.25">
      <c r="A1105" s="6">
        <v>41836.958333330658</v>
      </c>
      <c r="B1105" s="12">
        <f>INT(A1105)-41640</f>
        <v>196</v>
      </c>
      <c r="C1105" s="12">
        <f>HOUR(A1105)</f>
        <v>23</v>
      </c>
      <c r="D1105" t="e">
        <v>#DIV/0!</v>
      </c>
      <c r="E1105" s="3">
        <v>27.533333333333371</v>
      </c>
      <c r="F1105" s="9">
        <v>28.025000000000002</v>
      </c>
      <c r="G1105" s="9">
        <v>51.51717083333331</v>
      </c>
      <c r="H1105">
        <f t="shared" si="34"/>
        <v>3</v>
      </c>
      <c r="I1105">
        <f t="shared" si="35"/>
        <v>1</v>
      </c>
    </row>
    <row r="1106" spans="1:9" x14ac:dyDescent="0.25">
      <c r="A1106" s="6">
        <v>41836.999999997322</v>
      </c>
      <c r="B1106" s="12">
        <f>INT(A1106)-41640</f>
        <v>196</v>
      </c>
      <c r="C1106" s="12">
        <f>HOUR(A1106)</f>
        <v>0</v>
      </c>
      <c r="D1106" t="e">
        <v>#DIV/0!</v>
      </c>
      <c r="E1106" s="3">
        <v>27.193333333333321</v>
      </c>
      <c r="F1106" s="9">
        <v>28.018181818181816</v>
      </c>
      <c r="G1106" s="9">
        <v>51.51717083333331</v>
      </c>
      <c r="H1106">
        <f t="shared" si="34"/>
        <v>4</v>
      </c>
      <c r="I1106">
        <f t="shared" si="35"/>
        <v>1</v>
      </c>
    </row>
    <row r="1107" spans="1:9" x14ac:dyDescent="0.25">
      <c r="A1107" s="6">
        <v>41837.041666663987</v>
      </c>
      <c r="B1107" s="12">
        <f>INT(A1107)-41640</f>
        <v>197</v>
      </c>
      <c r="C1107" s="12">
        <f>HOUR(A1107)</f>
        <v>1</v>
      </c>
      <c r="D1107" t="e">
        <v>#DIV/0!</v>
      </c>
      <c r="E1107" s="3">
        <v>26.964999999999996</v>
      </c>
      <c r="F1107" s="9">
        <v>28.041666666666671</v>
      </c>
      <c r="G1107" s="9">
        <v>51.3217833333333</v>
      </c>
      <c r="H1107">
        <f t="shared" si="34"/>
        <v>4</v>
      </c>
      <c r="I1107">
        <f t="shared" si="35"/>
        <v>1</v>
      </c>
    </row>
    <row r="1108" spans="1:9" x14ac:dyDescent="0.25">
      <c r="A1108" s="6">
        <v>41837.083333330651</v>
      </c>
      <c r="B1108" s="12">
        <f>INT(A1108)-41640</f>
        <v>197</v>
      </c>
      <c r="C1108" s="12">
        <f>HOUR(A1108)</f>
        <v>2</v>
      </c>
      <c r="D1108" t="e">
        <v>#DIV/0!</v>
      </c>
      <c r="E1108" s="3">
        <v>27.064999999999987</v>
      </c>
      <c r="F1108" s="9">
        <v>28.05</v>
      </c>
      <c r="G1108" s="9">
        <v>51.191524999999999</v>
      </c>
      <c r="H1108">
        <f t="shared" si="34"/>
        <v>4</v>
      </c>
      <c r="I1108">
        <f t="shared" si="35"/>
        <v>1</v>
      </c>
    </row>
    <row r="1109" spans="1:9" x14ac:dyDescent="0.25">
      <c r="A1109" s="6">
        <v>41837.124999997315</v>
      </c>
      <c r="B1109" s="12">
        <f>INT(A1109)-41640</f>
        <v>197</v>
      </c>
      <c r="C1109" s="12">
        <f>HOUR(A1109)</f>
        <v>3</v>
      </c>
      <c r="D1109" t="e">
        <v>#DIV/0!</v>
      </c>
      <c r="E1109" s="3">
        <v>27.023333333333326</v>
      </c>
      <c r="F1109" s="9">
        <v>28.041666666666668</v>
      </c>
      <c r="G1109" s="9">
        <v>51.126395833333291</v>
      </c>
      <c r="H1109">
        <f t="shared" si="34"/>
        <v>4</v>
      </c>
      <c r="I1109">
        <f t="shared" si="35"/>
        <v>1</v>
      </c>
    </row>
    <row r="1110" spans="1:9" x14ac:dyDescent="0.25">
      <c r="A1110" s="6">
        <v>41837.166666663979</v>
      </c>
      <c r="B1110" s="12">
        <f>INT(A1110)-41640</f>
        <v>197</v>
      </c>
      <c r="C1110" s="12">
        <f>HOUR(A1110)</f>
        <v>4</v>
      </c>
      <c r="D1110" t="e">
        <v>#DIV/0!</v>
      </c>
      <c r="E1110" s="3">
        <v>26.906666666666677</v>
      </c>
      <c r="F1110" s="9">
        <v>28.033333333333331</v>
      </c>
      <c r="G1110" s="9">
        <v>50.996137499999989</v>
      </c>
      <c r="H1110">
        <f t="shared" si="34"/>
        <v>4</v>
      </c>
      <c r="I1110">
        <f t="shared" si="35"/>
        <v>1</v>
      </c>
    </row>
    <row r="1111" spans="1:9" x14ac:dyDescent="0.25">
      <c r="A1111" s="6">
        <v>41837.208333330644</v>
      </c>
      <c r="B1111" s="12">
        <f>INT(A1111)-41640</f>
        <v>197</v>
      </c>
      <c r="C1111" s="12">
        <f>HOUR(A1111)</f>
        <v>5</v>
      </c>
      <c r="D1111" t="e">
        <v>#DIV/0!</v>
      </c>
      <c r="E1111" s="3">
        <v>27.048333333333328</v>
      </c>
      <c r="F1111" s="9">
        <v>28.041666666666668</v>
      </c>
      <c r="G1111" s="9">
        <v>50.931008333333281</v>
      </c>
      <c r="H1111">
        <f t="shared" si="34"/>
        <v>4</v>
      </c>
      <c r="I1111">
        <f t="shared" si="35"/>
        <v>1</v>
      </c>
    </row>
    <row r="1112" spans="1:9" x14ac:dyDescent="0.25">
      <c r="A1112" s="6">
        <v>41837.249999997308</v>
      </c>
      <c r="B1112" s="12">
        <f>INT(A1112)-41640</f>
        <v>197</v>
      </c>
      <c r="C1112" s="12">
        <f>HOUR(A1112)</f>
        <v>6</v>
      </c>
      <c r="D1112" t="e">
        <v>#DIV/0!</v>
      </c>
      <c r="E1112" s="3">
        <v>27.64</v>
      </c>
      <c r="F1112" s="9">
        <v>28.025000000000002</v>
      </c>
      <c r="G1112" s="9">
        <v>50.931008333333331</v>
      </c>
      <c r="H1112">
        <f t="shared" si="34"/>
        <v>4</v>
      </c>
      <c r="I1112">
        <f t="shared" si="35"/>
        <v>1</v>
      </c>
    </row>
    <row r="1113" spans="1:9" x14ac:dyDescent="0.25">
      <c r="A1113" s="6">
        <v>41837.291666663972</v>
      </c>
      <c r="B1113" s="12">
        <f>INT(A1113)-41640</f>
        <v>197</v>
      </c>
      <c r="C1113" s="12">
        <f>HOUR(A1113)</f>
        <v>7</v>
      </c>
      <c r="D1113" t="e">
        <v>#DIV/0!</v>
      </c>
      <c r="E1113" s="3">
        <v>28.719999999999992</v>
      </c>
      <c r="F1113" s="9">
        <v>27.999999999999996</v>
      </c>
      <c r="G1113" s="9">
        <v>51.386912500000008</v>
      </c>
      <c r="H1113">
        <f t="shared" si="34"/>
        <v>4</v>
      </c>
      <c r="I1113">
        <f t="shared" si="35"/>
        <v>1</v>
      </c>
    </row>
    <row r="1114" spans="1:9" x14ac:dyDescent="0.25">
      <c r="A1114" s="6">
        <v>41837.333333330636</v>
      </c>
      <c r="B1114" s="12">
        <f>INT(A1114)-41640</f>
        <v>197</v>
      </c>
      <c r="C1114" s="12">
        <f>HOUR(A1114)</f>
        <v>8</v>
      </c>
      <c r="D1114" t="e">
        <v>#DIV/0!</v>
      </c>
      <c r="E1114" s="3">
        <v>30.386666666666663</v>
      </c>
      <c r="F1114" s="9">
        <v>27.858333333333338</v>
      </c>
      <c r="G1114" s="9">
        <v>50.084329166666699</v>
      </c>
      <c r="H1114">
        <f t="shared" si="34"/>
        <v>4</v>
      </c>
      <c r="I1114">
        <f t="shared" si="35"/>
        <v>1</v>
      </c>
    </row>
    <row r="1115" spans="1:9" x14ac:dyDescent="0.25">
      <c r="A1115" s="6">
        <v>41837.374999997301</v>
      </c>
      <c r="B1115" s="12">
        <f>INT(A1115)-41640</f>
        <v>197</v>
      </c>
      <c r="C1115" s="12">
        <f>HOUR(A1115)</f>
        <v>9</v>
      </c>
      <c r="D1115" t="e">
        <v>#DIV/0!</v>
      </c>
      <c r="E1115" s="3">
        <v>31.181666666666676</v>
      </c>
      <c r="F1115" s="9">
        <v>27.983333333333338</v>
      </c>
      <c r="G1115" s="9">
        <v>51.452041666666659</v>
      </c>
      <c r="H1115">
        <f t="shared" si="34"/>
        <v>4</v>
      </c>
      <c r="I1115">
        <f t="shared" si="35"/>
        <v>1</v>
      </c>
    </row>
    <row r="1116" spans="1:9" x14ac:dyDescent="0.25">
      <c r="A1116" s="6">
        <v>41837.416666663965</v>
      </c>
      <c r="B1116" s="12">
        <f>INT(A1116)-41640</f>
        <v>197</v>
      </c>
      <c r="C1116" s="12">
        <f>HOUR(A1116)</f>
        <v>10</v>
      </c>
      <c r="D1116" t="e">
        <v>#DIV/0!</v>
      </c>
      <c r="E1116" s="3">
        <v>31.628333333333337</v>
      </c>
      <c r="F1116" s="9">
        <v>28.141666666666666</v>
      </c>
      <c r="G1116" s="9">
        <v>53.601304166666594</v>
      </c>
      <c r="H1116">
        <f t="shared" si="34"/>
        <v>4</v>
      </c>
      <c r="I1116">
        <f t="shared" si="35"/>
        <v>1</v>
      </c>
    </row>
    <row r="1117" spans="1:9" x14ac:dyDescent="0.25">
      <c r="A1117" s="6">
        <v>41837.458333330629</v>
      </c>
      <c r="B1117" s="12">
        <f>INT(A1117)-41640</f>
        <v>197</v>
      </c>
      <c r="C1117" s="12">
        <f>HOUR(A1117)</f>
        <v>11</v>
      </c>
      <c r="D1117" t="e">
        <v>#DIV/0!</v>
      </c>
      <c r="E1117" s="3">
        <v>33.260000000000005</v>
      </c>
      <c r="F1117" s="9">
        <v>28.183333333333326</v>
      </c>
      <c r="G1117" s="9">
        <v>54.708499999999994</v>
      </c>
      <c r="H1117">
        <f t="shared" si="34"/>
        <v>4</v>
      </c>
      <c r="I1117">
        <f t="shared" si="35"/>
        <v>1</v>
      </c>
    </row>
    <row r="1118" spans="1:9" x14ac:dyDescent="0.25">
      <c r="A1118" s="6">
        <v>41837.499999997293</v>
      </c>
      <c r="B1118" s="12">
        <f>INT(A1118)-41640</f>
        <v>197</v>
      </c>
      <c r="C1118" s="12">
        <f>HOUR(A1118)</f>
        <v>12</v>
      </c>
      <c r="D1118" t="e">
        <v>#DIV/0!</v>
      </c>
      <c r="E1118" s="3">
        <v>33.726666666666674</v>
      </c>
      <c r="F1118" s="9">
        <v>28.208333333333329</v>
      </c>
      <c r="G1118" s="9">
        <v>54.773629166666645</v>
      </c>
      <c r="H1118">
        <f t="shared" si="34"/>
        <v>4</v>
      </c>
      <c r="I1118">
        <f t="shared" si="35"/>
        <v>1</v>
      </c>
    </row>
    <row r="1119" spans="1:9" x14ac:dyDescent="0.25">
      <c r="A1119" s="6">
        <v>41837.541666663958</v>
      </c>
      <c r="B1119" s="12">
        <f>INT(A1119)-41640</f>
        <v>197</v>
      </c>
      <c r="C1119" s="12">
        <f>HOUR(A1119)</f>
        <v>13</v>
      </c>
      <c r="D1119" t="e">
        <v>#DIV/0!</v>
      </c>
      <c r="E1119" s="3">
        <v>34.150000000000006</v>
      </c>
      <c r="F1119" s="9">
        <v>28.224999999999994</v>
      </c>
      <c r="G1119" s="9">
        <v>55.490050000000068</v>
      </c>
      <c r="H1119">
        <f t="shared" si="34"/>
        <v>4</v>
      </c>
      <c r="I1119">
        <f t="shared" si="35"/>
        <v>1</v>
      </c>
    </row>
    <row r="1120" spans="1:9" x14ac:dyDescent="0.25">
      <c r="A1120" s="6">
        <v>41837.583333330622</v>
      </c>
      <c r="B1120" s="12">
        <f>INT(A1120)-41640</f>
        <v>197</v>
      </c>
      <c r="C1120" s="12">
        <f>HOUR(A1120)</f>
        <v>14</v>
      </c>
      <c r="D1120" t="e">
        <v>#DIV/0!</v>
      </c>
      <c r="E1120" s="3">
        <v>33.68</v>
      </c>
      <c r="F1120" s="9">
        <v>28.275000000000002</v>
      </c>
      <c r="G1120" s="9">
        <v>55.620308333333377</v>
      </c>
      <c r="H1120">
        <f t="shared" si="34"/>
        <v>4</v>
      </c>
      <c r="I1120">
        <f t="shared" si="35"/>
        <v>1</v>
      </c>
    </row>
    <row r="1121" spans="1:9" x14ac:dyDescent="0.25">
      <c r="A1121" s="6">
        <v>41837.624999997286</v>
      </c>
      <c r="B1121" s="12">
        <f>INT(A1121)-41640</f>
        <v>197</v>
      </c>
      <c r="C1121" s="12">
        <f>HOUR(A1121)</f>
        <v>15</v>
      </c>
      <c r="D1121" t="e">
        <v>#DIV/0!</v>
      </c>
      <c r="E1121" s="3">
        <v>33.725000000000009</v>
      </c>
      <c r="F1121" s="9">
        <v>28.300000000000008</v>
      </c>
      <c r="G1121" s="9">
        <v>55.750566666666685</v>
      </c>
      <c r="H1121">
        <f t="shared" si="34"/>
        <v>4</v>
      </c>
      <c r="I1121">
        <f t="shared" si="35"/>
        <v>1</v>
      </c>
    </row>
    <row r="1122" spans="1:9" x14ac:dyDescent="0.25">
      <c r="A1122" s="6">
        <v>41837.66666666395</v>
      </c>
      <c r="B1122" s="12">
        <f>INT(A1122)-41640</f>
        <v>197</v>
      </c>
      <c r="C1122" s="12">
        <f>HOUR(A1122)</f>
        <v>16</v>
      </c>
      <c r="D1122" t="e">
        <v>#DIV/0!</v>
      </c>
      <c r="E1122" s="3">
        <v>33.090000000000011</v>
      </c>
      <c r="F1122" s="9">
        <v>28.341666666666669</v>
      </c>
      <c r="G1122" s="9">
        <v>55.880824999999987</v>
      </c>
      <c r="H1122">
        <f t="shared" si="34"/>
        <v>4</v>
      </c>
      <c r="I1122">
        <f t="shared" si="35"/>
        <v>1</v>
      </c>
    </row>
    <row r="1123" spans="1:9" x14ac:dyDescent="0.25">
      <c r="A1123" s="6">
        <v>41837.708333330615</v>
      </c>
      <c r="B1123" s="12">
        <f>INT(A1123)-41640</f>
        <v>197</v>
      </c>
      <c r="C1123" s="12">
        <f>HOUR(A1123)</f>
        <v>17</v>
      </c>
      <c r="D1123" t="e">
        <v>#DIV/0!</v>
      </c>
      <c r="E1123" s="3">
        <v>31.55833333333333</v>
      </c>
      <c r="F1123" s="9">
        <v>28.399999999999995</v>
      </c>
      <c r="G1123" s="9">
        <v>55.685437499999978</v>
      </c>
      <c r="H1123">
        <f t="shared" si="34"/>
        <v>4</v>
      </c>
      <c r="I1123">
        <f t="shared" si="35"/>
        <v>1</v>
      </c>
    </row>
    <row r="1124" spans="1:9" x14ac:dyDescent="0.25">
      <c r="A1124" s="6">
        <v>41837.749999997279</v>
      </c>
      <c r="B1124" s="12">
        <f>INT(A1124)-41640</f>
        <v>197</v>
      </c>
      <c r="C1124" s="12">
        <f>HOUR(A1124)</f>
        <v>18</v>
      </c>
      <c r="D1124" t="e">
        <v>#DIV/0!</v>
      </c>
      <c r="E1124" s="3">
        <v>30.414999999999988</v>
      </c>
      <c r="F1124" s="9">
        <v>28.358333333333334</v>
      </c>
      <c r="G1124" s="9">
        <v>55.164404166666657</v>
      </c>
      <c r="H1124">
        <f t="shared" si="34"/>
        <v>4</v>
      </c>
      <c r="I1124">
        <f t="shared" si="35"/>
        <v>1</v>
      </c>
    </row>
    <row r="1125" spans="1:9" x14ac:dyDescent="0.25">
      <c r="A1125" s="6">
        <v>41837.791666663943</v>
      </c>
      <c r="B1125" s="12">
        <f>INT(A1125)-41640</f>
        <v>197</v>
      </c>
      <c r="C1125" s="12">
        <f>HOUR(A1125)</f>
        <v>19</v>
      </c>
      <c r="D1125" t="e">
        <v>#DIV/0!</v>
      </c>
      <c r="E1125" s="3">
        <v>29.658333333333353</v>
      </c>
      <c r="F1125" s="9">
        <v>28.325000000000003</v>
      </c>
      <c r="G1125" s="9">
        <v>55.099274999999999</v>
      </c>
      <c r="H1125">
        <f t="shared" si="34"/>
        <v>4</v>
      </c>
      <c r="I1125">
        <f t="shared" si="35"/>
        <v>1</v>
      </c>
    </row>
    <row r="1126" spans="1:9" x14ac:dyDescent="0.25">
      <c r="A1126" s="6">
        <v>41837.833333330607</v>
      </c>
      <c r="B1126" s="12">
        <f>INT(A1126)-41640</f>
        <v>197</v>
      </c>
      <c r="C1126" s="12">
        <f>HOUR(A1126)</f>
        <v>20</v>
      </c>
      <c r="D1126" t="e">
        <v>#DIV/0!</v>
      </c>
      <c r="E1126" s="3">
        <v>29.159999999999979</v>
      </c>
      <c r="F1126" s="9">
        <v>28.308333333333337</v>
      </c>
      <c r="G1126" s="9">
        <v>54.578241666666635</v>
      </c>
      <c r="H1126">
        <f t="shared" si="34"/>
        <v>4</v>
      </c>
      <c r="I1126">
        <f t="shared" si="35"/>
        <v>1</v>
      </c>
    </row>
    <row r="1127" spans="1:9" x14ac:dyDescent="0.25">
      <c r="A1127" s="6">
        <v>41837.874999997272</v>
      </c>
      <c r="B1127" s="12">
        <f>INT(A1127)-41640</f>
        <v>197</v>
      </c>
      <c r="C1127" s="12">
        <f>HOUR(A1127)</f>
        <v>21</v>
      </c>
      <c r="D1127" t="e">
        <v>#DIV/0!</v>
      </c>
      <c r="E1127" s="3">
        <v>28.776666666666642</v>
      </c>
      <c r="F1127" s="9">
        <v>28.3</v>
      </c>
      <c r="G1127" s="9">
        <v>54.122337500000015</v>
      </c>
      <c r="H1127">
        <f t="shared" si="34"/>
        <v>4</v>
      </c>
      <c r="I1127">
        <f t="shared" si="35"/>
        <v>1</v>
      </c>
    </row>
    <row r="1128" spans="1:9" x14ac:dyDescent="0.25">
      <c r="A1128" s="6">
        <v>41837.916666663936</v>
      </c>
      <c r="B1128" s="12">
        <f>INT(A1128)-41640</f>
        <v>197</v>
      </c>
      <c r="C1128" s="12">
        <f>HOUR(A1128)</f>
        <v>22</v>
      </c>
      <c r="D1128" t="e">
        <v>#DIV/0!</v>
      </c>
      <c r="E1128" s="3">
        <v>28.418333333333354</v>
      </c>
      <c r="F1128" s="9">
        <v>28.3</v>
      </c>
      <c r="G1128" s="9">
        <v>53.275658333333283</v>
      </c>
      <c r="H1128">
        <f t="shared" si="34"/>
        <v>4</v>
      </c>
      <c r="I1128">
        <f t="shared" si="35"/>
        <v>1</v>
      </c>
    </row>
    <row r="1129" spans="1:9" x14ac:dyDescent="0.25">
      <c r="A1129" s="6">
        <v>41837.9583333306</v>
      </c>
      <c r="B1129" s="12">
        <f>INT(A1129)-41640</f>
        <v>197</v>
      </c>
      <c r="C1129" s="12">
        <f>HOUR(A1129)</f>
        <v>23</v>
      </c>
      <c r="D1129" t="e">
        <v>#DIV/0!</v>
      </c>
      <c r="E1129" s="3">
        <v>28.304999999999971</v>
      </c>
      <c r="F1129" s="9">
        <v>28.346153846153847</v>
      </c>
      <c r="G1129" s="9">
        <v>53.210529166666589</v>
      </c>
      <c r="H1129">
        <f t="shared" si="34"/>
        <v>4</v>
      </c>
      <c r="I1129">
        <f t="shared" si="35"/>
        <v>1</v>
      </c>
    </row>
    <row r="1130" spans="1:9" x14ac:dyDescent="0.25">
      <c r="A1130" s="6">
        <v>41837.999999997264</v>
      </c>
      <c r="B1130" s="12">
        <f>INT(A1130)-41640</f>
        <v>197</v>
      </c>
      <c r="C1130" s="12">
        <f>HOUR(A1130)</f>
        <v>0</v>
      </c>
      <c r="D1130" t="e">
        <v>#DIV/0!</v>
      </c>
      <c r="E1130" s="3">
        <v>28.274999999999995</v>
      </c>
      <c r="F1130" s="9">
        <v>28.272727272727266</v>
      </c>
      <c r="G1130" s="9">
        <v>53.015141666666629</v>
      </c>
      <c r="H1130">
        <f t="shared" si="34"/>
        <v>5</v>
      </c>
      <c r="I1130">
        <f t="shared" si="35"/>
        <v>1</v>
      </c>
    </row>
    <row r="1131" spans="1:9" x14ac:dyDescent="0.25">
      <c r="A1131" s="6">
        <v>41838.041666663928</v>
      </c>
      <c r="B1131" s="12">
        <f>INT(A1131)-41640</f>
        <v>198</v>
      </c>
      <c r="C1131" s="12">
        <f>HOUR(A1131)</f>
        <v>1</v>
      </c>
      <c r="D1131" t="e">
        <v>#DIV/0!</v>
      </c>
      <c r="E1131" s="3">
        <v>28.139999999999972</v>
      </c>
      <c r="F1131" s="9">
        <v>28.25</v>
      </c>
      <c r="G1131" s="9">
        <v>52.168462499999983</v>
      </c>
      <c r="H1131">
        <f t="shared" si="34"/>
        <v>5</v>
      </c>
      <c r="I1131">
        <f t="shared" si="35"/>
        <v>1</v>
      </c>
    </row>
    <row r="1132" spans="1:9" x14ac:dyDescent="0.25">
      <c r="A1132" s="6">
        <v>41838.083333330593</v>
      </c>
      <c r="B1132" s="12">
        <f>INT(A1132)-41640</f>
        <v>198</v>
      </c>
      <c r="C1132" s="12">
        <f>HOUR(A1132)</f>
        <v>2</v>
      </c>
      <c r="D1132" t="e">
        <v>#DIV/0!</v>
      </c>
      <c r="E1132" s="3">
        <v>28.106666666666641</v>
      </c>
      <c r="F1132" s="9">
        <v>28.174999999999997</v>
      </c>
      <c r="G1132" s="9">
        <v>51.973075000000023</v>
      </c>
      <c r="H1132">
        <f t="shared" si="34"/>
        <v>5</v>
      </c>
      <c r="I1132">
        <f t="shared" si="35"/>
        <v>1</v>
      </c>
    </row>
    <row r="1133" spans="1:9" x14ac:dyDescent="0.25">
      <c r="A1133" s="6">
        <v>41838.124999997257</v>
      </c>
      <c r="B1133" s="12">
        <f>INT(A1133)-41640</f>
        <v>198</v>
      </c>
      <c r="C1133" s="12">
        <f>HOUR(A1133)</f>
        <v>3</v>
      </c>
      <c r="D1133" t="e">
        <v>#DIV/0!</v>
      </c>
      <c r="E1133" s="3">
        <v>27.93333333333333</v>
      </c>
      <c r="F1133" s="9">
        <v>28.133333333333336</v>
      </c>
      <c r="G1133" s="9">
        <v>51.712558333333362</v>
      </c>
      <c r="H1133">
        <f t="shared" si="34"/>
        <v>5</v>
      </c>
      <c r="I1133">
        <f t="shared" si="35"/>
        <v>1</v>
      </c>
    </row>
    <row r="1134" spans="1:9" x14ac:dyDescent="0.25">
      <c r="A1134" s="6">
        <v>41838.166666663921</v>
      </c>
      <c r="B1134" s="12">
        <f>INT(A1134)-41640</f>
        <v>198</v>
      </c>
      <c r="C1134" s="12">
        <f>HOUR(A1134)</f>
        <v>4</v>
      </c>
      <c r="D1134" t="e">
        <v>#DIV/0!</v>
      </c>
      <c r="E1134" s="3">
        <v>27.728333333333349</v>
      </c>
      <c r="F1134" s="9">
        <v>28.133333333333336</v>
      </c>
      <c r="G1134" s="9">
        <v>51.907945833333322</v>
      </c>
      <c r="H1134">
        <f t="shared" si="34"/>
        <v>5</v>
      </c>
      <c r="I1134">
        <f t="shared" si="35"/>
        <v>1</v>
      </c>
    </row>
    <row r="1135" spans="1:9" x14ac:dyDescent="0.25">
      <c r="A1135" s="6">
        <v>41838.208333330585</v>
      </c>
      <c r="B1135" s="12">
        <f>INT(A1135)-41640</f>
        <v>198</v>
      </c>
      <c r="C1135" s="12">
        <f>HOUR(A1135)</f>
        <v>5</v>
      </c>
      <c r="D1135" t="e">
        <v>#DIV/0!</v>
      </c>
      <c r="E1135" s="3">
        <v>27.845000000000027</v>
      </c>
      <c r="F1135" s="9">
        <v>28.133333333333336</v>
      </c>
      <c r="G1135" s="9">
        <v>51.71255833333327</v>
      </c>
      <c r="H1135">
        <f t="shared" si="34"/>
        <v>5</v>
      </c>
      <c r="I1135">
        <f t="shared" si="35"/>
        <v>1</v>
      </c>
    </row>
    <row r="1136" spans="1:9" x14ac:dyDescent="0.25">
      <c r="A1136" s="6">
        <v>41838.24999999725</v>
      </c>
      <c r="B1136" s="12">
        <f>INT(A1136)-41640</f>
        <v>198</v>
      </c>
      <c r="C1136" s="12">
        <f>HOUR(A1136)</f>
        <v>6</v>
      </c>
      <c r="D1136" t="e">
        <v>#DIV/0!</v>
      </c>
      <c r="E1136" s="3">
        <v>28.068333333333314</v>
      </c>
      <c r="F1136" s="9">
        <v>28.133333333333336</v>
      </c>
      <c r="G1136" s="9">
        <v>51.386912500000044</v>
      </c>
      <c r="H1136">
        <f t="shared" si="34"/>
        <v>5</v>
      </c>
      <c r="I1136">
        <f t="shared" si="35"/>
        <v>1</v>
      </c>
    </row>
    <row r="1137" spans="1:9" x14ac:dyDescent="0.25">
      <c r="A1137" s="6">
        <v>41838.291666663914</v>
      </c>
      <c r="B1137" s="12">
        <f>INT(A1137)-41640</f>
        <v>198</v>
      </c>
      <c r="C1137" s="12">
        <f>HOUR(A1137)</f>
        <v>7</v>
      </c>
      <c r="D1137" t="e">
        <v>#DIV/0!</v>
      </c>
      <c r="E1137" s="3">
        <v>28.706666666666681</v>
      </c>
      <c r="F1137" s="9">
        <v>28.091666666666669</v>
      </c>
      <c r="G1137" s="9">
        <v>51.582300000000004</v>
      </c>
      <c r="H1137">
        <f t="shared" si="34"/>
        <v>5</v>
      </c>
      <c r="I1137">
        <f t="shared" si="35"/>
        <v>1</v>
      </c>
    </row>
    <row r="1138" spans="1:9" x14ac:dyDescent="0.25">
      <c r="A1138" s="6">
        <v>41838.333333330578</v>
      </c>
      <c r="B1138" s="12">
        <f>INT(A1138)-41640</f>
        <v>198</v>
      </c>
      <c r="C1138" s="12">
        <f>HOUR(A1138)</f>
        <v>8</v>
      </c>
      <c r="D1138" t="e">
        <v>#DIV/0!</v>
      </c>
      <c r="E1138" s="3">
        <v>29.916666666666661</v>
      </c>
      <c r="F1138" s="9">
        <v>28.099999999999998</v>
      </c>
      <c r="G1138" s="9">
        <v>53.145399999999974</v>
      </c>
      <c r="H1138">
        <f t="shared" si="34"/>
        <v>5</v>
      </c>
      <c r="I1138">
        <f t="shared" si="35"/>
        <v>1</v>
      </c>
    </row>
    <row r="1139" spans="1:9" x14ac:dyDescent="0.25">
      <c r="A1139" s="6">
        <v>41838.374999997242</v>
      </c>
      <c r="B1139" s="12">
        <f>INT(A1139)-41640</f>
        <v>198</v>
      </c>
      <c r="C1139" s="12">
        <f>HOUR(A1139)</f>
        <v>9</v>
      </c>
      <c r="D1139" t="e">
        <v>#DIV/0!</v>
      </c>
      <c r="E1139" s="3">
        <v>30.616666666666674</v>
      </c>
      <c r="F1139" s="9">
        <v>28.233333333333334</v>
      </c>
      <c r="G1139" s="9">
        <v>54.122337499999972</v>
      </c>
      <c r="H1139">
        <f t="shared" si="34"/>
        <v>5</v>
      </c>
      <c r="I1139">
        <f t="shared" si="35"/>
        <v>1</v>
      </c>
    </row>
    <row r="1140" spans="1:9" x14ac:dyDescent="0.25">
      <c r="A1140" s="6">
        <v>41838.416666663907</v>
      </c>
      <c r="B1140" s="12">
        <f>INT(A1140)-41640</f>
        <v>198</v>
      </c>
      <c r="C1140" s="12">
        <f>HOUR(A1140)</f>
        <v>10</v>
      </c>
      <c r="D1140" t="e">
        <v>#DIV/0!</v>
      </c>
      <c r="E1140" s="3">
        <v>32.618333333333332</v>
      </c>
      <c r="F1140" s="9">
        <v>28.258333333333336</v>
      </c>
      <c r="G1140" s="9">
        <v>54.643370833333336</v>
      </c>
      <c r="H1140">
        <f t="shared" si="34"/>
        <v>5</v>
      </c>
      <c r="I1140">
        <f t="shared" si="35"/>
        <v>1</v>
      </c>
    </row>
    <row r="1141" spans="1:9" x14ac:dyDescent="0.25">
      <c r="A1141" s="6">
        <v>41838.458333330571</v>
      </c>
      <c r="B1141" s="12">
        <f>INT(A1141)-41640</f>
        <v>198</v>
      </c>
      <c r="C1141" s="12">
        <f>HOUR(A1141)</f>
        <v>11</v>
      </c>
      <c r="D1141" t="e">
        <v>#DIV/0!</v>
      </c>
      <c r="E1141" s="3">
        <v>33.649999999999991</v>
      </c>
      <c r="F1141" s="9">
        <v>28.300000000000008</v>
      </c>
      <c r="G1141" s="9">
        <v>55.099274999999963</v>
      </c>
      <c r="H1141">
        <f t="shared" si="34"/>
        <v>5</v>
      </c>
      <c r="I1141">
        <f t="shared" si="35"/>
        <v>1</v>
      </c>
    </row>
    <row r="1142" spans="1:9" x14ac:dyDescent="0.25">
      <c r="A1142" s="6">
        <v>41838.499999997235</v>
      </c>
      <c r="B1142" s="12">
        <f>INT(A1142)-41640</f>
        <v>198</v>
      </c>
      <c r="C1142" s="12">
        <f>HOUR(A1142)</f>
        <v>12</v>
      </c>
      <c r="D1142" t="e">
        <v>#DIV/0!</v>
      </c>
      <c r="E1142" s="3">
        <v>33.506666666666675</v>
      </c>
      <c r="F1142" s="9">
        <v>28.316666666666666</v>
      </c>
      <c r="G1142" s="9">
        <v>55.359791666666752</v>
      </c>
      <c r="H1142">
        <f t="shared" si="34"/>
        <v>5</v>
      </c>
      <c r="I1142">
        <f t="shared" si="35"/>
        <v>1</v>
      </c>
    </row>
    <row r="1143" spans="1:9" x14ac:dyDescent="0.25">
      <c r="A1143" s="6">
        <v>41838.541666663899</v>
      </c>
      <c r="B1143" s="12">
        <f>INT(A1143)-41640</f>
        <v>198</v>
      </c>
      <c r="C1143" s="12">
        <f>HOUR(A1143)</f>
        <v>13</v>
      </c>
      <c r="D1143" t="e">
        <v>#DIV/0!</v>
      </c>
      <c r="E1143" s="3">
        <v>33.601666666666659</v>
      </c>
      <c r="F1143" s="9">
        <v>28.358333333333334</v>
      </c>
      <c r="G1143" s="9">
        <v>55.620308333333377</v>
      </c>
      <c r="H1143">
        <f t="shared" si="34"/>
        <v>5</v>
      </c>
      <c r="I1143">
        <f t="shared" si="35"/>
        <v>1</v>
      </c>
    </row>
    <row r="1144" spans="1:9" x14ac:dyDescent="0.25">
      <c r="A1144" s="6">
        <v>41838.583333330564</v>
      </c>
      <c r="B1144" s="12">
        <f>INT(A1144)-41640</f>
        <v>198</v>
      </c>
      <c r="C1144" s="12">
        <f>HOUR(A1144)</f>
        <v>14</v>
      </c>
      <c r="D1144" t="e">
        <v>#DIV/0!</v>
      </c>
      <c r="E1144" s="3">
        <v>33.461666666666659</v>
      </c>
      <c r="F1144" s="9">
        <v>28.400000000000002</v>
      </c>
      <c r="G1144" s="9">
        <v>55.294662500000058</v>
      </c>
      <c r="H1144">
        <f t="shared" si="34"/>
        <v>5</v>
      </c>
      <c r="I1144">
        <f t="shared" si="35"/>
        <v>1</v>
      </c>
    </row>
    <row r="1145" spans="1:9" x14ac:dyDescent="0.25">
      <c r="A1145" s="6">
        <v>41838.624999997228</v>
      </c>
      <c r="B1145" s="12">
        <f>INT(A1145)-41640</f>
        <v>198</v>
      </c>
      <c r="C1145" s="12">
        <f>HOUR(A1145)</f>
        <v>15</v>
      </c>
      <c r="D1145" t="e">
        <v>#DIV/0!</v>
      </c>
      <c r="E1145" s="3">
        <v>33.025000000000006</v>
      </c>
      <c r="F1145" s="9">
        <v>28.358333333333331</v>
      </c>
      <c r="G1145" s="9">
        <v>55.359791666666666</v>
      </c>
      <c r="H1145">
        <f t="shared" si="34"/>
        <v>5</v>
      </c>
      <c r="I1145">
        <f t="shared" si="35"/>
        <v>1</v>
      </c>
    </row>
    <row r="1146" spans="1:9" x14ac:dyDescent="0.25">
      <c r="A1146" s="6">
        <v>41838.666666663892</v>
      </c>
      <c r="B1146" s="12">
        <f>INT(A1146)-41640</f>
        <v>198</v>
      </c>
      <c r="C1146" s="12">
        <f>HOUR(A1146)</f>
        <v>16</v>
      </c>
      <c r="D1146" t="e">
        <v>#DIV/0!</v>
      </c>
      <c r="E1146" s="3">
        <v>32.944999999999986</v>
      </c>
      <c r="F1146" s="9">
        <v>28.491666666666664</v>
      </c>
      <c r="G1146" s="9">
        <v>55.229533333333357</v>
      </c>
      <c r="H1146">
        <f t="shared" si="34"/>
        <v>5</v>
      </c>
      <c r="I1146">
        <f t="shared" si="35"/>
        <v>1</v>
      </c>
    </row>
    <row r="1147" spans="1:9" x14ac:dyDescent="0.25">
      <c r="A1147" s="6">
        <v>41838.708333330556</v>
      </c>
      <c r="B1147" s="12">
        <f>INT(A1147)-41640</f>
        <v>198</v>
      </c>
      <c r="C1147" s="12">
        <f>HOUR(A1147)</f>
        <v>17</v>
      </c>
      <c r="D1147" t="e">
        <v>#DIV/0!</v>
      </c>
      <c r="E1147" s="3">
        <v>31.646666666666672</v>
      </c>
      <c r="F1147" s="9">
        <v>28.516666666666669</v>
      </c>
      <c r="G1147" s="9">
        <v>55.815695833333379</v>
      </c>
      <c r="H1147">
        <f t="shared" si="34"/>
        <v>5</v>
      </c>
      <c r="I1147">
        <f t="shared" si="35"/>
        <v>1</v>
      </c>
    </row>
    <row r="1148" spans="1:9" x14ac:dyDescent="0.25">
      <c r="A1148" s="6">
        <v>41838.749999997221</v>
      </c>
      <c r="B1148" s="12">
        <f>INT(A1148)-41640</f>
        <v>198</v>
      </c>
      <c r="C1148" s="12">
        <f>HOUR(A1148)</f>
        <v>18</v>
      </c>
      <c r="D1148" t="e">
        <v>#DIV/0!</v>
      </c>
      <c r="E1148" s="3">
        <v>30.199999999999992</v>
      </c>
      <c r="F1148" s="9">
        <v>28.508333333333336</v>
      </c>
      <c r="G1148" s="9">
        <v>56.271599999999999</v>
      </c>
      <c r="H1148">
        <f t="shared" si="34"/>
        <v>5</v>
      </c>
      <c r="I1148">
        <f t="shared" si="35"/>
        <v>1</v>
      </c>
    </row>
    <row r="1149" spans="1:9" x14ac:dyDescent="0.25">
      <c r="A1149" s="6">
        <v>41838.791666663885</v>
      </c>
      <c r="B1149" s="12">
        <f>INT(A1149)-41640</f>
        <v>198</v>
      </c>
      <c r="C1149" s="12">
        <f>HOUR(A1149)</f>
        <v>19</v>
      </c>
      <c r="D1149" t="e">
        <v>#DIV/0!</v>
      </c>
      <c r="E1149" s="3">
        <v>29.49000000000002</v>
      </c>
      <c r="F1149" s="9">
        <v>28.433333333333334</v>
      </c>
      <c r="G1149" s="9">
        <v>54.513112500000034</v>
      </c>
      <c r="H1149">
        <f t="shared" si="34"/>
        <v>5</v>
      </c>
      <c r="I1149">
        <f t="shared" si="35"/>
        <v>1</v>
      </c>
    </row>
    <row r="1150" spans="1:9" x14ac:dyDescent="0.25">
      <c r="A1150" s="6">
        <v>41838.833333330549</v>
      </c>
      <c r="B1150" s="12">
        <f>INT(A1150)-41640</f>
        <v>198</v>
      </c>
      <c r="C1150" s="12">
        <f>HOUR(A1150)</f>
        <v>20</v>
      </c>
      <c r="D1150" t="e">
        <v>#DIV/0!</v>
      </c>
      <c r="E1150" s="3">
        <v>29.149999999999995</v>
      </c>
      <c r="F1150" s="9">
        <v>28.391666666666666</v>
      </c>
      <c r="G1150" s="9">
        <v>54.447983333333326</v>
      </c>
      <c r="H1150">
        <f t="shared" si="34"/>
        <v>5</v>
      </c>
      <c r="I1150">
        <f t="shared" si="35"/>
        <v>1</v>
      </c>
    </row>
    <row r="1151" spans="1:9" x14ac:dyDescent="0.25">
      <c r="A1151" s="6">
        <v>41838.874999997213</v>
      </c>
      <c r="B1151" s="12">
        <f>INT(A1151)-41640</f>
        <v>198</v>
      </c>
      <c r="C1151" s="12">
        <f>HOUR(A1151)</f>
        <v>21</v>
      </c>
      <c r="D1151" t="e">
        <v>#DIV/0!</v>
      </c>
      <c r="E1151" s="3">
        <v>28.751666666666651</v>
      </c>
      <c r="F1151" s="9">
        <v>28.350000000000005</v>
      </c>
      <c r="G1151" s="9">
        <v>53.75327222222225</v>
      </c>
      <c r="H1151">
        <f t="shared" si="34"/>
        <v>5</v>
      </c>
      <c r="I1151">
        <f t="shared" si="35"/>
        <v>1</v>
      </c>
    </row>
    <row r="1152" spans="1:9" x14ac:dyDescent="0.25">
      <c r="A1152" s="6">
        <v>41838.916666663878</v>
      </c>
      <c r="B1152" s="12">
        <f>INT(A1152)-41640</f>
        <v>198</v>
      </c>
      <c r="C1152" s="12">
        <f>HOUR(A1152)</f>
        <v>22</v>
      </c>
      <c r="D1152" t="e">
        <v>#DIV/0!</v>
      </c>
      <c r="E1152" s="3">
        <v>28.498333333333349</v>
      </c>
      <c r="F1152" s="9">
        <v>28.366666666666664</v>
      </c>
      <c r="G1152" s="9">
        <v>53.319077777777736</v>
      </c>
      <c r="H1152">
        <f t="shared" si="34"/>
        <v>5</v>
      </c>
      <c r="I1152">
        <f t="shared" si="35"/>
        <v>1</v>
      </c>
    </row>
    <row r="1153" spans="1:9" x14ac:dyDescent="0.25">
      <c r="A1153" s="6">
        <v>41838.958333330542</v>
      </c>
      <c r="B1153" s="12">
        <f>INT(A1153)-41640</f>
        <v>198</v>
      </c>
      <c r="C1153" s="12">
        <f>HOUR(A1153)</f>
        <v>23</v>
      </c>
      <c r="D1153" t="e">
        <v>#DIV/0!</v>
      </c>
      <c r="E1153" s="3">
        <v>28.431666666666697</v>
      </c>
      <c r="F1153" s="9">
        <v>28.375</v>
      </c>
      <c r="G1153" s="9">
        <v>52.971722222222219</v>
      </c>
      <c r="H1153">
        <f t="shared" si="34"/>
        <v>5</v>
      </c>
      <c r="I1153">
        <f t="shared" si="35"/>
        <v>1</v>
      </c>
    </row>
    <row r="1154" spans="1:9" x14ac:dyDescent="0.25">
      <c r="A1154" s="6">
        <v>41838.999999997206</v>
      </c>
      <c r="B1154" s="12">
        <f>INT(A1154)-41640</f>
        <v>198</v>
      </c>
      <c r="C1154" s="12">
        <f>HOUR(A1154)</f>
        <v>0</v>
      </c>
      <c r="D1154" t="e">
        <v>#DIV/0!</v>
      </c>
      <c r="E1154" s="3">
        <v>28.349999999999984</v>
      </c>
      <c r="F1154" s="9">
        <v>28.366666666666664</v>
      </c>
      <c r="G1154" s="9">
        <v>52.450688888888848</v>
      </c>
      <c r="H1154">
        <f t="shared" si="34"/>
        <v>6</v>
      </c>
      <c r="I1154">
        <f t="shared" si="35"/>
        <v>-1</v>
      </c>
    </row>
    <row r="1155" spans="1:9" x14ac:dyDescent="0.25">
      <c r="A1155" s="6">
        <v>41839.04166666387</v>
      </c>
      <c r="B1155" s="12">
        <f>INT(A1155)-41640</f>
        <v>199</v>
      </c>
      <c r="C1155" s="12">
        <f>HOUR(A1155)</f>
        <v>1</v>
      </c>
      <c r="D1155" t="e">
        <v>#DIV/0!</v>
      </c>
      <c r="E1155" s="3">
        <v>28.274999999999995</v>
      </c>
      <c r="F1155" s="9">
        <v>28.316666666666666</v>
      </c>
      <c r="G1155" s="9">
        <v>52.62436666666666</v>
      </c>
      <c r="H1155">
        <f t="shared" ref="H1155:H1218" si="36">WEEKDAY(A1155-1)</f>
        <v>6</v>
      </c>
      <c r="I1155">
        <f t="shared" ref="I1155:I1218" si="37">IF(H1155&lt;6,1,-1)</f>
        <v>-1</v>
      </c>
    </row>
    <row r="1156" spans="1:9" x14ac:dyDescent="0.25">
      <c r="A1156" s="6">
        <v>41839.083333330535</v>
      </c>
      <c r="B1156" s="12">
        <f>INT(A1156)-41640</f>
        <v>199</v>
      </c>
      <c r="C1156" s="12">
        <f>HOUR(A1156)</f>
        <v>2</v>
      </c>
      <c r="D1156" t="e">
        <v>#DIV/0!</v>
      </c>
      <c r="E1156" s="3">
        <v>28.238333333333347</v>
      </c>
      <c r="F1156" s="9">
        <v>28.283333333333335</v>
      </c>
      <c r="G1156" s="9">
        <v>52.537527777777846</v>
      </c>
      <c r="H1156">
        <f t="shared" si="36"/>
        <v>6</v>
      </c>
      <c r="I1156">
        <f t="shared" si="37"/>
        <v>-1</v>
      </c>
    </row>
    <row r="1157" spans="1:9" x14ac:dyDescent="0.25">
      <c r="A1157" s="6">
        <v>41839.124999997199</v>
      </c>
      <c r="B1157" s="12">
        <f>INT(A1157)-41640</f>
        <v>199</v>
      </c>
      <c r="C1157" s="12">
        <f>HOUR(A1157)</f>
        <v>3</v>
      </c>
      <c r="D1157" t="e">
        <v>#DIV/0!</v>
      </c>
      <c r="E1157" s="3">
        <v>28.169999999999998</v>
      </c>
      <c r="F1157" s="9">
        <v>28.224999999999998</v>
      </c>
      <c r="G1157" s="9">
        <v>52.62436666666666</v>
      </c>
      <c r="H1157">
        <f t="shared" si="36"/>
        <v>6</v>
      </c>
      <c r="I1157">
        <f t="shared" si="37"/>
        <v>-1</v>
      </c>
    </row>
    <row r="1158" spans="1:9" x14ac:dyDescent="0.25">
      <c r="A1158" s="6">
        <v>41839.166666663863</v>
      </c>
      <c r="B1158" s="12">
        <f>INT(A1158)-41640</f>
        <v>199</v>
      </c>
      <c r="C1158" s="12">
        <f>HOUR(A1158)</f>
        <v>4</v>
      </c>
      <c r="D1158" t="e">
        <v>#DIV/0!</v>
      </c>
      <c r="E1158" s="3">
        <v>28.108333333333313</v>
      </c>
      <c r="F1158" s="9">
        <v>28.233333333333331</v>
      </c>
      <c r="G1158" s="9">
        <v>52.19017222222223</v>
      </c>
      <c r="H1158">
        <f t="shared" si="36"/>
        <v>6</v>
      </c>
      <c r="I1158">
        <f t="shared" si="37"/>
        <v>-1</v>
      </c>
    </row>
    <row r="1159" spans="1:9" x14ac:dyDescent="0.25">
      <c r="A1159" s="6">
        <v>41839.208333330527</v>
      </c>
      <c r="B1159" s="12">
        <f>INT(A1159)-41640</f>
        <v>199</v>
      </c>
      <c r="C1159" s="12">
        <f>HOUR(A1159)</f>
        <v>5</v>
      </c>
      <c r="D1159" t="e">
        <v>#DIV/0!</v>
      </c>
      <c r="E1159" s="3">
        <v>28.11666666666666</v>
      </c>
      <c r="F1159" s="9">
        <v>28.233333333333331</v>
      </c>
      <c r="G1159" s="9">
        <v>52.016494444444433</v>
      </c>
      <c r="H1159">
        <f t="shared" si="36"/>
        <v>6</v>
      </c>
      <c r="I1159">
        <f t="shared" si="37"/>
        <v>-1</v>
      </c>
    </row>
    <row r="1160" spans="1:9" x14ac:dyDescent="0.25">
      <c r="A1160" s="6">
        <v>41839.249999997191</v>
      </c>
      <c r="B1160" s="12">
        <f>INT(A1160)-41640</f>
        <v>199</v>
      </c>
      <c r="C1160" s="12">
        <f>HOUR(A1160)</f>
        <v>6</v>
      </c>
      <c r="D1160" t="e">
        <v>#DIV/0!</v>
      </c>
      <c r="E1160" s="3">
        <v>28.463333333333313</v>
      </c>
      <c r="F1160" s="9">
        <v>28.208333333333329</v>
      </c>
      <c r="G1160" s="9">
        <v>52.19017222222223</v>
      </c>
      <c r="H1160">
        <f t="shared" si="36"/>
        <v>6</v>
      </c>
      <c r="I1160">
        <f t="shared" si="37"/>
        <v>-1</v>
      </c>
    </row>
    <row r="1161" spans="1:9" x14ac:dyDescent="0.25">
      <c r="A1161" s="6">
        <v>41839.291666663856</v>
      </c>
      <c r="B1161" s="12">
        <f>INT(A1161)-41640</f>
        <v>199</v>
      </c>
      <c r="C1161" s="12">
        <f>HOUR(A1161)</f>
        <v>7</v>
      </c>
      <c r="D1161" t="e">
        <v>#DIV/0!</v>
      </c>
      <c r="E1161" s="3">
        <v>29.104999999999997</v>
      </c>
      <c r="F1161" s="9">
        <v>28.199999999999992</v>
      </c>
      <c r="G1161" s="9">
        <v>52.450688888888948</v>
      </c>
      <c r="H1161">
        <f t="shared" si="36"/>
        <v>6</v>
      </c>
      <c r="I1161">
        <f t="shared" si="37"/>
        <v>-1</v>
      </c>
    </row>
    <row r="1162" spans="1:9" x14ac:dyDescent="0.25">
      <c r="A1162" s="6">
        <v>41839.33333333052</v>
      </c>
      <c r="B1162" s="12">
        <f>INT(A1162)-41640</f>
        <v>199</v>
      </c>
      <c r="C1162" s="12">
        <f>HOUR(A1162)</f>
        <v>8</v>
      </c>
      <c r="D1162" t="e">
        <v>#DIV/0!</v>
      </c>
      <c r="E1162" s="3">
        <v>30.284999999999986</v>
      </c>
      <c r="F1162" s="9">
        <v>28.208333333333332</v>
      </c>
      <c r="G1162" s="9">
        <v>53.145399999999931</v>
      </c>
      <c r="H1162">
        <f t="shared" si="36"/>
        <v>6</v>
      </c>
      <c r="I1162">
        <f t="shared" si="37"/>
        <v>-1</v>
      </c>
    </row>
    <row r="1163" spans="1:9" x14ac:dyDescent="0.25">
      <c r="A1163" s="6">
        <v>41839.374999997184</v>
      </c>
      <c r="B1163" s="12">
        <f>INT(A1163)-41640</f>
        <v>199</v>
      </c>
      <c r="C1163" s="12">
        <f>HOUR(A1163)</f>
        <v>9</v>
      </c>
      <c r="D1163" t="e">
        <v>#DIV/0!</v>
      </c>
      <c r="E1163" s="3">
        <v>30.756666666666664</v>
      </c>
      <c r="F1163" s="9">
        <v>28.125</v>
      </c>
      <c r="G1163" s="9">
        <v>51.929655555555527</v>
      </c>
      <c r="H1163">
        <f t="shared" si="36"/>
        <v>6</v>
      </c>
      <c r="I1163">
        <f t="shared" si="37"/>
        <v>-1</v>
      </c>
    </row>
    <row r="1164" spans="1:9" x14ac:dyDescent="0.25">
      <c r="A1164" s="6">
        <v>41839.416666663848</v>
      </c>
      <c r="B1164" s="12">
        <f>INT(A1164)-41640</f>
        <v>199</v>
      </c>
      <c r="C1164" s="12">
        <f>HOUR(A1164)</f>
        <v>10</v>
      </c>
      <c r="D1164" t="e">
        <v>#DIV/0!</v>
      </c>
      <c r="E1164" s="3">
        <v>31.825000000000003</v>
      </c>
      <c r="F1164" s="9">
        <v>28.058333333333334</v>
      </c>
      <c r="G1164" s="9">
        <v>50.019199999999998</v>
      </c>
      <c r="H1164">
        <f t="shared" si="36"/>
        <v>6</v>
      </c>
      <c r="I1164">
        <f t="shared" si="37"/>
        <v>-1</v>
      </c>
    </row>
    <row r="1165" spans="1:9" x14ac:dyDescent="0.25">
      <c r="A1165" s="6">
        <v>41839.458333330513</v>
      </c>
      <c r="B1165" s="12">
        <f>INT(A1165)-41640</f>
        <v>199</v>
      </c>
      <c r="C1165" s="12">
        <f>HOUR(A1165)</f>
        <v>11</v>
      </c>
      <c r="D1165" t="e">
        <v>#DIV/0!</v>
      </c>
      <c r="E1165" s="3">
        <v>32.730000000000011</v>
      </c>
      <c r="F1165" s="9">
        <v>28.083333333333329</v>
      </c>
      <c r="G1165" s="9">
        <v>50.366555555555514</v>
      </c>
      <c r="H1165">
        <f t="shared" si="36"/>
        <v>6</v>
      </c>
      <c r="I1165">
        <f t="shared" si="37"/>
        <v>-1</v>
      </c>
    </row>
    <row r="1166" spans="1:9" x14ac:dyDescent="0.25">
      <c r="A1166" s="6">
        <v>41839.499999997177</v>
      </c>
      <c r="B1166" s="12">
        <f>INT(A1166)-41640</f>
        <v>199</v>
      </c>
      <c r="C1166" s="12">
        <f>HOUR(A1166)</f>
        <v>12</v>
      </c>
      <c r="D1166" t="e">
        <v>#DIV/0!</v>
      </c>
      <c r="E1166" s="3">
        <v>32.991666666666681</v>
      </c>
      <c r="F1166" s="9">
        <v>28.224999999999994</v>
      </c>
      <c r="G1166" s="9">
        <v>52.62436666666666</v>
      </c>
      <c r="H1166">
        <f t="shared" si="36"/>
        <v>6</v>
      </c>
      <c r="I1166">
        <f t="shared" si="37"/>
        <v>-1</v>
      </c>
    </row>
    <row r="1167" spans="1:9" x14ac:dyDescent="0.25">
      <c r="A1167" s="6">
        <v>41839.541666663841</v>
      </c>
      <c r="B1167" s="12">
        <f>INT(A1167)-41640</f>
        <v>199</v>
      </c>
      <c r="C1167" s="12">
        <f>HOUR(A1167)</f>
        <v>13</v>
      </c>
      <c r="D1167" t="e">
        <v>#DIV/0!</v>
      </c>
      <c r="E1167" s="3">
        <v>33.701666666666682</v>
      </c>
      <c r="F1167" s="9">
        <v>28.25</v>
      </c>
      <c r="G1167" s="9">
        <v>53.49275555555559</v>
      </c>
      <c r="H1167">
        <f t="shared" si="36"/>
        <v>6</v>
      </c>
      <c r="I1167">
        <f t="shared" si="37"/>
        <v>-1</v>
      </c>
    </row>
    <row r="1168" spans="1:9" x14ac:dyDescent="0.25">
      <c r="A1168" s="6">
        <v>41839.583333330505</v>
      </c>
      <c r="B1168" s="12">
        <f>INT(A1168)-41640</f>
        <v>199</v>
      </c>
      <c r="C1168" s="12">
        <f>HOUR(A1168)</f>
        <v>14</v>
      </c>
      <c r="D1168" t="e">
        <v>#DIV/0!</v>
      </c>
      <c r="E1168" s="3">
        <v>34.466666666666676</v>
      </c>
      <c r="F1168" s="9">
        <v>28.300000000000008</v>
      </c>
      <c r="G1168" s="9">
        <v>54.100627777777717</v>
      </c>
      <c r="H1168">
        <f t="shared" si="36"/>
        <v>6</v>
      </c>
      <c r="I1168">
        <f t="shared" si="37"/>
        <v>-1</v>
      </c>
    </row>
    <row r="1169" spans="1:9" x14ac:dyDescent="0.25">
      <c r="A1169" s="6">
        <v>41839.62499999717</v>
      </c>
      <c r="B1169" s="12">
        <f>INT(A1169)-41640</f>
        <v>199</v>
      </c>
      <c r="C1169" s="12">
        <f>HOUR(A1169)</f>
        <v>15</v>
      </c>
      <c r="D1169" t="e">
        <v>#DIV/0!</v>
      </c>
      <c r="E1169" s="3">
        <v>34.260000000000005</v>
      </c>
      <c r="F1169" s="9">
        <v>28.333333333333339</v>
      </c>
      <c r="G1169" s="9">
        <v>53.840111111111199</v>
      </c>
      <c r="H1169">
        <f t="shared" si="36"/>
        <v>6</v>
      </c>
      <c r="I1169">
        <f t="shared" si="37"/>
        <v>-1</v>
      </c>
    </row>
    <row r="1170" spans="1:9" x14ac:dyDescent="0.25">
      <c r="A1170" s="6">
        <v>41839.666666663834</v>
      </c>
      <c r="B1170" s="12">
        <f>INT(A1170)-41640</f>
        <v>199</v>
      </c>
      <c r="C1170" s="12">
        <f>HOUR(A1170)</f>
        <v>16</v>
      </c>
      <c r="D1170" t="e">
        <v>#DIV/0!</v>
      </c>
      <c r="E1170" s="3">
        <v>33.168333333333329</v>
      </c>
      <c r="F1170" s="9">
        <v>28.358333333333334</v>
      </c>
      <c r="G1170" s="9">
        <v>54.36114444444457</v>
      </c>
      <c r="H1170">
        <f t="shared" si="36"/>
        <v>6</v>
      </c>
      <c r="I1170">
        <f t="shared" si="37"/>
        <v>-1</v>
      </c>
    </row>
    <row r="1171" spans="1:9" x14ac:dyDescent="0.25">
      <c r="A1171" s="6">
        <v>41839.708333330498</v>
      </c>
      <c r="B1171" s="12">
        <f>INT(A1171)-41640</f>
        <v>199</v>
      </c>
      <c r="C1171" s="12">
        <f>HOUR(A1171)</f>
        <v>17</v>
      </c>
      <c r="D1171" t="e">
        <v>#DIV/0!</v>
      </c>
      <c r="E1171" s="3">
        <v>31.891666666666666</v>
      </c>
      <c r="F1171" s="9">
        <v>28.383333333333329</v>
      </c>
      <c r="G1171" s="9">
        <v>54.013788888888911</v>
      </c>
      <c r="H1171">
        <f t="shared" si="36"/>
        <v>6</v>
      </c>
      <c r="I1171">
        <f t="shared" si="37"/>
        <v>-1</v>
      </c>
    </row>
    <row r="1172" spans="1:9" x14ac:dyDescent="0.25">
      <c r="A1172" s="6">
        <v>41839.749999997162</v>
      </c>
      <c r="B1172" s="12">
        <f>INT(A1172)-41640</f>
        <v>199</v>
      </c>
      <c r="C1172" s="12">
        <f>HOUR(A1172)</f>
        <v>18</v>
      </c>
      <c r="D1172" t="e">
        <v>#DIV/0!</v>
      </c>
      <c r="E1172" s="3">
        <v>30.848333333333322</v>
      </c>
      <c r="F1172" s="9">
        <v>28.375</v>
      </c>
      <c r="G1172" s="9">
        <v>53.840111111111149</v>
      </c>
      <c r="H1172">
        <f t="shared" si="36"/>
        <v>6</v>
      </c>
      <c r="I1172">
        <f t="shared" si="37"/>
        <v>-1</v>
      </c>
    </row>
    <row r="1173" spans="1:9" x14ac:dyDescent="0.25">
      <c r="A1173" s="6">
        <v>41839.791666663827</v>
      </c>
      <c r="B1173" s="12">
        <f>INT(A1173)-41640</f>
        <v>199</v>
      </c>
      <c r="C1173" s="12">
        <f>HOUR(A1173)</f>
        <v>19</v>
      </c>
      <c r="D1173" t="e">
        <v>#DIV/0!</v>
      </c>
      <c r="E1173" s="3">
        <v>30.213333333333313</v>
      </c>
      <c r="F1173" s="9">
        <v>28.333333333333339</v>
      </c>
      <c r="G1173" s="9">
        <v>53.232238888888872</v>
      </c>
      <c r="H1173">
        <f t="shared" si="36"/>
        <v>6</v>
      </c>
      <c r="I1173">
        <f t="shared" si="37"/>
        <v>-1</v>
      </c>
    </row>
    <row r="1174" spans="1:9" x14ac:dyDescent="0.25">
      <c r="A1174" s="6">
        <v>41839.833333330491</v>
      </c>
      <c r="B1174" s="12">
        <f>INT(A1174)-41640</f>
        <v>199</v>
      </c>
      <c r="C1174" s="12">
        <f>HOUR(A1174)</f>
        <v>20</v>
      </c>
      <c r="D1174" t="e">
        <v>#DIV/0!</v>
      </c>
      <c r="E1174" s="3">
        <v>29.571666666666673</v>
      </c>
      <c r="F1174" s="9">
        <v>28.316666666666674</v>
      </c>
      <c r="G1174" s="9">
        <v>53.058561111111032</v>
      </c>
      <c r="H1174">
        <f t="shared" si="36"/>
        <v>6</v>
      </c>
      <c r="I1174">
        <f t="shared" si="37"/>
        <v>-1</v>
      </c>
    </row>
    <row r="1175" spans="1:9" x14ac:dyDescent="0.25">
      <c r="A1175" s="6">
        <v>41839.874999997155</v>
      </c>
      <c r="B1175" s="12">
        <f>INT(A1175)-41640</f>
        <v>199</v>
      </c>
      <c r="C1175" s="12">
        <f>HOUR(A1175)</f>
        <v>21</v>
      </c>
      <c r="D1175" t="e">
        <v>#DIV/0!</v>
      </c>
      <c r="E1175" s="3">
        <v>28.935000000000006</v>
      </c>
      <c r="F1175" s="9">
        <v>28.350000000000005</v>
      </c>
      <c r="G1175" s="9">
        <v>52.711205555555559</v>
      </c>
      <c r="H1175">
        <f t="shared" si="36"/>
        <v>6</v>
      </c>
      <c r="I1175">
        <f t="shared" si="37"/>
        <v>-1</v>
      </c>
    </row>
    <row r="1176" spans="1:9" x14ac:dyDescent="0.25">
      <c r="A1176" s="6">
        <v>41839.916666663819</v>
      </c>
      <c r="B1176" s="12">
        <f>INT(A1176)-41640</f>
        <v>199</v>
      </c>
      <c r="C1176" s="12">
        <f>HOUR(A1176)</f>
        <v>22</v>
      </c>
      <c r="D1176" t="e">
        <v>#DIV/0!</v>
      </c>
      <c r="E1176" s="3">
        <v>28.535000000000021</v>
      </c>
      <c r="F1176" s="9">
        <v>28.3</v>
      </c>
      <c r="G1176" s="9">
        <v>52.971722222222169</v>
      </c>
      <c r="H1176">
        <f t="shared" si="36"/>
        <v>6</v>
      </c>
      <c r="I1176">
        <f t="shared" si="37"/>
        <v>-1</v>
      </c>
    </row>
    <row r="1177" spans="1:9" x14ac:dyDescent="0.25">
      <c r="A1177" s="6">
        <v>41839.958333330484</v>
      </c>
      <c r="B1177" s="12">
        <f>INT(A1177)-41640</f>
        <v>199</v>
      </c>
      <c r="C1177" s="12">
        <f>HOUR(A1177)</f>
        <v>23</v>
      </c>
      <c r="D1177" t="e">
        <v>#DIV/0!</v>
      </c>
      <c r="E1177" s="3">
        <v>28.141666666666655</v>
      </c>
      <c r="F1177" s="9">
        <v>28.392307692307689</v>
      </c>
      <c r="G1177" s="9">
        <v>52.711205555555509</v>
      </c>
      <c r="H1177">
        <f t="shared" si="36"/>
        <v>6</v>
      </c>
      <c r="I1177">
        <f t="shared" si="37"/>
        <v>-1</v>
      </c>
    </row>
    <row r="1178" spans="1:9" x14ac:dyDescent="0.25">
      <c r="A1178" s="6">
        <v>41839.999999997148</v>
      </c>
      <c r="B1178" s="12">
        <f>INT(A1178)-41640</f>
        <v>199</v>
      </c>
      <c r="C1178" s="12">
        <f>HOUR(A1178)</f>
        <v>0</v>
      </c>
      <c r="D1178" t="e">
        <v>#DIV/0!</v>
      </c>
      <c r="E1178" s="3">
        <v>27.863333333333319</v>
      </c>
      <c r="F1178" s="9">
        <v>28.381818181818179</v>
      </c>
      <c r="G1178" s="9">
        <v>52.537527777777704</v>
      </c>
      <c r="H1178">
        <f t="shared" si="36"/>
        <v>7</v>
      </c>
      <c r="I1178">
        <f t="shared" si="37"/>
        <v>-1</v>
      </c>
    </row>
    <row r="1179" spans="1:9" x14ac:dyDescent="0.25">
      <c r="A1179" s="6">
        <v>41840.041666663812</v>
      </c>
      <c r="B1179" s="12">
        <f>INT(A1179)-41640</f>
        <v>200</v>
      </c>
      <c r="C1179" s="12">
        <f>HOUR(A1179)</f>
        <v>1</v>
      </c>
      <c r="D1179" t="e">
        <v>#DIV/0!</v>
      </c>
      <c r="E1179" s="3">
        <v>27.488333333333365</v>
      </c>
      <c r="F1179" s="9">
        <v>28.308333333333334</v>
      </c>
      <c r="G1179" s="9">
        <v>52.363849999999942</v>
      </c>
      <c r="H1179">
        <f t="shared" si="36"/>
        <v>7</v>
      </c>
      <c r="I1179">
        <f t="shared" si="37"/>
        <v>-1</v>
      </c>
    </row>
    <row r="1180" spans="1:9" x14ac:dyDescent="0.25">
      <c r="A1180" s="6">
        <v>41840.083333330476</v>
      </c>
      <c r="B1180" s="12">
        <f>INT(A1180)-41640</f>
        <v>200</v>
      </c>
      <c r="C1180" s="12">
        <f>HOUR(A1180)</f>
        <v>2</v>
      </c>
      <c r="D1180" t="e">
        <v>#DIV/0!</v>
      </c>
      <c r="E1180" s="3">
        <v>27.183333333333326</v>
      </c>
      <c r="F1180" s="9">
        <v>28.25</v>
      </c>
      <c r="G1180" s="9">
        <v>52.016494444444433</v>
      </c>
      <c r="H1180">
        <f t="shared" si="36"/>
        <v>7</v>
      </c>
      <c r="I1180">
        <f t="shared" si="37"/>
        <v>-1</v>
      </c>
    </row>
    <row r="1181" spans="1:9" x14ac:dyDescent="0.25">
      <c r="A1181" s="6">
        <v>41840.124999997141</v>
      </c>
      <c r="B1181" s="12">
        <f>INT(A1181)-41640</f>
        <v>200</v>
      </c>
      <c r="C1181" s="12">
        <f>HOUR(A1181)</f>
        <v>3</v>
      </c>
      <c r="D1181" t="e">
        <v>#DIV/0!</v>
      </c>
      <c r="E1181" s="3">
        <v>26.975000000000019</v>
      </c>
      <c r="F1181" s="9">
        <v>28.233333333333331</v>
      </c>
      <c r="G1181" s="9">
        <v>52.016494444444518</v>
      </c>
      <c r="H1181">
        <f t="shared" si="36"/>
        <v>7</v>
      </c>
      <c r="I1181">
        <f t="shared" si="37"/>
        <v>-1</v>
      </c>
    </row>
    <row r="1182" spans="1:9" x14ac:dyDescent="0.25">
      <c r="A1182" s="6">
        <v>41840.166666663805</v>
      </c>
      <c r="B1182" s="12">
        <f>INT(A1182)-41640</f>
        <v>200</v>
      </c>
      <c r="C1182" s="12">
        <f>HOUR(A1182)</f>
        <v>4</v>
      </c>
      <c r="D1182" t="e">
        <v>#DIV/0!</v>
      </c>
      <c r="E1182" s="3">
        <v>26.785</v>
      </c>
      <c r="F1182" s="9">
        <v>28.233333333333334</v>
      </c>
      <c r="G1182" s="9">
        <v>52.190172222222145</v>
      </c>
      <c r="H1182">
        <f t="shared" si="36"/>
        <v>7</v>
      </c>
      <c r="I1182">
        <f t="shared" si="37"/>
        <v>-1</v>
      </c>
    </row>
    <row r="1183" spans="1:9" x14ac:dyDescent="0.25">
      <c r="A1183" s="6">
        <v>41840.208333330469</v>
      </c>
      <c r="B1183" s="12">
        <f>INT(A1183)-41640</f>
        <v>200</v>
      </c>
      <c r="C1183" s="12">
        <f>HOUR(A1183)</f>
        <v>5</v>
      </c>
      <c r="D1183" t="e">
        <v>#DIV/0!</v>
      </c>
      <c r="E1183" s="3">
        <v>26.888333333333325</v>
      </c>
      <c r="F1183" s="9">
        <v>28.233333333333331</v>
      </c>
      <c r="G1183" s="9">
        <v>51.929655555555478</v>
      </c>
      <c r="H1183">
        <f t="shared" si="36"/>
        <v>7</v>
      </c>
      <c r="I1183">
        <f t="shared" si="37"/>
        <v>-1</v>
      </c>
    </row>
    <row r="1184" spans="1:9" x14ac:dyDescent="0.25">
      <c r="A1184" s="6">
        <v>41840.249999997133</v>
      </c>
      <c r="B1184" s="12">
        <f>INT(A1184)-41640</f>
        <v>200</v>
      </c>
      <c r="C1184" s="12">
        <f>HOUR(A1184)</f>
        <v>6</v>
      </c>
      <c r="D1184" t="e">
        <v>#DIV/0!</v>
      </c>
      <c r="E1184" s="3">
        <v>29.343333333333337</v>
      </c>
      <c r="F1184" s="9">
        <v>28.233333333333331</v>
      </c>
      <c r="G1184" s="9">
        <v>52.363850000000042</v>
      </c>
      <c r="H1184">
        <f t="shared" si="36"/>
        <v>7</v>
      </c>
      <c r="I1184">
        <f t="shared" si="37"/>
        <v>-1</v>
      </c>
    </row>
    <row r="1185" spans="1:9" x14ac:dyDescent="0.25">
      <c r="A1185" s="6">
        <v>41840.291666663798</v>
      </c>
      <c r="B1185" s="12">
        <f>INT(A1185)-41640</f>
        <v>200</v>
      </c>
      <c r="C1185" s="12">
        <f>HOUR(A1185)</f>
        <v>7</v>
      </c>
      <c r="D1185" t="e">
        <v>#DIV/0!</v>
      </c>
      <c r="E1185" s="3">
        <v>30.651666666666667</v>
      </c>
      <c r="F1185" s="9">
        <v>28.216666666666665</v>
      </c>
      <c r="G1185" s="9">
        <v>52.103333333333282</v>
      </c>
      <c r="H1185">
        <f t="shared" si="36"/>
        <v>7</v>
      </c>
      <c r="I1185">
        <f t="shared" si="37"/>
        <v>-1</v>
      </c>
    </row>
    <row r="1186" spans="1:9" x14ac:dyDescent="0.25">
      <c r="A1186" s="6">
        <v>41840.333333330462</v>
      </c>
      <c r="B1186" s="12">
        <f>INT(A1186)-41640</f>
        <v>200</v>
      </c>
      <c r="C1186" s="12">
        <f>HOUR(A1186)</f>
        <v>8</v>
      </c>
      <c r="D1186" t="e">
        <v>#DIV/0!</v>
      </c>
      <c r="E1186" s="3">
        <v>32.453333333333333</v>
      </c>
      <c r="F1186" s="9">
        <v>28.224999999999998</v>
      </c>
      <c r="G1186" s="9">
        <v>52.62436666666656</v>
      </c>
      <c r="H1186">
        <f t="shared" si="36"/>
        <v>7</v>
      </c>
      <c r="I1186">
        <f t="shared" si="37"/>
        <v>-1</v>
      </c>
    </row>
    <row r="1187" spans="1:9" x14ac:dyDescent="0.25">
      <c r="A1187" s="6">
        <v>41840.374999997126</v>
      </c>
      <c r="B1187" s="12">
        <f>INT(A1187)-41640</f>
        <v>200</v>
      </c>
      <c r="C1187" s="12">
        <f>HOUR(A1187)</f>
        <v>9</v>
      </c>
      <c r="D1187" t="e">
        <v>#DIV/0!</v>
      </c>
      <c r="E1187" s="3">
        <v>34.255000000000003</v>
      </c>
      <c r="F1187" s="9">
        <v>28.199999999999992</v>
      </c>
      <c r="G1187" s="9">
        <v>52.88488333333332</v>
      </c>
      <c r="H1187">
        <f t="shared" si="36"/>
        <v>7</v>
      </c>
      <c r="I1187">
        <f t="shared" si="37"/>
        <v>-1</v>
      </c>
    </row>
    <row r="1188" spans="1:9" x14ac:dyDescent="0.25">
      <c r="A1188" s="6">
        <v>41840.41666666379</v>
      </c>
      <c r="B1188" s="12">
        <f>INT(A1188)-41640</f>
        <v>200</v>
      </c>
      <c r="C1188" s="12">
        <f>HOUR(A1188)</f>
        <v>10</v>
      </c>
      <c r="D1188" t="e">
        <v>#DIV/0!</v>
      </c>
      <c r="E1188" s="3">
        <v>35.17166666666666</v>
      </c>
      <c r="F1188" s="9">
        <v>28.258333333333336</v>
      </c>
      <c r="G1188" s="9">
        <v>53.926950000000005</v>
      </c>
      <c r="H1188">
        <f t="shared" si="36"/>
        <v>7</v>
      </c>
      <c r="I1188">
        <f t="shared" si="37"/>
        <v>-1</v>
      </c>
    </row>
    <row r="1189" spans="1:9" x14ac:dyDescent="0.25">
      <c r="A1189" s="6">
        <v>41840.458333330454</v>
      </c>
      <c r="B1189" s="12">
        <f>INT(A1189)-41640</f>
        <v>200</v>
      </c>
      <c r="C1189" s="12">
        <f>HOUR(A1189)</f>
        <v>11</v>
      </c>
      <c r="D1189" t="e">
        <v>#DIV/0!</v>
      </c>
      <c r="E1189" s="3">
        <v>35.306666666666665</v>
      </c>
      <c r="F1189" s="9">
        <v>28.383333333333329</v>
      </c>
      <c r="G1189" s="9">
        <v>54.447983333333276</v>
      </c>
      <c r="H1189">
        <f t="shared" si="36"/>
        <v>7</v>
      </c>
      <c r="I1189">
        <f t="shared" si="37"/>
        <v>-1</v>
      </c>
    </row>
    <row r="1190" spans="1:9" x14ac:dyDescent="0.25">
      <c r="A1190" s="6">
        <v>41840.499999997119</v>
      </c>
      <c r="B1190" s="12">
        <f>INT(A1190)-41640</f>
        <v>200</v>
      </c>
      <c r="C1190" s="12">
        <f>HOUR(A1190)</f>
        <v>12</v>
      </c>
      <c r="D1190" t="e">
        <v>#DIV/0!</v>
      </c>
      <c r="E1190" s="3">
        <v>35.785000000000004</v>
      </c>
      <c r="F1190" s="9">
        <v>28.408333333333331</v>
      </c>
      <c r="G1190" s="9">
        <v>55.055855555555553</v>
      </c>
      <c r="H1190">
        <f t="shared" si="36"/>
        <v>7</v>
      </c>
      <c r="I1190">
        <f t="shared" si="37"/>
        <v>-1</v>
      </c>
    </row>
    <row r="1191" spans="1:9" x14ac:dyDescent="0.25">
      <c r="A1191" s="6">
        <v>41840.541666663783</v>
      </c>
      <c r="B1191" s="12">
        <f>INT(A1191)-41640</f>
        <v>200</v>
      </c>
      <c r="C1191" s="12">
        <f>HOUR(A1191)</f>
        <v>13</v>
      </c>
      <c r="D1191" t="e">
        <v>#DIV/0!</v>
      </c>
      <c r="E1191" s="3">
        <v>36.479999999999997</v>
      </c>
      <c r="F1191" s="9">
        <v>28.408333333333331</v>
      </c>
      <c r="G1191" s="9">
        <v>54.708499999999944</v>
      </c>
      <c r="H1191">
        <f t="shared" si="36"/>
        <v>7</v>
      </c>
      <c r="I1191">
        <f t="shared" si="37"/>
        <v>-1</v>
      </c>
    </row>
    <row r="1192" spans="1:9" x14ac:dyDescent="0.25">
      <c r="A1192" s="6">
        <v>41840.583333330447</v>
      </c>
      <c r="B1192" s="12">
        <f>INT(A1192)-41640</f>
        <v>200</v>
      </c>
      <c r="C1192" s="12">
        <f>HOUR(A1192)</f>
        <v>14</v>
      </c>
      <c r="D1192" t="e">
        <v>#DIV/0!</v>
      </c>
      <c r="E1192" s="3">
        <v>37.204999999999991</v>
      </c>
      <c r="F1192" s="9">
        <v>28.416666666666661</v>
      </c>
      <c r="G1192" s="9">
        <v>54.53482222222209</v>
      </c>
      <c r="H1192">
        <f t="shared" si="36"/>
        <v>7</v>
      </c>
      <c r="I1192">
        <f t="shared" si="37"/>
        <v>-1</v>
      </c>
    </row>
    <row r="1193" spans="1:9" x14ac:dyDescent="0.25">
      <c r="A1193" s="6">
        <v>41840.624999997111</v>
      </c>
      <c r="B1193" s="12">
        <f>INT(A1193)-41640</f>
        <v>200</v>
      </c>
      <c r="C1193" s="12">
        <f>HOUR(A1193)</f>
        <v>15</v>
      </c>
      <c r="D1193" t="e">
        <v>#DIV/0!</v>
      </c>
      <c r="E1193" s="3">
        <v>35.923333333333332</v>
      </c>
      <c r="F1193" s="9">
        <v>28.416666666666661</v>
      </c>
      <c r="G1193" s="9">
        <v>54.447983333333326</v>
      </c>
      <c r="H1193">
        <f t="shared" si="36"/>
        <v>7</v>
      </c>
      <c r="I1193">
        <f t="shared" si="37"/>
        <v>-1</v>
      </c>
    </row>
    <row r="1194" spans="1:9" x14ac:dyDescent="0.25">
      <c r="A1194" s="6">
        <v>41840.666666663776</v>
      </c>
      <c r="B1194" s="12">
        <f>INT(A1194)-41640</f>
        <v>200</v>
      </c>
      <c r="C1194" s="12">
        <f>HOUR(A1194)</f>
        <v>16</v>
      </c>
      <c r="D1194" t="e">
        <v>#DIV/0!</v>
      </c>
      <c r="E1194" s="3">
        <v>34.888333333333335</v>
      </c>
      <c r="F1194" s="9">
        <v>28.441666666666666</v>
      </c>
      <c r="G1194" s="9">
        <v>54.534822222222232</v>
      </c>
      <c r="H1194">
        <f t="shared" si="36"/>
        <v>7</v>
      </c>
      <c r="I1194">
        <f t="shared" si="37"/>
        <v>-1</v>
      </c>
    </row>
    <row r="1195" spans="1:9" x14ac:dyDescent="0.25">
      <c r="A1195" s="6">
        <v>41840.70833333044</v>
      </c>
      <c r="B1195" s="12">
        <f>INT(A1195)-41640</f>
        <v>200</v>
      </c>
      <c r="C1195" s="12">
        <f>HOUR(A1195)</f>
        <v>17</v>
      </c>
      <c r="D1195" t="e">
        <v>#DIV/0!</v>
      </c>
      <c r="E1195" s="3">
        <v>33.150000000000006</v>
      </c>
      <c r="F1195" s="9">
        <v>28.458333333333332</v>
      </c>
      <c r="G1195" s="9">
        <v>55.142694444444459</v>
      </c>
      <c r="H1195">
        <f t="shared" si="36"/>
        <v>7</v>
      </c>
      <c r="I1195">
        <f t="shared" si="37"/>
        <v>-1</v>
      </c>
    </row>
    <row r="1196" spans="1:9" x14ac:dyDescent="0.25">
      <c r="A1196" s="6">
        <v>41840.749999997104</v>
      </c>
      <c r="B1196" s="12">
        <f>INT(A1196)-41640</f>
        <v>200</v>
      </c>
      <c r="C1196" s="12">
        <f>HOUR(A1196)</f>
        <v>18</v>
      </c>
      <c r="D1196" t="e">
        <v>#DIV/0!</v>
      </c>
      <c r="E1196" s="3">
        <v>31.463333333333331</v>
      </c>
      <c r="F1196" s="9">
        <v>28.449999999999992</v>
      </c>
      <c r="G1196" s="9">
        <v>54.534822222222232</v>
      </c>
      <c r="H1196">
        <f t="shared" si="36"/>
        <v>7</v>
      </c>
      <c r="I1196">
        <f t="shared" si="37"/>
        <v>-1</v>
      </c>
    </row>
    <row r="1197" spans="1:9" x14ac:dyDescent="0.25">
      <c r="A1197" s="6">
        <v>41840.791666663768</v>
      </c>
      <c r="B1197" s="12">
        <f>INT(A1197)-41640</f>
        <v>200</v>
      </c>
      <c r="C1197" s="12">
        <f>HOUR(A1197)</f>
        <v>19</v>
      </c>
      <c r="D1197" t="e">
        <v>#DIV/0!</v>
      </c>
      <c r="E1197" s="3">
        <v>30.279999999999976</v>
      </c>
      <c r="F1197" s="9">
        <v>28.391666666666662</v>
      </c>
      <c r="G1197" s="9">
        <v>53.926949999999962</v>
      </c>
      <c r="H1197">
        <f t="shared" si="36"/>
        <v>7</v>
      </c>
      <c r="I1197">
        <f t="shared" si="37"/>
        <v>-1</v>
      </c>
    </row>
    <row r="1198" spans="1:9" x14ac:dyDescent="0.25">
      <c r="A1198" s="6">
        <v>41840.833333330433</v>
      </c>
      <c r="B1198" s="12">
        <f>INT(A1198)-41640</f>
        <v>200</v>
      </c>
      <c r="C1198" s="12">
        <f>HOUR(A1198)</f>
        <v>20</v>
      </c>
      <c r="D1198" t="e">
        <v>#DIV/0!</v>
      </c>
      <c r="E1198" s="3">
        <v>29.358333333333331</v>
      </c>
      <c r="F1198" s="9">
        <v>28.366666666666664</v>
      </c>
      <c r="G1198" s="9">
        <v>53.926950000000005</v>
      </c>
      <c r="H1198">
        <f t="shared" si="36"/>
        <v>7</v>
      </c>
      <c r="I1198">
        <f t="shared" si="37"/>
        <v>-1</v>
      </c>
    </row>
    <row r="1199" spans="1:9" x14ac:dyDescent="0.25">
      <c r="A1199" s="6">
        <v>41840.874999997097</v>
      </c>
      <c r="B1199" s="12">
        <f>INT(A1199)-41640</f>
        <v>200</v>
      </c>
      <c r="C1199" s="12">
        <f>HOUR(A1199)</f>
        <v>21</v>
      </c>
      <c r="D1199" t="e">
        <v>#DIV/0!</v>
      </c>
      <c r="E1199" s="3">
        <v>28.616666666666681</v>
      </c>
      <c r="F1199" s="9">
        <v>28.375</v>
      </c>
      <c r="G1199" s="9">
        <v>53.232238888888922</v>
      </c>
      <c r="H1199">
        <f t="shared" si="36"/>
        <v>7</v>
      </c>
      <c r="I1199">
        <f t="shared" si="37"/>
        <v>-1</v>
      </c>
    </row>
    <row r="1200" spans="1:9" x14ac:dyDescent="0.25">
      <c r="A1200" s="6">
        <v>41840.916666663761</v>
      </c>
      <c r="B1200" s="12">
        <f>INT(A1200)-41640</f>
        <v>200</v>
      </c>
      <c r="C1200" s="12">
        <f>HOUR(A1200)</f>
        <v>22</v>
      </c>
      <c r="D1200" t="e">
        <v>#DIV/0!</v>
      </c>
      <c r="E1200" s="3">
        <v>28.274999999999981</v>
      </c>
      <c r="F1200" s="9">
        <v>28.316666666666674</v>
      </c>
      <c r="G1200" s="9">
        <v>52.88488333333332</v>
      </c>
      <c r="H1200">
        <f t="shared" si="36"/>
        <v>7</v>
      </c>
      <c r="I1200">
        <f t="shared" si="37"/>
        <v>-1</v>
      </c>
    </row>
    <row r="1201" spans="1:9" x14ac:dyDescent="0.25">
      <c r="A1201" s="6">
        <v>41840.958333330425</v>
      </c>
      <c r="B1201" s="12">
        <f>INT(A1201)-41640</f>
        <v>200</v>
      </c>
      <c r="C1201" s="12">
        <f>HOUR(A1201)</f>
        <v>23</v>
      </c>
      <c r="D1201" t="e">
        <v>#DIV/0!</v>
      </c>
      <c r="E1201" s="3">
        <v>27.834999999999994</v>
      </c>
      <c r="F1201" s="9">
        <v>28.338461538461541</v>
      </c>
      <c r="G1201" s="9">
        <v>52.363849999999992</v>
      </c>
      <c r="H1201">
        <f t="shared" si="36"/>
        <v>7</v>
      </c>
      <c r="I1201">
        <f t="shared" si="37"/>
        <v>-1</v>
      </c>
    </row>
    <row r="1202" spans="1:9" x14ac:dyDescent="0.25">
      <c r="A1202" s="6">
        <v>41840.99999999709</v>
      </c>
      <c r="B1202" s="12">
        <f>INT(A1202)-41640</f>
        <v>200</v>
      </c>
      <c r="C1202" s="12">
        <f>HOUR(A1202)</f>
        <v>0</v>
      </c>
      <c r="D1202" t="e">
        <v>#DIV/0!</v>
      </c>
      <c r="E1202" s="3">
        <v>27.633333333333322</v>
      </c>
      <c r="F1202" s="9">
        <v>28.209090909090904</v>
      </c>
      <c r="G1202" s="9">
        <v>52.537527777777754</v>
      </c>
      <c r="H1202">
        <f t="shared" si="36"/>
        <v>1</v>
      </c>
      <c r="I1202">
        <f t="shared" si="37"/>
        <v>1</v>
      </c>
    </row>
    <row r="1203" spans="1:9" x14ac:dyDescent="0.25">
      <c r="A1203" s="6">
        <v>41841.041666663754</v>
      </c>
      <c r="B1203" s="12">
        <f>INT(A1203)-41640</f>
        <v>201</v>
      </c>
      <c r="C1203" s="12">
        <f>HOUR(A1203)</f>
        <v>1</v>
      </c>
      <c r="D1203" t="e">
        <v>#DIV/0!</v>
      </c>
      <c r="E1203" s="3">
        <v>27.518333333333331</v>
      </c>
      <c r="F1203" s="9">
        <v>28.199999999999992</v>
      </c>
      <c r="G1203" s="9">
        <v>52.016494444444476</v>
      </c>
      <c r="H1203">
        <f t="shared" si="36"/>
        <v>1</v>
      </c>
      <c r="I1203">
        <f t="shared" si="37"/>
        <v>1</v>
      </c>
    </row>
    <row r="1204" spans="1:9" x14ac:dyDescent="0.25">
      <c r="A1204" s="6">
        <v>41841.083333330418</v>
      </c>
      <c r="B1204" s="12">
        <f>INT(A1204)-41640</f>
        <v>201</v>
      </c>
      <c r="C1204" s="12">
        <f>HOUR(A1204)</f>
        <v>2</v>
      </c>
      <c r="D1204" t="e">
        <v>#DIV/0!</v>
      </c>
      <c r="E1204" s="3">
        <v>27.42666666666668</v>
      </c>
      <c r="F1204" s="9">
        <v>28.208333333333329</v>
      </c>
      <c r="G1204" s="9">
        <v>52.277011111111044</v>
      </c>
      <c r="H1204">
        <f t="shared" si="36"/>
        <v>1</v>
      </c>
      <c r="I1204">
        <f t="shared" si="37"/>
        <v>1</v>
      </c>
    </row>
    <row r="1205" spans="1:9" x14ac:dyDescent="0.25">
      <c r="A1205" s="6">
        <v>41841.124999997082</v>
      </c>
      <c r="B1205" s="12">
        <f>INT(A1205)-41640</f>
        <v>201</v>
      </c>
      <c r="C1205" s="12">
        <f>HOUR(A1205)</f>
        <v>3</v>
      </c>
      <c r="D1205" t="e">
        <v>#DIV/0!</v>
      </c>
      <c r="E1205" s="3">
        <v>27.313333333333311</v>
      </c>
      <c r="F1205" s="9">
        <v>28.216666666666665</v>
      </c>
      <c r="G1205" s="9">
        <v>52.450688888888898</v>
      </c>
      <c r="H1205">
        <f t="shared" si="36"/>
        <v>1</v>
      </c>
      <c r="I1205">
        <f t="shared" si="37"/>
        <v>1</v>
      </c>
    </row>
    <row r="1206" spans="1:9" x14ac:dyDescent="0.25">
      <c r="A1206" s="6">
        <v>41841.166666663747</v>
      </c>
      <c r="B1206" s="12">
        <f>INT(A1206)-41640</f>
        <v>201</v>
      </c>
      <c r="C1206" s="12">
        <f>HOUR(A1206)</f>
        <v>4</v>
      </c>
      <c r="D1206" t="e">
        <v>#DIV/0!</v>
      </c>
      <c r="E1206" s="3">
        <v>27.178333333333327</v>
      </c>
      <c r="F1206" s="9">
        <v>28.208333333333329</v>
      </c>
      <c r="G1206" s="9">
        <v>52.016494444444433</v>
      </c>
      <c r="H1206">
        <f t="shared" si="36"/>
        <v>1</v>
      </c>
      <c r="I1206">
        <f t="shared" si="37"/>
        <v>1</v>
      </c>
    </row>
    <row r="1207" spans="1:9" x14ac:dyDescent="0.25">
      <c r="A1207" s="6">
        <v>41841.208333330411</v>
      </c>
      <c r="B1207" s="12">
        <f>INT(A1207)-41640</f>
        <v>201</v>
      </c>
      <c r="C1207" s="12">
        <f>HOUR(A1207)</f>
        <v>5</v>
      </c>
      <c r="D1207" t="e">
        <v>#DIV/0!</v>
      </c>
      <c r="E1207" s="3">
        <v>27.298333333333332</v>
      </c>
      <c r="F1207" s="9">
        <v>28.199999999999992</v>
      </c>
      <c r="G1207" s="9">
        <v>51.842816666666671</v>
      </c>
      <c r="H1207">
        <f t="shared" si="36"/>
        <v>1</v>
      </c>
      <c r="I1207">
        <f t="shared" si="37"/>
        <v>1</v>
      </c>
    </row>
    <row r="1208" spans="1:9" x14ac:dyDescent="0.25">
      <c r="A1208" s="6">
        <v>41841.249999997075</v>
      </c>
      <c r="B1208" s="12">
        <f>INT(A1208)-41640</f>
        <v>201</v>
      </c>
      <c r="C1208" s="12">
        <f>HOUR(A1208)</f>
        <v>6</v>
      </c>
      <c r="D1208" t="e">
        <v>#DIV/0!</v>
      </c>
      <c r="E1208" s="3">
        <v>28.24</v>
      </c>
      <c r="F1208" s="9">
        <v>28.199999999999992</v>
      </c>
      <c r="G1208" s="9">
        <v>51.842816666666579</v>
      </c>
      <c r="H1208">
        <f t="shared" si="36"/>
        <v>1</v>
      </c>
      <c r="I1208">
        <f t="shared" si="37"/>
        <v>1</v>
      </c>
    </row>
    <row r="1209" spans="1:9" x14ac:dyDescent="0.25">
      <c r="A1209" s="6">
        <v>41841.291666663739</v>
      </c>
      <c r="B1209" s="12">
        <f>INT(A1209)-41640</f>
        <v>201</v>
      </c>
      <c r="C1209" s="12">
        <f>HOUR(A1209)</f>
        <v>7</v>
      </c>
      <c r="D1209" t="e">
        <v>#DIV/0!</v>
      </c>
      <c r="E1209" s="3">
        <v>30.139999999999997</v>
      </c>
      <c r="F1209" s="9">
        <v>28.341666666666665</v>
      </c>
      <c r="G1209" s="9">
        <v>52.798044444444457</v>
      </c>
      <c r="H1209">
        <f t="shared" si="36"/>
        <v>1</v>
      </c>
      <c r="I1209">
        <f t="shared" si="37"/>
        <v>1</v>
      </c>
    </row>
    <row r="1210" spans="1:9" x14ac:dyDescent="0.25">
      <c r="A1210" s="6">
        <v>41841.333333330404</v>
      </c>
      <c r="B1210" s="12">
        <f>INT(A1210)-41640</f>
        <v>201</v>
      </c>
      <c r="C1210" s="12">
        <f>HOUR(A1210)</f>
        <v>8</v>
      </c>
      <c r="D1210" t="e">
        <v>#DIV/0!</v>
      </c>
      <c r="E1210" s="3">
        <v>31.416666666666671</v>
      </c>
      <c r="F1210" s="9">
        <v>28.40909090909091</v>
      </c>
      <c r="G1210" s="9">
        <v>54.62166111111118</v>
      </c>
      <c r="H1210">
        <f t="shared" si="36"/>
        <v>1</v>
      </c>
      <c r="I1210">
        <f t="shared" si="37"/>
        <v>1</v>
      </c>
    </row>
    <row r="1211" spans="1:9" x14ac:dyDescent="0.25">
      <c r="A1211" s="6">
        <v>41841.374999997068</v>
      </c>
      <c r="B1211" s="12">
        <f>INT(A1211)-41640</f>
        <v>201</v>
      </c>
      <c r="C1211" s="12">
        <f>HOUR(A1211)</f>
        <v>9</v>
      </c>
      <c r="D1211" t="e">
        <v>#DIV/0!</v>
      </c>
      <c r="E1211" s="3">
        <v>32.929999999999993</v>
      </c>
      <c r="F1211" s="9">
        <v>28.416666666666668</v>
      </c>
      <c r="G1211" s="9">
        <v>55.142694444444459</v>
      </c>
      <c r="H1211">
        <f t="shared" si="36"/>
        <v>1</v>
      </c>
      <c r="I1211">
        <f t="shared" si="37"/>
        <v>1</v>
      </c>
    </row>
    <row r="1212" spans="1:9" x14ac:dyDescent="0.25">
      <c r="A1212" s="6">
        <v>41841.416666663732</v>
      </c>
      <c r="B1212" s="12">
        <f>INT(A1212)-41640</f>
        <v>201</v>
      </c>
      <c r="C1212" s="12">
        <f>HOUR(A1212)</f>
        <v>10</v>
      </c>
      <c r="D1212" t="e">
        <v>#DIV/0!</v>
      </c>
      <c r="E1212" s="3">
        <v>33.648333333333348</v>
      </c>
      <c r="F1212" s="9">
        <v>42.366666666666667</v>
      </c>
      <c r="G1212" s="9">
        <v>87.794116666666781</v>
      </c>
      <c r="H1212">
        <f t="shared" si="36"/>
        <v>1</v>
      </c>
      <c r="I1212">
        <f t="shared" si="37"/>
        <v>1</v>
      </c>
    </row>
    <row r="1213" spans="1:9" x14ac:dyDescent="0.25">
      <c r="A1213" s="6">
        <v>41841.458333330396</v>
      </c>
      <c r="B1213" s="12">
        <f>INT(A1213)-41640</f>
        <v>201</v>
      </c>
      <c r="C1213" s="12">
        <f>HOUR(A1213)</f>
        <v>11</v>
      </c>
      <c r="D1213" t="e">
        <v>#DIV/0!</v>
      </c>
      <c r="E1213" s="3">
        <v>34.156666666666673</v>
      </c>
      <c r="F1213" s="9">
        <v>42.066666666666663</v>
      </c>
      <c r="G1213" s="9">
        <v>69.557949999999991</v>
      </c>
      <c r="H1213">
        <f t="shared" si="36"/>
        <v>1</v>
      </c>
      <c r="I1213">
        <f t="shared" si="37"/>
        <v>1</v>
      </c>
    </row>
    <row r="1214" spans="1:9" x14ac:dyDescent="0.25">
      <c r="A1214" s="6">
        <v>41841.499999997061</v>
      </c>
      <c r="B1214" s="12">
        <f>INT(A1214)-41640</f>
        <v>201</v>
      </c>
      <c r="C1214" s="12">
        <f>HOUR(A1214)</f>
        <v>12</v>
      </c>
      <c r="D1214" t="e">
        <v>#DIV/0!</v>
      </c>
      <c r="E1214" s="3">
        <v>34.976666666666659</v>
      </c>
      <c r="F1214" s="9">
        <v>40.516666666666673</v>
      </c>
      <c r="G1214" s="9">
        <v>86.057338888888822</v>
      </c>
      <c r="H1214">
        <f t="shared" si="36"/>
        <v>1</v>
      </c>
      <c r="I1214">
        <f t="shared" si="37"/>
        <v>1</v>
      </c>
    </row>
    <row r="1215" spans="1:9" x14ac:dyDescent="0.25">
      <c r="A1215" s="6">
        <v>41841.541666663725</v>
      </c>
      <c r="B1215" s="12">
        <f>INT(A1215)-41640</f>
        <v>201</v>
      </c>
      <c r="C1215" s="12">
        <f>HOUR(A1215)</f>
        <v>13</v>
      </c>
      <c r="D1215" t="e">
        <v>#DIV/0!</v>
      </c>
      <c r="E1215" s="3">
        <v>35.216666666666669</v>
      </c>
      <c r="F1215" s="9">
        <v>37.383333333333333</v>
      </c>
      <c r="G1215" s="9">
        <v>85.188949999999991</v>
      </c>
      <c r="H1215">
        <f t="shared" si="36"/>
        <v>1</v>
      </c>
      <c r="I1215">
        <f t="shared" si="37"/>
        <v>1</v>
      </c>
    </row>
    <row r="1216" spans="1:9" x14ac:dyDescent="0.25">
      <c r="A1216" s="6">
        <v>41841.583333330389</v>
      </c>
      <c r="B1216" s="12">
        <f>INT(A1216)-41640</f>
        <v>201</v>
      </c>
      <c r="C1216" s="12">
        <f>HOUR(A1216)</f>
        <v>14</v>
      </c>
      <c r="D1216" t="e">
        <v>#DIV/0!</v>
      </c>
      <c r="E1216" s="3">
        <v>35.358333333333334</v>
      </c>
      <c r="F1216" s="9">
        <v>42.241666666666667</v>
      </c>
      <c r="G1216" s="9">
        <v>68.950077777777764</v>
      </c>
      <c r="H1216">
        <f t="shared" si="36"/>
        <v>1</v>
      </c>
      <c r="I1216">
        <f t="shared" si="37"/>
        <v>1</v>
      </c>
    </row>
    <row r="1217" spans="1:9" x14ac:dyDescent="0.25">
      <c r="A1217" s="6">
        <v>41841.624999997053</v>
      </c>
      <c r="B1217" s="12">
        <f>INT(A1217)-41640</f>
        <v>201</v>
      </c>
      <c r="C1217" s="12">
        <f>HOUR(A1217)</f>
        <v>15</v>
      </c>
      <c r="D1217" t="e">
        <v>#DIV/0!</v>
      </c>
      <c r="E1217" s="3">
        <v>35.534999999999997</v>
      </c>
      <c r="F1217" s="9">
        <v>37.408333333333339</v>
      </c>
      <c r="G1217" s="9">
        <v>84.84159444444451</v>
      </c>
      <c r="H1217">
        <f t="shared" si="36"/>
        <v>1</v>
      </c>
      <c r="I1217">
        <f t="shared" si="37"/>
        <v>1</v>
      </c>
    </row>
    <row r="1218" spans="1:9" x14ac:dyDescent="0.25">
      <c r="A1218" s="6">
        <v>41841.666666663717</v>
      </c>
      <c r="B1218" s="12">
        <f>INT(A1218)-41640</f>
        <v>201</v>
      </c>
      <c r="C1218" s="12">
        <f>HOUR(A1218)</f>
        <v>16</v>
      </c>
      <c r="D1218" t="e">
        <v>#DIV/0!</v>
      </c>
      <c r="E1218" s="3">
        <v>34.598333333333322</v>
      </c>
      <c r="F1218" s="9">
        <v>34.208333333333321</v>
      </c>
      <c r="G1218" s="9">
        <v>67.560655555555613</v>
      </c>
      <c r="H1218">
        <f t="shared" si="36"/>
        <v>1</v>
      </c>
      <c r="I1218">
        <f t="shared" si="37"/>
        <v>1</v>
      </c>
    </row>
    <row r="1219" spans="1:9" x14ac:dyDescent="0.25">
      <c r="A1219" s="6">
        <v>41841.708333330382</v>
      </c>
      <c r="B1219" s="12">
        <f>INT(A1219)-41640</f>
        <v>201</v>
      </c>
      <c r="C1219" s="12">
        <f>HOUR(A1219)</f>
        <v>17</v>
      </c>
      <c r="D1219" t="e">
        <v>#DIV/0!</v>
      </c>
      <c r="E1219" s="3">
        <v>33.5</v>
      </c>
      <c r="F1219" s="9">
        <v>34.266666666666659</v>
      </c>
      <c r="G1219" s="9">
        <v>68.776399999999967</v>
      </c>
      <c r="H1219">
        <f t="shared" ref="H1219:H1282" si="38">WEEKDAY(A1219-1)</f>
        <v>1</v>
      </c>
      <c r="I1219">
        <f t="shared" ref="I1219:I1282" si="39">IF(H1219&lt;6,1,-1)</f>
        <v>1</v>
      </c>
    </row>
    <row r="1220" spans="1:9" x14ac:dyDescent="0.25">
      <c r="A1220" s="6">
        <v>41841.749999997046</v>
      </c>
      <c r="B1220" s="12">
        <f>INT(A1220)-41640</f>
        <v>201</v>
      </c>
      <c r="C1220" s="12">
        <f>HOUR(A1220)</f>
        <v>18</v>
      </c>
      <c r="D1220" t="e">
        <v>#DIV/0!</v>
      </c>
      <c r="E1220" s="3">
        <v>31.839999999999989</v>
      </c>
      <c r="F1220" s="9">
        <v>29.358333333333338</v>
      </c>
      <c r="G1220" s="9">
        <v>50.279716666666701</v>
      </c>
      <c r="H1220">
        <f t="shared" si="38"/>
        <v>1</v>
      </c>
      <c r="I1220">
        <f t="shared" si="39"/>
        <v>1</v>
      </c>
    </row>
    <row r="1221" spans="1:9" x14ac:dyDescent="0.25">
      <c r="A1221" s="6">
        <v>41841.79166666371</v>
      </c>
      <c r="B1221" s="12">
        <f>INT(A1221)-41640</f>
        <v>201</v>
      </c>
      <c r="C1221" s="12">
        <f>HOUR(A1221)</f>
        <v>19</v>
      </c>
      <c r="D1221" t="e">
        <v>#DIV/0!</v>
      </c>
      <c r="E1221" s="3">
        <v>30.321666666666665</v>
      </c>
      <c r="F1221" s="9">
        <v>29.200000000000003</v>
      </c>
      <c r="G1221" s="9">
        <v>49.758683333333337</v>
      </c>
      <c r="H1221">
        <f t="shared" si="38"/>
        <v>1</v>
      </c>
      <c r="I1221">
        <f t="shared" si="39"/>
        <v>1</v>
      </c>
    </row>
    <row r="1222" spans="1:9" x14ac:dyDescent="0.25">
      <c r="A1222" s="6">
        <v>41841.833333330374</v>
      </c>
      <c r="B1222" s="12">
        <f>INT(A1222)-41640</f>
        <v>201</v>
      </c>
      <c r="C1222" s="12">
        <f>HOUR(A1222)</f>
        <v>20</v>
      </c>
      <c r="D1222" t="e">
        <v>#DIV/0!</v>
      </c>
      <c r="E1222" s="3">
        <v>29.581666666666681</v>
      </c>
      <c r="F1222" s="9">
        <v>29.100000000000005</v>
      </c>
      <c r="G1222" s="9">
        <v>49.150811111111111</v>
      </c>
      <c r="H1222">
        <f t="shared" si="38"/>
        <v>1</v>
      </c>
      <c r="I1222">
        <f t="shared" si="39"/>
        <v>1</v>
      </c>
    </row>
    <row r="1223" spans="1:9" x14ac:dyDescent="0.25">
      <c r="A1223" s="6">
        <v>41841.874999997039</v>
      </c>
      <c r="B1223" s="12">
        <f>INT(A1223)-41640</f>
        <v>201</v>
      </c>
      <c r="C1223" s="12">
        <f>HOUR(A1223)</f>
        <v>21</v>
      </c>
      <c r="D1223" t="e">
        <v>#DIV/0!</v>
      </c>
      <c r="E1223" s="3">
        <v>29.088333333333349</v>
      </c>
      <c r="F1223" s="9">
        <v>25.608333333333334</v>
      </c>
      <c r="G1223" s="9">
        <v>48.282422222222266</v>
      </c>
      <c r="H1223">
        <f t="shared" si="38"/>
        <v>1</v>
      </c>
      <c r="I1223">
        <f t="shared" si="39"/>
        <v>1</v>
      </c>
    </row>
    <row r="1224" spans="1:9" x14ac:dyDescent="0.25">
      <c r="A1224" s="6">
        <v>41841.916666663703</v>
      </c>
      <c r="B1224" s="12">
        <f>INT(A1224)-41640</f>
        <v>201</v>
      </c>
      <c r="C1224" s="12">
        <f>HOUR(A1224)</f>
        <v>22</v>
      </c>
      <c r="D1224" t="e">
        <v>#DIV/0!</v>
      </c>
      <c r="E1224" s="3">
        <v>28.751666666666658</v>
      </c>
      <c r="F1224" s="9">
        <v>29.008333333333336</v>
      </c>
      <c r="G1224" s="9">
        <v>31.17516111111108</v>
      </c>
      <c r="H1224">
        <f t="shared" si="38"/>
        <v>1</v>
      </c>
      <c r="I1224">
        <f t="shared" si="39"/>
        <v>1</v>
      </c>
    </row>
    <row r="1225" spans="1:9" x14ac:dyDescent="0.25">
      <c r="A1225" s="6">
        <v>41841.958333330367</v>
      </c>
      <c r="B1225" s="12">
        <f>INT(A1225)-41640</f>
        <v>201</v>
      </c>
      <c r="C1225" s="12">
        <f>HOUR(A1225)</f>
        <v>23</v>
      </c>
      <c r="D1225" t="e">
        <v>#DIV/0!</v>
      </c>
      <c r="E1225" s="3">
        <v>28.391525423728815</v>
      </c>
      <c r="F1225" s="9">
        <v>23.958333333333332</v>
      </c>
      <c r="G1225" s="9">
        <v>49.15081111111116</v>
      </c>
      <c r="H1225">
        <f t="shared" si="38"/>
        <v>1</v>
      </c>
      <c r="I1225">
        <f t="shared" si="39"/>
        <v>1</v>
      </c>
    </row>
    <row r="1226" spans="1:9" x14ac:dyDescent="0.25">
      <c r="A1226" s="6">
        <v>41841.999999997031</v>
      </c>
      <c r="B1226" s="12">
        <f>INT(A1226)-41640</f>
        <v>201</v>
      </c>
      <c r="C1226" s="12">
        <f>HOUR(A1226)</f>
        <v>0</v>
      </c>
      <c r="D1226" t="e">
        <v>#DIV/0!</v>
      </c>
      <c r="E1226" s="3">
        <v>28.056666666666683</v>
      </c>
      <c r="F1226" s="9">
        <v>25.608333333333334</v>
      </c>
      <c r="G1226" s="9">
        <v>48.629777777777832</v>
      </c>
      <c r="H1226">
        <f t="shared" si="38"/>
        <v>2</v>
      </c>
      <c r="I1226">
        <f t="shared" si="39"/>
        <v>1</v>
      </c>
    </row>
    <row r="1227" spans="1:9" x14ac:dyDescent="0.25">
      <c r="A1227" s="6">
        <v>41842.041666663696</v>
      </c>
      <c r="B1227" s="12">
        <f>INT(A1227)-41640</f>
        <v>202</v>
      </c>
      <c r="C1227" s="12">
        <f>HOUR(A1227)</f>
        <v>1</v>
      </c>
      <c r="D1227" t="e">
        <v>#DIV/0!</v>
      </c>
      <c r="E1227" s="3">
        <v>27.851666666666649</v>
      </c>
      <c r="F1227" s="9">
        <v>25.599999999999998</v>
      </c>
      <c r="G1227" s="9">
        <v>49.845522222222236</v>
      </c>
      <c r="H1227">
        <f t="shared" si="38"/>
        <v>2</v>
      </c>
      <c r="I1227">
        <f t="shared" si="39"/>
        <v>1</v>
      </c>
    </row>
    <row r="1228" spans="1:9" x14ac:dyDescent="0.25">
      <c r="A1228" s="6">
        <v>41842.08333333036</v>
      </c>
      <c r="B1228" s="12">
        <f>INT(A1228)-41640</f>
        <v>202</v>
      </c>
      <c r="C1228" s="12">
        <f>HOUR(A1228)</f>
        <v>2</v>
      </c>
      <c r="D1228" t="e">
        <v>#DIV/0!</v>
      </c>
      <c r="E1228" s="3">
        <v>27.69</v>
      </c>
      <c r="F1228" s="9">
        <v>27.291666666666668</v>
      </c>
      <c r="G1228" s="9">
        <v>49.498166666666634</v>
      </c>
      <c r="H1228">
        <f t="shared" si="38"/>
        <v>2</v>
      </c>
      <c r="I1228">
        <f t="shared" si="39"/>
        <v>1</v>
      </c>
    </row>
    <row r="1229" spans="1:9" x14ac:dyDescent="0.25">
      <c r="A1229" s="6">
        <v>41842.124999997024</v>
      </c>
      <c r="B1229" s="12">
        <f>INT(A1229)-41640</f>
        <v>202</v>
      </c>
      <c r="C1229" s="12">
        <f>HOUR(A1229)</f>
        <v>3</v>
      </c>
      <c r="D1229" t="e">
        <v>#DIV/0!</v>
      </c>
      <c r="E1229" s="3">
        <v>27.516666666666659</v>
      </c>
      <c r="F1229" s="9">
        <v>25.591666666666669</v>
      </c>
      <c r="G1229" s="9">
        <v>31.175161111111123</v>
      </c>
      <c r="H1229">
        <f t="shared" si="38"/>
        <v>2</v>
      </c>
      <c r="I1229">
        <f t="shared" si="39"/>
        <v>1</v>
      </c>
    </row>
    <row r="1230" spans="1:9" x14ac:dyDescent="0.25">
      <c r="A1230" s="6">
        <v>41842.166666663688</v>
      </c>
      <c r="B1230" s="12">
        <f>INT(A1230)-41640</f>
        <v>202</v>
      </c>
      <c r="C1230" s="12">
        <f>HOUR(A1230)</f>
        <v>4</v>
      </c>
      <c r="D1230" t="e">
        <v>#DIV/0!</v>
      </c>
      <c r="E1230" s="3">
        <v>27.50833333333334</v>
      </c>
      <c r="F1230" s="9">
        <v>23.808333333333337</v>
      </c>
      <c r="G1230" s="9">
        <v>49.585005555555583</v>
      </c>
      <c r="H1230">
        <f t="shared" si="38"/>
        <v>2</v>
      </c>
      <c r="I1230">
        <f t="shared" si="39"/>
        <v>1</v>
      </c>
    </row>
    <row r="1231" spans="1:9" x14ac:dyDescent="0.25">
      <c r="A1231" s="6">
        <v>41842.208333330353</v>
      </c>
      <c r="B1231" s="12">
        <f>INT(A1231)-41640</f>
        <v>202</v>
      </c>
      <c r="C1231" s="12">
        <f>HOUR(A1231)</f>
        <v>5</v>
      </c>
      <c r="D1231">
        <v>16.850000000000001</v>
      </c>
      <c r="E1231" s="3">
        <v>27.61333333333334</v>
      </c>
      <c r="F1231" s="9">
        <v>25.425000000000001</v>
      </c>
      <c r="G1231" s="9">
        <v>31.175161111111123</v>
      </c>
      <c r="H1231">
        <f t="shared" si="38"/>
        <v>2</v>
      </c>
      <c r="I1231">
        <f t="shared" si="39"/>
        <v>1</v>
      </c>
    </row>
    <row r="1232" spans="1:9" x14ac:dyDescent="0.25">
      <c r="A1232" s="6">
        <v>41842.249999997017</v>
      </c>
      <c r="B1232" s="12">
        <f>INT(A1232)-41640</f>
        <v>202</v>
      </c>
      <c r="C1232" s="12">
        <f>HOUR(A1232)</f>
        <v>6</v>
      </c>
      <c r="D1232">
        <v>77.370000000000033</v>
      </c>
      <c r="E1232" s="3">
        <v>28.806666666666661</v>
      </c>
      <c r="F1232" s="9">
        <v>25.466666666666669</v>
      </c>
      <c r="G1232" s="9">
        <v>49.237650000000016</v>
      </c>
      <c r="H1232">
        <f t="shared" si="38"/>
        <v>2</v>
      </c>
      <c r="I1232">
        <f t="shared" si="39"/>
        <v>1</v>
      </c>
    </row>
    <row r="1233" spans="1:9" x14ac:dyDescent="0.25">
      <c r="A1233" s="6">
        <v>41842.291666663681</v>
      </c>
      <c r="B1233" s="12">
        <f>INT(A1233)-41640</f>
        <v>202</v>
      </c>
      <c r="C1233" s="12">
        <f>HOUR(A1233)</f>
        <v>7</v>
      </c>
      <c r="D1233">
        <v>369.44333333333338</v>
      </c>
      <c r="E1233" s="3">
        <v>30.113333333333333</v>
      </c>
      <c r="F1233" s="9">
        <v>28.808333333333337</v>
      </c>
      <c r="G1233" s="9">
        <v>32.477744444444383</v>
      </c>
      <c r="H1233">
        <f t="shared" si="38"/>
        <v>2</v>
      </c>
      <c r="I1233">
        <f t="shared" si="39"/>
        <v>1</v>
      </c>
    </row>
    <row r="1234" spans="1:9" x14ac:dyDescent="0.25">
      <c r="A1234" s="6">
        <v>41842.333333330345</v>
      </c>
      <c r="B1234" s="12">
        <f>INT(A1234)-41640</f>
        <v>202</v>
      </c>
      <c r="C1234" s="12">
        <f>HOUR(A1234)</f>
        <v>8</v>
      </c>
      <c r="D1234">
        <v>614.64666666666676</v>
      </c>
      <c r="E1234" s="3">
        <v>31.400000000000009</v>
      </c>
      <c r="F1234" s="9">
        <v>30.466666666666665</v>
      </c>
      <c r="G1234" s="9">
        <v>51.755977777777815</v>
      </c>
      <c r="H1234">
        <f t="shared" si="38"/>
        <v>2</v>
      </c>
      <c r="I1234">
        <f t="shared" si="39"/>
        <v>1</v>
      </c>
    </row>
    <row r="1235" spans="1:9" x14ac:dyDescent="0.25">
      <c r="A1235" s="6">
        <v>41842.37499999701</v>
      </c>
      <c r="B1235" s="12">
        <f>INT(A1235)-41640</f>
        <v>202</v>
      </c>
      <c r="C1235" s="12">
        <f>HOUR(A1235)</f>
        <v>9</v>
      </c>
      <c r="D1235">
        <v>801.05</v>
      </c>
      <c r="E1235" s="3">
        <v>32.70000000000001</v>
      </c>
      <c r="F1235" s="9">
        <v>36.94166666666667</v>
      </c>
      <c r="G1235" s="9">
        <v>52.711205555555509</v>
      </c>
      <c r="H1235">
        <f t="shared" si="38"/>
        <v>2</v>
      </c>
      <c r="I1235">
        <f t="shared" si="39"/>
        <v>1</v>
      </c>
    </row>
    <row r="1236" spans="1:9" x14ac:dyDescent="0.25">
      <c r="A1236" s="6">
        <v>41842.416666663674</v>
      </c>
      <c r="B1236" s="12">
        <f>INT(A1236)-41640</f>
        <v>202</v>
      </c>
      <c r="C1236" s="12">
        <f>HOUR(A1236)</f>
        <v>10</v>
      </c>
      <c r="D1236">
        <v>920.63999999999987</v>
      </c>
      <c r="E1236" s="3">
        <v>33.501666666666665</v>
      </c>
      <c r="F1236" s="9">
        <v>35.458333333333336</v>
      </c>
      <c r="G1236" s="9">
        <v>69.73162777777776</v>
      </c>
      <c r="H1236">
        <f t="shared" si="38"/>
        <v>2</v>
      </c>
      <c r="I1236">
        <f t="shared" si="39"/>
        <v>1</v>
      </c>
    </row>
    <row r="1237" spans="1:9" x14ac:dyDescent="0.25">
      <c r="A1237" s="6">
        <v>41842.458333330338</v>
      </c>
      <c r="B1237" s="12">
        <f>INT(A1237)-41640</f>
        <v>202</v>
      </c>
      <c r="C1237" s="12">
        <f>HOUR(A1237)</f>
        <v>11</v>
      </c>
      <c r="D1237">
        <v>983.93666666666661</v>
      </c>
      <c r="E1237" s="3">
        <v>34.01</v>
      </c>
      <c r="F1237" s="9">
        <v>35.55833333333333</v>
      </c>
      <c r="G1237" s="9">
        <v>73.292022222222144</v>
      </c>
      <c r="H1237">
        <f t="shared" si="38"/>
        <v>2</v>
      </c>
      <c r="I1237">
        <f t="shared" si="39"/>
        <v>1</v>
      </c>
    </row>
    <row r="1238" spans="1:9" x14ac:dyDescent="0.25">
      <c r="A1238" s="6">
        <v>41842.499999997002</v>
      </c>
      <c r="B1238" s="12">
        <f>INT(A1238)-41640</f>
        <v>202</v>
      </c>
      <c r="C1238" s="12">
        <f>HOUR(A1238)</f>
        <v>12</v>
      </c>
      <c r="D1238">
        <v>977.92333333333329</v>
      </c>
      <c r="E1238" s="3">
        <v>34.756666666666668</v>
      </c>
      <c r="F1238" s="9">
        <v>34.016666666666666</v>
      </c>
      <c r="G1238" s="9">
        <v>52.016494444444433</v>
      </c>
      <c r="H1238">
        <f t="shared" si="38"/>
        <v>2</v>
      </c>
      <c r="I1238">
        <f t="shared" si="39"/>
        <v>1</v>
      </c>
    </row>
    <row r="1239" spans="1:9" x14ac:dyDescent="0.25">
      <c r="A1239" s="6">
        <v>41842.541666663667</v>
      </c>
      <c r="B1239" s="12">
        <f>INT(A1239)-41640</f>
        <v>202</v>
      </c>
      <c r="C1239" s="12">
        <f>HOUR(A1239)</f>
        <v>13</v>
      </c>
      <c r="D1239">
        <v>918.62333333333356</v>
      </c>
      <c r="E1239" s="3">
        <v>35.30833333333333</v>
      </c>
      <c r="F1239" s="9">
        <v>40.333333333333329</v>
      </c>
      <c r="G1239" s="9">
        <v>69.03691666666667</v>
      </c>
      <c r="H1239">
        <f t="shared" si="38"/>
        <v>2</v>
      </c>
      <c r="I1239">
        <f t="shared" si="39"/>
        <v>1</v>
      </c>
    </row>
    <row r="1240" spans="1:9" x14ac:dyDescent="0.25">
      <c r="A1240" s="6">
        <v>41842.583333330331</v>
      </c>
      <c r="B1240" s="12">
        <f>INT(A1240)-41640</f>
        <v>202</v>
      </c>
      <c r="C1240" s="12">
        <f>HOUR(A1240)</f>
        <v>14</v>
      </c>
      <c r="D1240">
        <v>792.69</v>
      </c>
      <c r="E1240" s="3">
        <v>35.824999999999996</v>
      </c>
      <c r="F1240" s="9">
        <v>37.300000000000004</v>
      </c>
      <c r="G1240" s="9">
        <v>68.863238888888873</v>
      </c>
      <c r="H1240">
        <f t="shared" si="38"/>
        <v>2</v>
      </c>
      <c r="I1240">
        <f t="shared" si="39"/>
        <v>1</v>
      </c>
    </row>
    <row r="1241" spans="1:9" x14ac:dyDescent="0.25">
      <c r="A1241" s="6">
        <v>41842.624999996995</v>
      </c>
      <c r="B1241" s="12">
        <f>INT(A1241)-41640</f>
        <v>202</v>
      </c>
      <c r="C1241" s="12">
        <f>HOUR(A1241)</f>
        <v>15</v>
      </c>
      <c r="D1241">
        <v>579.72</v>
      </c>
      <c r="E1241" s="3">
        <v>36.101666666666667</v>
      </c>
      <c r="F1241" s="9">
        <v>35.724999999999987</v>
      </c>
      <c r="G1241" s="9">
        <v>84.320561111111147</v>
      </c>
      <c r="H1241">
        <f t="shared" si="38"/>
        <v>2</v>
      </c>
      <c r="I1241">
        <f t="shared" si="39"/>
        <v>1</v>
      </c>
    </row>
    <row r="1242" spans="1:9" x14ac:dyDescent="0.25">
      <c r="A1242" s="6">
        <v>41842.666666663659</v>
      </c>
      <c r="B1242" s="12">
        <f>INT(A1242)-41640</f>
        <v>202</v>
      </c>
      <c r="C1242" s="12">
        <f>HOUR(A1242)</f>
        <v>16</v>
      </c>
      <c r="D1242">
        <v>306.81333333333328</v>
      </c>
      <c r="E1242" s="3">
        <v>35.12166666666667</v>
      </c>
      <c r="F1242" s="9">
        <v>34.183333333333323</v>
      </c>
      <c r="G1242" s="9">
        <v>51.582300000000004</v>
      </c>
      <c r="H1242">
        <f t="shared" si="38"/>
        <v>2</v>
      </c>
      <c r="I1242">
        <f t="shared" si="39"/>
        <v>1</v>
      </c>
    </row>
    <row r="1243" spans="1:9" x14ac:dyDescent="0.25">
      <c r="A1243" s="6">
        <v>41842.708333330324</v>
      </c>
      <c r="B1243" s="12">
        <f>INT(A1243)-41640</f>
        <v>202</v>
      </c>
      <c r="C1243" s="12">
        <f>HOUR(A1243)</f>
        <v>17</v>
      </c>
      <c r="D1243">
        <v>42.68</v>
      </c>
      <c r="E1243" s="3">
        <v>33.234999999999992</v>
      </c>
      <c r="F1243" s="9">
        <v>39.016666666666673</v>
      </c>
      <c r="G1243" s="9">
        <v>68.689561111111104</v>
      </c>
      <c r="H1243">
        <f t="shared" si="38"/>
        <v>2</v>
      </c>
      <c r="I1243">
        <f t="shared" si="39"/>
        <v>1</v>
      </c>
    </row>
    <row r="1244" spans="1:9" x14ac:dyDescent="0.25">
      <c r="A1244" s="6">
        <v>41842.749999996988</v>
      </c>
      <c r="B1244" s="12">
        <f>INT(A1244)-41640</f>
        <v>202</v>
      </c>
      <c r="C1244" s="12">
        <f>HOUR(A1244)</f>
        <v>18</v>
      </c>
      <c r="D1244">
        <v>11.860000000000001</v>
      </c>
      <c r="E1244" s="3">
        <v>31.18333333333333</v>
      </c>
      <c r="F1244" s="9">
        <v>35.858333333333334</v>
      </c>
      <c r="G1244" s="9">
        <v>69.03691666666667</v>
      </c>
      <c r="H1244">
        <f t="shared" si="38"/>
        <v>2</v>
      </c>
      <c r="I1244">
        <f t="shared" si="39"/>
        <v>1</v>
      </c>
    </row>
    <row r="1245" spans="1:9" x14ac:dyDescent="0.25">
      <c r="A1245" s="6">
        <v>41842.791666663652</v>
      </c>
      <c r="B1245" s="12">
        <f>INT(A1245)-41640</f>
        <v>202</v>
      </c>
      <c r="C1245" s="12">
        <f>HOUR(A1245)</f>
        <v>19</v>
      </c>
      <c r="D1245" t="e">
        <v>#DIV/0!</v>
      </c>
      <c r="E1245" s="3">
        <v>29.901666666666664</v>
      </c>
      <c r="F1245" s="9">
        <v>32.633333333333333</v>
      </c>
      <c r="G1245" s="9">
        <v>68.255366666666689</v>
      </c>
      <c r="H1245">
        <f t="shared" si="38"/>
        <v>2</v>
      </c>
      <c r="I1245">
        <f t="shared" si="39"/>
        <v>1</v>
      </c>
    </row>
    <row r="1246" spans="1:9" x14ac:dyDescent="0.25">
      <c r="A1246" s="6">
        <v>41842.833333330316</v>
      </c>
      <c r="B1246" s="12">
        <f>INT(A1246)-41640</f>
        <v>202</v>
      </c>
      <c r="C1246" s="12">
        <f>HOUR(A1246)</f>
        <v>20</v>
      </c>
      <c r="D1246" t="e">
        <v>#DIV/0!</v>
      </c>
      <c r="E1246" s="3">
        <v>29.303333333333327</v>
      </c>
      <c r="F1246" s="9">
        <v>35.800000000000004</v>
      </c>
      <c r="G1246" s="9">
        <v>68.776399999999967</v>
      </c>
      <c r="H1246">
        <f t="shared" si="38"/>
        <v>2</v>
      </c>
      <c r="I1246">
        <f t="shared" si="39"/>
        <v>1</v>
      </c>
    </row>
    <row r="1247" spans="1:9" x14ac:dyDescent="0.25">
      <c r="A1247" s="6">
        <v>41842.87499999698</v>
      </c>
      <c r="B1247" s="12">
        <f>INT(A1247)-41640</f>
        <v>202</v>
      </c>
      <c r="C1247" s="12">
        <f>HOUR(A1247)</f>
        <v>21</v>
      </c>
      <c r="D1247" t="e">
        <v>#DIV/0!</v>
      </c>
      <c r="E1247" s="3">
        <v>28.875</v>
      </c>
      <c r="F1247" s="9">
        <v>34.216666666666676</v>
      </c>
      <c r="G1247" s="9">
        <v>68.429044444444457</v>
      </c>
      <c r="H1247">
        <f t="shared" si="38"/>
        <v>2</v>
      </c>
      <c r="I1247">
        <f t="shared" si="39"/>
        <v>1</v>
      </c>
    </row>
    <row r="1248" spans="1:9" x14ac:dyDescent="0.25">
      <c r="A1248" s="6">
        <v>41842.916666663645</v>
      </c>
      <c r="B1248" s="12">
        <f>INT(A1248)-41640</f>
        <v>202</v>
      </c>
      <c r="C1248" s="12">
        <f>HOUR(A1248)</f>
        <v>22</v>
      </c>
      <c r="D1248" t="e">
        <v>#DIV/0!</v>
      </c>
      <c r="E1248" s="3">
        <v>28.493333333333354</v>
      </c>
      <c r="F1248" s="9">
        <v>32.616666666666667</v>
      </c>
      <c r="G1248" s="9">
        <v>68.429044444444457</v>
      </c>
      <c r="H1248">
        <f t="shared" si="38"/>
        <v>2</v>
      </c>
      <c r="I1248">
        <f t="shared" si="39"/>
        <v>1</v>
      </c>
    </row>
    <row r="1249" spans="1:9" x14ac:dyDescent="0.25">
      <c r="A1249" s="6">
        <v>41842.958333330309</v>
      </c>
      <c r="B1249" s="12">
        <f>INT(A1249)-41640</f>
        <v>202</v>
      </c>
      <c r="C1249" s="12">
        <f>HOUR(A1249)</f>
        <v>23</v>
      </c>
      <c r="D1249" t="e">
        <v>#DIV/0!</v>
      </c>
      <c r="E1249" s="3">
        <v>28.43500000000002</v>
      </c>
      <c r="F1249" s="9">
        <v>32.369230769230768</v>
      </c>
      <c r="G1249" s="9">
        <v>68.342205555555552</v>
      </c>
      <c r="H1249">
        <f t="shared" si="38"/>
        <v>2</v>
      </c>
      <c r="I1249">
        <f t="shared" si="39"/>
        <v>1</v>
      </c>
    </row>
    <row r="1250" spans="1:9" x14ac:dyDescent="0.25">
      <c r="A1250" s="6">
        <v>41842.999999996973</v>
      </c>
      <c r="B1250" s="12">
        <f>INT(A1250)-41640</f>
        <v>202</v>
      </c>
      <c r="C1250" s="12">
        <f>HOUR(A1250)</f>
        <v>0</v>
      </c>
      <c r="D1250" t="e">
        <v>#DIV/0!</v>
      </c>
      <c r="E1250" s="3">
        <v>28.22666666666667</v>
      </c>
      <c r="F1250" s="9">
        <v>32.845454545454544</v>
      </c>
      <c r="G1250" s="9">
        <v>68.776400000000024</v>
      </c>
      <c r="H1250">
        <f t="shared" si="38"/>
        <v>3</v>
      </c>
      <c r="I1250">
        <f t="shared" si="39"/>
        <v>1</v>
      </c>
    </row>
    <row r="1251" spans="1:9" x14ac:dyDescent="0.25">
      <c r="A1251" s="6">
        <v>41843.041666663637</v>
      </c>
      <c r="B1251" s="12">
        <f>INT(A1251)-41640</f>
        <v>203</v>
      </c>
      <c r="C1251" s="12">
        <f>HOUR(A1251)</f>
        <v>1</v>
      </c>
      <c r="D1251" t="e">
        <v>#DIV/0!</v>
      </c>
      <c r="E1251" s="3">
        <v>28.153333333333304</v>
      </c>
      <c r="F1251" s="9">
        <v>34.108333333333334</v>
      </c>
      <c r="G1251" s="9">
        <v>52.363849999999992</v>
      </c>
      <c r="H1251">
        <f t="shared" si="38"/>
        <v>3</v>
      </c>
      <c r="I1251">
        <f t="shared" si="39"/>
        <v>1</v>
      </c>
    </row>
    <row r="1252" spans="1:9" x14ac:dyDescent="0.25">
      <c r="A1252" s="6">
        <v>41843.083333330302</v>
      </c>
      <c r="B1252" s="12">
        <f>INT(A1252)-41640</f>
        <v>203</v>
      </c>
      <c r="C1252" s="12">
        <f>HOUR(A1252)</f>
        <v>2</v>
      </c>
      <c r="D1252" t="e">
        <v>#DIV/0!</v>
      </c>
      <c r="E1252" s="3">
        <v>28.146666666666665</v>
      </c>
      <c r="F1252" s="9">
        <v>29.341666666666665</v>
      </c>
      <c r="G1252" s="9">
        <v>68.168527777777797</v>
      </c>
      <c r="H1252">
        <f t="shared" si="38"/>
        <v>3</v>
      </c>
      <c r="I1252">
        <f t="shared" si="39"/>
        <v>1</v>
      </c>
    </row>
    <row r="1253" spans="1:9" x14ac:dyDescent="0.25">
      <c r="A1253" s="6">
        <v>41843.124999996966</v>
      </c>
      <c r="B1253" s="12">
        <f>INT(A1253)-41640</f>
        <v>203</v>
      </c>
      <c r="C1253" s="12">
        <f>HOUR(A1253)</f>
        <v>3</v>
      </c>
      <c r="D1253" t="e">
        <v>#DIV/0!</v>
      </c>
      <c r="E1253" s="3">
        <v>28.303333333333324</v>
      </c>
      <c r="F1253" s="9">
        <v>32.541666666666664</v>
      </c>
      <c r="G1253" s="9">
        <v>52.711205555555509</v>
      </c>
      <c r="H1253">
        <f t="shared" si="38"/>
        <v>3</v>
      </c>
      <c r="I1253">
        <f t="shared" si="39"/>
        <v>1</v>
      </c>
    </row>
    <row r="1254" spans="1:9" x14ac:dyDescent="0.25">
      <c r="A1254" s="6">
        <v>41843.16666666363</v>
      </c>
      <c r="B1254" s="12">
        <f>INT(A1254)-41640</f>
        <v>203</v>
      </c>
      <c r="C1254" s="12">
        <f>HOUR(A1254)</f>
        <v>4</v>
      </c>
      <c r="D1254">
        <v>0.4</v>
      </c>
      <c r="E1254" s="3">
        <v>28.064999999999998</v>
      </c>
      <c r="F1254" s="9">
        <v>29.341666666666665</v>
      </c>
      <c r="G1254" s="9">
        <v>51.495461111111062</v>
      </c>
      <c r="H1254">
        <f t="shared" si="38"/>
        <v>3</v>
      </c>
      <c r="I1254">
        <f t="shared" si="39"/>
        <v>1</v>
      </c>
    </row>
    <row r="1255" spans="1:9" x14ac:dyDescent="0.25">
      <c r="A1255" s="6">
        <v>41843.208333330294</v>
      </c>
      <c r="B1255" s="12">
        <f>INT(A1255)-41640</f>
        <v>203</v>
      </c>
      <c r="C1255" s="12">
        <f>HOUR(A1255)</f>
        <v>5</v>
      </c>
      <c r="D1255">
        <v>15.569999999999999</v>
      </c>
      <c r="E1255" s="3">
        <v>28.223333333333347</v>
      </c>
      <c r="F1255" s="9">
        <v>30.891666666666669</v>
      </c>
      <c r="G1255" s="9">
        <v>52.971722222222262</v>
      </c>
      <c r="H1255">
        <f t="shared" si="38"/>
        <v>3</v>
      </c>
      <c r="I1255">
        <f t="shared" si="39"/>
        <v>1</v>
      </c>
    </row>
    <row r="1256" spans="1:9" x14ac:dyDescent="0.25">
      <c r="A1256" s="6">
        <v>41843.249999996959</v>
      </c>
      <c r="B1256" s="12">
        <f>INT(A1256)-41640</f>
        <v>203</v>
      </c>
      <c r="C1256" s="12">
        <f>HOUR(A1256)</f>
        <v>6</v>
      </c>
      <c r="D1256">
        <v>74.850000000000009</v>
      </c>
      <c r="E1256" s="3">
        <v>29.534999999999993</v>
      </c>
      <c r="F1256" s="9">
        <v>32.483333333333334</v>
      </c>
      <c r="G1256" s="9">
        <v>51.755977777777765</v>
      </c>
      <c r="H1256">
        <f t="shared" si="38"/>
        <v>3</v>
      </c>
      <c r="I1256">
        <f t="shared" si="39"/>
        <v>1</v>
      </c>
    </row>
    <row r="1257" spans="1:9" x14ac:dyDescent="0.25">
      <c r="A1257" s="6">
        <v>41843.291666663623</v>
      </c>
      <c r="B1257" s="12">
        <f>INT(A1257)-41640</f>
        <v>203</v>
      </c>
      <c r="C1257" s="12">
        <f>HOUR(A1257)</f>
        <v>7</v>
      </c>
      <c r="D1257">
        <v>385.70666666666671</v>
      </c>
      <c r="E1257" s="3">
        <v>30.948333333333323</v>
      </c>
      <c r="F1257" s="9">
        <v>35.758333333333333</v>
      </c>
      <c r="G1257" s="9">
        <v>64.260777777777733</v>
      </c>
      <c r="H1257">
        <f t="shared" si="38"/>
        <v>3</v>
      </c>
      <c r="I1257">
        <f t="shared" si="39"/>
        <v>1</v>
      </c>
    </row>
    <row r="1258" spans="1:9" x14ac:dyDescent="0.25">
      <c r="A1258" s="6">
        <v>41843.333333330287</v>
      </c>
      <c r="B1258" s="12">
        <f>INT(A1258)-41640</f>
        <v>203</v>
      </c>
      <c r="C1258" s="12">
        <f>HOUR(A1258)</f>
        <v>8</v>
      </c>
      <c r="D1258">
        <v>560.71333333333348</v>
      </c>
      <c r="E1258" s="3">
        <v>32.418333333333337</v>
      </c>
      <c r="F1258" s="9">
        <v>40.591666666666676</v>
      </c>
      <c r="G1258" s="9">
        <v>68.602722222222212</v>
      </c>
      <c r="H1258">
        <f t="shared" si="38"/>
        <v>3</v>
      </c>
      <c r="I1258">
        <f t="shared" si="39"/>
        <v>1</v>
      </c>
    </row>
    <row r="1259" spans="1:9" x14ac:dyDescent="0.25">
      <c r="A1259" s="6">
        <v>41843.374999996951</v>
      </c>
      <c r="B1259" s="12">
        <f>INT(A1259)-41640</f>
        <v>203</v>
      </c>
      <c r="C1259" s="12">
        <f>HOUR(A1259)</f>
        <v>9</v>
      </c>
      <c r="D1259">
        <v>614.44000000000005</v>
      </c>
      <c r="E1259" s="3">
        <v>33.200000000000003</v>
      </c>
      <c r="F1259" s="9">
        <v>37.466666666666661</v>
      </c>
      <c r="G1259" s="9">
        <v>85.5363055555556</v>
      </c>
      <c r="H1259">
        <f t="shared" si="38"/>
        <v>3</v>
      </c>
      <c r="I1259">
        <f t="shared" si="39"/>
        <v>1</v>
      </c>
    </row>
    <row r="1260" spans="1:9" x14ac:dyDescent="0.25">
      <c r="A1260" s="6">
        <v>41843.416666663616</v>
      </c>
      <c r="B1260" s="12">
        <f>INT(A1260)-41640</f>
        <v>203</v>
      </c>
      <c r="C1260" s="12">
        <f>HOUR(A1260)</f>
        <v>10</v>
      </c>
      <c r="D1260">
        <v>873.89666666666665</v>
      </c>
      <c r="E1260" s="3">
        <v>34.018333333333324</v>
      </c>
      <c r="F1260" s="9">
        <v>37.56666666666667</v>
      </c>
      <c r="G1260" s="9">
        <v>84.233722222222198</v>
      </c>
      <c r="H1260">
        <f t="shared" si="38"/>
        <v>3</v>
      </c>
      <c r="I1260">
        <f t="shared" si="39"/>
        <v>1</v>
      </c>
    </row>
    <row r="1261" spans="1:9" x14ac:dyDescent="0.25">
      <c r="A1261" s="6">
        <v>41843.45833333028</v>
      </c>
      <c r="B1261" s="12">
        <f>INT(A1261)-41640</f>
        <v>203</v>
      </c>
      <c r="C1261" s="12">
        <f>HOUR(A1261)</f>
        <v>11</v>
      </c>
      <c r="D1261">
        <v>809.78</v>
      </c>
      <c r="E1261" s="3">
        <v>34.998333333333321</v>
      </c>
      <c r="F1261" s="9">
        <v>40.866666666666667</v>
      </c>
      <c r="G1261" s="9">
        <v>69.123755555555576</v>
      </c>
      <c r="H1261">
        <f t="shared" si="38"/>
        <v>3</v>
      </c>
      <c r="I1261">
        <f t="shared" si="39"/>
        <v>1</v>
      </c>
    </row>
    <row r="1262" spans="1:9" x14ac:dyDescent="0.25">
      <c r="A1262" s="6">
        <v>41843.499999996944</v>
      </c>
      <c r="B1262" s="12">
        <f>INT(A1262)-41640</f>
        <v>203</v>
      </c>
      <c r="C1262" s="12">
        <f>HOUR(A1262)</f>
        <v>12</v>
      </c>
      <c r="D1262">
        <v>898.67</v>
      </c>
      <c r="E1262" s="3">
        <v>34.623333333333335</v>
      </c>
      <c r="F1262" s="9">
        <v>36.6</v>
      </c>
      <c r="G1262" s="9">
        <v>85.102111111111086</v>
      </c>
      <c r="H1262">
        <f t="shared" si="38"/>
        <v>3</v>
      </c>
      <c r="I1262">
        <f t="shared" si="39"/>
        <v>1</v>
      </c>
    </row>
    <row r="1263" spans="1:9" x14ac:dyDescent="0.25">
      <c r="A1263" s="6">
        <v>41843.541666663608</v>
      </c>
      <c r="B1263" s="12">
        <f>INT(A1263)-41640</f>
        <v>203</v>
      </c>
      <c r="C1263" s="12">
        <f>HOUR(A1263)</f>
        <v>13</v>
      </c>
      <c r="D1263">
        <v>805.04000000000019</v>
      </c>
      <c r="E1263" s="3">
        <v>34.934999999999981</v>
      </c>
      <c r="F1263" s="9">
        <v>39.300000000000004</v>
      </c>
      <c r="G1263" s="9">
        <v>74.334088888888843</v>
      </c>
      <c r="H1263">
        <f t="shared" si="38"/>
        <v>3</v>
      </c>
      <c r="I1263">
        <f t="shared" si="39"/>
        <v>1</v>
      </c>
    </row>
    <row r="1264" spans="1:9" x14ac:dyDescent="0.25">
      <c r="A1264" s="6">
        <v>41843.583333330273</v>
      </c>
      <c r="B1264" s="12">
        <f>INT(A1264)-41640</f>
        <v>203</v>
      </c>
      <c r="C1264" s="12">
        <f>HOUR(A1264)</f>
        <v>14</v>
      </c>
      <c r="D1264">
        <v>607.17333333333306</v>
      </c>
      <c r="E1264" s="3">
        <v>34.848333333333336</v>
      </c>
      <c r="F1264" s="9">
        <v>42.591666666666669</v>
      </c>
      <c r="G1264" s="9">
        <v>81.281199999999941</v>
      </c>
      <c r="H1264">
        <f t="shared" si="38"/>
        <v>3</v>
      </c>
      <c r="I1264">
        <f t="shared" si="39"/>
        <v>1</v>
      </c>
    </row>
    <row r="1265" spans="1:9" x14ac:dyDescent="0.25">
      <c r="A1265" s="6">
        <v>41843.624999996937</v>
      </c>
      <c r="B1265" s="12">
        <f>INT(A1265)-41640</f>
        <v>203</v>
      </c>
      <c r="C1265" s="12">
        <f>HOUR(A1265)</f>
        <v>15</v>
      </c>
      <c r="D1265">
        <v>527.24137931034466</v>
      </c>
      <c r="E1265" s="3">
        <v>34.825000000000017</v>
      </c>
      <c r="F1265" s="9">
        <v>39.416666666666664</v>
      </c>
      <c r="G1265" s="9">
        <v>85.102111111111185</v>
      </c>
      <c r="H1265">
        <f t="shared" si="38"/>
        <v>3</v>
      </c>
      <c r="I1265">
        <f t="shared" si="39"/>
        <v>1</v>
      </c>
    </row>
    <row r="1266" spans="1:9" x14ac:dyDescent="0.25">
      <c r="A1266" s="6">
        <v>41843.666666663601</v>
      </c>
      <c r="B1266" s="12">
        <f>INT(A1266)-41640</f>
        <v>203</v>
      </c>
      <c r="C1266" s="12">
        <f>HOUR(A1266)</f>
        <v>16</v>
      </c>
      <c r="D1266">
        <v>294.9133333333333</v>
      </c>
      <c r="E1266" s="3">
        <v>34.478333333333339</v>
      </c>
      <c r="F1266" s="9">
        <v>39.4</v>
      </c>
      <c r="G1266" s="9">
        <v>83.71268888888892</v>
      </c>
      <c r="H1266">
        <f t="shared" si="38"/>
        <v>3</v>
      </c>
      <c r="I1266">
        <f t="shared" si="39"/>
        <v>1</v>
      </c>
    </row>
    <row r="1267" spans="1:9" x14ac:dyDescent="0.25">
      <c r="A1267" s="6">
        <v>41843.708333330265</v>
      </c>
      <c r="B1267" s="12">
        <f>INT(A1267)-41640</f>
        <v>203</v>
      </c>
      <c r="C1267" s="12">
        <f>HOUR(A1267)</f>
        <v>17</v>
      </c>
      <c r="D1267">
        <v>67.583333333333329</v>
      </c>
      <c r="E1267" s="3">
        <v>33.228333333333332</v>
      </c>
      <c r="F1267" s="9">
        <v>42.741666666666667</v>
      </c>
      <c r="G1267" s="9">
        <v>68.342205555555552</v>
      </c>
      <c r="H1267">
        <f t="shared" si="38"/>
        <v>3</v>
      </c>
      <c r="I1267">
        <f t="shared" si="39"/>
        <v>1</v>
      </c>
    </row>
    <row r="1268" spans="1:9" x14ac:dyDescent="0.25">
      <c r="A1268" s="6">
        <v>41843.74999999693</v>
      </c>
      <c r="B1268" s="12">
        <f>INT(A1268)-41640</f>
        <v>203</v>
      </c>
      <c r="C1268" s="12">
        <f>HOUR(A1268)</f>
        <v>18</v>
      </c>
      <c r="D1268">
        <v>22.038095238095242</v>
      </c>
      <c r="E1268" s="3">
        <v>31.905000000000005</v>
      </c>
      <c r="F1268" s="9">
        <v>39.466666666666661</v>
      </c>
      <c r="G1268" s="9">
        <v>84.581077777777764</v>
      </c>
      <c r="H1268">
        <f t="shared" si="38"/>
        <v>3</v>
      </c>
      <c r="I1268">
        <f t="shared" si="39"/>
        <v>1</v>
      </c>
    </row>
    <row r="1269" spans="1:9" x14ac:dyDescent="0.25">
      <c r="A1269" s="6">
        <v>41843.791666663594</v>
      </c>
      <c r="B1269" s="12">
        <f>INT(A1269)-41640</f>
        <v>203</v>
      </c>
      <c r="C1269" s="12">
        <f>HOUR(A1269)</f>
        <v>19</v>
      </c>
      <c r="D1269" t="e">
        <v>#DIV/0!</v>
      </c>
      <c r="E1269" s="3">
        <v>30.746666666666652</v>
      </c>
      <c r="F1269" s="9">
        <v>39.458333333333329</v>
      </c>
      <c r="G1269" s="9">
        <v>69.210594444444482</v>
      </c>
      <c r="H1269">
        <f t="shared" si="38"/>
        <v>3</v>
      </c>
      <c r="I1269">
        <f t="shared" si="39"/>
        <v>1</v>
      </c>
    </row>
    <row r="1270" spans="1:9" x14ac:dyDescent="0.25">
      <c r="A1270" s="6">
        <v>41843.833333330258</v>
      </c>
      <c r="B1270" s="12">
        <f>INT(A1270)-41640</f>
        <v>203</v>
      </c>
      <c r="C1270" s="12">
        <f>HOUR(A1270)</f>
        <v>20</v>
      </c>
      <c r="D1270" t="e">
        <v>#DIV/0!</v>
      </c>
      <c r="E1270" s="3">
        <v>30.251666666666647</v>
      </c>
      <c r="F1270" s="9">
        <v>39.483333333333327</v>
      </c>
      <c r="G1270" s="9">
        <v>67.647494444444419</v>
      </c>
      <c r="H1270">
        <f t="shared" si="38"/>
        <v>3</v>
      </c>
      <c r="I1270">
        <f t="shared" si="39"/>
        <v>1</v>
      </c>
    </row>
    <row r="1271" spans="1:9" x14ac:dyDescent="0.25">
      <c r="A1271" s="6">
        <v>41843.874999996922</v>
      </c>
      <c r="B1271" s="12">
        <f>INT(A1271)-41640</f>
        <v>203</v>
      </c>
      <c r="C1271" s="12">
        <f>HOUR(A1271)</f>
        <v>21</v>
      </c>
      <c r="D1271" t="e">
        <v>#DIV/0!</v>
      </c>
      <c r="E1271" s="3">
        <v>30.001666666666679</v>
      </c>
      <c r="F1271" s="9">
        <v>34.558333333333337</v>
      </c>
      <c r="G1271" s="9">
        <v>67.47381666666675</v>
      </c>
      <c r="H1271">
        <f t="shared" si="38"/>
        <v>3</v>
      </c>
      <c r="I1271">
        <f t="shared" si="39"/>
        <v>1</v>
      </c>
    </row>
    <row r="1272" spans="1:9" x14ac:dyDescent="0.25">
      <c r="A1272" s="6">
        <v>41843.916666663587</v>
      </c>
      <c r="B1272" s="12">
        <f>INT(A1272)-41640</f>
        <v>203</v>
      </c>
      <c r="C1272" s="12">
        <f>HOUR(A1272)</f>
        <v>22</v>
      </c>
      <c r="D1272" t="e">
        <v>#DIV/0!</v>
      </c>
      <c r="E1272" s="3">
        <v>29.756666666666682</v>
      </c>
      <c r="F1272" s="9">
        <v>32.899999999999991</v>
      </c>
      <c r="G1272" s="9">
        <v>68.342205555555552</v>
      </c>
      <c r="H1272">
        <f t="shared" si="38"/>
        <v>3</v>
      </c>
      <c r="I1272">
        <f t="shared" si="39"/>
        <v>1</v>
      </c>
    </row>
    <row r="1273" spans="1:9" x14ac:dyDescent="0.25">
      <c r="A1273" s="6">
        <v>41843.958333330251</v>
      </c>
      <c r="B1273" s="12">
        <f>INT(A1273)-41640</f>
        <v>203</v>
      </c>
      <c r="C1273" s="12">
        <f>HOUR(A1273)</f>
        <v>23</v>
      </c>
      <c r="D1273" t="e">
        <v>#DIV/0!</v>
      </c>
      <c r="E1273" s="3">
        <v>29.601666666666652</v>
      </c>
      <c r="F1273" s="9">
        <v>32.899999999999991</v>
      </c>
      <c r="G1273" s="9">
        <v>51.234944444444402</v>
      </c>
      <c r="H1273">
        <f t="shared" si="38"/>
        <v>3</v>
      </c>
      <c r="I1273">
        <f t="shared" si="39"/>
        <v>1</v>
      </c>
    </row>
    <row r="1274" spans="1:9" x14ac:dyDescent="0.25">
      <c r="A1274" s="6">
        <v>41843.999999996915</v>
      </c>
      <c r="B1274" s="12">
        <f>INT(A1274)-41640</f>
        <v>203</v>
      </c>
      <c r="C1274" s="12">
        <f>HOUR(A1274)</f>
        <v>0</v>
      </c>
      <c r="D1274" t="e">
        <v>#DIV/0!</v>
      </c>
      <c r="E1274" s="3">
        <v>29.358333333333324</v>
      </c>
      <c r="F1274" s="9">
        <v>34.508333333333326</v>
      </c>
      <c r="G1274" s="9">
        <v>68.081688888888891</v>
      </c>
      <c r="H1274">
        <f t="shared" si="38"/>
        <v>4</v>
      </c>
      <c r="I1274">
        <f t="shared" si="39"/>
        <v>1</v>
      </c>
    </row>
    <row r="1275" spans="1:9" x14ac:dyDescent="0.25">
      <c r="A1275" s="6">
        <v>41844.041666663579</v>
      </c>
      <c r="B1275" s="12">
        <f>INT(A1275)-41640</f>
        <v>204</v>
      </c>
      <c r="C1275" s="12">
        <f>HOUR(A1275)</f>
        <v>1</v>
      </c>
      <c r="D1275" t="e">
        <v>#DIV/0!</v>
      </c>
      <c r="E1275" s="3">
        <v>29.271666666666658</v>
      </c>
      <c r="F1275" s="9">
        <v>34.441666666666663</v>
      </c>
      <c r="G1275" s="9">
        <v>68.515883333333306</v>
      </c>
      <c r="H1275">
        <f t="shared" si="38"/>
        <v>4</v>
      </c>
      <c r="I1275">
        <f t="shared" si="39"/>
        <v>1</v>
      </c>
    </row>
    <row r="1276" spans="1:9" x14ac:dyDescent="0.25">
      <c r="A1276" s="6">
        <v>41844.083333330243</v>
      </c>
      <c r="B1276" s="12">
        <f>INT(A1276)-41640</f>
        <v>204</v>
      </c>
      <c r="C1276" s="12">
        <f>HOUR(A1276)</f>
        <v>2</v>
      </c>
      <c r="D1276" t="e">
        <v>#DIV/0!</v>
      </c>
      <c r="E1276" s="3">
        <v>29.244999999999994</v>
      </c>
      <c r="F1276" s="9">
        <v>34.408333333333339</v>
      </c>
      <c r="G1276" s="9">
        <v>51.495461111111062</v>
      </c>
      <c r="H1276">
        <f t="shared" si="38"/>
        <v>4</v>
      </c>
      <c r="I1276">
        <f t="shared" si="39"/>
        <v>1</v>
      </c>
    </row>
    <row r="1277" spans="1:9" x14ac:dyDescent="0.25">
      <c r="A1277" s="6">
        <v>41844.124999996908</v>
      </c>
      <c r="B1277" s="12">
        <f>INT(A1277)-41640</f>
        <v>204</v>
      </c>
      <c r="C1277" s="12">
        <f>HOUR(A1277)</f>
        <v>3</v>
      </c>
      <c r="D1277" t="e">
        <v>#DIV/0!</v>
      </c>
      <c r="E1277" s="3">
        <v>29.061666666666671</v>
      </c>
      <c r="F1277" s="9">
        <v>34.433333333333344</v>
      </c>
      <c r="G1277" s="9">
        <v>67.821172222222131</v>
      </c>
      <c r="H1277">
        <f t="shared" si="38"/>
        <v>4</v>
      </c>
      <c r="I1277">
        <f t="shared" si="39"/>
        <v>1</v>
      </c>
    </row>
    <row r="1278" spans="1:9" x14ac:dyDescent="0.25">
      <c r="A1278" s="6">
        <v>41844.166666663572</v>
      </c>
      <c r="B1278" s="12">
        <f>INT(A1278)-41640</f>
        <v>204</v>
      </c>
      <c r="C1278" s="12">
        <f>HOUR(A1278)</f>
        <v>4</v>
      </c>
      <c r="D1278">
        <v>0.6333333333333333</v>
      </c>
      <c r="E1278" s="3">
        <v>28.986666666666679</v>
      </c>
      <c r="F1278" s="9">
        <v>34.391666666666666</v>
      </c>
      <c r="G1278" s="9">
        <v>52.19017222222223</v>
      </c>
      <c r="H1278">
        <f t="shared" si="38"/>
        <v>4</v>
      </c>
      <c r="I1278">
        <f t="shared" si="39"/>
        <v>1</v>
      </c>
    </row>
    <row r="1279" spans="1:9" x14ac:dyDescent="0.25">
      <c r="A1279" s="6">
        <v>41844.208333330236</v>
      </c>
      <c r="B1279" s="12">
        <f>INT(A1279)-41640</f>
        <v>204</v>
      </c>
      <c r="C1279" s="12">
        <f>HOUR(A1279)</f>
        <v>5</v>
      </c>
      <c r="D1279">
        <v>21.573333333333331</v>
      </c>
      <c r="E1279" s="3">
        <v>29.023333333333316</v>
      </c>
      <c r="F1279" s="9">
        <v>31.166666666666671</v>
      </c>
      <c r="G1279" s="9">
        <v>51.3217833333333</v>
      </c>
      <c r="H1279">
        <f t="shared" si="38"/>
        <v>4</v>
      </c>
      <c r="I1279">
        <f t="shared" si="39"/>
        <v>1</v>
      </c>
    </row>
    <row r="1280" spans="1:9" x14ac:dyDescent="0.25">
      <c r="A1280" s="6">
        <v>41844.2499999969</v>
      </c>
      <c r="B1280" s="12">
        <f>INT(A1280)-41640</f>
        <v>204</v>
      </c>
      <c r="C1280" s="12">
        <f>HOUR(A1280)</f>
        <v>6</v>
      </c>
      <c r="D1280">
        <v>106.11</v>
      </c>
      <c r="E1280" s="3">
        <v>29.67</v>
      </c>
      <c r="F1280" s="9">
        <v>34.333333333333336</v>
      </c>
      <c r="G1280" s="9">
        <v>51.669138888888916</v>
      </c>
      <c r="H1280">
        <f t="shared" si="38"/>
        <v>4</v>
      </c>
      <c r="I1280">
        <f t="shared" si="39"/>
        <v>1</v>
      </c>
    </row>
    <row r="1281" spans="1:9" x14ac:dyDescent="0.25">
      <c r="A1281" s="6">
        <v>41844.291666663565</v>
      </c>
      <c r="B1281" s="12">
        <f>INT(A1281)-41640</f>
        <v>204</v>
      </c>
      <c r="C1281" s="12">
        <f>HOUR(A1281)</f>
        <v>7</v>
      </c>
      <c r="D1281">
        <v>82.566666666666649</v>
      </c>
      <c r="E1281" s="3">
        <v>30.154999999999998</v>
      </c>
      <c r="F1281" s="9">
        <v>39.216666666666661</v>
      </c>
      <c r="G1281" s="9">
        <v>86.404694444444445</v>
      </c>
      <c r="H1281">
        <f t="shared" si="38"/>
        <v>4</v>
      </c>
      <c r="I1281">
        <f t="shared" si="39"/>
        <v>1</v>
      </c>
    </row>
    <row r="1282" spans="1:9" x14ac:dyDescent="0.25">
      <c r="A1282" s="6">
        <v>41844.333333330229</v>
      </c>
      <c r="B1282" s="12">
        <f>INT(A1282)-41640</f>
        <v>204</v>
      </c>
      <c r="C1282" s="12">
        <f>HOUR(A1282)</f>
        <v>8</v>
      </c>
      <c r="D1282">
        <v>395.49000000000007</v>
      </c>
      <c r="E1282" s="3">
        <v>30.824999999999996</v>
      </c>
      <c r="F1282" s="9">
        <v>37.624999999999993</v>
      </c>
      <c r="G1282" s="9">
        <v>76.722158333333354</v>
      </c>
      <c r="H1282">
        <f t="shared" si="38"/>
        <v>4</v>
      </c>
      <c r="I1282">
        <f t="shared" si="39"/>
        <v>1</v>
      </c>
    </row>
    <row r="1283" spans="1:9" x14ac:dyDescent="0.25">
      <c r="A1283" s="6">
        <v>41844.374999996893</v>
      </c>
      <c r="B1283" s="12">
        <f>INT(A1283)-41640</f>
        <v>204</v>
      </c>
      <c r="C1283" s="12">
        <f>HOUR(A1283)</f>
        <v>9</v>
      </c>
      <c r="D1283">
        <v>401.9</v>
      </c>
      <c r="E1283" s="3">
        <v>31.819999999999997</v>
      </c>
      <c r="F1283" s="9">
        <v>48.516666666666652</v>
      </c>
      <c r="G1283" s="9">
        <v>84.40740000000001</v>
      </c>
      <c r="H1283">
        <f t="shared" ref="H1283:H1346" si="40">WEEKDAY(A1283-1)</f>
        <v>4</v>
      </c>
      <c r="I1283">
        <f t="shared" ref="I1283:I1346" si="41">IF(H1283&lt;6,1,-1)</f>
        <v>1</v>
      </c>
    </row>
    <row r="1284" spans="1:9" x14ac:dyDescent="0.25">
      <c r="A1284" s="6">
        <v>41844.416666663557</v>
      </c>
      <c r="B1284" s="12">
        <f>INT(A1284)-41640</f>
        <v>204</v>
      </c>
      <c r="C1284" s="12">
        <f>HOUR(A1284)</f>
        <v>10</v>
      </c>
      <c r="D1284">
        <v>545.68333333333328</v>
      </c>
      <c r="E1284" s="3">
        <v>32.669999999999995</v>
      </c>
      <c r="F1284" s="9">
        <v>42.141666666666659</v>
      </c>
      <c r="G1284" s="9">
        <v>75.940608333333358</v>
      </c>
      <c r="H1284">
        <f t="shared" si="40"/>
        <v>4</v>
      </c>
      <c r="I1284">
        <f t="shared" si="41"/>
        <v>1</v>
      </c>
    </row>
    <row r="1285" spans="1:9" x14ac:dyDescent="0.25">
      <c r="A1285" s="6">
        <v>41844.458333330222</v>
      </c>
      <c r="B1285" s="12">
        <f>INT(A1285)-41640</f>
        <v>204</v>
      </c>
      <c r="C1285" s="12">
        <f>HOUR(A1285)</f>
        <v>11</v>
      </c>
      <c r="D1285">
        <v>501.94666666666666</v>
      </c>
      <c r="E1285" s="3">
        <v>33.186666666666675</v>
      </c>
      <c r="F1285" s="9">
        <v>43.991666666666667</v>
      </c>
      <c r="G1285" s="9">
        <v>75.810349999999957</v>
      </c>
      <c r="H1285">
        <f t="shared" si="40"/>
        <v>4</v>
      </c>
      <c r="I1285">
        <f t="shared" si="41"/>
        <v>1</v>
      </c>
    </row>
    <row r="1286" spans="1:9" x14ac:dyDescent="0.25">
      <c r="A1286" s="6">
        <v>41844.499999996886</v>
      </c>
      <c r="B1286" s="12">
        <f>INT(A1286)-41640</f>
        <v>204</v>
      </c>
      <c r="C1286" s="12">
        <f>HOUR(A1286)</f>
        <v>12</v>
      </c>
      <c r="D1286">
        <v>647.54516129032265</v>
      </c>
      <c r="E1286" s="3">
        <v>33.456666666666656</v>
      </c>
      <c r="F1286" s="9">
        <v>45.641666666666673</v>
      </c>
      <c r="G1286" s="9">
        <v>83.79952777777774</v>
      </c>
      <c r="H1286">
        <f t="shared" si="40"/>
        <v>4</v>
      </c>
      <c r="I1286">
        <f t="shared" si="41"/>
        <v>1</v>
      </c>
    </row>
    <row r="1287" spans="1:9" x14ac:dyDescent="0.25">
      <c r="A1287" s="6">
        <v>41844.54166666355</v>
      </c>
      <c r="B1287" s="12">
        <f>INT(A1287)-41640</f>
        <v>204</v>
      </c>
      <c r="C1287" s="12">
        <f>HOUR(A1287)</f>
        <v>13</v>
      </c>
      <c r="D1287">
        <v>230.72666666666672</v>
      </c>
      <c r="E1287" s="3">
        <v>32.731666666666669</v>
      </c>
      <c r="F1287" s="9">
        <v>44.099999999999994</v>
      </c>
      <c r="G1287" s="9">
        <v>101.60149999999996</v>
      </c>
      <c r="H1287">
        <f t="shared" si="40"/>
        <v>4</v>
      </c>
      <c r="I1287">
        <f t="shared" si="41"/>
        <v>1</v>
      </c>
    </row>
    <row r="1288" spans="1:9" x14ac:dyDescent="0.25">
      <c r="A1288" s="6">
        <v>41844.583333330214</v>
      </c>
      <c r="B1288" s="12">
        <f>INT(A1288)-41640</f>
        <v>204</v>
      </c>
      <c r="C1288" s="12">
        <f>HOUR(A1288)</f>
        <v>14</v>
      </c>
      <c r="D1288">
        <v>377.38</v>
      </c>
      <c r="E1288" s="3">
        <v>32.366666666666667</v>
      </c>
      <c r="F1288" s="9">
        <v>44.175000000000004</v>
      </c>
      <c r="G1288" s="9">
        <v>68.081688888888891</v>
      </c>
      <c r="H1288">
        <f t="shared" si="40"/>
        <v>4</v>
      </c>
      <c r="I1288">
        <f t="shared" si="41"/>
        <v>1</v>
      </c>
    </row>
    <row r="1289" spans="1:9" x14ac:dyDescent="0.25">
      <c r="A1289" s="6">
        <v>41844.624999996879</v>
      </c>
      <c r="B1289" s="12">
        <f>INT(A1289)-41640</f>
        <v>204</v>
      </c>
      <c r="C1289" s="12">
        <f>HOUR(A1289)</f>
        <v>15</v>
      </c>
      <c r="D1289">
        <v>252.29000000000005</v>
      </c>
      <c r="E1289" s="3">
        <v>31.733333333333324</v>
      </c>
      <c r="F1289" s="9">
        <v>45.841666666666669</v>
      </c>
      <c r="G1289" s="9">
        <v>75.41957499999998</v>
      </c>
      <c r="H1289">
        <f t="shared" si="40"/>
        <v>4</v>
      </c>
      <c r="I1289">
        <f t="shared" si="41"/>
        <v>1</v>
      </c>
    </row>
    <row r="1290" spans="1:9" x14ac:dyDescent="0.25">
      <c r="A1290" s="6">
        <v>41844.666666663543</v>
      </c>
      <c r="B1290" s="12">
        <f>INT(A1290)-41640</f>
        <v>204</v>
      </c>
      <c r="C1290" s="12">
        <f>HOUR(A1290)</f>
        <v>16</v>
      </c>
      <c r="D1290">
        <v>151.00999999999993</v>
      </c>
      <c r="E1290" s="3">
        <v>31.38666666666666</v>
      </c>
      <c r="F1290" s="9">
        <v>45.891666666666673</v>
      </c>
      <c r="G1290" s="9">
        <v>100.6896916666667</v>
      </c>
      <c r="H1290">
        <f t="shared" si="40"/>
        <v>4</v>
      </c>
      <c r="I1290">
        <f t="shared" si="41"/>
        <v>1</v>
      </c>
    </row>
    <row r="1291" spans="1:9" x14ac:dyDescent="0.25">
      <c r="A1291" s="6">
        <v>41844.708333330207</v>
      </c>
      <c r="B1291" s="12">
        <f>INT(A1291)-41640</f>
        <v>204</v>
      </c>
      <c r="C1291" s="12">
        <f>HOUR(A1291)</f>
        <v>17</v>
      </c>
      <c r="D1291">
        <v>103.69666666666667</v>
      </c>
      <c r="E1291" s="3">
        <v>31.085000000000015</v>
      </c>
      <c r="F1291" s="9">
        <v>46.016666666666659</v>
      </c>
      <c r="G1291" s="9">
        <v>101.77517777777777</v>
      </c>
      <c r="H1291">
        <f t="shared" si="40"/>
        <v>4</v>
      </c>
      <c r="I1291">
        <f t="shared" si="41"/>
        <v>1</v>
      </c>
    </row>
    <row r="1292" spans="1:9" x14ac:dyDescent="0.25">
      <c r="A1292" s="6">
        <v>41844.749999996871</v>
      </c>
      <c r="B1292" s="12">
        <f>INT(A1292)-41640</f>
        <v>204</v>
      </c>
      <c r="C1292" s="12">
        <f>HOUR(A1292)</f>
        <v>18</v>
      </c>
      <c r="D1292">
        <v>17.85217391304348</v>
      </c>
      <c r="E1292" s="3">
        <v>30.653333333333354</v>
      </c>
      <c r="F1292" s="9">
        <v>41.05833333333333</v>
      </c>
      <c r="G1292" s="9">
        <v>75.549833333333353</v>
      </c>
      <c r="H1292">
        <f t="shared" si="40"/>
        <v>4</v>
      </c>
      <c r="I1292">
        <f t="shared" si="41"/>
        <v>1</v>
      </c>
    </row>
    <row r="1293" spans="1:9" x14ac:dyDescent="0.25">
      <c r="A1293" s="6">
        <v>41844.791666663536</v>
      </c>
      <c r="B1293" s="12">
        <f>INT(A1293)-41640</f>
        <v>204</v>
      </c>
      <c r="C1293" s="12">
        <f>HOUR(A1293)</f>
        <v>19</v>
      </c>
      <c r="D1293" t="e">
        <v>#DIV/0!</v>
      </c>
      <c r="E1293" s="3">
        <v>30.169999999999977</v>
      </c>
      <c r="F1293" s="9">
        <v>39.316666666666677</v>
      </c>
      <c r="G1293" s="9">
        <v>66.518588888888871</v>
      </c>
      <c r="H1293">
        <f t="shared" si="40"/>
        <v>4</v>
      </c>
      <c r="I1293">
        <f t="shared" si="41"/>
        <v>1</v>
      </c>
    </row>
    <row r="1294" spans="1:9" x14ac:dyDescent="0.25">
      <c r="A1294" s="6">
        <v>41844.8333333302</v>
      </c>
      <c r="B1294" s="12">
        <f>INT(A1294)-41640</f>
        <v>204</v>
      </c>
      <c r="C1294" s="12">
        <f>HOUR(A1294)</f>
        <v>20</v>
      </c>
      <c r="D1294" t="e">
        <v>#DIV/0!</v>
      </c>
      <c r="E1294" s="3">
        <v>29.918333333333329</v>
      </c>
      <c r="F1294" s="9">
        <v>42.625</v>
      </c>
      <c r="G1294" s="9">
        <v>75.81035</v>
      </c>
      <c r="H1294">
        <f t="shared" si="40"/>
        <v>4</v>
      </c>
      <c r="I1294">
        <f t="shared" si="41"/>
        <v>1</v>
      </c>
    </row>
    <row r="1295" spans="1:9" x14ac:dyDescent="0.25">
      <c r="A1295" s="6">
        <v>41844.874999996864</v>
      </c>
      <c r="B1295" s="12">
        <f>INT(A1295)-41640</f>
        <v>204</v>
      </c>
      <c r="C1295" s="12">
        <f>HOUR(A1295)</f>
        <v>21</v>
      </c>
      <c r="D1295" t="e">
        <v>#DIV/0!</v>
      </c>
      <c r="E1295" s="3">
        <v>29.69</v>
      </c>
      <c r="F1295" s="9">
        <v>37.65</v>
      </c>
      <c r="G1295" s="9">
        <v>76.201125000000019</v>
      </c>
      <c r="H1295">
        <f t="shared" si="40"/>
        <v>4</v>
      </c>
      <c r="I1295">
        <f t="shared" si="41"/>
        <v>1</v>
      </c>
    </row>
    <row r="1296" spans="1:9" x14ac:dyDescent="0.25">
      <c r="A1296" s="6">
        <v>41844.916666663528</v>
      </c>
      <c r="B1296" s="12">
        <f>INT(A1296)-41640</f>
        <v>204</v>
      </c>
      <c r="C1296" s="12">
        <f>HOUR(A1296)</f>
        <v>22</v>
      </c>
      <c r="D1296" t="e">
        <v>#DIV/0!</v>
      </c>
      <c r="E1296" s="3">
        <v>29.678333333333352</v>
      </c>
      <c r="F1296" s="9">
        <v>35.966666666666676</v>
      </c>
      <c r="G1296" s="9">
        <v>83.712688888888835</v>
      </c>
      <c r="H1296">
        <f t="shared" si="40"/>
        <v>4</v>
      </c>
      <c r="I1296">
        <f t="shared" si="41"/>
        <v>1</v>
      </c>
    </row>
    <row r="1297" spans="1:9" x14ac:dyDescent="0.25">
      <c r="A1297" s="6">
        <v>41844.958333330193</v>
      </c>
      <c r="B1297" s="12">
        <f>INT(A1297)-41640</f>
        <v>204</v>
      </c>
      <c r="C1297" s="12">
        <f>HOUR(A1297)</f>
        <v>23</v>
      </c>
      <c r="D1297" t="e">
        <v>#DIV/0!</v>
      </c>
      <c r="E1297" s="3">
        <v>29.780000000000005</v>
      </c>
      <c r="F1297" s="9">
        <v>36</v>
      </c>
      <c r="G1297" s="9">
        <v>75.940608333333316</v>
      </c>
      <c r="H1297">
        <f t="shared" si="40"/>
        <v>4</v>
      </c>
      <c r="I1297">
        <f t="shared" si="41"/>
        <v>1</v>
      </c>
    </row>
    <row r="1298" spans="1:9" x14ac:dyDescent="0.25">
      <c r="A1298" s="6">
        <v>41844.999999996857</v>
      </c>
      <c r="B1298" s="12">
        <f>INT(A1298)-41640</f>
        <v>204</v>
      </c>
      <c r="C1298" s="12">
        <f>HOUR(A1298)</f>
        <v>0</v>
      </c>
      <c r="D1298" t="e">
        <v>#DIV/0!</v>
      </c>
      <c r="E1298" s="3">
        <v>29.879999999999995</v>
      </c>
      <c r="F1298" s="9">
        <v>37.57500000000001</v>
      </c>
      <c r="G1298" s="9">
        <v>67.560655555555613</v>
      </c>
      <c r="H1298">
        <f t="shared" si="40"/>
        <v>5</v>
      </c>
      <c r="I1298">
        <f t="shared" si="41"/>
        <v>1</v>
      </c>
    </row>
    <row r="1299" spans="1:9" x14ac:dyDescent="0.25">
      <c r="A1299" s="6">
        <v>41845.041666663521</v>
      </c>
      <c r="B1299" s="12">
        <f>INT(A1299)-41640</f>
        <v>205</v>
      </c>
      <c r="C1299" s="12">
        <f>HOUR(A1299)</f>
        <v>1</v>
      </c>
      <c r="D1299" t="e">
        <v>#DIV/0!</v>
      </c>
      <c r="E1299" s="3">
        <v>29.606666666666651</v>
      </c>
      <c r="F1299" s="9">
        <v>40.82500000000001</v>
      </c>
      <c r="G1299" s="9">
        <v>75.81035</v>
      </c>
      <c r="H1299">
        <f t="shared" si="40"/>
        <v>5</v>
      </c>
      <c r="I1299">
        <f t="shared" si="41"/>
        <v>1</v>
      </c>
    </row>
    <row r="1300" spans="1:9" x14ac:dyDescent="0.25">
      <c r="A1300" s="6">
        <v>41845.083333330185</v>
      </c>
      <c r="B1300" s="12">
        <f>INT(A1300)-41640</f>
        <v>205</v>
      </c>
      <c r="C1300" s="12">
        <f>HOUR(A1300)</f>
        <v>2</v>
      </c>
      <c r="D1300" t="e">
        <v>#DIV/0!</v>
      </c>
      <c r="E1300" s="3">
        <v>29.54499999999997</v>
      </c>
      <c r="F1300" s="9">
        <v>37.574999999999996</v>
      </c>
      <c r="G1300" s="9">
        <v>76.201124999999962</v>
      </c>
      <c r="H1300">
        <f t="shared" si="40"/>
        <v>5</v>
      </c>
      <c r="I1300">
        <f t="shared" si="41"/>
        <v>1</v>
      </c>
    </row>
    <row r="1301" spans="1:9" x14ac:dyDescent="0.25">
      <c r="A1301" s="6">
        <v>41845.12499999685</v>
      </c>
      <c r="B1301" s="12">
        <f>INT(A1301)-41640</f>
        <v>205</v>
      </c>
      <c r="C1301" s="12">
        <f>HOUR(A1301)</f>
        <v>3</v>
      </c>
      <c r="D1301">
        <v>0.1</v>
      </c>
      <c r="E1301" s="3">
        <v>29.82</v>
      </c>
      <c r="F1301" s="9">
        <v>35.950000000000003</v>
      </c>
      <c r="G1301" s="9">
        <v>68.081688888888891</v>
      </c>
      <c r="H1301">
        <f t="shared" si="40"/>
        <v>5</v>
      </c>
      <c r="I1301">
        <f t="shared" si="41"/>
        <v>1</v>
      </c>
    </row>
    <row r="1302" spans="1:9" x14ac:dyDescent="0.25">
      <c r="A1302" s="6">
        <v>41845.166666663514</v>
      </c>
      <c r="B1302" s="12">
        <f>INT(A1302)-41640</f>
        <v>205</v>
      </c>
      <c r="C1302" s="12">
        <f>HOUR(A1302)</f>
        <v>4</v>
      </c>
      <c r="D1302">
        <v>0.25</v>
      </c>
      <c r="E1302" s="3">
        <v>29.634999999999994</v>
      </c>
      <c r="F1302" s="9">
        <v>35.849999999999987</v>
      </c>
      <c r="G1302" s="9">
        <v>50.409974999999967</v>
      </c>
      <c r="H1302">
        <f t="shared" si="40"/>
        <v>5</v>
      </c>
      <c r="I1302">
        <f t="shared" si="41"/>
        <v>1</v>
      </c>
    </row>
    <row r="1303" spans="1:9" x14ac:dyDescent="0.25">
      <c r="A1303" s="6">
        <v>41845.208333330178</v>
      </c>
      <c r="B1303" s="12">
        <f>INT(A1303)-41640</f>
        <v>205</v>
      </c>
      <c r="C1303" s="12">
        <f>HOUR(A1303)</f>
        <v>5</v>
      </c>
      <c r="D1303">
        <v>20.743333333333336</v>
      </c>
      <c r="E1303" s="3">
        <v>30.13000000000001</v>
      </c>
      <c r="F1303" s="9">
        <v>35.766666666666666</v>
      </c>
      <c r="G1303" s="9">
        <v>67.213300000000004</v>
      </c>
      <c r="H1303">
        <f t="shared" si="40"/>
        <v>5</v>
      </c>
      <c r="I1303">
        <f t="shared" si="41"/>
        <v>1</v>
      </c>
    </row>
    <row r="1304" spans="1:9" x14ac:dyDescent="0.25">
      <c r="A1304" s="6">
        <v>41845.249999996842</v>
      </c>
      <c r="B1304" s="12">
        <f>INT(A1304)-41640</f>
        <v>205</v>
      </c>
      <c r="C1304" s="12">
        <f>HOUR(A1304)</f>
        <v>6</v>
      </c>
      <c r="D1304">
        <v>22.99666666666667</v>
      </c>
      <c r="E1304" s="3">
        <v>29.673333333333336</v>
      </c>
      <c r="F1304" s="9">
        <v>35.791666666666657</v>
      </c>
      <c r="G1304" s="9">
        <v>77.112933333333274</v>
      </c>
      <c r="H1304">
        <f t="shared" si="40"/>
        <v>5</v>
      </c>
      <c r="I1304">
        <f t="shared" si="41"/>
        <v>1</v>
      </c>
    </row>
    <row r="1305" spans="1:9" x14ac:dyDescent="0.25">
      <c r="A1305" s="6">
        <v>41845.291666663506</v>
      </c>
      <c r="B1305" s="12">
        <f>INT(A1305)-41640</f>
        <v>205</v>
      </c>
      <c r="C1305" s="12">
        <f>HOUR(A1305)</f>
        <v>7</v>
      </c>
      <c r="D1305">
        <v>47.135483870967747</v>
      </c>
      <c r="E1305" s="3">
        <v>28.365000000000009</v>
      </c>
      <c r="F1305" s="9">
        <v>38.916666666666664</v>
      </c>
      <c r="G1305" s="9">
        <v>75.028800000000018</v>
      </c>
      <c r="H1305">
        <f t="shared" si="40"/>
        <v>5</v>
      </c>
      <c r="I1305">
        <f t="shared" si="41"/>
        <v>1</v>
      </c>
    </row>
    <row r="1306" spans="1:9" x14ac:dyDescent="0.25">
      <c r="A1306" s="6">
        <v>41845.333333330171</v>
      </c>
      <c r="B1306" s="12">
        <f>INT(A1306)-41640</f>
        <v>205</v>
      </c>
      <c r="C1306" s="12">
        <f>HOUR(A1306)</f>
        <v>8</v>
      </c>
      <c r="D1306">
        <v>163.79666666666662</v>
      </c>
      <c r="E1306" s="3">
        <v>27.948333333333338</v>
      </c>
      <c r="F1306" s="9">
        <v>40.633333333333333</v>
      </c>
      <c r="G1306" s="9">
        <v>68.255366666666689</v>
      </c>
      <c r="H1306">
        <f t="shared" si="40"/>
        <v>5</v>
      </c>
      <c r="I1306">
        <f t="shared" si="41"/>
        <v>1</v>
      </c>
    </row>
    <row r="1307" spans="1:9" x14ac:dyDescent="0.25">
      <c r="A1307" s="6">
        <v>41845.374999996835</v>
      </c>
      <c r="B1307" s="12">
        <f>INT(A1307)-41640</f>
        <v>205</v>
      </c>
      <c r="C1307" s="12">
        <f>HOUR(A1307)</f>
        <v>9</v>
      </c>
      <c r="D1307">
        <v>252.15999999999997</v>
      </c>
      <c r="E1307" s="3">
        <v>28.345000000000002</v>
      </c>
      <c r="F1307" s="9">
        <v>40.716666666666661</v>
      </c>
      <c r="G1307" s="9">
        <v>76.201124999999962</v>
      </c>
      <c r="H1307">
        <f t="shared" si="40"/>
        <v>5</v>
      </c>
      <c r="I1307">
        <f t="shared" si="41"/>
        <v>1</v>
      </c>
    </row>
    <row r="1308" spans="1:9" x14ac:dyDescent="0.25">
      <c r="A1308" s="6">
        <v>41845.416666663499</v>
      </c>
      <c r="B1308" s="12">
        <f>INT(A1308)-41640</f>
        <v>205</v>
      </c>
      <c r="C1308" s="12">
        <f>HOUR(A1308)</f>
        <v>10</v>
      </c>
      <c r="D1308">
        <v>228.76333333333338</v>
      </c>
      <c r="E1308" s="3">
        <v>28.563333333333343</v>
      </c>
      <c r="F1308" s="9">
        <v>43.841666666666676</v>
      </c>
      <c r="G1308" s="9">
        <v>84.581077777777807</v>
      </c>
      <c r="H1308">
        <f t="shared" si="40"/>
        <v>5</v>
      </c>
      <c r="I1308">
        <f t="shared" si="41"/>
        <v>1</v>
      </c>
    </row>
    <row r="1309" spans="1:9" x14ac:dyDescent="0.25">
      <c r="A1309" s="6">
        <v>41845.458333330163</v>
      </c>
      <c r="B1309" s="12">
        <f>INT(A1309)-41640</f>
        <v>205</v>
      </c>
      <c r="C1309" s="12">
        <f>HOUR(A1309)</f>
        <v>11</v>
      </c>
      <c r="D1309">
        <v>231.20645161290327</v>
      </c>
      <c r="E1309" s="3">
        <v>29.069999999999993</v>
      </c>
      <c r="F1309" s="9">
        <v>39.216666666666676</v>
      </c>
      <c r="G1309" s="9">
        <v>75.680091666666698</v>
      </c>
      <c r="H1309">
        <f t="shared" si="40"/>
        <v>5</v>
      </c>
      <c r="I1309">
        <f t="shared" si="41"/>
        <v>1</v>
      </c>
    </row>
    <row r="1310" spans="1:9" x14ac:dyDescent="0.25">
      <c r="A1310" s="6">
        <v>41845.499999996828</v>
      </c>
      <c r="B1310" s="12">
        <f>INT(A1310)-41640</f>
        <v>205</v>
      </c>
      <c r="C1310" s="12">
        <f>HOUR(A1310)</f>
        <v>12</v>
      </c>
      <c r="D1310">
        <v>305.77096774193546</v>
      </c>
      <c r="E1310" s="3">
        <v>29.51833333333332</v>
      </c>
      <c r="F1310" s="9">
        <v>44.125</v>
      </c>
      <c r="G1310" s="9">
        <v>75.028799999999961</v>
      </c>
      <c r="H1310">
        <f t="shared" si="40"/>
        <v>5</v>
      </c>
      <c r="I1310">
        <f t="shared" si="41"/>
        <v>1</v>
      </c>
    </row>
    <row r="1311" spans="1:9" x14ac:dyDescent="0.25">
      <c r="A1311" s="6">
        <v>41845.541666663492</v>
      </c>
      <c r="B1311" s="12">
        <f>INT(A1311)-41640</f>
        <v>205</v>
      </c>
      <c r="C1311" s="12">
        <f>HOUR(A1311)</f>
        <v>13</v>
      </c>
      <c r="D1311">
        <v>151.30666666666667</v>
      </c>
      <c r="E1311" s="3">
        <v>30.59666666666666</v>
      </c>
      <c r="F1311" s="9">
        <v>40.891666666666673</v>
      </c>
      <c r="G1311" s="9">
        <v>84.40740000000001</v>
      </c>
      <c r="H1311">
        <f t="shared" si="40"/>
        <v>5</v>
      </c>
      <c r="I1311">
        <f t="shared" si="41"/>
        <v>1</v>
      </c>
    </row>
    <row r="1312" spans="1:9" x14ac:dyDescent="0.25">
      <c r="A1312" s="6">
        <v>41845.583333330156</v>
      </c>
      <c r="B1312" s="12">
        <f>INT(A1312)-41640</f>
        <v>205</v>
      </c>
      <c r="C1312" s="12">
        <f>HOUR(A1312)</f>
        <v>14</v>
      </c>
      <c r="D1312">
        <v>148.48666666666665</v>
      </c>
      <c r="E1312" s="3">
        <v>31.47666666666667</v>
      </c>
      <c r="F1312" s="9">
        <v>44.225000000000001</v>
      </c>
      <c r="G1312" s="9">
        <v>75.81035</v>
      </c>
      <c r="H1312">
        <f t="shared" si="40"/>
        <v>5</v>
      </c>
      <c r="I1312">
        <f t="shared" si="41"/>
        <v>1</v>
      </c>
    </row>
    <row r="1313" spans="1:9" x14ac:dyDescent="0.25">
      <c r="A1313" s="6">
        <v>41845.62499999682</v>
      </c>
      <c r="B1313" s="12">
        <f>INT(A1313)-41640</f>
        <v>205</v>
      </c>
      <c r="C1313" s="12">
        <f>HOUR(A1313)</f>
        <v>15</v>
      </c>
      <c r="D1313">
        <v>189.90666666666669</v>
      </c>
      <c r="E1313" s="3">
        <v>32.148333333333341</v>
      </c>
      <c r="F1313" s="9">
        <v>44.29999999999999</v>
      </c>
      <c r="G1313" s="9">
        <v>84.060044444444387</v>
      </c>
      <c r="H1313">
        <f t="shared" si="40"/>
        <v>5</v>
      </c>
      <c r="I1313">
        <f t="shared" si="41"/>
        <v>1</v>
      </c>
    </row>
    <row r="1314" spans="1:9" x14ac:dyDescent="0.25">
      <c r="A1314" s="6">
        <v>41845.666666663485</v>
      </c>
      <c r="B1314" s="12">
        <f>INT(A1314)-41640</f>
        <v>205</v>
      </c>
      <c r="C1314" s="12">
        <f>HOUR(A1314)</f>
        <v>16</v>
      </c>
      <c r="D1314">
        <v>154.28333333333333</v>
      </c>
      <c r="E1314" s="3">
        <v>32.006666666666675</v>
      </c>
      <c r="F1314" s="9">
        <v>41</v>
      </c>
      <c r="G1314" s="9">
        <v>99.517366666666675</v>
      </c>
      <c r="H1314">
        <f t="shared" si="40"/>
        <v>5</v>
      </c>
      <c r="I1314">
        <f t="shared" si="41"/>
        <v>1</v>
      </c>
    </row>
    <row r="1315" spans="1:9" x14ac:dyDescent="0.25">
      <c r="A1315" s="6">
        <v>41845.708333330149</v>
      </c>
      <c r="B1315" s="12">
        <f>INT(A1315)-41640</f>
        <v>205</v>
      </c>
      <c r="C1315" s="12">
        <f>HOUR(A1315)</f>
        <v>17</v>
      </c>
      <c r="D1315">
        <v>71.779999999999987</v>
      </c>
      <c r="E1315" s="3">
        <v>30.821666666666662</v>
      </c>
      <c r="F1315" s="9">
        <v>37.758333333333333</v>
      </c>
      <c r="G1315" s="9">
        <v>84.277141666666651</v>
      </c>
      <c r="H1315">
        <f t="shared" si="40"/>
        <v>5</v>
      </c>
      <c r="I1315">
        <f t="shared" si="41"/>
        <v>1</v>
      </c>
    </row>
    <row r="1316" spans="1:9" x14ac:dyDescent="0.25">
      <c r="A1316" s="6">
        <v>41845.749999996813</v>
      </c>
      <c r="B1316" s="12">
        <f>INT(A1316)-41640</f>
        <v>205</v>
      </c>
      <c r="C1316" s="12">
        <f>HOUR(A1316)</f>
        <v>18</v>
      </c>
      <c r="D1316">
        <v>9.4999999999999982</v>
      </c>
      <c r="E1316" s="3">
        <v>30.668333333333312</v>
      </c>
      <c r="F1316" s="9">
        <v>39.358333333333334</v>
      </c>
      <c r="G1316" s="9">
        <v>67.56065555555557</v>
      </c>
      <c r="H1316">
        <f t="shared" si="40"/>
        <v>5</v>
      </c>
      <c r="I1316">
        <f t="shared" si="41"/>
        <v>1</v>
      </c>
    </row>
    <row r="1317" spans="1:9" x14ac:dyDescent="0.25">
      <c r="A1317" s="6">
        <v>41845.791666663477</v>
      </c>
      <c r="B1317" s="12">
        <f>INT(A1317)-41640</f>
        <v>205</v>
      </c>
      <c r="C1317" s="12">
        <f>HOUR(A1317)</f>
        <v>19</v>
      </c>
      <c r="D1317" t="e">
        <v>#DIV/0!</v>
      </c>
      <c r="E1317" s="3">
        <v>30.54999999999999</v>
      </c>
      <c r="F1317" s="9">
        <v>34.416666666666679</v>
      </c>
      <c r="G1317" s="9">
        <v>64.347616666666639</v>
      </c>
      <c r="H1317">
        <f t="shared" si="40"/>
        <v>5</v>
      </c>
      <c r="I1317">
        <f t="shared" si="41"/>
        <v>1</v>
      </c>
    </row>
    <row r="1318" spans="1:9" x14ac:dyDescent="0.25">
      <c r="A1318" s="6">
        <v>41845.833333330142</v>
      </c>
      <c r="B1318" s="12">
        <f>INT(A1318)-41640</f>
        <v>205</v>
      </c>
      <c r="C1318" s="12">
        <f>HOUR(A1318)</f>
        <v>20</v>
      </c>
      <c r="D1318" t="e">
        <v>#DIV/0!</v>
      </c>
      <c r="E1318" s="3">
        <v>30.070000000000004</v>
      </c>
      <c r="F1318" s="9">
        <v>35.93333333333333</v>
      </c>
      <c r="G1318" s="9">
        <v>50.713911111111123</v>
      </c>
      <c r="H1318">
        <f t="shared" si="40"/>
        <v>5</v>
      </c>
      <c r="I1318">
        <f t="shared" si="41"/>
        <v>1</v>
      </c>
    </row>
    <row r="1319" spans="1:9" x14ac:dyDescent="0.25">
      <c r="A1319" s="6">
        <v>41845.874999996806</v>
      </c>
      <c r="B1319" s="12">
        <f>INT(A1319)-41640</f>
        <v>205</v>
      </c>
      <c r="C1319" s="12">
        <f>HOUR(A1319)</f>
        <v>21</v>
      </c>
      <c r="D1319" t="e">
        <v>#DIV/0!</v>
      </c>
      <c r="E1319" s="3">
        <v>29.170000000000023</v>
      </c>
      <c r="F1319" s="9">
        <v>30.95</v>
      </c>
      <c r="G1319" s="9">
        <v>49.758683333333387</v>
      </c>
      <c r="H1319">
        <f t="shared" si="40"/>
        <v>5</v>
      </c>
      <c r="I1319">
        <f t="shared" si="41"/>
        <v>1</v>
      </c>
    </row>
    <row r="1320" spans="1:9" x14ac:dyDescent="0.25">
      <c r="A1320" s="6">
        <v>41845.91666666347</v>
      </c>
      <c r="B1320" s="12">
        <f>INT(A1320)-41640</f>
        <v>205</v>
      </c>
      <c r="C1320" s="12">
        <f>HOUR(A1320)</f>
        <v>22</v>
      </c>
      <c r="D1320" t="e">
        <v>#DIV/0!</v>
      </c>
      <c r="E1320" s="3">
        <v>28.940000000000012</v>
      </c>
      <c r="F1320" s="9">
        <v>30.791666666666668</v>
      </c>
      <c r="G1320" s="9">
        <v>48.846874999999997</v>
      </c>
      <c r="H1320">
        <f t="shared" si="40"/>
        <v>5</v>
      </c>
      <c r="I1320">
        <f t="shared" si="41"/>
        <v>1</v>
      </c>
    </row>
    <row r="1321" spans="1:9" x14ac:dyDescent="0.25">
      <c r="A1321" s="6">
        <v>41845.958333330134</v>
      </c>
      <c r="B1321" s="12">
        <f>INT(A1321)-41640</f>
        <v>205</v>
      </c>
      <c r="C1321" s="12">
        <f>HOUR(A1321)</f>
        <v>23</v>
      </c>
      <c r="D1321" t="e">
        <v>#DIV/0!</v>
      </c>
      <c r="E1321" s="3">
        <v>28.863333333333319</v>
      </c>
      <c r="F1321" s="9">
        <v>27.45384615384615</v>
      </c>
      <c r="G1321" s="9">
        <v>44.28783333333331</v>
      </c>
      <c r="H1321">
        <f t="shared" si="40"/>
        <v>5</v>
      </c>
      <c r="I1321">
        <f t="shared" si="41"/>
        <v>1</v>
      </c>
    </row>
    <row r="1322" spans="1:9" x14ac:dyDescent="0.25">
      <c r="A1322" s="6">
        <v>41845.999999996799</v>
      </c>
      <c r="B1322" s="12">
        <f>INT(A1322)-41640</f>
        <v>205</v>
      </c>
      <c r="C1322" s="12">
        <f>HOUR(A1322)</f>
        <v>0</v>
      </c>
      <c r="D1322" t="e">
        <v>#DIV/0!</v>
      </c>
      <c r="E1322" s="3">
        <v>28.663333333333334</v>
      </c>
      <c r="F1322" s="9">
        <v>30.654545454545453</v>
      </c>
      <c r="G1322" s="9">
        <v>49.107391666666665</v>
      </c>
      <c r="H1322">
        <f t="shared" si="40"/>
        <v>6</v>
      </c>
      <c r="I1322">
        <f t="shared" si="41"/>
        <v>-1</v>
      </c>
    </row>
    <row r="1323" spans="1:9" x14ac:dyDescent="0.25">
      <c r="A1323" s="6">
        <v>41846.041666663463</v>
      </c>
      <c r="B1323" s="12">
        <f>INT(A1323)-41640</f>
        <v>206</v>
      </c>
      <c r="C1323" s="12">
        <f>HOUR(A1323)</f>
        <v>1</v>
      </c>
      <c r="D1323" t="e">
        <v>#DIV/0!</v>
      </c>
      <c r="E1323" s="3">
        <v>28.331666666666635</v>
      </c>
      <c r="F1323" s="9">
        <v>30.533333333333331</v>
      </c>
      <c r="G1323" s="9">
        <v>49.324488888888915</v>
      </c>
      <c r="H1323">
        <f t="shared" si="40"/>
        <v>6</v>
      </c>
      <c r="I1323">
        <f t="shared" si="41"/>
        <v>-1</v>
      </c>
    </row>
    <row r="1324" spans="1:9" x14ac:dyDescent="0.25">
      <c r="A1324" s="6">
        <v>41846.083333330127</v>
      </c>
      <c r="B1324" s="12">
        <f>INT(A1324)-41640</f>
        <v>206</v>
      </c>
      <c r="C1324" s="12">
        <f>HOUR(A1324)</f>
        <v>2</v>
      </c>
      <c r="D1324" t="e">
        <v>#DIV/0!</v>
      </c>
      <c r="E1324" s="3">
        <v>27.993333333333343</v>
      </c>
      <c r="F1324" s="9">
        <v>27.016666666666662</v>
      </c>
      <c r="G1324" s="9">
        <v>0</v>
      </c>
      <c r="H1324">
        <f t="shared" si="40"/>
        <v>6</v>
      </c>
      <c r="I1324">
        <f t="shared" si="41"/>
        <v>-1</v>
      </c>
    </row>
    <row r="1325" spans="1:9" x14ac:dyDescent="0.25">
      <c r="A1325" s="6">
        <v>41846.124999996791</v>
      </c>
      <c r="B1325" s="12">
        <f>INT(A1325)-41640</f>
        <v>206</v>
      </c>
      <c r="C1325" s="12">
        <f>HOUR(A1325)</f>
        <v>3</v>
      </c>
      <c r="D1325" t="e">
        <v>#DIV/0!</v>
      </c>
      <c r="E1325" s="3">
        <v>27.715000000000028</v>
      </c>
      <c r="F1325" s="9">
        <v>26.966666666666665</v>
      </c>
      <c r="G1325" s="9">
        <v>49.367908333333325</v>
      </c>
      <c r="H1325">
        <f t="shared" si="40"/>
        <v>6</v>
      </c>
      <c r="I1325">
        <f t="shared" si="41"/>
        <v>-1</v>
      </c>
    </row>
    <row r="1326" spans="1:9" x14ac:dyDescent="0.25">
      <c r="A1326" s="6">
        <v>41846.166666663456</v>
      </c>
      <c r="B1326" s="12">
        <f>INT(A1326)-41640</f>
        <v>206</v>
      </c>
      <c r="C1326" s="12">
        <f>HOUR(A1326)</f>
        <v>4</v>
      </c>
      <c r="D1326">
        <v>0.3</v>
      </c>
      <c r="E1326" s="3">
        <v>27.681666666666651</v>
      </c>
      <c r="F1326" s="9">
        <v>30.383333333333329</v>
      </c>
      <c r="G1326" s="9">
        <v>49.845522222222236</v>
      </c>
      <c r="H1326">
        <f t="shared" si="40"/>
        <v>6</v>
      </c>
      <c r="I1326">
        <f t="shared" si="41"/>
        <v>-1</v>
      </c>
    </row>
    <row r="1327" spans="1:9" x14ac:dyDescent="0.25">
      <c r="A1327" s="6">
        <v>41846.20833333012</v>
      </c>
      <c r="B1327" s="12">
        <f>INT(A1327)-41640</f>
        <v>206</v>
      </c>
      <c r="C1327" s="12">
        <f>HOUR(A1327)</f>
        <v>5</v>
      </c>
      <c r="D1327">
        <v>26.356666666666669</v>
      </c>
      <c r="E1327" s="3">
        <v>27.551666666666659</v>
      </c>
      <c r="F1327" s="9">
        <v>26.941666666666666</v>
      </c>
      <c r="G1327" s="9">
        <v>49.498166666666634</v>
      </c>
      <c r="H1327">
        <f t="shared" si="40"/>
        <v>6</v>
      </c>
      <c r="I1327">
        <f t="shared" si="41"/>
        <v>-1</v>
      </c>
    </row>
    <row r="1328" spans="1:9" x14ac:dyDescent="0.25">
      <c r="A1328" s="6">
        <v>41846.249999996784</v>
      </c>
      <c r="B1328" s="12">
        <f>INT(A1328)-41640</f>
        <v>206</v>
      </c>
      <c r="C1328" s="12">
        <f>HOUR(A1328)</f>
        <v>6</v>
      </c>
      <c r="D1328">
        <v>110.28666666666666</v>
      </c>
      <c r="E1328" s="3">
        <v>28.198333333333334</v>
      </c>
      <c r="F1328" s="9">
        <v>30.350000000000005</v>
      </c>
      <c r="G1328" s="9">
        <v>49.49816666666667</v>
      </c>
      <c r="H1328">
        <f t="shared" si="40"/>
        <v>6</v>
      </c>
      <c r="I1328">
        <f t="shared" si="41"/>
        <v>-1</v>
      </c>
    </row>
    <row r="1329" spans="1:9" x14ac:dyDescent="0.25">
      <c r="A1329" s="6">
        <v>41846.291666663448</v>
      </c>
      <c r="B1329" s="12">
        <f>INT(A1329)-41640</f>
        <v>206</v>
      </c>
      <c r="C1329" s="12">
        <f>HOUR(A1329)</f>
        <v>7</v>
      </c>
      <c r="D1329">
        <v>97.903333333333336</v>
      </c>
      <c r="E1329" s="3">
        <v>29.031666666666663</v>
      </c>
      <c r="F1329" s="9">
        <v>25.266666666666666</v>
      </c>
      <c r="G1329" s="9">
        <v>39.338016666666611</v>
      </c>
      <c r="H1329">
        <f t="shared" si="40"/>
        <v>6</v>
      </c>
      <c r="I1329">
        <f t="shared" si="41"/>
        <v>-1</v>
      </c>
    </row>
    <row r="1330" spans="1:9" x14ac:dyDescent="0.25">
      <c r="A1330" s="6">
        <v>41846.333333330113</v>
      </c>
      <c r="B1330" s="12">
        <f>INT(A1330)-41640</f>
        <v>206</v>
      </c>
      <c r="C1330" s="12">
        <f>HOUR(A1330)</f>
        <v>8</v>
      </c>
      <c r="D1330">
        <v>255.79666666666671</v>
      </c>
      <c r="E1330" s="3">
        <v>29.625</v>
      </c>
      <c r="F1330" s="9">
        <v>30.433333333333326</v>
      </c>
      <c r="G1330" s="9">
        <v>49.498166666666634</v>
      </c>
      <c r="H1330">
        <f t="shared" si="40"/>
        <v>6</v>
      </c>
      <c r="I1330">
        <f t="shared" si="41"/>
        <v>-1</v>
      </c>
    </row>
    <row r="1331" spans="1:9" x14ac:dyDescent="0.25">
      <c r="A1331" s="6">
        <v>41846.374999996777</v>
      </c>
      <c r="B1331" s="12">
        <f>INT(A1331)-41640</f>
        <v>206</v>
      </c>
      <c r="C1331" s="12">
        <f>HOUR(A1331)</f>
        <v>9</v>
      </c>
      <c r="D1331">
        <v>425.96999999999997</v>
      </c>
      <c r="E1331" s="3">
        <v>31.011666666666677</v>
      </c>
      <c r="F1331" s="9">
        <v>30.358333333333334</v>
      </c>
      <c r="G1331" s="9">
        <v>49.324488888888915</v>
      </c>
      <c r="H1331">
        <f t="shared" si="40"/>
        <v>6</v>
      </c>
      <c r="I1331">
        <f t="shared" si="41"/>
        <v>-1</v>
      </c>
    </row>
    <row r="1332" spans="1:9" x14ac:dyDescent="0.25">
      <c r="A1332" s="6">
        <v>41846.416666663441</v>
      </c>
      <c r="B1332" s="12">
        <f>INT(A1332)-41640</f>
        <v>206</v>
      </c>
      <c r="C1332" s="12">
        <f>HOUR(A1332)</f>
        <v>10</v>
      </c>
      <c r="D1332">
        <v>470.83666666666664</v>
      </c>
      <c r="E1332" s="3">
        <v>31.198333333333338</v>
      </c>
      <c r="F1332" s="9">
        <v>30.375</v>
      </c>
      <c r="G1332" s="9">
        <v>48.977133333333306</v>
      </c>
      <c r="H1332">
        <f t="shared" si="40"/>
        <v>6</v>
      </c>
      <c r="I1332">
        <f t="shared" si="41"/>
        <v>-1</v>
      </c>
    </row>
    <row r="1333" spans="1:9" x14ac:dyDescent="0.25">
      <c r="A1333" s="6">
        <v>41846.458333330105</v>
      </c>
      <c r="B1333" s="12">
        <f>INT(A1333)-41640</f>
        <v>206</v>
      </c>
      <c r="C1333" s="12">
        <f>HOUR(A1333)</f>
        <v>11</v>
      </c>
      <c r="D1333">
        <v>637.91999999999996</v>
      </c>
      <c r="E1333" s="3">
        <v>32.091666666666661</v>
      </c>
      <c r="F1333" s="9">
        <v>30.374999999999996</v>
      </c>
      <c r="G1333" s="9">
        <v>49.150811111111111</v>
      </c>
      <c r="H1333">
        <f t="shared" si="40"/>
        <v>6</v>
      </c>
      <c r="I1333">
        <f t="shared" si="41"/>
        <v>-1</v>
      </c>
    </row>
    <row r="1334" spans="1:9" x14ac:dyDescent="0.25">
      <c r="A1334" s="6">
        <v>41846.499999996769</v>
      </c>
      <c r="B1334" s="12">
        <f>INT(A1334)-41640</f>
        <v>206</v>
      </c>
      <c r="C1334" s="12">
        <f>HOUR(A1334)</f>
        <v>12</v>
      </c>
      <c r="D1334">
        <v>712.82333333333338</v>
      </c>
      <c r="E1334" s="3">
        <v>33.549999999999997</v>
      </c>
      <c r="F1334" s="9">
        <v>30.408333333333328</v>
      </c>
      <c r="G1334" s="9">
        <v>50.019199999999998</v>
      </c>
      <c r="H1334">
        <f t="shared" si="40"/>
        <v>6</v>
      </c>
      <c r="I1334">
        <f t="shared" si="41"/>
        <v>-1</v>
      </c>
    </row>
    <row r="1335" spans="1:9" x14ac:dyDescent="0.25">
      <c r="A1335" s="6">
        <v>41846.541666663434</v>
      </c>
      <c r="B1335" s="12">
        <f>INT(A1335)-41640</f>
        <v>206</v>
      </c>
      <c r="C1335" s="12">
        <f>HOUR(A1335)</f>
        <v>13</v>
      </c>
      <c r="D1335">
        <v>232.82666666666671</v>
      </c>
      <c r="E1335" s="3">
        <v>32.785000000000004</v>
      </c>
      <c r="F1335" s="9">
        <v>30.45</v>
      </c>
      <c r="G1335" s="9">
        <v>50.279716666666658</v>
      </c>
      <c r="H1335">
        <f t="shared" si="40"/>
        <v>6</v>
      </c>
      <c r="I1335">
        <f t="shared" si="41"/>
        <v>-1</v>
      </c>
    </row>
    <row r="1336" spans="1:9" x14ac:dyDescent="0.25">
      <c r="A1336" s="6">
        <v>41846.583333330098</v>
      </c>
      <c r="B1336" s="12">
        <f>INT(A1336)-41640</f>
        <v>206</v>
      </c>
      <c r="C1336" s="12">
        <f>HOUR(A1336)</f>
        <v>14</v>
      </c>
      <c r="D1336">
        <v>314.66333333333324</v>
      </c>
      <c r="E1336" s="3">
        <v>31.813333333333329</v>
      </c>
      <c r="F1336" s="9">
        <v>30.508333333333336</v>
      </c>
      <c r="G1336" s="9">
        <v>50.713911111111074</v>
      </c>
      <c r="H1336">
        <f t="shared" si="40"/>
        <v>6</v>
      </c>
      <c r="I1336">
        <f t="shared" si="41"/>
        <v>-1</v>
      </c>
    </row>
    <row r="1337" spans="1:9" x14ac:dyDescent="0.25">
      <c r="A1337" s="6">
        <v>41846.624999996762</v>
      </c>
      <c r="B1337" s="12">
        <f>INT(A1337)-41640</f>
        <v>206</v>
      </c>
      <c r="C1337" s="12">
        <f>HOUR(A1337)</f>
        <v>15</v>
      </c>
      <c r="D1337">
        <v>127.38666666666667</v>
      </c>
      <c r="E1337" s="3">
        <v>30.323333333333331</v>
      </c>
      <c r="F1337" s="9">
        <v>30.441666666666663</v>
      </c>
      <c r="G1337" s="9">
        <v>50.149458333333307</v>
      </c>
      <c r="H1337">
        <f t="shared" si="40"/>
        <v>6</v>
      </c>
      <c r="I1337">
        <f t="shared" si="41"/>
        <v>-1</v>
      </c>
    </row>
    <row r="1338" spans="1:9" x14ac:dyDescent="0.25">
      <c r="A1338" s="6">
        <v>41846.666666663426</v>
      </c>
      <c r="B1338" s="12">
        <f>INT(A1338)-41640</f>
        <v>206</v>
      </c>
      <c r="C1338" s="12">
        <f>HOUR(A1338)</f>
        <v>16</v>
      </c>
      <c r="D1338">
        <v>83.676666666666691</v>
      </c>
      <c r="E1338" s="3">
        <v>29.474999999999991</v>
      </c>
      <c r="F1338" s="9">
        <v>30.466666666666669</v>
      </c>
      <c r="G1338" s="9">
        <v>50.19287777777776</v>
      </c>
      <c r="H1338">
        <f t="shared" si="40"/>
        <v>6</v>
      </c>
      <c r="I1338">
        <f t="shared" si="41"/>
        <v>-1</v>
      </c>
    </row>
    <row r="1339" spans="1:9" x14ac:dyDescent="0.25">
      <c r="A1339" s="6">
        <v>41846.708333330091</v>
      </c>
      <c r="B1339" s="12">
        <f>INT(A1339)-41640</f>
        <v>206</v>
      </c>
      <c r="C1339" s="12">
        <f>HOUR(A1339)</f>
        <v>17</v>
      </c>
      <c r="D1339">
        <v>45.510000000000005</v>
      </c>
      <c r="E1339" s="3">
        <v>28.331666666666663</v>
      </c>
      <c r="F1339" s="9">
        <v>30.5</v>
      </c>
      <c r="G1339" s="9">
        <v>50.67049166666667</v>
      </c>
      <c r="H1339">
        <f t="shared" si="40"/>
        <v>6</v>
      </c>
      <c r="I1339">
        <f t="shared" si="41"/>
        <v>-1</v>
      </c>
    </row>
    <row r="1340" spans="1:9" x14ac:dyDescent="0.25">
      <c r="A1340" s="6">
        <v>41846.749999996755</v>
      </c>
      <c r="B1340" s="12">
        <f>INT(A1340)-41640</f>
        <v>206</v>
      </c>
      <c r="C1340" s="12">
        <f>HOUR(A1340)</f>
        <v>18</v>
      </c>
      <c r="D1340">
        <v>13.236842105263158</v>
      </c>
      <c r="E1340" s="3">
        <v>26.888333333333343</v>
      </c>
      <c r="F1340" s="9">
        <v>30.491666666666664</v>
      </c>
      <c r="G1340" s="9">
        <v>50.279716666666658</v>
      </c>
      <c r="H1340">
        <f t="shared" si="40"/>
        <v>6</v>
      </c>
      <c r="I1340">
        <f t="shared" si="41"/>
        <v>-1</v>
      </c>
    </row>
    <row r="1341" spans="1:9" x14ac:dyDescent="0.25">
      <c r="A1341" s="6">
        <v>41846.791666663419</v>
      </c>
      <c r="B1341" s="12">
        <f>INT(A1341)-41640</f>
        <v>206</v>
      </c>
      <c r="C1341" s="12">
        <f>HOUR(A1341)</f>
        <v>19</v>
      </c>
      <c r="D1341" t="e">
        <v>#DIV/0!</v>
      </c>
      <c r="E1341" s="3">
        <v>26.459999999999997</v>
      </c>
      <c r="F1341" s="9">
        <v>30.433333333333326</v>
      </c>
      <c r="G1341" s="9">
        <v>49.845522222222286</v>
      </c>
      <c r="H1341">
        <f t="shared" si="40"/>
        <v>6</v>
      </c>
      <c r="I1341">
        <f t="shared" si="41"/>
        <v>-1</v>
      </c>
    </row>
    <row r="1342" spans="1:9" x14ac:dyDescent="0.25">
      <c r="A1342" s="6">
        <v>41846.833333330083</v>
      </c>
      <c r="B1342" s="12">
        <f>INT(A1342)-41640</f>
        <v>206</v>
      </c>
      <c r="C1342" s="12">
        <f>HOUR(A1342)</f>
        <v>20</v>
      </c>
      <c r="D1342" t="e">
        <v>#DIV/0!</v>
      </c>
      <c r="E1342" s="3">
        <v>26.559999999999977</v>
      </c>
      <c r="F1342" s="9">
        <v>30.466666666666665</v>
      </c>
      <c r="G1342" s="9">
        <v>49.888941666666639</v>
      </c>
      <c r="H1342">
        <f t="shared" si="40"/>
        <v>6</v>
      </c>
      <c r="I1342">
        <f t="shared" si="41"/>
        <v>-1</v>
      </c>
    </row>
    <row r="1343" spans="1:9" x14ac:dyDescent="0.25">
      <c r="A1343" s="6">
        <v>41846.874999996748</v>
      </c>
      <c r="B1343" s="12">
        <f>INT(A1343)-41640</f>
        <v>206</v>
      </c>
      <c r="C1343" s="12">
        <f>HOUR(A1343)</f>
        <v>21</v>
      </c>
      <c r="D1343" t="e">
        <v>#DIV/0!</v>
      </c>
      <c r="E1343" s="3">
        <v>26.73833333333333</v>
      </c>
      <c r="F1343" s="9">
        <v>30.508333333333336</v>
      </c>
      <c r="G1343" s="9">
        <v>49.411327777777821</v>
      </c>
      <c r="H1343">
        <f t="shared" si="40"/>
        <v>6</v>
      </c>
      <c r="I1343">
        <f t="shared" si="41"/>
        <v>-1</v>
      </c>
    </row>
    <row r="1344" spans="1:9" x14ac:dyDescent="0.25">
      <c r="A1344" s="6">
        <v>41846.916666663412</v>
      </c>
      <c r="B1344" s="12">
        <f>INT(A1344)-41640</f>
        <v>206</v>
      </c>
      <c r="C1344" s="12">
        <f>HOUR(A1344)</f>
        <v>22</v>
      </c>
      <c r="D1344" t="e">
        <v>#DIV/0!</v>
      </c>
      <c r="E1344" s="3">
        <v>26.958333333333325</v>
      </c>
      <c r="F1344" s="9">
        <v>30.441666666666663</v>
      </c>
      <c r="G1344" s="9">
        <v>49.1073916666667</v>
      </c>
      <c r="H1344">
        <f t="shared" si="40"/>
        <v>6</v>
      </c>
      <c r="I1344">
        <f t="shared" si="41"/>
        <v>-1</v>
      </c>
    </row>
    <row r="1345" spans="1:9" x14ac:dyDescent="0.25">
      <c r="A1345" s="6">
        <v>41846.958333330076</v>
      </c>
      <c r="B1345" s="12">
        <f>INT(A1345)-41640</f>
        <v>206</v>
      </c>
      <c r="C1345" s="12">
        <f>HOUR(A1345)</f>
        <v>23</v>
      </c>
      <c r="D1345" t="e">
        <v>#DIV/0!</v>
      </c>
      <c r="E1345" s="3">
        <v>27.016666666666669</v>
      </c>
      <c r="F1345" s="9">
        <v>30.446153846153841</v>
      </c>
      <c r="G1345" s="9">
        <v>48.846874999999997</v>
      </c>
      <c r="H1345">
        <f t="shared" si="40"/>
        <v>6</v>
      </c>
      <c r="I1345">
        <f t="shared" si="41"/>
        <v>-1</v>
      </c>
    </row>
    <row r="1346" spans="1:9" x14ac:dyDescent="0.25">
      <c r="A1346" s="6">
        <v>41846.99999999674</v>
      </c>
      <c r="B1346" s="12">
        <f>INT(A1346)-41640</f>
        <v>206</v>
      </c>
      <c r="C1346" s="12">
        <f>HOUR(A1346)</f>
        <v>0</v>
      </c>
      <c r="D1346" t="e">
        <v>#DIV/0!</v>
      </c>
      <c r="E1346" s="3">
        <v>26.871666666666663</v>
      </c>
      <c r="F1346" s="9">
        <v>30.345454545454551</v>
      </c>
      <c r="G1346" s="9">
        <v>48.629777777777832</v>
      </c>
      <c r="H1346">
        <f t="shared" si="40"/>
        <v>7</v>
      </c>
      <c r="I1346">
        <f t="shared" si="41"/>
        <v>-1</v>
      </c>
    </row>
    <row r="1347" spans="1:9" x14ac:dyDescent="0.25">
      <c r="A1347" s="6">
        <v>41847.041666663405</v>
      </c>
      <c r="B1347" s="12">
        <f>INT(A1347)-41640</f>
        <v>207</v>
      </c>
      <c r="C1347" s="12">
        <f>HOUR(A1347)</f>
        <v>1</v>
      </c>
      <c r="D1347" t="e">
        <v>#DIV/0!</v>
      </c>
      <c r="E1347" s="3">
        <v>26.676666666666684</v>
      </c>
      <c r="F1347" s="9">
        <v>30.266666666666669</v>
      </c>
      <c r="G1347" s="9">
        <v>48.586358333333294</v>
      </c>
      <c r="H1347">
        <f t="shared" ref="H1347:H1410" si="42">WEEKDAY(A1347-1)</f>
        <v>7</v>
      </c>
      <c r="I1347">
        <f t="shared" ref="I1347:I1410" si="43">IF(H1347&lt;6,1,-1)</f>
        <v>-1</v>
      </c>
    </row>
    <row r="1348" spans="1:9" x14ac:dyDescent="0.25">
      <c r="A1348" s="6">
        <v>41847.083333330069</v>
      </c>
      <c r="B1348" s="12">
        <f>INT(A1348)-41640</f>
        <v>207</v>
      </c>
      <c r="C1348" s="12">
        <f>HOUR(A1348)</f>
        <v>2</v>
      </c>
      <c r="D1348" t="e">
        <v>#DIV/0!</v>
      </c>
      <c r="E1348" s="3">
        <v>26.898333333333333</v>
      </c>
      <c r="F1348" s="9">
        <v>30.291666666666671</v>
      </c>
      <c r="G1348" s="9">
        <v>48.62977777777779</v>
      </c>
      <c r="H1348">
        <f t="shared" si="42"/>
        <v>7</v>
      </c>
      <c r="I1348">
        <f t="shared" si="43"/>
        <v>-1</v>
      </c>
    </row>
    <row r="1349" spans="1:9" x14ac:dyDescent="0.25">
      <c r="A1349" s="6">
        <v>41847.124999996733</v>
      </c>
      <c r="B1349" s="12">
        <f>INT(A1349)-41640</f>
        <v>207</v>
      </c>
      <c r="C1349" s="12">
        <f>HOUR(A1349)</f>
        <v>3</v>
      </c>
      <c r="D1349" t="e">
        <v>#DIV/0!</v>
      </c>
      <c r="E1349" s="3">
        <v>26.749999999999993</v>
      </c>
      <c r="F1349" s="9">
        <v>30.275000000000006</v>
      </c>
      <c r="G1349" s="9">
        <v>48.716616666666646</v>
      </c>
      <c r="H1349">
        <f t="shared" si="42"/>
        <v>7</v>
      </c>
      <c r="I1349">
        <f t="shared" si="43"/>
        <v>-1</v>
      </c>
    </row>
    <row r="1350" spans="1:9" x14ac:dyDescent="0.25">
      <c r="A1350" s="6">
        <v>41847.166666663397</v>
      </c>
      <c r="B1350" s="12">
        <f>INT(A1350)-41640</f>
        <v>207</v>
      </c>
      <c r="C1350" s="12">
        <f>HOUR(A1350)</f>
        <v>4</v>
      </c>
      <c r="D1350">
        <v>0.5</v>
      </c>
      <c r="E1350" s="3">
        <v>26.708333333333346</v>
      </c>
      <c r="F1350" s="9">
        <v>30.275000000000002</v>
      </c>
      <c r="G1350" s="9">
        <v>48.586358333333294</v>
      </c>
      <c r="H1350">
        <f t="shared" si="42"/>
        <v>7</v>
      </c>
      <c r="I1350">
        <f t="shared" si="43"/>
        <v>-1</v>
      </c>
    </row>
    <row r="1351" spans="1:9" x14ac:dyDescent="0.25">
      <c r="A1351" s="6">
        <v>41847.208333330062</v>
      </c>
      <c r="B1351" s="12">
        <f>INT(A1351)-41640</f>
        <v>207</v>
      </c>
      <c r="C1351" s="12">
        <f>HOUR(A1351)</f>
        <v>5</v>
      </c>
      <c r="D1351">
        <v>17.470000000000002</v>
      </c>
      <c r="E1351" s="3">
        <v>26.951666666666661</v>
      </c>
      <c r="F1351" s="9">
        <v>30.258333333333336</v>
      </c>
      <c r="G1351" s="9">
        <v>48.716616666666646</v>
      </c>
      <c r="H1351">
        <f t="shared" si="42"/>
        <v>7</v>
      </c>
      <c r="I1351">
        <f t="shared" si="43"/>
        <v>-1</v>
      </c>
    </row>
    <row r="1352" spans="1:9" x14ac:dyDescent="0.25">
      <c r="A1352" s="6">
        <v>41847.249999996726</v>
      </c>
      <c r="B1352" s="12">
        <f>INT(A1352)-41640</f>
        <v>207</v>
      </c>
      <c r="C1352" s="12">
        <f>HOUR(A1352)</f>
        <v>6</v>
      </c>
      <c r="D1352">
        <v>57.733333333333341</v>
      </c>
      <c r="E1352" s="3">
        <v>27.378333333333323</v>
      </c>
      <c r="F1352" s="9">
        <v>30.249999999999996</v>
      </c>
      <c r="G1352" s="9">
        <v>49.498166666666634</v>
      </c>
      <c r="H1352">
        <f t="shared" si="42"/>
        <v>7</v>
      </c>
      <c r="I1352">
        <f t="shared" si="43"/>
        <v>-1</v>
      </c>
    </row>
    <row r="1353" spans="1:9" x14ac:dyDescent="0.25">
      <c r="A1353" s="6">
        <v>41847.29166666339</v>
      </c>
      <c r="B1353" s="12">
        <f>INT(A1353)-41640</f>
        <v>207</v>
      </c>
      <c r="C1353" s="12">
        <f>HOUR(A1353)</f>
        <v>7</v>
      </c>
      <c r="D1353">
        <v>181.39666666666665</v>
      </c>
      <c r="E1353" s="3">
        <v>27.713333333333328</v>
      </c>
      <c r="F1353" s="9">
        <v>30.324999999999999</v>
      </c>
      <c r="G1353" s="9">
        <v>48.716616666666603</v>
      </c>
      <c r="H1353">
        <f t="shared" si="42"/>
        <v>7</v>
      </c>
      <c r="I1353">
        <f t="shared" si="43"/>
        <v>-1</v>
      </c>
    </row>
    <row r="1354" spans="1:9" x14ac:dyDescent="0.25">
      <c r="A1354" s="6">
        <v>41847.333333330054</v>
      </c>
      <c r="B1354" s="12">
        <f>INT(A1354)-41640</f>
        <v>207</v>
      </c>
      <c r="C1354" s="12">
        <f>HOUR(A1354)</f>
        <v>8</v>
      </c>
      <c r="D1354">
        <v>219.9</v>
      </c>
      <c r="E1354" s="3">
        <v>29.089999999999996</v>
      </c>
      <c r="F1354" s="9">
        <v>30.358333333333334</v>
      </c>
      <c r="G1354" s="9">
        <v>49.1073916666667</v>
      </c>
      <c r="H1354">
        <f t="shared" si="42"/>
        <v>7</v>
      </c>
      <c r="I1354">
        <f t="shared" si="43"/>
        <v>-1</v>
      </c>
    </row>
    <row r="1355" spans="1:9" x14ac:dyDescent="0.25">
      <c r="A1355" s="6">
        <v>41847.374999996719</v>
      </c>
      <c r="B1355" s="12">
        <f>INT(A1355)-41640</f>
        <v>207</v>
      </c>
      <c r="C1355" s="12">
        <f>HOUR(A1355)</f>
        <v>9</v>
      </c>
      <c r="D1355">
        <v>501.66666666666669</v>
      </c>
      <c r="E1355" s="3">
        <v>29.649999999999995</v>
      </c>
      <c r="F1355" s="9">
        <v>30.399999999999995</v>
      </c>
      <c r="G1355" s="9">
        <v>49.758683333333337</v>
      </c>
      <c r="H1355">
        <f t="shared" si="42"/>
        <v>7</v>
      </c>
      <c r="I1355">
        <f t="shared" si="43"/>
        <v>-1</v>
      </c>
    </row>
    <row r="1356" spans="1:9" x14ac:dyDescent="0.25">
      <c r="A1356" s="6">
        <v>41847.416666663383</v>
      </c>
      <c r="B1356" s="12">
        <f>INT(A1356)-41640</f>
        <v>207</v>
      </c>
      <c r="C1356" s="12">
        <f>HOUR(A1356)</f>
        <v>10</v>
      </c>
      <c r="D1356">
        <v>513.91999999999996</v>
      </c>
      <c r="E1356" s="3">
        <v>30.208333333333332</v>
      </c>
      <c r="F1356" s="9">
        <v>30.375000000000004</v>
      </c>
      <c r="G1356" s="9">
        <v>50.019199999999948</v>
      </c>
      <c r="H1356">
        <f t="shared" si="42"/>
        <v>7</v>
      </c>
      <c r="I1356">
        <f t="shared" si="43"/>
        <v>-1</v>
      </c>
    </row>
    <row r="1357" spans="1:9" x14ac:dyDescent="0.25">
      <c r="A1357" s="6">
        <v>41847.458333330047</v>
      </c>
      <c r="B1357" s="12">
        <f>INT(A1357)-41640</f>
        <v>207</v>
      </c>
      <c r="C1357" s="12">
        <f>HOUR(A1357)</f>
        <v>11</v>
      </c>
      <c r="D1357">
        <v>596.90000000000009</v>
      </c>
      <c r="E1357" s="3">
        <v>31.669999999999998</v>
      </c>
      <c r="F1357" s="9">
        <v>30.383333333333336</v>
      </c>
      <c r="G1357" s="9">
        <v>50.019200000000048</v>
      </c>
      <c r="H1357">
        <f t="shared" si="42"/>
        <v>7</v>
      </c>
      <c r="I1357">
        <f t="shared" si="43"/>
        <v>-1</v>
      </c>
    </row>
    <row r="1358" spans="1:9" x14ac:dyDescent="0.25">
      <c r="A1358" s="6">
        <v>41847.499999996711</v>
      </c>
      <c r="B1358" s="12">
        <f>INT(A1358)-41640</f>
        <v>207</v>
      </c>
      <c r="C1358" s="12">
        <f>HOUR(A1358)</f>
        <v>12</v>
      </c>
      <c r="D1358">
        <v>638.87666666666678</v>
      </c>
      <c r="E1358" s="3">
        <v>31.860000000000007</v>
      </c>
      <c r="F1358" s="9">
        <v>30.383333333333336</v>
      </c>
      <c r="G1358" s="9">
        <v>50.540233333333319</v>
      </c>
      <c r="H1358">
        <f t="shared" si="42"/>
        <v>7</v>
      </c>
      <c r="I1358">
        <f t="shared" si="43"/>
        <v>-1</v>
      </c>
    </row>
    <row r="1359" spans="1:9" x14ac:dyDescent="0.25">
      <c r="A1359" s="6">
        <v>41847.541666663376</v>
      </c>
      <c r="B1359" s="12">
        <f>INT(A1359)-41640</f>
        <v>207</v>
      </c>
      <c r="C1359" s="12">
        <f>HOUR(A1359)</f>
        <v>13</v>
      </c>
      <c r="D1359">
        <v>657.41333333333318</v>
      </c>
      <c r="E1359" s="3">
        <v>31.208333333333329</v>
      </c>
      <c r="F1359" s="9">
        <v>36.916666666666671</v>
      </c>
      <c r="G1359" s="9">
        <v>51.71255833333332</v>
      </c>
      <c r="H1359">
        <f t="shared" si="42"/>
        <v>7</v>
      </c>
      <c r="I1359">
        <f t="shared" si="43"/>
        <v>-1</v>
      </c>
    </row>
    <row r="1360" spans="1:9" x14ac:dyDescent="0.25">
      <c r="A1360" s="6">
        <v>41847.58333333004</v>
      </c>
      <c r="B1360" s="12">
        <f>INT(A1360)-41640</f>
        <v>207</v>
      </c>
      <c r="C1360" s="12">
        <f>HOUR(A1360)</f>
        <v>14</v>
      </c>
      <c r="D1360">
        <v>448.59032258064508</v>
      </c>
      <c r="E1360" s="3">
        <v>30.91</v>
      </c>
      <c r="F1360" s="9">
        <v>40.233333333333327</v>
      </c>
      <c r="G1360" s="9">
        <v>51.452041666666609</v>
      </c>
      <c r="H1360">
        <f t="shared" si="42"/>
        <v>7</v>
      </c>
      <c r="I1360">
        <f t="shared" si="43"/>
        <v>-1</v>
      </c>
    </row>
    <row r="1361" spans="1:9" x14ac:dyDescent="0.25">
      <c r="A1361" s="6">
        <v>41847.624999996704</v>
      </c>
      <c r="B1361" s="12">
        <f>INT(A1361)-41640</f>
        <v>207</v>
      </c>
      <c r="C1361" s="12">
        <f>HOUR(A1361)</f>
        <v>15</v>
      </c>
      <c r="D1361">
        <v>28.407407407407412</v>
      </c>
      <c r="E1361" s="3">
        <v>30.226666666666681</v>
      </c>
      <c r="F1361" s="9">
        <v>33.908333333333339</v>
      </c>
      <c r="G1361" s="9">
        <v>69.384272222222194</v>
      </c>
      <c r="H1361">
        <f t="shared" si="42"/>
        <v>7</v>
      </c>
      <c r="I1361">
        <f t="shared" si="43"/>
        <v>-1</v>
      </c>
    </row>
    <row r="1362" spans="1:9" x14ac:dyDescent="0.25">
      <c r="A1362" s="6">
        <v>41847.666666663368</v>
      </c>
      <c r="B1362" s="12">
        <f>INT(A1362)-41640</f>
        <v>207</v>
      </c>
      <c r="C1362" s="12">
        <f>HOUR(A1362)</f>
        <v>16</v>
      </c>
      <c r="D1362">
        <v>0.95714285714285707</v>
      </c>
      <c r="E1362" s="3">
        <v>28.641666666666691</v>
      </c>
      <c r="F1362" s="9">
        <v>37.099999999999987</v>
      </c>
      <c r="G1362" s="9">
        <v>51.71255833333332</v>
      </c>
      <c r="H1362">
        <f t="shared" si="42"/>
        <v>7</v>
      </c>
      <c r="I1362">
        <f t="shared" si="43"/>
        <v>-1</v>
      </c>
    </row>
    <row r="1363" spans="1:9" x14ac:dyDescent="0.25">
      <c r="A1363" s="6">
        <v>41847.708333330032</v>
      </c>
      <c r="B1363" s="12">
        <f>INT(A1363)-41640</f>
        <v>207</v>
      </c>
      <c r="C1363" s="12">
        <f>HOUR(A1363)</f>
        <v>17</v>
      </c>
      <c r="D1363">
        <v>0.76666666666666661</v>
      </c>
      <c r="E1363" s="3">
        <v>28.523333333333333</v>
      </c>
      <c r="F1363" s="9">
        <v>32.324999999999996</v>
      </c>
      <c r="G1363" s="9">
        <v>53.058561111111075</v>
      </c>
      <c r="H1363">
        <f t="shared" si="42"/>
        <v>7</v>
      </c>
      <c r="I1363">
        <f t="shared" si="43"/>
        <v>-1</v>
      </c>
    </row>
    <row r="1364" spans="1:9" x14ac:dyDescent="0.25">
      <c r="A1364" s="6">
        <v>41847.749999996697</v>
      </c>
      <c r="B1364" s="12">
        <f>INT(A1364)-41640</f>
        <v>207</v>
      </c>
      <c r="C1364" s="12">
        <f>HOUR(A1364)</f>
        <v>18</v>
      </c>
      <c r="D1364" t="e">
        <v>#DIV/0!</v>
      </c>
      <c r="E1364" s="3">
        <v>27.031666666666659</v>
      </c>
      <c r="F1364" s="9">
        <v>30.733333333333331</v>
      </c>
      <c r="G1364" s="9">
        <v>53.275658333333332</v>
      </c>
      <c r="H1364">
        <f t="shared" si="42"/>
        <v>7</v>
      </c>
      <c r="I1364">
        <f t="shared" si="43"/>
        <v>-1</v>
      </c>
    </row>
    <row r="1365" spans="1:9" x14ac:dyDescent="0.25">
      <c r="A1365" s="6">
        <v>41847.791666663361</v>
      </c>
      <c r="B1365" s="12">
        <f>INT(A1365)-41640</f>
        <v>207</v>
      </c>
      <c r="C1365" s="12">
        <f>HOUR(A1365)</f>
        <v>19</v>
      </c>
      <c r="D1365" t="e">
        <v>#DIV/0!</v>
      </c>
      <c r="E1365" s="3">
        <v>23.879999999999995</v>
      </c>
      <c r="F1365" s="9">
        <v>32.358333333333341</v>
      </c>
      <c r="G1365" s="9">
        <v>53.666433333333352</v>
      </c>
      <c r="H1365">
        <f t="shared" si="42"/>
        <v>7</v>
      </c>
      <c r="I1365">
        <f t="shared" si="43"/>
        <v>-1</v>
      </c>
    </row>
    <row r="1366" spans="1:9" x14ac:dyDescent="0.25">
      <c r="A1366" s="6">
        <v>41847.833333330025</v>
      </c>
      <c r="B1366" s="12">
        <f>INT(A1366)-41640</f>
        <v>207</v>
      </c>
      <c r="C1366" s="12">
        <f>HOUR(A1366)</f>
        <v>20</v>
      </c>
      <c r="D1366" t="e">
        <v>#DIV/0!</v>
      </c>
      <c r="E1366" s="3">
        <v>23.579999999999988</v>
      </c>
      <c r="F1366" s="9">
        <v>30.816666666666663</v>
      </c>
      <c r="G1366" s="9">
        <v>54.447983333333326</v>
      </c>
      <c r="H1366">
        <f t="shared" si="42"/>
        <v>7</v>
      </c>
      <c r="I1366">
        <f t="shared" si="43"/>
        <v>-1</v>
      </c>
    </row>
    <row r="1367" spans="1:9" x14ac:dyDescent="0.25">
      <c r="A1367" s="6">
        <v>41847.874999996689</v>
      </c>
      <c r="B1367" s="12">
        <f>INT(A1367)-41640</f>
        <v>207</v>
      </c>
      <c r="C1367" s="12">
        <f>HOUR(A1367)</f>
        <v>21</v>
      </c>
      <c r="D1367" t="e">
        <v>#DIV/0!</v>
      </c>
      <c r="E1367" s="3">
        <v>23.881666666666682</v>
      </c>
      <c r="F1367" s="9">
        <v>30.749999999999996</v>
      </c>
      <c r="G1367" s="9">
        <v>55.359791666666666</v>
      </c>
      <c r="H1367">
        <f t="shared" si="42"/>
        <v>7</v>
      </c>
      <c r="I1367">
        <f t="shared" si="43"/>
        <v>-1</v>
      </c>
    </row>
    <row r="1368" spans="1:9" x14ac:dyDescent="0.25">
      <c r="A1368" s="6">
        <v>41847.916666663354</v>
      </c>
      <c r="B1368" s="12">
        <f>INT(A1368)-41640</f>
        <v>207</v>
      </c>
      <c r="C1368" s="12">
        <f>HOUR(A1368)</f>
        <v>22</v>
      </c>
      <c r="D1368" t="e">
        <v>#DIV/0!</v>
      </c>
      <c r="E1368" s="3">
        <v>23.834999999999987</v>
      </c>
      <c r="F1368" s="9">
        <v>30.775000000000002</v>
      </c>
      <c r="G1368" s="9">
        <v>55.229533333333308</v>
      </c>
      <c r="H1368">
        <f t="shared" si="42"/>
        <v>7</v>
      </c>
      <c r="I1368">
        <f t="shared" si="43"/>
        <v>-1</v>
      </c>
    </row>
    <row r="1369" spans="1:9" x14ac:dyDescent="0.25">
      <c r="A1369" s="6">
        <v>41847.958333330018</v>
      </c>
      <c r="B1369" s="12">
        <f>INT(A1369)-41640</f>
        <v>207</v>
      </c>
      <c r="C1369" s="12">
        <f>HOUR(A1369)</f>
        <v>23</v>
      </c>
      <c r="D1369">
        <v>0.12</v>
      </c>
      <c r="E1369" s="3">
        <v>24.081666666666671</v>
      </c>
      <c r="F1369" s="9">
        <v>30.641666666666669</v>
      </c>
      <c r="G1369" s="9">
        <v>55.490049999999968</v>
      </c>
      <c r="H1369">
        <f t="shared" si="42"/>
        <v>7</v>
      </c>
      <c r="I1369">
        <f t="shared" si="43"/>
        <v>-1</v>
      </c>
    </row>
    <row r="1370" spans="1:9" x14ac:dyDescent="0.25">
      <c r="A1370" s="6">
        <v>41847.999999996682</v>
      </c>
      <c r="B1370" s="12">
        <f>INT(A1370)-41640</f>
        <v>207</v>
      </c>
      <c r="C1370" s="12">
        <f>HOUR(A1370)</f>
        <v>0</v>
      </c>
      <c r="D1370">
        <v>0.24827586206896551</v>
      </c>
      <c r="E1370" s="3">
        <v>24.360000000000003</v>
      </c>
      <c r="F1370" s="9">
        <v>30.600000000000005</v>
      </c>
      <c r="G1370" s="9">
        <v>54.447983333333276</v>
      </c>
      <c r="H1370">
        <f t="shared" si="42"/>
        <v>1</v>
      </c>
      <c r="I1370">
        <f t="shared" si="43"/>
        <v>1</v>
      </c>
    </row>
    <row r="1371" spans="1:9" x14ac:dyDescent="0.25">
      <c r="A1371" s="6">
        <v>41848.041666663346</v>
      </c>
      <c r="B1371" s="12">
        <f>INT(A1371)-41640</f>
        <v>208</v>
      </c>
      <c r="C1371" s="12">
        <f>HOUR(A1371)</f>
        <v>1</v>
      </c>
      <c r="D1371">
        <v>0.31071428571428561</v>
      </c>
      <c r="E1371" s="3">
        <v>24.546666666666656</v>
      </c>
      <c r="F1371" s="9">
        <v>30.55</v>
      </c>
      <c r="G1371" s="9">
        <v>54.100627777777767</v>
      </c>
      <c r="H1371">
        <f t="shared" si="42"/>
        <v>1</v>
      </c>
      <c r="I1371">
        <f t="shared" si="43"/>
        <v>1</v>
      </c>
    </row>
    <row r="1372" spans="1:9" x14ac:dyDescent="0.25">
      <c r="A1372" s="6">
        <v>41848.083333330011</v>
      </c>
      <c r="B1372" s="12">
        <f>INT(A1372)-41640</f>
        <v>208</v>
      </c>
      <c r="C1372" s="12">
        <f>HOUR(A1372)</f>
        <v>2</v>
      </c>
      <c r="D1372">
        <v>0.37407407407407411</v>
      </c>
      <c r="E1372" s="3">
        <v>24.581666666666674</v>
      </c>
      <c r="F1372" s="9">
        <v>30.525000000000006</v>
      </c>
      <c r="G1372" s="9">
        <v>54.969016666666654</v>
      </c>
      <c r="H1372">
        <f t="shared" si="42"/>
        <v>1</v>
      </c>
      <c r="I1372">
        <f t="shared" si="43"/>
        <v>1</v>
      </c>
    </row>
    <row r="1373" spans="1:9" x14ac:dyDescent="0.25">
      <c r="A1373" s="6">
        <v>41848.124999996675</v>
      </c>
      <c r="B1373" s="12">
        <f>INT(A1373)-41640</f>
        <v>208</v>
      </c>
      <c r="C1373" s="12">
        <f>HOUR(A1373)</f>
        <v>3</v>
      </c>
      <c r="D1373">
        <v>0.27037037037037037</v>
      </c>
      <c r="E1373" s="3">
        <v>24.571666666666651</v>
      </c>
      <c r="F1373" s="9">
        <v>30.525000000000002</v>
      </c>
      <c r="G1373" s="9">
        <v>53.926950000000005</v>
      </c>
      <c r="H1373">
        <f t="shared" si="42"/>
        <v>1</v>
      </c>
      <c r="I1373">
        <f t="shared" si="43"/>
        <v>1</v>
      </c>
    </row>
    <row r="1374" spans="1:9" x14ac:dyDescent="0.25">
      <c r="A1374" s="6">
        <v>41848.166666663339</v>
      </c>
      <c r="B1374" s="12">
        <f>INT(A1374)-41640</f>
        <v>208</v>
      </c>
      <c r="C1374" s="12">
        <f>HOUR(A1374)</f>
        <v>4</v>
      </c>
      <c r="D1374">
        <v>0.32499999999999996</v>
      </c>
      <c r="E1374" s="3">
        <v>24.56</v>
      </c>
      <c r="F1374" s="9">
        <v>30.524999999999995</v>
      </c>
      <c r="G1374" s="9">
        <v>55.490049999999968</v>
      </c>
      <c r="H1374">
        <f t="shared" si="42"/>
        <v>1</v>
      </c>
      <c r="I1374">
        <f t="shared" si="43"/>
        <v>1</v>
      </c>
    </row>
    <row r="1375" spans="1:9" x14ac:dyDescent="0.25">
      <c r="A1375" s="6">
        <v>41848.208333330003</v>
      </c>
      <c r="B1375" s="12">
        <f>INT(A1375)-41640</f>
        <v>208</v>
      </c>
      <c r="C1375" s="12">
        <f>HOUR(A1375)</f>
        <v>5</v>
      </c>
      <c r="D1375">
        <v>13.84</v>
      </c>
      <c r="E1375" s="3">
        <v>24.54666666666666</v>
      </c>
      <c r="F1375" s="9">
        <v>30.483333333333331</v>
      </c>
      <c r="G1375" s="9">
        <v>51.973074999999973</v>
      </c>
      <c r="H1375">
        <f t="shared" si="42"/>
        <v>1</v>
      </c>
      <c r="I1375">
        <f t="shared" si="43"/>
        <v>1</v>
      </c>
    </row>
    <row r="1376" spans="1:9" x14ac:dyDescent="0.25">
      <c r="A1376" s="6">
        <v>41848.249999996668</v>
      </c>
      <c r="B1376" s="12">
        <f>INT(A1376)-41640</f>
        <v>208</v>
      </c>
      <c r="C1376" s="12">
        <f>HOUR(A1376)</f>
        <v>6</v>
      </c>
      <c r="D1376">
        <v>78.145161290322577</v>
      </c>
      <c r="E1376" s="3">
        <v>25.148333333333333</v>
      </c>
      <c r="F1376" s="9">
        <v>30.5</v>
      </c>
      <c r="G1376" s="9">
        <v>53.926949999999962</v>
      </c>
      <c r="H1376">
        <f t="shared" si="42"/>
        <v>1</v>
      </c>
      <c r="I1376">
        <f t="shared" si="43"/>
        <v>1</v>
      </c>
    </row>
    <row r="1377" spans="1:9" x14ac:dyDescent="0.25">
      <c r="A1377" s="6">
        <v>41848.291666663332</v>
      </c>
      <c r="B1377" s="12">
        <f>INT(A1377)-41640</f>
        <v>208</v>
      </c>
      <c r="C1377" s="12">
        <f>HOUR(A1377)</f>
        <v>7</v>
      </c>
      <c r="D1377">
        <v>129.75666666666669</v>
      </c>
      <c r="E1377" s="3">
        <v>26.389999999999986</v>
      </c>
      <c r="F1377" s="9">
        <v>30.55</v>
      </c>
      <c r="G1377" s="9">
        <v>54.447983333333326</v>
      </c>
      <c r="H1377">
        <f t="shared" si="42"/>
        <v>1</v>
      </c>
      <c r="I1377">
        <f t="shared" si="43"/>
        <v>1</v>
      </c>
    </row>
    <row r="1378" spans="1:9" x14ac:dyDescent="0.25">
      <c r="A1378" s="6">
        <v>41848.333333329996</v>
      </c>
      <c r="B1378" s="12">
        <f>INT(A1378)-41640</f>
        <v>208</v>
      </c>
      <c r="C1378" s="12">
        <f>HOUR(A1378)</f>
        <v>8</v>
      </c>
      <c r="D1378">
        <v>412.16666666666674</v>
      </c>
      <c r="E1378" s="3">
        <v>28.338333333333335</v>
      </c>
      <c r="F1378" s="9">
        <v>30.616666666666671</v>
      </c>
      <c r="G1378" s="9">
        <v>54.969016666666697</v>
      </c>
      <c r="H1378">
        <f t="shared" si="42"/>
        <v>1</v>
      </c>
      <c r="I1378">
        <f t="shared" si="43"/>
        <v>1</v>
      </c>
    </row>
    <row r="1379" spans="1:9" x14ac:dyDescent="0.25">
      <c r="A1379" s="6">
        <v>41848.37499999666</v>
      </c>
      <c r="B1379" s="12">
        <f>INT(A1379)-41640</f>
        <v>208</v>
      </c>
      <c r="C1379" s="12">
        <f>HOUR(A1379)</f>
        <v>9</v>
      </c>
      <c r="D1379">
        <v>588.19999999999993</v>
      </c>
      <c r="E1379" s="3">
        <v>29.843333333333337</v>
      </c>
      <c r="F1379" s="9">
        <v>35.4</v>
      </c>
      <c r="G1379" s="9">
        <v>54.187466666666666</v>
      </c>
      <c r="H1379">
        <f t="shared" si="42"/>
        <v>1</v>
      </c>
      <c r="I1379">
        <f t="shared" si="43"/>
        <v>1</v>
      </c>
    </row>
    <row r="1380" spans="1:9" x14ac:dyDescent="0.25">
      <c r="A1380" s="6">
        <v>41848.416666663325</v>
      </c>
      <c r="B1380" s="12">
        <f>INT(A1380)-41640</f>
        <v>208</v>
      </c>
      <c r="C1380" s="12">
        <f>HOUR(A1380)</f>
        <v>10</v>
      </c>
      <c r="D1380">
        <v>563.91666666666663</v>
      </c>
      <c r="E1380" s="3">
        <v>31.454999999999998</v>
      </c>
      <c r="F1380" s="9">
        <v>35.400000000000006</v>
      </c>
      <c r="G1380" s="9">
        <v>52.754625000000004</v>
      </c>
      <c r="H1380">
        <f t="shared" si="42"/>
        <v>1</v>
      </c>
      <c r="I1380">
        <f t="shared" si="43"/>
        <v>1</v>
      </c>
    </row>
    <row r="1381" spans="1:9" x14ac:dyDescent="0.25">
      <c r="A1381" s="6">
        <v>41848.458333329989</v>
      </c>
      <c r="B1381" s="12">
        <f>INT(A1381)-41640</f>
        <v>208</v>
      </c>
      <c r="C1381" s="12">
        <f>HOUR(A1381)</f>
        <v>11</v>
      </c>
      <c r="D1381">
        <v>659.57333333333338</v>
      </c>
      <c r="E1381" s="3">
        <v>31.863333333333326</v>
      </c>
      <c r="F1381" s="9">
        <v>37.050000000000004</v>
      </c>
      <c r="G1381" s="9">
        <v>83.365333333333325</v>
      </c>
      <c r="H1381">
        <f t="shared" si="42"/>
        <v>1</v>
      </c>
      <c r="I1381">
        <f t="shared" si="43"/>
        <v>1</v>
      </c>
    </row>
    <row r="1382" spans="1:9" x14ac:dyDescent="0.25">
      <c r="A1382" s="6">
        <v>41848.499999996653</v>
      </c>
      <c r="B1382" s="12">
        <f>INT(A1382)-41640</f>
        <v>208</v>
      </c>
      <c r="C1382" s="12">
        <f>HOUR(A1382)</f>
        <v>12</v>
      </c>
      <c r="D1382">
        <v>401.59999999999997</v>
      </c>
      <c r="E1382" s="3">
        <v>33.085000000000001</v>
      </c>
      <c r="F1382" s="9">
        <v>37.125</v>
      </c>
      <c r="G1382" s="9">
        <v>76.201125000000019</v>
      </c>
      <c r="H1382">
        <f t="shared" si="42"/>
        <v>1</v>
      </c>
      <c r="I1382">
        <f t="shared" si="43"/>
        <v>1</v>
      </c>
    </row>
    <row r="1383" spans="1:9" x14ac:dyDescent="0.25">
      <c r="A1383" s="6">
        <v>41848.541666663317</v>
      </c>
      <c r="B1383" s="12">
        <f>INT(A1383)-41640</f>
        <v>208</v>
      </c>
      <c r="C1383" s="12">
        <f>HOUR(A1383)</f>
        <v>13</v>
      </c>
      <c r="D1383">
        <v>280.80333333333328</v>
      </c>
      <c r="E1383" s="3">
        <v>32.918333333333337</v>
      </c>
      <c r="F1383" s="9">
        <v>37.175000000000004</v>
      </c>
      <c r="G1383" s="9">
        <v>69.905305555555557</v>
      </c>
      <c r="H1383">
        <f t="shared" si="42"/>
        <v>1</v>
      </c>
      <c r="I1383">
        <f t="shared" si="43"/>
        <v>1</v>
      </c>
    </row>
    <row r="1384" spans="1:9" x14ac:dyDescent="0.25">
      <c r="A1384" s="6">
        <v>41848.583333329982</v>
      </c>
      <c r="B1384" s="12">
        <f>INT(A1384)-41640</f>
        <v>208</v>
      </c>
      <c r="C1384" s="12">
        <f>HOUR(A1384)</f>
        <v>14</v>
      </c>
      <c r="D1384">
        <v>189.07000000000005</v>
      </c>
      <c r="E1384" s="3">
        <v>32.120000000000012</v>
      </c>
      <c r="F1384" s="9">
        <v>37.241666666666674</v>
      </c>
      <c r="G1384" s="9">
        <v>56.53211666666666</v>
      </c>
      <c r="H1384">
        <f t="shared" si="42"/>
        <v>1</v>
      </c>
      <c r="I1384">
        <f t="shared" si="43"/>
        <v>1</v>
      </c>
    </row>
    <row r="1385" spans="1:9" x14ac:dyDescent="0.25">
      <c r="A1385" s="6">
        <v>41848.624999996646</v>
      </c>
      <c r="B1385" s="12">
        <f>INT(A1385)-41640</f>
        <v>208</v>
      </c>
      <c r="C1385" s="12">
        <f>HOUR(A1385)</f>
        <v>15</v>
      </c>
      <c r="D1385">
        <v>210.44333333333336</v>
      </c>
      <c r="E1385" s="3">
        <v>31.524999999999991</v>
      </c>
      <c r="F1385" s="9">
        <v>35.616666666666667</v>
      </c>
      <c r="G1385" s="9">
        <v>75.289316666666636</v>
      </c>
      <c r="H1385">
        <f t="shared" si="42"/>
        <v>1</v>
      </c>
      <c r="I1385">
        <f t="shared" si="43"/>
        <v>1</v>
      </c>
    </row>
    <row r="1386" spans="1:9" x14ac:dyDescent="0.25">
      <c r="A1386" s="6">
        <v>41848.66666666331</v>
      </c>
      <c r="B1386" s="12">
        <f>INT(A1386)-41640</f>
        <v>208</v>
      </c>
      <c r="C1386" s="12">
        <f>HOUR(A1386)</f>
        <v>16</v>
      </c>
      <c r="D1386">
        <v>122.72666666666666</v>
      </c>
      <c r="E1386" s="3">
        <v>31.740000000000013</v>
      </c>
      <c r="F1386" s="9">
        <v>38.833333333333336</v>
      </c>
      <c r="G1386" s="9">
        <v>69.03691666666667</v>
      </c>
      <c r="H1386">
        <f t="shared" si="42"/>
        <v>1</v>
      </c>
      <c r="I1386">
        <f t="shared" si="43"/>
        <v>1</v>
      </c>
    </row>
    <row r="1387" spans="1:9" x14ac:dyDescent="0.25">
      <c r="A1387" s="6">
        <v>41848.708333329974</v>
      </c>
      <c r="B1387" s="12">
        <f>INT(A1387)-41640</f>
        <v>208</v>
      </c>
      <c r="C1387" s="12">
        <f>HOUR(A1387)</f>
        <v>17</v>
      </c>
      <c r="D1387">
        <v>42.126666666666665</v>
      </c>
      <c r="E1387" s="3">
        <v>30.82833333333333</v>
      </c>
      <c r="F1387" s="9">
        <v>35.716666666666654</v>
      </c>
      <c r="G1387" s="9">
        <v>67.083041666666688</v>
      </c>
      <c r="H1387">
        <f t="shared" si="42"/>
        <v>1</v>
      </c>
      <c r="I1387">
        <f t="shared" si="43"/>
        <v>1</v>
      </c>
    </row>
    <row r="1388" spans="1:9" x14ac:dyDescent="0.25">
      <c r="A1388" s="6">
        <v>41848.749999996639</v>
      </c>
      <c r="B1388" s="12">
        <f>INT(A1388)-41640</f>
        <v>208</v>
      </c>
      <c r="C1388" s="12">
        <f>HOUR(A1388)</f>
        <v>18</v>
      </c>
      <c r="D1388">
        <v>12.829411764705883</v>
      </c>
      <c r="E1388" s="3">
        <v>29.575000000000014</v>
      </c>
      <c r="F1388" s="9">
        <v>37.341666666666661</v>
      </c>
      <c r="G1388" s="9">
        <v>53.666433333333352</v>
      </c>
      <c r="H1388">
        <f t="shared" si="42"/>
        <v>1</v>
      </c>
      <c r="I1388">
        <f t="shared" si="43"/>
        <v>1</v>
      </c>
    </row>
    <row r="1389" spans="1:9" x14ac:dyDescent="0.25">
      <c r="A1389" s="6">
        <v>41848.791666663303</v>
      </c>
      <c r="B1389" s="12">
        <f>INT(A1389)-41640</f>
        <v>208</v>
      </c>
      <c r="C1389" s="12">
        <f>HOUR(A1389)</f>
        <v>19</v>
      </c>
      <c r="D1389" t="e">
        <v>#DIV/0!</v>
      </c>
      <c r="E1389" s="3">
        <v>29.021666666666672</v>
      </c>
      <c r="F1389" s="9">
        <v>30.841666666666669</v>
      </c>
      <c r="G1389" s="9">
        <v>53.275658333333382</v>
      </c>
      <c r="H1389">
        <f t="shared" si="42"/>
        <v>1</v>
      </c>
      <c r="I1389">
        <f t="shared" si="43"/>
        <v>1</v>
      </c>
    </row>
    <row r="1390" spans="1:9" x14ac:dyDescent="0.25">
      <c r="A1390" s="6">
        <v>41848.833333329967</v>
      </c>
      <c r="B1390" s="12">
        <f>INT(A1390)-41640</f>
        <v>208</v>
      </c>
      <c r="C1390" s="12">
        <f>HOUR(A1390)</f>
        <v>20</v>
      </c>
      <c r="D1390" t="e">
        <v>#DIV/0!</v>
      </c>
      <c r="E1390" s="3">
        <v>28.796666666666649</v>
      </c>
      <c r="F1390" s="9">
        <v>34.05833333333333</v>
      </c>
      <c r="G1390" s="9">
        <v>54.187466666666623</v>
      </c>
      <c r="H1390">
        <f t="shared" si="42"/>
        <v>1</v>
      </c>
      <c r="I1390">
        <f t="shared" si="43"/>
        <v>1</v>
      </c>
    </row>
    <row r="1391" spans="1:9" x14ac:dyDescent="0.25">
      <c r="A1391" s="6">
        <v>41848.874999996631</v>
      </c>
      <c r="B1391" s="12">
        <f>INT(A1391)-41640</f>
        <v>208</v>
      </c>
      <c r="C1391" s="12">
        <f>HOUR(A1391)</f>
        <v>21</v>
      </c>
      <c r="D1391" t="e">
        <v>#DIV/0!</v>
      </c>
      <c r="E1391" s="3">
        <v>28.508333333333333</v>
      </c>
      <c r="F1391" s="9">
        <v>30.883333333333329</v>
      </c>
      <c r="G1391" s="9">
        <v>55.142694444444459</v>
      </c>
      <c r="H1391">
        <f t="shared" si="42"/>
        <v>1</v>
      </c>
      <c r="I1391">
        <f t="shared" si="43"/>
        <v>1</v>
      </c>
    </row>
    <row r="1392" spans="1:9" x14ac:dyDescent="0.25">
      <c r="A1392" s="6">
        <v>41848.916666663295</v>
      </c>
      <c r="B1392" s="12">
        <f>INT(A1392)-41640</f>
        <v>208</v>
      </c>
      <c r="C1392" s="12">
        <f>HOUR(A1392)</f>
        <v>22</v>
      </c>
      <c r="D1392" t="e">
        <v>#DIV/0!</v>
      </c>
      <c r="E1392" s="3">
        <v>28.118333333333357</v>
      </c>
      <c r="F1392" s="9">
        <v>30.824999999999999</v>
      </c>
      <c r="G1392" s="9">
        <v>54.578241666666635</v>
      </c>
      <c r="H1392">
        <f t="shared" si="42"/>
        <v>1</v>
      </c>
      <c r="I1392">
        <f t="shared" si="43"/>
        <v>1</v>
      </c>
    </row>
    <row r="1393" spans="1:9" x14ac:dyDescent="0.25">
      <c r="A1393" s="6">
        <v>41848.95833332996</v>
      </c>
      <c r="B1393" s="12">
        <f>INT(A1393)-41640</f>
        <v>208</v>
      </c>
      <c r="C1393" s="12">
        <f>HOUR(A1393)</f>
        <v>23</v>
      </c>
      <c r="D1393" t="e">
        <v>#DIV/0!</v>
      </c>
      <c r="E1393" s="3">
        <v>27.669999999999973</v>
      </c>
      <c r="F1393" s="9">
        <v>30.683333333333334</v>
      </c>
      <c r="G1393" s="9">
        <v>55.055855555555553</v>
      </c>
      <c r="H1393">
        <f t="shared" si="42"/>
        <v>1</v>
      </c>
      <c r="I1393">
        <f t="shared" si="43"/>
        <v>1</v>
      </c>
    </row>
    <row r="1394" spans="1:9" x14ac:dyDescent="0.25">
      <c r="A1394" s="6">
        <v>41848.999999996624</v>
      </c>
      <c r="B1394" s="12">
        <f>INT(A1394)-41640</f>
        <v>208</v>
      </c>
      <c r="C1394" s="12">
        <f>HOUR(A1394)</f>
        <v>0</v>
      </c>
      <c r="D1394" t="e">
        <v>#DIV/0!</v>
      </c>
      <c r="E1394" s="3">
        <v>27.530000000000033</v>
      </c>
      <c r="F1394" s="9">
        <v>30.63333333333334</v>
      </c>
      <c r="G1394" s="9">
        <v>54.838758333333345</v>
      </c>
      <c r="H1394">
        <f t="shared" si="42"/>
        <v>2</v>
      </c>
      <c r="I1394">
        <f t="shared" si="43"/>
        <v>1</v>
      </c>
    </row>
    <row r="1395" spans="1:9" x14ac:dyDescent="0.25">
      <c r="A1395" s="6">
        <v>41849.041666663288</v>
      </c>
      <c r="B1395" s="12">
        <f>INT(A1395)-41640</f>
        <v>209</v>
      </c>
      <c r="C1395" s="12">
        <f>HOUR(A1395)</f>
        <v>1</v>
      </c>
      <c r="D1395" t="e">
        <v>#DIV/0!</v>
      </c>
      <c r="E1395" s="3">
        <v>27.435000000000013</v>
      </c>
      <c r="F1395" s="9">
        <v>30.608333333333338</v>
      </c>
      <c r="G1395" s="9">
        <v>53.536174999999993</v>
      </c>
      <c r="H1395">
        <f t="shared" si="42"/>
        <v>2</v>
      </c>
      <c r="I1395">
        <f t="shared" si="43"/>
        <v>1</v>
      </c>
    </row>
    <row r="1396" spans="1:9" x14ac:dyDescent="0.25">
      <c r="A1396" s="6">
        <v>41849.083333329952</v>
      </c>
      <c r="B1396" s="12">
        <f>INT(A1396)-41640</f>
        <v>209</v>
      </c>
      <c r="C1396" s="12">
        <f>HOUR(A1396)</f>
        <v>2</v>
      </c>
      <c r="D1396" t="e">
        <v>#DIV/0!</v>
      </c>
      <c r="E1396" s="3">
        <v>27.408333333333324</v>
      </c>
      <c r="F1396" s="9">
        <v>30.600000000000005</v>
      </c>
      <c r="G1396" s="9">
        <v>53.579594444444396</v>
      </c>
      <c r="H1396">
        <f t="shared" si="42"/>
        <v>2</v>
      </c>
      <c r="I1396">
        <f t="shared" si="43"/>
        <v>1</v>
      </c>
    </row>
    <row r="1397" spans="1:9" x14ac:dyDescent="0.25">
      <c r="A1397" s="6">
        <v>41849.124999996617</v>
      </c>
      <c r="B1397" s="12">
        <f>INT(A1397)-41640</f>
        <v>209</v>
      </c>
      <c r="C1397" s="12">
        <f>HOUR(A1397)</f>
        <v>3</v>
      </c>
      <c r="D1397" t="e">
        <v>#DIV/0!</v>
      </c>
      <c r="E1397" s="3">
        <v>27.478333333333349</v>
      </c>
      <c r="F1397" s="9">
        <v>30.625</v>
      </c>
      <c r="G1397" s="9">
        <v>53.275658333333332</v>
      </c>
      <c r="H1397">
        <f t="shared" si="42"/>
        <v>2</v>
      </c>
      <c r="I1397">
        <f t="shared" si="43"/>
        <v>1</v>
      </c>
    </row>
    <row r="1398" spans="1:9" x14ac:dyDescent="0.25">
      <c r="A1398" s="6">
        <v>41849.166666663281</v>
      </c>
      <c r="B1398" s="12">
        <f>INT(A1398)-41640</f>
        <v>209</v>
      </c>
      <c r="C1398" s="12">
        <f>HOUR(A1398)</f>
        <v>4</v>
      </c>
      <c r="D1398" t="e">
        <v>#DIV/0!</v>
      </c>
      <c r="E1398" s="3">
        <v>27.231666666666641</v>
      </c>
      <c r="F1398" s="9">
        <v>30.600000000000005</v>
      </c>
      <c r="G1398" s="9">
        <v>53.840111111111099</v>
      </c>
      <c r="H1398">
        <f t="shared" si="42"/>
        <v>2</v>
      </c>
      <c r="I1398">
        <f t="shared" si="43"/>
        <v>1</v>
      </c>
    </row>
    <row r="1399" spans="1:9" x14ac:dyDescent="0.25">
      <c r="A1399" s="6">
        <v>41849.208333329945</v>
      </c>
      <c r="B1399" s="12">
        <f>INT(A1399)-41640</f>
        <v>209</v>
      </c>
      <c r="C1399" s="12">
        <f>HOUR(A1399)</f>
        <v>5</v>
      </c>
      <c r="D1399">
        <v>20.12857142857143</v>
      </c>
      <c r="E1399" s="3">
        <v>27.083333333333332</v>
      </c>
      <c r="F1399" s="9">
        <v>30.55</v>
      </c>
      <c r="G1399" s="9">
        <v>54.708500000000029</v>
      </c>
      <c r="H1399">
        <f t="shared" si="42"/>
        <v>2</v>
      </c>
      <c r="I1399">
        <f t="shared" si="43"/>
        <v>1</v>
      </c>
    </row>
    <row r="1400" spans="1:9" x14ac:dyDescent="0.25">
      <c r="A1400" s="6">
        <v>41849.249999996609</v>
      </c>
      <c r="B1400" s="12">
        <f>INT(A1400)-41640</f>
        <v>209</v>
      </c>
      <c r="C1400" s="12">
        <f>HOUR(A1400)</f>
        <v>6</v>
      </c>
      <c r="D1400">
        <v>101.68</v>
      </c>
      <c r="E1400" s="3">
        <v>27.855000000000008</v>
      </c>
      <c r="F1400" s="9">
        <v>30.55</v>
      </c>
      <c r="G1400" s="9">
        <v>54.578241666666685</v>
      </c>
      <c r="H1400">
        <f t="shared" si="42"/>
        <v>2</v>
      </c>
      <c r="I1400">
        <f t="shared" si="43"/>
        <v>1</v>
      </c>
    </row>
    <row r="1401" spans="1:9" x14ac:dyDescent="0.25">
      <c r="A1401" s="6">
        <v>41849.291666663274</v>
      </c>
      <c r="B1401" s="12">
        <f>INT(A1401)-41640</f>
        <v>209</v>
      </c>
      <c r="C1401" s="12">
        <f>HOUR(A1401)</f>
        <v>7</v>
      </c>
      <c r="D1401">
        <v>258.26666666666665</v>
      </c>
      <c r="E1401" s="3">
        <v>29.490000000000009</v>
      </c>
      <c r="F1401" s="9">
        <v>30.683333333333326</v>
      </c>
      <c r="G1401" s="9">
        <v>55.142694444444459</v>
      </c>
      <c r="H1401">
        <f t="shared" si="42"/>
        <v>2</v>
      </c>
      <c r="I1401">
        <f t="shared" si="43"/>
        <v>1</v>
      </c>
    </row>
    <row r="1402" spans="1:9" x14ac:dyDescent="0.25">
      <c r="A1402" s="6">
        <v>41849.333333329938</v>
      </c>
      <c r="B1402" s="12">
        <f>INT(A1402)-41640</f>
        <v>209</v>
      </c>
      <c r="C1402" s="12">
        <f>HOUR(A1402)</f>
        <v>8</v>
      </c>
      <c r="D1402">
        <v>318.32666666666671</v>
      </c>
      <c r="E1402" s="3">
        <v>30.026666666666678</v>
      </c>
      <c r="F1402" s="9">
        <v>37.116666666666667</v>
      </c>
      <c r="G1402" s="9">
        <v>56.011083333333296</v>
      </c>
      <c r="H1402">
        <f t="shared" si="42"/>
        <v>2</v>
      </c>
      <c r="I1402">
        <f t="shared" si="43"/>
        <v>1</v>
      </c>
    </row>
    <row r="1403" spans="1:9" x14ac:dyDescent="0.25">
      <c r="A1403" s="6">
        <v>41849.374999996602</v>
      </c>
      <c r="B1403" s="12">
        <f>INT(A1403)-41640</f>
        <v>209</v>
      </c>
      <c r="C1403" s="12">
        <f>HOUR(A1403)</f>
        <v>9</v>
      </c>
      <c r="D1403">
        <v>497.63000000000005</v>
      </c>
      <c r="E1403" s="3">
        <v>31.856666666666658</v>
      </c>
      <c r="F1403" s="9">
        <v>37.19166666666667</v>
      </c>
      <c r="G1403" s="9">
        <v>70.339500000000029</v>
      </c>
      <c r="H1403">
        <f t="shared" si="42"/>
        <v>2</v>
      </c>
      <c r="I1403">
        <f t="shared" si="43"/>
        <v>1</v>
      </c>
    </row>
    <row r="1404" spans="1:9" x14ac:dyDescent="0.25">
      <c r="A1404" s="6">
        <v>41849.416666663266</v>
      </c>
      <c r="B1404" s="12">
        <f>INT(A1404)-41640</f>
        <v>209</v>
      </c>
      <c r="C1404" s="12">
        <f>HOUR(A1404)</f>
        <v>10</v>
      </c>
      <c r="D1404">
        <v>659.05</v>
      </c>
      <c r="E1404" s="3">
        <v>32.980000000000004</v>
      </c>
      <c r="F1404" s="9">
        <v>37.250000000000007</v>
      </c>
      <c r="G1404" s="9">
        <v>80.369391666666687</v>
      </c>
      <c r="H1404">
        <f t="shared" si="42"/>
        <v>2</v>
      </c>
      <c r="I1404">
        <f t="shared" si="43"/>
        <v>1</v>
      </c>
    </row>
    <row r="1405" spans="1:9" x14ac:dyDescent="0.25">
      <c r="A1405" s="6">
        <v>41849.458333329931</v>
      </c>
      <c r="B1405" s="12">
        <f>INT(A1405)-41640</f>
        <v>209</v>
      </c>
      <c r="C1405" s="12">
        <f>HOUR(A1405)</f>
        <v>11</v>
      </c>
      <c r="D1405">
        <v>620.66333333333341</v>
      </c>
      <c r="E1405" s="3">
        <v>33.626666666666665</v>
      </c>
      <c r="F1405" s="9">
        <v>38.900000000000006</v>
      </c>
      <c r="G1405" s="9">
        <v>51.973074999999973</v>
      </c>
      <c r="H1405">
        <f t="shared" si="42"/>
        <v>2</v>
      </c>
      <c r="I1405">
        <f t="shared" si="43"/>
        <v>1</v>
      </c>
    </row>
    <row r="1406" spans="1:9" x14ac:dyDescent="0.25">
      <c r="A1406" s="6">
        <v>41849.499999996595</v>
      </c>
      <c r="B1406" s="12">
        <f>INT(A1406)-41640</f>
        <v>209</v>
      </c>
      <c r="C1406" s="12">
        <f>HOUR(A1406)</f>
        <v>12</v>
      </c>
      <c r="D1406">
        <v>886.95999999999981</v>
      </c>
      <c r="E1406" s="3">
        <v>34.265000000000001</v>
      </c>
      <c r="F1406" s="9">
        <v>40.56666666666667</v>
      </c>
      <c r="G1406" s="9">
        <v>85.362627777777789</v>
      </c>
      <c r="H1406">
        <f t="shared" si="42"/>
        <v>2</v>
      </c>
      <c r="I1406">
        <f t="shared" si="43"/>
        <v>1</v>
      </c>
    </row>
    <row r="1407" spans="1:9" x14ac:dyDescent="0.25">
      <c r="A1407" s="6">
        <v>41849.541666663259</v>
      </c>
      <c r="B1407" s="12">
        <f>INT(A1407)-41640</f>
        <v>209</v>
      </c>
      <c r="C1407" s="12">
        <f>HOUR(A1407)</f>
        <v>13</v>
      </c>
      <c r="D1407">
        <v>890.90000000000009</v>
      </c>
      <c r="E1407" s="3">
        <v>34.30833333333333</v>
      </c>
      <c r="F1407" s="9">
        <v>40.641666666666659</v>
      </c>
      <c r="G1407" s="9">
        <v>77.243191666666661</v>
      </c>
      <c r="H1407">
        <f t="shared" si="42"/>
        <v>2</v>
      </c>
      <c r="I1407">
        <f t="shared" si="43"/>
        <v>1</v>
      </c>
    </row>
    <row r="1408" spans="1:9" x14ac:dyDescent="0.25">
      <c r="A1408" s="6">
        <v>41849.583333329923</v>
      </c>
      <c r="B1408" s="12">
        <f>INT(A1408)-41640</f>
        <v>209</v>
      </c>
      <c r="C1408" s="12">
        <f>HOUR(A1408)</f>
        <v>14</v>
      </c>
      <c r="D1408">
        <v>752.50333333333299</v>
      </c>
      <c r="E1408" s="3">
        <v>34.486666666666679</v>
      </c>
      <c r="F1408" s="9">
        <v>42.30833333333333</v>
      </c>
      <c r="G1408" s="9">
        <v>69.297433333333245</v>
      </c>
      <c r="H1408">
        <f t="shared" si="42"/>
        <v>2</v>
      </c>
      <c r="I1408">
        <f t="shared" si="43"/>
        <v>1</v>
      </c>
    </row>
    <row r="1409" spans="1:9" x14ac:dyDescent="0.25">
      <c r="A1409" s="6">
        <v>41849.624999996588</v>
      </c>
      <c r="B1409" s="12">
        <f>INT(A1409)-41640</f>
        <v>209</v>
      </c>
      <c r="C1409" s="12">
        <f>HOUR(A1409)</f>
        <v>15</v>
      </c>
      <c r="D1409">
        <v>526.296551724138</v>
      </c>
      <c r="E1409" s="3">
        <v>34.551666666666655</v>
      </c>
      <c r="F1409" s="9">
        <v>39.116666666666667</v>
      </c>
      <c r="G1409" s="9">
        <v>76.070866666666618</v>
      </c>
      <c r="H1409">
        <f t="shared" si="42"/>
        <v>2</v>
      </c>
      <c r="I1409">
        <f t="shared" si="43"/>
        <v>1</v>
      </c>
    </row>
    <row r="1410" spans="1:9" x14ac:dyDescent="0.25">
      <c r="A1410" s="6">
        <v>41849.666666663252</v>
      </c>
      <c r="B1410" s="12">
        <f>INT(A1410)-41640</f>
        <v>209</v>
      </c>
      <c r="C1410" s="12">
        <f>HOUR(A1410)</f>
        <v>16</v>
      </c>
      <c r="D1410">
        <v>249.42999999999998</v>
      </c>
      <c r="E1410" s="3">
        <v>34.130000000000003</v>
      </c>
      <c r="F1410" s="9">
        <v>41.645454545454548</v>
      </c>
      <c r="G1410" s="9">
        <v>76.07086666666666</v>
      </c>
      <c r="H1410">
        <f t="shared" si="42"/>
        <v>2</v>
      </c>
      <c r="I1410">
        <f t="shared" si="43"/>
        <v>1</v>
      </c>
    </row>
    <row r="1411" spans="1:9" x14ac:dyDescent="0.25">
      <c r="A1411" s="6">
        <v>41849.708333329916</v>
      </c>
      <c r="B1411" s="12">
        <f>INT(A1411)-41640</f>
        <v>209</v>
      </c>
      <c r="C1411" s="12">
        <f>HOUR(A1411)</f>
        <v>17</v>
      </c>
      <c r="D1411">
        <v>48.356666666666669</v>
      </c>
      <c r="E1411" s="3">
        <v>32.92</v>
      </c>
      <c r="F1411" s="9">
        <v>37.575000000000003</v>
      </c>
      <c r="G1411" s="9">
        <v>67.821172222222273</v>
      </c>
      <c r="H1411">
        <f t="shared" ref="H1411:H1474" si="44">WEEKDAY(A1411-1)</f>
        <v>2</v>
      </c>
      <c r="I1411">
        <f t="shared" ref="I1411:I1474" si="45">IF(H1411&lt;6,1,-1)</f>
        <v>1</v>
      </c>
    </row>
    <row r="1412" spans="1:9" x14ac:dyDescent="0.25">
      <c r="A1412" s="6">
        <v>41849.74999999658</v>
      </c>
      <c r="B1412" s="12">
        <f>INT(A1412)-41640</f>
        <v>209</v>
      </c>
      <c r="C1412" s="12">
        <f>HOUR(A1412)</f>
        <v>18</v>
      </c>
      <c r="D1412">
        <v>12.950000000000001</v>
      </c>
      <c r="E1412" s="3">
        <v>31.421666666666667</v>
      </c>
      <c r="F1412" s="9">
        <v>37.508333333333333</v>
      </c>
      <c r="G1412" s="9">
        <v>76.331383333333378</v>
      </c>
      <c r="H1412">
        <f t="shared" si="44"/>
        <v>2</v>
      </c>
      <c r="I1412">
        <f t="shared" si="45"/>
        <v>1</v>
      </c>
    </row>
    <row r="1413" spans="1:9" x14ac:dyDescent="0.25">
      <c r="A1413" s="6">
        <v>41849.791666663245</v>
      </c>
      <c r="B1413" s="12">
        <f>INT(A1413)-41640</f>
        <v>209</v>
      </c>
      <c r="C1413" s="12">
        <f>HOUR(A1413)</f>
        <v>19</v>
      </c>
      <c r="D1413" t="e">
        <v>#DIV/0!</v>
      </c>
      <c r="E1413" s="3">
        <v>30.406666666666656</v>
      </c>
      <c r="F1413" s="9">
        <v>35.80833333333333</v>
      </c>
      <c r="G1413" s="9">
        <v>50.974427777777741</v>
      </c>
      <c r="H1413">
        <f t="shared" si="44"/>
        <v>2</v>
      </c>
      <c r="I1413">
        <f t="shared" si="45"/>
        <v>1</v>
      </c>
    </row>
    <row r="1414" spans="1:9" x14ac:dyDescent="0.25">
      <c r="A1414" s="6">
        <v>41849.833333329909</v>
      </c>
      <c r="B1414" s="12">
        <f>INT(A1414)-41640</f>
        <v>209</v>
      </c>
      <c r="C1414" s="12">
        <f>HOUR(A1414)</f>
        <v>20</v>
      </c>
      <c r="D1414" t="e">
        <v>#DIV/0!</v>
      </c>
      <c r="E1414" s="3">
        <v>29.688333333333343</v>
      </c>
      <c r="F1414" s="9">
        <v>32.508333333333333</v>
      </c>
      <c r="G1414" s="9">
        <v>53.015141666666629</v>
      </c>
      <c r="H1414">
        <f t="shared" si="44"/>
        <v>2</v>
      </c>
      <c r="I1414">
        <f t="shared" si="45"/>
        <v>1</v>
      </c>
    </row>
    <row r="1415" spans="1:9" x14ac:dyDescent="0.25">
      <c r="A1415" s="6">
        <v>41849.874999996573</v>
      </c>
      <c r="B1415" s="12">
        <f>INT(A1415)-41640</f>
        <v>209</v>
      </c>
      <c r="C1415" s="12">
        <f>HOUR(A1415)</f>
        <v>21</v>
      </c>
      <c r="D1415" t="e">
        <v>#DIV/0!</v>
      </c>
      <c r="E1415" s="3">
        <v>29.244999999999997</v>
      </c>
      <c r="F1415" s="9">
        <v>32.524999999999999</v>
      </c>
      <c r="G1415" s="9">
        <v>52.494108333333351</v>
      </c>
      <c r="H1415">
        <f t="shared" si="44"/>
        <v>2</v>
      </c>
      <c r="I1415">
        <f t="shared" si="45"/>
        <v>1</v>
      </c>
    </row>
    <row r="1416" spans="1:9" x14ac:dyDescent="0.25">
      <c r="A1416" s="6">
        <v>41849.916666663237</v>
      </c>
      <c r="B1416" s="12">
        <f>INT(A1416)-41640</f>
        <v>209</v>
      </c>
      <c r="C1416" s="12">
        <f>HOUR(A1416)</f>
        <v>22</v>
      </c>
      <c r="D1416" t="e">
        <v>#DIV/0!</v>
      </c>
      <c r="E1416" s="3">
        <v>28.938333333333329</v>
      </c>
      <c r="F1416" s="9">
        <v>32.524999999999999</v>
      </c>
      <c r="G1416" s="9">
        <v>69.210594444444482</v>
      </c>
      <c r="H1416">
        <f t="shared" si="44"/>
        <v>2</v>
      </c>
      <c r="I1416">
        <f t="shared" si="45"/>
        <v>1</v>
      </c>
    </row>
    <row r="1417" spans="1:9" x14ac:dyDescent="0.25">
      <c r="A1417" s="6">
        <v>41849.958333329902</v>
      </c>
      <c r="B1417" s="12">
        <f>INT(A1417)-41640</f>
        <v>209</v>
      </c>
      <c r="C1417" s="12">
        <f>HOUR(A1417)</f>
        <v>23</v>
      </c>
      <c r="D1417" t="e">
        <v>#DIV/0!</v>
      </c>
      <c r="E1417" s="3">
        <v>28.673333333333332</v>
      </c>
      <c r="F1417" s="9">
        <v>30.930769230769229</v>
      </c>
      <c r="G1417" s="9">
        <v>54.057208333333321</v>
      </c>
      <c r="H1417">
        <f t="shared" si="44"/>
        <v>2</v>
      </c>
      <c r="I1417">
        <f t="shared" si="45"/>
        <v>1</v>
      </c>
    </row>
    <row r="1418" spans="1:9" x14ac:dyDescent="0.25">
      <c r="A1418" s="6">
        <v>41849.999999996566</v>
      </c>
      <c r="B1418" s="12">
        <f>INT(A1418)-41640</f>
        <v>209</v>
      </c>
      <c r="C1418" s="12">
        <f>HOUR(A1418)</f>
        <v>0</v>
      </c>
      <c r="D1418" t="e">
        <v>#DIV/0!</v>
      </c>
      <c r="E1418" s="3">
        <v>28.329999999999988</v>
      </c>
      <c r="F1418" s="9">
        <v>30.9</v>
      </c>
      <c r="G1418" s="9">
        <v>53.75327222222225</v>
      </c>
      <c r="H1418">
        <f t="shared" si="44"/>
        <v>3</v>
      </c>
      <c r="I1418">
        <f t="shared" si="45"/>
        <v>1</v>
      </c>
    </row>
    <row r="1419" spans="1:9" x14ac:dyDescent="0.25">
      <c r="A1419" s="6">
        <v>41850.04166666323</v>
      </c>
      <c r="B1419" s="12">
        <f>INT(A1419)-41640</f>
        <v>210</v>
      </c>
      <c r="C1419" s="12">
        <f>HOUR(A1419)</f>
        <v>1</v>
      </c>
      <c r="D1419" t="e">
        <v>#DIV/0!</v>
      </c>
      <c r="E1419" s="3">
        <v>28.07</v>
      </c>
      <c r="F1419" s="9">
        <v>30.866666666666664</v>
      </c>
      <c r="G1419" s="9">
        <v>54.708499999999994</v>
      </c>
      <c r="H1419">
        <f t="shared" si="44"/>
        <v>3</v>
      </c>
      <c r="I1419">
        <f t="shared" si="45"/>
        <v>1</v>
      </c>
    </row>
    <row r="1420" spans="1:9" x14ac:dyDescent="0.25">
      <c r="A1420" s="6">
        <v>41850.083333329894</v>
      </c>
      <c r="B1420" s="12">
        <f>INT(A1420)-41640</f>
        <v>210</v>
      </c>
      <c r="C1420" s="12">
        <f>HOUR(A1420)</f>
        <v>2</v>
      </c>
      <c r="D1420" t="e">
        <v>#DIV/0!</v>
      </c>
      <c r="E1420" s="3">
        <v>27.976666666666684</v>
      </c>
      <c r="F1420" s="9">
        <v>30.825000000000003</v>
      </c>
      <c r="G1420" s="9">
        <v>53.275658333333382</v>
      </c>
      <c r="H1420">
        <f t="shared" si="44"/>
        <v>3</v>
      </c>
      <c r="I1420">
        <f t="shared" si="45"/>
        <v>1</v>
      </c>
    </row>
    <row r="1421" spans="1:9" x14ac:dyDescent="0.25">
      <c r="A1421" s="6">
        <v>41850.124999996558</v>
      </c>
      <c r="B1421" s="12">
        <f>INT(A1421)-41640</f>
        <v>210</v>
      </c>
      <c r="C1421" s="12">
        <f>HOUR(A1421)</f>
        <v>3</v>
      </c>
      <c r="D1421" t="e">
        <v>#DIV/0!</v>
      </c>
      <c r="E1421" s="3">
        <v>27.836666666666652</v>
      </c>
      <c r="F1421" s="9">
        <v>30.775000000000006</v>
      </c>
      <c r="G1421" s="9">
        <v>53.015141666666665</v>
      </c>
      <c r="H1421">
        <f t="shared" si="44"/>
        <v>3</v>
      </c>
      <c r="I1421">
        <f t="shared" si="45"/>
        <v>1</v>
      </c>
    </row>
    <row r="1422" spans="1:9" x14ac:dyDescent="0.25">
      <c r="A1422" s="6">
        <v>41850.166666663223</v>
      </c>
      <c r="B1422" s="12">
        <f>INT(A1422)-41640</f>
        <v>210</v>
      </c>
      <c r="C1422" s="12">
        <f>HOUR(A1422)</f>
        <v>4</v>
      </c>
      <c r="D1422" t="e">
        <v>#DIV/0!</v>
      </c>
      <c r="E1422" s="3">
        <v>27.653333333333308</v>
      </c>
      <c r="F1422" s="9">
        <v>30.716666666666658</v>
      </c>
      <c r="G1422" s="9">
        <v>54.578241666666685</v>
      </c>
      <c r="H1422">
        <f t="shared" si="44"/>
        <v>3</v>
      </c>
      <c r="I1422">
        <f t="shared" si="45"/>
        <v>1</v>
      </c>
    </row>
    <row r="1423" spans="1:9" x14ac:dyDescent="0.25">
      <c r="A1423" s="6">
        <v>41850.208333329887</v>
      </c>
      <c r="B1423" s="12">
        <f>INT(A1423)-41640</f>
        <v>210</v>
      </c>
      <c r="C1423" s="12">
        <f>HOUR(A1423)</f>
        <v>5</v>
      </c>
      <c r="D1423">
        <v>14.793333333333335</v>
      </c>
      <c r="E1423" s="3">
        <v>27.756666666666682</v>
      </c>
      <c r="F1423" s="9">
        <v>30.691666666666659</v>
      </c>
      <c r="G1423" s="9">
        <v>54.578241666666635</v>
      </c>
      <c r="H1423">
        <f t="shared" si="44"/>
        <v>3</v>
      </c>
      <c r="I1423">
        <f t="shared" si="45"/>
        <v>1</v>
      </c>
    </row>
    <row r="1424" spans="1:9" x14ac:dyDescent="0.25">
      <c r="A1424" s="6">
        <v>41850.249999996551</v>
      </c>
      <c r="B1424" s="12">
        <f>INT(A1424)-41640</f>
        <v>210</v>
      </c>
      <c r="C1424" s="12">
        <f>HOUR(A1424)</f>
        <v>6</v>
      </c>
      <c r="D1424">
        <v>73.951612903225808</v>
      </c>
      <c r="E1424" s="3">
        <v>28.884999999999994</v>
      </c>
      <c r="F1424" s="9">
        <v>30.658333333333335</v>
      </c>
      <c r="G1424" s="9">
        <v>55.229533333333357</v>
      </c>
      <c r="H1424">
        <f t="shared" si="44"/>
        <v>3</v>
      </c>
      <c r="I1424">
        <f t="shared" si="45"/>
        <v>1</v>
      </c>
    </row>
    <row r="1425" spans="1:9" x14ac:dyDescent="0.25">
      <c r="A1425" s="6">
        <v>41850.291666663215</v>
      </c>
      <c r="B1425" s="12">
        <f>INT(A1425)-41640</f>
        <v>210</v>
      </c>
      <c r="C1425" s="12">
        <f>HOUR(A1425)</f>
        <v>7</v>
      </c>
      <c r="D1425">
        <v>291.28333333333336</v>
      </c>
      <c r="E1425" s="3">
        <v>30.431666666666668</v>
      </c>
      <c r="F1425" s="9">
        <v>33.93333333333333</v>
      </c>
      <c r="G1425" s="9">
        <v>53.275658333333382</v>
      </c>
      <c r="H1425">
        <f t="shared" si="44"/>
        <v>3</v>
      </c>
      <c r="I1425">
        <f t="shared" si="45"/>
        <v>1</v>
      </c>
    </row>
    <row r="1426" spans="1:9" x14ac:dyDescent="0.25">
      <c r="A1426" s="6">
        <v>41850.33333332988</v>
      </c>
      <c r="B1426" s="12">
        <f>INT(A1426)-41640</f>
        <v>210</v>
      </c>
      <c r="C1426" s="12">
        <f>HOUR(A1426)</f>
        <v>8</v>
      </c>
      <c r="D1426">
        <v>648.68333333333328</v>
      </c>
      <c r="E1426" s="3">
        <v>31.679999999999996</v>
      </c>
      <c r="F1426" s="9">
        <v>38.800000000000004</v>
      </c>
      <c r="G1426" s="9">
        <v>52.624366666666695</v>
      </c>
      <c r="H1426">
        <f t="shared" si="44"/>
        <v>3</v>
      </c>
      <c r="I1426">
        <f t="shared" si="45"/>
        <v>1</v>
      </c>
    </row>
    <row r="1427" spans="1:9" x14ac:dyDescent="0.25">
      <c r="A1427" s="6">
        <v>41850.374999996544</v>
      </c>
      <c r="B1427" s="12">
        <f>INT(A1427)-41640</f>
        <v>210</v>
      </c>
      <c r="C1427" s="12">
        <f>HOUR(A1427)</f>
        <v>9</v>
      </c>
      <c r="D1427">
        <v>731.5300000000002</v>
      </c>
      <c r="E1427" s="3">
        <v>32.849999999999994</v>
      </c>
      <c r="F1427" s="9">
        <v>40.541666666666664</v>
      </c>
      <c r="G1427" s="9">
        <v>80.629908333333347</v>
      </c>
      <c r="H1427">
        <f t="shared" si="44"/>
        <v>3</v>
      </c>
      <c r="I1427">
        <f t="shared" si="45"/>
        <v>1</v>
      </c>
    </row>
    <row r="1428" spans="1:9" x14ac:dyDescent="0.25">
      <c r="A1428" s="6">
        <v>41850.416666663208</v>
      </c>
      <c r="B1428" s="12">
        <f>INT(A1428)-41640</f>
        <v>210</v>
      </c>
      <c r="C1428" s="12">
        <f>HOUR(A1428)</f>
        <v>10</v>
      </c>
      <c r="D1428">
        <v>852.35000000000014</v>
      </c>
      <c r="E1428" s="3">
        <v>33.585000000000008</v>
      </c>
      <c r="F1428" s="9">
        <v>40.649999999999991</v>
      </c>
      <c r="G1428" s="9">
        <v>103.03434166666662</v>
      </c>
      <c r="H1428">
        <f t="shared" si="44"/>
        <v>3</v>
      </c>
      <c r="I1428">
        <f t="shared" si="45"/>
        <v>1</v>
      </c>
    </row>
    <row r="1429" spans="1:9" x14ac:dyDescent="0.25">
      <c r="A1429" s="6">
        <v>41850.458333329872</v>
      </c>
      <c r="B1429" s="12">
        <f>INT(A1429)-41640</f>
        <v>210</v>
      </c>
      <c r="C1429" s="12">
        <f>HOUR(A1429)</f>
        <v>11</v>
      </c>
      <c r="D1429">
        <v>861.87666666666644</v>
      </c>
      <c r="E1429" s="3">
        <v>34.573333333333345</v>
      </c>
      <c r="F1429" s="9">
        <v>39.091666666666669</v>
      </c>
      <c r="G1429" s="9">
        <v>52.103333333333332</v>
      </c>
      <c r="H1429">
        <f t="shared" si="44"/>
        <v>3</v>
      </c>
      <c r="I1429">
        <f t="shared" si="45"/>
        <v>1</v>
      </c>
    </row>
    <row r="1430" spans="1:9" x14ac:dyDescent="0.25">
      <c r="A1430" s="6">
        <v>41850.499999996537</v>
      </c>
      <c r="B1430" s="12">
        <f>INT(A1430)-41640</f>
        <v>210</v>
      </c>
      <c r="C1430" s="12">
        <f>HOUR(A1430)</f>
        <v>12</v>
      </c>
      <c r="D1430">
        <v>988.89666666666665</v>
      </c>
      <c r="E1430" s="3">
        <v>34.929999999999993</v>
      </c>
      <c r="F1430" s="9">
        <v>40.733333333333341</v>
      </c>
      <c r="G1430" s="9">
        <v>51.06126666666664</v>
      </c>
      <c r="H1430">
        <f t="shared" si="44"/>
        <v>3</v>
      </c>
      <c r="I1430">
        <f t="shared" si="45"/>
        <v>1</v>
      </c>
    </row>
    <row r="1431" spans="1:9" x14ac:dyDescent="0.25">
      <c r="A1431" s="6">
        <v>41850.541666663201</v>
      </c>
      <c r="B1431" s="12">
        <f>INT(A1431)-41640</f>
        <v>210</v>
      </c>
      <c r="C1431" s="12">
        <f>HOUR(A1431)</f>
        <v>13</v>
      </c>
      <c r="D1431">
        <v>759.89666666666665</v>
      </c>
      <c r="E1431" s="3">
        <v>35.356666666666669</v>
      </c>
      <c r="F1431" s="9">
        <v>42.44166666666667</v>
      </c>
      <c r="G1431" s="9">
        <v>100.95020833333334</v>
      </c>
      <c r="H1431">
        <f t="shared" si="44"/>
        <v>3</v>
      </c>
      <c r="I1431">
        <f t="shared" si="45"/>
        <v>1</v>
      </c>
    </row>
    <row r="1432" spans="1:9" x14ac:dyDescent="0.25">
      <c r="A1432" s="6">
        <v>41850.583333329865</v>
      </c>
      <c r="B1432" s="12">
        <f>INT(A1432)-41640</f>
        <v>210</v>
      </c>
      <c r="C1432" s="12">
        <f>HOUR(A1432)</f>
        <v>14</v>
      </c>
      <c r="D1432">
        <v>723.80999999999983</v>
      </c>
      <c r="E1432" s="3">
        <v>34.989999999999988</v>
      </c>
      <c r="F1432" s="9">
        <v>40.883333333333333</v>
      </c>
      <c r="G1432" s="9">
        <v>101.99227499999998</v>
      </c>
      <c r="H1432">
        <f t="shared" si="44"/>
        <v>3</v>
      </c>
      <c r="I1432">
        <f t="shared" si="45"/>
        <v>1</v>
      </c>
    </row>
    <row r="1433" spans="1:9" x14ac:dyDescent="0.25">
      <c r="A1433" s="6">
        <v>41850.624999996529</v>
      </c>
      <c r="B1433" s="12">
        <f>INT(A1433)-41640</f>
        <v>210</v>
      </c>
      <c r="C1433" s="12">
        <f>HOUR(A1433)</f>
        <v>15</v>
      </c>
      <c r="D1433">
        <v>552.26129032258075</v>
      </c>
      <c r="E1433" s="3">
        <v>34.223333333333336</v>
      </c>
      <c r="F1433" s="9">
        <v>40.9</v>
      </c>
      <c r="G1433" s="9">
        <v>53.536174999999993</v>
      </c>
      <c r="H1433">
        <f t="shared" si="44"/>
        <v>3</v>
      </c>
      <c r="I1433">
        <f t="shared" si="45"/>
        <v>1</v>
      </c>
    </row>
    <row r="1434" spans="1:9" x14ac:dyDescent="0.25">
      <c r="A1434" s="6">
        <v>41850.666666663194</v>
      </c>
      <c r="B1434" s="12">
        <f>INT(A1434)-41640</f>
        <v>210</v>
      </c>
      <c r="C1434" s="12">
        <f>HOUR(A1434)</f>
        <v>16</v>
      </c>
      <c r="D1434">
        <v>256.75000000000006</v>
      </c>
      <c r="E1434" s="3">
        <v>33.481666666666655</v>
      </c>
      <c r="F1434" s="9">
        <v>40.958333333333336</v>
      </c>
      <c r="G1434" s="9">
        <v>101.47124166666664</v>
      </c>
      <c r="H1434">
        <f t="shared" si="44"/>
        <v>3</v>
      </c>
      <c r="I1434">
        <f t="shared" si="45"/>
        <v>1</v>
      </c>
    </row>
    <row r="1435" spans="1:9" x14ac:dyDescent="0.25">
      <c r="A1435" s="6">
        <v>41850.708333329858</v>
      </c>
      <c r="B1435" s="12">
        <f>INT(A1435)-41640</f>
        <v>210</v>
      </c>
      <c r="C1435" s="12">
        <f>HOUR(A1435)</f>
        <v>17</v>
      </c>
      <c r="D1435">
        <v>63.27741935483872</v>
      </c>
      <c r="E1435" s="3">
        <v>32.136666666666663</v>
      </c>
      <c r="F1435" s="9">
        <v>39.358333333333327</v>
      </c>
      <c r="G1435" s="9">
        <v>54.317724999999975</v>
      </c>
      <c r="H1435">
        <f t="shared" si="44"/>
        <v>3</v>
      </c>
      <c r="I1435">
        <f t="shared" si="45"/>
        <v>1</v>
      </c>
    </row>
    <row r="1436" spans="1:9" x14ac:dyDescent="0.25">
      <c r="A1436" s="6">
        <v>41850.749999996522</v>
      </c>
      <c r="B1436" s="12">
        <f>INT(A1436)-41640</f>
        <v>210</v>
      </c>
      <c r="C1436" s="12">
        <f>HOUR(A1436)</f>
        <v>18</v>
      </c>
      <c r="D1436">
        <v>14.758823529411766</v>
      </c>
      <c r="E1436" s="3">
        <v>30.60666666666668</v>
      </c>
      <c r="F1436" s="9">
        <v>39.324999999999996</v>
      </c>
      <c r="G1436" s="9">
        <v>100.95020833333334</v>
      </c>
      <c r="H1436">
        <f t="shared" si="44"/>
        <v>3</v>
      </c>
      <c r="I1436">
        <f t="shared" si="45"/>
        <v>1</v>
      </c>
    </row>
    <row r="1437" spans="1:9" x14ac:dyDescent="0.25">
      <c r="A1437" s="6">
        <v>41850.791666663186</v>
      </c>
      <c r="B1437" s="12">
        <f>INT(A1437)-41640</f>
        <v>210</v>
      </c>
      <c r="C1437" s="12">
        <f>HOUR(A1437)</f>
        <v>19</v>
      </c>
      <c r="D1437" t="e">
        <v>#DIV/0!</v>
      </c>
      <c r="E1437" s="3">
        <v>29.71333333333332</v>
      </c>
      <c r="F1437" s="9">
        <v>36.016666666666673</v>
      </c>
      <c r="G1437" s="9">
        <v>75.549833333333353</v>
      </c>
      <c r="H1437">
        <f t="shared" si="44"/>
        <v>3</v>
      </c>
      <c r="I1437">
        <f t="shared" si="45"/>
        <v>1</v>
      </c>
    </row>
    <row r="1438" spans="1:9" x14ac:dyDescent="0.25">
      <c r="A1438" s="6">
        <v>41850.833333329851</v>
      </c>
      <c r="B1438" s="12">
        <f>INT(A1438)-41640</f>
        <v>210</v>
      </c>
      <c r="C1438" s="12">
        <f>HOUR(A1438)</f>
        <v>20</v>
      </c>
      <c r="D1438" t="e">
        <v>#DIV/0!</v>
      </c>
      <c r="E1438" s="3">
        <v>29.515000000000001</v>
      </c>
      <c r="F1438" s="9">
        <v>35.983333333333334</v>
      </c>
      <c r="G1438" s="9">
        <v>51.582300000000004</v>
      </c>
      <c r="H1438">
        <f t="shared" si="44"/>
        <v>3</v>
      </c>
      <c r="I1438">
        <f t="shared" si="45"/>
        <v>1</v>
      </c>
    </row>
    <row r="1439" spans="1:9" x14ac:dyDescent="0.25">
      <c r="A1439" s="6">
        <v>41850.874999996515</v>
      </c>
      <c r="B1439" s="12">
        <f>INT(A1439)-41640</f>
        <v>210</v>
      </c>
      <c r="C1439" s="12">
        <f>HOUR(A1439)</f>
        <v>21</v>
      </c>
      <c r="D1439" t="e">
        <v>#DIV/0!</v>
      </c>
      <c r="E1439" s="3">
        <v>29.388333333333343</v>
      </c>
      <c r="F1439" s="9">
        <v>34.350000000000009</v>
      </c>
      <c r="G1439" s="9">
        <v>75.940608333333316</v>
      </c>
      <c r="H1439">
        <f t="shared" si="44"/>
        <v>3</v>
      </c>
      <c r="I1439">
        <f t="shared" si="45"/>
        <v>1</v>
      </c>
    </row>
    <row r="1440" spans="1:9" x14ac:dyDescent="0.25">
      <c r="A1440" s="6">
        <v>41850.916666663179</v>
      </c>
      <c r="B1440" s="12">
        <f>INT(A1440)-41640</f>
        <v>210</v>
      </c>
      <c r="C1440" s="12">
        <f>HOUR(A1440)</f>
        <v>22</v>
      </c>
      <c r="D1440" t="e">
        <v>#DIV/0!</v>
      </c>
      <c r="E1440" s="3">
        <v>29.309999999999985</v>
      </c>
      <c r="F1440" s="9">
        <v>37.541666666666671</v>
      </c>
      <c r="G1440" s="9">
        <v>52.23359166666669</v>
      </c>
      <c r="H1440">
        <f t="shared" si="44"/>
        <v>3</v>
      </c>
      <c r="I1440">
        <f t="shared" si="45"/>
        <v>1</v>
      </c>
    </row>
    <row r="1441" spans="1:9" x14ac:dyDescent="0.25">
      <c r="A1441" s="6">
        <v>41850.958333329843</v>
      </c>
      <c r="B1441" s="12">
        <f>INT(A1441)-41640</f>
        <v>210</v>
      </c>
      <c r="C1441" s="12">
        <f>HOUR(A1441)</f>
        <v>23</v>
      </c>
      <c r="D1441" t="e">
        <v>#DIV/0!</v>
      </c>
      <c r="E1441" s="3">
        <v>29.236666666666657</v>
      </c>
      <c r="F1441" s="9">
        <v>34.274999999999999</v>
      </c>
      <c r="G1441" s="9">
        <v>50.931008333333331</v>
      </c>
      <c r="H1441">
        <f t="shared" si="44"/>
        <v>3</v>
      </c>
      <c r="I1441">
        <f t="shared" si="45"/>
        <v>1</v>
      </c>
    </row>
    <row r="1442" spans="1:9" x14ac:dyDescent="0.25">
      <c r="A1442" s="6">
        <v>41850.999999996508</v>
      </c>
      <c r="B1442" s="12">
        <f>INT(A1442)-41640</f>
        <v>210</v>
      </c>
      <c r="C1442" s="12">
        <f>HOUR(A1442)</f>
        <v>0</v>
      </c>
      <c r="D1442" t="e">
        <v>#DIV/0!</v>
      </c>
      <c r="E1442" s="3">
        <v>29.001666666666679</v>
      </c>
      <c r="F1442" s="9">
        <v>34.299999999999997</v>
      </c>
      <c r="G1442" s="9">
        <v>78.0247416666666</v>
      </c>
      <c r="H1442">
        <f t="shared" si="44"/>
        <v>4</v>
      </c>
      <c r="I1442">
        <f t="shared" si="45"/>
        <v>1</v>
      </c>
    </row>
    <row r="1443" spans="1:9" x14ac:dyDescent="0.25">
      <c r="A1443" s="6">
        <v>41851.041666663172</v>
      </c>
      <c r="B1443" s="12">
        <f>INT(A1443)-41640</f>
        <v>211</v>
      </c>
      <c r="C1443" s="12">
        <f>HOUR(A1443)</f>
        <v>1</v>
      </c>
      <c r="D1443" t="e">
        <v>#DIV/0!</v>
      </c>
      <c r="E1443" s="3">
        <v>28.895000000000024</v>
      </c>
      <c r="F1443" s="9">
        <v>32.666666666666664</v>
      </c>
      <c r="G1443" s="9">
        <v>50.931008333333281</v>
      </c>
      <c r="H1443">
        <f t="shared" si="44"/>
        <v>4</v>
      </c>
      <c r="I1443">
        <f t="shared" si="45"/>
        <v>1</v>
      </c>
    </row>
    <row r="1444" spans="1:9" x14ac:dyDescent="0.25">
      <c r="A1444" s="6">
        <v>41851.083333329836</v>
      </c>
      <c r="B1444" s="12">
        <f>INT(A1444)-41640</f>
        <v>211</v>
      </c>
      <c r="C1444" s="12">
        <f>HOUR(A1444)</f>
        <v>2</v>
      </c>
      <c r="D1444" t="e">
        <v>#DIV/0!</v>
      </c>
      <c r="E1444" s="3">
        <v>28.903333333333347</v>
      </c>
      <c r="F1444" s="9">
        <v>34.166666666666657</v>
      </c>
      <c r="G1444" s="9">
        <v>75.41957499999998</v>
      </c>
      <c r="H1444">
        <f t="shared" si="44"/>
        <v>4</v>
      </c>
      <c r="I1444">
        <f t="shared" si="45"/>
        <v>1</v>
      </c>
    </row>
    <row r="1445" spans="1:9" x14ac:dyDescent="0.25">
      <c r="A1445" s="6">
        <v>41851.1249999965</v>
      </c>
      <c r="B1445" s="12">
        <f>INT(A1445)-41640</f>
        <v>211</v>
      </c>
      <c r="C1445" s="12">
        <f>HOUR(A1445)</f>
        <v>3</v>
      </c>
      <c r="D1445" t="e">
        <v>#DIV/0!</v>
      </c>
      <c r="E1445" s="3">
        <v>28.853333333333318</v>
      </c>
      <c r="F1445" s="9">
        <v>34.141666666666659</v>
      </c>
      <c r="G1445" s="9">
        <v>75.549833333333353</v>
      </c>
      <c r="H1445">
        <f t="shared" si="44"/>
        <v>4</v>
      </c>
      <c r="I1445">
        <f t="shared" si="45"/>
        <v>1</v>
      </c>
    </row>
    <row r="1446" spans="1:9" x14ac:dyDescent="0.25">
      <c r="A1446" s="6">
        <v>41851.166666663165</v>
      </c>
      <c r="B1446" s="12">
        <f>INT(A1446)-41640</f>
        <v>211</v>
      </c>
      <c r="C1446" s="12">
        <f>HOUR(A1446)</f>
        <v>4</v>
      </c>
      <c r="D1446" t="e">
        <v>#DIV/0!</v>
      </c>
      <c r="E1446" s="3">
        <v>28.793333333333326</v>
      </c>
      <c r="F1446" s="9">
        <v>35.758333333333333</v>
      </c>
      <c r="G1446" s="9">
        <v>53.926949999999962</v>
      </c>
      <c r="H1446">
        <f t="shared" si="44"/>
        <v>4</v>
      </c>
      <c r="I1446">
        <f t="shared" si="45"/>
        <v>1</v>
      </c>
    </row>
    <row r="1447" spans="1:9" x14ac:dyDescent="0.25">
      <c r="A1447" s="6">
        <v>41851.208333329829</v>
      </c>
      <c r="B1447" s="12">
        <f>INT(A1447)-41640</f>
        <v>211</v>
      </c>
      <c r="C1447" s="12">
        <f>HOUR(A1447)</f>
        <v>5</v>
      </c>
      <c r="D1447">
        <v>18.775862068965516</v>
      </c>
      <c r="E1447" s="3">
        <v>28.701666666666679</v>
      </c>
      <c r="F1447" s="9">
        <v>34.149999999999991</v>
      </c>
      <c r="G1447" s="9">
        <v>53.275658333333332</v>
      </c>
      <c r="H1447">
        <f t="shared" si="44"/>
        <v>4</v>
      </c>
      <c r="I1447">
        <f t="shared" si="45"/>
        <v>1</v>
      </c>
    </row>
    <row r="1448" spans="1:9" x14ac:dyDescent="0.25">
      <c r="A1448" s="6">
        <v>41851.249999996493</v>
      </c>
      <c r="B1448" s="12">
        <f>INT(A1448)-41640</f>
        <v>211</v>
      </c>
      <c r="C1448" s="12">
        <f>HOUR(A1448)</f>
        <v>6</v>
      </c>
      <c r="D1448">
        <v>107.71666666666667</v>
      </c>
      <c r="E1448" s="3">
        <v>29.984999999999999</v>
      </c>
      <c r="F1448" s="9">
        <v>37.358333333333327</v>
      </c>
      <c r="G1448" s="9">
        <v>53.405916666666634</v>
      </c>
      <c r="H1448">
        <f t="shared" si="44"/>
        <v>4</v>
      </c>
      <c r="I1448">
        <f t="shared" si="45"/>
        <v>1</v>
      </c>
    </row>
    <row r="1449" spans="1:9" x14ac:dyDescent="0.25">
      <c r="A1449" s="6">
        <v>41851.291666663157</v>
      </c>
      <c r="B1449" s="12">
        <f>INT(A1449)-41640</f>
        <v>211</v>
      </c>
      <c r="C1449" s="12">
        <f>HOUR(A1449)</f>
        <v>7</v>
      </c>
      <c r="D1449">
        <v>267.79333333333324</v>
      </c>
      <c r="E1449" s="3">
        <v>31.033333333333324</v>
      </c>
      <c r="F1449" s="9">
        <v>34.175000000000004</v>
      </c>
      <c r="G1449" s="9">
        <v>51.842816666666671</v>
      </c>
      <c r="H1449">
        <f t="shared" si="44"/>
        <v>4</v>
      </c>
      <c r="I1449">
        <f t="shared" si="45"/>
        <v>1</v>
      </c>
    </row>
    <row r="1450" spans="1:9" x14ac:dyDescent="0.25">
      <c r="A1450" s="6">
        <v>41851.333333329821</v>
      </c>
      <c r="B1450" s="12">
        <f>INT(A1450)-41640</f>
        <v>211</v>
      </c>
      <c r="C1450" s="12">
        <f>HOUR(A1450)</f>
        <v>8</v>
      </c>
      <c r="D1450">
        <v>532.79333333333329</v>
      </c>
      <c r="E1450" s="3">
        <v>32.298333333333332</v>
      </c>
      <c r="F1450" s="9">
        <v>39.066666666666663</v>
      </c>
      <c r="G1450" s="9">
        <v>53.275658333333332</v>
      </c>
      <c r="H1450">
        <f t="shared" si="44"/>
        <v>4</v>
      </c>
      <c r="I1450">
        <f t="shared" si="45"/>
        <v>1</v>
      </c>
    </row>
    <row r="1451" spans="1:9" x14ac:dyDescent="0.25">
      <c r="A1451" s="6">
        <v>41851.374999996486</v>
      </c>
      <c r="B1451" s="12">
        <f>INT(A1451)-41640</f>
        <v>211</v>
      </c>
      <c r="C1451" s="12">
        <f>HOUR(A1451)</f>
        <v>9</v>
      </c>
      <c r="D1451">
        <v>618.16</v>
      </c>
      <c r="E1451" s="3">
        <v>32.948333333333338</v>
      </c>
      <c r="F1451" s="9">
        <v>40.783333333333331</v>
      </c>
      <c r="G1451" s="9">
        <v>101.60149999999996</v>
      </c>
      <c r="H1451">
        <f t="shared" si="44"/>
        <v>4</v>
      </c>
      <c r="I1451">
        <f t="shared" si="45"/>
        <v>1</v>
      </c>
    </row>
    <row r="1452" spans="1:9" x14ac:dyDescent="0.25">
      <c r="A1452" s="6">
        <v>41851.41666666315</v>
      </c>
      <c r="B1452" s="12">
        <f>INT(A1452)-41640</f>
        <v>211</v>
      </c>
      <c r="C1452" s="12">
        <f>HOUR(A1452)</f>
        <v>10</v>
      </c>
      <c r="D1452">
        <v>608.02333333333343</v>
      </c>
      <c r="E1452" s="3">
        <v>32.993333333333332</v>
      </c>
      <c r="F1452" s="9">
        <v>42.491666666666667</v>
      </c>
      <c r="G1452" s="9">
        <v>102.12253333333328</v>
      </c>
      <c r="H1452">
        <f t="shared" si="44"/>
        <v>4</v>
      </c>
      <c r="I1452">
        <f t="shared" si="45"/>
        <v>1</v>
      </c>
    </row>
    <row r="1453" spans="1:9" x14ac:dyDescent="0.25">
      <c r="A1453" s="6">
        <v>41851.458333329814</v>
      </c>
      <c r="B1453" s="12">
        <f>INT(A1453)-41640</f>
        <v>211</v>
      </c>
      <c r="C1453" s="12">
        <f>HOUR(A1453)</f>
        <v>11</v>
      </c>
      <c r="D1453">
        <v>601.07000000000016</v>
      </c>
      <c r="E1453" s="3">
        <v>33.418333333333337</v>
      </c>
      <c r="F1453" s="9">
        <v>39.300000000000004</v>
      </c>
      <c r="G1453" s="9">
        <v>51.3217833333333</v>
      </c>
      <c r="H1453">
        <f t="shared" si="44"/>
        <v>4</v>
      </c>
      <c r="I1453">
        <f t="shared" si="45"/>
        <v>1</v>
      </c>
    </row>
    <row r="1454" spans="1:9" x14ac:dyDescent="0.25">
      <c r="A1454" s="6">
        <v>41851.499999996478</v>
      </c>
      <c r="B1454" s="12">
        <f>INT(A1454)-41640</f>
        <v>211</v>
      </c>
      <c r="C1454" s="12">
        <f>HOUR(A1454)</f>
        <v>12</v>
      </c>
      <c r="D1454">
        <v>572.08666666666659</v>
      </c>
      <c r="E1454" s="3">
        <v>33.081666666666663</v>
      </c>
      <c r="F1454" s="9">
        <v>44.258333333333326</v>
      </c>
      <c r="G1454" s="9">
        <v>99.647624999999977</v>
      </c>
      <c r="H1454">
        <f t="shared" si="44"/>
        <v>4</v>
      </c>
      <c r="I1454">
        <f t="shared" si="45"/>
        <v>1</v>
      </c>
    </row>
    <row r="1455" spans="1:9" x14ac:dyDescent="0.25">
      <c r="A1455" s="6">
        <v>41851.541666663143</v>
      </c>
      <c r="B1455" s="12">
        <f>INT(A1455)-41640</f>
        <v>211</v>
      </c>
      <c r="C1455" s="12">
        <f>HOUR(A1455)</f>
        <v>13</v>
      </c>
      <c r="D1455">
        <v>673.51290322580655</v>
      </c>
      <c r="E1455" s="3">
        <v>32.888333333333335</v>
      </c>
      <c r="F1455" s="9">
        <v>42.699999999999989</v>
      </c>
      <c r="G1455" s="9">
        <v>102.5133083333333</v>
      </c>
      <c r="H1455">
        <f t="shared" si="44"/>
        <v>4</v>
      </c>
      <c r="I1455">
        <f t="shared" si="45"/>
        <v>1</v>
      </c>
    </row>
    <row r="1456" spans="1:9" x14ac:dyDescent="0.25">
      <c r="A1456" s="6">
        <v>41851.583333329807</v>
      </c>
      <c r="B1456" s="12">
        <f>INT(A1456)-41640</f>
        <v>211</v>
      </c>
      <c r="C1456" s="12">
        <f>HOUR(A1456)</f>
        <v>14</v>
      </c>
      <c r="D1456">
        <v>333.36</v>
      </c>
      <c r="E1456" s="3">
        <v>31.658333333333335</v>
      </c>
      <c r="F1456" s="9">
        <v>44.391666666666673</v>
      </c>
      <c r="G1456" s="9">
        <v>52.754624999999962</v>
      </c>
      <c r="H1456">
        <f t="shared" si="44"/>
        <v>4</v>
      </c>
      <c r="I1456">
        <f t="shared" si="45"/>
        <v>1</v>
      </c>
    </row>
    <row r="1457" spans="1:9" x14ac:dyDescent="0.25">
      <c r="A1457" s="6">
        <v>41851.624999996471</v>
      </c>
      <c r="B1457" s="12">
        <f>INT(A1457)-41640</f>
        <v>211</v>
      </c>
      <c r="C1457" s="12">
        <f>HOUR(A1457)</f>
        <v>15</v>
      </c>
      <c r="D1457">
        <v>294.60666666666668</v>
      </c>
      <c r="E1457" s="3">
        <v>31.52666666666666</v>
      </c>
      <c r="F1457" s="9">
        <v>42.85</v>
      </c>
      <c r="G1457" s="9">
        <v>101.86201666666666</v>
      </c>
      <c r="H1457">
        <f t="shared" si="44"/>
        <v>4</v>
      </c>
      <c r="I1457">
        <f t="shared" si="45"/>
        <v>1</v>
      </c>
    </row>
    <row r="1458" spans="1:9" x14ac:dyDescent="0.25">
      <c r="A1458" s="6">
        <v>41851.666666663135</v>
      </c>
      <c r="B1458" s="12">
        <f>INT(A1458)-41640</f>
        <v>211</v>
      </c>
      <c r="C1458" s="12">
        <f>HOUR(A1458)</f>
        <v>16</v>
      </c>
      <c r="D1458">
        <v>159.35806451612908</v>
      </c>
      <c r="E1458" s="3">
        <v>30.690000000000005</v>
      </c>
      <c r="F1458" s="9">
        <v>39.541666666666679</v>
      </c>
      <c r="G1458" s="9">
        <v>51.582300000000004</v>
      </c>
      <c r="H1458">
        <f t="shared" si="44"/>
        <v>4</v>
      </c>
      <c r="I1458">
        <f t="shared" si="45"/>
        <v>1</v>
      </c>
    </row>
    <row r="1459" spans="1:9" x14ac:dyDescent="0.25">
      <c r="A1459" s="6">
        <v>41851.7083333298</v>
      </c>
      <c r="B1459" s="12">
        <f>INT(A1459)-41640</f>
        <v>211</v>
      </c>
      <c r="C1459" s="12">
        <f>HOUR(A1459)</f>
        <v>17</v>
      </c>
      <c r="D1459">
        <v>50.016666666666673</v>
      </c>
      <c r="E1459" s="3">
        <v>29.781666666666663</v>
      </c>
      <c r="F1459" s="9">
        <v>41.225000000000001</v>
      </c>
      <c r="G1459" s="9">
        <v>100.0384</v>
      </c>
      <c r="H1459">
        <f t="shared" si="44"/>
        <v>4</v>
      </c>
      <c r="I1459">
        <f t="shared" si="45"/>
        <v>1</v>
      </c>
    </row>
    <row r="1460" spans="1:9" x14ac:dyDescent="0.25">
      <c r="A1460" s="6">
        <v>41851.749999996464</v>
      </c>
      <c r="B1460" s="12">
        <f>INT(A1460)-41640</f>
        <v>211</v>
      </c>
      <c r="C1460" s="12">
        <f>HOUR(A1460)</f>
        <v>18</v>
      </c>
      <c r="D1460">
        <v>21.143750000000004</v>
      </c>
      <c r="E1460" s="3">
        <v>29.108333333333338</v>
      </c>
      <c r="F1460" s="9">
        <v>37.841666666666661</v>
      </c>
      <c r="G1460" s="9">
        <v>100.16865833333334</v>
      </c>
      <c r="H1460">
        <f t="shared" si="44"/>
        <v>4</v>
      </c>
      <c r="I1460">
        <f t="shared" si="45"/>
        <v>1</v>
      </c>
    </row>
    <row r="1461" spans="1:9" x14ac:dyDescent="0.25">
      <c r="A1461" s="6">
        <v>41851.791666663128</v>
      </c>
      <c r="B1461" s="12">
        <f>INT(A1461)-41640</f>
        <v>211</v>
      </c>
      <c r="C1461" s="12">
        <f>HOUR(A1461)</f>
        <v>19</v>
      </c>
      <c r="D1461" t="e">
        <v>#DIV/0!</v>
      </c>
      <c r="E1461" s="3">
        <v>28.989999999999995</v>
      </c>
      <c r="F1461" s="9">
        <v>34.416666666666679</v>
      </c>
      <c r="G1461" s="9">
        <v>51.452041666666659</v>
      </c>
      <c r="H1461">
        <f t="shared" si="44"/>
        <v>4</v>
      </c>
      <c r="I1461">
        <f t="shared" si="45"/>
        <v>1</v>
      </c>
    </row>
    <row r="1462" spans="1:9" x14ac:dyDescent="0.25">
      <c r="A1462" s="6">
        <v>41851.833333329792</v>
      </c>
      <c r="B1462" s="12">
        <f>INT(A1462)-41640</f>
        <v>211</v>
      </c>
      <c r="C1462" s="12">
        <f>HOUR(A1462)</f>
        <v>20</v>
      </c>
      <c r="D1462" t="e">
        <v>#DIV/0!</v>
      </c>
      <c r="E1462" s="3">
        <v>28.801666666666662</v>
      </c>
      <c r="F1462" s="9">
        <v>37.641666666666673</v>
      </c>
      <c r="G1462" s="9">
        <v>75.289316666666679</v>
      </c>
      <c r="H1462">
        <f t="shared" si="44"/>
        <v>4</v>
      </c>
      <c r="I1462">
        <f t="shared" si="45"/>
        <v>1</v>
      </c>
    </row>
    <row r="1463" spans="1:9" x14ac:dyDescent="0.25">
      <c r="A1463" s="6">
        <v>41851.874999996457</v>
      </c>
      <c r="B1463" s="12">
        <f>INT(A1463)-41640</f>
        <v>211</v>
      </c>
      <c r="C1463" s="12">
        <f>HOUR(A1463)</f>
        <v>21</v>
      </c>
      <c r="D1463" t="e">
        <v>#DIV/0!</v>
      </c>
      <c r="E1463" s="3">
        <v>28.47166666666666</v>
      </c>
      <c r="F1463" s="9">
        <v>34.333333333333336</v>
      </c>
      <c r="G1463" s="9">
        <v>52.494108333333351</v>
      </c>
      <c r="H1463">
        <f t="shared" si="44"/>
        <v>4</v>
      </c>
      <c r="I1463">
        <f t="shared" si="45"/>
        <v>1</v>
      </c>
    </row>
    <row r="1464" spans="1:9" x14ac:dyDescent="0.25">
      <c r="A1464" s="6">
        <v>41851.916666663121</v>
      </c>
      <c r="B1464" s="12">
        <f>INT(A1464)-41640</f>
        <v>211</v>
      </c>
      <c r="C1464" s="12">
        <f>HOUR(A1464)</f>
        <v>22</v>
      </c>
      <c r="D1464" t="e">
        <v>#DIV/0!</v>
      </c>
      <c r="E1464" s="3">
        <v>27.775000000000023</v>
      </c>
      <c r="F1464" s="9">
        <v>34.266666666666666</v>
      </c>
      <c r="G1464" s="9">
        <v>51.973075000000023</v>
      </c>
      <c r="H1464">
        <f t="shared" si="44"/>
        <v>4</v>
      </c>
      <c r="I1464">
        <f t="shared" si="45"/>
        <v>1</v>
      </c>
    </row>
    <row r="1465" spans="1:9" x14ac:dyDescent="0.25">
      <c r="A1465" s="6">
        <v>41851.958333329785</v>
      </c>
      <c r="B1465" s="12">
        <f>INT(A1465)-41640</f>
        <v>211</v>
      </c>
      <c r="C1465" s="12">
        <f>HOUR(A1465)</f>
        <v>23</v>
      </c>
      <c r="D1465" t="e">
        <v>#DIV/0!</v>
      </c>
      <c r="E1465" s="3">
        <v>27.719999999999978</v>
      </c>
      <c r="F1465" s="9">
        <v>34.191666666666663</v>
      </c>
      <c r="G1465" s="9">
        <v>54.187466666666715</v>
      </c>
      <c r="H1465">
        <f t="shared" si="44"/>
        <v>4</v>
      </c>
      <c r="I1465">
        <f t="shared" si="45"/>
        <v>1</v>
      </c>
    </row>
    <row r="1466" spans="1:9" x14ac:dyDescent="0.25">
      <c r="A1466" s="6">
        <v>41851.999999996449</v>
      </c>
      <c r="B1466" s="12">
        <f>INT(A1466)-41640</f>
        <v>211</v>
      </c>
      <c r="C1466" s="12">
        <f>HOUR(A1466)</f>
        <v>0</v>
      </c>
      <c r="D1466" t="e">
        <v>#DIV/0!</v>
      </c>
      <c r="E1466" s="3">
        <v>27.604999999999976</v>
      </c>
      <c r="F1466" s="9">
        <v>32.654545454545456</v>
      </c>
      <c r="G1466" s="9">
        <v>53.796691666666653</v>
      </c>
      <c r="H1466">
        <f t="shared" si="44"/>
        <v>5</v>
      </c>
      <c r="I1466">
        <f t="shared" si="45"/>
        <v>1</v>
      </c>
    </row>
    <row r="1467" spans="1:9" x14ac:dyDescent="0.25">
      <c r="A1467" s="6">
        <v>41852.041666663114</v>
      </c>
      <c r="B1467" s="12">
        <f>INT(A1467)-41640</f>
        <v>212</v>
      </c>
      <c r="C1467" s="12">
        <f>HOUR(A1467)</f>
        <v>1</v>
      </c>
      <c r="D1467" t="e">
        <v>#DIV/0!</v>
      </c>
      <c r="E1467" s="3">
        <v>27.281666666666659</v>
      </c>
      <c r="F1467" s="9">
        <v>30.908333333333331</v>
      </c>
      <c r="G1467" s="9">
        <v>76.591899999999939</v>
      </c>
      <c r="H1467">
        <f t="shared" si="44"/>
        <v>5</v>
      </c>
      <c r="I1467">
        <f t="shared" si="45"/>
        <v>1</v>
      </c>
    </row>
    <row r="1468" spans="1:9" x14ac:dyDescent="0.25">
      <c r="A1468" s="6">
        <v>41852.083333329778</v>
      </c>
      <c r="B1468" s="12">
        <f>INT(A1468)-41640</f>
        <v>212</v>
      </c>
      <c r="C1468" s="12">
        <f>HOUR(A1468)</f>
        <v>2</v>
      </c>
      <c r="D1468" t="e">
        <v>#DIV/0!</v>
      </c>
      <c r="E1468" s="3">
        <v>26.763333333333325</v>
      </c>
      <c r="F1468" s="9">
        <v>34.124999999999993</v>
      </c>
      <c r="G1468" s="9">
        <v>53.275658333333283</v>
      </c>
      <c r="H1468">
        <f t="shared" si="44"/>
        <v>5</v>
      </c>
      <c r="I1468">
        <f t="shared" si="45"/>
        <v>1</v>
      </c>
    </row>
    <row r="1469" spans="1:9" x14ac:dyDescent="0.25">
      <c r="A1469" s="6">
        <v>41852.124999996442</v>
      </c>
      <c r="B1469" s="12">
        <f>INT(A1469)-41640</f>
        <v>212</v>
      </c>
      <c r="C1469" s="12">
        <f>HOUR(A1469)</f>
        <v>3</v>
      </c>
      <c r="D1469" t="e">
        <v>#DIV/0!</v>
      </c>
      <c r="E1469" s="3">
        <v>26.125000000000011</v>
      </c>
      <c r="F1469" s="9">
        <v>30.875</v>
      </c>
      <c r="G1469" s="9">
        <v>53.275658333333382</v>
      </c>
      <c r="H1469">
        <f t="shared" si="44"/>
        <v>5</v>
      </c>
      <c r="I1469">
        <f t="shared" si="45"/>
        <v>1</v>
      </c>
    </row>
    <row r="1470" spans="1:9" x14ac:dyDescent="0.25">
      <c r="A1470" s="6">
        <v>41852.166666663106</v>
      </c>
      <c r="B1470" s="12">
        <f>INT(A1470)-41640</f>
        <v>212</v>
      </c>
      <c r="C1470" s="12">
        <f>HOUR(A1470)</f>
        <v>4</v>
      </c>
      <c r="D1470">
        <v>0.75714285714285712</v>
      </c>
      <c r="E1470" s="3">
        <v>26.039999999999974</v>
      </c>
      <c r="F1470" s="9">
        <v>30.866666666666664</v>
      </c>
      <c r="G1470" s="9">
        <v>53.536174999999993</v>
      </c>
      <c r="H1470">
        <f t="shared" si="44"/>
        <v>5</v>
      </c>
      <c r="I1470">
        <f t="shared" si="45"/>
        <v>1</v>
      </c>
    </row>
    <row r="1471" spans="1:9" x14ac:dyDescent="0.25">
      <c r="A1471" s="6">
        <v>41852.208333329771</v>
      </c>
      <c r="B1471" s="12">
        <f>INT(A1471)-41640</f>
        <v>212</v>
      </c>
      <c r="C1471" s="12">
        <f>HOUR(A1471)</f>
        <v>5</v>
      </c>
      <c r="D1471">
        <v>4.3354838709677423</v>
      </c>
      <c r="E1471" s="3">
        <v>26.190000000000015</v>
      </c>
      <c r="F1471" s="9">
        <v>30.833333333333339</v>
      </c>
      <c r="G1471" s="9">
        <v>54.578241666666685</v>
      </c>
      <c r="H1471">
        <f t="shared" si="44"/>
        <v>5</v>
      </c>
      <c r="I1471">
        <f t="shared" si="45"/>
        <v>1</v>
      </c>
    </row>
    <row r="1472" spans="1:9" x14ac:dyDescent="0.25">
      <c r="A1472" s="6">
        <v>41852.249999996435</v>
      </c>
      <c r="B1472" s="12">
        <f>INT(A1472)-41640</f>
        <v>212</v>
      </c>
      <c r="C1472" s="12">
        <f>HOUR(A1472)</f>
        <v>6</v>
      </c>
      <c r="D1472">
        <v>22.073333333333334</v>
      </c>
      <c r="E1472" s="3">
        <v>26.036666666666687</v>
      </c>
      <c r="F1472" s="9">
        <v>30.816666666666674</v>
      </c>
      <c r="G1472" s="9">
        <v>55.229533333333308</v>
      </c>
      <c r="H1472">
        <f t="shared" si="44"/>
        <v>5</v>
      </c>
      <c r="I1472">
        <f t="shared" si="45"/>
        <v>1</v>
      </c>
    </row>
    <row r="1473" spans="1:9" x14ac:dyDescent="0.25">
      <c r="A1473" s="6">
        <v>41852.291666663099</v>
      </c>
      <c r="B1473" s="12">
        <f>INT(A1473)-41640</f>
        <v>212</v>
      </c>
      <c r="C1473" s="12">
        <f>HOUR(A1473)</f>
        <v>7</v>
      </c>
      <c r="D1473">
        <v>52.850000000000009</v>
      </c>
      <c r="E1473" s="3">
        <v>26.028333333333361</v>
      </c>
      <c r="F1473" s="9">
        <v>37.358333333333327</v>
      </c>
      <c r="G1473" s="9">
        <v>53.536174999999993</v>
      </c>
      <c r="H1473">
        <f t="shared" si="44"/>
        <v>5</v>
      </c>
      <c r="I1473">
        <f t="shared" si="45"/>
        <v>1</v>
      </c>
    </row>
    <row r="1474" spans="1:9" x14ac:dyDescent="0.25">
      <c r="A1474" s="6">
        <v>41852.333333329763</v>
      </c>
      <c r="B1474" s="12">
        <f>INT(A1474)-41640</f>
        <v>212</v>
      </c>
      <c r="C1474" s="12">
        <f>HOUR(A1474)</f>
        <v>8</v>
      </c>
      <c r="D1474">
        <v>55.993333333333332</v>
      </c>
      <c r="E1474" s="3">
        <v>26.009999999999998</v>
      </c>
      <c r="F1474" s="9">
        <v>35.783333333333324</v>
      </c>
      <c r="G1474" s="9">
        <v>54.578241666666635</v>
      </c>
      <c r="H1474">
        <f t="shared" si="44"/>
        <v>5</v>
      </c>
      <c r="I1474">
        <f t="shared" si="45"/>
        <v>1</v>
      </c>
    </row>
    <row r="1475" spans="1:9" x14ac:dyDescent="0.25">
      <c r="A1475" s="6">
        <v>41852.374999996428</v>
      </c>
      <c r="B1475" s="12">
        <f>INT(A1475)-41640</f>
        <v>212</v>
      </c>
      <c r="C1475" s="12">
        <f>HOUR(A1475)</f>
        <v>9</v>
      </c>
      <c r="D1475">
        <v>78.796666666666667</v>
      </c>
      <c r="E1475" s="3">
        <v>25.974999999999984</v>
      </c>
      <c r="F1475" s="9">
        <v>35.80833333333333</v>
      </c>
      <c r="G1475" s="9">
        <v>77.633966666666637</v>
      </c>
      <c r="H1475">
        <f t="shared" ref="H1475:H1538" si="46">WEEKDAY(A1475-1)</f>
        <v>5</v>
      </c>
      <c r="I1475">
        <f t="shared" ref="I1475:I1538" si="47">IF(H1475&lt;6,1,-1)</f>
        <v>1</v>
      </c>
    </row>
    <row r="1476" spans="1:9" x14ac:dyDescent="0.25">
      <c r="A1476" s="6">
        <v>41852.416666663092</v>
      </c>
      <c r="B1476" s="12">
        <f>INT(A1476)-41640</f>
        <v>212</v>
      </c>
      <c r="C1476" s="12">
        <f>HOUR(A1476)</f>
        <v>10</v>
      </c>
      <c r="D1476">
        <v>77.664516129032236</v>
      </c>
      <c r="E1476" s="3">
        <v>25.774999999999999</v>
      </c>
      <c r="F1476" s="9">
        <v>35.749999999999993</v>
      </c>
      <c r="G1476" s="9">
        <v>54.969016666666654</v>
      </c>
      <c r="H1476">
        <f t="shared" si="46"/>
        <v>5</v>
      </c>
      <c r="I1476">
        <f t="shared" si="47"/>
        <v>1</v>
      </c>
    </row>
    <row r="1477" spans="1:9" x14ac:dyDescent="0.25">
      <c r="A1477" s="6">
        <v>41852.458333329756</v>
      </c>
      <c r="B1477" s="12">
        <f>INT(A1477)-41640</f>
        <v>212</v>
      </c>
      <c r="C1477" s="12">
        <f>HOUR(A1477)</f>
        <v>11</v>
      </c>
      <c r="D1477">
        <v>93.877419354838693</v>
      </c>
      <c r="E1477" s="3">
        <v>25.868333333333336</v>
      </c>
      <c r="F1477" s="9">
        <v>37.516666666666666</v>
      </c>
      <c r="G1477" s="9">
        <v>89.747991666666678</v>
      </c>
      <c r="H1477">
        <f t="shared" si="46"/>
        <v>5</v>
      </c>
      <c r="I1477">
        <f t="shared" si="47"/>
        <v>1</v>
      </c>
    </row>
    <row r="1478" spans="1:9" x14ac:dyDescent="0.25">
      <c r="A1478" s="6">
        <v>41852.49999999642</v>
      </c>
      <c r="B1478" s="12">
        <f>INT(A1478)-41640</f>
        <v>212</v>
      </c>
      <c r="C1478" s="12">
        <f>HOUR(A1478)</f>
        <v>12</v>
      </c>
      <c r="D1478">
        <v>94.456666666666649</v>
      </c>
      <c r="E1478" s="3">
        <v>26.221666666666671</v>
      </c>
      <c r="F1478" s="9">
        <v>34.241666666666667</v>
      </c>
      <c r="G1478" s="9">
        <v>53.536174999999993</v>
      </c>
      <c r="H1478">
        <f t="shared" si="46"/>
        <v>5</v>
      </c>
      <c r="I1478">
        <f t="shared" si="47"/>
        <v>1</v>
      </c>
    </row>
    <row r="1479" spans="1:9" x14ac:dyDescent="0.25">
      <c r="A1479" s="6">
        <v>41852.541666663084</v>
      </c>
      <c r="B1479" s="12">
        <f>INT(A1479)-41640</f>
        <v>212</v>
      </c>
      <c r="C1479" s="12">
        <f>HOUR(A1479)</f>
        <v>13</v>
      </c>
      <c r="D1479">
        <v>97.809999999999988</v>
      </c>
      <c r="E1479" s="3">
        <v>26.105000000000015</v>
      </c>
      <c r="F1479" s="9">
        <v>35.716666666666669</v>
      </c>
      <c r="G1479" s="9">
        <v>54.447983333333326</v>
      </c>
      <c r="H1479">
        <f t="shared" si="46"/>
        <v>5</v>
      </c>
      <c r="I1479">
        <f t="shared" si="47"/>
        <v>1</v>
      </c>
    </row>
    <row r="1480" spans="1:9" x14ac:dyDescent="0.25">
      <c r="A1480" s="6">
        <v>41852.583333329749</v>
      </c>
      <c r="B1480" s="12">
        <f>INT(A1480)-41640</f>
        <v>212</v>
      </c>
      <c r="C1480" s="12">
        <f>HOUR(A1480)</f>
        <v>14</v>
      </c>
      <c r="D1480">
        <v>122.97333333333333</v>
      </c>
      <c r="E1480" s="3">
        <v>26.705000000000002</v>
      </c>
      <c r="F1480" s="9">
        <v>35.875</v>
      </c>
      <c r="G1480" s="9">
        <v>79.848358333333323</v>
      </c>
      <c r="H1480">
        <f t="shared" si="46"/>
        <v>5</v>
      </c>
      <c r="I1480">
        <f t="shared" si="47"/>
        <v>1</v>
      </c>
    </row>
    <row r="1481" spans="1:9" x14ac:dyDescent="0.25">
      <c r="A1481" s="6">
        <v>41852.624999996413</v>
      </c>
      <c r="B1481" s="12">
        <f>INT(A1481)-41640</f>
        <v>212</v>
      </c>
      <c r="C1481" s="12">
        <f>HOUR(A1481)</f>
        <v>15</v>
      </c>
      <c r="D1481">
        <v>50.20000000000001</v>
      </c>
      <c r="E1481" s="3">
        <v>27.063333333333329</v>
      </c>
      <c r="F1481" s="9">
        <v>37.466666666666661</v>
      </c>
      <c r="G1481" s="9">
        <v>58.4859916666666</v>
      </c>
      <c r="H1481">
        <f t="shared" si="46"/>
        <v>5</v>
      </c>
      <c r="I1481">
        <f t="shared" si="47"/>
        <v>1</v>
      </c>
    </row>
    <row r="1482" spans="1:9" x14ac:dyDescent="0.25">
      <c r="A1482" s="6">
        <v>41852.666666663077</v>
      </c>
      <c r="B1482" s="12">
        <f>INT(A1482)-41640</f>
        <v>212</v>
      </c>
      <c r="C1482" s="12">
        <f>HOUR(A1482)</f>
        <v>16</v>
      </c>
      <c r="D1482">
        <v>41.86333333333333</v>
      </c>
      <c r="E1482" s="3">
        <v>26.93333333333333</v>
      </c>
      <c r="F1482" s="9">
        <v>34.25</v>
      </c>
      <c r="G1482" s="9">
        <v>53.405916666666634</v>
      </c>
      <c r="H1482">
        <f t="shared" si="46"/>
        <v>5</v>
      </c>
      <c r="I1482">
        <f t="shared" si="47"/>
        <v>1</v>
      </c>
    </row>
    <row r="1483" spans="1:9" x14ac:dyDescent="0.25">
      <c r="A1483" s="6">
        <v>41852.708333329741</v>
      </c>
      <c r="B1483" s="12">
        <f>INT(A1483)-41640</f>
        <v>212</v>
      </c>
      <c r="C1483" s="12">
        <f>HOUR(A1483)</f>
        <v>17</v>
      </c>
      <c r="D1483">
        <v>38.746666666666663</v>
      </c>
      <c r="E1483" s="3">
        <v>25.938333333333311</v>
      </c>
      <c r="F1483" s="9">
        <v>35.800000000000004</v>
      </c>
      <c r="G1483" s="9">
        <v>79.848358333333323</v>
      </c>
      <c r="H1483">
        <f t="shared" si="46"/>
        <v>5</v>
      </c>
      <c r="I1483">
        <f t="shared" si="47"/>
        <v>1</v>
      </c>
    </row>
    <row r="1484" spans="1:9" x14ac:dyDescent="0.25">
      <c r="A1484" s="6">
        <v>41852.749999996406</v>
      </c>
      <c r="B1484" s="12">
        <f>INT(A1484)-41640</f>
        <v>212</v>
      </c>
      <c r="C1484" s="12">
        <f>HOUR(A1484)</f>
        <v>18</v>
      </c>
      <c r="D1484">
        <v>6.7466666666666661</v>
      </c>
      <c r="E1484" s="3">
        <v>25.600000000000009</v>
      </c>
      <c r="F1484" s="9">
        <v>30.958333333333329</v>
      </c>
      <c r="G1484" s="9">
        <v>78.676033333333365</v>
      </c>
      <c r="H1484">
        <f t="shared" si="46"/>
        <v>5</v>
      </c>
      <c r="I1484">
        <f t="shared" si="47"/>
        <v>1</v>
      </c>
    </row>
    <row r="1485" spans="1:9" x14ac:dyDescent="0.25">
      <c r="A1485" s="6">
        <v>41852.79166666307</v>
      </c>
      <c r="B1485" s="12">
        <f>INT(A1485)-41640</f>
        <v>212</v>
      </c>
      <c r="C1485" s="12">
        <f>HOUR(A1485)</f>
        <v>19</v>
      </c>
      <c r="D1485">
        <v>1.4666666666666663</v>
      </c>
      <c r="E1485" s="3">
        <v>25.866666666666671</v>
      </c>
      <c r="F1485" s="9">
        <v>30.883333333333329</v>
      </c>
      <c r="G1485" s="9">
        <v>54.969016666666654</v>
      </c>
      <c r="H1485">
        <f t="shared" si="46"/>
        <v>5</v>
      </c>
      <c r="I1485">
        <f t="shared" si="47"/>
        <v>1</v>
      </c>
    </row>
    <row r="1486" spans="1:9" x14ac:dyDescent="0.25">
      <c r="A1486" s="6">
        <v>41852.833333329734</v>
      </c>
      <c r="B1486" s="12">
        <f>INT(A1486)-41640</f>
        <v>212</v>
      </c>
      <c r="C1486" s="12">
        <f>HOUR(A1486)</f>
        <v>20</v>
      </c>
      <c r="D1486">
        <v>1.6299999999999997</v>
      </c>
      <c r="E1486" s="3">
        <v>26.146666666666686</v>
      </c>
      <c r="F1486" s="9">
        <v>30.858333333333334</v>
      </c>
      <c r="G1486" s="9">
        <v>54.447983333333326</v>
      </c>
      <c r="H1486">
        <f t="shared" si="46"/>
        <v>5</v>
      </c>
      <c r="I1486">
        <f t="shared" si="47"/>
        <v>1</v>
      </c>
    </row>
    <row r="1487" spans="1:9" x14ac:dyDescent="0.25">
      <c r="A1487" s="6">
        <v>41852.874999996398</v>
      </c>
      <c r="B1487" s="12">
        <f>INT(A1487)-41640</f>
        <v>212</v>
      </c>
      <c r="C1487" s="12">
        <f>HOUR(A1487)</f>
        <v>21</v>
      </c>
      <c r="D1487">
        <v>1.7566666666666666</v>
      </c>
      <c r="E1487" s="3">
        <v>26.523333333333312</v>
      </c>
      <c r="F1487" s="9">
        <v>30.833333333333339</v>
      </c>
      <c r="G1487" s="9">
        <v>55.750566666666685</v>
      </c>
      <c r="H1487">
        <f t="shared" si="46"/>
        <v>5</v>
      </c>
      <c r="I1487">
        <f t="shared" si="47"/>
        <v>1</v>
      </c>
    </row>
    <row r="1488" spans="1:9" x14ac:dyDescent="0.25">
      <c r="A1488" s="6">
        <v>41852.916666663063</v>
      </c>
      <c r="B1488" s="12">
        <f>INT(A1488)-41640</f>
        <v>212</v>
      </c>
      <c r="C1488" s="12">
        <f>HOUR(A1488)</f>
        <v>22</v>
      </c>
      <c r="D1488">
        <v>1.5807692307692309</v>
      </c>
      <c r="E1488" s="3">
        <v>26.753333333333341</v>
      </c>
      <c r="F1488" s="9">
        <v>30.816666666666674</v>
      </c>
      <c r="G1488" s="9">
        <v>55.099274999999963</v>
      </c>
      <c r="H1488">
        <f t="shared" si="46"/>
        <v>5</v>
      </c>
      <c r="I1488">
        <f t="shared" si="47"/>
        <v>1</v>
      </c>
    </row>
    <row r="1489" spans="1:9" x14ac:dyDescent="0.25">
      <c r="A1489" s="6">
        <v>41852.958333329727</v>
      </c>
      <c r="B1489" s="12">
        <f>INT(A1489)-41640</f>
        <v>212</v>
      </c>
      <c r="C1489" s="12">
        <f>HOUR(A1489)</f>
        <v>23</v>
      </c>
      <c r="D1489" t="e">
        <v>#DIV/0!</v>
      </c>
      <c r="E1489" s="3">
        <v>25.899999999999995</v>
      </c>
      <c r="F1489" s="9">
        <v>30.792307692307695</v>
      </c>
      <c r="G1489" s="9">
        <v>54.447983333333276</v>
      </c>
      <c r="H1489">
        <f t="shared" si="46"/>
        <v>5</v>
      </c>
      <c r="I1489">
        <f t="shared" si="47"/>
        <v>1</v>
      </c>
    </row>
    <row r="1490" spans="1:9" x14ac:dyDescent="0.25">
      <c r="A1490" s="6">
        <v>41852.999999996391</v>
      </c>
      <c r="B1490" s="12">
        <f>INT(A1490)-41640</f>
        <v>212</v>
      </c>
      <c r="C1490" s="12">
        <f>HOUR(A1490)</f>
        <v>0</v>
      </c>
      <c r="D1490">
        <v>0.26666666666666666</v>
      </c>
      <c r="E1490" s="3">
        <v>25.770000000000003</v>
      </c>
      <c r="F1490" s="9">
        <v>30.754545454545454</v>
      </c>
      <c r="G1490" s="9">
        <v>54.838758333333345</v>
      </c>
      <c r="H1490">
        <f t="shared" si="46"/>
        <v>6</v>
      </c>
      <c r="I1490">
        <f t="shared" si="47"/>
        <v>-1</v>
      </c>
    </row>
    <row r="1491" spans="1:9" x14ac:dyDescent="0.25">
      <c r="A1491" s="6">
        <v>41853.041666663055</v>
      </c>
      <c r="B1491" s="12">
        <f>INT(A1491)-41640</f>
        <v>213</v>
      </c>
      <c r="C1491" s="12">
        <f>HOUR(A1491)</f>
        <v>1</v>
      </c>
      <c r="D1491">
        <v>0.15000000000000005</v>
      </c>
      <c r="E1491" s="3">
        <v>25.093333333333341</v>
      </c>
      <c r="F1491" s="9">
        <v>30.775000000000002</v>
      </c>
      <c r="G1491" s="9">
        <v>54.708500000000029</v>
      </c>
      <c r="H1491">
        <f t="shared" si="46"/>
        <v>6</v>
      </c>
      <c r="I1491">
        <f t="shared" si="47"/>
        <v>-1</v>
      </c>
    </row>
    <row r="1492" spans="1:9" x14ac:dyDescent="0.25">
      <c r="A1492" s="6">
        <v>41853.08333332972</v>
      </c>
      <c r="B1492" s="12">
        <f>INT(A1492)-41640</f>
        <v>213</v>
      </c>
      <c r="C1492" s="12">
        <f>HOUR(A1492)</f>
        <v>2</v>
      </c>
      <c r="D1492">
        <v>0.26999999999999996</v>
      </c>
      <c r="E1492" s="3">
        <v>25.121666666666684</v>
      </c>
      <c r="F1492" s="9">
        <v>30.75</v>
      </c>
      <c r="G1492" s="9">
        <v>54.447983333333376</v>
      </c>
      <c r="H1492">
        <f t="shared" si="46"/>
        <v>6</v>
      </c>
      <c r="I1492">
        <f t="shared" si="47"/>
        <v>-1</v>
      </c>
    </row>
    <row r="1493" spans="1:9" x14ac:dyDescent="0.25">
      <c r="A1493" s="6">
        <v>41853.124999996384</v>
      </c>
      <c r="B1493" s="12">
        <f>INT(A1493)-41640</f>
        <v>213</v>
      </c>
      <c r="C1493" s="12">
        <f>HOUR(A1493)</f>
        <v>3</v>
      </c>
      <c r="D1493">
        <v>0.23333333333333336</v>
      </c>
      <c r="E1493" s="3">
        <v>25.304999999999982</v>
      </c>
      <c r="F1493" s="9">
        <v>30.758333333333336</v>
      </c>
      <c r="G1493" s="9">
        <v>55.099274999999963</v>
      </c>
      <c r="H1493">
        <f t="shared" si="46"/>
        <v>6</v>
      </c>
      <c r="I1493">
        <f t="shared" si="47"/>
        <v>-1</v>
      </c>
    </row>
    <row r="1494" spans="1:9" x14ac:dyDescent="0.25">
      <c r="A1494" s="6">
        <v>41853.166666663048</v>
      </c>
      <c r="B1494" s="12">
        <f>INT(A1494)-41640</f>
        <v>213</v>
      </c>
      <c r="C1494" s="12">
        <f>HOUR(A1494)</f>
        <v>4</v>
      </c>
      <c r="D1494">
        <v>0.38666666666666677</v>
      </c>
      <c r="E1494" s="3">
        <v>25.066666666666663</v>
      </c>
      <c r="F1494" s="9">
        <v>30.783333333333335</v>
      </c>
      <c r="G1494" s="9">
        <v>54.057208333333321</v>
      </c>
      <c r="H1494">
        <f t="shared" si="46"/>
        <v>6</v>
      </c>
      <c r="I1494">
        <f t="shared" si="47"/>
        <v>-1</v>
      </c>
    </row>
    <row r="1495" spans="1:9" x14ac:dyDescent="0.25">
      <c r="A1495" s="6">
        <v>41853.208333329712</v>
      </c>
      <c r="B1495" s="12">
        <f>INT(A1495)-41640</f>
        <v>213</v>
      </c>
      <c r="C1495" s="12">
        <f>HOUR(A1495)</f>
        <v>5</v>
      </c>
      <c r="D1495">
        <v>3.066666666666666</v>
      </c>
      <c r="E1495" s="3">
        <v>25.185000000000024</v>
      </c>
      <c r="F1495" s="9">
        <v>30.708333333333329</v>
      </c>
      <c r="G1495" s="9">
        <v>54.447983333333326</v>
      </c>
      <c r="H1495">
        <f t="shared" si="46"/>
        <v>6</v>
      </c>
      <c r="I1495">
        <f t="shared" si="47"/>
        <v>-1</v>
      </c>
    </row>
    <row r="1496" spans="1:9" x14ac:dyDescent="0.25">
      <c r="A1496" s="6">
        <v>41853.249999996377</v>
      </c>
      <c r="B1496" s="12">
        <f>INT(A1496)-41640</f>
        <v>213</v>
      </c>
      <c r="C1496" s="12">
        <f>HOUR(A1496)</f>
        <v>6</v>
      </c>
      <c r="D1496">
        <v>24.093333333333341</v>
      </c>
      <c r="E1496" s="3">
        <v>25.281666666666656</v>
      </c>
      <c r="F1496" s="9">
        <v>30.700000000000003</v>
      </c>
      <c r="G1496" s="9">
        <v>53.145399999999974</v>
      </c>
      <c r="H1496">
        <f t="shared" si="46"/>
        <v>6</v>
      </c>
      <c r="I1496">
        <f t="shared" si="47"/>
        <v>-1</v>
      </c>
    </row>
    <row r="1497" spans="1:9" x14ac:dyDescent="0.25">
      <c r="A1497" s="6">
        <v>41853.291666663041</v>
      </c>
      <c r="B1497" s="12">
        <f>INT(A1497)-41640</f>
        <v>213</v>
      </c>
      <c r="C1497" s="12">
        <f>HOUR(A1497)</f>
        <v>7</v>
      </c>
      <c r="D1497">
        <v>48.470000000000006</v>
      </c>
      <c r="E1497" s="3">
        <v>25.53166666666667</v>
      </c>
      <c r="F1497" s="9">
        <v>30.658333333333328</v>
      </c>
      <c r="G1497" s="9">
        <v>54.057208333333321</v>
      </c>
      <c r="H1497">
        <f t="shared" si="46"/>
        <v>6</v>
      </c>
      <c r="I1497">
        <f t="shared" si="47"/>
        <v>-1</v>
      </c>
    </row>
    <row r="1498" spans="1:9" x14ac:dyDescent="0.25">
      <c r="A1498" s="6">
        <v>41853.333333329705</v>
      </c>
      <c r="B1498" s="12">
        <f>INT(A1498)-41640</f>
        <v>213</v>
      </c>
      <c r="C1498" s="12">
        <f>HOUR(A1498)</f>
        <v>8</v>
      </c>
      <c r="D1498">
        <v>114.94838709677421</v>
      </c>
      <c r="E1498" s="3">
        <v>25.646666666666668</v>
      </c>
      <c r="F1498" s="9">
        <v>30.808333333333337</v>
      </c>
      <c r="G1498" s="9">
        <v>54.578241666666635</v>
      </c>
      <c r="H1498">
        <f t="shared" si="46"/>
        <v>6</v>
      </c>
      <c r="I1498">
        <f t="shared" si="47"/>
        <v>-1</v>
      </c>
    </row>
    <row r="1499" spans="1:9" x14ac:dyDescent="0.25">
      <c r="A1499" s="6">
        <v>41853.374999996369</v>
      </c>
      <c r="B1499" s="12">
        <f>INT(A1499)-41640</f>
        <v>213</v>
      </c>
      <c r="C1499" s="12">
        <f>HOUR(A1499)</f>
        <v>9</v>
      </c>
      <c r="D1499">
        <v>119.47333333333333</v>
      </c>
      <c r="E1499" s="3">
        <v>25.931666666666683</v>
      </c>
      <c r="F1499" s="9">
        <v>30.833333333333339</v>
      </c>
      <c r="G1499" s="9">
        <v>56.792633333333328</v>
      </c>
      <c r="H1499">
        <f t="shared" si="46"/>
        <v>6</v>
      </c>
      <c r="I1499">
        <f t="shared" si="47"/>
        <v>-1</v>
      </c>
    </row>
    <row r="1500" spans="1:9" x14ac:dyDescent="0.25">
      <c r="A1500" s="6">
        <v>41853.416666663034</v>
      </c>
      <c r="B1500" s="12">
        <f>INT(A1500)-41640</f>
        <v>213</v>
      </c>
      <c r="C1500" s="12">
        <f>HOUR(A1500)</f>
        <v>10</v>
      </c>
      <c r="D1500">
        <v>98.98333333333332</v>
      </c>
      <c r="E1500" s="3">
        <v>25.945000000000004</v>
      </c>
      <c r="F1500" s="9">
        <v>30.825000000000003</v>
      </c>
      <c r="G1500" s="9">
        <v>52.88488333333332</v>
      </c>
      <c r="H1500">
        <f t="shared" si="46"/>
        <v>6</v>
      </c>
      <c r="I1500">
        <f t="shared" si="47"/>
        <v>-1</v>
      </c>
    </row>
    <row r="1501" spans="1:9" x14ac:dyDescent="0.25">
      <c r="A1501" s="6">
        <v>41853.458333329698</v>
      </c>
      <c r="B1501" s="12">
        <f>INT(A1501)-41640</f>
        <v>213</v>
      </c>
      <c r="C1501" s="12">
        <f>HOUR(A1501)</f>
        <v>11</v>
      </c>
      <c r="D1501">
        <v>107.77333333333334</v>
      </c>
      <c r="E1501" s="3">
        <v>26.061666666666664</v>
      </c>
      <c r="F1501" s="9">
        <v>30.816666666666666</v>
      </c>
      <c r="G1501" s="9">
        <v>57.313666666666649</v>
      </c>
      <c r="H1501">
        <f t="shared" si="46"/>
        <v>6</v>
      </c>
      <c r="I1501">
        <f t="shared" si="47"/>
        <v>-1</v>
      </c>
    </row>
    <row r="1502" spans="1:9" x14ac:dyDescent="0.25">
      <c r="A1502" s="6">
        <v>41853.499999996362</v>
      </c>
      <c r="B1502" s="12">
        <f>INT(A1502)-41640</f>
        <v>213</v>
      </c>
      <c r="C1502" s="12">
        <f>HOUR(A1502)</f>
        <v>12</v>
      </c>
      <c r="D1502">
        <v>101.72</v>
      </c>
      <c r="E1502" s="3">
        <v>26.903333333333325</v>
      </c>
      <c r="F1502" s="9">
        <v>30.825000000000006</v>
      </c>
      <c r="G1502" s="9">
        <v>55.750566666666685</v>
      </c>
      <c r="H1502">
        <f t="shared" si="46"/>
        <v>6</v>
      </c>
      <c r="I1502">
        <f t="shared" si="47"/>
        <v>-1</v>
      </c>
    </row>
    <row r="1503" spans="1:9" x14ac:dyDescent="0.25">
      <c r="A1503" s="6">
        <v>41853.541666663026</v>
      </c>
      <c r="B1503" s="12">
        <f>INT(A1503)-41640</f>
        <v>213</v>
      </c>
      <c r="C1503" s="12">
        <f>HOUR(A1503)</f>
        <v>13</v>
      </c>
      <c r="D1503">
        <v>177.86333333333332</v>
      </c>
      <c r="E1503" s="3">
        <v>27.361666666666661</v>
      </c>
      <c r="F1503" s="9">
        <v>30.791666666666671</v>
      </c>
      <c r="G1503" s="9">
        <v>55.490049999999968</v>
      </c>
      <c r="H1503">
        <f t="shared" si="46"/>
        <v>6</v>
      </c>
      <c r="I1503">
        <f t="shared" si="47"/>
        <v>-1</v>
      </c>
    </row>
    <row r="1504" spans="1:9" x14ac:dyDescent="0.25">
      <c r="A1504" s="6">
        <v>41853.583333329691</v>
      </c>
      <c r="B1504" s="12">
        <f>INT(A1504)-41640</f>
        <v>213</v>
      </c>
      <c r="C1504" s="12">
        <f>HOUR(A1504)</f>
        <v>14</v>
      </c>
      <c r="D1504">
        <v>413.47999999999996</v>
      </c>
      <c r="E1504" s="3">
        <v>28.614999999999995</v>
      </c>
      <c r="F1504" s="9">
        <v>30.791666666666671</v>
      </c>
      <c r="G1504" s="9">
        <v>56.532116666666624</v>
      </c>
      <c r="H1504">
        <f t="shared" si="46"/>
        <v>6</v>
      </c>
      <c r="I1504">
        <f t="shared" si="47"/>
        <v>-1</v>
      </c>
    </row>
    <row r="1505" spans="1:9" x14ac:dyDescent="0.25">
      <c r="A1505" s="6">
        <v>41853.624999996355</v>
      </c>
      <c r="B1505" s="12">
        <f>INT(A1505)-41640</f>
        <v>213</v>
      </c>
      <c r="C1505" s="12">
        <f>HOUR(A1505)</f>
        <v>15</v>
      </c>
      <c r="D1505">
        <v>267.33999999999992</v>
      </c>
      <c r="E1505" s="3">
        <v>29.42499999999999</v>
      </c>
      <c r="F1505" s="9">
        <v>30.808333333333337</v>
      </c>
      <c r="G1505" s="9">
        <v>56.271599999999999</v>
      </c>
      <c r="H1505">
        <f t="shared" si="46"/>
        <v>6</v>
      </c>
      <c r="I1505">
        <f t="shared" si="47"/>
        <v>-1</v>
      </c>
    </row>
    <row r="1506" spans="1:9" x14ac:dyDescent="0.25">
      <c r="A1506" s="6">
        <v>41853.666666663019</v>
      </c>
      <c r="B1506" s="12">
        <f>INT(A1506)-41640</f>
        <v>213</v>
      </c>
      <c r="C1506" s="12">
        <f>HOUR(A1506)</f>
        <v>16</v>
      </c>
      <c r="D1506">
        <v>117.41333333333334</v>
      </c>
      <c r="E1506" s="3">
        <v>29.350000000000005</v>
      </c>
      <c r="F1506" s="9">
        <v>34.033333333333339</v>
      </c>
      <c r="G1506" s="9">
        <v>56.662374999999969</v>
      </c>
      <c r="H1506">
        <f t="shared" si="46"/>
        <v>6</v>
      </c>
      <c r="I1506">
        <f t="shared" si="47"/>
        <v>-1</v>
      </c>
    </row>
    <row r="1507" spans="1:9" x14ac:dyDescent="0.25">
      <c r="A1507" s="6">
        <v>41853.708333329683</v>
      </c>
      <c r="B1507" s="12">
        <f>INT(A1507)-41640</f>
        <v>213</v>
      </c>
      <c r="C1507" s="12">
        <f>HOUR(A1507)</f>
        <v>17</v>
      </c>
      <c r="D1507">
        <v>67.996666666666655</v>
      </c>
      <c r="E1507" s="3">
        <v>29.41</v>
      </c>
      <c r="F1507" s="9">
        <v>30.791666666666671</v>
      </c>
      <c r="G1507" s="9">
        <v>79.587841666666648</v>
      </c>
      <c r="H1507">
        <f t="shared" si="46"/>
        <v>6</v>
      </c>
      <c r="I1507">
        <f t="shared" si="47"/>
        <v>-1</v>
      </c>
    </row>
    <row r="1508" spans="1:9" x14ac:dyDescent="0.25">
      <c r="A1508" s="6">
        <v>41853.749999996347</v>
      </c>
      <c r="B1508" s="12">
        <f>INT(A1508)-41640</f>
        <v>213</v>
      </c>
      <c r="C1508" s="12">
        <f>HOUR(A1508)</f>
        <v>18</v>
      </c>
      <c r="D1508">
        <v>6.3347826086956527</v>
      </c>
      <c r="E1508" s="3">
        <v>28.833333333333325</v>
      </c>
      <c r="F1508" s="9">
        <v>30.733333333333334</v>
      </c>
      <c r="G1508" s="9">
        <v>56.401858333333308</v>
      </c>
      <c r="H1508">
        <f t="shared" si="46"/>
        <v>6</v>
      </c>
      <c r="I1508">
        <f t="shared" si="47"/>
        <v>-1</v>
      </c>
    </row>
    <row r="1509" spans="1:9" x14ac:dyDescent="0.25">
      <c r="A1509" s="6">
        <v>41853.791666663012</v>
      </c>
      <c r="B1509" s="12">
        <f>INT(A1509)-41640</f>
        <v>213</v>
      </c>
      <c r="C1509" s="12">
        <f>HOUR(A1509)</f>
        <v>19</v>
      </c>
      <c r="D1509" t="e">
        <v>#DIV/0!</v>
      </c>
      <c r="E1509" s="3">
        <v>28.363333333333305</v>
      </c>
      <c r="F1509" s="9">
        <v>30.699999999999992</v>
      </c>
      <c r="G1509" s="9">
        <v>56.14134166666669</v>
      </c>
      <c r="H1509">
        <f t="shared" si="46"/>
        <v>6</v>
      </c>
      <c r="I1509">
        <f t="shared" si="47"/>
        <v>-1</v>
      </c>
    </row>
    <row r="1510" spans="1:9" x14ac:dyDescent="0.25">
      <c r="A1510" s="6">
        <v>41853.833333329676</v>
      </c>
      <c r="B1510" s="12">
        <f>INT(A1510)-41640</f>
        <v>213</v>
      </c>
      <c r="C1510" s="12">
        <f>HOUR(A1510)</f>
        <v>20</v>
      </c>
      <c r="D1510" t="e">
        <v>#DIV/0!</v>
      </c>
      <c r="E1510" s="3">
        <v>28.111666666666682</v>
      </c>
      <c r="F1510" s="9">
        <v>30.683333333333334</v>
      </c>
      <c r="G1510" s="9">
        <v>56.271600000000049</v>
      </c>
      <c r="H1510">
        <f t="shared" si="46"/>
        <v>6</v>
      </c>
      <c r="I1510">
        <f t="shared" si="47"/>
        <v>-1</v>
      </c>
    </row>
    <row r="1511" spans="1:9" x14ac:dyDescent="0.25">
      <c r="A1511" s="6">
        <v>41853.87499999634</v>
      </c>
      <c r="B1511" s="12">
        <f>INT(A1511)-41640</f>
        <v>213</v>
      </c>
      <c r="C1511" s="12">
        <f>HOUR(A1511)</f>
        <v>21</v>
      </c>
      <c r="D1511" t="e">
        <v>#DIV/0!</v>
      </c>
      <c r="E1511" s="3">
        <v>27.641666666666659</v>
      </c>
      <c r="F1511" s="9">
        <v>30.608333333333334</v>
      </c>
      <c r="G1511" s="9">
        <v>55.099274999999999</v>
      </c>
      <c r="H1511">
        <f t="shared" si="46"/>
        <v>6</v>
      </c>
      <c r="I1511">
        <f t="shared" si="47"/>
        <v>-1</v>
      </c>
    </row>
    <row r="1512" spans="1:9" x14ac:dyDescent="0.25">
      <c r="A1512" s="6">
        <v>41853.916666663004</v>
      </c>
      <c r="B1512" s="12">
        <f>INT(A1512)-41640</f>
        <v>213</v>
      </c>
      <c r="C1512" s="12">
        <f>HOUR(A1512)</f>
        <v>22</v>
      </c>
      <c r="D1512" t="e">
        <v>#DIV/0!</v>
      </c>
      <c r="E1512" s="3">
        <v>27.436666666666682</v>
      </c>
      <c r="F1512" s="9">
        <v>30.600000000000005</v>
      </c>
      <c r="G1512" s="9">
        <v>54.317725000000024</v>
      </c>
      <c r="H1512">
        <f t="shared" si="46"/>
        <v>6</v>
      </c>
      <c r="I1512">
        <f t="shared" si="47"/>
        <v>-1</v>
      </c>
    </row>
    <row r="1513" spans="1:9" x14ac:dyDescent="0.25">
      <c r="A1513" s="6">
        <v>41853.958333329669</v>
      </c>
      <c r="B1513" s="12">
        <f>INT(A1513)-41640</f>
        <v>213</v>
      </c>
      <c r="C1513" s="12">
        <f>HOUR(A1513)</f>
        <v>23</v>
      </c>
      <c r="D1513" t="e">
        <v>#DIV/0!</v>
      </c>
      <c r="E1513" s="3">
        <v>27.30333333333332</v>
      </c>
      <c r="F1513" s="9">
        <v>30.630769230769229</v>
      </c>
      <c r="G1513" s="9">
        <v>53.796691666666696</v>
      </c>
      <c r="H1513">
        <f t="shared" si="46"/>
        <v>6</v>
      </c>
      <c r="I1513">
        <f t="shared" si="47"/>
        <v>-1</v>
      </c>
    </row>
    <row r="1514" spans="1:9" x14ac:dyDescent="0.25">
      <c r="A1514" s="6">
        <v>41853.999999996333</v>
      </c>
      <c r="B1514" s="12">
        <f>INT(A1514)-41640</f>
        <v>213</v>
      </c>
      <c r="C1514" s="12">
        <f>HOUR(A1514)</f>
        <v>0</v>
      </c>
      <c r="D1514" t="e">
        <v>#DIV/0!</v>
      </c>
      <c r="E1514" s="3">
        <v>27.13666666666666</v>
      </c>
      <c r="F1514" s="9">
        <v>30.63636363636364</v>
      </c>
      <c r="G1514" s="9">
        <v>52.363849999999992</v>
      </c>
      <c r="H1514">
        <f t="shared" si="46"/>
        <v>7</v>
      </c>
      <c r="I1514">
        <f t="shared" si="47"/>
        <v>-1</v>
      </c>
    </row>
    <row r="1515" spans="1:9" x14ac:dyDescent="0.25">
      <c r="A1515" s="6">
        <v>41854.041666662997</v>
      </c>
      <c r="B1515" s="12">
        <f>INT(A1515)-41640</f>
        <v>214</v>
      </c>
      <c r="C1515" s="12">
        <f>HOUR(A1515)</f>
        <v>1</v>
      </c>
      <c r="D1515" t="e">
        <v>#DIV/0!</v>
      </c>
      <c r="E1515" s="3">
        <v>26.985000000000031</v>
      </c>
      <c r="F1515" s="9">
        <v>30.641666666666669</v>
      </c>
      <c r="G1515" s="9">
        <v>53.926950000000005</v>
      </c>
      <c r="H1515">
        <f t="shared" si="46"/>
        <v>7</v>
      </c>
      <c r="I1515">
        <f t="shared" si="47"/>
        <v>-1</v>
      </c>
    </row>
    <row r="1516" spans="1:9" x14ac:dyDescent="0.25">
      <c r="A1516" s="6">
        <v>41854.083333329661</v>
      </c>
      <c r="B1516" s="12">
        <f>INT(A1516)-41640</f>
        <v>214</v>
      </c>
      <c r="C1516" s="12">
        <f>HOUR(A1516)</f>
        <v>2</v>
      </c>
      <c r="D1516" t="e">
        <v>#DIV/0!</v>
      </c>
      <c r="E1516" s="3">
        <v>26.858333333333348</v>
      </c>
      <c r="F1516" s="9">
        <v>30.633333333333329</v>
      </c>
      <c r="G1516" s="9">
        <v>53.926950000000005</v>
      </c>
      <c r="H1516">
        <f t="shared" si="46"/>
        <v>7</v>
      </c>
      <c r="I1516">
        <f t="shared" si="47"/>
        <v>-1</v>
      </c>
    </row>
    <row r="1517" spans="1:9" x14ac:dyDescent="0.25">
      <c r="A1517" s="6">
        <v>41854.124999996326</v>
      </c>
      <c r="B1517" s="12">
        <f>INT(A1517)-41640</f>
        <v>214</v>
      </c>
      <c r="C1517" s="12">
        <f>HOUR(A1517)</f>
        <v>3</v>
      </c>
      <c r="D1517" t="e">
        <v>#DIV/0!</v>
      </c>
      <c r="E1517" s="3">
        <v>26.90333333333335</v>
      </c>
      <c r="F1517" s="9">
        <v>30.641666666666669</v>
      </c>
      <c r="G1517" s="9">
        <v>53.926950000000005</v>
      </c>
      <c r="H1517">
        <f t="shared" si="46"/>
        <v>7</v>
      </c>
      <c r="I1517">
        <f t="shared" si="47"/>
        <v>-1</v>
      </c>
    </row>
    <row r="1518" spans="1:9" x14ac:dyDescent="0.25">
      <c r="A1518" s="6">
        <v>41854.16666666299</v>
      </c>
      <c r="B1518" s="12">
        <f>INT(A1518)-41640</f>
        <v>214</v>
      </c>
      <c r="C1518" s="12">
        <f>HOUR(A1518)</f>
        <v>4</v>
      </c>
      <c r="D1518">
        <v>0.55000000000000004</v>
      </c>
      <c r="E1518" s="3">
        <v>27.183333333333326</v>
      </c>
      <c r="F1518" s="9">
        <v>30.633333333333329</v>
      </c>
      <c r="G1518" s="9">
        <v>52.884883333333271</v>
      </c>
      <c r="H1518">
        <f t="shared" si="46"/>
        <v>7</v>
      </c>
      <c r="I1518">
        <f t="shared" si="47"/>
        <v>-1</v>
      </c>
    </row>
    <row r="1519" spans="1:9" x14ac:dyDescent="0.25">
      <c r="A1519" s="6">
        <v>41854.208333329654</v>
      </c>
      <c r="B1519" s="12">
        <f>INT(A1519)-41640</f>
        <v>214</v>
      </c>
      <c r="C1519" s="12">
        <f>HOUR(A1519)</f>
        <v>5</v>
      </c>
      <c r="D1519">
        <v>13.709999999999999</v>
      </c>
      <c r="E1519" s="3">
        <v>27.45</v>
      </c>
      <c r="F1519" s="9">
        <v>30.641666666666669</v>
      </c>
      <c r="G1519" s="9">
        <v>53.275658333333382</v>
      </c>
      <c r="H1519">
        <f t="shared" si="46"/>
        <v>7</v>
      </c>
      <c r="I1519">
        <f t="shared" si="47"/>
        <v>-1</v>
      </c>
    </row>
    <row r="1520" spans="1:9" x14ac:dyDescent="0.25">
      <c r="A1520" s="6">
        <v>41854.249999996318</v>
      </c>
      <c r="B1520" s="12">
        <f>INT(A1520)-41640</f>
        <v>214</v>
      </c>
      <c r="C1520" s="12">
        <f>HOUR(A1520)</f>
        <v>6</v>
      </c>
      <c r="D1520">
        <v>85.029999999999987</v>
      </c>
      <c r="E1520" s="3">
        <v>27.84333333333333</v>
      </c>
      <c r="F1520" s="9">
        <v>30.658333333333331</v>
      </c>
      <c r="G1520" s="9">
        <v>53.275658333333332</v>
      </c>
      <c r="H1520">
        <f t="shared" si="46"/>
        <v>7</v>
      </c>
      <c r="I1520">
        <f t="shared" si="47"/>
        <v>-1</v>
      </c>
    </row>
    <row r="1521" spans="1:9" x14ac:dyDescent="0.25">
      <c r="A1521" s="6">
        <v>41854.291666662983</v>
      </c>
      <c r="B1521" s="12">
        <f>INT(A1521)-41640</f>
        <v>214</v>
      </c>
      <c r="C1521" s="12">
        <f>HOUR(A1521)</f>
        <v>7</v>
      </c>
      <c r="D1521">
        <v>192.45161290322577</v>
      </c>
      <c r="E1521" s="3">
        <v>28.466666666666665</v>
      </c>
      <c r="F1521" s="9">
        <v>30.708333333333329</v>
      </c>
      <c r="G1521" s="9">
        <v>53.015141666666629</v>
      </c>
      <c r="H1521">
        <f t="shared" si="46"/>
        <v>7</v>
      </c>
      <c r="I1521">
        <f t="shared" si="47"/>
        <v>-1</v>
      </c>
    </row>
    <row r="1522" spans="1:9" x14ac:dyDescent="0.25">
      <c r="A1522" s="6">
        <v>41854.333333329647</v>
      </c>
      <c r="B1522" s="12">
        <f>INT(A1522)-41640</f>
        <v>214</v>
      </c>
      <c r="C1522" s="12">
        <f>HOUR(A1522)</f>
        <v>8</v>
      </c>
      <c r="D1522">
        <v>405.96999999999991</v>
      </c>
      <c r="E1522" s="3">
        <v>29.976666666666663</v>
      </c>
      <c r="F1522" s="9">
        <v>30.666666666666668</v>
      </c>
      <c r="G1522" s="9">
        <v>53.926950000000005</v>
      </c>
      <c r="H1522">
        <f t="shared" si="46"/>
        <v>7</v>
      </c>
      <c r="I1522">
        <f t="shared" si="47"/>
        <v>-1</v>
      </c>
    </row>
    <row r="1523" spans="1:9" x14ac:dyDescent="0.25">
      <c r="A1523" s="6">
        <v>41854.374999996311</v>
      </c>
      <c r="B1523" s="12">
        <f>INT(A1523)-41640</f>
        <v>214</v>
      </c>
      <c r="C1523" s="12">
        <f>HOUR(A1523)</f>
        <v>9</v>
      </c>
      <c r="D1523">
        <v>684.21000000000015</v>
      </c>
      <c r="E1523" s="3">
        <v>31.421666666666663</v>
      </c>
      <c r="F1523" s="9">
        <v>30.683333333333326</v>
      </c>
      <c r="G1523" s="9">
        <v>54.578241666666685</v>
      </c>
      <c r="H1523">
        <f t="shared" si="46"/>
        <v>7</v>
      </c>
      <c r="I1523">
        <f t="shared" si="47"/>
        <v>-1</v>
      </c>
    </row>
    <row r="1524" spans="1:9" x14ac:dyDescent="0.25">
      <c r="A1524" s="6">
        <v>41854.416666662975</v>
      </c>
      <c r="B1524" s="12">
        <f>INT(A1524)-41640</f>
        <v>214</v>
      </c>
      <c r="C1524" s="12">
        <f>HOUR(A1524)</f>
        <v>10</v>
      </c>
      <c r="D1524">
        <v>787.00000000000023</v>
      </c>
      <c r="E1524" s="3">
        <v>32.278333333333343</v>
      </c>
      <c r="F1524" s="9">
        <v>30.708333333333329</v>
      </c>
      <c r="G1524" s="9">
        <v>54.969016666666654</v>
      </c>
      <c r="H1524">
        <f t="shared" si="46"/>
        <v>7</v>
      </c>
      <c r="I1524">
        <f t="shared" si="47"/>
        <v>-1</v>
      </c>
    </row>
    <row r="1525" spans="1:9" x14ac:dyDescent="0.25">
      <c r="A1525" s="6">
        <v>41854.45833332964</v>
      </c>
      <c r="B1525" s="12">
        <f>INT(A1525)-41640</f>
        <v>214</v>
      </c>
      <c r="C1525" s="12">
        <f>HOUR(A1525)</f>
        <v>11</v>
      </c>
      <c r="D1525">
        <v>596.50333333333333</v>
      </c>
      <c r="E1525" s="3">
        <v>33.32</v>
      </c>
      <c r="F1525" s="9">
        <v>30.733333333333331</v>
      </c>
      <c r="G1525" s="9">
        <v>55.229533333333357</v>
      </c>
      <c r="H1525">
        <f t="shared" si="46"/>
        <v>7</v>
      </c>
      <c r="I1525">
        <f t="shared" si="47"/>
        <v>-1</v>
      </c>
    </row>
    <row r="1526" spans="1:9" x14ac:dyDescent="0.25">
      <c r="A1526" s="6">
        <v>41854.499999996304</v>
      </c>
      <c r="B1526" s="12">
        <f>INT(A1526)-41640</f>
        <v>214</v>
      </c>
      <c r="C1526" s="12">
        <f>HOUR(A1526)</f>
        <v>12</v>
      </c>
      <c r="D1526">
        <v>163.45483870967743</v>
      </c>
      <c r="E1526" s="3">
        <v>32.353333333333339</v>
      </c>
      <c r="F1526" s="9">
        <v>30.733333333333334</v>
      </c>
      <c r="G1526" s="9">
        <v>54.187466666666666</v>
      </c>
      <c r="H1526">
        <f t="shared" si="46"/>
        <v>7</v>
      </c>
      <c r="I1526">
        <f t="shared" si="47"/>
        <v>-1</v>
      </c>
    </row>
    <row r="1527" spans="1:9" x14ac:dyDescent="0.25">
      <c r="A1527" s="6">
        <v>41854.541666662968</v>
      </c>
      <c r="B1527" s="12">
        <f>INT(A1527)-41640</f>
        <v>214</v>
      </c>
      <c r="C1527" s="12">
        <f>HOUR(A1527)</f>
        <v>13</v>
      </c>
      <c r="D1527">
        <v>591.36333333333334</v>
      </c>
      <c r="E1527" s="3">
        <v>34.006666666666668</v>
      </c>
      <c r="F1527" s="9">
        <v>32.324999999999996</v>
      </c>
      <c r="G1527" s="9">
        <v>54.838758333333345</v>
      </c>
      <c r="H1527">
        <f t="shared" si="46"/>
        <v>7</v>
      </c>
      <c r="I1527">
        <f t="shared" si="47"/>
        <v>-1</v>
      </c>
    </row>
    <row r="1528" spans="1:9" x14ac:dyDescent="0.25">
      <c r="A1528" s="6">
        <v>41854.583333329632</v>
      </c>
      <c r="B1528" s="12">
        <f>INT(A1528)-41640</f>
        <v>214</v>
      </c>
      <c r="C1528" s="12">
        <f>HOUR(A1528)</f>
        <v>14</v>
      </c>
      <c r="D1528">
        <v>543.07000000000005</v>
      </c>
      <c r="E1528" s="3">
        <v>35.211666666666673</v>
      </c>
      <c r="F1528" s="9">
        <v>33.949999999999996</v>
      </c>
      <c r="G1528" s="9">
        <v>78.024741666666657</v>
      </c>
      <c r="H1528">
        <f t="shared" si="46"/>
        <v>7</v>
      </c>
      <c r="I1528">
        <f t="shared" si="47"/>
        <v>-1</v>
      </c>
    </row>
    <row r="1529" spans="1:9" x14ac:dyDescent="0.25">
      <c r="A1529" s="6">
        <v>41854.624999996297</v>
      </c>
      <c r="B1529" s="12">
        <f>INT(A1529)-41640</f>
        <v>214</v>
      </c>
      <c r="C1529" s="12">
        <f>HOUR(A1529)</f>
        <v>15</v>
      </c>
      <c r="D1529">
        <v>332.6709677419355</v>
      </c>
      <c r="E1529" s="3">
        <v>34.673333333333332</v>
      </c>
      <c r="F1529" s="9">
        <v>30.8</v>
      </c>
      <c r="G1529" s="9">
        <v>54.317724999999975</v>
      </c>
      <c r="H1529">
        <f t="shared" si="46"/>
        <v>7</v>
      </c>
      <c r="I1529">
        <f t="shared" si="47"/>
        <v>-1</v>
      </c>
    </row>
    <row r="1530" spans="1:9" x14ac:dyDescent="0.25">
      <c r="A1530" s="6">
        <v>41854.666666662961</v>
      </c>
      <c r="B1530" s="12">
        <f>INT(A1530)-41640</f>
        <v>214</v>
      </c>
      <c r="C1530" s="12">
        <f>HOUR(A1530)</f>
        <v>16</v>
      </c>
      <c r="D1530">
        <v>155.50333333333336</v>
      </c>
      <c r="E1530" s="3">
        <v>35.434999999999988</v>
      </c>
      <c r="F1530" s="9">
        <v>32.349999999999994</v>
      </c>
      <c r="G1530" s="9">
        <v>54.708499999999994</v>
      </c>
      <c r="H1530">
        <f t="shared" si="46"/>
        <v>7</v>
      </c>
      <c r="I1530">
        <f t="shared" si="47"/>
        <v>-1</v>
      </c>
    </row>
    <row r="1531" spans="1:9" x14ac:dyDescent="0.25">
      <c r="A1531" s="6">
        <v>41854.708333329625</v>
      </c>
      <c r="B1531" s="12">
        <f>INT(A1531)-41640</f>
        <v>214</v>
      </c>
      <c r="C1531" s="12">
        <f>HOUR(A1531)</f>
        <v>17</v>
      </c>
      <c r="D1531">
        <v>50.243749999999999</v>
      </c>
      <c r="E1531" s="3">
        <v>34.495000000000005</v>
      </c>
      <c r="F1531" s="9">
        <v>33.975000000000001</v>
      </c>
      <c r="G1531" s="9">
        <v>54.447983333333326</v>
      </c>
      <c r="H1531">
        <f t="shared" si="46"/>
        <v>7</v>
      </c>
      <c r="I1531">
        <f t="shared" si="47"/>
        <v>-1</v>
      </c>
    </row>
    <row r="1532" spans="1:9" x14ac:dyDescent="0.25">
      <c r="A1532" s="6">
        <v>41854.749999996289</v>
      </c>
      <c r="B1532" s="12">
        <f>INT(A1532)-41640</f>
        <v>214</v>
      </c>
      <c r="C1532" s="12">
        <f>HOUR(A1532)</f>
        <v>18</v>
      </c>
      <c r="D1532">
        <v>16.657142857142855</v>
      </c>
      <c r="E1532" s="3">
        <v>32.43666666666666</v>
      </c>
      <c r="F1532" s="9">
        <v>30.708333333333332</v>
      </c>
      <c r="G1532" s="9">
        <v>54.708500000000029</v>
      </c>
      <c r="H1532">
        <f t="shared" si="46"/>
        <v>7</v>
      </c>
      <c r="I1532">
        <f t="shared" si="47"/>
        <v>-1</v>
      </c>
    </row>
    <row r="1533" spans="1:9" x14ac:dyDescent="0.25">
      <c r="A1533" s="6">
        <v>41854.791666662954</v>
      </c>
      <c r="B1533" s="12">
        <f>INT(A1533)-41640</f>
        <v>214</v>
      </c>
      <c r="C1533" s="12">
        <f>HOUR(A1533)</f>
        <v>19</v>
      </c>
      <c r="D1533" t="e">
        <v>#DIV/0!</v>
      </c>
      <c r="E1533" s="3">
        <v>30.945</v>
      </c>
      <c r="F1533" s="9">
        <v>30.683333333333334</v>
      </c>
      <c r="G1533" s="9">
        <v>54.969016666666654</v>
      </c>
      <c r="H1533">
        <f t="shared" si="46"/>
        <v>7</v>
      </c>
      <c r="I1533">
        <f t="shared" si="47"/>
        <v>-1</v>
      </c>
    </row>
    <row r="1534" spans="1:9" x14ac:dyDescent="0.25">
      <c r="A1534" s="6">
        <v>41854.833333329618</v>
      </c>
      <c r="B1534" s="12">
        <f>INT(A1534)-41640</f>
        <v>214</v>
      </c>
      <c r="C1534" s="12">
        <f>HOUR(A1534)</f>
        <v>20</v>
      </c>
      <c r="D1534" t="e">
        <v>#DIV/0!</v>
      </c>
      <c r="E1534" s="3">
        <v>29.433333333333302</v>
      </c>
      <c r="F1534" s="9">
        <v>30.674999999999997</v>
      </c>
      <c r="G1534" s="9">
        <v>56.401858333333308</v>
      </c>
      <c r="H1534">
        <f t="shared" si="46"/>
        <v>7</v>
      </c>
      <c r="I1534">
        <f t="shared" si="47"/>
        <v>-1</v>
      </c>
    </row>
    <row r="1535" spans="1:9" x14ac:dyDescent="0.25">
      <c r="A1535" s="6">
        <v>41854.874999996282</v>
      </c>
      <c r="B1535" s="12">
        <f>INT(A1535)-41640</f>
        <v>214</v>
      </c>
      <c r="C1535" s="12">
        <f>HOUR(A1535)</f>
        <v>21</v>
      </c>
      <c r="D1535" t="e">
        <v>#DIV/0!</v>
      </c>
      <c r="E1535" s="3">
        <v>28.983333333333348</v>
      </c>
      <c r="F1535" s="9">
        <v>30.683333333333334</v>
      </c>
      <c r="G1535" s="9">
        <v>54.447983333333326</v>
      </c>
      <c r="H1535">
        <f t="shared" si="46"/>
        <v>7</v>
      </c>
      <c r="I1535">
        <f t="shared" si="47"/>
        <v>-1</v>
      </c>
    </row>
    <row r="1536" spans="1:9" x14ac:dyDescent="0.25">
      <c r="A1536" s="6">
        <v>41854.916666662946</v>
      </c>
      <c r="B1536" s="12">
        <f>INT(A1536)-41640</f>
        <v>214</v>
      </c>
      <c r="C1536" s="12">
        <f>HOUR(A1536)</f>
        <v>22</v>
      </c>
      <c r="D1536" t="e">
        <v>#DIV/0!</v>
      </c>
      <c r="E1536" s="3">
        <v>28.751666666666683</v>
      </c>
      <c r="F1536" s="9">
        <v>30.674999999999997</v>
      </c>
      <c r="G1536" s="9">
        <v>54.057208333333321</v>
      </c>
      <c r="H1536">
        <f t="shared" si="46"/>
        <v>7</v>
      </c>
      <c r="I1536">
        <f t="shared" si="47"/>
        <v>-1</v>
      </c>
    </row>
    <row r="1537" spans="1:9" x14ac:dyDescent="0.25">
      <c r="A1537" s="6">
        <v>41854.95833332961</v>
      </c>
      <c r="B1537" s="12">
        <f>INT(A1537)-41640</f>
        <v>214</v>
      </c>
      <c r="C1537" s="12">
        <f>HOUR(A1537)</f>
        <v>23</v>
      </c>
      <c r="D1537" t="e">
        <v>#DIV/0!</v>
      </c>
      <c r="E1537" s="3">
        <v>28.486666666666657</v>
      </c>
      <c r="F1537" s="9">
        <v>30.699999999999992</v>
      </c>
      <c r="G1537" s="9">
        <v>54.838758333333345</v>
      </c>
      <c r="H1537">
        <f t="shared" si="46"/>
        <v>7</v>
      </c>
      <c r="I1537">
        <f t="shared" si="47"/>
        <v>-1</v>
      </c>
    </row>
    <row r="1538" spans="1:9" x14ac:dyDescent="0.25">
      <c r="A1538" s="6">
        <v>41854.999999996275</v>
      </c>
      <c r="B1538" s="12">
        <f>INT(A1538)-41640</f>
        <v>214</v>
      </c>
      <c r="C1538" s="12">
        <f>HOUR(A1538)</f>
        <v>0</v>
      </c>
      <c r="D1538" t="e">
        <v>#DIV/0!</v>
      </c>
      <c r="E1538" s="3">
        <v>28.301666666666677</v>
      </c>
      <c r="F1538" s="9">
        <v>30.654545454545453</v>
      </c>
      <c r="G1538" s="9">
        <v>54.187466666666623</v>
      </c>
      <c r="H1538">
        <f t="shared" si="46"/>
        <v>1</v>
      </c>
      <c r="I1538">
        <f t="shared" si="47"/>
        <v>1</v>
      </c>
    </row>
    <row r="1539" spans="1:9" x14ac:dyDescent="0.25">
      <c r="A1539" s="6">
        <v>41855.041666662939</v>
      </c>
      <c r="B1539" s="12">
        <f>INT(A1539)-41640</f>
        <v>215</v>
      </c>
      <c r="C1539" s="12">
        <f>HOUR(A1539)</f>
        <v>1</v>
      </c>
      <c r="D1539" t="e">
        <v>#DIV/0!</v>
      </c>
      <c r="E1539" s="3">
        <v>28.314999999999984</v>
      </c>
      <c r="F1539" s="9">
        <v>30.616666666666671</v>
      </c>
      <c r="G1539" s="9">
        <v>53.275658333333283</v>
      </c>
      <c r="H1539">
        <f t="shared" ref="H1539:H1602" si="48">WEEKDAY(A1539-1)</f>
        <v>1</v>
      </c>
      <c r="I1539">
        <f t="shared" ref="I1539:I1602" si="49">IF(H1539&lt;6,1,-1)</f>
        <v>1</v>
      </c>
    </row>
    <row r="1540" spans="1:9" x14ac:dyDescent="0.25">
      <c r="A1540" s="6">
        <v>41855.083333329603</v>
      </c>
      <c r="B1540" s="12">
        <f>INT(A1540)-41640</f>
        <v>215</v>
      </c>
      <c r="C1540" s="12">
        <f>HOUR(A1540)</f>
        <v>2</v>
      </c>
      <c r="D1540" t="e">
        <v>#DIV/0!</v>
      </c>
      <c r="E1540" s="3">
        <v>28.220000000000002</v>
      </c>
      <c r="F1540" s="9">
        <v>30.625</v>
      </c>
      <c r="G1540" s="9">
        <v>54.057208333333357</v>
      </c>
      <c r="H1540">
        <f t="shared" si="48"/>
        <v>1</v>
      </c>
      <c r="I1540">
        <f t="shared" si="49"/>
        <v>1</v>
      </c>
    </row>
    <row r="1541" spans="1:9" x14ac:dyDescent="0.25">
      <c r="A1541" s="6">
        <v>41855.124999996267</v>
      </c>
      <c r="B1541" s="12">
        <f>INT(A1541)-41640</f>
        <v>215</v>
      </c>
      <c r="C1541" s="12">
        <f>HOUR(A1541)</f>
        <v>3</v>
      </c>
      <c r="D1541" t="e">
        <v>#DIV/0!</v>
      </c>
      <c r="E1541" s="3">
        <v>28.023333333333344</v>
      </c>
      <c r="F1541" s="9">
        <v>30.650000000000002</v>
      </c>
      <c r="G1541" s="9">
        <v>53.666433333333302</v>
      </c>
      <c r="H1541">
        <f t="shared" si="48"/>
        <v>1</v>
      </c>
      <c r="I1541">
        <f t="shared" si="49"/>
        <v>1</v>
      </c>
    </row>
    <row r="1542" spans="1:9" x14ac:dyDescent="0.25">
      <c r="A1542" s="6">
        <v>41855.166666662932</v>
      </c>
      <c r="B1542" s="12">
        <f>INT(A1542)-41640</f>
        <v>215</v>
      </c>
      <c r="C1542" s="12">
        <f>HOUR(A1542)</f>
        <v>4</v>
      </c>
      <c r="D1542" t="e">
        <v>#DIV/0!</v>
      </c>
      <c r="E1542" s="3">
        <v>27.903333333333325</v>
      </c>
      <c r="F1542" s="9">
        <v>30.641666666666669</v>
      </c>
      <c r="G1542" s="9">
        <v>52.62436666666666</v>
      </c>
      <c r="H1542">
        <f t="shared" si="48"/>
        <v>1</v>
      </c>
      <c r="I1542">
        <f t="shared" si="49"/>
        <v>1</v>
      </c>
    </row>
    <row r="1543" spans="1:9" x14ac:dyDescent="0.25">
      <c r="A1543" s="6">
        <v>41855.208333329596</v>
      </c>
      <c r="B1543" s="12">
        <f>INT(A1543)-41640</f>
        <v>215</v>
      </c>
      <c r="C1543" s="12">
        <f>HOUR(A1543)</f>
        <v>5</v>
      </c>
      <c r="D1543">
        <v>15.475000000000001</v>
      </c>
      <c r="E1543" s="3">
        <v>28.608333333333352</v>
      </c>
      <c r="F1543" s="9">
        <v>30.608333333333338</v>
      </c>
      <c r="G1543" s="9">
        <v>53.796691666666696</v>
      </c>
      <c r="H1543">
        <f t="shared" si="48"/>
        <v>1</v>
      </c>
      <c r="I1543">
        <f t="shared" si="49"/>
        <v>1</v>
      </c>
    </row>
    <row r="1544" spans="1:9" x14ac:dyDescent="0.25">
      <c r="A1544" s="6">
        <v>41855.24999999626</v>
      </c>
      <c r="B1544" s="12">
        <f>INT(A1544)-41640</f>
        <v>215</v>
      </c>
      <c r="C1544" s="12">
        <f>HOUR(A1544)</f>
        <v>6</v>
      </c>
      <c r="D1544">
        <v>106.15333333333334</v>
      </c>
      <c r="E1544" s="3">
        <v>29.756666666666675</v>
      </c>
      <c r="F1544" s="9">
        <v>30.608333333333334</v>
      </c>
      <c r="G1544" s="9">
        <v>53.926950000000005</v>
      </c>
      <c r="H1544">
        <f t="shared" si="48"/>
        <v>1</v>
      </c>
      <c r="I1544">
        <f t="shared" si="49"/>
        <v>1</v>
      </c>
    </row>
    <row r="1545" spans="1:9" x14ac:dyDescent="0.25">
      <c r="A1545" s="6">
        <v>41855.291666662924</v>
      </c>
      <c r="B1545" s="12">
        <f>INT(A1545)-41640</f>
        <v>215</v>
      </c>
      <c r="C1545" s="12">
        <f>HOUR(A1545)</f>
        <v>7</v>
      </c>
      <c r="D1545">
        <v>321.58999999999997</v>
      </c>
      <c r="E1545" s="3">
        <v>32.698333333333331</v>
      </c>
      <c r="F1545" s="9">
        <v>30.658333333333328</v>
      </c>
      <c r="G1545" s="9">
        <v>53.405916666666684</v>
      </c>
      <c r="H1545">
        <f t="shared" si="48"/>
        <v>1</v>
      </c>
      <c r="I1545">
        <f t="shared" si="49"/>
        <v>1</v>
      </c>
    </row>
    <row r="1546" spans="1:9" x14ac:dyDescent="0.25">
      <c r="A1546" s="6">
        <v>41855.333333329589</v>
      </c>
      <c r="B1546" s="12">
        <f>INT(A1546)-41640</f>
        <v>215</v>
      </c>
      <c r="C1546" s="12">
        <f>HOUR(A1546)</f>
        <v>8</v>
      </c>
      <c r="D1546">
        <v>531.13666666666654</v>
      </c>
      <c r="E1546" s="3">
        <v>34.895000000000003</v>
      </c>
      <c r="F1546" s="9">
        <v>33.908333333333324</v>
      </c>
      <c r="G1546" s="9">
        <v>55.620308333333327</v>
      </c>
      <c r="H1546">
        <f t="shared" si="48"/>
        <v>1</v>
      </c>
      <c r="I1546">
        <f t="shared" si="49"/>
        <v>1</v>
      </c>
    </row>
    <row r="1547" spans="1:9" x14ac:dyDescent="0.25">
      <c r="A1547" s="6">
        <v>41855.374999996253</v>
      </c>
      <c r="B1547" s="12">
        <f>INT(A1547)-41640</f>
        <v>215</v>
      </c>
      <c r="C1547" s="12">
        <f>HOUR(A1547)</f>
        <v>9</v>
      </c>
      <c r="D1547">
        <v>685.48666666666679</v>
      </c>
      <c r="E1547" s="3">
        <v>36.075000000000003</v>
      </c>
      <c r="F1547" s="9">
        <v>38.808333333333337</v>
      </c>
      <c r="G1547" s="9">
        <v>54.187466666666666</v>
      </c>
      <c r="H1547">
        <f t="shared" si="48"/>
        <v>1</v>
      </c>
      <c r="I1547">
        <f t="shared" si="49"/>
        <v>1</v>
      </c>
    </row>
    <row r="1548" spans="1:9" x14ac:dyDescent="0.25">
      <c r="A1548" s="6">
        <v>41855.416666662917</v>
      </c>
      <c r="B1548" s="12">
        <f>INT(A1548)-41640</f>
        <v>215</v>
      </c>
      <c r="C1548" s="12">
        <f>HOUR(A1548)</f>
        <v>10</v>
      </c>
      <c r="D1548">
        <v>833.28709677419363</v>
      </c>
      <c r="E1548" s="3">
        <v>36.868333333333347</v>
      </c>
      <c r="F1548" s="9">
        <v>40.633333333333326</v>
      </c>
      <c r="G1548" s="9">
        <v>53.405916666666684</v>
      </c>
      <c r="H1548">
        <f t="shared" si="48"/>
        <v>1</v>
      </c>
      <c r="I1548">
        <f t="shared" si="49"/>
        <v>1</v>
      </c>
    </row>
    <row r="1549" spans="1:9" x14ac:dyDescent="0.25">
      <c r="A1549" s="6">
        <v>41855.458333329581</v>
      </c>
      <c r="B1549" s="12">
        <f>INT(A1549)-41640</f>
        <v>215</v>
      </c>
      <c r="C1549" s="12">
        <f>HOUR(A1549)</f>
        <v>11</v>
      </c>
      <c r="D1549">
        <v>733.74</v>
      </c>
      <c r="E1549" s="3">
        <v>37.416666666666664</v>
      </c>
      <c r="F1549" s="9">
        <v>39.1</v>
      </c>
      <c r="G1549" s="9">
        <v>53.015141666666665</v>
      </c>
      <c r="H1549">
        <f t="shared" si="48"/>
        <v>1</v>
      </c>
      <c r="I1549">
        <f t="shared" si="49"/>
        <v>1</v>
      </c>
    </row>
    <row r="1550" spans="1:9" x14ac:dyDescent="0.25">
      <c r="A1550" s="6">
        <v>41855.499999996246</v>
      </c>
      <c r="B1550" s="12">
        <f>INT(A1550)-41640</f>
        <v>215</v>
      </c>
      <c r="C1550" s="12">
        <f>HOUR(A1550)</f>
        <v>12</v>
      </c>
      <c r="D1550">
        <v>437.49000000000007</v>
      </c>
      <c r="E1550" s="3">
        <v>36.43833333333334</v>
      </c>
      <c r="F1550" s="9">
        <v>37.458333333333336</v>
      </c>
      <c r="G1550" s="9">
        <v>53.275658333333332</v>
      </c>
      <c r="H1550">
        <f t="shared" si="48"/>
        <v>1</v>
      </c>
      <c r="I1550">
        <f t="shared" si="49"/>
        <v>1</v>
      </c>
    </row>
    <row r="1551" spans="1:9" x14ac:dyDescent="0.25">
      <c r="A1551" s="6">
        <v>41855.54166666291</v>
      </c>
      <c r="B1551" s="12">
        <f>INT(A1551)-41640</f>
        <v>215</v>
      </c>
      <c r="C1551" s="12">
        <f>HOUR(A1551)</f>
        <v>13</v>
      </c>
      <c r="D1551">
        <v>160.85000000000002</v>
      </c>
      <c r="E1551" s="3">
        <v>36.276666666666664</v>
      </c>
      <c r="F1551" s="9">
        <v>40.783333333333339</v>
      </c>
      <c r="G1551" s="9">
        <v>78.676033333333322</v>
      </c>
      <c r="H1551">
        <f t="shared" si="48"/>
        <v>1</v>
      </c>
      <c r="I1551">
        <f t="shared" si="49"/>
        <v>1</v>
      </c>
    </row>
    <row r="1552" spans="1:9" x14ac:dyDescent="0.25">
      <c r="A1552" s="6">
        <v>41855.583333329574</v>
      </c>
      <c r="B1552" s="12">
        <f>INT(A1552)-41640</f>
        <v>215</v>
      </c>
      <c r="C1552" s="12">
        <f>HOUR(A1552)</f>
        <v>14</v>
      </c>
      <c r="D1552">
        <v>51.583333333333329</v>
      </c>
      <c r="E1552" s="3">
        <v>36.153333333333336</v>
      </c>
      <c r="F1552" s="9">
        <v>42.550000000000004</v>
      </c>
      <c r="G1552" s="9">
        <v>100.29891666666666</v>
      </c>
      <c r="H1552">
        <f t="shared" si="48"/>
        <v>1</v>
      </c>
      <c r="I1552">
        <f t="shared" si="49"/>
        <v>1</v>
      </c>
    </row>
    <row r="1553" spans="1:9" x14ac:dyDescent="0.25">
      <c r="A1553" s="6">
        <v>41855.624999996238</v>
      </c>
      <c r="B1553" s="12">
        <f>INT(A1553)-41640</f>
        <v>215</v>
      </c>
      <c r="C1553" s="12">
        <f>HOUR(A1553)</f>
        <v>15</v>
      </c>
      <c r="D1553">
        <v>103.04666666666668</v>
      </c>
      <c r="E1553" s="3">
        <v>34.981666666666662</v>
      </c>
      <c r="F1553" s="9">
        <v>42.625</v>
      </c>
      <c r="G1553" s="9">
        <v>104.07640833333332</v>
      </c>
      <c r="H1553">
        <f t="shared" si="48"/>
        <v>1</v>
      </c>
      <c r="I1553">
        <f t="shared" si="49"/>
        <v>1</v>
      </c>
    </row>
    <row r="1554" spans="1:9" x14ac:dyDescent="0.25">
      <c r="A1554" s="6">
        <v>41855.666666662903</v>
      </c>
      <c r="B1554" s="12">
        <f>INT(A1554)-41640</f>
        <v>215</v>
      </c>
      <c r="C1554" s="12">
        <f>HOUR(A1554)</f>
        <v>16</v>
      </c>
      <c r="D1554">
        <v>160.54</v>
      </c>
      <c r="E1554" s="3">
        <v>34.721666666666671</v>
      </c>
      <c r="F1554" s="9">
        <v>41.016666666666659</v>
      </c>
      <c r="G1554" s="9">
        <v>101.99227499999998</v>
      </c>
      <c r="H1554">
        <f t="shared" si="48"/>
        <v>1</v>
      </c>
      <c r="I1554">
        <f t="shared" si="49"/>
        <v>1</v>
      </c>
    </row>
    <row r="1555" spans="1:9" x14ac:dyDescent="0.25">
      <c r="A1555" s="6">
        <v>41855.708333329567</v>
      </c>
      <c r="B1555" s="12">
        <f>INT(A1555)-41640</f>
        <v>215</v>
      </c>
      <c r="C1555" s="12">
        <f>HOUR(A1555)</f>
        <v>17</v>
      </c>
      <c r="D1555">
        <v>91.443333333333342</v>
      </c>
      <c r="E1555" s="3">
        <v>33.846666666666657</v>
      </c>
      <c r="F1555" s="9">
        <v>41.074999999999996</v>
      </c>
      <c r="G1555" s="9">
        <v>75.81035</v>
      </c>
      <c r="H1555">
        <f t="shared" si="48"/>
        <v>1</v>
      </c>
      <c r="I1555">
        <f t="shared" si="49"/>
        <v>1</v>
      </c>
    </row>
    <row r="1556" spans="1:9" x14ac:dyDescent="0.25">
      <c r="A1556" s="6">
        <v>41855.749999996231</v>
      </c>
      <c r="B1556" s="12">
        <f>INT(A1556)-41640</f>
        <v>215</v>
      </c>
      <c r="C1556" s="12">
        <f>HOUR(A1556)</f>
        <v>18</v>
      </c>
      <c r="D1556">
        <v>21.522222222222219</v>
      </c>
      <c r="E1556" s="3">
        <v>32.67</v>
      </c>
      <c r="F1556" s="9">
        <v>36.141666666666666</v>
      </c>
      <c r="G1556" s="9">
        <v>52.363849999999992</v>
      </c>
      <c r="H1556">
        <f t="shared" si="48"/>
        <v>1</v>
      </c>
      <c r="I1556">
        <f t="shared" si="49"/>
        <v>1</v>
      </c>
    </row>
    <row r="1557" spans="1:9" x14ac:dyDescent="0.25">
      <c r="A1557" s="6">
        <v>41855.791666662895</v>
      </c>
      <c r="B1557" s="12">
        <f>INT(A1557)-41640</f>
        <v>215</v>
      </c>
      <c r="C1557" s="12">
        <f>HOUR(A1557)</f>
        <v>19</v>
      </c>
      <c r="D1557" t="e">
        <v>#DIV/0!</v>
      </c>
      <c r="E1557" s="3">
        <v>31.824999999999999</v>
      </c>
      <c r="F1557" s="9">
        <v>39.4</v>
      </c>
      <c r="G1557" s="9">
        <v>78.806291666666709</v>
      </c>
      <c r="H1557">
        <f t="shared" si="48"/>
        <v>1</v>
      </c>
      <c r="I1557">
        <f t="shared" si="49"/>
        <v>1</v>
      </c>
    </row>
    <row r="1558" spans="1:9" x14ac:dyDescent="0.25">
      <c r="A1558" s="6">
        <v>41855.83333332956</v>
      </c>
      <c r="B1558" s="12">
        <f>INT(A1558)-41640</f>
        <v>215</v>
      </c>
      <c r="C1558" s="12">
        <f>HOUR(A1558)</f>
        <v>20</v>
      </c>
      <c r="D1558" t="e">
        <v>#DIV/0!</v>
      </c>
      <c r="E1558" s="3">
        <v>31.065000000000015</v>
      </c>
      <c r="F1558" s="9">
        <v>36.091666666666661</v>
      </c>
      <c r="G1558" s="9">
        <v>54.708500000000029</v>
      </c>
      <c r="H1558">
        <f t="shared" si="48"/>
        <v>1</v>
      </c>
      <c r="I1558">
        <f t="shared" si="49"/>
        <v>1</v>
      </c>
    </row>
    <row r="1559" spans="1:9" x14ac:dyDescent="0.25">
      <c r="A1559" s="6">
        <v>41855.874999996224</v>
      </c>
      <c r="B1559" s="12">
        <f>INT(A1559)-41640</f>
        <v>215</v>
      </c>
      <c r="C1559" s="12">
        <f>HOUR(A1559)</f>
        <v>21</v>
      </c>
      <c r="D1559" t="e">
        <v>#DIV/0!</v>
      </c>
      <c r="E1559" s="3">
        <v>30.571666666666701</v>
      </c>
      <c r="F1559" s="9">
        <v>34.466666666666669</v>
      </c>
      <c r="G1559" s="9">
        <v>76.852416666666656</v>
      </c>
      <c r="H1559">
        <f t="shared" si="48"/>
        <v>1</v>
      </c>
      <c r="I1559">
        <f t="shared" si="49"/>
        <v>1</v>
      </c>
    </row>
    <row r="1560" spans="1:9" x14ac:dyDescent="0.25">
      <c r="A1560" s="6">
        <v>41855.916666662888</v>
      </c>
      <c r="B1560" s="12">
        <f>INT(A1560)-41640</f>
        <v>215</v>
      </c>
      <c r="C1560" s="12">
        <f>HOUR(A1560)</f>
        <v>22</v>
      </c>
      <c r="D1560" t="e">
        <v>#DIV/0!</v>
      </c>
      <c r="E1560" s="3">
        <v>30.123333333333353</v>
      </c>
      <c r="F1560" s="9">
        <v>32.954545454545453</v>
      </c>
      <c r="G1560" s="9">
        <v>55.490049999999968</v>
      </c>
      <c r="H1560">
        <f t="shared" si="48"/>
        <v>1</v>
      </c>
      <c r="I1560">
        <f t="shared" si="49"/>
        <v>1</v>
      </c>
    </row>
    <row r="1561" spans="1:9" x14ac:dyDescent="0.25">
      <c r="A1561" s="6">
        <v>41855.958333329552</v>
      </c>
      <c r="B1561" s="12">
        <f>INT(A1561)-41640</f>
        <v>215</v>
      </c>
      <c r="C1561" s="12">
        <f>HOUR(A1561)</f>
        <v>23</v>
      </c>
      <c r="D1561" t="e">
        <v>#DIV/0!</v>
      </c>
      <c r="E1561" s="3">
        <v>29.626666666666679</v>
      </c>
      <c r="F1561" s="9">
        <v>32.569230769230771</v>
      </c>
      <c r="G1561" s="9">
        <v>78.024741666666657</v>
      </c>
      <c r="H1561">
        <f t="shared" si="48"/>
        <v>1</v>
      </c>
      <c r="I1561">
        <f t="shared" si="49"/>
        <v>1</v>
      </c>
    </row>
    <row r="1562" spans="1:9" x14ac:dyDescent="0.25">
      <c r="A1562" s="6">
        <v>41855.999999996217</v>
      </c>
      <c r="B1562" s="12">
        <f>INT(A1562)-41640</f>
        <v>215</v>
      </c>
      <c r="C1562" s="12">
        <f>HOUR(A1562)</f>
        <v>0</v>
      </c>
      <c r="D1562" t="e">
        <v>#DIV/0!</v>
      </c>
      <c r="E1562" s="3">
        <v>29.254999999999988</v>
      </c>
      <c r="F1562" s="9">
        <v>32.745454545454542</v>
      </c>
      <c r="G1562" s="9">
        <v>53.926950000000005</v>
      </c>
      <c r="H1562">
        <f t="shared" si="48"/>
        <v>2</v>
      </c>
      <c r="I1562">
        <f t="shared" si="49"/>
        <v>1</v>
      </c>
    </row>
    <row r="1563" spans="1:9" x14ac:dyDescent="0.25">
      <c r="A1563" s="6">
        <v>41856.041666662881</v>
      </c>
      <c r="B1563" s="12">
        <f>INT(A1563)-41640</f>
        <v>216</v>
      </c>
      <c r="C1563" s="12">
        <f>HOUR(A1563)</f>
        <v>1</v>
      </c>
      <c r="D1563" t="e">
        <v>#DIV/0!</v>
      </c>
      <c r="E1563" s="3">
        <v>28.675000000000001</v>
      </c>
      <c r="F1563" s="9">
        <v>30.958333333333332</v>
      </c>
      <c r="G1563" s="9">
        <v>54.578241666666635</v>
      </c>
      <c r="H1563">
        <f t="shared" si="48"/>
        <v>2</v>
      </c>
      <c r="I1563">
        <f t="shared" si="49"/>
        <v>1</v>
      </c>
    </row>
    <row r="1564" spans="1:9" x14ac:dyDescent="0.25">
      <c r="A1564" s="6">
        <v>41856.083333329545</v>
      </c>
      <c r="B1564" s="12">
        <f>INT(A1564)-41640</f>
        <v>216</v>
      </c>
      <c r="C1564" s="12">
        <f>HOUR(A1564)</f>
        <v>2</v>
      </c>
      <c r="D1564" t="e">
        <v>#DIV/0!</v>
      </c>
      <c r="E1564" s="3">
        <v>28.353333333333318</v>
      </c>
      <c r="F1564" s="9">
        <v>30.924999999999997</v>
      </c>
      <c r="G1564" s="9">
        <v>54.317724999999975</v>
      </c>
      <c r="H1564">
        <f t="shared" si="48"/>
        <v>2</v>
      </c>
      <c r="I1564">
        <f t="shared" si="49"/>
        <v>1</v>
      </c>
    </row>
    <row r="1565" spans="1:9" x14ac:dyDescent="0.25">
      <c r="A1565" s="6">
        <v>41856.124999996209</v>
      </c>
      <c r="B1565" s="12">
        <f>INT(A1565)-41640</f>
        <v>216</v>
      </c>
      <c r="C1565" s="12">
        <f>HOUR(A1565)</f>
        <v>3</v>
      </c>
      <c r="D1565" t="e">
        <v>#DIV/0!</v>
      </c>
      <c r="E1565" s="3">
        <v>28.25999999999998</v>
      </c>
      <c r="F1565" s="9">
        <v>30.916666666666661</v>
      </c>
      <c r="G1565" s="9">
        <v>55.099274999999999</v>
      </c>
      <c r="H1565">
        <f t="shared" si="48"/>
        <v>2</v>
      </c>
      <c r="I1565">
        <f t="shared" si="49"/>
        <v>1</v>
      </c>
    </row>
    <row r="1566" spans="1:9" x14ac:dyDescent="0.25">
      <c r="A1566" s="6">
        <v>41856.166666662873</v>
      </c>
      <c r="B1566" s="12">
        <f>INT(A1566)-41640</f>
        <v>216</v>
      </c>
      <c r="C1566" s="12">
        <f>HOUR(A1566)</f>
        <v>4</v>
      </c>
      <c r="D1566" t="e">
        <v>#DIV/0!</v>
      </c>
      <c r="E1566" s="3">
        <v>27.970000000000027</v>
      </c>
      <c r="F1566" s="9">
        <v>30.899999999999995</v>
      </c>
      <c r="G1566" s="9">
        <v>54.969016666666654</v>
      </c>
      <c r="H1566">
        <f t="shared" si="48"/>
        <v>2</v>
      </c>
      <c r="I1566">
        <f t="shared" si="49"/>
        <v>1</v>
      </c>
    </row>
    <row r="1567" spans="1:9" x14ac:dyDescent="0.25">
      <c r="A1567" s="6">
        <v>41856.208333329538</v>
      </c>
      <c r="B1567" s="12">
        <f>INT(A1567)-41640</f>
        <v>216</v>
      </c>
      <c r="C1567" s="12">
        <f>HOUR(A1567)</f>
        <v>5</v>
      </c>
      <c r="D1567">
        <v>16.52</v>
      </c>
      <c r="E1567" s="3">
        <v>27.914999999999981</v>
      </c>
      <c r="F1567" s="9">
        <v>30.899999999999995</v>
      </c>
      <c r="G1567" s="9">
        <v>55.620308333333327</v>
      </c>
      <c r="H1567">
        <f t="shared" si="48"/>
        <v>2</v>
      </c>
      <c r="I1567">
        <f t="shared" si="49"/>
        <v>1</v>
      </c>
    </row>
    <row r="1568" spans="1:9" x14ac:dyDescent="0.25">
      <c r="A1568" s="6">
        <v>41856.249999996202</v>
      </c>
      <c r="B1568" s="12">
        <f>INT(A1568)-41640</f>
        <v>216</v>
      </c>
      <c r="C1568" s="12">
        <f>HOUR(A1568)</f>
        <v>6</v>
      </c>
      <c r="D1568">
        <v>111.86999999999998</v>
      </c>
      <c r="E1568" s="3">
        <v>29.041666666666664</v>
      </c>
      <c r="F1568" s="9">
        <v>30.883333333333329</v>
      </c>
      <c r="G1568" s="9">
        <v>55.099274999999999</v>
      </c>
      <c r="H1568">
        <f t="shared" si="48"/>
        <v>2</v>
      </c>
      <c r="I1568">
        <f t="shared" si="49"/>
        <v>1</v>
      </c>
    </row>
    <row r="1569" spans="1:9" x14ac:dyDescent="0.25">
      <c r="A1569" s="6">
        <v>41856.291666662866</v>
      </c>
      <c r="B1569" s="12">
        <f>INT(A1569)-41640</f>
        <v>216</v>
      </c>
      <c r="C1569" s="12">
        <f>HOUR(A1569)</f>
        <v>7</v>
      </c>
      <c r="D1569">
        <v>328.72999999999985</v>
      </c>
      <c r="E1569" s="3">
        <v>30.199999999999992</v>
      </c>
      <c r="F1569" s="9">
        <v>34.124999999999993</v>
      </c>
      <c r="G1569" s="9">
        <v>76.461641666666722</v>
      </c>
      <c r="H1569">
        <f t="shared" si="48"/>
        <v>2</v>
      </c>
      <c r="I1569">
        <f t="shared" si="49"/>
        <v>1</v>
      </c>
    </row>
    <row r="1570" spans="1:9" x14ac:dyDescent="0.25">
      <c r="A1570" s="6">
        <v>41856.33333332953</v>
      </c>
      <c r="B1570" s="12">
        <f>INT(A1570)-41640</f>
        <v>216</v>
      </c>
      <c r="C1570" s="12">
        <f>HOUR(A1570)</f>
        <v>8</v>
      </c>
      <c r="D1570">
        <v>485.1375000000001</v>
      </c>
      <c r="E1570" s="3">
        <v>32.476666666666667</v>
      </c>
      <c r="F1570" s="9">
        <v>38.966666666666661</v>
      </c>
      <c r="G1570" s="9">
        <v>56.011083333333346</v>
      </c>
      <c r="H1570">
        <f t="shared" si="48"/>
        <v>2</v>
      </c>
      <c r="I1570">
        <f t="shared" si="49"/>
        <v>1</v>
      </c>
    </row>
    <row r="1571" spans="1:9" x14ac:dyDescent="0.25">
      <c r="A1571" s="6">
        <v>41856.374999996195</v>
      </c>
      <c r="B1571" s="12">
        <f>INT(A1571)-41640</f>
        <v>216</v>
      </c>
      <c r="C1571" s="12">
        <f>HOUR(A1571)</f>
        <v>9</v>
      </c>
      <c r="D1571">
        <v>550.53103448275851</v>
      </c>
      <c r="E1571" s="3">
        <v>34.141666666666666</v>
      </c>
      <c r="F1571" s="9">
        <v>38.999999999999993</v>
      </c>
      <c r="G1571" s="9">
        <v>55.490049999999968</v>
      </c>
      <c r="H1571">
        <f t="shared" si="48"/>
        <v>2</v>
      </c>
      <c r="I1571">
        <f t="shared" si="49"/>
        <v>1</v>
      </c>
    </row>
    <row r="1572" spans="1:9" x14ac:dyDescent="0.25">
      <c r="A1572" s="6">
        <v>41856.416666662859</v>
      </c>
      <c r="B1572" s="12">
        <f>INT(A1572)-41640</f>
        <v>216</v>
      </c>
      <c r="C1572" s="12">
        <f>HOUR(A1572)</f>
        <v>10</v>
      </c>
      <c r="D1572">
        <v>830.95999999999992</v>
      </c>
      <c r="E1572" s="3">
        <v>35.163333333333334</v>
      </c>
      <c r="F1572" s="9">
        <v>40.866666666666667</v>
      </c>
      <c r="G1572" s="9">
        <v>77.764225000000025</v>
      </c>
      <c r="H1572">
        <f t="shared" si="48"/>
        <v>2</v>
      </c>
      <c r="I1572">
        <f t="shared" si="49"/>
        <v>1</v>
      </c>
    </row>
    <row r="1573" spans="1:9" x14ac:dyDescent="0.25">
      <c r="A1573" s="6">
        <v>41856.458333329523</v>
      </c>
      <c r="B1573" s="12">
        <f>INT(A1573)-41640</f>
        <v>216</v>
      </c>
      <c r="C1573" s="12">
        <f>HOUR(A1573)</f>
        <v>11</v>
      </c>
      <c r="D1573">
        <v>951.14516129032256</v>
      </c>
      <c r="E1573" s="3">
        <v>36.476666666666659</v>
      </c>
      <c r="F1573" s="9">
        <v>39.325000000000003</v>
      </c>
      <c r="G1573" s="9">
        <v>103.16459999999998</v>
      </c>
      <c r="H1573">
        <f t="shared" si="48"/>
        <v>2</v>
      </c>
      <c r="I1573">
        <f t="shared" si="49"/>
        <v>1</v>
      </c>
    </row>
    <row r="1574" spans="1:9" x14ac:dyDescent="0.25">
      <c r="A1574" s="6">
        <v>41856.499999996187</v>
      </c>
      <c r="B1574" s="12">
        <f>INT(A1574)-41640</f>
        <v>216</v>
      </c>
      <c r="C1574" s="12">
        <f>HOUR(A1574)</f>
        <v>12</v>
      </c>
      <c r="D1574">
        <v>957.28666666666663</v>
      </c>
      <c r="E1574" s="3">
        <v>36.661666666666662</v>
      </c>
      <c r="F1574" s="9">
        <v>40.95000000000001</v>
      </c>
      <c r="G1574" s="9">
        <v>102.77382500000002</v>
      </c>
      <c r="H1574">
        <f t="shared" si="48"/>
        <v>2</v>
      </c>
      <c r="I1574">
        <f t="shared" si="49"/>
        <v>1</v>
      </c>
    </row>
    <row r="1575" spans="1:9" x14ac:dyDescent="0.25">
      <c r="A1575" s="6">
        <v>41856.541666662852</v>
      </c>
      <c r="B1575" s="12">
        <f>INT(A1575)-41640</f>
        <v>216</v>
      </c>
      <c r="C1575" s="12">
        <f>HOUR(A1575)</f>
        <v>13</v>
      </c>
      <c r="D1575">
        <v>897.5533333333334</v>
      </c>
      <c r="E1575" s="3">
        <v>36.47</v>
      </c>
      <c r="F1575" s="9">
        <v>46.008333333333326</v>
      </c>
      <c r="G1575" s="9">
        <v>79.197066666666686</v>
      </c>
      <c r="H1575">
        <f t="shared" si="48"/>
        <v>2</v>
      </c>
      <c r="I1575">
        <f t="shared" si="49"/>
        <v>1</v>
      </c>
    </row>
    <row r="1576" spans="1:9" x14ac:dyDescent="0.25">
      <c r="A1576" s="6">
        <v>41856.583333329516</v>
      </c>
      <c r="B1576" s="12">
        <f>INT(A1576)-41640</f>
        <v>216</v>
      </c>
      <c r="C1576" s="12">
        <f>HOUR(A1576)</f>
        <v>14</v>
      </c>
      <c r="D1576">
        <v>739.19999999999993</v>
      </c>
      <c r="E1576" s="3">
        <v>36.978333333333339</v>
      </c>
      <c r="F1576" s="9">
        <v>44.5</v>
      </c>
      <c r="G1576" s="9">
        <v>101.3409833333333</v>
      </c>
      <c r="H1576">
        <f t="shared" si="48"/>
        <v>2</v>
      </c>
      <c r="I1576">
        <f t="shared" si="49"/>
        <v>1</v>
      </c>
    </row>
    <row r="1577" spans="1:9" x14ac:dyDescent="0.25">
      <c r="A1577" s="6">
        <v>41856.62499999618</v>
      </c>
      <c r="B1577" s="12">
        <f>INT(A1577)-41640</f>
        <v>216</v>
      </c>
      <c r="C1577" s="12">
        <f>HOUR(A1577)</f>
        <v>15</v>
      </c>
      <c r="D1577">
        <v>513.56333333333328</v>
      </c>
      <c r="E1577" s="3">
        <v>36.384999999999998</v>
      </c>
      <c r="F1577" s="9">
        <v>44.574999999999996</v>
      </c>
      <c r="G1577" s="9">
        <v>52.363850000000042</v>
      </c>
      <c r="H1577">
        <f t="shared" si="48"/>
        <v>2</v>
      </c>
      <c r="I1577">
        <f t="shared" si="49"/>
        <v>1</v>
      </c>
    </row>
    <row r="1578" spans="1:9" x14ac:dyDescent="0.25">
      <c r="A1578" s="6">
        <v>41856.666666662844</v>
      </c>
      <c r="B1578" s="12">
        <f>INT(A1578)-41640</f>
        <v>216</v>
      </c>
      <c r="C1578" s="12">
        <f>HOUR(A1578)</f>
        <v>16</v>
      </c>
      <c r="D1578">
        <v>190.28999999999996</v>
      </c>
      <c r="E1578" s="3">
        <v>35.263333333333335</v>
      </c>
      <c r="F1578" s="9">
        <v>41.300000000000004</v>
      </c>
      <c r="G1578" s="9">
        <v>53.145399999999974</v>
      </c>
      <c r="H1578">
        <f t="shared" si="48"/>
        <v>2</v>
      </c>
      <c r="I1578">
        <f t="shared" si="49"/>
        <v>1</v>
      </c>
    </row>
    <row r="1579" spans="1:9" x14ac:dyDescent="0.25">
      <c r="A1579" s="6">
        <v>41856.708333329509</v>
      </c>
      <c r="B1579" s="12">
        <f>INT(A1579)-41640</f>
        <v>216</v>
      </c>
      <c r="C1579" s="12">
        <f>HOUR(A1579)</f>
        <v>17</v>
      </c>
      <c r="D1579">
        <v>60.256666666666661</v>
      </c>
      <c r="E1579" s="3">
        <v>33.358333333333334</v>
      </c>
      <c r="F1579" s="9">
        <v>44.166666666666664</v>
      </c>
      <c r="G1579" s="9">
        <v>58.876766666666612</v>
      </c>
      <c r="H1579">
        <f t="shared" si="48"/>
        <v>2</v>
      </c>
      <c r="I1579">
        <f t="shared" si="49"/>
        <v>1</v>
      </c>
    </row>
    <row r="1580" spans="1:9" x14ac:dyDescent="0.25">
      <c r="A1580" s="6">
        <v>41856.749999996173</v>
      </c>
      <c r="B1580" s="12">
        <f>INT(A1580)-41640</f>
        <v>216</v>
      </c>
      <c r="C1580" s="12">
        <f>HOUR(A1580)</f>
        <v>18</v>
      </c>
      <c r="D1580">
        <v>12.473333333333336</v>
      </c>
      <c r="E1580" s="3">
        <v>31.640000000000004</v>
      </c>
      <c r="F1580" s="9">
        <v>41.341666666666661</v>
      </c>
      <c r="G1580" s="9">
        <v>50.540233333333319</v>
      </c>
      <c r="H1580">
        <f t="shared" si="48"/>
        <v>2</v>
      </c>
      <c r="I1580">
        <f t="shared" si="49"/>
        <v>1</v>
      </c>
    </row>
    <row r="1581" spans="1:9" x14ac:dyDescent="0.25">
      <c r="A1581" s="6">
        <v>41856.791666662837</v>
      </c>
      <c r="B1581" s="12">
        <f>INT(A1581)-41640</f>
        <v>216</v>
      </c>
      <c r="C1581" s="12">
        <f>HOUR(A1581)</f>
        <v>19</v>
      </c>
      <c r="D1581" t="e">
        <v>#DIV/0!</v>
      </c>
      <c r="E1581" s="3">
        <v>30.993333333333347</v>
      </c>
      <c r="F1581" s="9">
        <v>37.949999999999996</v>
      </c>
      <c r="G1581" s="9">
        <v>50.279716666666658</v>
      </c>
      <c r="H1581">
        <f t="shared" si="48"/>
        <v>2</v>
      </c>
      <c r="I1581">
        <f t="shared" si="49"/>
        <v>1</v>
      </c>
    </row>
    <row r="1582" spans="1:9" x14ac:dyDescent="0.25">
      <c r="A1582" s="6">
        <v>41856.833333329501</v>
      </c>
      <c r="B1582" s="12">
        <f>INT(A1582)-41640</f>
        <v>216</v>
      </c>
      <c r="C1582" s="12">
        <f>HOUR(A1582)</f>
        <v>20</v>
      </c>
      <c r="D1582" t="e">
        <v>#DIV/0!</v>
      </c>
      <c r="E1582" s="3">
        <v>30.439999999999998</v>
      </c>
      <c r="F1582" s="9">
        <v>37.891666666666673</v>
      </c>
      <c r="G1582" s="9">
        <v>52.103333333333332</v>
      </c>
      <c r="H1582">
        <f t="shared" si="48"/>
        <v>2</v>
      </c>
      <c r="I1582">
        <f t="shared" si="49"/>
        <v>1</v>
      </c>
    </row>
    <row r="1583" spans="1:9" x14ac:dyDescent="0.25">
      <c r="A1583" s="6">
        <v>41856.874999996166</v>
      </c>
      <c r="B1583" s="12">
        <f>INT(A1583)-41640</f>
        <v>216</v>
      </c>
      <c r="C1583" s="12">
        <f>HOUR(A1583)</f>
        <v>21</v>
      </c>
      <c r="D1583" t="e">
        <v>#DIV/0!</v>
      </c>
      <c r="E1583" s="3">
        <v>29.751666666666644</v>
      </c>
      <c r="F1583" s="9">
        <v>37.891666666666673</v>
      </c>
      <c r="G1583" s="9">
        <v>53.015141666666665</v>
      </c>
      <c r="H1583">
        <f t="shared" si="48"/>
        <v>2</v>
      </c>
      <c r="I1583">
        <f t="shared" si="49"/>
        <v>1</v>
      </c>
    </row>
    <row r="1584" spans="1:9" x14ac:dyDescent="0.25">
      <c r="A1584" s="6">
        <v>41856.91666666283</v>
      </c>
      <c r="B1584" s="12">
        <f>INT(A1584)-41640</f>
        <v>216</v>
      </c>
      <c r="C1584" s="12">
        <f>HOUR(A1584)</f>
        <v>22</v>
      </c>
      <c r="D1584" t="e">
        <v>#DIV/0!</v>
      </c>
      <c r="E1584" s="3">
        <v>29.176666666666666</v>
      </c>
      <c r="F1584" s="9">
        <v>34.583333333333336</v>
      </c>
      <c r="G1584" s="9">
        <v>52.62436666666666</v>
      </c>
      <c r="H1584">
        <f t="shared" si="48"/>
        <v>2</v>
      </c>
      <c r="I1584">
        <f t="shared" si="49"/>
        <v>1</v>
      </c>
    </row>
    <row r="1585" spans="1:9" x14ac:dyDescent="0.25">
      <c r="A1585" s="6">
        <v>41856.958333329494</v>
      </c>
      <c r="B1585" s="12">
        <f>INT(A1585)-41640</f>
        <v>216</v>
      </c>
      <c r="C1585" s="12">
        <f>HOUR(A1585)</f>
        <v>23</v>
      </c>
      <c r="D1585" t="e">
        <v>#DIV/0!</v>
      </c>
      <c r="E1585" s="3">
        <v>28.631666666666664</v>
      </c>
      <c r="F1585" s="9">
        <v>34.223076923076931</v>
      </c>
      <c r="G1585" s="9">
        <v>51.842816666666629</v>
      </c>
      <c r="H1585">
        <f t="shared" si="48"/>
        <v>2</v>
      </c>
      <c r="I1585">
        <f t="shared" si="49"/>
        <v>1</v>
      </c>
    </row>
    <row r="1586" spans="1:9" x14ac:dyDescent="0.25">
      <c r="A1586" s="6">
        <v>41856.999999996158</v>
      </c>
      <c r="B1586" s="12">
        <f>INT(A1586)-41640</f>
        <v>216</v>
      </c>
      <c r="C1586" s="12">
        <f>HOUR(A1586)</f>
        <v>0</v>
      </c>
      <c r="D1586" t="e">
        <v>#DIV/0!</v>
      </c>
      <c r="E1586" s="3">
        <v>28.311666666666653</v>
      </c>
      <c r="F1586" s="9">
        <v>34.654545454545456</v>
      </c>
      <c r="G1586" s="9">
        <v>52.494108333333351</v>
      </c>
      <c r="H1586">
        <f t="shared" si="48"/>
        <v>3</v>
      </c>
      <c r="I1586">
        <f t="shared" si="49"/>
        <v>1</v>
      </c>
    </row>
    <row r="1587" spans="1:9" x14ac:dyDescent="0.25">
      <c r="A1587" s="6">
        <v>41857.041666662823</v>
      </c>
      <c r="B1587" s="12">
        <f>INT(A1587)-41640</f>
        <v>217</v>
      </c>
      <c r="C1587" s="12">
        <f>HOUR(A1587)</f>
        <v>1</v>
      </c>
      <c r="D1587" t="e">
        <v>#DIV/0!</v>
      </c>
      <c r="E1587" s="3">
        <v>28.060000000000006</v>
      </c>
      <c r="F1587" s="9">
        <v>34.35</v>
      </c>
      <c r="G1587" s="9">
        <v>52.88488333333332</v>
      </c>
      <c r="H1587">
        <f t="shared" si="48"/>
        <v>3</v>
      </c>
      <c r="I1587">
        <f t="shared" si="49"/>
        <v>1</v>
      </c>
    </row>
    <row r="1588" spans="1:9" x14ac:dyDescent="0.25">
      <c r="A1588" s="6">
        <v>41857.083333329487</v>
      </c>
      <c r="B1588" s="12">
        <f>INT(A1588)-41640</f>
        <v>217</v>
      </c>
      <c r="C1588" s="12">
        <f>HOUR(A1588)</f>
        <v>2</v>
      </c>
      <c r="D1588" t="e">
        <v>#DIV/0!</v>
      </c>
      <c r="E1588" s="3">
        <v>27.90333333333335</v>
      </c>
      <c r="F1588" s="9">
        <v>34.325000000000003</v>
      </c>
      <c r="G1588" s="9">
        <v>76.461641666666722</v>
      </c>
      <c r="H1588">
        <f t="shared" si="48"/>
        <v>3</v>
      </c>
      <c r="I1588">
        <f t="shared" si="49"/>
        <v>1</v>
      </c>
    </row>
    <row r="1589" spans="1:9" x14ac:dyDescent="0.25">
      <c r="A1589" s="6">
        <v>41857.124999996151</v>
      </c>
      <c r="B1589" s="12">
        <f>INT(A1589)-41640</f>
        <v>217</v>
      </c>
      <c r="C1589" s="12">
        <f>HOUR(A1589)</f>
        <v>3</v>
      </c>
      <c r="D1589" t="e">
        <v>#DIV/0!</v>
      </c>
      <c r="E1589" s="3">
        <v>27.940000000000023</v>
      </c>
      <c r="F1589" s="9">
        <v>31.066666666666666</v>
      </c>
      <c r="G1589" s="9">
        <v>53.536174999999993</v>
      </c>
      <c r="H1589">
        <f t="shared" si="48"/>
        <v>3</v>
      </c>
      <c r="I1589">
        <f t="shared" si="49"/>
        <v>1</v>
      </c>
    </row>
    <row r="1590" spans="1:9" x14ac:dyDescent="0.25">
      <c r="A1590" s="6">
        <v>41857.166666662815</v>
      </c>
      <c r="B1590" s="12">
        <f>INT(A1590)-41640</f>
        <v>217</v>
      </c>
      <c r="C1590" s="12">
        <f>HOUR(A1590)</f>
        <v>4</v>
      </c>
      <c r="D1590" t="e">
        <v>#DIV/0!</v>
      </c>
      <c r="E1590" s="3">
        <v>28.000000000000014</v>
      </c>
      <c r="F1590" s="9">
        <v>34.266666666666666</v>
      </c>
      <c r="G1590" s="9">
        <v>53.405916666666634</v>
      </c>
      <c r="H1590">
        <f t="shared" si="48"/>
        <v>3</v>
      </c>
      <c r="I1590">
        <f t="shared" si="49"/>
        <v>1</v>
      </c>
    </row>
    <row r="1591" spans="1:9" x14ac:dyDescent="0.25">
      <c r="A1591" s="6">
        <v>41857.20833332948</v>
      </c>
      <c r="B1591" s="12">
        <f>INT(A1591)-41640</f>
        <v>217</v>
      </c>
      <c r="C1591" s="12">
        <f>HOUR(A1591)</f>
        <v>5</v>
      </c>
      <c r="D1591">
        <v>17.540740740740741</v>
      </c>
      <c r="E1591" s="3">
        <v>28.06166666666666</v>
      </c>
      <c r="F1591" s="9">
        <v>31.041666666666668</v>
      </c>
      <c r="G1591" s="9">
        <v>53.405916666666634</v>
      </c>
      <c r="H1591">
        <f t="shared" si="48"/>
        <v>3</v>
      </c>
      <c r="I1591">
        <f t="shared" si="49"/>
        <v>1</v>
      </c>
    </row>
    <row r="1592" spans="1:9" x14ac:dyDescent="0.25">
      <c r="A1592" s="6">
        <v>41857.249999996144</v>
      </c>
      <c r="B1592" s="12">
        <f>INT(A1592)-41640</f>
        <v>217</v>
      </c>
      <c r="C1592" s="12">
        <f>HOUR(A1592)</f>
        <v>6</v>
      </c>
      <c r="D1592">
        <v>121.48333333333332</v>
      </c>
      <c r="E1592" s="3">
        <v>28.993333333333336</v>
      </c>
      <c r="F1592" s="9">
        <v>34.25</v>
      </c>
      <c r="G1592" s="9">
        <v>55.099274999999963</v>
      </c>
      <c r="H1592">
        <f t="shared" si="48"/>
        <v>3</v>
      </c>
      <c r="I1592">
        <f t="shared" si="49"/>
        <v>1</v>
      </c>
    </row>
    <row r="1593" spans="1:9" x14ac:dyDescent="0.25">
      <c r="A1593" s="6">
        <v>41857.291666662808</v>
      </c>
      <c r="B1593" s="12">
        <f>INT(A1593)-41640</f>
        <v>217</v>
      </c>
      <c r="C1593" s="12">
        <f>HOUR(A1593)</f>
        <v>7</v>
      </c>
      <c r="D1593">
        <v>318.5200000000001</v>
      </c>
      <c r="E1593" s="3">
        <v>30.795000000000002</v>
      </c>
      <c r="F1593" s="9">
        <v>35.958333333333336</v>
      </c>
      <c r="G1593" s="9">
        <v>52.88488333333332</v>
      </c>
      <c r="H1593">
        <f t="shared" si="48"/>
        <v>3</v>
      </c>
      <c r="I1593">
        <f t="shared" si="49"/>
        <v>1</v>
      </c>
    </row>
    <row r="1594" spans="1:9" x14ac:dyDescent="0.25">
      <c r="A1594" s="6">
        <v>41857.333333329472</v>
      </c>
      <c r="B1594" s="12">
        <f>INT(A1594)-41640</f>
        <v>217</v>
      </c>
      <c r="C1594" s="12">
        <f>HOUR(A1594)</f>
        <v>8</v>
      </c>
      <c r="D1594">
        <v>517.9133333333333</v>
      </c>
      <c r="E1594" s="3">
        <v>32.443333333333321</v>
      </c>
      <c r="F1594" s="9">
        <v>39.266666666666673</v>
      </c>
      <c r="G1594" s="9">
        <v>51.582300000000004</v>
      </c>
      <c r="H1594">
        <f t="shared" si="48"/>
        <v>3</v>
      </c>
      <c r="I1594">
        <f t="shared" si="49"/>
        <v>1</v>
      </c>
    </row>
    <row r="1595" spans="1:9" x14ac:dyDescent="0.25">
      <c r="A1595" s="6">
        <v>41857.374999996136</v>
      </c>
      <c r="B1595" s="12">
        <f>INT(A1595)-41640</f>
        <v>217</v>
      </c>
      <c r="C1595" s="12">
        <f>HOUR(A1595)</f>
        <v>9</v>
      </c>
      <c r="D1595">
        <v>582.67272727272723</v>
      </c>
      <c r="E1595" s="3">
        <v>34.163333333333327</v>
      </c>
      <c r="F1595" s="9">
        <v>43.092307692307685</v>
      </c>
      <c r="G1595" s="9">
        <v>75.680091666666655</v>
      </c>
      <c r="H1595">
        <f t="shared" si="48"/>
        <v>3</v>
      </c>
      <c r="I1595">
        <f t="shared" si="49"/>
        <v>1</v>
      </c>
    </row>
    <row r="1596" spans="1:9" x14ac:dyDescent="0.25">
      <c r="A1596" s="6">
        <v>41857.416666662801</v>
      </c>
      <c r="B1596" s="12">
        <f>INT(A1596)-41640</f>
        <v>217</v>
      </c>
      <c r="C1596" s="12">
        <f>HOUR(A1596)</f>
        <v>10</v>
      </c>
      <c r="D1596">
        <v>452.63529411764705</v>
      </c>
      <c r="E1596" s="3">
        <v>34.879999999999995</v>
      </c>
      <c r="F1596" s="9">
        <v>42.774999999999999</v>
      </c>
      <c r="G1596" s="9">
        <v>103.94615</v>
      </c>
      <c r="H1596">
        <f t="shared" si="48"/>
        <v>3</v>
      </c>
      <c r="I1596">
        <f t="shared" si="49"/>
        <v>1</v>
      </c>
    </row>
    <row r="1597" spans="1:9" x14ac:dyDescent="0.25">
      <c r="A1597" s="6">
        <v>41857.458333329465</v>
      </c>
      <c r="B1597" s="12">
        <f>INT(A1597)-41640</f>
        <v>217</v>
      </c>
      <c r="C1597" s="12">
        <f>HOUR(A1597)</f>
        <v>11</v>
      </c>
      <c r="D1597">
        <v>805.80666666666662</v>
      </c>
      <c r="E1597" s="3">
        <v>35.401754385964914</v>
      </c>
      <c r="F1597" s="9">
        <v>44.516666666666673</v>
      </c>
      <c r="G1597" s="9">
        <v>78.155000000000001</v>
      </c>
      <c r="H1597">
        <f t="shared" si="48"/>
        <v>3</v>
      </c>
      <c r="I1597">
        <f t="shared" si="49"/>
        <v>1</v>
      </c>
    </row>
    <row r="1598" spans="1:9" x14ac:dyDescent="0.25">
      <c r="A1598" s="6">
        <v>41857.499999996129</v>
      </c>
      <c r="B1598" s="12">
        <f>INT(A1598)-41640</f>
        <v>217</v>
      </c>
      <c r="C1598" s="12">
        <f>HOUR(A1598)</f>
        <v>12</v>
      </c>
      <c r="D1598">
        <v>830.36</v>
      </c>
      <c r="E1598" s="3">
        <v>35.193333333333321</v>
      </c>
      <c r="F1598" s="9">
        <v>42.908333333333339</v>
      </c>
      <c r="G1598" s="9">
        <v>50.019199999999948</v>
      </c>
      <c r="H1598">
        <f t="shared" si="48"/>
        <v>3</v>
      </c>
      <c r="I1598">
        <f t="shared" si="49"/>
        <v>1</v>
      </c>
    </row>
    <row r="1599" spans="1:9" x14ac:dyDescent="0.25">
      <c r="A1599" s="6">
        <v>41857.541666662793</v>
      </c>
      <c r="B1599" s="12">
        <f>INT(A1599)-41640</f>
        <v>217</v>
      </c>
      <c r="C1599" s="12">
        <f>HOUR(A1599)</f>
        <v>13</v>
      </c>
      <c r="D1599">
        <v>795.75517241379282</v>
      </c>
      <c r="E1599" s="3">
        <v>34.244999999999997</v>
      </c>
      <c r="F1599" s="9">
        <v>41.275000000000006</v>
      </c>
      <c r="G1599" s="9">
        <v>53.666433333333352</v>
      </c>
      <c r="H1599">
        <f t="shared" si="48"/>
        <v>3</v>
      </c>
      <c r="I1599">
        <f t="shared" si="49"/>
        <v>1</v>
      </c>
    </row>
    <row r="1600" spans="1:9" x14ac:dyDescent="0.25">
      <c r="A1600" s="6">
        <v>41857.583333329458</v>
      </c>
      <c r="B1600" s="12">
        <f>INT(A1600)-41640</f>
        <v>217</v>
      </c>
      <c r="C1600" s="12">
        <f>HOUR(A1600)</f>
        <v>14</v>
      </c>
      <c r="D1600">
        <v>596.98461538461538</v>
      </c>
      <c r="E1600" s="3">
        <v>34.086666666666666</v>
      </c>
      <c r="F1600" s="9">
        <v>44.633333333333333</v>
      </c>
      <c r="G1600" s="9">
        <v>54.187466666666623</v>
      </c>
      <c r="H1600">
        <f t="shared" si="48"/>
        <v>3</v>
      </c>
      <c r="I1600">
        <f t="shared" si="49"/>
        <v>1</v>
      </c>
    </row>
    <row r="1601" spans="1:9" x14ac:dyDescent="0.25">
      <c r="A1601" s="6">
        <v>41857.624999996122</v>
      </c>
      <c r="B1601" s="12">
        <f>INT(A1601)-41640</f>
        <v>217</v>
      </c>
      <c r="C1601" s="12">
        <f>HOUR(A1601)</f>
        <v>15</v>
      </c>
      <c r="D1601">
        <v>450.14000000000004</v>
      </c>
      <c r="E1601" s="3">
        <v>34.496666666666655</v>
      </c>
      <c r="F1601" s="9">
        <v>42.983333333333327</v>
      </c>
      <c r="G1601" s="9">
        <v>53.145399999999974</v>
      </c>
      <c r="H1601">
        <f t="shared" si="48"/>
        <v>3</v>
      </c>
      <c r="I1601">
        <f t="shared" si="49"/>
        <v>1</v>
      </c>
    </row>
    <row r="1602" spans="1:9" x14ac:dyDescent="0.25">
      <c r="A1602" s="6">
        <v>41857.666666662786</v>
      </c>
      <c r="B1602" s="12">
        <f>INT(A1602)-41640</f>
        <v>217</v>
      </c>
      <c r="C1602" s="12">
        <f>HOUR(A1602)</f>
        <v>16</v>
      </c>
      <c r="D1602">
        <v>188.67333333333332</v>
      </c>
      <c r="E1602" s="3">
        <v>33.778333333333322</v>
      </c>
      <c r="F1602" s="9">
        <v>43.016666666666673</v>
      </c>
      <c r="G1602" s="9">
        <v>100.95020833333334</v>
      </c>
      <c r="H1602">
        <f t="shared" si="48"/>
        <v>3</v>
      </c>
      <c r="I1602">
        <f t="shared" si="49"/>
        <v>1</v>
      </c>
    </row>
    <row r="1603" spans="1:9" x14ac:dyDescent="0.25">
      <c r="A1603" s="6">
        <v>41857.70833332945</v>
      </c>
      <c r="B1603" s="12">
        <f>INT(A1603)-41640</f>
        <v>217</v>
      </c>
      <c r="C1603" s="12">
        <f>HOUR(A1603)</f>
        <v>17</v>
      </c>
      <c r="D1603">
        <v>57.076666666666675</v>
      </c>
      <c r="E1603" s="3">
        <v>32.816666666666663</v>
      </c>
      <c r="F1603" s="9">
        <v>43.05833333333333</v>
      </c>
      <c r="G1603" s="9">
        <v>99.908141666666651</v>
      </c>
      <c r="H1603">
        <f t="shared" ref="H1603:H1666" si="50">WEEKDAY(A1603-1)</f>
        <v>3</v>
      </c>
      <c r="I1603">
        <f t="shared" ref="I1603:I1666" si="51">IF(H1603&lt;6,1,-1)</f>
        <v>1</v>
      </c>
    </row>
    <row r="1604" spans="1:9" x14ac:dyDescent="0.25">
      <c r="A1604" s="6">
        <v>41857.749999996115</v>
      </c>
      <c r="B1604" s="12">
        <f>INT(A1604)-41640</f>
        <v>217</v>
      </c>
      <c r="C1604" s="12">
        <f>HOUR(A1604)</f>
        <v>18</v>
      </c>
      <c r="D1604">
        <v>4.0142857142857142</v>
      </c>
      <c r="E1604" s="3">
        <v>31.178333333333331</v>
      </c>
      <c r="F1604" s="9">
        <v>39.708333333333329</v>
      </c>
      <c r="G1604" s="9">
        <v>102.12253333333334</v>
      </c>
      <c r="H1604">
        <f t="shared" si="50"/>
        <v>3</v>
      </c>
      <c r="I1604">
        <f t="shared" si="51"/>
        <v>1</v>
      </c>
    </row>
    <row r="1605" spans="1:9" x14ac:dyDescent="0.25">
      <c r="A1605" s="6">
        <v>41857.791666662779</v>
      </c>
      <c r="B1605" s="12">
        <f>INT(A1605)-41640</f>
        <v>217</v>
      </c>
      <c r="C1605" s="12">
        <f>HOUR(A1605)</f>
        <v>19</v>
      </c>
      <c r="D1605" t="e">
        <v>#DIV/0!</v>
      </c>
      <c r="E1605" s="3">
        <v>30.286666666666644</v>
      </c>
      <c r="F1605" s="9">
        <v>38.008333333333333</v>
      </c>
      <c r="G1605" s="9">
        <v>51.71255833333332</v>
      </c>
      <c r="H1605">
        <f t="shared" si="50"/>
        <v>3</v>
      </c>
      <c r="I1605">
        <f t="shared" si="51"/>
        <v>1</v>
      </c>
    </row>
    <row r="1606" spans="1:9" x14ac:dyDescent="0.25">
      <c r="A1606" s="6">
        <v>41857.833333329443</v>
      </c>
      <c r="B1606" s="12">
        <f>INT(A1606)-41640</f>
        <v>217</v>
      </c>
      <c r="C1606" s="12">
        <f>HOUR(A1606)</f>
        <v>20</v>
      </c>
      <c r="D1606" t="e">
        <v>#DIV/0!</v>
      </c>
      <c r="E1606" s="3">
        <v>29.563333333333343</v>
      </c>
      <c r="F1606" s="9">
        <v>37.93333333333333</v>
      </c>
      <c r="G1606" s="9">
        <v>53.536174999999993</v>
      </c>
      <c r="H1606">
        <f t="shared" si="50"/>
        <v>3</v>
      </c>
      <c r="I1606">
        <f t="shared" si="51"/>
        <v>1</v>
      </c>
    </row>
    <row r="1607" spans="1:9" x14ac:dyDescent="0.25">
      <c r="A1607" s="6">
        <v>41857.874999996107</v>
      </c>
      <c r="B1607" s="12">
        <f>INT(A1607)-41640</f>
        <v>217</v>
      </c>
      <c r="C1607" s="12">
        <f>HOUR(A1607)</f>
        <v>21</v>
      </c>
      <c r="D1607" t="e">
        <v>#DIV/0!</v>
      </c>
      <c r="E1607" s="3">
        <v>29.060000000000013</v>
      </c>
      <c r="F1607" s="9">
        <v>34.666666666666664</v>
      </c>
      <c r="G1607" s="9">
        <v>97.693749999999952</v>
      </c>
      <c r="H1607">
        <f t="shared" si="50"/>
        <v>3</v>
      </c>
      <c r="I1607">
        <f t="shared" si="51"/>
        <v>1</v>
      </c>
    </row>
    <row r="1608" spans="1:9" x14ac:dyDescent="0.25">
      <c r="A1608" s="6">
        <v>41857.916666662772</v>
      </c>
      <c r="B1608" s="12">
        <f>INT(A1608)-41640</f>
        <v>217</v>
      </c>
      <c r="C1608" s="12">
        <f>HOUR(A1608)</f>
        <v>22</v>
      </c>
      <c r="D1608" t="e">
        <v>#DIV/0!</v>
      </c>
      <c r="E1608" s="3">
        <v>28.779999999999976</v>
      </c>
      <c r="F1608" s="9">
        <v>36.216666666666676</v>
      </c>
      <c r="G1608" s="9">
        <v>51.842816666666671</v>
      </c>
      <c r="H1608">
        <f t="shared" si="50"/>
        <v>3</v>
      </c>
      <c r="I1608">
        <f t="shared" si="51"/>
        <v>1</v>
      </c>
    </row>
    <row r="1609" spans="1:9" x14ac:dyDescent="0.25">
      <c r="A1609" s="6">
        <v>41857.958333329436</v>
      </c>
      <c r="B1609" s="12">
        <f>INT(A1609)-41640</f>
        <v>217</v>
      </c>
      <c r="C1609" s="12">
        <f>HOUR(A1609)</f>
        <v>23</v>
      </c>
      <c r="D1609" t="e">
        <v>#DIV/0!</v>
      </c>
      <c r="E1609" s="3">
        <v>28.468333333333359</v>
      </c>
      <c r="F1609" s="9">
        <v>34.524999999999991</v>
      </c>
      <c r="G1609" s="9">
        <v>52.754625000000004</v>
      </c>
      <c r="H1609">
        <f t="shared" si="50"/>
        <v>3</v>
      </c>
      <c r="I1609">
        <f t="shared" si="51"/>
        <v>1</v>
      </c>
    </row>
    <row r="1610" spans="1:9" x14ac:dyDescent="0.25">
      <c r="A1610" s="6">
        <v>41857.9999999961</v>
      </c>
      <c r="B1610" s="12">
        <f>INT(A1610)-41640</f>
        <v>217</v>
      </c>
      <c r="C1610" s="12">
        <f>HOUR(A1610)</f>
        <v>0</v>
      </c>
      <c r="D1610" t="e">
        <v>#DIV/0!</v>
      </c>
      <c r="E1610" s="3">
        <v>28.208333333333336</v>
      </c>
      <c r="F1610" s="9">
        <v>31.145454545454541</v>
      </c>
      <c r="G1610" s="9">
        <v>54.057208333333321</v>
      </c>
      <c r="H1610">
        <f t="shared" si="50"/>
        <v>4</v>
      </c>
      <c r="I1610">
        <f t="shared" si="51"/>
        <v>1</v>
      </c>
    </row>
    <row r="1611" spans="1:9" x14ac:dyDescent="0.25">
      <c r="A1611" s="6">
        <v>41858.041666662764</v>
      </c>
      <c r="B1611" s="12">
        <f>INT(A1611)-41640</f>
        <v>218</v>
      </c>
      <c r="C1611" s="12">
        <f>HOUR(A1611)</f>
        <v>1</v>
      </c>
      <c r="D1611" t="e">
        <v>#DIV/0!</v>
      </c>
      <c r="E1611" s="3">
        <v>28.050000000000022</v>
      </c>
      <c r="F1611" s="9">
        <v>35.455555555555549</v>
      </c>
      <c r="G1611" s="9">
        <v>54.187466666666666</v>
      </c>
      <c r="H1611">
        <f t="shared" si="50"/>
        <v>4</v>
      </c>
      <c r="I1611">
        <f t="shared" si="51"/>
        <v>1</v>
      </c>
    </row>
    <row r="1612" spans="1:9" x14ac:dyDescent="0.25">
      <c r="A1612" s="6">
        <v>41858.083333329429</v>
      </c>
      <c r="B1612" s="12">
        <f>INT(A1612)-41640</f>
        <v>218</v>
      </c>
      <c r="C1612" s="12">
        <f>HOUR(A1612)</f>
        <v>2</v>
      </c>
      <c r="D1612" t="e">
        <v>#DIV/0!</v>
      </c>
      <c r="E1612" s="3">
        <v>27.826666666666661</v>
      </c>
      <c r="F1612" s="9">
        <v>32.750000000000007</v>
      </c>
      <c r="G1612" s="9">
        <v>78.806291666666709</v>
      </c>
      <c r="H1612">
        <f t="shared" si="50"/>
        <v>4</v>
      </c>
      <c r="I1612">
        <f t="shared" si="51"/>
        <v>1</v>
      </c>
    </row>
    <row r="1613" spans="1:9" x14ac:dyDescent="0.25">
      <c r="A1613" s="6">
        <v>41858.124999996093</v>
      </c>
      <c r="B1613" s="12">
        <f>INT(A1613)-41640</f>
        <v>218</v>
      </c>
      <c r="C1613" s="12">
        <f>HOUR(A1613)</f>
        <v>3</v>
      </c>
      <c r="D1613" t="e">
        <v>#DIV/0!</v>
      </c>
      <c r="E1613" s="3">
        <v>27.710000000000026</v>
      </c>
      <c r="F1613" s="9">
        <v>31.100000000000005</v>
      </c>
      <c r="G1613" s="9">
        <v>53.796691666666604</v>
      </c>
      <c r="H1613">
        <f t="shared" si="50"/>
        <v>4</v>
      </c>
      <c r="I1613">
        <f t="shared" si="51"/>
        <v>1</v>
      </c>
    </row>
    <row r="1614" spans="1:9" x14ac:dyDescent="0.25">
      <c r="A1614" s="6">
        <v>41858.166666662757</v>
      </c>
      <c r="B1614" s="12">
        <f>INT(A1614)-41640</f>
        <v>218</v>
      </c>
      <c r="C1614" s="12">
        <f>HOUR(A1614)</f>
        <v>4</v>
      </c>
      <c r="D1614" t="e">
        <v>#DIV/0!</v>
      </c>
      <c r="E1614" s="3">
        <v>27.52833333333335</v>
      </c>
      <c r="F1614" s="9">
        <v>31.125000000000004</v>
      </c>
      <c r="G1614" s="9">
        <v>54.838758333333296</v>
      </c>
      <c r="H1614">
        <f t="shared" si="50"/>
        <v>4</v>
      </c>
      <c r="I1614">
        <f t="shared" si="51"/>
        <v>1</v>
      </c>
    </row>
    <row r="1615" spans="1:9" x14ac:dyDescent="0.25">
      <c r="A1615" s="6">
        <v>41858.208333329421</v>
      </c>
      <c r="B1615" s="12">
        <f>INT(A1615)-41640</f>
        <v>218</v>
      </c>
      <c r="C1615" s="12">
        <f>HOUR(A1615)</f>
        <v>5</v>
      </c>
      <c r="D1615">
        <v>16.092307692307692</v>
      </c>
      <c r="E1615" s="3">
        <v>27.524999999999977</v>
      </c>
      <c r="F1615" s="9">
        <v>34.300000000000004</v>
      </c>
      <c r="G1615" s="9">
        <v>54.447983333333326</v>
      </c>
      <c r="H1615">
        <f t="shared" si="50"/>
        <v>4</v>
      </c>
      <c r="I1615">
        <f t="shared" si="51"/>
        <v>1</v>
      </c>
    </row>
    <row r="1616" spans="1:9" x14ac:dyDescent="0.25">
      <c r="A1616" s="6">
        <v>41858.249999996086</v>
      </c>
      <c r="B1616" s="12">
        <f>INT(A1616)-41640</f>
        <v>218</v>
      </c>
      <c r="C1616" s="12">
        <f>HOUR(A1616)</f>
        <v>6</v>
      </c>
      <c r="D1616">
        <v>131.03103448275863</v>
      </c>
      <c r="E1616" s="3">
        <v>28.32333333333332</v>
      </c>
      <c r="F1616" s="9">
        <v>31.066666666666674</v>
      </c>
      <c r="G1616" s="9">
        <v>54.187466666666666</v>
      </c>
      <c r="H1616">
        <f t="shared" si="50"/>
        <v>4</v>
      </c>
      <c r="I1616">
        <f t="shared" si="51"/>
        <v>1</v>
      </c>
    </row>
    <row r="1617" spans="1:9" x14ac:dyDescent="0.25">
      <c r="A1617" s="6">
        <v>41858.29166666275</v>
      </c>
      <c r="B1617" s="12">
        <f>INT(A1617)-41640</f>
        <v>218</v>
      </c>
      <c r="C1617" s="12">
        <f>HOUR(A1617)</f>
        <v>7</v>
      </c>
      <c r="D1617">
        <v>341.14</v>
      </c>
      <c r="E1617" s="3">
        <v>30.063333333333333</v>
      </c>
      <c r="F1617" s="9">
        <v>35.916666666666664</v>
      </c>
      <c r="G1617" s="9">
        <v>52.233591666666641</v>
      </c>
      <c r="H1617">
        <f t="shared" si="50"/>
        <v>4</v>
      </c>
      <c r="I1617">
        <f t="shared" si="51"/>
        <v>1</v>
      </c>
    </row>
    <row r="1618" spans="1:9" x14ac:dyDescent="0.25">
      <c r="A1618" s="6">
        <v>41858.333333329414</v>
      </c>
      <c r="B1618" s="12">
        <f>INT(A1618)-41640</f>
        <v>218</v>
      </c>
      <c r="C1618" s="12">
        <f>HOUR(A1618)</f>
        <v>8</v>
      </c>
      <c r="D1618">
        <v>584.57241379310335</v>
      </c>
      <c r="E1618" s="3">
        <v>31.546666666666667</v>
      </c>
      <c r="F1618" s="9">
        <v>39.300000000000004</v>
      </c>
      <c r="G1618" s="9">
        <v>54.447983333333326</v>
      </c>
      <c r="H1618">
        <f t="shared" si="50"/>
        <v>4</v>
      </c>
      <c r="I1618">
        <f t="shared" si="51"/>
        <v>1</v>
      </c>
    </row>
    <row r="1619" spans="1:9" x14ac:dyDescent="0.25">
      <c r="A1619" s="6">
        <v>41858.374999996078</v>
      </c>
      <c r="B1619" s="12">
        <f>INT(A1619)-41640</f>
        <v>218</v>
      </c>
      <c r="C1619" s="12">
        <f>HOUR(A1619)</f>
        <v>9</v>
      </c>
      <c r="D1619">
        <v>760.01612903225805</v>
      </c>
      <c r="E1619" s="3">
        <v>33.049999999999997</v>
      </c>
      <c r="F1619" s="9">
        <v>37.716666666666661</v>
      </c>
      <c r="G1619" s="9">
        <v>52.103333333333282</v>
      </c>
      <c r="H1619">
        <f t="shared" si="50"/>
        <v>4</v>
      </c>
      <c r="I1619">
        <f t="shared" si="51"/>
        <v>1</v>
      </c>
    </row>
    <row r="1620" spans="1:9" x14ac:dyDescent="0.25">
      <c r="A1620" s="6">
        <v>41858.416666662743</v>
      </c>
      <c r="B1620" s="12">
        <f>INT(A1620)-41640</f>
        <v>218</v>
      </c>
      <c r="C1620" s="12">
        <f>HOUR(A1620)</f>
        <v>10</v>
      </c>
      <c r="D1620">
        <v>780.80999999999983</v>
      </c>
      <c r="E1620" s="3">
        <v>33.924999999999997</v>
      </c>
      <c r="F1620" s="9">
        <v>39.408333333333331</v>
      </c>
      <c r="G1620" s="9">
        <v>50.540233333333319</v>
      </c>
      <c r="H1620">
        <f t="shared" si="50"/>
        <v>4</v>
      </c>
      <c r="I1620">
        <f t="shared" si="51"/>
        <v>1</v>
      </c>
    </row>
    <row r="1621" spans="1:9" x14ac:dyDescent="0.25">
      <c r="A1621" s="6">
        <v>41858.458333329407</v>
      </c>
      <c r="B1621" s="12">
        <f>INT(A1621)-41640</f>
        <v>218</v>
      </c>
      <c r="C1621" s="12">
        <f>HOUR(A1621)</f>
        <v>11</v>
      </c>
      <c r="D1621">
        <v>738.8366666666667</v>
      </c>
      <c r="E1621" s="3">
        <v>34.23833333333333</v>
      </c>
      <c r="F1621" s="9">
        <v>41.083333333333329</v>
      </c>
      <c r="G1621" s="9">
        <v>51.712558333333362</v>
      </c>
      <c r="H1621">
        <f t="shared" si="50"/>
        <v>4</v>
      </c>
      <c r="I1621">
        <f t="shared" si="51"/>
        <v>1</v>
      </c>
    </row>
    <row r="1622" spans="1:9" x14ac:dyDescent="0.25">
      <c r="A1622" s="6">
        <v>41858.499999996071</v>
      </c>
      <c r="B1622" s="12">
        <f>INT(A1622)-41640</f>
        <v>218</v>
      </c>
      <c r="C1622" s="12">
        <f>HOUR(A1622)</f>
        <v>12</v>
      </c>
      <c r="D1622">
        <v>912.00999999999965</v>
      </c>
      <c r="E1622" s="3">
        <v>34.698333333333345</v>
      </c>
      <c r="F1622" s="9">
        <v>44.425000000000004</v>
      </c>
      <c r="G1622" s="9">
        <v>52.103333333333332</v>
      </c>
      <c r="H1622">
        <f t="shared" si="50"/>
        <v>4</v>
      </c>
      <c r="I1622">
        <f t="shared" si="51"/>
        <v>1</v>
      </c>
    </row>
    <row r="1623" spans="1:9" x14ac:dyDescent="0.25">
      <c r="A1623" s="6">
        <v>41858.541666662735</v>
      </c>
      <c r="B1623" s="12">
        <f>INT(A1623)-41640</f>
        <v>218</v>
      </c>
      <c r="C1623" s="12">
        <f>HOUR(A1623)</f>
        <v>13</v>
      </c>
      <c r="D1623">
        <v>720.73333333333335</v>
      </c>
      <c r="E1623" s="3">
        <v>34.288333333333327</v>
      </c>
      <c r="F1623" s="9">
        <v>37.883333333333333</v>
      </c>
      <c r="G1623" s="9">
        <v>51.71255833333332</v>
      </c>
      <c r="H1623">
        <f t="shared" si="50"/>
        <v>4</v>
      </c>
      <c r="I1623">
        <f t="shared" si="51"/>
        <v>1</v>
      </c>
    </row>
    <row r="1624" spans="1:9" x14ac:dyDescent="0.25">
      <c r="A1624" s="6">
        <v>41858.583333329399</v>
      </c>
      <c r="B1624" s="12">
        <f>INT(A1624)-41640</f>
        <v>218</v>
      </c>
      <c r="C1624" s="12">
        <f>HOUR(A1624)</f>
        <v>14</v>
      </c>
      <c r="D1624">
        <v>533.21935483870971</v>
      </c>
      <c r="E1624" s="3">
        <v>33.571666666666665</v>
      </c>
      <c r="F1624" s="9">
        <v>40.777777777777786</v>
      </c>
      <c r="G1624" s="9">
        <v>53.145399999999974</v>
      </c>
      <c r="H1624">
        <f t="shared" si="50"/>
        <v>4</v>
      </c>
      <c r="I1624">
        <f t="shared" si="51"/>
        <v>1</v>
      </c>
    </row>
    <row r="1625" spans="1:9" x14ac:dyDescent="0.25">
      <c r="A1625" s="6">
        <v>41858.624999996064</v>
      </c>
      <c r="B1625" s="12">
        <f>INT(A1625)-41640</f>
        <v>218</v>
      </c>
      <c r="C1625" s="12">
        <f>HOUR(A1625)</f>
        <v>15</v>
      </c>
      <c r="D1625">
        <v>285.09666666666664</v>
      </c>
      <c r="E1625" s="3">
        <v>32.548333333333325</v>
      </c>
      <c r="F1625" s="9">
        <v>32.849999999999994</v>
      </c>
      <c r="G1625" s="9">
        <v>102.12253333333334</v>
      </c>
      <c r="H1625">
        <f t="shared" si="50"/>
        <v>4</v>
      </c>
      <c r="I1625">
        <f t="shared" si="51"/>
        <v>1</v>
      </c>
    </row>
    <row r="1626" spans="1:9" x14ac:dyDescent="0.25">
      <c r="A1626" s="6">
        <v>41858.666666662728</v>
      </c>
      <c r="B1626" s="12">
        <f>INT(A1626)-41640</f>
        <v>218</v>
      </c>
      <c r="C1626" s="12">
        <f>HOUR(A1626)</f>
        <v>16</v>
      </c>
      <c r="D1626">
        <v>105.00000000000001</v>
      </c>
      <c r="E1626" s="3">
        <v>31.171186440677971</v>
      </c>
      <c r="F1626" s="9">
        <v>32.841666666666661</v>
      </c>
      <c r="G1626" s="9">
        <v>56.271599999999957</v>
      </c>
      <c r="H1626">
        <f t="shared" si="50"/>
        <v>4</v>
      </c>
      <c r="I1626">
        <f t="shared" si="51"/>
        <v>1</v>
      </c>
    </row>
    <row r="1627" spans="1:9" x14ac:dyDescent="0.25">
      <c r="A1627" s="6">
        <v>41858.708333329392</v>
      </c>
      <c r="B1627" s="12">
        <f>INT(A1627)-41640</f>
        <v>218</v>
      </c>
      <c r="C1627" s="12">
        <f>HOUR(A1627)</f>
        <v>17</v>
      </c>
      <c r="D1627">
        <v>17.989999999999998</v>
      </c>
      <c r="E1627" s="3">
        <v>30.080000000000009</v>
      </c>
      <c r="F1627" s="9">
        <v>36.141666666666666</v>
      </c>
      <c r="G1627" s="9">
        <v>55.359791666666666</v>
      </c>
      <c r="H1627">
        <f t="shared" si="50"/>
        <v>4</v>
      </c>
      <c r="I1627">
        <f t="shared" si="51"/>
        <v>1</v>
      </c>
    </row>
    <row r="1628" spans="1:9" x14ac:dyDescent="0.25">
      <c r="A1628" s="6">
        <v>41858.749999996056</v>
      </c>
      <c r="B1628" s="12">
        <f>INT(A1628)-41640</f>
        <v>218</v>
      </c>
      <c r="C1628" s="12">
        <f>HOUR(A1628)</f>
        <v>18</v>
      </c>
      <c r="D1628">
        <v>2.6700000000000004</v>
      </c>
      <c r="E1628" s="3">
        <v>28.920000000000012</v>
      </c>
      <c r="F1628" s="9">
        <v>31.233333333333331</v>
      </c>
      <c r="G1628" s="9">
        <v>54.447983333333326</v>
      </c>
      <c r="H1628">
        <f t="shared" si="50"/>
        <v>4</v>
      </c>
      <c r="I1628">
        <f t="shared" si="51"/>
        <v>1</v>
      </c>
    </row>
    <row r="1629" spans="1:9" x14ac:dyDescent="0.25">
      <c r="A1629" s="6">
        <v>41858.791666662721</v>
      </c>
      <c r="B1629" s="12">
        <f>INT(A1629)-41640</f>
        <v>218</v>
      </c>
      <c r="C1629" s="12">
        <f>HOUR(A1629)</f>
        <v>19</v>
      </c>
      <c r="D1629" t="e">
        <v>#DIV/0!</v>
      </c>
      <c r="E1629" s="3">
        <v>28.933333333333358</v>
      </c>
      <c r="F1629" s="9">
        <v>31.191666666666663</v>
      </c>
      <c r="G1629" s="9">
        <v>54.969016666666654</v>
      </c>
      <c r="H1629">
        <f t="shared" si="50"/>
        <v>4</v>
      </c>
      <c r="I1629">
        <f t="shared" si="51"/>
        <v>1</v>
      </c>
    </row>
    <row r="1630" spans="1:9" x14ac:dyDescent="0.25">
      <c r="A1630" s="6">
        <v>41858.833333329385</v>
      </c>
      <c r="B1630" s="12">
        <f>INT(A1630)-41640</f>
        <v>218</v>
      </c>
      <c r="C1630" s="12">
        <f>HOUR(A1630)</f>
        <v>20</v>
      </c>
      <c r="D1630" t="e">
        <v>#DIV/0!</v>
      </c>
      <c r="E1630" s="3">
        <v>28.77333333333333</v>
      </c>
      <c r="F1630" s="9">
        <v>31.174999999999994</v>
      </c>
      <c r="G1630" s="9">
        <v>54.708499999999994</v>
      </c>
      <c r="H1630">
        <f t="shared" si="50"/>
        <v>4</v>
      </c>
      <c r="I1630">
        <f t="shared" si="51"/>
        <v>1</v>
      </c>
    </row>
    <row r="1631" spans="1:9" x14ac:dyDescent="0.25">
      <c r="A1631" s="6">
        <v>41858.874999996049</v>
      </c>
      <c r="B1631" s="12">
        <f>INT(A1631)-41640</f>
        <v>218</v>
      </c>
      <c r="C1631" s="12">
        <f>HOUR(A1631)</f>
        <v>21</v>
      </c>
      <c r="D1631" t="e">
        <v>#DIV/0!</v>
      </c>
      <c r="E1631" s="3">
        <v>28.548333333333307</v>
      </c>
      <c r="F1631" s="9">
        <v>31.033333333333331</v>
      </c>
      <c r="G1631" s="9">
        <v>55.229533333333265</v>
      </c>
      <c r="H1631">
        <f t="shared" si="50"/>
        <v>4</v>
      </c>
      <c r="I1631">
        <f t="shared" si="51"/>
        <v>1</v>
      </c>
    </row>
    <row r="1632" spans="1:9" x14ac:dyDescent="0.25">
      <c r="A1632" s="6">
        <v>41858.916666662713</v>
      </c>
      <c r="B1632" s="12">
        <f>INT(A1632)-41640</f>
        <v>218</v>
      </c>
      <c r="C1632" s="12">
        <f>HOUR(A1632)</f>
        <v>22</v>
      </c>
      <c r="D1632" t="e">
        <v>#DIV/0!</v>
      </c>
      <c r="E1632" s="3">
        <v>28.546666666666685</v>
      </c>
      <c r="F1632" s="9">
        <v>30.941666666666663</v>
      </c>
      <c r="G1632" s="9">
        <v>54.708499999999994</v>
      </c>
      <c r="H1632">
        <f t="shared" si="50"/>
        <v>4</v>
      </c>
      <c r="I1632">
        <f t="shared" si="51"/>
        <v>1</v>
      </c>
    </row>
    <row r="1633" spans="1:9" x14ac:dyDescent="0.25">
      <c r="A1633" s="6">
        <v>41858.958333329378</v>
      </c>
      <c r="B1633" s="12">
        <f>INT(A1633)-41640</f>
        <v>218</v>
      </c>
      <c r="C1633" s="12">
        <f>HOUR(A1633)</f>
        <v>23</v>
      </c>
      <c r="D1633" t="e">
        <v>#DIV/0!</v>
      </c>
      <c r="E1633" s="3">
        <v>28.348333333333308</v>
      </c>
      <c r="F1633" s="9">
        <v>30.923076923076913</v>
      </c>
      <c r="G1633" s="9">
        <v>54.187466666666666</v>
      </c>
      <c r="H1633">
        <f t="shared" si="50"/>
        <v>4</v>
      </c>
      <c r="I1633">
        <f t="shared" si="51"/>
        <v>1</v>
      </c>
    </row>
    <row r="1634" spans="1:9" x14ac:dyDescent="0.25">
      <c r="A1634" s="6">
        <v>41858.999999996042</v>
      </c>
      <c r="B1634" s="12">
        <f>INT(A1634)-41640</f>
        <v>218</v>
      </c>
      <c r="C1634" s="12">
        <f>HOUR(A1634)</f>
        <v>0</v>
      </c>
      <c r="D1634" t="e">
        <v>#DIV/0!</v>
      </c>
      <c r="E1634" s="3">
        <v>28.326666666666654</v>
      </c>
      <c r="F1634" s="9">
        <v>30.909090909090903</v>
      </c>
      <c r="G1634" s="9">
        <v>54.578241666666685</v>
      </c>
      <c r="H1634">
        <f t="shared" si="50"/>
        <v>5</v>
      </c>
      <c r="I1634">
        <f t="shared" si="51"/>
        <v>1</v>
      </c>
    </row>
    <row r="1635" spans="1:9" x14ac:dyDescent="0.25">
      <c r="A1635" s="6">
        <v>41859.041666662706</v>
      </c>
      <c r="B1635" s="12">
        <f>INT(A1635)-41640</f>
        <v>219</v>
      </c>
      <c r="C1635" s="12">
        <f>HOUR(A1635)</f>
        <v>1</v>
      </c>
      <c r="D1635">
        <v>0.1</v>
      </c>
      <c r="E1635" s="3">
        <v>28.243333333333347</v>
      </c>
      <c r="F1635" s="9">
        <v>30.883333333333329</v>
      </c>
      <c r="G1635" s="9">
        <v>54.317725000000024</v>
      </c>
      <c r="H1635">
        <f t="shared" si="50"/>
        <v>5</v>
      </c>
      <c r="I1635">
        <f t="shared" si="51"/>
        <v>1</v>
      </c>
    </row>
    <row r="1636" spans="1:9" x14ac:dyDescent="0.25">
      <c r="A1636" s="6">
        <v>41859.08333332937</v>
      </c>
      <c r="B1636" s="12">
        <f>INT(A1636)-41640</f>
        <v>219</v>
      </c>
      <c r="C1636" s="12">
        <f>HOUR(A1636)</f>
        <v>2</v>
      </c>
      <c r="D1636" t="e">
        <v>#DIV/0!</v>
      </c>
      <c r="E1636" s="3">
        <v>28.113333333333305</v>
      </c>
      <c r="F1636" s="9">
        <v>30.875</v>
      </c>
      <c r="G1636" s="9">
        <v>54.447983333333326</v>
      </c>
      <c r="H1636">
        <f t="shared" si="50"/>
        <v>5</v>
      </c>
      <c r="I1636">
        <f t="shared" si="51"/>
        <v>1</v>
      </c>
    </row>
    <row r="1637" spans="1:9" x14ac:dyDescent="0.25">
      <c r="A1637" s="6">
        <v>41859.124999996035</v>
      </c>
      <c r="B1637" s="12">
        <f>INT(A1637)-41640</f>
        <v>219</v>
      </c>
      <c r="C1637" s="12">
        <f>HOUR(A1637)</f>
        <v>3</v>
      </c>
      <c r="D1637" t="e">
        <v>#DIV/0!</v>
      </c>
      <c r="E1637" s="3">
        <v>28.005000000000006</v>
      </c>
      <c r="F1637" s="9">
        <v>30.875</v>
      </c>
      <c r="G1637" s="9">
        <v>54.317724999999975</v>
      </c>
      <c r="H1637">
        <f t="shared" si="50"/>
        <v>5</v>
      </c>
      <c r="I1637">
        <f t="shared" si="51"/>
        <v>1</v>
      </c>
    </row>
    <row r="1638" spans="1:9" x14ac:dyDescent="0.25">
      <c r="A1638" s="6">
        <v>41859.166666662699</v>
      </c>
      <c r="B1638" s="12">
        <f>INT(A1638)-41640</f>
        <v>219</v>
      </c>
      <c r="C1638" s="12">
        <f>HOUR(A1638)</f>
        <v>4</v>
      </c>
      <c r="D1638" t="e">
        <v>#DIV/0!</v>
      </c>
      <c r="E1638" s="3">
        <v>28.061666666666643</v>
      </c>
      <c r="F1638" s="9">
        <v>30.849999999999998</v>
      </c>
      <c r="G1638" s="9">
        <v>54.447983333333326</v>
      </c>
      <c r="H1638">
        <f t="shared" si="50"/>
        <v>5</v>
      </c>
      <c r="I1638">
        <f t="shared" si="51"/>
        <v>1</v>
      </c>
    </row>
    <row r="1639" spans="1:9" x14ac:dyDescent="0.25">
      <c r="A1639" s="6">
        <v>41859.208333329363</v>
      </c>
      <c r="B1639" s="12">
        <f>INT(A1639)-41640</f>
        <v>219</v>
      </c>
      <c r="C1639" s="12">
        <f>HOUR(A1639)</f>
        <v>5</v>
      </c>
      <c r="D1639">
        <v>8.9909090909090903</v>
      </c>
      <c r="E1639" s="3">
        <v>28.028333333333329</v>
      </c>
      <c r="F1639" s="9">
        <v>30.816666666666666</v>
      </c>
      <c r="G1639" s="9">
        <v>54.187466666666623</v>
      </c>
      <c r="H1639">
        <f t="shared" si="50"/>
        <v>5</v>
      </c>
      <c r="I1639">
        <f t="shared" si="51"/>
        <v>1</v>
      </c>
    </row>
    <row r="1640" spans="1:9" x14ac:dyDescent="0.25">
      <c r="A1640" s="6">
        <v>41859.249999996027</v>
      </c>
      <c r="B1640" s="12">
        <f>INT(A1640)-41640</f>
        <v>219</v>
      </c>
      <c r="C1640" s="12">
        <f>HOUR(A1640)</f>
        <v>6</v>
      </c>
      <c r="D1640">
        <v>73.36999999999999</v>
      </c>
      <c r="E1640" s="3">
        <v>28.359999999999975</v>
      </c>
      <c r="F1640" s="9">
        <v>30.833333333333329</v>
      </c>
      <c r="G1640" s="9">
        <v>54.447983333333326</v>
      </c>
      <c r="H1640">
        <f t="shared" si="50"/>
        <v>5</v>
      </c>
      <c r="I1640">
        <f t="shared" si="51"/>
        <v>1</v>
      </c>
    </row>
    <row r="1641" spans="1:9" x14ac:dyDescent="0.25">
      <c r="A1641" s="6">
        <v>41859.291666662692</v>
      </c>
      <c r="B1641" s="12">
        <f>INT(A1641)-41640</f>
        <v>219</v>
      </c>
      <c r="C1641" s="12">
        <f>HOUR(A1641)</f>
        <v>7</v>
      </c>
      <c r="D1641">
        <v>130.158064516129</v>
      </c>
      <c r="E1641" s="3">
        <v>28.623333333333331</v>
      </c>
      <c r="F1641" s="9">
        <v>30.841666666666669</v>
      </c>
      <c r="G1641" s="9">
        <v>54.187466666666623</v>
      </c>
      <c r="H1641">
        <f t="shared" si="50"/>
        <v>5</v>
      </c>
      <c r="I1641">
        <f t="shared" si="51"/>
        <v>1</v>
      </c>
    </row>
    <row r="1642" spans="1:9" x14ac:dyDescent="0.25">
      <c r="A1642" s="6">
        <v>41859.333333329356</v>
      </c>
      <c r="B1642" s="12">
        <f>INT(A1642)-41640</f>
        <v>219</v>
      </c>
      <c r="C1642" s="12">
        <f>HOUR(A1642)</f>
        <v>8</v>
      </c>
      <c r="D1642">
        <v>102.91333333333333</v>
      </c>
      <c r="E1642" s="3">
        <v>28.971666666666657</v>
      </c>
      <c r="F1642" s="9">
        <v>30.883333333333329</v>
      </c>
      <c r="G1642" s="9">
        <v>54.969016666666654</v>
      </c>
      <c r="H1642">
        <f t="shared" si="50"/>
        <v>5</v>
      </c>
      <c r="I1642">
        <f t="shared" si="51"/>
        <v>1</v>
      </c>
    </row>
    <row r="1643" spans="1:9" x14ac:dyDescent="0.25">
      <c r="A1643" s="6">
        <v>41859.37499999602</v>
      </c>
      <c r="B1643" s="12">
        <f>INT(A1643)-41640</f>
        <v>219</v>
      </c>
      <c r="C1643" s="12">
        <f>HOUR(A1643)</f>
        <v>9</v>
      </c>
      <c r="D1643">
        <v>73.259999999999991</v>
      </c>
      <c r="E1643" s="3">
        <v>29.01333333333336</v>
      </c>
      <c r="F1643" s="9">
        <v>30.900000000000002</v>
      </c>
      <c r="G1643" s="9">
        <v>54.969016666666654</v>
      </c>
      <c r="H1643">
        <f t="shared" si="50"/>
        <v>5</v>
      </c>
      <c r="I1643">
        <f t="shared" si="51"/>
        <v>1</v>
      </c>
    </row>
    <row r="1644" spans="1:9" x14ac:dyDescent="0.25">
      <c r="A1644" s="6">
        <v>41859.416666662684</v>
      </c>
      <c r="B1644" s="12">
        <f>INT(A1644)-41640</f>
        <v>219</v>
      </c>
      <c r="C1644" s="12">
        <f>HOUR(A1644)</f>
        <v>10</v>
      </c>
      <c r="D1644">
        <v>113.48666666666669</v>
      </c>
      <c r="E1644" s="3">
        <v>29.233333333333338</v>
      </c>
      <c r="F1644" s="9">
        <v>34.290909090909089</v>
      </c>
      <c r="G1644" s="9">
        <v>56.14134166666669</v>
      </c>
      <c r="H1644">
        <f t="shared" si="50"/>
        <v>5</v>
      </c>
      <c r="I1644">
        <f t="shared" si="51"/>
        <v>1</v>
      </c>
    </row>
    <row r="1645" spans="1:9" x14ac:dyDescent="0.25">
      <c r="A1645" s="6">
        <v>41859.458333329349</v>
      </c>
      <c r="B1645" s="12">
        <f>INT(A1645)-41640</f>
        <v>219</v>
      </c>
      <c r="C1645" s="12">
        <f>HOUR(A1645)</f>
        <v>11</v>
      </c>
      <c r="D1645">
        <v>100.20000000000002</v>
      </c>
      <c r="E1645" s="3">
        <v>28.845000000000006</v>
      </c>
      <c r="F1645" s="9">
        <v>30.899999999999995</v>
      </c>
      <c r="G1645" s="9">
        <v>54.969016666666654</v>
      </c>
      <c r="H1645">
        <f t="shared" si="50"/>
        <v>5</v>
      </c>
      <c r="I1645">
        <f t="shared" si="51"/>
        <v>1</v>
      </c>
    </row>
    <row r="1646" spans="1:9" x14ac:dyDescent="0.25">
      <c r="A1646" s="6">
        <v>41859.499999996013</v>
      </c>
      <c r="B1646" s="12">
        <f>INT(A1646)-41640</f>
        <v>219</v>
      </c>
      <c r="C1646" s="12">
        <f>HOUR(A1646)</f>
        <v>12</v>
      </c>
      <c r="D1646">
        <v>181.4</v>
      </c>
      <c r="E1646" s="3">
        <v>28.653333333333332</v>
      </c>
      <c r="F1646" s="9">
        <v>37.828571428571429</v>
      </c>
      <c r="G1646" s="9">
        <v>94.150723333333261</v>
      </c>
      <c r="H1646">
        <f t="shared" si="50"/>
        <v>5</v>
      </c>
      <c r="I1646">
        <f t="shared" si="51"/>
        <v>1</v>
      </c>
    </row>
    <row r="1647" spans="1:9" x14ac:dyDescent="0.25">
      <c r="A1647" s="6">
        <v>41859.541666662677</v>
      </c>
      <c r="B1647" s="12">
        <f>INT(A1647)-41640</f>
        <v>219</v>
      </c>
      <c r="C1647" s="12">
        <f>HOUR(A1647)</f>
        <v>13</v>
      </c>
      <c r="D1647">
        <v>251.20999999999998</v>
      </c>
      <c r="E1647" s="3">
        <v>30.08166666666666</v>
      </c>
      <c r="F1647" s="9">
        <v>32.541666666666657</v>
      </c>
      <c r="G1647" s="9">
        <v>59.093863888888826</v>
      </c>
      <c r="H1647">
        <f t="shared" si="50"/>
        <v>5</v>
      </c>
      <c r="I1647">
        <f t="shared" si="51"/>
        <v>1</v>
      </c>
    </row>
    <row r="1648" spans="1:9" x14ac:dyDescent="0.25">
      <c r="A1648" s="6">
        <v>41859.583333329341</v>
      </c>
      <c r="B1648" s="12">
        <f>INT(A1648)-41640</f>
        <v>219</v>
      </c>
      <c r="C1648" s="12">
        <f>HOUR(A1648)</f>
        <v>14</v>
      </c>
      <c r="D1648">
        <v>273.22999999999996</v>
      </c>
      <c r="E1648" s="3">
        <v>30.183333333333326</v>
      </c>
      <c r="F1648" s="9">
        <v>27.225000000000001</v>
      </c>
      <c r="G1648" s="9">
        <v>90.627235416666707</v>
      </c>
      <c r="H1648">
        <f t="shared" si="50"/>
        <v>5</v>
      </c>
      <c r="I1648">
        <f t="shared" si="51"/>
        <v>1</v>
      </c>
    </row>
    <row r="1649" spans="1:9" x14ac:dyDescent="0.25">
      <c r="A1649" s="6">
        <v>41859.624999996005</v>
      </c>
      <c r="B1649" s="12">
        <f>INT(A1649)-41640</f>
        <v>219</v>
      </c>
      <c r="C1649" s="12">
        <f>HOUR(A1649)</f>
        <v>15</v>
      </c>
      <c r="D1649">
        <v>91.35333333333331</v>
      </c>
      <c r="E1649" s="3">
        <v>29.443333333333317</v>
      </c>
      <c r="F1649" s="9">
        <v>35.749999999999993</v>
      </c>
      <c r="G1649" s="9">
        <v>67.756043055555665</v>
      </c>
      <c r="H1649">
        <f t="shared" si="50"/>
        <v>5</v>
      </c>
      <c r="I1649">
        <f t="shared" si="51"/>
        <v>1</v>
      </c>
    </row>
    <row r="1650" spans="1:9" x14ac:dyDescent="0.25">
      <c r="A1650" s="6">
        <v>41859.66666666267</v>
      </c>
      <c r="B1650" s="12">
        <f>INT(A1650)-41640</f>
        <v>219</v>
      </c>
      <c r="C1650" s="12">
        <f>HOUR(A1650)</f>
        <v>16</v>
      </c>
      <c r="D1650">
        <v>46.706666666666671</v>
      </c>
      <c r="E1650" s="3">
        <v>29.131666666666653</v>
      </c>
      <c r="F1650" s="9">
        <v>30.933333333333326</v>
      </c>
      <c r="G1650" s="9">
        <v>56.076212499999997</v>
      </c>
      <c r="H1650">
        <f t="shared" si="50"/>
        <v>5</v>
      </c>
      <c r="I1650">
        <f t="shared" si="51"/>
        <v>1</v>
      </c>
    </row>
    <row r="1651" spans="1:9" x14ac:dyDescent="0.25">
      <c r="A1651" s="6">
        <v>41859.708333329334</v>
      </c>
      <c r="B1651" s="12">
        <f>INT(A1651)-41640</f>
        <v>219</v>
      </c>
      <c r="C1651" s="12">
        <f>HOUR(A1651)</f>
        <v>17</v>
      </c>
      <c r="D1651">
        <v>22.869999999999997</v>
      </c>
      <c r="E1651" s="3">
        <v>28.921666666666674</v>
      </c>
      <c r="F1651" s="9">
        <v>34.124999999999993</v>
      </c>
      <c r="G1651" s="9">
        <v>62.133224999999953</v>
      </c>
      <c r="H1651">
        <f t="shared" si="50"/>
        <v>5</v>
      </c>
      <c r="I1651">
        <f t="shared" si="51"/>
        <v>1</v>
      </c>
    </row>
    <row r="1652" spans="1:9" x14ac:dyDescent="0.25">
      <c r="A1652" s="6">
        <v>41859.749999995998</v>
      </c>
      <c r="B1652" s="12">
        <f>INT(A1652)-41640</f>
        <v>219</v>
      </c>
      <c r="C1652" s="12">
        <f>HOUR(A1652)</f>
        <v>18</v>
      </c>
      <c r="D1652">
        <v>5.0333333333333341</v>
      </c>
      <c r="E1652" s="3">
        <v>28.436666666666671</v>
      </c>
      <c r="F1652" s="9">
        <v>30.875</v>
      </c>
      <c r="G1652" s="9">
        <v>54.317725000000074</v>
      </c>
      <c r="H1652">
        <f t="shared" si="50"/>
        <v>5</v>
      </c>
      <c r="I1652">
        <f t="shared" si="51"/>
        <v>1</v>
      </c>
    </row>
    <row r="1653" spans="1:9" x14ac:dyDescent="0.25">
      <c r="A1653" s="6">
        <v>41859.791666662662</v>
      </c>
      <c r="B1653" s="12">
        <f>INT(A1653)-41640</f>
        <v>219</v>
      </c>
      <c r="C1653" s="12">
        <f>HOUR(A1653)</f>
        <v>19</v>
      </c>
      <c r="D1653" t="e">
        <v>#DIV/0!</v>
      </c>
      <c r="E1653" s="3">
        <v>28.256666666666661</v>
      </c>
      <c r="F1653" s="9">
        <v>30.800000000000008</v>
      </c>
      <c r="G1653" s="9">
        <v>53.883530555555595</v>
      </c>
      <c r="H1653">
        <f t="shared" si="50"/>
        <v>5</v>
      </c>
      <c r="I1653">
        <f t="shared" si="51"/>
        <v>1</v>
      </c>
    </row>
    <row r="1654" spans="1:9" x14ac:dyDescent="0.25">
      <c r="A1654" s="6">
        <v>41859.833333329327</v>
      </c>
      <c r="B1654" s="12">
        <f>INT(A1654)-41640</f>
        <v>219</v>
      </c>
      <c r="C1654" s="12">
        <f>HOUR(A1654)</f>
        <v>20</v>
      </c>
      <c r="D1654" t="e">
        <v>#DIV/0!</v>
      </c>
      <c r="E1654" s="3">
        <v>27.908333333333353</v>
      </c>
      <c r="F1654" s="9">
        <v>30.8</v>
      </c>
      <c r="G1654" s="9">
        <v>53.905240277777715</v>
      </c>
      <c r="H1654">
        <f t="shared" si="50"/>
        <v>5</v>
      </c>
      <c r="I1654">
        <f t="shared" si="51"/>
        <v>1</v>
      </c>
    </row>
    <row r="1655" spans="1:9" x14ac:dyDescent="0.25">
      <c r="A1655" s="6">
        <v>41859.874999995991</v>
      </c>
      <c r="B1655" s="12">
        <f>INT(A1655)-41640</f>
        <v>219</v>
      </c>
      <c r="C1655" s="12">
        <f>HOUR(A1655)</f>
        <v>21</v>
      </c>
      <c r="D1655" t="e">
        <v>#DIV/0!</v>
      </c>
      <c r="E1655" s="3">
        <v>27.838333333333306</v>
      </c>
      <c r="F1655" s="9">
        <v>30.808333333333337</v>
      </c>
      <c r="G1655" s="9">
        <v>53.861820833333311</v>
      </c>
      <c r="H1655">
        <f t="shared" si="50"/>
        <v>5</v>
      </c>
      <c r="I1655">
        <f t="shared" si="51"/>
        <v>1</v>
      </c>
    </row>
    <row r="1656" spans="1:9" x14ac:dyDescent="0.25">
      <c r="A1656" s="6">
        <v>41859.916666662655</v>
      </c>
      <c r="B1656" s="12">
        <f>INT(A1656)-41640</f>
        <v>219</v>
      </c>
      <c r="C1656" s="12">
        <f>HOUR(A1656)</f>
        <v>22</v>
      </c>
      <c r="D1656" t="e">
        <v>#DIV/0!</v>
      </c>
      <c r="E1656" s="3">
        <v>27.628333333333345</v>
      </c>
      <c r="F1656" s="9">
        <v>30.791666666666671</v>
      </c>
      <c r="G1656" s="9">
        <v>53.709852777777797</v>
      </c>
      <c r="H1656">
        <f t="shared" si="50"/>
        <v>5</v>
      </c>
      <c r="I1656">
        <f t="shared" si="51"/>
        <v>1</v>
      </c>
    </row>
    <row r="1657" spans="1:9" x14ac:dyDescent="0.25">
      <c r="A1657" s="6">
        <v>41859.958333329319</v>
      </c>
      <c r="B1657" s="12">
        <f>INT(A1657)-41640</f>
        <v>219</v>
      </c>
      <c r="C1657" s="12">
        <f>HOUR(A1657)</f>
        <v>23</v>
      </c>
      <c r="D1657" t="e">
        <v>#DIV/0!</v>
      </c>
      <c r="E1657" s="3">
        <v>26.625000000000014</v>
      </c>
      <c r="F1657" s="9">
        <v>30.741666666666671</v>
      </c>
      <c r="G1657" s="9">
        <v>53.275658333333332</v>
      </c>
      <c r="H1657">
        <f t="shared" si="50"/>
        <v>5</v>
      </c>
      <c r="I1657">
        <f t="shared" si="51"/>
        <v>1</v>
      </c>
    </row>
    <row r="1658" spans="1:9" x14ac:dyDescent="0.25">
      <c r="A1658" s="6">
        <v>41859.999999995984</v>
      </c>
      <c r="B1658" s="12">
        <f>INT(A1658)-41640</f>
        <v>219</v>
      </c>
      <c r="C1658" s="12">
        <f>HOUR(A1658)</f>
        <v>0</v>
      </c>
      <c r="D1658" t="e">
        <v>#DIV/0!</v>
      </c>
      <c r="E1658" s="3">
        <v>26.281666666666656</v>
      </c>
      <c r="F1658" s="9">
        <v>30.74166666666666</v>
      </c>
      <c r="G1658" s="9">
        <v>53.210529166666674</v>
      </c>
      <c r="H1658">
        <f t="shared" si="50"/>
        <v>6</v>
      </c>
      <c r="I1658">
        <f t="shared" si="51"/>
        <v>-1</v>
      </c>
    </row>
    <row r="1659" spans="1:9" x14ac:dyDescent="0.25">
      <c r="A1659" s="6">
        <v>41860.041666662648</v>
      </c>
      <c r="B1659" s="12">
        <f>INT(A1659)-41640</f>
        <v>220</v>
      </c>
      <c r="C1659" s="12">
        <f>HOUR(A1659)</f>
        <v>1</v>
      </c>
      <c r="D1659">
        <v>0.20000000000000004</v>
      </c>
      <c r="E1659" s="3">
        <v>26.26</v>
      </c>
      <c r="F1659" s="9">
        <v>27.233333333333331</v>
      </c>
      <c r="G1659" s="9">
        <v>44.982544444444486</v>
      </c>
      <c r="H1659">
        <f t="shared" si="50"/>
        <v>6</v>
      </c>
      <c r="I1659">
        <f t="shared" si="51"/>
        <v>-1</v>
      </c>
    </row>
    <row r="1660" spans="1:9" x14ac:dyDescent="0.25">
      <c r="A1660" s="6">
        <v>41860.083333329312</v>
      </c>
      <c r="B1660" s="12">
        <f>INT(A1660)-41640</f>
        <v>220</v>
      </c>
      <c r="C1660" s="12">
        <f>HOUR(A1660)</f>
        <v>2</v>
      </c>
      <c r="D1660">
        <v>0.16</v>
      </c>
      <c r="E1660" s="3">
        <v>26.22000000000001</v>
      </c>
      <c r="F1660" s="9">
        <v>30.691666666666663</v>
      </c>
      <c r="G1660" s="9">
        <v>53.058561111111125</v>
      </c>
      <c r="H1660">
        <f t="shared" si="50"/>
        <v>6</v>
      </c>
      <c r="I1660">
        <f t="shared" si="51"/>
        <v>-1</v>
      </c>
    </row>
    <row r="1661" spans="1:9" x14ac:dyDescent="0.25">
      <c r="A1661" s="6">
        <v>41860.124999995976</v>
      </c>
      <c r="B1661" s="12">
        <f>INT(A1661)-41640</f>
        <v>220</v>
      </c>
      <c r="C1661" s="12">
        <f>HOUR(A1661)</f>
        <v>3</v>
      </c>
      <c r="D1661">
        <v>0.1</v>
      </c>
      <c r="E1661" s="3">
        <v>26.278333333333322</v>
      </c>
      <c r="F1661" s="9">
        <v>27.224999999999994</v>
      </c>
      <c r="G1661" s="9">
        <v>44.678608333333237</v>
      </c>
      <c r="H1661">
        <f t="shared" si="50"/>
        <v>6</v>
      </c>
      <c r="I1661">
        <f t="shared" si="51"/>
        <v>-1</v>
      </c>
    </row>
    <row r="1662" spans="1:9" x14ac:dyDescent="0.25">
      <c r="A1662" s="6">
        <v>41860.166666662641</v>
      </c>
      <c r="B1662" s="12">
        <f>INT(A1662)-41640</f>
        <v>220</v>
      </c>
      <c r="C1662" s="12">
        <f>HOUR(A1662)</f>
        <v>4</v>
      </c>
      <c r="D1662">
        <v>0.35555555555555557</v>
      </c>
      <c r="E1662" s="3">
        <v>26.395000000000024</v>
      </c>
      <c r="F1662" s="9">
        <v>30.641666666666669</v>
      </c>
      <c r="G1662" s="9">
        <v>53.123690277777776</v>
      </c>
      <c r="H1662">
        <f t="shared" si="50"/>
        <v>6</v>
      </c>
      <c r="I1662">
        <f t="shared" si="51"/>
        <v>-1</v>
      </c>
    </row>
    <row r="1663" spans="1:9" x14ac:dyDescent="0.25">
      <c r="A1663" s="6">
        <v>41860.208333329305</v>
      </c>
      <c r="B1663" s="12">
        <f>INT(A1663)-41640</f>
        <v>220</v>
      </c>
      <c r="C1663" s="12">
        <f>HOUR(A1663)</f>
        <v>5</v>
      </c>
      <c r="D1663">
        <v>7.3935483870967751</v>
      </c>
      <c r="E1663" s="3">
        <v>26.406666666666688</v>
      </c>
      <c r="F1663" s="9">
        <v>27.141666666666666</v>
      </c>
      <c r="G1663" s="9">
        <v>42.030022222222172</v>
      </c>
      <c r="H1663">
        <f t="shared" si="50"/>
        <v>6</v>
      </c>
      <c r="I1663">
        <f t="shared" si="51"/>
        <v>-1</v>
      </c>
    </row>
    <row r="1664" spans="1:9" x14ac:dyDescent="0.25">
      <c r="A1664" s="6">
        <v>41860.249999995969</v>
      </c>
      <c r="B1664" s="12">
        <f>INT(A1664)-41640</f>
        <v>220</v>
      </c>
      <c r="C1664" s="12">
        <f>HOUR(A1664)</f>
        <v>6</v>
      </c>
      <c r="D1664">
        <v>39.506666666666661</v>
      </c>
      <c r="E1664" s="3">
        <v>26.385000000000002</v>
      </c>
      <c r="F1664" s="9">
        <v>25.425000000000001</v>
      </c>
      <c r="G1664" s="9">
        <v>40.575470833333455</v>
      </c>
      <c r="H1664">
        <f t="shared" si="50"/>
        <v>6</v>
      </c>
      <c r="I1664">
        <f t="shared" si="51"/>
        <v>-1</v>
      </c>
    </row>
    <row r="1665" spans="1:9" x14ac:dyDescent="0.25">
      <c r="A1665" s="6">
        <v>41860.291666662633</v>
      </c>
      <c r="B1665" s="12">
        <f>INT(A1665)-41640</f>
        <v>220</v>
      </c>
      <c r="C1665" s="12">
        <f>HOUR(A1665)</f>
        <v>7</v>
      </c>
      <c r="D1665">
        <v>67.136666666666684</v>
      </c>
      <c r="E1665" s="3">
        <v>25.731666666666673</v>
      </c>
      <c r="F1665" s="9">
        <v>30.616666666666671</v>
      </c>
      <c r="G1665" s="9">
        <v>53.579594444444396</v>
      </c>
      <c r="H1665">
        <f t="shared" si="50"/>
        <v>6</v>
      </c>
      <c r="I1665">
        <f t="shared" si="51"/>
        <v>-1</v>
      </c>
    </row>
    <row r="1666" spans="1:9" x14ac:dyDescent="0.25">
      <c r="A1666" s="6">
        <v>41860.333333329298</v>
      </c>
      <c r="B1666" s="12">
        <f>INT(A1666)-41640</f>
        <v>220</v>
      </c>
      <c r="C1666" s="12">
        <f>HOUR(A1666)</f>
        <v>8</v>
      </c>
      <c r="D1666">
        <v>63.646666666666661</v>
      </c>
      <c r="E1666" s="3">
        <v>25.688333333333325</v>
      </c>
      <c r="F1666" s="9">
        <v>30.591666666666672</v>
      </c>
      <c r="G1666" s="9">
        <v>53.253948611111085</v>
      </c>
      <c r="H1666">
        <f t="shared" si="50"/>
        <v>6</v>
      </c>
      <c r="I1666">
        <f t="shared" si="51"/>
        <v>-1</v>
      </c>
    </row>
    <row r="1667" spans="1:9" x14ac:dyDescent="0.25">
      <c r="A1667" s="6">
        <v>41860.374999995962</v>
      </c>
      <c r="B1667" s="12">
        <f>INT(A1667)-41640</f>
        <v>220</v>
      </c>
      <c r="C1667" s="12">
        <f>HOUR(A1667)</f>
        <v>9</v>
      </c>
      <c r="D1667">
        <v>53.496666666666677</v>
      </c>
      <c r="E1667" s="3">
        <v>25.195</v>
      </c>
      <c r="F1667" s="9">
        <v>30.616666666666671</v>
      </c>
      <c r="G1667" s="9">
        <v>53.405916666666549</v>
      </c>
      <c r="H1667">
        <f t="shared" ref="H1667:H1730" si="52">WEEKDAY(A1667-1)</f>
        <v>6</v>
      </c>
      <c r="I1667">
        <f t="shared" ref="I1667:I1730" si="53">IF(H1667&lt;6,1,-1)</f>
        <v>-1</v>
      </c>
    </row>
    <row r="1668" spans="1:9" x14ac:dyDescent="0.25">
      <c r="A1668" s="6">
        <v>41860.416666662626</v>
      </c>
      <c r="B1668" s="12">
        <f>INT(A1668)-41640</f>
        <v>220</v>
      </c>
      <c r="C1668" s="12">
        <f>HOUR(A1668)</f>
        <v>10</v>
      </c>
      <c r="D1668">
        <v>125.99374999999999</v>
      </c>
      <c r="E1668" s="3">
        <v>24.979999999999997</v>
      </c>
      <c r="F1668" s="9">
        <v>30.583333333333339</v>
      </c>
      <c r="G1668" s="9">
        <v>52.993431944444417</v>
      </c>
      <c r="H1668">
        <f t="shared" si="52"/>
        <v>6</v>
      </c>
      <c r="I1668">
        <f t="shared" si="53"/>
        <v>-1</v>
      </c>
    </row>
    <row r="1669" spans="1:9" x14ac:dyDescent="0.25">
      <c r="A1669" s="6">
        <v>41860.45833332929</v>
      </c>
      <c r="B1669" s="12">
        <f>INT(A1669)-41640</f>
        <v>220</v>
      </c>
      <c r="C1669" s="12">
        <f>HOUR(A1669)</f>
        <v>11</v>
      </c>
      <c r="D1669">
        <v>75.133333333333312</v>
      </c>
      <c r="E1669" s="3">
        <v>25.458333333333314</v>
      </c>
      <c r="F1669" s="9">
        <v>27.083333333333332</v>
      </c>
      <c r="G1669" s="9">
        <v>41.617537500000005</v>
      </c>
      <c r="H1669">
        <f t="shared" si="52"/>
        <v>6</v>
      </c>
      <c r="I1669">
        <f t="shared" si="53"/>
        <v>-1</v>
      </c>
    </row>
    <row r="1670" spans="1:9" x14ac:dyDescent="0.25">
      <c r="A1670" s="6">
        <v>41860.499999995955</v>
      </c>
      <c r="B1670" s="12">
        <f>INT(A1670)-41640</f>
        <v>220</v>
      </c>
      <c r="C1670" s="12">
        <f>HOUR(A1670)</f>
        <v>12</v>
      </c>
      <c r="D1670">
        <v>55.326666666666668</v>
      </c>
      <c r="E1670" s="3">
        <v>26.048333333333346</v>
      </c>
      <c r="F1670" s="9">
        <v>30.591666666666672</v>
      </c>
      <c r="G1670" s="9">
        <v>53.557884722222241</v>
      </c>
      <c r="H1670">
        <f t="shared" si="52"/>
        <v>6</v>
      </c>
      <c r="I1670">
        <f t="shared" si="53"/>
        <v>-1</v>
      </c>
    </row>
    <row r="1671" spans="1:9" x14ac:dyDescent="0.25">
      <c r="A1671" s="6">
        <v>41860.541666662619</v>
      </c>
      <c r="B1671" s="12">
        <f>INT(A1671)-41640</f>
        <v>220</v>
      </c>
      <c r="C1671" s="12">
        <f>HOUR(A1671)</f>
        <v>13</v>
      </c>
      <c r="D1671">
        <v>102.98000000000002</v>
      </c>
      <c r="E1671" s="3">
        <v>25.805000000000003</v>
      </c>
      <c r="F1671" s="9">
        <v>27.091666666666669</v>
      </c>
      <c r="G1671" s="9">
        <v>44.244413888888815</v>
      </c>
      <c r="H1671">
        <f t="shared" si="52"/>
        <v>6</v>
      </c>
      <c r="I1671">
        <f t="shared" si="53"/>
        <v>-1</v>
      </c>
    </row>
    <row r="1672" spans="1:9" x14ac:dyDescent="0.25">
      <c r="A1672" s="6">
        <v>41860.583333329283</v>
      </c>
      <c r="B1672" s="12">
        <f>INT(A1672)-41640</f>
        <v>220</v>
      </c>
      <c r="C1672" s="12">
        <f>HOUR(A1672)</f>
        <v>14</v>
      </c>
      <c r="D1672">
        <v>53.139999999999993</v>
      </c>
      <c r="E1672" s="3">
        <v>25.494999999999997</v>
      </c>
      <c r="F1672" s="9">
        <v>30.609090909090913</v>
      </c>
      <c r="G1672" s="9">
        <v>53.94865972222226</v>
      </c>
      <c r="H1672">
        <f t="shared" si="52"/>
        <v>6</v>
      </c>
      <c r="I1672">
        <f t="shared" si="53"/>
        <v>-1</v>
      </c>
    </row>
    <row r="1673" spans="1:9" x14ac:dyDescent="0.25">
      <c r="A1673" s="6">
        <v>41860.624999995947</v>
      </c>
      <c r="B1673" s="12">
        <f>INT(A1673)-41640</f>
        <v>220</v>
      </c>
      <c r="C1673" s="12">
        <f>HOUR(A1673)</f>
        <v>15</v>
      </c>
      <c r="D1673">
        <v>79.686666666666682</v>
      </c>
      <c r="E1673" s="3">
        <v>25.423333333333325</v>
      </c>
      <c r="F1673" s="9">
        <v>30.625</v>
      </c>
      <c r="G1673" s="9">
        <v>53.88353055555551</v>
      </c>
      <c r="H1673">
        <f t="shared" si="52"/>
        <v>6</v>
      </c>
      <c r="I1673">
        <f t="shared" si="53"/>
        <v>-1</v>
      </c>
    </row>
    <row r="1674" spans="1:9" x14ac:dyDescent="0.25">
      <c r="A1674" s="6">
        <v>41860.666666662612</v>
      </c>
      <c r="B1674" s="12">
        <f>INT(A1674)-41640</f>
        <v>220</v>
      </c>
      <c r="C1674" s="12">
        <f>HOUR(A1674)</f>
        <v>16</v>
      </c>
      <c r="D1674">
        <v>98.538709677419334</v>
      </c>
      <c r="E1674" s="3">
        <v>25.924999999999997</v>
      </c>
      <c r="F1674" s="9">
        <v>30.600000000000005</v>
      </c>
      <c r="G1674" s="9">
        <v>53.492755555555632</v>
      </c>
      <c r="H1674">
        <f t="shared" si="52"/>
        <v>6</v>
      </c>
      <c r="I1674">
        <f t="shared" si="53"/>
        <v>-1</v>
      </c>
    </row>
    <row r="1675" spans="1:9" x14ac:dyDescent="0.25">
      <c r="A1675" s="6">
        <v>41860.708333329276</v>
      </c>
      <c r="B1675" s="12">
        <f>INT(A1675)-41640</f>
        <v>220</v>
      </c>
      <c r="C1675" s="12">
        <f>HOUR(A1675)</f>
        <v>17</v>
      </c>
      <c r="D1675">
        <v>30.853333333333339</v>
      </c>
      <c r="E1675" s="3">
        <v>25.866666666666639</v>
      </c>
      <c r="F1675" s="9">
        <v>30.608333333333338</v>
      </c>
      <c r="G1675" s="9">
        <v>53.536175000000043</v>
      </c>
      <c r="H1675">
        <f t="shared" si="52"/>
        <v>6</v>
      </c>
      <c r="I1675">
        <f t="shared" si="53"/>
        <v>-1</v>
      </c>
    </row>
    <row r="1676" spans="1:9" x14ac:dyDescent="0.25">
      <c r="A1676" s="6">
        <v>41860.74999999594</v>
      </c>
      <c r="B1676" s="12">
        <f>INT(A1676)-41640</f>
        <v>220</v>
      </c>
      <c r="C1676" s="12">
        <f>HOUR(A1676)</f>
        <v>18</v>
      </c>
      <c r="D1676">
        <v>1.0999999999999999</v>
      </c>
      <c r="E1676" s="3">
        <v>25.724999999999998</v>
      </c>
      <c r="F1676" s="9">
        <v>30.591666666666669</v>
      </c>
      <c r="G1676" s="9">
        <v>53.210529166666767</v>
      </c>
      <c r="H1676">
        <f t="shared" si="52"/>
        <v>6</v>
      </c>
      <c r="I1676">
        <f t="shared" si="53"/>
        <v>-1</v>
      </c>
    </row>
    <row r="1677" spans="1:9" x14ac:dyDescent="0.25">
      <c r="A1677" s="6">
        <v>41860.791666662604</v>
      </c>
      <c r="B1677" s="12">
        <f>INT(A1677)-41640</f>
        <v>220</v>
      </c>
      <c r="C1677" s="12">
        <f>HOUR(A1677)</f>
        <v>19</v>
      </c>
      <c r="D1677" t="e">
        <v>#DIV/0!</v>
      </c>
      <c r="E1677" s="3">
        <v>25.42666666666668</v>
      </c>
      <c r="F1677" s="9">
        <v>27.158333333333335</v>
      </c>
      <c r="G1677" s="9">
        <v>45.286480555555649</v>
      </c>
      <c r="H1677">
        <f t="shared" si="52"/>
        <v>6</v>
      </c>
      <c r="I1677">
        <f t="shared" si="53"/>
        <v>-1</v>
      </c>
    </row>
    <row r="1678" spans="1:9" x14ac:dyDescent="0.25">
      <c r="A1678" s="6">
        <v>41860.833333329268</v>
      </c>
      <c r="B1678" s="12">
        <f>INT(A1678)-41640</f>
        <v>220</v>
      </c>
      <c r="C1678" s="12">
        <f>HOUR(A1678)</f>
        <v>20</v>
      </c>
      <c r="D1678" t="e">
        <v>#DIV/0!</v>
      </c>
      <c r="E1678" s="3">
        <v>25.549999999999976</v>
      </c>
      <c r="F1678" s="9">
        <v>30.600000000000005</v>
      </c>
      <c r="G1678" s="9">
        <v>53.362497222222281</v>
      </c>
      <c r="H1678">
        <f t="shared" si="52"/>
        <v>6</v>
      </c>
      <c r="I1678">
        <f t="shared" si="53"/>
        <v>-1</v>
      </c>
    </row>
    <row r="1679" spans="1:9" x14ac:dyDescent="0.25">
      <c r="A1679" s="6">
        <v>41860.874999995933</v>
      </c>
      <c r="B1679" s="12">
        <f>INT(A1679)-41640</f>
        <v>220</v>
      </c>
      <c r="C1679" s="12">
        <f>HOUR(A1679)</f>
        <v>21</v>
      </c>
      <c r="D1679" t="e">
        <v>#DIV/0!</v>
      </c>
      <c r="E1679" s="3">
        <v>25.703333333333337</v>
      </c>
      <c r="F1679" s="9">
        <v>25.425000000000001</v>
      </c>
      <c r="G1679" s="9">
        <v>42.572765277777748</v>
      </c>
      <c r="H1679">
        <f t="shared" si="52"/>
        <v>6</v>
      </c>
      <c r="I1679">
        <f t="shared" si="53"/>
        <v>-1</v>
      </c>
    </row>
    <row r="1680" spans="1:9" x14ac:dyDescent="0.25">
      <c r="A1680" s="6">
        <v>41860.916666662597</v>
      </c>
      <c r="B1680" s="12">
        <f>INT(A1680)-41640</f>
        <v>220</v>
      </c>
      <c r="C1680" s="12">
        <f>HOUR(A1680)</f>
        <v>22</v>
      </c>
      <c r="D1680">
        <v>0.13333333333333333</v>
      </c>
      <c r="E1680" s="3">
        <v>25.828333333333326</v>
      </c>
      <c r="F1680" s="9">
        <v>27.125</v>
      </c>
      <c r="G1680" s="9">
        <v>41.096504166666733</v>
      </c>
      <c r="H1680">
        <f t="shared" si="52"/>
        <v>6</v>
      </c>
      <c r="I1680">
        <f t="shared" si="53"/>
        <v>-1</v>
      </c>
    </row>
    <row r="1681" spans="1:9" x14ac:dyDescent="0.25">
      <c r="A1681" s="6">
        <v>41860.958333329261</v>
      </c>
      <c r="B1681" s="12">
        <f>INT(A1681)-41640</f>
        <v>220</v>
      </c>
      <c r="C1681" s="12">
        <f>HOUR(A1681)</f>
        <v>23</v>
      </c>
      <c r="D1681">
        <v>0.25</v>
      </c>
      <c r="E1681" s="3">
        <v>25.914999999999999</v>
      </c>
      <c r="F1681" s="9">
        <v>28.774999999999995</v>
      </c>
      <c r="G1681" s="9">
        <v>49.910651388888937</v>
      </c>
      <c r="H1681">
        <f t="shared" si="52"/>
        <v>6</v>
      </c>
      <c r="I1681">
        <f t="shared" si="53"/>
        <v>-1</v>
      </c>
    </row>
    <row r="1682" spans="1:9" x14ac:dyDescent="0.25">
      <c r="A1682" s="6">
        <v>41860.999999995925</v>
      </c>
      <c r="B1682" s="12">
        <f>INT(A1682)-41640</f>
        <v>220</v>
      </c>
      <c r="C1682" s="12">
        <f>HOUR(A1682)</f>
        <v>0</v>
      </c>
      <c r="D1682">
        <v>0.23636363636363641</v>
      </c>
      <c r="E1682" s="3">
        <v>25.976666666666652</v>
      </c>
      <c r="F1682" s="9">
        <v>28.766666666666666</v>
      </c>
      <c r="G1682" s="9">
        <v>49.585005555555533</v>
      </c>
      <c r="H1682">
        <f t="shared" si="52"/>
        <v>7</v>
      </c>
      <c r="I1682">
        <f t="shared" si="53"/>
        <v>-1</v>
      </c>
    </row>
    <row r="1683" spans="1:9" x14ac:dyDescent="0.25">
      <c r="A1683" s="6">
        <v>41861.04166666259</v>
      </c>
      <c r="B1683" s="12">
        <f>INT(A1683)-41640</f>
        <v>221</v>
      </c>
      <c r="C1683" s="12">
        <f>HOUR(A1683)</f>
        <v>1</v>
      </c>
      <c r="D1683">
        <v>0.45555555555555549</v>
      </c>
      <c r="E1683" s="3">
        <v>26.133333333333347</v>
      </c>
      <c r="F1683" s="9">
        <v>27.016666666666666</v>
      </c>
      <c r="G1683" s="9">
        <v>45.13451249999995</v>
      </c>
      <c r="H1683">
        <f t="shared" si="52"/>
        <v>7</v>
      </c>
      <c r="I1683">
        <f t="shared" si="53"/>
        <v>-1</v>
      </c>
    </row>
    <row r="1684" spans="1:9" x14ac:dyDescent="0.25">
      <c r="A1684" s="6">
        <v>41861.083333329254</v>
      </c>
      <c r="B1684" s="12">
        <f>INT(A1684)-41640</f>
        <v>221</v>
      </c>
      <c r="C1684" s="12">
        <f>HOUR(A1684)</f>
        <v>2</v>
      </c>
      <c r="D1684">
        <v>0.36666666666666675</v>
      </c>
      <c r="E1684" s="3">
        <v>26.22500000000003</v>
      </c>
      <c r="F1684" s="9">
        <v>27.041666666666668</v>
      </c>
      <c r="G1684" s="9">
        <v>45.286480555555599</v>
      </c>
      <c r="H1684">
        <f t="shared" si="52"/>
        <v>7</v>
      </c>
      <c r="I1684">
        <f t="shared" si="53"/>
        <v>-1</v>
      </c>
    </row>
    <row r="1685" spans="1:9" x14ac:dyDescent="0.25">
      <c r="A1685" s="6">
        <v>41861.124999995918</v>
      </c>
      <c r="B1685" s="12">
        <f>INT(A1685)-41640</f>
        <v>221</v>
      </c>
      <c r="C1685" s="12">
        <f>HOUR(A1685)</f>
        <v>3</v>
      </c>
      <c r="D1685">
        <v>0.2</v>
      </c>
      <c r="E1685" s="3">
        <v>26.076666666666668</v>
      </c>
      <c r="F1685" s="9">
        <v>25.324999999999999</v>
      </c>
      <c r="G1685" s="9">
        <v>40.901116666666674</v>
      </c>
      <c r="H1685">
        <f t="shared" si="52"/>
        <v>7</v>
      </c>
      <c r="I1685">
        <f t="shared" si="53"/>
        <v>-1</v>
      </c>
    </row>
    <row r="1686" spans="1:9" x14ac:dyDescent="0.25">
      <c r="A1686" s="6">
        <v>41861.166666662582</v>
      </c>
      <c r="B1686" s="12">
        <f>INT(A1686)-41640</f>
        <v>221</v>
      </c>
      <c r="C1686" s="12">
        <f>HOUR(A1686)</f>
        <v>4</v>
      </c>
      <c r="D1686">
        <v>0.24499999999999988</v>
      </c>
      <c r="E1686" s="3">
        <v>25.414999999999988</v>
      </c>
      <c r="F1686" s="9">
        <v>27.008333333333326</v>
      </c>
      <c r="G1686" s="9">
        <v>45.308190277777754</v>
      </c>
      <c r="H1686">
        <f t="shared" si="52"/>
        <v>7</v>
      </c>
      <c r="I1686">
        <f t="shared" si="53"/>
        <v>-1</v>
      </c>
    </row>
    <row r="1687" spans="1:9" x14ac:dyDescent="0.25">
      <c r="A1687" s="6">
        <v>41861.208333329247</v>
      </c>
      <c r="B1687" s="12">
        <f>INT(A1687)-41640</f>
        <v>221</v>
      </c>
      <c r="C1687" s="12">
        <f>HOUR(A1687)</f>
        <v>5</v>
      </c>
      <c r="D1687">
        <v>7.866666666666668</v>
      </c>
      <c r="E1687" s="3">
        <v>25.12166666666667</v>
      </c>
      <c r="F1687" s="9">
        <v>28.7</v>
      </c>
      <c r="G1687" s="9">
        <v>49.780393055555493</v>
      </c>
      <c r="H1687">
        <f t="shared" si="52"/>
        <v>7</v>
      </c>
      <c r="I1687">
        <f t="shared" si="53"/>
        <v>-1</v>
      </c>
    </row>
    <row r="1688" spans="1:9" x14ac:dyDescent="0.25">
      <c r="A1688" s="6">
        <v>41861.249999995911</v>
      </c>
      <c r="B1688" s="12">
        <f>INT(A1688)-41640</f>
        <v>221</v>
      </c>
      <c r="C1688" s="12">
        <f>HOUR(A1688)</f>
        <v>6</v>
      </c>
      <c r="D1688">
        <v>79.823333333333323</v>
      </c>
      <c r="E1688" s="3">
        <v>25.488333333333326</v>
      </c>
      <c r="F1688" s="9">
        <v>28.691666666666666</v>
      </c>
      <c r="G1688" s="9">
        <v>48.586358333333337</v>
      </c>
      <c r="H1688">
        <f t="shared" si="52"/>
        <v>7</v>
      </c>
      <c r="I1688">
        <f t="shared" si="53"/>
        <v>-1</v>
      </c>
    </row>
    <row r="1689" spans="1:9" x14ac:dyDescent="0.25">
      <c r="A1689" s="6">
        <v>41861.291666662575</v>
      </c>
      <c r="B1689" s="12">
        <f>INT(A1689)-41640</f>
        <v>221</v>
      </c>
      <c r="C1689" s="12">
        <f>HOUR(A1689)</f>
        <v>7</v>
      </c>
      <c r="D1689">
        <v>145.05161290322582</v>
      </c>
      <c r="E1689" s="3">
        <v>25.43333333333333</v>
      </c>
      <c r="F1689" s="9">
        <v>27.016666666666662</v>
      </c>
      <c r="G1689" s="9">
        <v>45.481868055555559</v>
      </c>
      <c r="H1689">
        <f t="shared" si="52"/>
        <v>7</v>
      </c>
      <c r="I1689">
        <f t="shared" si="53"/>
        <v>-1</v>
      </c>
    </row>
    <row r="1690" spans="1:9" x14ac:dyDescent="0.25">
      <c r="A1690" s="6">
        <v>41861.333333329239</v>
      </c>
      <c r="B1690" s="12">
        <f>INT(A1690)-41640</f>
        <v>221</v>
      </c>
      <c r="C1690" s="12">
        <f>HOUR(A1690)</f>
        <v>8</v>
      </c>
      <c r="D1690">
        <v>140.1333333333333</v>
      </c>
      <c r="E1690" s="3">
        <v>25.176666666666673</v>
      </c>
      <c r="F1690" s="9">
        <v>26.966666666666665</v>
      </c>
      <c r="G1690" s="9">
        <v>41.639247222222068</v>
      </c>
      <c r="H1690">
        <f t="shared" si="52"/>
        <v>7</v>
      </c>
      <c r="I1690">
        <f t="shared" si="53"/>
        <v>-1</v>
      </c>
    </row>
    <row r="1691" spans="1:9" x14ac:dyDescent="0.25">
      <c r="A1691" s="6">
        <v>41861.374999995904</v>
      </c>
      <c r="B1691" s="12">
        <f>INT(A1691)-41640</f>
        <v>221</v>
      </c>
      <c r="C1691" s="12">
        <f>HOUR(A1691)</f>
        <v>9</v>
      </c>
      <c r="D1691">
        <v>142.34666666666666</v>
      </c>
      <c r="E1691" s="3">
        <v>25.598333333333333</v>
      </c>
      <c r="F1691" s="9">
        <v>25.275000000000002</v>
      </c>
      <c r="G1691" s="9">
        <v>41.096504166666683</v>
      </c>
      <c r="H1691">
        <f t="shared" si="52"/>
        <v>7</v>
      </c>
      <c r="I1691">
        <f t="shared" si="53"/>
        <v>-1</v>
      </c>
    </row>
    <row r="1692" spans="1:9" x14ac:dyDescent="0.25">
      <c r="A1692" s="6">
        <v>41861.416666662568</v>
      </c>
      <c r="B1692" s="12">
        <f>INT(A1692)-41640</f>
        <v>221</v>
      </c>
      <c r="C1692" s="12">
        <f>HOUR(A1692)</f>
        <v>10</v>
      </c>
      <c r="D1692">
        <v>210.96</v>
      </c>
      <c r="E1692" s="3">
        <v>26.098333333333322</v>
      </c>
      <c r="F1692" s="9">
        <v>26.725000000000005</v>
      </c>
      <c r="G1692" s="9">
        <v>40.901116666666582</v>
      </c>
      <c r="H1692">
        <f t="shared" si="52"/>
        <v>7</v>
      </c>
      <c r="I1692">
        <f t="shared" si="53"/>
        <v>-1</v>
      </c>
    </row>
    <row r="1693" spans="1:9" x14ac:dyDescent="0.25">
      <c r="A1693" s="6">
        <v>41861.458333329232</v>
      </c>
      <c r="B1693" s="12">
        <f>INT(A1693)-41640</f>
        <v>221</v>
      </c>
      <c r="C1693" s="12">
        <f>HOUR(A1693)</f>
        <v>11</v>
      </c>
      <c r="D1693">
        <v>410.13</v>
      </c>
      <c r="E1693" s="3">
        <v>26.474999999999984</v>
      </c>
      <c r="F1693" s="9">
        <v>28.733333333333331</v>
      </c>
      <c r="G1693" s="9">
        <v>49.215940277777811</v>
      </c>
      <c r="H1693">
        <f t="shared" si="52"/>
        <v>7</v>
      </c>
      <c r="I1693">
        <f t="shared" si="53"/>
        <v>-1</v>
      </c>
    </row>
    <row r="1694" spans="1:9" x14ac:dyDescent="0.25">
      <c r="A1694" s="6">
        <v>41861.499999995896</v>
      </c>
      <c r="B1694" s="12">
        <f>INT(A1694)-41640</f>
        <v>221</v>
      </c>
      <c r="C1694" s="12">
        <f>HOUR(A1694)</f>
        <v>12</v>
      </c>
      <c r="D1694">
        <v>214.55999999999995</v>
      </c>
      <c r="E1694" s="3">
        <v>26.514999999999997</v>
      </c>
      <c r="F1694" s="9">
        <v>28.758333333333336</v>
      </c>
      <c r="G1694" s="9">
        <v>49.563295833333378</v>
      </c>
      <c r="H1694">
        <f t="shared" si="52"/>
        <v>7</v>
      </c>
      <c r="I1694">
        <f t="shared" si="53"/>
        <v>-1</v>
      </c>
    </row>
    <row r="1695" spans="1:9" x14ac:dyDescent="0.25">
      <c r="A1695" s="6">
        <v>41861.541666662561</v>
      </c>
      <c r="B1695" s="12">
        <f>INT(A1695)-41640</f>
        <v>221</v>
      </c>
      <c r="C1695" s="12">
        <f>HOUR(A1695)</f>
        <v>13</v>
      </c>
      <c r="D1695">
        <v>290.33870967741927</v>
      </c>
      <c r="E1695" s="3">
        <v>27.53166666666667</v>
      </c>
      <c r="F1695" s="9">
        <v>26.775000000000002</v>
      </c>
      <c r="G1695" s="9">
        <v>40.96624583333319</v>
      </c>
      <c r="H1695">
        <f t="shared" si="52"/>
        <v>7</v>
      </c>
      <c r="I1695">
        <f t="shared" si="53"/>
        <v>-1</v>
      </c>
    </row>
    <row r="1696" spans="1:9" x14ac:dyDescent="0.25">
      <c r="A1696" s="6">
        <v>41861.583333329225</v>
      </c>
      <c r="B1696" s="12">
        <f>INT(A1696)-41640</f>
        <v>221</v>
      </c>
      <c r="C1696" s="12">
        <f>HOUR(A1696)</f>
        <v>14</v>
      </c>
      <c r="D1696">
        <v>268.57333333333338</v>
      </c>
      <c r="E1696" s="3">
        <v>28.588333333333345</v>
      </c>
      <c r="F1696" s="9">
        <v>26.185714285714287</v>
      </c>
      <c r="G1696" s="9">
        <v>45.925366666666633</v>
      </c>
      <c r="H1696">
        <f t="shared" si="52"/>
        <v>7</v>
      </c>
      <c r="I1696">
        <f t="shared" si="53"/>
        <v>-1</v>
      </c>
    </row>
    <row r="1697" spans="1:9" x14ac:dyDescent="0.25">
      <c r="A1697" s="6">
        <v>41861.624999995889</v>
      </c>
      <c r="B1697" s="12">
        <f>INT(A1697)-41640</f>
        <v>221</v>
      </c>
      <c r="C1697" s="12">
        <f>HOUR(A1697)</f>
        <v>15</v>
      </c>
      <c r="D1697">
        <v>237.19666666666672</v>
      </c>
      <c r="E1697" s="3">
        <v>29.076666666666661</v>
      </c>
      <c r="F1697" s="9" t="e">
        <v>#DIV/0!</v>
      </c>
      <c r="G1697" s="9" t="e">
        <v>#DIV/0!</v>
      </c>
      <c r="H1697">
        <f t="shared" si="52"/>
        <v>7</v>
      </c>
      <c r="I1697">
        <f t="shared" si="53"/>
        <v>-1</v>
      </c>
    </row>
    <row r="1698" spans="1:9" x14ac:dyDescent="0.25">
      <c r="A1698" s="6">
        <v>41861.666666662553</v>
      </c>
      <c r="B1698" s="12">
        <f>INT(A1698)-41640</f>
        <v>221</v>
      </c>
      <c r="C1698" s="12">
        <f>HOUR(A1698)</f>
        <v>16</v>
      </c>
      <c r="D1698">
        <v>106.00999999999999</v>
      </c>
      <c r="E1698" s="3">
        <v>28.28833333333332</v>
      </c>
      <c r="F1698" s="9">
        <v>4.875</v>
      </c>
      <c r="G1698" s="9">
        <v>0</v>
      </c>
      <c r="H1698">
        <f t="shared" si="52"/>
        <v>7</v>
      </c>
      <c r="I1698">
        <f t="shared" si="53"/>
        <v>-1</v>
      </c>
    </row>
    <row r="1699" spans="1:9" x14ac:dyDescent="0.25">
      <c r="A1699" s="6">
        <v>41861.708333329218</v>
      </c>
      <c r="B1699" s="12">
        <f>INT(A1699)-41640</f>
        <v>221</v>
      </c>
      <c r="C1699" s="12">
        <f>HOUR(A1699)</f>
        <v>17</v>
      </c>
      <c r="D1699">
        <v>34.169999999999995</v>
      </c>
      <c r="E1699" s="3">
        <v>27.17333333333335</v>
      </c>
      <c r="F1699" s="9">
        <v>34.850000100000003</v>
      </c>
      <c r="G1699" s="9">
        <v>74.664076666666659</v>
      </c>
      <c r="H1699">
        <f t="shared" si="52"/>
        <v>7</v>
      </c>
      <c r="I1699">
        <f t="shared" si="53"/>
        <v>-1</v>
      </c>
    </row>
    <row r="1700" spans="1:9" x14ac:dyDescent="0.25">
      <c r="A1700" s="6">
        <v>41861.749999995882</v>
      </c>
      <c r="B1700" s="12">
        <f>INT(A1700)-41640</f>
        <v>221</v>
      </c>
      <c r="C1700" s="12">
        <f>HOUR(A1700)</f>
        <v>18</v>
      </c>
      <c r="D1700">
        <v>16.056249999999999</v>
      </c>
      <c r="E1700" s="3">
        <v>26.500000000000004</v>
      </c>
      <c r="F1700" s="9">
        <v>30.308333333333337</v>
      </c>
      <c r="G1700" s="9">
        <v>54.013788888889003</v>
      </c>
      <c r="H1700">
        <f t="shared" si="52"/>
        <v>7</v>
      </c>
      <c r="I1700">
        <f t="shared" si="53"/>
        <v>-1</v>
      </c>
    </row>
    <row r="1701" spans="1:9" x14ac:dyDescent="0.25">
      <c r="A1701" s="6">
        <v>41861.791666662546</v>
      </c>
      <c r="B1701" s="12">
        <f>INT(A1701)-41640</f>
        <v>221</v>
      </c>
      <c r="C1701" s="12">
        <f>HOUR(A1701)</f>
        <v>19</v>
      </c>
      <c r="D1701" t="e">
        <v>#DIV/0!</v>
      </c>
      <c r="E1701" s="3">
        <v>26.081666666666667</v>
      </c>
      <c r="F1701" s="9">
        <v>26.933333333333337</v>
      </c>
      <c r="G1701" s="9">
        <v>45.78580416666663</v>
      </c>
      <c r="H1701">
        <f t="shared" si="52"/>
        <v>7</v>
      </c>
      <c r="I1701">
        <f t="shared" si="53"/>
        <v>-1</v>
      </c>
    </row>
    <row r="1702" spans="1:9" x14ac:dyDescent="0.25">
      <c r="A1702" s="6">
        <v>41861.83333332921</v>
      </c>
      <c r="B1702" s="12">
        <f>INT(A1702)-41640</f>
        <v>221</v>
      </c>
      <c r="C1702" s="12">
        <f>HOUR(A1702)</f>
        <v>20</v>
      </c>
      <c r="D1702" t="e">
        <v>#DIV/0!</v>
      </c>
      <c r="E1702" s="3">
        <v>26.136666666666667</v>
      </c>
      <c r="F1702" s="9">
        <v>26.95</v>
      </c>
      <c r="G1702" s="9">
        <v>45.503577777777764</v>
      </c>
      <c r="H1702">
        <f t="shared" si="52"/>
        <v>7</v>
      </c>
      <c r="I1702">
        <f t="shared" si="53"/>
        <v>-1</v>
      </c>
    </row>
    <row r="1703" spans="1:9" x14ac:dyDescent="0.25">
      <c r="A1703" s="6">
        <v>41861.874999995875</v>
      </c>
      <c r="B1703" s="12">
        <f>INT(A1703)-41640</f>
        <v>221</v>
      </c>
      <c r="C1703" s="12">
        <f>HOUR(A1703)</f>
        <v>21</v>
      </c>
      <c r="D1703" t="e">
        <v>#DIV/0!</v>
      </c>
      <c r="E1703" s="3">
        <v>25.77</v>
      </c>
      <c r="F1703" s="9">
        <v>3.6083333333333307</v>
      </c>
      <c r="G1703" s="9">
        <v>0</v>
      </c>
      <c r="H1703">
        <f t="shared" si="52"/>
        <v>7</v>
      </c>
      <c r="I1703">
        <f t="shared" si="53"/>
        <v>-1</v>
      </c>
    </row>
    <row r="1704" spans="1:9" x14ac:dyDescent="0.25">
      <c r="A1704" s="6">
        <v>41861.916666662539</v>
      </c>
      <c r="B1704" s="12">
        <f>INT(A1704)-41640</f>
        <v>221</v>
      </c>
      <c r="C1704" s="12">
        <f>HOUR(A1704)</f>
        <v>22</v>
      </c>
      <c r="D1704" t="e">
        <v>#DIV/0!</v>
      </c>
      <c r="E1704" s="3">
        <v>25.17333333333335</v>
      </c>
      <c r="F1704" s="9">
        <v>0.29999999999999993</v>
      </c>
      <c r="G1704" s="9">
        <v>0</v>
      </c>
      <c r="H1704">
        <f t="shared" si="52"/>
        <v>7</v>
      </c>
      <c r="I1704">
        <f t="shared" si="53"/>
        <v>-1</v>
      </c>
    </row>
    <row r="1705" spans="1:9" x14ac:dyDescent="0.25">
      <c r="A1705" s="6">
        <v>41861.958333329203</v>
      </c>
      <c r="B1705" s="12">
        <f>INT(A1705)-41640</f>
        <v>221</v>
      </c>
      <c r="C1705" s="12">
        <f>HOUR(A1705)</f>
        <v>23</v>
      </c>
      <c r="D1705" t="e">
        <v>#DIV/0!</v>
      </c>
      <c r="E1705" s="3">
        <v>25.093333333333344</v>
      </c>
      <c r="F1705" s="9">
        <v>0.29999999999999993</v>
      </c>
      <c r="G1705" s="9">
        <v>0</v>
      </c>
      <c r="H1705">
        <f t="shared" si="52"/>
        <v>7</v>
      </c>
      <c r="I1705">
        <f t="shared" si="53"/>
        <v>-1</v>
      </c>
    </row>
    <row r="1706" spans="1:9" x14ac:dyDescent="0.25">
      <c r="A1706" s="6">
        <v>41861.999999995867</v>
      </c>
      <c r="B1706" s="12">
        <f>INT(A1706)-41640</f>
        <v>221</v>
      </c>
      <c r="C1706" s="12">
        <f>HOUR(A1706)</f>
        <v>0</v>
      </c>
      <c r="D1706" t="e">
        <v>#DIV/0!</v>
      </c>
      <c r="E1706" s="3">
        <v>24.981666666666658</v>
      </c>
      <c r="F1706" s="9">
        <v>0.29999999999999993</v>
      </c>
      <c r="G1706" s="9">
        <v>0</v>
      </c>
      <c r="H1706">
        <f t="shared" si="52"/>
        <v>1</v>
      </c>
      <c r="I1706">
        <f t="shared" si="53"/>
        <v>1</v>
      </c>
    </row>
    <row r="1707" spans="1:9" x14ac:dyDescent="0.25">
      <c r="A1707" s="6">
        <v>41862.041666662531</v>
      </c>
      <c r="B1707" s="12">
        <f>INT(A1707)-41640</f>
        <v>222</v>
      </c>
      <c r="C1707" s="12">
        <f>HOUR(A1707)</f>
        <v>1</v>
      </c>
      <c r="D1707" t="e">
        <v>#DIV/0!</v>
      </c>
      <c r="E1707" s="3">
        <v>24.676666666666662</v>
      </c>
      <c r="F1707" s="9">
        <v>0.29999999999999993</v>
      </c>
      <c r="G1707" s="9">
        <v>0</v>
      </c>
      <c r="H1707">
        <f t="shared" si="52"/>
        <v>1</v>
      </c>
      <c r="I1707">
        <f t="shared" si="53"/>
        <v>1</v>
      </c>
    </row>
    <row r="1708" spans="1:9" x14ac:dyDescent="0.25">
      <c r="A1708" s="6">
        <v>41862.083333329196</v>
      </c>
      <c r="B1708" s="12">
        <f>INT(A1708)-41640</f>
        <v>222</v>
      </c>
      <c r="C1708" s="12">
        <f>HOUR(A1708)</f>
        <v>2</v>
      </c>
      <c r="D1708" t="e">
        <v>#DIV/0!</v>
      </c>
      <c r="E1708" s="3">
        <v>24.711666666666662</v>
      </c>
      <c r="F1708" s="9">
        <v>0.29999999999999993</v>
      </c>
      <c r="G1708" s="9">
        <v>0</v>
      </c>
      <c r="H1708">
        <f t="shared" si="52"/>
        <v>1</v>
      </c>
      <c r="I1708">
        <f t="shared" si="53"/>
        <v>1</v>
      </c>
    </row>
    <row r="1709" spans="1:9" x14ac:dyDescent="0.25">
      <c r="A1709" s="6">
        <v>41862.12499999586</v>
      </c>
      <c r="B1709" s="12">
        <f>INT(A1709)-41640</f>
        <v>222</v>
      </c>
      <c r="C1709" s="12">
        <f>HOUR(A1709)</f>
        <v>3</v>
      </c>
      <c r="D1709" t="e">
        <v>#DIV/0!</v>
      </c>
      <c r="E1709" s="3">
        <v>24.384999999999998</v>
      </c>
      <c r="F1709" s="9">
        <v>0.29999999999999993</v>
      </c>
      <c r="G1709" s="9">
        <v>0</v>
      </c>
      <c r="H1709">
        <f t="shared" si="52"/>
        <v>1</v>
      </c>
      <c r="I1709">
        <f t="shared" si="53"/>
        <v>1</v>
      </c>
    </row>
    <row r="1710" spans="1:9" x14ac:dyDescent="0.25">
      <c r="A1710" s="6">
        <v>41862.166666662524</v>
      </c>
      <c r="B1710" s="12">
        <f>INT(A1710)-41640</f>
        <v>222</v>
      </c>
      <c r="C1710" s="12">
        <f>HOUR(A1710)</f>
        <v>4</v>
      </c>
      <c r="D1710" t="e">
        <v>#DIV/0!</v>
      </c>
      <c r="E1710" s="3">
        <v>24.078333333333337</v>
      </c>
      <c r="F1710" s="9">
        <v>0.29999999999999993</v>
      </c>
      <c r="G1710" s="9">
        <v>0</v>
      </c>
      <c r="H1710">
        <f t="shared" si="52"/>
        <v>1</v>
      </c>
      <c r="I1710">
        <f t="shared" si="53"/>
        <v>1</v>
      </c>
    </row>
    <row r="1711" spans="1:9" x14ac:dyDescent="0.25">
      <c r="A1711" s="6">
        <v>41862.208333329188</v>
      </c>
      <c r="B1711" s="12">
        <f>INT(A1711)-41640</f>
        <v>222</v>
      </c>
      <c r="C1711" s="12">
        <f>HOUR(A1711)</f>
        <v>5</v>
      </c>
      <c r="D1711">
        <v>18.095652173913045</v>
      </c>
      <c r="E1711" s="3">
        <v>24.534999999999993</v>
      </c>
      <c r="F1711" s="9">
        <v>0.29999999999999993</v>
      </c>
      <c r="G1711" s="9">
        <v>0</v>
      </c>
      <c r="H1711">
        <f t="shared" si="52"/>
        <v>1</v>
      </c>
      <c r="I1711">
        <f t="shared" si="53"/>
        <v>1</v>
      </c>
    </row>
    <row r="1712" spans="1:9" x14ac:dyDescent="0.25">
      <c r="A1712" s="6">
        <v>41862.249999995853</v>
      </c>
      <c r="B1712" s="12">
        <f>INT(A1712)-41640</f>
        <v>222</v>
      </c>
      <c r="C1712" s="12">
        <f>HOUR(A1712)</f>
        <v>6</v>
      </c>
      <c r="D1712">
        <v>124.5</v>
      </c>
      <c r="E1712" s="3">
        <v>25.709999999999997</v>
      </c>
      <c r="F1712" s="9">
        <v>0.29999999999999993</v>
      </c>
      <c r="G1712" s="9">
        <v>0</v>
      </c>
      <c r="H1712">
        <f t="shared" si="52"/>
        <v>1</v>
      </c>
      <c r="I1712">
        <f t="shared" si="53"/>
        <v>1</v>
      </c>
    </row>
    <row r="1713" spans="1:9" x14ac:dyDescent="0.25">
      <c r="A1713" s="6">
        <v>41862.291666662517</v>
      </c>
      <c r="B1713" s="12">
        <f>INT(A1713)-41640</f>
        <v>222</v>
      </c>
      <c r="C1713" s="12">
        <f>HOUR(A1713)</f>
        <v>7</v>
      </c>
      <c r="D1713">
        <v>240.5033333333333</v>
      </c>
      <c r="E1713" s="3">
        <v>27.268333333333331</v>
      </c>
      <c r="F1713" s="9">
        <v>9.9583333333333339</v>
      </c>
      <c r="G1713" s="9">
        <v>0</v>
      </c>
      <c r="H1713">
        <f t="shared" si="52"/>
        <v>1</v>
      </c>
      <c r="I1713">
        <f t="shared" si="53"/>
        <v>1</v>
      </c>
    </row>
    <row r="1714" spans="1:9" x14ac:dyDescent="0.25">
      <c r="A1714" s="6">
        <v>41862.333333329181</v>
      </c>
      <c r="B1714" s="12">
        <f>INT(A1714)-41640</f>
        <v>222</v>
      </c>
      <c r="C1714" s="12">
        <f>HOUR(A1714)</f>
        <v>8</v>
      </c>
      <c r="D1714">
        <v>388.95</v>
      </c>
      <c r="E1714" s="3">
        <v>27.888333333333332</v>
      </c>
      <c r="F1714" s="9">
        <v>9.908333333333335</v>
      </c>
      <c r="G1714" s="9">
        <v>0</v>
      </c>
      <c r="H1714">
        <f t="shared" si="52"/>
        <v>1</v>
      </c>
      <c r="I1714">
        <f t="shared" si="53"/>
        <v>1</v>
      </c>
    </row>
    <row r="1715" spans="1:9" x14ac:dyDescent="0.25">
      <c r="A1715" s="6">
        <v>41862.374999995845</v>
      </c>
      <c r="B1715" s="12">
        <f>INT(A1715)-41640</f>
        <v>222</v>
      </c>
      <c r="C1715" s="12">
        <f>HOUR(A1715)</f>
        <v>9</v>
      </c>
      <c r="D1715">
        <v>459.74666666666667</v>
      </c>
      <c r="E1715" s="3">
        <v>28.184999999999995</v>
      </c>
      <c r="F1715" s="9">
        <v>22.79</v>
      </c>
      <c r="G1715" s="9">
        <v>59.354380555555529</v>
      </c>
      <c r="H1715">
        <f t="shared" si="52"/>
        <v>1</v>
      </c>
      <c r="I1715">
        <f t="shared" si="53"/>
        <v>1</v>
      </c>
    </row>
    <row r="1716" spans="1:9" x14ac:dyDescent="0.25">
      <c r="A1716" s="6">
        <v>41862.41666666251</v>
      </c>
      <c r="B1716" s="12">
        <f>INT(A1716)-41640</f>
        <v>222</v>
      </c>
      <c r="C1716" s="12">
        <f>HOUR(A1716)</f>
        <v>10</v>
      </c>
      <c r="D1716">
        <v>675.94333333333327</v>
      </c>
      <c r="E1716" s="3">
        <v>29.101666666666667</v>
      </c>
      <c r="F1716" s="9">
        <v>25.257143142857142</v>
      </c>
      <c r="G1716" s="9">
        <v>50.583652777777957</v>
      </c>
      <c r="H1716">
        <f t="shared" si="52"/>
        <v>1</v>
      </c>
      <c r="I1716">
        <f t="shared" si="53"/>
        <v>1</v>
      </c>
    </row>
    <row r="1717" spans="1:9" x14ac:dyDescent="0.25">
      <c r="A1717" s="6">
        <v>41862.458333329174</v>
      </c>
      <c r="B1717" s="12">
        <f>INT(A1717)-41640</f>
        <v>222</v>
      </c>
      <c r="C1717" s="12">
        <f>HOUR(A1717)</f>
        <v>11</v>
      </c>
      <c r="D1717">
        <v>564.12</v>
      </c>
      <c r="E1717" s="3">
        <v>29.973333333333336</v>
      </c>
      <c r="F1717" s="9">
        <v>34.796875000000007</v>
      </c>
      <c r="G1717" s="9">
        <v>72.473732692307635</v>
      </c>
      <c r="H1717">
        <f t="shared" si="52"/>
        <v>1</v>
      </c>
      <c r="I1717">
        <f t="shared" si="53"/>
        <v>1</v>
      </c>
    </row>
    <row r="1718" spans="1:9" x14ac:dyDescent="0.25">
      <c r="A1718" s="6">
        <v>41862.499999995838</v>
      </c>
      <c r="B1718" s="12">
        <f>INT(A1718)-41640</f>
        <v>222</v>
      </c>
      <c r="C1718" s="12">
        <f>HOUR(A1718)</f>
        <v>12</v>
      </c>
      <c r="D1718">
        <v>745.35</v>
      </c>
      <c r="E1718" s="3">
        <v>30.046666666666667</v>
      </c>
      <c r="F1718" s="9">
        <v>30.158333333333331</v>
      </c>
      <c r="G1718" s="9">
        <v>57.357086111111187</v>
      </c>
      <c r="H1718">
        <f t="shared" si="52"/>
        <v>1</v>
      </c>
      <c r="I1718">
        <f t="shared" si="53"/>
        <v>1</v>
      </c>
    </row>
    <row r="1719" spans="1:9" x14ac:dyDescent="0.25">
      <c r="A1719" s="6">
        <v>41862.541666662502</v>
      </c>
      <c r="B1719" s="12">
        <f>INT(A1719)-41640</f>
        <v>222</v>
      </c>
      <c r="C1719" s="12">
        <f>HOUR(A1719)</f>
        <v>13</v>
      </c>
      <c r="D1719">
        <v>703.58333333333337</v>
      </c>
      <c r="E1719" s="3">
        <v>30.531666666666659</v>
      </c>
      <c r="F1719" s="9">
        <v>30.216666666666665</v>
      </c>
      <c r="G1719" s="9">
        <v>57.465634722222248</v>
      </c>
      <c r="H1719">
        <f t="shared" si="52"/>
        <v>1</v>
      </c>
      <c r="I1719">
        <f t="shared" si="53"/>
        <v>1</v>
      </c>
    </row>
    <row r="1720" spans="1:9" x14ac:dyDescent="0.25">
      <c r="A1720" s="6">
        <v>41862.583333329167</v>
      </c>
      <c r="B1720" s="12">
        <f>INT(A1720)-41640</f>
        <v>222</v>
      </c>
      <c r="C1720" s="12">
        <f>HOUR(A1720)</f>
        <v>14</v>
      </c>
      <c r="D1720">
        <v>518.54333333333341</v>
      </c>
      <c r="E1720" s="3">
        <v>30.500000000000007</v>
      </c>
      <c r="F1720" s="9">
        <v>30.276923076923083</v>
      </c>
      <c r="G1720" s="9">
        <v>56.932911538461489</v>
      </c>
      <c r="H1720">
        <f t="shared" si="52"/>
        <v>1</v>
      </c>
      <c r="I1720">
        <f t="shared" si="53"/>
        <v>1</v>
      </c>
    </row>
    <row r="1721" spans="1:9" x14ac:dyDescent="0.25">
      <c r="A1721" s="6">
        <v>41862.624999995831</v>
      </c>
      <c r="B1721" s="12">
        <f>INT(A1721)-41640</f>
        <v>222</v>
      </c>
      <c r="C1721" s="12">
        <f>HOUR(A1721)</f>
        <v>15</v>
      </c>
      <c r="D1721">
        <v>356.99666666666661</v>
      </c>
      <c r="E1721" s="3">
        <v>30.198333333333338</v>
      </c>
      <c r="F1721" s="9">
        <v>29.800000000000008</v>
      </c>
      <c r="G1721" s="9">
        <v>56.684084722222217</v>
      </c>
      <c r="H1721">
        <f t="shared" si="52"/>
        <v>1</v>
      </c>
      <c r="I1721">
        <f t="shared" si="53"/>
        <v>1</v>
      </c>
    </row>
    <row r="1722" spans="1:9" x14ac:dyDescent="0.25">
      <c r="A1722" s="6">
        <v>41862.666666662495</v>
      </c>
      <c r="B1722" s="12">
        <f>INT(A1722)-41640</f>
        <v>222</v>
      </c>
      <c r="C1722" s="12">
        <f>HOUR(A1722)</f>
        <v>16</v>
      </c>
      <c r="D1722">
        <v>180.28666666666669</v>
      </c>
      <c r="E1722" s="3">
        <v>28.949999999999992</v>
      </c>
      <c r="F1722" s="9">
        <v>29.141666666666662</v>
      </c>
      <c r="G1722" s="9">
        <v>56.228180555555554</v>
      </c>
      <c r="H1722">
        <f t="shared" si="52"/>
        <v>1</v>
      </c>
      <c r="I1722">
        <f t="shared" si="53"/>
        <v>1</v>
      </c>
    </row>
    <row r="1723" spans="1:9" x14ac:dyDescent="0.25">
      <c r="A1723" s="6">
        <v>41862.708333329159</v>
      </c>
      <c r="B1723" s="12">
        <f>INT(A1723)-41640</f>
        <v>222</v>
      </c>
      <c r="C1723" s="12">
        <f>HOUR(A1723)</f>
        <v>17</v>
      </c>
      <c r="D1723">
        <v>46.330000000000005</v>
      </c>
      <c r="E1723" s="3">
        <v>27.663333333333338</v>
      </c>
      <c r="F1723" s="9">
        <v>29.2</v>
      </c>
      <c r="G1723" s="9">
        <v>55.945954166666695</v>
      </c>
      <c r="H1723">
        <f t="shared" si="52"/>
        <v>1</v>
      </c>
      <c r="I1723">
        <f t="shared" si="53"/>
        <v>1</v>
      </c>
    </row>
    <row r="1724" spans="1:9" x14ac:dyDescent="0.25">
      <c r="A1724" s="6">
        <v>41862.749999995824</v>
      </c>
      <c r="B1724" s="12">
        <f>INT(A1724)-41640</f>
        <v>222</v>
      </c>
      <c r="C1724" s="12">
        <f>HOUR(A1724)</f>
        <v>18</v>
      </c>
      <c r="D1724">
        <v>6.8166666666666673</v>
      </c>
      <c r="E1724" s="3">
        <v>26.823333333333309</v>
      </c>
      <c r="F1724" s="9">
        <v>29.058333333333337</v>
      </c>
      <c r="G1724" s="9">
        <v>55.642018055555575</v>
      </c>
      <c r="H1724">
        <f t="shared" si="52"/>
        <v>1</v>
      </c>
      <c r="I1724">
        <f t="shared" si="53"/>
        <v>1</v>
      </c>
    </row>
    <row r="1725" spans="1:9" x14ac:dyDescent="0.25">
      <c r="A1725" s="6">
        <v>41862.791666662488</v>
      </c>
      <c r="B1725" s="12">
        <f>INT(A1725)-41640</f>
        <v>222</v>
      </c>
      <c r="C1725" s="12">
        <f>HOUR(A1725)</f>
        <v>19</v>
      </c>
      <c r="D1725" t="e">
        <v>#DIV/0!</v>
      </c>
      <c r="E1725" s="3">
        <v>26.391666666666659</v>
      </c>
      <c r="F1725" s="9">
        <v>29.075000000000006</v>
      </c>
      <c r="G1725" s="9">
        <v>55.012436111111199</v>
      </c>
      <c r="H1725">
        <f t="shared" si="52"/>
        <v>1</v>
      </c>
      <c r="I1725">
        <f t="shared" si="53"/>
        <v>1</v>
      </c>
    </row>
    <row r="1726" spans="1:9" x14ac:dyDescent="0.25">
      <c r="A1726" s="6">
        <v>41862.833333329152</v>
      </c>
      <c r="B1726" s="12">
        <f>INT(A1726)-41640</f>
        <v>222</v>
      </c>
      <c r="C1726" s="12">
        <f>HOUR(A1726)</f>
        <v>20</v>
      </c>
      <c r="D1726" t="e">
        <v>#DIV/0!</v>
      </c>
      <c r="E1726" s="3">
        <v>26.273333333333337</v>
      </c>
      <c r="F1726" s="9">
        <v>29.075000000000006</v>
      </c>
      <c r="G1726" s="9">
        <v>54.860468055555543</v>
      </c>
      <c r="H1726">
        <f t="shared" si="52"/>
        <v>1</v>
      </c>
      <c r="I1726">
        <f t="shared" si="53"/>
        <v>1</v>
      </c>
    </row>
    <row r="1727" spans="1:9" x14ac:dyDescent="0.25">
      <c r="A1727" s="6">
        <v>41862.874999995816</v>
      </c>
      <c r="B1727" s="12">
        <f>INT(A1727)-41640</f>
        <v>222</v>
      </c>
      <c r="C1727" s="12">
        <f>HOUR(A1727)</f>
        <v>21</v>
      </c>
      <c r="D1727" t="e">
        <v>#DIV/0!</v>
      </c>
      <c r="E1727" s="3">
        <v>26.293333333333308</v>
      </c>
      <c r="F1727" s="9">
        <v>29.091666666666672</v>
      </c>
      <c r="G1727" s="9">
        <v>54.252595833333316</v>
      </c>
      <c r="H1727">
        <f t="shared" si="52"/>
        <v>1</v>
      </c>
      <c r="I1727">
        <f t="shared" si="53"/>
        <v>1</v>
      </c>
    </row>
    <row r="1728" spans="1:9" x14ac:dyDescent="0.25">
      <c r="A1728" s="6">
        <v>41862.916666662481</v>
      </c>
      <c r="B1728" s="12">
        <f>INT(A1728)-41640</f>
        <v>222</v>
      </c>
      <c r="C1728" s="12">
        <f>HOUR(A1728)</f>
        <v>22</v>
      </c>
      <c r="D1728" t="e">
        <v>#DIV/0!</v>
      </c>
      <c r="E1728" s="3">
        <v>26.211666666666691</v>
      </c>
      <c r="F1728" s="9">
        <v>1.5166666666666677</v>
      </c>
      <c r="G1728" s="9">
        <v>0</v>
      </c>
      <c r="H1728">
        <f t="shared" si="52"/>
        <v>1</v>
      </c>
      <c r="I1728">
        <f t="shared" si="53"/>
        <v>1</v>
      </c>
    </row>
    <row r="1729" spans="1:9" x14ac:dyDescent="0.25">
      <c r="A1729" s="6">
        <v>41862.958333329145</v>
      </c>
      <c r="B1729" s="12">
        <f>INT(A1729)-41640</f>
        <v>222</v>
      </c>
      <c r="C1729" s="12">
        <f>HOUR(A1729)</f>
        <v>23</v>
      </c>
      <c r="D1729" t="e">
        <v>#DIV/0!</v>
      </c>
      <c r="E1729" s="3">
        <v>26.088333333333324</v>
      </c>
      <c r="F1729" s="9">
        <v>9.9999999999999992E-2</v>
      </c>
      <c r="G1729" s="9">
        <v>0</v>
      </c>
      <c r="H1729">
        <f t="shared" si="52"/>
        <v>1</v>
      </c>
      <c r="I1729">
        <f t="shared" si="53"/>
        <v>1</v>
      </c>
    </row>
    <row r="1730" spans="1:9" x14ac:dyDescent="0.25">
      <c r="A1730" s="6">
        <v>41862.999999995809</v>
      </c>
      <c r="B1730" s="12">
        <f>INT(A1730)-41640</f>
        <v>222</v>
      </c>
      <c r="C1730" s="12">
        <f>HOUR(A1730)</f>
        <v>0</v>
      </c>
      <c r="D1730" t="e">
        <v>#DIV/0!</v>
      </c>
      <c r="E1730" s="3">
        <v>25.874999999999993</v>
      </c>
      <c r="F1730" s="9">
        <v>9.9999999999999992E-2</v>
      </c>
      <c r="G1730" s="9">
        <v>0</v>
      </c>
      <c r="H1730">
        <f t="shared" si="52"/>
        <v>2</v>
      </c>
      <c r="I1730">
        <f t="shared" si="53"/>
        <v>1</v>
      </c>
    </row>
    <row r="1731" spans="1:9" x14ac:dyDescent="0.25">
      <c r="A1731" s="6">
        <v>41863.041666662473</v>
      </c>
      <c r="B1731" s="12">
        <f>INT(A1731)-41640</f>
        <v>223</v>
      </c>
      <c r="C1731" s="12">
        <f>HOUR(A1731)</f>
        <v>1</v>
      </c>
      <c r="D1731" t="e">
        <v>#DIV/0!</v>
      </c>
      <c r="E1731" s="3">
        <v>25.784999999999993</v>
      </c>
      <c r="F1731" s="9">
        <v>0.10833333333333334</v>
      </c>
      <c r="G1731" s="9">
        <v>0</v>
      </c>
      <c r="H1731">
        <f t="shared" ref="H1731:H1794" si="54">WEEKDAY(A1731-1)</f>
        <v>2</v>
      </c>
      <c r="I1731">
        <f t="shared" ref="I1731:I1794" si="55">IF(H1731&lt;6,1,-1)</f>
        <v>1</v>
      </c>
    </row>
    <row r="1732" spans="1:9" x14ac:dyDescent="0.25">
      <c r="A1732" s="6">
        <v>41863.083333329138</v>
      </c>
      <c r="B1732" s="12">
        <f>INT(A1732)-41640</f>
        <v>223</v>
      </c>
      <c r="C1732" s="12">
        <f>HOUR(A1732)</f>
        <v>2</v>
      </c>
      <c r="D1732" t="e">
        <v>#DIV/0!</v>
      </c>
      <c r="E1732" s="3">
        <v>25.763333333333339</v>
      </c>
      <c r="F1732" s="9">
        <v>9.9999999999999992E-2</v>
      </c>
      <c r="G1732" s="9">
        <v>0</v>
      </c>
      <c r="H1732">
        <f t="shared" si="54"/>
        <v>2</v>
      </c>
      <c r="I1732">
        <f t="shared" si="55"/>
        <v>1</v>
      </c>
    </row>
    <row r="1733" spans="1:9" x14ac:dyDescent="0.25">
      <c r="A1733" s="6">
        <v>41863.124999995802</v>
      </c>
      <c r="B1733" s="12">
        <f>INT(A1733)-41640</f>
        <v>223</v>
      </c>
      <c r="C1733" s="12">
        <f>HOUR(A1733)</f>
        <v>3</v>
      </c>
      <c r="D1733" t="e">
        <v>#DIV/0!</v>
      </c>
      <c r="E1733" s="3">
        <v>25.641666666666655</v>
      </c>
      <c r="F1733" s="9">
        <v>9.9999999999999992E-2</v>
      </c>
      <c r="G1733" s="9">
        <v>0</v>
      </c>
      <c r="H1733">
        <f t="shared" si="54"/>
        <v>2</v>
      </c>
      <c r="I1733">
        <f t="shared" si="55"/>
        <v>1</v>
      </c>
    </row>
    <row r="1734" spans="1:9" x14ac:dyDescent="0.25">
      <c r="A1734" s="6">
        <v>41863.166666662466</v>
      </c>
      <c r="B1734" s="12">
        <f>INT(A1734)-41640</f>
        <v>223</v>
      </c>
      <c r="C1734" s="12">
        <f>HOUR(A1734)</f>
        <v>4</v>
      </c>
      <c r="D1734" t="e">
        <v>#DIV/0!</v>
      </c>
      <c r="E1734" s="3">
        <v>25.556666666666647</v>
      </c>
      <c r="F1734" s="9">
        <v>9.9999999999999992E-2</v>
      </c>
      <c r="G1734" s="9">
        <v>0</v>
      </c>
      <c r="H1734">
        <f t="shared" si="54"/>
        <v>2</v>
      </c>
      <c r="I1734">
        <f t="shared" si="55"/>
        <v>1</v>
      </c>
    </row>
    <row r="1735" spans="1:9" x14ac:dyDescent="0.25">
      <c r="A1735" s="6">
        <v>41863.20833332913</v>
      </c>
      <c r="B1735" s="12">
        <f>INT(A1735)-41640</f>
        <v>223</v>
      </c>
      <c r="C1735" s="12">
        <f>HOUR(A1735)</f>
        <v>5</v>
      </c>
      <c r="D1735">
        <v>3.6210526315789471</v>
      </c>
      <c r="E1735" s="3">
        <v>25.608333333333309</v>
      </c>
      <c r="F1735" s="9">
        <v>9.9999999999999992E-2</v>
      </c>
      <c r="G1735" s="9">
        <v>0</v>
      </c>
      <c r="H1735">
        <f t="shared" si="54"/>
        <v>2</v>
      </c>
      <c r="I1735">
        <f t="shared" si="55"/>
        <v>1</v>
      </c>
    </row>
    <row r="1736" spans="1:9" x14ac:dyDescent="0.25">
      <c r="A1736" s="6">
        <v>41863.249999995794</v>
      </c>
      <c r="B1736" s="12">
        <f>INT(A1736)-41640</f>
        <v>223</v>
      </c>
      <c r="C1736" s="12">
        <f>HOUR(A1736)</f>
        <v>6</v>
      </c>
      <c r="D1736">
        <v>20</v>
      </c>
      <c r="E1736" s="3">
        <v>25.805000000000003</v>
      </c>
      <c r="F1736" s="9">
        <v>9.9999999999999992E-2</v>
      </c>
      <c r="G1736" s="9">
        <v>0</v>
      </c>
      <c r="H1736">
        <f t="shared" si="54"/>
        <v>2</v>
      </c>
      <c r="I1736">
        <f t="shared" si="55"/>
        <v>1</v>
      </c>
    </row>
    <row r="1737" spans="1:9" x14ac:dyDescent="0.25">
      <c r="A1737" s="6">
        <v>41863.291666662459</v>
      </c>
      <c r="B1737" s="12">
        <f>INT(A1737)-41640</f>
        <v>223</v>
      </c>
      <c r="C1737" s="12">
        <f>HOUR(A1737)</f>
        <v>7</v>
      </c>
      <c r="D1737">
        <v>45.643333333333331</v>
      </c>
      <c r="E1737" s="3">
        <v>26.610000000000003</v>
      </c>
      <c r="F1737" s="9">
        <v>40.124999999999993</v>
      </c>
      <c r="G1737" s="9">
        <v>90.1170569444444</v>
      </c>
      <c r="H1737">
        <f t="shared" si="54"/>
        <v>2</v>
      </c>
      <c r="I1737">
        <f t="shared" si="55"/>
        <v>1</v>
      </c>
    </row>
    <row r="1738" spans="1:9" x14ac:dyDescent="0.25">
      <c r="A1738" s="6">
        <v>41863.333333329123</v>
      </c>
      <c r="B1738" s="12">
        <f>INT(A1738)-41640</f>
        <v>223</v>
      </c>
      <c r="C1738" s="12">
        <f>HOUR(A1738)</f>
        <v>8</v>
      </c>
      <c r="D1738">
        <v>99.606666666666655</v>
      </c>
      <c r="E1738" s="3">
        <v>27.318333333333335</v>
      </c>
      <c r="F1738" s="9">
        <v>28.883333333333329</v>
      </c>
      <c r="G1738" s="9">
        <v>56.597245833333503</v>
      </c>
      <c r="H1738">
        <f t="shared" si="54"/>
        <v>2</v>
      </c>
      <c r="I1738">
        <f t="shared" si="55"/>
        <v>1</v>
      </c>
    </row>
    <row r="1739" spans="1:9" x14ac:dyDescent="0.25">
      <c r="A1739" s="6">
        <v>41863.374999995787</v>
      </c>
      <c r="B1739" s="12">
        <f>INT(A1739)-41640</f>
        <v>223</v>
      </c>
      <c r="C1739" s="12">
        <f>HOUR(A1739)</f>
        <v>9</v>
      </c>
      <c r="D1739">
        <v>97.174999999999997</v>
      </c>
      <c r="E1739" s="3">
        <v>27.855000000000004</v>
      </c>
      <c r="F1739" s="9">
        <v>28.966666666666669</v>
      </c>
      <c r="G1739" s="9">
        <v>56.51040694444437</v>
      </c>
      <c r="H1739">
        <f t="shared" si="54"/>
        <v>2</v>
      </c>
      <c r="I1739">
        <f t="shared" si="55"/>
        <v>1</v>
      </c>
    </row>
    <row r="1740" spans="1:9" x14ac:dyDescent="0.25">
      <c r="A1740" s="6">
        <v>41863.416666662451</v>
      </c>
      <c r="B1740" s="12">
        <f>INT(A1740)-41640</f>
        <v>223</v>
      </c>
      <c r="C1740" s="12">
        <f>HOUR(A1740)</f>
        <v>10</v>
      </c>
      <c r="D1740">
        <v>74.137931034482762</v>
      </c>
      <c r="E1740" s="3">
        <v>27.388333333333328</v>
      </c>
      <c r="F1740" s="9">
        <v>28.975000000000005</v>
      </c>
      <c r="G1740" s="9">
        <v>56.640665277777813</v>
      </c>
      <c r="H1740">
        <f t="shared" si="54"/>
        <v>2</v>
      </c>
      <c r="I1740">
        <f t="shared" si="55"/>
        <v>1</v>
      </c>
    </row>
    <row r="1741" spans="1:9" x14ac:dyDescent="0.25">
      <c r="A1741" s="6">
        <v>41863.458333329116</v>
      </c>
      <c r="B1741" s="12">
        <f>INT(A1741)-41640</f>
        <v>223</v>
      </c>
      <c r="C1741" s="12">
        <f>HOUR(A1741)</f>
        <v>11</v>
      </c>
      <c r="D1741">
        <v>98.166666666666671</v>
      </c>
      <c r="E1741" s="3">
        <v>24.631666666666661</v>
      </c>
      <c r="F1741" s="9">
        <v>29.058333333333337</v>
      </c>
      <c r="G1741" s="9">
        <v>56.097922222222245</v>
      </c>
      <c r="H1741">
        <f t="shared" si="54"/>
        <v>2</v>
      </c>
      <c r="I1741">
        <f t="shared" si="55"/>
        <v>1</v>
      </c>
    </row>
    <row r="1742" spans="1:9" x14ac:dyDescent="0.25">
      <c r="A1742" s="6">
        <v>41863.49999999578</v>
      </c>
      <c r="B1742" s="12">
        <f>INT(A1742)-41640</f>
        <v>223</v>
      </c>
      <c r="C1742" s="12">
        <f>HOUR(A1742)</f>
        <v>12</v>
      </c>
      <c r="D1742">
        <v>138.88</v>
      </c>
      <c r="E1742" s="3">
        <v>24.523333333333333</v>
      </c>
      <c r="F1742" s="9">
        <v>29.041666666666668</v>
      </c>
      <c r="G1742" s="9">
        <v>55.924244444444298</v>
      </c>
      <c r="H1742">
        <f t="shared" si="54"/>
        <v>2</v>
      </c>
      <c r="I1742">
        <f t="shared" si="55"/>
        <v>1</v>
      </c>
    </row>
    <row r="1743" spans="1:9" x14ac:dyDescent="0.25">
      <c r="A1743" s="6">
        <v>41863.541666662444</v>
      </c>
      <c r="B1743" s="12">
        <f>INT(A1743)-41640</f>
        <v>223</v>
      </c>
      <c r="C1743" s="12">
        <f>HOUR(A1743)</f>
        <v>13</v>
      </c>
      <c r="D1743">
        <v>128.05000000000001</v>
      </c>
      <c r="E1743" s="3">
        <v>25.871666666666652</v>
      </c>
      <c r="F1743" s="9">
        <v>29.05</v>
      </c>
      <c r="G1743" s="9">
        <v>55.66372777777778</v>
      </c>
      <c r="H1743">
        <f t="shared" si="54"/>
        <v>2</v>
      </c>
      <c r="I1743">
        <f t="shared" si="55"/>
        <v>1</v>
      </c>
    </row>
    <row r="1744" spans="1:9" x14ac:dyDescent="0.25">
      <c r="A1744" s="6">
        <v>41863.583333329108</v>
      </c>
      <c r="B1744" s="12">
        <f>INT(A1744)-41640</f>
        <v>223</v>
      </c>
      <c r="C1744" s="12">
        <f>HOUR(A1744)</f>
        <v>14</v>
      </c>
      <c r="D1744">
        <v>124.8666666666667</v>
      </c>
      <c r="E1744" s="3">
        <v>26.776666666666664</v>
      </c>
      <c r="F1744" s="9">
        <v>29.075000000000003</v>
      </c>
      <c r="G1744" s="9">
        <v>55.294662500000008</v>
      </c>
      <c r="H1744">
        <f t="shared" si="54"/>
        <v>2</v>
      </c>
      <c r="I1744">
        <f t="shared" si="55"/>
        <v>1</v>
      </c>
    </row>
    <row r="1745" spans="1:9" x14ac:dyDescent="0.25">
      <c r="A1745" s="6">
        <v>41863.624999995773</v>
      </c>
      <c r="B1745" s="12">
        <f>INT(A1745)-41640</f>
        <v>223</v>
      </c>
      <c r="C1745" s="12">
        <f>HOUR(A1745)</f>
        <v>15</v>
      </c>
      <c r="D1745">
        <v>96.869999999999976</v>
      </c>
      <c r="E1745" s="3">
        <v>26.643333333333334</v>
      </c>
      <c r="F1745" s="9">
        <v>29.100000000000005</v>
      </c>
      <c r="G1745" s="9">
        <v>54.903887499999954</v>
      </c>
      <c r="H1745">
        <f t="shared" si="54"/>
        <v>2</v>
      </c>
      <c r="I1745">
        <f t="shared" si="55"/>
        <v>1</v>
      </c>
    </row>
    <row r="1746" spans="1:9" x14ac:dyDescent="0.25">
      <c r="A1746" s="6">
        <v>41863.666666662437</v>
      </c>
      <c r="B1746" s="12">
        <f>INT(A1746)-41640</f>
        <v>223</v>
      </c>
      <c r="C1746" s="12">
        <f>HOUR(A1746)</f>
        <v>16</v>
      </c>
      <c r="D1746">
        <v>56.976666666666674</v>
      </c>
      <c r="E1746" s="3">
        <v>26.37</v>
      </c>
      <c r="F1746" s="9">
        <v>29.099999999999998</v>
      </c>
      <c r="G1746" s="9">
        <v>54.79533888888875</v>
      </c>
      <c r="H1746">
        <f t="shared" si="54"/>
        <v>2</v>
      </c>
      <c r="I1746">
        <f t="shared" si="55"/>
        <v>1</v>
      </c>
    </row>
    <row r="1747" spans="1:9" x14ac:dyDescent="0.25">
      <c r="A1747" s="6">
        <v>41863.708333329101</v>
      </c>
      <c r="B1747" s="12">
        <f>INT(A1747)-41640</f>
        <v>223</v>
      </c>
      <c r="C1747" s="12">
        <f>HOUR(A1747)</f>
        <v>17</v>
      </c>
      <c r="D1747">
        <v>26.476666666666667</v>
      </c>
      <c r="E1747" s="3">
        <v>26.151666666666653</v>
      </c>
      <c r="F1747" s="9">
        <v>25.724999999999998</v>
      </c>
      <c r="G1747" s="9">
        <v>46.632483333333312</v>
      </c>
      <c r="H1747">
        <f t="shared" si="54"/>
        <v>2</v>
      </c>
      <c r="I1747">
        <f t="shared" si="55"/>
        <v>1</v>
      </c>
    </row>
    <row r="1748" spans="1:9" x14ac:dyDescent="0.25">
      <c r="A1748" s="6">
        <v>41863.749999995765</v>
      </c>
      <c r="B1748" s="12">
        <f>INT(A1748)-41640</f>
        <v>223</v>
      </c>
      <c r="C1748" s="12">
        <f>HOUR(A1748)</f>
        <v>18</v>
      </c>
      <c r="D1748">
        <v>3.5333333333333332</v>
      </c>
      <c r="E1748" s="3">
        <v>25.940000000000012</v>
      </c>
      <c r="F1748" s="9">
        <v>25.633333333333329</v>
      </c>
      <c r="G1748" s="9">
        <v>42.96354027777776</v>
      </c>
      <c r="H1748">
        <f t="shared" si="54"/>
        <v>2</v>
      </c>
      <c r="I1748">
        <f t="shared" si="55"/>
        <v>1</v>
      </c>
    </row>
    <row r="1749" spans="1:9" x14ac:dyDescent="0.25">
      <c r="A1749" s="6">
        <v>41863.79166666243</v>
      </c>
      <c r="B1749" s="12">
        <f>INT(A1749)-41640</f>
        <v>223</v>
      </c>
      <c r="C1749" s="12">
        <f>HOUR(A1749)</f>
        <v>19</v>
      </c>
      <c r="D1749" t="e">
        <v>#DIV/0!</v>
      </c>
      <c r="E1749" s="3">
        <v>25.926666666666669</v>
      </c>
      <c r="F1749" s="9">
        <v>27.433333333333334</v>
      </c>
      <c r="G1749" s="9">
        <v>50.540233333333319</v>
      </c>
      <c r="H1749">
        <f t="shared" si="54"/>
        <v>2</v>
      </c>
      <c r="I1749">
        <f t="shared" si="55"/>
        <v>1</v>
      </c>
    </row>
    <row r="1750" spans="1:9" x14ac:dyDescent="0.25">
      <c r="A1750" s="6">
        <v>41863.833333329094</v>
      </c>
      <c r="B1750" s="12">
        <f>INT(A1750)-41640</f>
        <v>223</v>
      </c>
      <c r="C1750" s="12">
        <f>HOUR(A1750)</f>
        <v>20</v>
      </c>
      <c r="D1750" t="e">
        <v>#DIV/0!</v>
      </c>
      <c r="E1750" s="3">
        <v>25.696666666666662</v>
      </c>
      <c r="F1750" s="9">
        <v>27.416666666666668</v>
      </c>
      <c r="G1750" s="9">
        <v>50.757330555555534</v>
      </c>
      <c r="H1750">
        <f t="shared" si="54"/>
        <v>2</v>
      </c>
      <c r="I1750">
        <f t="shared" si="55"/>
        <v>1</v>
      </c>
    </row>
    <row r="1751" spans="1:9" x14ac:dyDescent="0.25">
      <c r="A1751" s="6">
        <v>41863.874999995758</v>
      </c>
      <c r="B1751" s="12">
        <f>INT(A1751)-41640</f>
        <v>223</v>
      </c>
      <c r="C1751" s="12">
        <f>HOUR(A1751)</f>
        <v>21</v>
      </c>
      <c r="D1751" t="e">
        <v>#DIV/0!</v>
      </c>
      <c r="E1751" s="3">
        <v>25.728333333333321</v>
      </c>
      <c r="F1751" s="9">
        <v>25.741666666666664</v>
      </c>
      <c r="G1751" s="9">
        <v>46.393676388888942</v>
      </c>
      <c r="H1751">
        <f t="shared" si="54"/>
        <v>2</v>
      </c>
      <c r="I1751">
        <f t="shared" si="55"/>
        <v>1</v>
      </c>
    </row>
    <row r="1752" spans="1:9" x14ac:dyDescent="0.25">
      <c r="A1752" s="6">
        <v>41863.916666662422</v>
      </c>
      <c r="B1752" s="12">
        <f>INT(A1752)-41640</f>
        <v>223</v>
      </c>
      <c r="C1752" s="12">
        <f>HOUR(A1752)</f>
        <v>22</v>
      </c>
      <c r="D1752" t="e">
        <v>#DIV/0!</v>
      </c>
      <c r="E1752" s="3">
        <v>25.593333333333344</v>
      </c>
      <c r="F1752" s="9">
        <v>1.5500000000000007</v>
      </c>
      <c r="G1752" s="9">
        <v>0</v>
      </c>
      <c r="H1752">
        <f t="shared" si="54"/>
        <v>2</v>
      </c>
      <c r="I1752">
        <f t="shared" si="55"/>
        <v>1</v>
      </c>
    </row>
    <row r="1753" spans="1:9" x14ac:dyDescent="0.25">
      <c r="A1753" s="6">
        <v>41863.958333329087</v>
      </c>
      <c r="B1753" s="12">
        <f>INT(A1753)-41640</f>
        <v>223</v>
      </c>
      <c r="C1753" s="12">
        <f>HOUR(A1753)</f>
        <v>23</v>
      </c>
      <c r="D1753">
        <v>0.10000000000000002</v>
      </c>
      <c r="E1753" s="3">
        <v>25.358333333333331</v>
      </c>
      <c r="F1753" s="9">
        <v>9.9999999999999992E-2</v>
      </c>
      <c r="G1753" s="9">
        <v>0</v>
      </c>
      <c r="H1753">
        <f t="shared" si="54"/>
        <v>2</v>
      </c>
      <c r="I1753">
        <f t="shared" si="55"/>
        <v>1</v>
      </c>
    </row>
    <row r="1754" spans="1:9" x14ac:dyDescent="0.25">
      <c r="A1754" s="6">
        <v>41863.999999995751</v>
      </c>
      <c r="B1754" s="12">
        <f>INT(A1754)-41640</f>
        <v>223</v>
      </c>
      <c r="C1754" s="12">
        <f>HOUR(A1754)</f>
        <v>0</v>
      </c>
      <c r="D1754">
        <v>0.13749999999999998</v>
      </c>
      <c r="E1754" s="3">
        <v>25.635000000000002</v>
      </c>
      <c r="F1754" s="9">
        <v>9.9999999999999992E-2</v>
      </c>
      <c r="G1754" s="9">
        <v>0</v>
      </c>
      <c r="H1754">
        <f t="shared" si="54"/>
        <v>3</v>
      </c>
      <c r="I1754">
        <f t="shared" si="55"/>
        <v>1</v>
      </c>
    </row>
    <row r="1755" spans="1:9" x14ac:dyDescent="0.25">
      <c r="A1755" s="6">
        <v>41864.041666662415</v>
      </c>
      <c r="B1755" s="12">
        <f>INT(A1755)-41640</f>
        <v>224</v>
      </c>
      <c r="C1755" s="12">
        <f>HOUR(A1755)</f>
        <v>1</v>
      </c>
      <c r="D1755" t="e">
        <v>#DIV/0!</v>
      </c>
      <c r="E1755" s="3">
        <v>25.700000000000024</v>
      </c>
      <c r="F1755" s="9">
        <v>9.9999999999999992E-2</v>
      </c>
      <c r="G1755" s="9">
        <v>0</v>
      </c>
      <c r="H1755">
        <f t="shared" si="54"/>
        <v>3</v>
      </c>
      <c r="I1755">
        <f t="shared" si="55"/>
        <v>1</v>
      </c>
    </row>
    <row r="1756" spans="1:9" x14ac:dyDescent="0.25">
      <c r="A1756" s="6">
        <v>41864.083333329079</v>
      </c>
      <c r="B1756" s="12">
        <f>INT(A1756)-41640</f>
        <v>224</v>
      </c>
      <c r="C1756" s="12">
        <f>HOUR(A1756)</f>
        <v>2</v>
      </c>
      <c r="D1756">
        <v>0.14000000000000001</v>
      </c>
      <c r="E1756" s="3">
        <v>25.655000000000015</v>
      </c>
      <c r="F1756" s="9">
        <v>9.9999999999999992E-2</v>
      </c>
      <c r="G1756" s="9">
        <v>0</v>
      </c>
      <c r="H1756">
        <f t="shared" si="54"/>
        <v>3</v>
      </c>
      <c r="I1756">
        <f t="shared" si="55"/>
        <v>1</v>
      </c>
    </row>
    <row r="1757" spans="1:9" x14ac:dyDescent="0.25">
      <c r="A1757" s="6">
        <v>41864.124999995744</v>
      </c>
      <c r="B1757" s="12">
        <f>INT(A1757)-41640</f>
        <v>224</v>
      </c>
      <c r="C1757" s="12">
        <f>HOUR(A1757)</f>
        <v>3</v>
      </c>
      <c r="D1757">
        <v>0.1</v>
      </c>
      <c r="E1757" s="3">
        <v>25.63999999999999</v>
      </c>
      <c r="F1757" s="9">
        <v>9.9999999999999992E-2</v>
      </c>
      <c r="G1757" s="9">
        <v>0</v>
      </c>
      <c r="H1757">
        <f t="shared" si="54"/>
        <v>3</v>
      </c>
      <c r="I1757">
        <f t="shared" si="55"/>
        <v>1</v>
      </c>
    </row>
    <row r="1758" spans="1:9" x14ac:dyDescent="0.25">
      <c r="A1758" s="6">
        <v>41864.166666662408</v>
      </c>
      <c r="B1758" s="12">
        <f>INT(A1758)-41640</f>
        <v>224</v>
      </c>
      <c r="C1758" s="12">
        <f>HOUR(A1758)</f>
        <v>4</v>
      </c>
      <c r="D1758">
        <v>0.1</v>
      </c>
      <c r="E1758" s="3">
        <v>25.641666666666655</v>
      </c>
      <c r="F1758" s="9">
        <v>9.9999999999999992E-2</v>
      </c>
      <c r="G1758" s="9">
        <v>0</v>
      </c>
      <c r="H1758">
        <f t="shared" si="54"/>
        <v>3</v>
      </c>
      <c r="I1758">
        <f t="shared" si="55"/>
        <v>1</v>
      </c>
    </row>
    <row r="1759" spans="1:9" x14ac:dyDescent="0.25">
      <c r="A1759" s="6">
        <v>41864.208333329072</v>
      </c>
      <c r="B1759" s="12">
        <f>INT(A1759)-41640</f>
        <v>224</v>
      </c>
      <c r="C1759" s="12">
        <f>HOUR(A1759)</f>
        <v>5</v>
      </c>
      <c r="D1759">
        <v>9.882142857142858</v>
      </c>
      <c r="E1759" s="3">
        <v>25.660000000000004</v>
      </c>
      <c r="F1759" s="9">
        <v>9.9999999999999992E-2</v>
      </c>
      <c r="G1759" s="9">
        <v>0</v>
      </c>
      <c r="H1759">
        <f t="shared" si="54"/>
        <v>3</v>
      </c>
      <c r="I1759">
        <f t="shared" si="55"/>
        <v>1</v>
      </c>
    </row>
    <row r="1760" spans="1:9" x14ac:dyDescent="0.25">
      <c r="A1760" s="6">
        <v>41864.249999995736</v>
      </c>
      <c r="B1760" s="12">
        <f>INT(A1760)-41640</f>
        <v>224</v>
      </c>
      <c r="C1760" s="12">
        <f>HOUR(A1760)</f>
        <v>6</v>
      </c>
      <c r="D1760">
        <v>51.43666666666666</v>
      </c>
      <c r="E1760" s="3">
        <v>25.984999999999996</v>
      </c>
      <c r="F1760" s="9">
        <v>9.9999999999999992E-2</v>
      </c>
      <c r="G1760" s="9">
        <v>0</v>
      </c>
      <c r="H1760">
        <f t="shared" si="54"/>
        <v>3</v>
      </c>
      <c r="I1760">
        <f t="shared" si="55"/>
        <v>1</v>
      </c>
    </row>
    <row r="1761" spans="1:9" x14ac:dyDescent="0.25">
      <c r="A1761" s="6">
        <v>41864.291666662401</v>
      </c>
      <c r="B1761" s="12">
        <f>INT(A1761)-41640</f>
        <v>224</v>
      </c>
      <c r="C1761" s="12">
        <f>HOUR(A1761)</f>
        <v>7</v>
      </c>
      <c r="D1761">
        <v>170.3666666666667</v>
      </c>
      <c r="E1761" s="3">
        <v>26.509999999999998</v>
      </c>
      <c r="F1761" s="9">
        <v>39.799999999999997</v>
      </c>
      <c r="G1761" s="9">
        <v>90.269025000000084</v>
      </c>
      <c r="H1761">
        <f t="shared" si="54"/>
        <v>3</v>
      </c>
      <c r="I1761">
        <f t="shared" si="55"/>
        <v>1</v>
      </c>
    </row>
    <row r="1762" spans="1:9" x14ac:dyDescent="0.25">
      <c r="A1762" s="6">
        <v>41864.333333329065</v>
      </c>
      <c r="B1762" s="12">
        <f>INT(A1762)-41640</f>
        <v>224</v>
      </c>
      <c r="C1762" s="12">
        <f>HOUR(A1762)</f>
        <v>8</v>
      </c>
      <c r="D1762">
        <v>278.51</v>
      </c>
      <c r="E1762" s="3">
        <v>27.588333333333352</v>
      </c>
      <c r="F1762" s="9">
        <v>28.816666666666674</v>
      </c>
      <c r="G1762" s="9">
        <v>57.161698611111049</v>
      </c>
      <c r="H1762">
        <f t="shared" si="54"/>
        <v>3</v>
      </c>
      <c r="I1762">
        <f t="shared" si="55"/>
        <v>1</v>
      </c>
    </row>
    <row r="1763" spans="1:9" x14ac:dyDescent="0.25">
      <c r="A1763" s="6">
        <v>41864.374999995729</v>
      </c>
      <c r="B1763" s="12">
        <f>INT(A1763)-41640</f>
        <v>224</v>
      </c>
      <c r="C1763" s="12">
        <f>HOUR(A1763)</f>
        <v>9</v>
      </c>
      <c r="D1763">
        <v>436.46</v>
      </c>
      <c r="E1763" s="3">
        <v>28.88999999999999</v>
      </c>
      <c r="F1763" s="9">
        <v>28.850000000000005</v>
      </c>
      <c r="G1763" s="9">
        <v>57.074859722222143</v>
      </c>
      <c r="H1763">
        <f t="shared" si="54"/>
        <v>3</v>
      </c>
      <c r="I1763">
        <f t="shared" si="55"/>
        <v>1</v>
      </c>
    </row>
    <row r="1764" spans="1:9" x14ac:dyDescent="0.25">
      <c r="A1764" s="6">
        <v>41864.416666662393</v>
      </c>
      <c r="B1764" s="12">
        <f>INT(A1764)-41640</f>
        <v>224</v>
      </c>
      <c r="C1764" s="12">
        <f>HOUR(A1764)</f>
        <v>10</v>
      </c>
      <c r="D1764">
        <v>756.19333333333338</v>
      </c>
      <c r="E1764" s="3">
        <v>30.323333333333323</v>
      </c>
      <c r="F1764" s="9">
        <v>28.883333333333329</v>
      </c>
      <c r="G1764" s="9">
        <v>57.313666666666741</v>
      </c>
      <c r="H1764">
        <f t="shared" si="54"/>
        <v>3</v>
      </c>
      <c r="I1764">
        <f t="shared" si="55"/>
        <v>1</v>
      </c>
    </row>
    <row r="1765" spans="1:9" x14ac:dyDescent="0.25">
      <c r="A1765" s="6">
        <v>41864.458333329057</v>
      </c>
      <c r="B1765" s="12">
        <f>INT(A1765)-41640</f>
        <v>224</v>
      </c>
      <c r="C1765" s="12">
        <f>HOUR(A1765)</f>
        <v>11</v>
      </c>
      <c r="D1765">
        <v>845.45666666666659</v>
      </c>
      <c r="E1765" s="3">
        <v>31.259999999999998</v>
      </c>
      <c r="F1765" s="9">
        <v>28.941666666666666</v>
      </c>
      <c r="G1765" s="9">
        <v>57.096569444444341</v>
      </c>
      <c r="H1765">
        <f t="shared" si="54"/>
        <v>3</v>
      </c>
      <c r="I1765">
        <f t="shared" si="55"/>
        <v>1</v>
      </c>
    </row>
    <row r="1766" spans="1:9" x14ac:dyDescent="0.25">
      <c r="A1766" s="6">
        <v>41864.499999995722</v>
      </c>
      <c r="B1766" s="12">
        <f>INT(A1766)-41640</f>
        <v>224</v>
      </c>
      <c r="C1766" s="12">
        <f>HOUR(A1766)</f>
        <v>12</v>
      </c>
      <c r="D1766">
        <v>828.85517241379307</v>
      </c>
      <c r="E1766" s="3">
        <v>31.58333333333335</v>
      </c>
      <c r="F1766" s="9">
        <v>28.991666666666664</v>
      </c>
      <c r="G1766" s="9">
        <v>57.009730555555585</v>
      </c>
      <c r="H1766">
        <f t="shared" si="54"/>
        <v>3</v>
      </c>
      <c r="I1766">
        <f t="shared" si="55"/>
        <v>1</v>
      </c>
    </row>
    <row r="1767" spans="1:9" x14ac:dyDescent="0.25">
      <c r="A1767" s="6">
        <v>41864.541666662386</v>
      </c>
      <c r="B1767" s="12">
        <f>INT(A1767)-41640</f>
        <v>224</v>
      </c>
      <c r="C1767" s="12">
        <f>HOUR(A1767)</f>
        <v>13</v>
      </c>
      <c r="D1767">
        <v>627.76666666666677</v>
      </c>
      <c r="E1767" s="3">
        <v>31.756666666666657</v>
      </c>
      <c r="F1767" s="9">
        <v>29.016666666666669</v>
      </c>
      <c r="G1767" s="9">
        <v>57.205118055555594</v>
      </c>
      <c r="H1767">
        <f t="shared" si="54"/>
        <v>3</v>
      </c>
      <c r="I1767">
        <f t="shared" si="55"/>
        <v>1</v>
      </c>
    </row>
    <row r="1768" spans="1:9" x14ac:dyDescent="0.25">
      <c r="A1768" s="6">
        <v>41864.58333332905</v>
      </c>
      <c r="B1768" s="12">
        <f>INT(A1768)-41640</f>
        <v>224</v>
      </c>
      <c r="C1768" s="12">
        <f>HOUR(A1768)</f>
        <v>14</v>
      </c>
      <c r="D1768">
        <v>502.86551724137934</v>
      </c>
      <c r="E1768" s="3">
        <v>30.873333333333335</v>
      </c>
      <c r="F1768" s="9">
        <v>29.091666666666672</v>
      </c>
      <c r="G1768" s="9">
        <v>57.747861111111064</v>
      </c>
      <c r="H1768">
        <f t="shared" si="54"/>
        <v>3</v>
      </c>
      <c r="I1768">
        <f t="shared" si="55"/>
        <v>1</v>
      </c>
    </row>
    <row r="1769" spans="1:9" x14ac:dyDescent="0.25">
      <c r="A1769" s="6">
        <v>41864.624999995714</v>
      </c>
      <c r="B1769" s="12">
        <f>INT(A1769)-41640</f>
        <v>224</v>
      </c>
      <c r="C1769" s="12">
        <f>HOUR(A1769)</f>
        <v>15</v>
      </c>
      <c r="D1769">
        <v>382.65333333333331</v>
      </c>
      <c r="E1769" s="3">
        <v>30.286666666666669</v>
      </c>
      <c r="F1769" s="9">
        <v>29.100000000000005</v>
      </c>
      <c r="G1769" s="9">
        <v>57.617602777777812</v>
      </c>
      <c r="H1769">
        <f t="shared" si="54"/>
        <v>3</v>
      </c>
      <c r="I1769">
        <f t="shared" si="55"/>
        <v>1</v>
      </c>
    </row>
    <row r="1770" spans="1:9" x14ac:dyDescent="0.25">
      <c r="A1770" s="6">
        <v>41864.666666662379</v>
      </c>
      <c r="B1770" s="12">
        <f>INT(A1770)-41640</f>
        <v>224</v>
      </c>
      <c r="C1770" s="12">
        <f>HOUR(A1770)</f>
        <v>16</v>
      </c>
      <c r="D1770">
        <v>119.43333333333329</v>
      </c>
      <c r="E1770" s="3">
        <v>29.851666666666656</v>
      </c>
      <c r="F1770" s="9">
        <v>29.100000000000005</v>
      </c>
      <c r="G1770" s="9">
        <v>57.096569444444434</v>
      </c>
      <c r="H1770">
        <f t="shared" si="54"/>
        <v>3</v>
      </c>
      <c r="I1770">
        <f t="shared" si="55"/>
        <v>1</v>
      </c>
    </row>
    <row r="1771" spans="1:9" x14ac:dyDescent="0.25">
      <c r="A1771" s="6">
        <v>41864.708333329043</v>
      </c>
      <c r="B1771" s="12">
        <f>INT(A1771)-41640</f>
        <v>224</v>
      </c>
      <c r="C1771" s="12">
        <f>HOUR(A1771)</f>
        <v>17</v>
      </c>
      <c r="D1771">
        <v>34.99</v>
      </c>
      <c r="E1771" s="3">
        <v>28.625000000000004</v>
      </c>
      <c r="F1771" s="9">
        <v>29.125000000000004</v>
      </c>
      <c r="G1771" s="9">
        <v>56.83605277777778</v>
      </c>
      <c r="H1771">
        <f t="shared" si="54"/>
        <v>3</v>
      </c>
      <c r="I1771">
        <f t="shared" si="55"/>
        <v>1</v>
      </c>
    </row>
    <row r="1772" spans="1:9" x14ac:dyDescent="0.25">
      <c r="A1772" s="6">
        <v>41864.749999995707</v>
      </c>
      <c r="B1772" s="12">
        <f>INT(A1772)-41640</f>
        <v>224</v>
      </c>
      <c r="C1772" s="12">
        <f>HOUR(A1772)</f>
        <v>18</v>
      </c>
      <c r="D1772">
        <v>9.6692307692307686</v>
      </c>
      <c r="E1772" s="3">
        <v>27.871666666666645</v>
      </c>
      <c r="F1772" s="9">
        <v>29.125000000000004</v>
      </c>
      <c r="G1772" s="9">
        <v>56.466987500000009</v>
      </c>
      <c r="H1772">
        <f t="shared" si="54"/>
        <v>3</v>
      </c>
      <c r="I1772">
        <f t="shared" si="55"/>
        <v>1</v>
      </c>
    </row>
    <row r="1773" spans="1:9" x14ac:dyDescent="0.25">
      <c r="A1773" s="6">
        <v>41864.791666662371</v>
      </c>
      <c r="B1773" s="12">
        <f>INT(A1773)-41640</f>
        <v>224</v>
      </c>
      <c r="C1773" s="12">
        <f>HOUR(A1773)</f>
        <v>19</v>
      </c>
      <c r="D1773" t="e">
        <v>#DIV/0!</v>
      </c>
      <c r="E1773" s="3">
        <v>27.450000000000028</v>
      </c>
      <c r="F1773" s="9">
        <v>29.141666666666669</v>
      </c>
      <c r="G1773" s="9">
        <v>56.358438888888813</v>
      </c>
      <c r="H1773">
        <f t="shared" si="54"/>
        <v>3</v>
      </c>
      <c r="I1773">
        <f t="shared" si="55"/>
        <v>1</v>
      </c>
    </row>
    <row r="1774" spans="1:9" x14ac:dyDescent="0.25">
      <c r="A1774" s="6">
        <v>41864.833333329036</v>
      </c>
      <c r="B1774" s="12">
        <f>INT(A1774)-41640</f>
        <v>224</v>
      </c>
      <c r="C1774" s="12">
        <f>HOUR(A1774)</f>
        <v>20</v>
      </c>
      <c r="D1774" t="e">
        <v>#DIV/0!</v>
      </c>
      <c r="E1774" s="3">
        <v>27.231666666666662</v>
      </c>
      <c r="F1774" s="9">
        <v>29.108333333333334</v>
      </c>
      <c r="G1774" s="9">
        <v>56.054502777777699</v>
      </c>
      <c r="H1774">
        <f t="shared" si="54"/>
        <v>3</v>
      </c>
      <c r="I1774">
        <f t="shared" si="55"/>
        <v>1</v>
      </c>
    </row>
    <row r="1775" spans="1:9" x14ac:dyDescent="0.25">
      <c r="A1775" s="6">
        <v>41864.8749999957</v>
      </c>
      <c r="B1775" s="12">
        <f>INT(A1775)-41640</f>
        <v>224</v>
      </c>
      <c r="C1775" s="12">
        <f>HOUR(A1775)</f>
        <v>21</v>
      </c>
      <c r="D1775" t="e">
        <v>#DIV/0!</v>
      </c>
      <c r="E1775" s="3">
        <v>27.131666666666668</v>
      </c>
      <c r="F1775" s="9">
        <v>29.116666666666671</v>
      </c>
      <c r="G1775" s="9">
        <v>55.750566666666636</v>
      </c>
      <c r="H1775">
        <f t="shared" si="54"/>
        <v>3</v>
      </c>
      <c r="I1775">
        <f t="shared" si="55"/>
        <v>1</v>
      </c>
    </row>
    <row r="1776" spans="1:9" x14ac:dyDescent="0.25">
      <c r="A1776" s="6">
        <v>41864.916666662364</v>
      </c>
      <c r="B1776" s="12">
        <f>INT(A1776)-41640</f>
        <v>224</v>
      </c>
      <c r="C1776" s="12">
        <f>HOUR(A1776)</f>
        <v>22</v>
      </c>
      <c r="D1776" t="e">
        <v>#DIV/0!</v>
      </c>
      <c r="E1776" s="3">
        <v>27.158333333333353</v>
      </c>
      <c r="F1776" s="9">
        <v>1.5166666666666677</v>
      </c>
      <c r="G1776" s="9">
        <v>0</v>
      </c>
      <c r="H1776">
        <f t="shared" si="54"/>
        <v>3</v>
      </c>
      <c r="I1776">
        <f t="shared" si="55"/>
        <v>1</v>
      </c>
    </row>
    <row r="1777" spans="1:9" x14ac:dyDescent="0.25">
      <c r="A1777" s="6">
        <v>41864.958333329028</v>
      </c>
      <c r="B1777" s="12">
        <f>INT(A1777)-41640</f>
        <v>224</v>
      </c>
      <c r="C1777" s="12">
        <f>HOUR(A1777)</f>
        <v>23</v>
      </c>
      <c r="D1777">
        <v>0.47499999999999998</v>
      </c>
      <c r="E1777" s="3">
        <v>27.258333333333326</v>
      </c>
      <c r="F1777" s="9">
        <v>9.9999999999999992E-2</v>
      </c>
      <c r="G1777" s="9">
        <v>0</v>
      </c>
      <c r="H1777">
        <f t="shared" si="54"/>
        <v>3</v>
      </c>
      <c r="I1777">
        <f t="shared" si="55"/>
        <v>1</v>
      </c>
    </row>
    <row r="1778" spans="1:9" x14ac:dyDescent="0.25">
      <c r="A1778" s="6">
        <v>41864.999999995693</v>
      </c>
      <c r="B1778" s="12">
        <f>INT(A1778)-41640</f>
        <v>224</v>
      </c>
      <c r="C1778" s="12">
        <f>HOUR(A1778)</f>
        <v>0</v>
      </c>
      <c r="D1778" t="e">
        <v>#DIV/0!</v>
      </c>
      <c r="E1778" s="3">
        <v>27.201666666666693</v>
      </c>
      <c r="F1778" s="9">
        <v>9.9999999999999992E-2</v>
      </c>
      <c r="G1778" s="9">
        <v>0</v>
      </c>
      <c r="H1778">
        <f t="shared" si="54"/>
        <v>4</v>
      </c>
      <c r="I1778">
        <f t="shared" si="55"/>
        <v>1</v>
      </c>
    </row>
    <row r="1779" spans="1:9" x14ac:dyDescent="0.25">
      <c r="A1779" s="6">
        <v>41865.041666662357</v>
      </c>
      <c r="B1779" s="12">
        <f>INT(A1779)-41640</f>
        <v>225</v>
      </c>
      <c r="C1779" s="12">
        <f>HOUR(A1779)</f>
        <v>1</v>
      </c>
      <c r="D1779" t="e">
        <v>#DIV/0!</v>
      </c>
      <c r="E1779" s="3">
        <v>27.129999999999995</v>
      </c>
      <c r="F1779" s="9">
        <v>0.10833333333333332</v>
      </c>
      <c r="G1779" s="9">
        <v>0</v>
      </c>
      <c r="H1779">
        <f t="shared" si="54"/>
        <v>4</v>
      </c>
      <c r="I1779">
        <f t="shared" si="55"/>
        <v>1</v>
      </c>
    </row>
    <row r="1780" spans="1:9" x14ac:dyDescent="0.25">
      <c r="A1780" s="6">
        <v>41865.083333329021</v>
      </c>
      <c r="B1780" s="12">
        <f>INT(A1780)-41640</f>
        <v>225</v>
      </c>
      <c r="C1780" s="12">
        <f>HOUR(A1780)</f>
        <v>2</v>
      </c>
      <c r="D1780" t="e">
        <v>#DIV/0!</v>
      </c>
      <c r="E1780" s="3">
        <v>27.200000000000028</v>
      </c>
      <c r="F1780" s="9">
        <v>9.9999999999999992E-2</v>
      </c>
      <c r="G1780" s="9">
        <v>0</v>
      </c>
      <c r="H1780">
        <f t="shared" si="54"/>
        <v>4</v>
      </c>
      <c r="I1780">
        <f t="shared" si="55"/>
        <v>1</v>
      </c>
    </row>
    <row r="1781" spans="1:9" x14ac:dyDescent="0.25">
      <c r="A1781" s="6">
        <v>41865.124999995685</v>
      </c>
      <c r="B1781" s="12">
        <f>INT(A1781)-41640</f>
        <v>225</v>
      </c>
      <c r="C1781" s="12">
        <f>HOUR(A1781)</f>
        <v>3</v>
      </c>
      <c r="D1781" t="e">
        <v>#DIV/0!</v>
      </c>
      <c r="E1781" s="3">
        <v>26.893333333333327</v>
      </c>
      <c r="F1781" s="9">
        <v>9.9999999999999992E-2</v>
      </c>
      <c r="G1781" s="9">
        <v>0</v>
      </c>
      <c r="H1781">
        <f t="shared" si="54"/>
        <v>4</v>
      </c>
      <c r="I1781">
        <f t="shared" si="55"/>
        <v>1</v>
      </c>
    </row>
    <row r="1782" spans="1:9" x14ac:dyDescent="0.25">
      <c r="A1782" s="6">
        <v>41865.16666666235</v>
      </c>
      <c r="B1782" s="12">
        <f>INT(A1782)-41640</f>
        <v>225</v>
      </c>
      <c r="C1782" s="12">
        <f>HOUR(A1782)</f>
        <v>4</v>
      </c>
      <c r="D1782" t="e">
        <v>#DIV/0!</v>
      </c>
      <c r="E1782" s="3">
        <v>26.760000000000016</v>
      </c>
      <c r="F1782" s="9">
        <v>9.9999999999999992E-2</v>
      </c>
      <c r="G1782" s="9">
        <v>0</v>
      </c>
      <c r="H1782">
        <f t="shared" si="54"/>
        <v>4</v>
      </c>
      <c r="I1782">
        <f t="shared" si="55"/>
        <v>1</v>
      </c>
    </row>
    <row r="1783" spans="1:9" x14ac:dyDescent="0.25">
      <c r="A1783" s="6">
        <v>41865.208333329014</v>
      </c>
      <c r="B1783" s="12">
        <f>INT(A1783)-41640</f>
        <v>225</v>
      </c>
      <c r="C1783" s="12">
        <f>HOUR(A1783)</f>
        <v>5</v>
      </c>
      <c r="D1783">
        <v>7</v>
      </c>
      <c r="E1783" s="3">
        <v>27.034999999999972</v>
      </c>
      <c r="F1783" s="9">
        <v>9.9999999999999992E-2</v>
      </c>
      <c r="G1783" s="9">
        <v>0</v>
      </c>
      <c r="H1783">
        <f t="shared" si="54"/>
        <v>4</v>
      </c>
      <c r="I1783">
        <f t="shared" si="55"/>
        <v>1</v>
      </c>
    </row>
    <row r="1784" spans="1:9" x14ac:dyDescent="0.25">
      <c r="A1784" s="6">
        <v>41865.249999995678</v>
      </c>
      <c r="B1784" s="12">
        <f>INT(A1784)-41640</f>
        <v>225</v>
      </c>
      <c r="C1784" s="12">
        <f>HOUR(A1784)</f>
        <v>6</v>
      </c>
      <c r="D1784">
        <v>73.23</v>
      </c>
      <c r="E1784" s="3">
        <v>27.448333333333334</v>
      </c>
      <c r="F1784" s="9">
        <v>9.9999999999999992E-2</v>
      </c>
      <c r="G1784" s="9">
        <v>0</v>
      </c>
      <c r="H1784">
        <f t="shared" si="54"/>
        <v>4</v>
      </c>
      <c r="I1784">
        <f t="shared" si="55"/>
        <v>1</v>
      </c>
    </row>
    <row r="1785" spans="1:9" x14ac:dyDescent="0.25">
      <c r="A1785" s="6">
        <v>41865.291666662342</v>
      </c>
      <c r="B1785" s="12">
        <f>INT(A1785)-41640</f>
        <v>225</v>
      </c>
      <c r="C1785" s="12">
        <f>HOUR(A1785)</f>
        <v>7</v>
      </c>
      <c r="D1785">
        <v>202.98666666666665</v>
      </c>
      <c r="E1785" s="3">
        <v>28.629999999999992</v>
      </c>
      <c r="F1785" s="9">
        <v>41.433333333333344</v>
      </c>
      <c r="G1785" s="9">
        <v>95.327390277777766</v>
      </c>
      <c r="H1785">
        <f t="shared" si="54"/>
        <v>4</v>
      </c>
      <c r="I1785">
        <f t="shared" si="55"/>
        <v>1</v>
      </c>
    </row>
    <row r="1786" spans="1:9" x14ac:dyDescent="0.25">
      <c r="A1786" s="6">
        <v>41865.333333329007</v>
      </c>
      <c r="B1786" s="12">
        <f>INT(A1786)-41640</f>
        <v>225</v>
      </c>
      <c r="C1786" s="12">
        <f>HOUR(A1786)</f>
        <v>8</v>
      </c>
      <c r="D1786">
        <v>99.166666666666657</v>
      </c>
      <c r="E1786" s="3">
        <v>29.238333333333326</v>
      </c>
      <c r="F1786" s="9">
        <v>31.383333333333329</v>
      </c>
      <c r="G1786" s="9">
        <v>66.106104166666611</v>
      </c>
      <c r="H1786">
        <f t="shared" si="54"/>
        <v>4</v>
      </c>
      <c r="I1786">
        <f t="shared" si="55"/>
        <v>1</v>
      </c>
    </row>
    <row r="1787" spans="1:9" x14ac:dyDescent="0.25">
      <c r="A1787" s="6">
        <v>41865.374999995671</v>
      </c>
      <c r="B1787" s="12">
        <f>INT(A1787)-41640</f>
        <v>225</v>
      </c>
      <c r="C1787" s="12">
        <f>HOUR(A1787)</f>
        <v>9</v>
      </c>
      <c r="D1787">
        <v>381.23666666666674</v>
      </c>
      <c r="E1787" s="3">
        <v>28.351666666666667</v>
      </c>
      <c r="F1787" s="9">
        <v>29.007692307692313</v>
      </c>
      <c r="G1787" s="9">
        <v>58.355733333333291</v>
      </c>
      <c r="H1787">
        <f t="shared" si="54"/>
        <v>4</v>
      </c>
      <c r="I1787">
        <f t="shared" si="55"/>
        <v>1</v>
      </c>
    </row>
    <row r="1788" spans="1:9" x14ac:dyDescent="0.25">
      <c r="A1788" s="6">
        <v>41865.416666662335</v>
      </c>
      <c r="B1788" s="12">
        <f>INT(A1788)-41640</f>
        <v>225</v>
      </c>
      <c r="C1788" s="12">
        <f>HOUR(A1788)</f>
        <v>10</v>
      </c>
      <c r="D1788">
        <v>257.34666666666664</v>
      </c>
      <c r="E1788" s="3">
        <v>25.713333333333328</v>
      </c>
      <c r="F1788" s="9">
        <v>32.166666666666664</v>
      </c>
      <c r="G1788" s="9">
        <v>66.518588888888956</v>
      </c>
      <c r="H1788">
        <f t="shared" si="54"/>
        <v>4</v>
      </c>
      <c r="I1788">
        <f t="shared" si="55"/>
        <v>1</v>
      </c>
    </row>
    <row r="1789" spans="1:9" x14ac:dyDescent="0.25">
      <c r="A1789" s="6">
        <v>41865.458333328999</v>
      </c>
      <c r="B1789" s="12">
        <f>INT(A1789)-41640</f>
        <v>225</v>
      </c>
      <c r="C1789" s="12">
        <f>HOUR(A1789)</f>
        <v>11</v>
      </c>
      <c r="D1789">
        <v>273.24782608695654</v>
      </c>
      <c r="E1789" s="3">
        <v>26.976666666666674</v>
      </c>
      <c r="F1789" s="9">
        <v>28.208333333333329</v>
      </c>
      <c r="G1789" s="9">
        <v>56.966311111111175</v>
      </c>
      <c r="H1789">
        <f t="shared" si="54"/>
        <v>4</v>
      </c>
      <c r="I1789">
        <f t="shared" si="55"/>
        <v>1</v>
      </c>
    </row>
    <row r="1790" spans="1:9" x14ac:dyDescent="0.25">
      <c r="A1790" s="6">
        <v>41865.499999995664</v>
      </c>
      <c r="B1790" s="12">
        <f>INT(A1790)-41640</f>
        <v>225</v>
      </c>
      <c r="C1790" s="12">
        <f>HOUR(A1790)</f>
        <v>12</v>
      </c>
      <c r="D1790">
        <v>127.71999999999997</v>
      </c>
      <c r="E1790" s="3">
        <v>26.804999999999989</v>
      </c>
      <c r="F1790" s="9">
        <v>28.266666666666669</v>
      </c>
      <c r="G1790" s="9">
        <v>57.357086111111187</v>
      </c>
      <c r="H1790">
        <f t="shared" si="54"/>
        <v>4</v>
      </c>
      <c r="I1790">
        <f t="shared" si="55"/>
        <v>1</v>
      </c>
    </row>
    <row r="1791" spans="1:9" x14ac:dyDescent="0.25">
      <c r="A1791" s="6">
        <v>41865.541666662328</v>
      </c>
      <c r="B1791" s="12">
        <f>INT(A1791)-41640</f>
        <v>225</v>
      </c>
      <c r="C1791" s="12">
        <f>HOUR(A1791)</f>
        <v>13</v>
      </c>
      <c r="D1791">
        <v>95.090000000000018</v>
      </c>
      <c r="E1791" s="3">
        <v>25.84833333333334</v>
      </c>
      <c r="F1791" s="9">
        <v>28.285714285714288</v>
      </c>
      <c r="G1791" s="9">
        <v>57.648616666666612</v>
      </c>
      <c r="H1791">
        <f t="shared" si="54"/>
        <v>4</v>
      </c>
      <c r="I1791">
        <f t="shared" si="55"/>
        <v>1</v>
      </c>
    </row>
    <row r="1792" spans="1:9" x14ac:dyDescent="0.25">
      <c r="A1792" s="6">
        <v>41865.583333328992</v>
      </c>
      <c r="B1792" s="12">
        <f>INT(A1792)-41640</f>
        <v>225</v>
      </c>
      <c r="C1792" s="12">
        <f>HOUR(A1792)</f>
        <v>14</v>
      </c>
      <c r="D1792">
        <v>20.09666666666666</v>
      </c>
      <c r="E1792" s="3">
        <v>24.293333333333326</v>
      </c>
      <c r="F1792" s="9">
        <v>32.299999999999997</v>
      </c>
      <c r="G1792" s="9">
        <v>65.73703888888889</v>
      </c>
      <c r="H1792">
        <f t="shared" si="54"/>
        <v>4</v>
      </c>
      <c r="I1792">
        <f t="shared" si="55"/>
        <v>1</v>
      </c>
    </row>
    <row r="1793" spans="1:9" x14ac:dyDescent="0.25">
      <c r="A1793" s="6">
        <v>41865.624999995656</v>
      </c>
      <c r="B1793" s="12">
        <f>INT(A1793)-41640</f>
        <v>225</v>
      </c>
      <c r="C1793" s="12">
        <f>HOUR(A1793)</f>
        <v>15</v>
      </c>
      <c r="D1793">
        <v>52.466666666666676</v>
      </c>
      <c r="E1793" s="3">
        <v>23.879999999999995</v>
      </c>
      <c r="F1793" s="9">
        <v>29.25</v>
      </c>
      <c r="G1793" s="9">
        <v>58.138636111111175</v>
      </c>
      <c r="H1793">
        <f t="shared" si="54"/>
        <v>4</v>
      </c>
      <c r="I1793">
        <f t="shared" si="55"/>
        <v>1</v>
      </c>
    </row>
    <row r="1794" spans="1:9" x14ac:dyDescent="0.25">
      <c r="A1794" s="6">
        <v>41865.66666666232</v>
      </c>
      <c r="B1794" s="12">
        <f>INT(A1794)-41640</f>
        <v>225</v>
      </c>
      <c r="C1794" s="12">
        <f>HOUR(A1794)</f>
        <v>16</v>
      </c>
      <c r="D1794">
        <v>25.793333333333326</v>
      </c>
      <c r="E1794" s="3">
        <v>23.966666666666683</v>
      </c>
      <c r="F1794" s="9">
        <v>29.283333333333335</v>
      </c>
      <c r="G1794" s="9">
        <v>57.964958333333321</v>
      </c>
      <c r="H1794">
        <f t="shared" si="54"/>
        <v>4</v>
      </c>
      <c r="I1794">
        <f t="shared" si="55"/>
        <v>1</v>
      </c>
    </row>
    <row r="1795" spans="1:9" x14ac:dyDescent="0.25">
      <c r="A1795" s="6">
        <v>41865.708333328985</v>
      </c>
      <c r="B1795" s="12">
        <f>INT(A1795)-41640</f>
        <v>225</v>
      </c>
      <c r="C1795" s="12">
        <f>HOUR(A1795)</f>
        <v>17</v>
      </c>
      <c r="D1795">
        <v>21.323333333333331</v>
      </c>
      <c r="E1795" s="3">
        <v>24.081666666666667</v>
      </c>
      <c r="F1795" s="9">
        <v>29.216666666666672</v>
      </c>
      <c r="G1795" s="9">
        <v>57.552473611111154</v>
      </c>
      <c r="H1795">
        <f t="shared" ref="H1795:H1858" si="56">WEEKDAY(A1795-1)</f>
        <v>4</v>
      </c>
      <c r="I1795">
        <f t="shared" ref="I1795:I1858" si="57">IF(H1795&lt;6,1,-1)</f>
        <v>1</v>
      </c>
    </row>
    <row r="1796" spans="1:9" x14ac:dyDescent="0.25">
      <c r="A1796" s="6">
        <v>41865.749999995649</v>
      </c>
      <c r="B1796" s="12">
        <f>INT(A1796)-41640</f>
        <v>225</v>
      </c>
      <c r="C1796" s="12">
        <f>HOUR(A1796)</f>
        <v>18</v>
      </c>
      <c r="D1796">
        <v>3.6533333333333347</v>
      </c>
      <c r="E1796" s="3">
        <v>24.298333333333328</v>
      </c>
      <c r="F1796" s="9">
        <v>29.125000000000004</v>
      </c>
      <c r="G1796" s="9">
        <v>56.966311111111125</v>
      </c>
      <c r="H1796">
        <f t="shared" si="56"/>
        <v>4</v>
      </c>
      <c r="I1796">
        <f t="shared" si="57"/>
        <v>1</v>
      </c>
    </row>
    <row r="1797" spans="1:9" x14ac:dyDescent="0.25">
      <c r="A1797" s="6">
        <v>41865.791666662313</v>
      </c>
      <c r="B1797" s="12">
        <f>INT(A1797)-41640</f>
        <v>225</v>
      </c>
      <c r="C1797" s="12">
        <f>HOUR(A1797)</f>
        <v>19</v>
      </c>
      <c r="D1797">
        <v>0.23749999999999991</v>
      </c>
      <c r="E1797" s="3">
        <v>24.304999999999989</v>
      </c>
      <c r="F1797" s="9">
        <v>29.075000000000006</v>
      </c>
      <c r="G1797" s="9">
        <v>56.119631944444443</v>
      </c>
      <c r="H1797">
        <f t="shared" si="56"/>
        <v>4</v>
      </c>
      <c r="I1797">
        <f t="shared" si="57"/>
        <v>1</v>
      </c>
    </row>
    <row r="1798" spans="1:9" x14ac:dyDescent="0.25">
      <c r="A1798" s="6">
        <v>41865.833333328977</v>
      </c>
      <c r="B1798" s="12">
        <f>INT(A1798)-41640</f>
        <v>225</v>
      </c>
      <c r="C1798" s="12">
        <f>HOUR(A1798)</f>
        <v>20</v>
      </c>
      <c r="D1798">
        <v>0.1</v>
      </c>
      <c r="E1798" s="3">
        <v>24.324999999999996</v>
      </c>
      <c r="F1798" s="9">
        <v>29.058333333333337</v>
      </c>
      <c r="G1798" s="9">
        <v>55.685437499999892</v>
      </c>
      <c r="H1798">
        <f t="shared" si="56"/>
        <v>4</v>
      </c>
      <c r="I1798">
        <f t="shared" si="57"/>
        <v>1</v>
      </c>
    </row>
    <row r="1799" spans="1:9" x14ac:dyDescent="0.25">
      <c r="A1799" s="6">
        <v>41865.874999995642</v>
      </c>
      <c r="B1799" s="12">
        <f>INT(A1799)-41640</f>
        <v>225</v>
      </c>
      <c r="C1799" s="12">
        <f>HOUR(A1799)</f>
        <v>21</v>
      </c>
      <c r="D1799" t="e">
        <v>#DIV/0!</v>
      </c>
      <c r="E1799" s="3">
        <v>24.381666666666678</v>
      </c>
      <c r="F1799" s="9">
        <v>25.258333333333329</v>
      </c>
      <c r="G1799" s="9">
        <v>46.741031944444366</v>
      </c>
      <c r="H1799">
        <f t="shared" si="56"/>
        <v>4</v>
      </c>
      <c r="I1799">
        <f t="shared" si="57"/>
        <v>1</v>
      </c>
    </row>
    <row r="1800" spans="1:9" x14ac:dyDescent="0.25">
      <c r="A1800" s="6">
        <v>41865.916666662306</v>
      </c>
      <c r="B1800" s="12">
        <f>INT(A1800)-41640</f>
        <v>225</v>
      </c>
      <c r="C1800" s="12">
        <f>HOUR(A1800)</f>
        <v>22</v>
      </c>
      <c r="D1800" t="e">
        <v>#DIV/0!</v>
      </c>
      <c r="E1800" s="3">
        <v>24.441666666666674</v>
      </c>
      <c r="F1800" s="9">
        <v>1.5166666666666677</v>
      </c>
      <c r="G1800" s="9">
        <v>0</v>
      </c>
      <c r="H1800">
        <f t="shared" si="56"/>
        <v>4</v>
      </c>
      <c r="I1800">
        <f t="shared" si="57"/>
        <v>1</v>
      </c>
    </row>
    <row r="1801" spans="1:9" x14ac:dyDescent="0.25">
      <c r="A1801" s="6">
        <v>41865.95833332897</v>
      </c>
      <c r="B1801" s="12">
        <f>INT(A1801)-41640</f>
        <v>225</v>
      </c>
      <c r="C1801" s="12">
        <f>HOUR(A1801)</f>
        <v>23</v>
      </c>
      <c r="D1801">
        <v>0.125</v>
      </c>
      <c r="E1801" s="3">
        <v>24.471666666666689</v>
      </c>
      <c r="F1801" s="9">
        <v>9.9999999999999992E-2</v>
      </c>
      <c r="G1801" s="9">
        <v>0</v>
      </c>
      <c r="H1801">
        <f t="shared" si="56"/>
        <v>4</v>
      </c>
      <c r="I1801">
        <f t="shared" si="57"/>
        <v>1</v>
      </c>
    </row>
    <row r="1802" spans="1:9" x14ac:dyDescent="0.25">
      <c r="A1802" s="6">
        <v>41865.999999995634</v>
      </c>
      <c r="B1802" s="12">
        <f>INT(A1802)-41640</f>
        <v>225</v>
      </c>
      <c r="C1802" s="12">
        <f>HOUR(A1802)</f>
        <v>0</v>
      </c>
      <c r="D1802">
        <v>0.19999999999999998</v>
      </c>
      <c r="E1802" s="3">
        <v>24.351666666666656</v>
      </c>
      <c r="F1802" s="9">
        <v>9.9999999999999992E-2</v>
      </c>
      <c r="G1802" s="9">
        <v>0</v>
      </c>
      <c r="H1802">
        <f t="shared" si="56"/>
        <v>5</v>
      </c>
      <c r="I1802">
        <f t="shared" si="57"/>
        <v>1</v>
      </c>
    </row>
    <row r="1803" spans="1:9" x14ac:dyDescent="0.25">
      <c r="A1803" s="6">
        <v>41866.041666662299</v>
      </c>
      <c r="B1803" s="12">
        <f>INT(A1803)-41640</f>
        <v>226</v>
      </c>
      <c r="C1803" s="12">
        <f>HOUR(A1803)</f>
        <v>1</v>
      </c>
      <c r="D1803" t="e">
        <v>#DIV/0!</v>
      </c>
      <c r="E1803" s="3">
        <v>24.049999999999979</v>
      </c>
      <c r="F1803" s="9">
        <v>9.9999999999999992E-2</v>
      </c>
      <c r="G1803" s="9">
        <v>0</v>
      </c>
      <c r="H1803">
        <f t="shared" si="56"/>
        <v>5</v>
      </c>
      <c r="I1803">
        <f t="shared" si="57"/>
        <v>1</v>
      </c>
    </row>
    <row r="1804" spans="1:9" x14ac:dyDescent="0.25">
      <c r="A1804" s="6">
        <v>41866.083333328963</v>
      </c>
      <c r="B1804" s="12">
        <f>INT(A1804)-41640</f>
        <v>226</v>
      </c>
      <c r="C1804" s="12">
        <f>HOUR(A1804)</f>
        <v>2</v>
      </c>
      <c r="D1804">
        <v>0.1</v>
      </c>
      <c r="E1804" s="3">
        <v>24.07</v>
      </c>
      <c r="F1804" s="9">
        <v>9.9999999999999992E-2</v>
      </c>
      <c r="G1804" s="9">
        <v>0</v>
      </c>
      <c r="H1804">
        <f t="shared" si="56"/>
        <v>5</v>
      </c>
      <c r="I1804">
        <f t="shared" si="57"/>
        <v>1</v>
      </c>
    </row>
    <row r="1805" spans="1:9" x14ac:dyDescent="0.25">
      <c r="A1805" s="6">
        <v>41866.124999995627</v>
      </c>
      <c r="B1805" s="12">
        <f>INT(A1805)-41640</f>
        <v>226</v>
      </c>
      <c r="C1805" s="12">
        <f>HOUR(A1805)</f>
        <v>3</v>
      </c>
      <c r="D1805">
        <v>0.23125000000000001</v>
      </c>
      <c r="E1805" s="3">
        <v>24.086666666666652</v>
      </c>
      <c r="F1805" s="9">
        <v>0.10833333333333334</v>
      </c>
      <c r="G1805" s="9">
        <v>0</v>
      </c>
      <c r="H1805">
        <f t="shared" si="56"/>
        <v>5</v>
      </c>
      <c r="I1805">
        <f t="shared" si="57"/>
        <v>1</v>
      </c>
    </row>
    <row r="1806" spans="1:9" x14ac:dyDescent="0.25">
      <c r="A1806" s="6">
        <v>41866.166666662291</v>
      </c>
      <c r="B1806" s="12">
        <f>INT(A1806)-41640</f>
        <v>226</v>
      </c>
      <c r="C1806" s="12">
        <f>HOUR(A1806)</f>
        <v>4</v>
      </c>
      <c r="D1806">
        <v>0.28636363636363626</v>
      </c>
      <c r="E1806" s="3">
        <v>24.163333333333355</v>
      </c>
      <c r="F1806" s="9">
        <v>9.9999999999999992E-2</v>
      </c>
      <c r="G1806" s="9">
        <v>0</v>
      </c>
      <c r="H1806">
        <f t="shared" si="56"/>
        <v>5</v>
      </c>
      <c r="I1806">
        <f t="shared" si="57"/>
        <v>1</v>
      </c>
    </row>
    <row r="1807" spans="1:9" x14ac:dyDescent="0.25">
      <c r="A1807" s="6">
        <v>41866.208333328956</v>
      </c>
      <c r="B1807" s="12">
        <f>INT(A1807)-41640</f>
        <v>226</v>
      </c>
      <c r="C1807" s="12">
        <f>HOUR(A1807)</f>
        <v>5</v>
      </c>
      <c r="D1807">
        <v>8.8233333333333306</v>
      </c>
      <c r="E1807" s="3">
        <v>24.163333333333338</v>
      </c>
      <c r="F1807" s="9">
        <v>9.9999999999999992E-2</v>
      </c>
      <c r="G1807" s="9">
        <v>0</v>
      </c>
      <c r="H1807">
        <f t="shared" si="56"/>
        <v>5</v>
      </c>
      <c r="I1807">
        <f t="shared" si="57"/>
        <v>1</v>
      </c>
    </row>
    <row r="1808" spans="1:9" x14ac:dyDescent="0.25">
      <c r="A1808" s="6">
        <v>41866.24999999562</v>
      </c>
      <c r="B1808" s="12">
        <f>INT(A1808)-41640</f>
        <v>226</v>
      </c>
      <c r="C1808" s="12">
        <f>HOUR(A1808)</f>
        <v>6</v>
      </c>
      <c r="D1808">
        <v>14.823333333333332</v>
      </c>
      <c r="E1808" s="3">
        <v>23.813333333333333</v>
      </c>
      <c r="F1808" s="9">
        <v>0.10833333333333335</v>
      </c>
      <c r="G1808" s="9">
        <v>0</v>
      </c>
      <c r="H1808">
        <f t="shared" si="56"/>
        <v>5</v>
      </c>
      <c r="I1808">
        <f t="shared" si="57"/>
        <v>1</v>
      </c>
    </row>
    <row r="1809" spans="1:9" x14ac:dyDescent="0.25">
      <c r="A1809" s="6">
        <v>41866.291666662284</v>
      </c>
      <c r="B1809" s="12">
        <f>INT(A1809)-41640</f>
        <v>226</v>
      </c>
      <c r="C1809" s="12">
        <f>HOUR(A1809)</f>
        <v>7</v>
      </c>
      <c r="D1809">
        <v>76.466666666666683</v>
      </c>
      <c r="E1809" s="3">
        <v>23.791666666666664</v>
      </c>
      <c r="F1809" s="9">
        <v>39.574999999999996</v>
      </c>
      <c r="G1809" s="9">
        <v>94.762937499999978</v>
      </c>
      <c r="H1809">
        <f t="shared" si="56"/>
        <v>5</v>
      </c>
      <c r="I1809">
        <f t="shared" si="57"/>
        <v>1</v>
      </c>
    </row>
    <row r="1810" spans="1:9" x14ac:dyDescent="0.25">
      <c r="A1810" s="6">
        <v>41866.333333328948</v>
      </c>
      <c r="B1810" s="12">
        <f>INT(A1810)-41640</f>
        <v>226</v>
      </c>
      <c r="C1810" s="12">
        <f>HOUR(A1810)</f>
        <v>8</v>
      </c>
      <c r="D1810">
        <v>125.57333333333332</v>
      </c>
      <c r="E1810" s="3">
        <v>24.539999999999996</v>
      </c>
      <c r="F1810" s="9">
        <v>28.058333333333334</v>
      </c>
      <c r="G1810" s="9">
        <v>56.705794444444464</v>
      </c>
      <c r="H1810">
        <f t="shared" si="56"/>
        <v>5</v>
      </c>
      <c r="I1810">
        <f t="shared" si="57"/>
        <v>1</v>
      </c>
    </row>
    <row r="1811" spans="1:9" x14ac:dyDescent="0.25">
      <c r="A1811" s="6">
        <v>41866.374999995613</v>
      </c>
      <c r="B1811" s="12">
        <f>INT(A1811)-41640</f>
        <v>226</v>
      </c>
      <c r="C1811" s="12">
        <f>HOUR(A1811)</f>
        <v>9</v>
      </c>
      <c r="D1811">
        <v>413.80666666666673</v>
      </c>
      <c r="E1811" s="3">
        <v>25.491666666666667</v>
      </c>
      <c r="F1811" s="9">
        <v>28.016666666666666</v>
      </c>
      <c r="G1811" s="9">
        <v>56.553826388889007</v>
      </c>
      <c r="H1811">
        <f t="shared" si="56"/>
        <v>5</v>
      </c>
      <c r="I1811">
        <f t="shared" si="57"/>
        <v>1</v>
      </c>
    </row>
    <row r="1812" spans="1:9" x14ac:dyDescent="0.25">
      <c r="A1812" s="6">
        <v>41866.416666662277</v>
      </c>
      <c r="B1812" s="12">
        <f>INT(A1812)-41640</f>
        <v>226</v>
      </c>
      <c r="C1812" s="12">
        <f>HOUR(A1812)</f>
        <v>10</v>
      </c>
      <c r="D1812">
        <v>68.403333333333336</v>
      </c>
      <c r="E1812" s="3">
        <v>27.264999999999997</v>
      </c>
      <c r="F1812" s="9">
        <v>28</v>
      </c>
      <c r="G1812" s="9">
        <v>56.097922222222287</v>
      </c>
      <c r="H1812">
        <f t="shared" si="56"/>
        <v>5</v>
      </c>
      <c r="I1812">
        <f t="shared" si="57"/>
        <v>1</v>
      </c>
    </row>
    <row r="1813" spans="1:9" x14ac:dyDescent="0.25">
      <c r="A1813" s="6">
        <v>41866.458333328941</v>
      </c>
      <c r="B1813" s="12">
        <f>INT(A1813)-41640</f>
        <v>226</v>
      </c>
      <c r="C1813" s="12">
        <f>HOUR(A1813)</f>
        <v>11</v>
      </c>
      <c r="D1813">
        <v>76.786666666666676</v>
      </c>
      <c r="E1813" s="3">
        <v>27.268333333333331</v>
      </c>
      <c r="F1813" s="9">
        <v>28.024999999999995</v>
      </c>
      <c r="G1813" s="9">
        <v>55.40321111111102</v>
      </c>
      <c r="H1813">
        <f t="shared" si="56"/>
        <v>5</v>
      </c>
      <c r="I1813">
        <f t="shared" si="57"/>
        <v>1</v>
      </c>
    </row>
    <row r="1814" spans="1:9" x14ac:dyDescent="0.25">
      <c r="A1814" s="6">
        <v>41866.499999995605</v>
      </c>
      <c r="B1814" s="12">
        <f>INT(A1814)-41640</f>
        <v>226</v>
      </c>
      <c r="C1814" s="12">
        <f>HOUR(A1814)</f>
        <v>12</v>
      </c>
      <c r="D1814">
        <v>71.50333333333333</v>
      </c>
      <c r="E1814" s="3">
        <v>27.519999999999996</v>
      </c>
      <c r="F1814" s="9">
        <v>28.025000000000002</v>
      </c>
      <c r="G1814" s="9">
        <v>55.251243055555513</v>
      </c>
      <c r="H1814">
        <f t="shared" si="56"/>
        <v>5</v>
      </c>
      <c r="I1814">
        <f t="shared" si="57"/>
        <v>1</v>
      </c>
    </row>
    <row r="1815" spans="1:9" x14ac:dyDescent="0.25">
      <c r="A1815" s="6">
        <v>41866.54166666227</v>
      </c>
      <c r="B1815" s="12">
        <f>INT(A1815)-41640</f>
        <v>226</v>
      </c>
      <c r="C1815" s="12">
        <f>HOUR(A1815)</f>
        <v>13</v>
      </c>
      <c r="D1815">
        <v>104.87000000000002</v>
      </c>
      <c r="E1815" s="3">
        <v>27.170000000000012</v>
      </c>
      <c r="F1815" s="9">
        <v>28.05</v>
      </c>
      <c r="G1815" s="9">
        <v>55.186113888888912</v>
      </c>
      <c r="H1815">
        <f t="shared" si="56"/>
        <v>5</v>
      </c>
      <c r="I1815">
        <f t="shared" si="57"/>
        <v>1</v>
      </c>
    </row>
    <row r="1816" spans="1:9" x14ac:dyDescent="0.25">
      <c r="A1816" s="6">
        <v>41866.583333328934</v>
      </c>
      <c r="B1816" s="12">
        <f>INT(A1816)-41640</f>
        <v>226</v>
      </c>
      <c r="C1816" s="12">
        <f>HOUR(A1816)</f>
        <v>14</v>
      </c>
      <c r="D1816">
        <v>139.52333333333334</v>
      </c>
      <c r="E1816" s="3">
        <v>26.391666666666669</v>
      </c>
      <c r="F1816" s="9">
        <v>28.091666666666669</v>
      </c>
      <c r="G1816" s="9">
        <v>55.20782361111111</v>
      </c>
      <c r="H1816">
        <f t="shared" si="56"/>
        <v>5</v>
      </c>
      <c r="I1816">
        <f t="shared" si="57"/>
        <v>1</v>
      </c>
    </row>
    <row r="1817" spans="1:9" x14ac:dyDescent="0.25">
      <c r="A1817" s="6">
        <v>41866.624999995598</v>
      </c>
      <c r="B1817" s="12">
        <f>INT(A1817)-41640</f>
        <v>226</v>
      </c>
      <c r="C1817" s="12">
        <f>HOUR(A1817)</f>
        <v>15</v>
      </c>
      <c r="D1817">
        <v>70.183333333333337</v>
      </c>
      <c r="E1817" s="3">
        <v>26.446666666666669</v>
      </c>
      <c r="F1817" s="9">
        <v>28.116666666666671</v>
      </c>
      <c r="G1817" s="9">
        <v>54.903887500000003</v>
      </c>
      <c r="H1817">
        <f t="shared" si="56"/>
        <v>5</v>
      </c>
      <c r="I1817">
        <f t="shared" si="57"/>
        <v>1</v>
      </c>
    </row>
    <row r="1818" spans="1:9" x14ac:dyDescent="0.25">
      <c r="A1818" s="6">
        <v>41866.666666662262</v>
      </c>
      <c r="B1818" s="12">
        <f>INT(A1818)-41640</f>
        <v>226</v>
      </c>
      <c r="C1818" s="12">
        <f>HOUR(A1818)</f>
        <v>16</v>
      </c>
      <c r="D1818">
        <v>61.673333333333353</v>
      </c>
      <c r="E1818" s="3">
        <v>26.978333333333332</v>
      </c>
      <c r="F1818" s="9">
        <v>28.125</v>
      </c>
      <c r="G1818" s="9">
        <v>55.51175972222218</v>
      </c>
      <c r="H1818">
        <f t="shared" si="56"/>
        <v>5</v>
      </c>
      <c r="I1818">
        <f t="shared" si="57"/>
        <v>1</v>
      </c>
    </row>
    <row r="1819" spans="1:9" x14ac:dyDescent="0.25">
      <c r="A1819" s="6">
        <v>41866.708333328927</v>
      </c>
      <c r="B1819" s="12">
        <f>INT(A1819)-41640</f>
        <v>226</v>
      </c>
      <c r="C1819" s="12">
        <f>HOUR(A1819)</f>
        <v>17</v>
      </c>
      <c r="D1819">
        <v>6.2366666666666672</v>
      </c>
      <c r="E1819" s="3">
        <v>26.458333333333332</v>
      </c>
      <c r="F1819" s="9">
        <v>28.191666666666663</v>
      </c>
      <c r="G1819" s="9">
        <v>55.186113888888912</v>
      </c>
      <c r="H1819">
        <f t="shared" si="56"/>
        <v>5</v>
      </c>
      <c r="I1819">
        <f t="shared" si="57"/>
        <v>1</v>
      </c>
    </row>
    <row r="1820" spans="1:9" x14ac:dyDescent="0.25">
      <c r="A1820" s="6">
        <v>41866.749999995591</v>
      </c>
      <c r="B1820" s="12">
        <f>INT(A1820)-41640</f>
        <v>226</v>
      </c>
      <c r="C1820" s="12">
        <f>HOUR(A1820)</f>
        <v>18</v>
      </c>
      <c r="D1820">
        <v>2.3375000000000004</v>
      </c>
      <c r="E1820" s="3">
        <v>26.02833333333335</v>
      </c>
      <c r="F1820" s="9">
        <v>28.099999999999994</v>
      </c>
      <c r="G1820" s="9">
        <v>55.186113888888912</v>
      </c>
      <c r="H1820">
        <f t="shared" si="56"/>
        <v>5</v>
      </c>
      <c r="I1820">
        <f t="shared" si="57"/>
        <v>1</v>
      </c>
    </row>
    <row r="1821" spans="1:9" x14ac:dyDescent="0.25">
      <c r="A1821" s="6">
        <v>41866.791666662255</v>
      </c>
      <c r="B1821" s="12">
        <f>INT(A1821)-41640</f>
        <v>226</v>
      </c>
      <c r="C1821" s="12">
        <f>HOUR(A1821)</f>
        <v>19</v>
      </c>
      <c r="D1821" t="e">
        <v>#DIV/0!</v>
      </c>
      <c r="E1821" s="3">
        <v>25.540000000000017</v>
      </c>
      <c r="F1821" s="9">
        <v>25.275000000000002</v>
      </c>
      <c r="G1821" s="9">
        <v>47.370613888888983</v>
      </c>
      <c r="H1821">
        <f t="shared" si="56"/>
        <v>5</v>
      </c>
      <c r="I1821">
        <f t="shared" si="57"/>
        <v>1</v>
      </c>
    </row>
    <row r="1822" spans="1:9" x14ac:dyDescent="0.25">
      <c r="A1822" s="6">
        <v>41866.833333328919</v>
      </c>
      <c r="B1822" s="12">
        <f>INT(A1822)-41640</f>
        <v>226</v>
      </c>
      <c r="C1822" s="12">
        <f>HOUR(A1822)</f>
        <v>20</v>
      </c>
      <c r="D1822" t="e">
        <v>#DIV/0!</v>
      </c>
      <c r="E1822" s="3">
        <v>25.22333333333334</v>
      </c>
      <c r="F1822" s="9">
        <v>25.318181818181817</v>
      </c>
      <c r="G1822" s="9">
        <v>46.675902777777672</v>
      </c>
      <c r="H1822">
        <f t="shared" si="56"/>
        <v>5</v>
      </c>
      <c r="I1822">
        <f t="shared" si="57"/>
        <v>1</v>
      </c>
    </row>
    <row r="1823" spans="1:9" x14ac:dyDescent="0.25">
      <c r="A1823" s="6">
        <v>41866.874999995583</v>
      </c>
      <c r="B1823" s="12">
        <f>INT(A1823)-41640</f>
        <v>226</v>
      </c>
      <c r="C1823" s="12">
        <f>HOUR(A1823)</f>
        <v>21</v>
      </c>
      <c r="D1823" t="e">
        <v>#DIV/0!</v>
      </c>
      <c r="E1823" s="3">
        <v>25.480000000000011</v>
      </c>
      <c r="F1823" s="9">
        <v>28.991666666666664</v>
      </c>
      <c r="G1823" s="9">
        <v>56.684084722222217</v>
      </c>
      <c r="H1823">
        <f t="shared" si="56"/>
        <v>5</v>
      </c>
      <c r="I1823">
        <f t="shared" si="57"/>
        <v>1</v>
      </c>
    </row>
    <row r="1824" spans="1:9" x14ac:dyDescent="0.25">
      <c r="A1824" s="6">
        <v>41866.916666662248</v>
      </c>
      <c r="B1824" s="12">
        <f>INT(A1824)-41640</f>
        <v>226</v>
      </c>
      <c r="C1824" s="12">
        <f>HOUR(A1824)</f>
        <v>22</v>
      </c>
      <c r="D1824" t="e">
        <v>#DIV/0!</v>
      </c>
      <c r="E1824" s="3">
        <v>25.293333333333333</v>
      </c>
      <c r="F1824" s="9">
        <v>1.525000000000001</v>
      </c>
      <c r="G1824" s="9">
        <v>0</v>
      </c>
      <c r="H1824">
        <f t="shared" si="56"/>
        <v>5</v>
      </c>
      <c r="I1824">
        <f t="shared" si="57"/>
        <v>1</v>
      </c>
    </row>
    <row r="1825" spans="1:9" x14ac:dyDescent="0.25">
      <c r="A1825" s="6">
        <v>41866.958333328912</v>
      </c>
      <c r="B1825" s="12">
        <f>INT(A1825)-41640</f>
        <v>226</v>
      </c>
      <c r="C1825" s="12">
        <f>HOUR(A1825)</f>
        <v>23</v>
      </c>
      <c r="D1825" t="e">
        <v>#DIV/0!</v>
      </c>
      <c r="E1825" s="3">
        <v>25.200000000000028</v>
      </c>
      <c r="F1825" s="9">
        <v>0.10833333333333335</v>
      </c>
      <c r="G1825" s="9">
        <v>0</v>
      </c>
      <c r="H1825">
        <f t="shared" si="56"/>
        <v>5</v>
      </c>
      <c r="I1825">
        <f t="shared" si="57"/>
        <v>1</v>
      </c>
    </row>
    <row r="1826" spans="1:9" x14ac:dyDescent="0.25">
      <c r="A1826" s="6">
        <v>41866.999999995576</v>
      </c>
      <c r="B1826" s="12">
        <f>INT(A1826)-41640</f>
        <v>226</v>
      </c>
      <c r="C1826" s="12">
        <f>HOUR(A1826)</f>
        <v>0</v>
      </c>
      <c r="D1826" t="e">
        <v>#DIV/0!</v>
      </c>
      <c r="E1826" s="3">
        <v>25.015000000000025</v>
      </c>
      <c r="F1826" s="9">
        <v>9.9999999999999992E-2</v>
      </c>
      <c r="G1826" s="9">
        <v>0</v>
      </c>
      <c r="H1826">
        <f t="shared" si="56"/>
        <v>6</v>
      </c>
      <c r="I1826">
        <f t="shared" si="57"/>
        <v>-1</v>
      </c>
    </row>
    <row r="1827" spans="1:9" x14ac:dyDescent="0.25">
      <c r="A1827" s="6">
        <v>41867.04166666224</v>
      </c>
      <c r="B1827" s="12">
        <f>INT(A1827)-41640</f>
        <v>227</v>
      </c>
      <c r="C1827" s="12">
        <f>HOUR(A1827)</f>
        <v>1</v>
      </c>
      <c r="D1827" t="e">
        <v>#DIV/0!</v>
      </c>
      <c r="E1827" s="3">
        <v>24.631666666666653</v>
      </c>
      <c r="F1827" s="9">
        <v>9.9999999999999992E-2</v>
      </c>
      <c r="G1827" s="9">
        <v>0</v>
      </c>
      <c r="H1827">
        <f t="shared" si="56"/>
        <v>6</v>
      </c>
      <c r="I1827">
        <f t="shared" si="57"/>
        <v>-1</v>
      </c>
    </row>
    <row r="1828" spans="1:9" x14ac:dyDescent="0.25">
      <c r="A1828" s="6">
        <v>41867.083333328905</v>
      </c>
      <c r="B1828" s="12">
        <f>INT(A1828)-41640</f>
        <v>227</v>
      </c>
      <c r="C1828" s="12">
        <f>HOUR(A1828)</f>
        <v>2</v>
      </c>
      <c r="D1828" t="e">
        <v>#DIV/0!</v>
      </c>
      <c r="E1828" s="3">
        <v>24.716666666666661</v>
      </c>
      <c r="F1828" s="9">
        <v>9.9999999999999992E-2</v>
      </c>
      <c r="G1828" s="9">
        <v>0</v>
      </c>
      <c r="H1828">
        <f t="shared" si="56"/>
        <v>6</v>
      </c>
      <c r="I1828">
        <f t="shared" si="57"/>
        <v>-1</v>
      </c>
    </row>
    <row r="1829" spans="1:9" x14ac:dyDescent="0.25">
      <c r="A1829" s="6">
        <v>41867.124999995569</v>
      </c>
      <c r="B1829" s="12">
        <f>INT(A1829)-41640</f>
        <v>227</v>
      </c>
      <c r="C1829" s="12">
        <f>HOUR(A1829)</f>
        <v>3</v>
      </c>
      <c r="D1829" t="e">
        <v>#DIV/0!</v>
      </c>
      <c r="E1829" s="3">
        <v>24.710000000000015</v>
      </c>
      <c r="F1829" s="9">
        <v>9.9999999999999992E-2</v>
      </c>
      <c r="G1829" s="9">
        <v>0</v>
      </c>
      <c r="H1829">
        <f t="shared" si="56"/>
        <v>6</v>
      </c>
      <c r="I1829">
        <f t="shared" si="57"/>
        <v>-1</v>
      </c>
    </row>
    <row r="1830" spans="1:9" x14ac:dyDescent="0.25">
      <c r="A1830" s="6">
        <v>41867.166666662233</v>
      </c>
      <c r="B1830" s="12">
        <f>INT(A1830)-41640</f>
        <v>227</v>
      </c>
      <c r="C1830" s="12">
        <f>HOUR(A1830)</f>
        <v>4</v>
      </c>
      <c r="D1830" t="e">
        <v>#DIV/0!</v>
      </c>
      <c r="E1830" s="3">
        <v>24.794999999999977</v>
      </c>
      <c r="F1830" s="9">
        <v>9.9999999999999992E-2</v>
      </c>
      <c r="G1830" s="9">
        <v>0</v>
      </c>
      <c r="H1830">
        <f t="shared" si="56"/>
        <v>6</v>
      </c>
      <c r="I1830">
        <f t="shared" si="57"/>
        <v>-1</v>
      </c>
    </row>
    <row r="1831" spans="1:9" x14ac:dyDescent="0.25">
      <c r="A1831" s="6">
        <v>41867.208333328897</v>
      </c>
      <c r="B1831" s="12">
        <f>INT(A1831)-41640</f>
        <v>227</v>
      </c>
      <c r="C1831" s="12">
        <f>HOUR(A1831)</f>
        <v>5</v>
      </c>
      <c r="D1831">
        <v>12.085714285714285</v>
      </c>
      <c r="E1831" s="3">
        <v>24.853333333333328</v>
      </c>
      <c r="F1831" s="9">
        <v>0.10833333333333332</v>
      </c>
      <c r="G1831" s="9">
        <v>0</v>
      </c>
      <c r="H1831">
        <f t="shared" si="56"/>
        <v>6</v>
      </c>
      <c r="I1831">
        <f t="shared" si="57"/>
        <v>-1</v>
      </c>
    </row>
    <row r="1832" spans="1:9" x14ac:dyDescent="0.25">
      <c r="A1832" s="6">
        <v>41867.249999995562</v>
      </c>
      <c r="B1832" s="12">
        <f>INT(A1832)-41640</f>
        <v>227</v>
      </c>
      <c r="C1832" s="12">
        <f>HOUR(A1832)</f>
        <v>6</v>
      </c>
      <c r="D1832">
        <v>33.555172413793102</v>
      </c>
      <c r="E1832" s="3">
        <v>25.693333333333317</v>
      </c>
      <c r="F1832" s="9">
        <v>0.10833333333333334</v>
      </c>
      <c r="G1832" s="9">
        <v>0</v>
      </c>
      <c r="H1832">
        <f t="shared" si="56"/>
        <v>6</v>
      </c>
      <c r="I1832">
        <f t="shared" si="57"/>
        <v>-1</v>
      </c>
    </row>
    <row r="1833" spans="1:9" x14ac:dyDescent="0.25">
      <c r="A1833" s="6">
        <v>41867.291666662226</v>
      </c>
      <c r="B1833" s="12">
        <f>INT(A1833)-41640</f>
        <v>227</v>
      </c>
      <c r="C1833" s="12">
        <f>HOUR(A1833)</f>
        <v>7</v>
      </c>
      <c r="D1833">
        <v>119.32333333333332</v>
      </c>
      <c r="E1833" s="3">
        <v>26.745000000000005</v>
      </c>
      <c r="F1833" s="9">
        <v>9.9999999999999992E-2</v>
      </c>
      <c r="G1833" s="9">
        <v>0</v>
      </c>
      <c r="H1833">
        <f t="shared" si="56"/>
        <v>6</v>
      </c>
      <c r="I1833">
        <f t="shared" si="57"/>
        <v>-1</v>
      </c>
    </row>
    <row r="1834" spans="1:9" x14ac:dyDescent="0.25">
      <c r="A1834" s="6">
        <v>41867.33333332889</v>
      </c>
      <c r="B1834" s="12">
        <f>INT(A1834)-41640</f>
        <v>227</v>
      </c>
      <c r="C1834" s="12">
        <f>HOUR(A1834)</f>
        <v>8</v>
      </c>
      <c r="D1834">
        <v>305.14666666666665</v>
      </c>
      <c r="E1834" s="3">
        <v>27.718333333333337</v>
      </c>
      <c r="F1834" s="9">
        <v>32.741666666666667</v>
      </c>
      <c r="G1834" s="9">
        <v>76.830706944444586</v>
      </c>
      <c r="H1834">
        <f t="shared" si="56"/>
        <v>6</v>
      </c>
      <c r="I1834">
        <f t="shared" si="57"/>
        <v>-1</v>
      </c>
    </row>
    <row r="1835" spans="1:9" x14ac:dyDescent="0.25">
      <c r="A1835" s="6">
        <v>41867.374999995554</v>
      </c>
      <c r="B1835" s="12">
        <f>INT(A1835)-41640</f>
        <v>227</v>
      </c>
      <c r="C1835" s="12">
        <f>HOUR(A1835)</f>
        <v>9</v>
      </c>
      <c r="D1835">
        <v>351.59333333333325</v>
      </c>
      <c r="E1835" s="3">
        <v>28.513333333333339</v>
      </c>
      <c r="F1835" s="9">
        <v>28.724999999999998</v>
      </c>
      <c r="G1835" s="9">
        <v>57.834700000000105</v>
      </c>
      <c r="H1835">
        <f t="shared" si="56"/>
        <v>6</v>
      </c>
      <c r="I1835">
        <f t="shared" si="57"/>
        <v>-1</v>
      </c>
    </row>
    <row r="1836" spans="1:9" x14ac:dyDescent="0.25">
      <c r="A1836" s="6">
        <v>41867.416666662219</v>
      </c>
      <c r="B1836" s="12">
        <f>INT(A1836)-41640</f>
        <v>227</v>
      </c>
      <c r="C1836" s="12">
        <f>HOUR(A1836)</f>
        <v>10</v>
      </c>
      <c r="D1836">
        <v>321.56000000000012</v>
      </c>
      <c r="E1836" s="3">
        <v>29.186666666666667</v>
      </c>
      <c r="F1836" s="9">
        <v>23.708333333333332</v>
      </c>
      <c r="G1836" s="9">
        <v>44.483220833333412</v>
      </c>
      <c r="H1836">
        <f t="shared" si="56"/>
        <v>6</v>
      </c>
      <c r="I1836">
        <f t="shared" si="57"/>
        <v>-1</v>
      </c>
    </row>
    <row r="1837" spans="1:9" x14ac:dyDescent="0.25">
      <c r="A1837" s="6">
        <v>41867.458333328883</v>
      </c>
      <c r="B1837" s="12">
        <f>INT(A1837)-41640</f>
        <v>227</v>
      </c>
      <c r="C1837" s="12">
        <f>HOUR(A1837)</f>
        <v>11</v>
      </c>
      <c r="D1837">
        <v>470.45161290322579</v>
      </c>
      <c r="E1837" s="3">
        <v>28.933333333333341</v>
      </c>
      <c r="F1837" s="9">
        <v>25.341666666666665</v>
      </c>
      <c r="G1837" s="9">
        <v>46.306837499999993</v>
      </c>
      <c r="H1837">
        <f t="shared" si="56"/>
        <v>6</v>
      </c>
      <c r="I1837">
        <f t="shared" si="57"/>
        <v>-1</v>
      </c>
    </row>
    <row r="1838" spans="1:9" x14ac:dyDescent="0.25">
      <c r="A1838" s="6">
        <v>41867.499999995547</v>
      </c>
      <c r="B1838" s="12">
        <f>INT(A1838)-41640</f>
        <v>227</v>
      </c>
      <c r="C1838" s="12">
        <f>HOUR(A1838)</f>
        <v>12</v>
      </c>
      <c r="D1838">
        <v>513.0866666666667</v>
      </c>
      <c r="E1838" s="3">
        <v>29</v>
      </c>
      <c r="F1838" s="9">
        <v>22</v>
      </c>
      <c r="G1838" s="9">
        <v>38.534756944444474</v>
      </c>
      <c r="H1838">
        <f t="shared" si="56"/>
        <v>6</v>
      </c>
      <c r="I1838">
        <f t="shared" si="57"/>
        <v>-1</v>
      </c>
    </row>
    <row r="1839" spans="1:9" x14ac:dyDescent="0.25">
      <c r="A1839" s="6">
        <v>41867.541666662211</v>
      </c>
      <c r="B1839" s="12">
        <f>INT(A1839)-41640</f>
        <v>227</v>
      </c>
      <c r="C1839" s="12">
        <f>HOUR(A1839)</f>
        <v>13</v>
      </c>
      <c r="D1839">
        <v>268.24666666666673</v>
      </c>
      <c r="E1839" s="3">
        <v>28.84333333333332</v>
      </c>
      <c r="F1839" s="9">
        <v>28.816666666666666</v>
      </c>
      <c r="G1839" s="9">
        <v>57.248537500000126</v>
      </c>
      <c r="H1839">
        <f t="shared" si="56"/>
        <v>6</v>
      </c>
      <c r="I1839">
        <f t="shared" si="57"/>
        <v>-1</v>
      </c>
    </row>
    <row r="1840" spans="1:9" x14ac:dyDescent="0.25">
      <c r="A1840" s="6">
        <v>41867.583333328876</v>
      </c>
      <c r="B1840" s="12">
        <f>INT(A1840)-41640</f>
        <v>227</v>
      </c>
      <c r="C1840" s="12">
        <f>HOUR(A1840)</f>
        <v>14</v>
      </c>
      <c r="D1840">
        <v>282.06999999999994</v>
      </c>
      <c r="E1840" s="3">
        <v>28.036666666666683</v>
      </c>
      <c r="F1840" s="9">
        <v>28.866666666666664</v>
      </c>
      <c r="G1840" s="9">
        <v>56.814343055555575</v>
      </c>
      <c r="H1840">
        <f t="shared" si="56"/>
        <v>6</v>
      </c>
      <c r="I1840">
        <f t="shared" si="57"/>
        <v>-1</v>
      </c>
    </row>
    <row r="1841" spans="1:9" x14ac:dyDescent="0.25">
      <c r="A1841" s="6">
        <v>41867.62499999554</v>
      </c>
      <c r="B1841" s="12">
        <f>INT(A1841)-41640</f>
        <v>227</v>
      </c>
      <c r="C1841" s="12">
        <f>HOUR(A1841)</f>
        <v>15</v>
      </c>
      <c r="D1841">
        <v>141.42999999999998</v>
      </c>
      <c r="E1841" s="3">
        <v>27.341666666666658</v>
      </c>
      <c r="F1841" s="9">
        <v>25.525000000000002</v>
      </c>
      <c r="G1841" s="9">
        <v>48.542938888888891</v>
      </c>
      <c r="H1841">
        <f t="shared" si="56"/>
        <v>6</v>
      </c>
      <c r="I1841">
        <f t="shared" si="57"/>
        <v>-1</v>
      </c>
    </row>
    <row r="1842" spans="1:9" x14ac:dyDescent="0.25">
      <c r="A1842" s="6">
        <v>41867.666666662204</v>
      </c>
      <c r="B1842" s="12">
        <f>INT(A1842)-41640</f>
        <v>227</v>
      </c>
      <c r="C1842" s="12">
        <f>HOUR(A1842)</f>
        <v>16</v>
      </c>
      <c r="D1842">
        <v>26.187096774193556</v>
      </c>
      <c r="E1842" s="3">
        <v>26.29166666666665</v>
      </c>
      <c r="F1842" s="9">
        <v>26.466666666666669</v>
      </c>
      <c r="G1842" s="9">
        <v>52.016494444444433</v>
      </c>
      <c r="H1842">
        <f t="shared" si="56"/>
        <v>6</v>
      </c>
      <c r="I1842">
        <f t="shared" si="57"/>
        <v>-1</v>
      </c>
    </row>
    <row r="1843" spans="1:9" x14ac:dyDescent="0.25">
      <c r="A1843" s="6">
        <v>41867.708333328868</v>
      </c>
      <c r="B1843" s="12">
        <f>INT(A1843)-41640</f>
        <v>227</v>
      </c>
      <c r="C1843" s="12">
        <f>HOUR(A1843)</f>
        <v>17</v>
      </c>
      <c r="D1843">
        <v>31.673333333333336</v>
      </c>
      <c r="E1843" s="3">
        <v>25.83166666666666</v>
      </c>
      <c r="F1843" s="9">
        <v>24.833333333333332</v>
      </c>
      <c r="G1843" s="9">
        <v>47.414033333333386</v>
      </c>
      <c r="H1843">
        <f t="shared" si="56"/>
        <v>6</v>
      </c>
      <c r="I1843">
        <f t="shared" si="57"/>
        <v>-1</v>
      </c>
    </row>
    <row r="1844" spans="1:9" x14ac:dyDescent="0.25">
      <c r="A1844" s="6">
        <v>41867.749999995533</v>
      </c>
      <c r="B1844" s="12">
        <f>INT(A1844)-41640</f>
        <v>227</v>
      </c>
      <c r="C1844" s="12">
        <f>HOUR(A1844)</f>
        <v>18</v>
      </c>
      <c r="D1844">
        <v>21.346666666666668</v>
      </c>
      <c r="E1844" s="3">
        <v>25.381666666666678</v>
      </c>
      <c r="F1844" s="9">
        <v>24.866666666666671</v>
      </c>
      <c r="G1844" s="9">
        <v>47.327194444444395</v>
      </c>
      <c r="H1844">
        <f t="shared" si="56"/>
        <v>6</v>
      </c>
      <c r="I1844">
        <f t="shared" si="57"/>
        <v>-1</v>
      </c>
    </row>
    <row r="1845" spans="1:9" x14ac:dyDescent="0.25">
      <c r="A1845" s="6">
        <v>41867.791666662197</v>
      </c>
      <c r="B1845" s="12">
        <f>INT(A1845)-41640</f>
        <v>227</v>
      </c>
      <c r="C1845" s="12">
        <f>HOUR(A1845)</f>
        <v>19</v>
      </c>
      <c r="D1845" t="e">
        <v>#DIV/0!</v>
      </c>
      <c r="E1845" s="3">
        <v>25.336666666666652</v>
      </c>
      <c r="F1845" s="9">
        <v>27.208333333333332</v>
      </c>
      <c r="G1845" s="9">
        <v>52.472398611111053</v>
      </c>
      <c r="H1845">
        <f t="shared" si="56"/>
        <v>6</v>
      </c>
      <c r="I1845">
        <f t="shared" si="57"/>
        <v>-1</v>
      </c>
    </row>
    <row r="1846" spans="1:9" x14ac:dyDescent="0.25">
      <c r="A1846" s="6">
        <v>41867.833333328861</v>
      </c>
      <c r="B1846" s="12">
        <f>INT(A1846)-41640</f>
        <v>227</v>
      </c>
      <c r="C1846" s="12">
        <f>HOUR(A1846)</f>
        <v>20</v>
      </c>
      <c r="D1846" t="e">
        <v>#DIV/0!</v>
      </c>
      <c r="E1846" s="3">
        <v>25.304999999999975</v>
      </c>
      <c r="F1846" s="9">
        <v>24.833333333333332</v>
      </c>
      <c r="G1846" s="9">
        <v>47.631130555555551</v>
      </c>
      <c r="H1846">
        <f t="shared" si="56"/>
        <v>6</v>
      </c>
      <c r="I1846">
        <f t="shared" si="57"/>
        <v>-1</v>
      </c>
    </row>
    <row r="1847" spans="1:9" x14ac:dyDescent="0.25">
      <c r="A1847" s="6">
        <v>41867.874999995525</v>
      </c>
      <c r="B1847" s="12">
        <f>INT(A1847)-41640</f>
        <v>227</v>
      </c>
      <c r="C1847" s="12">
        <f>HOUR(A1847)</f>
        <v>21</v>
      </c>
      <c r="D1847" t="e">
        <v>#DIV/0!</v>
      </c>
      <c r="E1847" s="3">
        <v>25.326666666666654</v>
      </c>
      <c r="F1847" s="9">
        <v>1.525000000000001</v>
      </c>
      <c r="G1847" s="9">
        <v>0</v>
      </c>
      <c r="H1847">
        <f t="shared" si="56"/>
        <v>6</v>
      </c>
      <c r="I1847">
        <f t="shared" si="57"/>
        <v>-1</v>
      </c>
    </row>
    <row r="1848" spans="1:9" x14ac:dyDescent="0.25">
      <c r="A1848" s="6">
        <v>41867.91666666219</v>
      </c>
      <c r="B1848" s="12">
        <f>INT(A1848)-41640</f>
        <v>227</v>
      </c>
      <c r="C1848" s="12">
        <f>HOUR(A1848)</f>
        <v>22</v>
      </c>
      <c r="D1848" t="e">
        <v>#DIV/0!</v>
      </c>
      <c r="E1848" s="3">
        <v>25.333333333333332</v>
      </c>
      <c r="F1848" s="9">
        <v>9.9999999999999992E-2</v>
      </c>
      <c r="G1848" s="9">
        <v>0</v>
      </c>
      <c r="H1848">
        <f t="shared" si="56"/>
        <v>6</v>
      </c>
      <c r="I1848">
        <f t="shared" si="57"/>
        <v>-1</v>
      </c>
    </row>
    <row r="1849" spans="1:9" x14ac:dyDescent="0.25">
      <c r="A1849" s="6">
        <v>41867.958333328854</v>
      </c>
      <c r="B1849" s="12">
        <f>INT(A1849)-41640</f>
        <v>227</v>
      </c>
      <c r="C1849" s="12">
        <f>HOUR(A1849)</f>
        <v>23</v>
      </c>
      <c r="D1849">
        <v>0.2</v>
      </c>
      <c r="E1849" s="3">
        <v>25.251666666666654</v>
      </c>
      <c r="F1849" s="9">
        <v>9.9999999999999992E-2</v>
      </c>
      <c r="G1849" s="9">
        <v>0</v>
      </c>
      <c r="H1849">
        <f t="shared" si="56"/>
        <v>6</v>
      </c>
      <c r="I1849">
        <f t="shared" si="57"/>
        <v>-1</v>
      </c>
    </row>
    <row r="1850" spans="1:9" x14ac:dyDescent="0.25">
      <c r="A1850" s="6">
        <v>41867.999999995518</v>
      </c>
      <c r="B1850" s="12">
        <f>INT(A1850)-41640</f>
        <v>227</v>
      </c>
      <c r="C1850" s="12">
        <f>HOUR(A1850)</f>
        <v>0</v>
      </c>
      <c r="D1850" t="e">
        <v>#DIV/0!</v>
      </c>
      <c r="E1850" s="3">
        <v>24.29666666666667</v>
      </c>
      <c r="F1850" s="9">
        <v>9.9999999999999992E-2</v>
      </c>
      <c r="G1850" s="9">
        <v>0</v>
      </c>
      <c r="H1850">
        <f t="shared" si="56"/>
        <v>7</v>
      </c>
      <c r="I1850">
        <f t="shared" si="57"/>
        <v>-1</v>
      </c>
    </row>
    <row r="1851" spans="1:9" x14ac:dyDescent="0.25">
      <c r="A1851" s="6">
        <v>41868.041666662182</v>
      </c>
      <c r="B1851" s="12">
        <f>INT(A1851)-41640</f>
        <v>228</v>
      </c>
      <c r="C1851" s="12">
        <f>HOUR(A1851)</f>
        <v>1</v>
      </c>
      <c r="D1851" t="e">
        <v>#DIV/0!</v>
      </c>
      <c r="E1851" s="3">
        <v>23.45</v>
      </c>
      <c r="F1851" s="9">
        <v>9.9999999999999992E-2</v>
      </c>
      <c r="G1851" s="9">
        <v>0</v>
      </c>
      <c r="H1851">
        <f t="shared" si="56"/>
        <v>7</v>
      </c>
      <c r="I1851">
        <f t="shared" si="57"/>
        <v>-1</v>
      </c>
    </row>
    <row r="1852" spans="1:9" x14ac:dyDescent="0.25">
      <c r="A1852" s="6">
        <v>41868.083333328846</v>
      </c>
      <c r="B1852" s="12">
        <f>INT(A1852)-41640</f>
        <v>228</v>
      </c>
      <c r="C1852" s="12">
        <f>HOUR(A1852)</f>
        <v>2</v>
      </c>
      <c r="D1852" t="e">
        <v>#DIV/0!</v>
      </c>
      <c r="E1852" s="3">
        <v>22.561666666666657</v>
      </c>
      <c r="F1852" s="9">
        <v>9.9999999999999992E-2</v>
      </c>
      <c r="G1852" s="9">
        <v>0</v>
      </c>
      <c r="H1852">
        <f t="shared" si="56"/>
        <v>7</v>
      </c>
      <c r="I1852">
        <f t="shared" si="57"/>
        <v>-1</v>
      </c>
    </row>
    <row r="1853" spans="1:9" x14ac:dyDescent="0.25">
      <c r="A1853" s="6">
        <v>41868.124999995511</v>
      </c>
      <c r="B1853" s="12">
        <f>INT(A1853)-41640</f>
        <v>228</v>
      </c>
      <c r="C1853" s="12">
        <f>HOUR(A1853)</f>
        <v>3</v>
      </c>
      <c r="D1853" t="e">
        <v>#DIV/0!</v>
      </c>
      <c r="E1853" s="3">
        <v>22.033333333333346</v>
      </c>
      <c r="F1853" s="9">
        <v>9.9999999999999992E-2</v>
      </c>
      <c r="G1853" s="9">
        <v>0</v>
      </c>
      <c r="H1853">
        <f t="shared" si="56"/>
        <v>7</v>
      </c>
      <c r="I1853">
        <f t="shared" si="57"/>
        <v>-1</v>
      </c>
    </row>
    <row r="1854" spans="1:9" x14ac:dyDescent="0.25">
      <c r="A1854" s="6">
        <v>41868.166666662175</v>
      </c>
      <c r="B1854" s="12">
        <f>INT(A1854)-41640</f>
        <v>228</v>
      </c>
      <c r="C1854" s="12">
        <f>HOUR(A1854)</f>
        <v>4</v>
      </c>
      <c r="D1854" t="e">
        <v>#DIV/0!</v>
      </c>
      <c r="E1854" s="3">
        <v>21.97666666666667</v>
      </c>
      <c r="F1854" s="9">
        <v>9.9999999999999992E-2</v>
      </c>
      <c r="G1854" s="9">
        <v>0</v>
      </c>
      <c r="H1854">
        <f t="shared" si="56"/>
        <v>7</v>
      </c>
      <c r="I1854">
        <f t="shared" si="57"/>
        <v>-1</v>
      </c>
    </row>
    <row r="1855" spans="1:9" x14ac:dyDescent="0.25">
      <c r="A1855" s="6">
        <v>41868.208333328839</v>
      </c>
      <c r="B1855" s="12">
        <f>INT(A1855)-41640</f>
        <v>228</v>
      </c>
      <c r="C1855" s="12">
        <f>HOUR(A1855)</f>
        <v>5</v>
      </c>
      <c r="D1855">
        <v>4.2523809523809524</v>
      </c>
      <c r="E1855" s="3">
        <v>22.248333333333342</v>
      </c>
      <c r="F1855" s="9">
        <v>9.9999999999999992E-2</v>
      </c>
      <c r="G1855" s="9">
        <v>0</v>
      </c>
      <c r="H1855">
        <f t="shared" si="56"/>
        <v>7</v>
      </c>
      <c r="I1855">
        <f t="shared" si="57"/>
        <v>-1</v>
      </c>
    </row>
    <row r="1856" spans="1:9" x14ac:dyDescent="0.25">
      <c r="A1856" s="6">
        <v>41868.249999995503</v>
      </c>
      <c r="B1856" s="12">
        <f>INT(A1856)-41640</f>
        <v>228</v>
      </c>
      <c r="C1856" s="12">
        <f>HOUR(A1856)</f>
        <v>6</v>
      </c>
      <c r="D1856">
        <v>9.3433333333333355</v>
      </c>
      <c r="E1856" s="3">
        <v>22.819999999999986</v>
      </c>
      <c r="F1856" s="9">
        <v>9.9999999999999992E-2</v>
      </c>
      <c r="G1856" s="9">
        <v>0</v>
      </c>
      <c r="H1856">
        <f t="shared" si="56"/>
        <v>7</v>
      </c>
      <c r="I1856">
        <f t="shared" si="57"/>
        <v>-1</v>
      </c>
    </row>
    <row r="1857" spans="1:9" x14ac:dyDescent="0.25">
      <c r="A1857" s="6">
        <v>41868.291666662168</v>
      </c>
      <c r="B1857" s="12">
        <f>INT(A1857)-41640</f>
        <v>228</v>
      </c>
      <c r="C1857" s="12">
        <f>HOUR(A1857)</f>
        <v>7</v>
      </c>
      <c r="D1857">
        <v>18.666666666666671</v>
      </c>
      <c r="E1857" s="3">
        <v>23.356666666666644</v>
      </c>
      <c r="F1857" s="9">
        <v>9.9999999999999992E-2</v>
      </c>
      <c r="G1857" s="9">
        <v>0</v>
      </c>
      <c r="H1857">
        <f t="shared" si="56"/>
        <v>7</v>
      </c>
      <c r="I1857">
        <f t="shared" si="57"/>
        <v>-1</v>
      </c>
    </row>
    <row r="1858" spans="1:9" x14ac:dyDescent="0.25">
      <c r="A1858" s="6">
        <v>41868.333333328832</v>
      </c>
      <c r="B1858" s="12">
        <f>INT(A1858)-41640</f>
        <v>228</v>
      </c>
      <c r="C1858" s="12">
        <f>HOUR(A1858)</f>
        <v>8</v>
      </c>
      <c r="D1858">
        <v>31.043333333333329</v>
      </c>
      <c r="E1858" s="3">
        <v>23.735000000000014</v>
      </c>
      <c r="F1858" s="9">
        <v>39.208333333333336</v>
      </c>
      <c r="G1858" s="9">
        <v>90.399283333333358</v>
      </c>
      <c r="H1858">
        <f t="shared" si="56"/>
        <v>7</v>
      </c>
      <c r="I1858">
        <f t="shared" si="57"/>
        <v>-1</v>
      </c>
    </row>
    <row r="1859" spans="1:9" x14ac:dyDescent="0.25">
      <c r="A1859" s="6">
        <v>41868.374999995496</v>
      </c>
      <c r="B1859" s="12">
        <f>INT(A1859)-41640</f>
        <v>228</v>
      </c>
      <c r="C1859" s="12">
        <f>HOUR(A1859)</f>
        <v>9</v>
      </c>
      <c r="D1859">
        <v>54.190322580645152</v>
      </c>
      <c r="E1859" s="3">
        <v>23.943333333333332</v>
      </c>
      <c r="F1859" s="9">
        <v>27.716666666666669</v>
      </c>
      <c r="G1859" s="9">
        <v>56.293309722222155</v>
      </c>
      <c r="H1859">
        <f t="shared" ref="H1859:H1922" si="58">WEEKDAY(A1859-1)</f>
        <v>7</v>
      </c>
      <c r="I1859">
        <f t="shared" ref="I1859:I1922" si="59">IF(H1859&lt;6,1,-1)</f>
        <v>-1</v>
      </c>
    </row>
    <row r="1860" spans="1:9" x14ac:dyDescent="0.25">
      <c r="A1860" s="6">
        <v>41868.41666666216</v>
      </c>
      <c r="B1860" s="12">
        <f>INT(A1860)-41640</f>
        <v>228</v>
      </c>
      <c r="C1860" s="12">
        <f>HOUR(A1860)</f>
        <v>10</v>
      </c>
      <c r="D1860">
        <v>85.044827586206893</v>
      </c>
      <c r="E1860" s="3">
        <v>24.024999999999999</v>
      </c>
      <c r="F1860" s="9">
        <v>27.775000000000002</v>
      </c>
      <c r="G1860" s="9">
        <v>55.88082500000003</v>
      </c>
      <c r="H1860">
        <f t="shared" si="58"/>
        <v>7</v>
      </c>
      <c r="I1860">
        <f t="shared" si="59"/>
        <v>-1</v>
      </c>
    </row>
    <row r="1861" spans="1:9" x14ac:dyDescent="0.25">
      <c r="A1861" s="6">
        <v>41868.458333328825</v>
      </c>
      <c r="B1861" s="12">
        <f>INT(A1861)-41640</f>
        <v>228</v>
      </c>
      <c r="C1861" s="12">
        <f>HOUR(A1861)</f>
        <v>11</v>
      </c>
      <c r="D1861">
        <v>117.56</v>
      </c>
      <c r="E1861" s="3">
        <v>24.438333333333329</v>
      </c>
      <c r="F1861" s="9">
        <v>27.8</v>
      </c>
      <c r="G1861" s="9">
        <v>55.902534722222235</v>
      </c>
      <c r="H1861">
        <f t="shared" si="58"/>
        <v>7</v>
      </c>
      <c r="I1861">
        <f t="shared" si="59"/>
        <v>-1</v>
      </c>
    </row>
    <row r="1862" spans="1:9" x14ac:dyDescent="0.25">
      <c r="A1862" s="6">
        <v>41868.499999995489</v>
      </c>
      <c r="B1862" s="12">
        <f>INT(A1862)-41640</f>
        <v>228</v>
      </c>
      <c r="C1862" s="12">
        <f>HOUR(A1862)</f>
        <v>12</v>
      </c>
      <c r="D1862">
        <v>108.09666666666665</v>
      </c>
      <c r="E1862" s="3">
        <v>24.349999999999991</v>
      </c>
      <c r="F1862" s="9">
        <v>24.816666666666666</v>
      </c>
      <c r="G1862" s="9">
        <v>47.500872222222199</v>
      </c>
      <c r="H1862">
        <f t="shared" si="58"/>
        <v>7</v>
      </c>
      <c r="I1862">
        <f t="shared" si="59"/>
        <v>-1</v>
      </c>
    </row>
    <row r="1863" spans="1:9" x14ac:dyDescent="0.25">
      <c r="A1863" s="6">
        <v>41868.541666662153</v>
      </c>
      <c r="B1863" s="12">
        <f>INT(A1863)-41640</f>
        <v>228</v>
      </c>
      <c r="C1863" s="12">
        <f>HOUR(A1863)</f>
        <v>13</v>
      </c>
      <c r="D1863">
        <v>81.963333333333338</v>
      </c>
      <c r="E1863" s="3">
        <v>23.591666666666665</v>
      </c>
      <c r="F1863" s="9">
        <v>27.066666666666666</v>
      </c>
      <c r="G1863" s="9">
        <v>52.689495833333311</v>
      </c>
      <c r="H1863">
        <f t="shared" si="58"/>
        <v>7</v>
      </c>
      <c r="I1863">
        <f t="shared" si="59"/>
        <v>-1</v>
      </c>
    </row>
    <row r="1864" spans="1:9" x14ac:dyDescent="0.25">
      <c r="A1864" s="6">
        <v>41868.583333328817</v>
      </c>
      <c r="B1864" s="12">
        <f>INT(A1864)-41640</f>
        <v>228</v>
      </c>
      <c r="C1864" s="12">
        <f>HOUR(A1864)</f>
        <v>14</v>
      </c>
      <c r="D1864">
        <v>113.02580645161288</v>
      </c>
      <c r="E1864" s="3">
        <v>23.185000000000006</v>
      </c>
      <c r="F1864" s="9">
        <v>27.041666666666668</v>
      </c>
      <c r="G1864" s="9">
        <v>52.559237500000002</v>
      </c>
      <c r="H1864">
        <f t="shared" si="58"/>
        <v>7</v>
      </c>
      <c r="I1864">
        <f t="shared" si="59"/>
        <v>-1</v>
      </c>
    </row>
    <row r="1865" spans="1:9" x14ac:dyDescent="0.25">
      <c r="A1865" s="6">
        <v>41868.624999995482</v>
      </c>
      <c r="B1865" s="12">
        <f>INT(A1865)-41640</f>
        <v>228</v>
      </c>
      <c r="C1865" s="12">
        <f>HOUR(A1865)</f>
        <v>15</v>
      </c>
      <c r="D1865">
        <v>78.646666666666675</v>
      </c>
      <c r="E1865" s="3">
        <v>22.864999999999984</v>
      </c>
      <c r="F1865" s="9">
        <v>25.366666666666664</v>
      </c>
      <c r="G1865" s="9">
        <v>48.499519444444573</v>
      </c>
      <c r="H1865">
        <f t="shared" si="58"/>
        <v>7</v>
      </c>
      <c r="I1865">
        <f t="shared" si="59"/>
        <v>-1</v>
      </c>
    </row>
    <row r="1866" spans="1:9" x14ac:dyDescent="0.25">
      <c r="A1866" s="6">
        <v>41868.666666662146</v>
      </c>
      <c r="B1866" s="12">
        <f>INT(A1866)-41640</f>
        <v>228</v>
      </c>
      <c r="C1866" s="12">
        <f>HOUR(A1866)</f>
        <v>16</v>
      </c>
      <c r="D1866">
        <v>34.476666666666674</v>
      </c>
      <c r="E1866" s="3">
        <v>22.521666666666654</v>
      </c>
      <c r="F1866" s="9">
        <v>23.700000000000003</v>
      </c>
      <c r="G1866" s="9">
        <v>43.875348611111093</v>
      </c>
      <c r="H1866">
        <f t="shared" si="58"/>
        <v>7</v>
      </c>
      <c r="I1866">
        <f t="shared" si="59"/>
        <v>-1</v>
      </c>
    </row>
    <row r="1867" spans="1:9" x14ac:dyDescent="0.25">
      <c r="A1867" s="6">
        <v>41868.70833332881</v>
      </c>
      <c r="B1867" s="12">
        <f>INT(A1867)-41640</f>
        <v>228</v>
      </c>
      <c r="C1867" s="12">
        <f>HOUR(A1867)</f>
        <v>17</v>
      </c>
      <c r="D1867">
        <v>27.733333333333334</v>
      </c>
      <c r="E1867" s="3">
        <v>22.558333333333326</v>
      </c>
      <c r="F1867" s="9">
        <v>25.366666666666664</v>
      </c>
      <c r="G1867" s="9">
        <v>47.696259722222251</v>
      </c>
      <c r="H1867">
        <f t="shared" si="58"/>
        <v>7</v>
      </c>
      <c r="I1867">
        <f t="shared" si="59"/>
        <v>-1</v>
      </c>
    </row>
    <row r="1868" spans="1:9" x14ac:dyDescent="0.25">
      <c r="A1868" s="6">
        <v>41868.749999995474</v>
      </c>
      <c r="B1868" s="12">
        <f>INT(A1868)-41640</f>
        <v>228</v>
      </c>
      <c r="C1868" s="12">
        <f>HOUR(A1868)</f>
        <v>18</v>
      </c>
      <c r="D1868">
        <v>2.2000000000000002</v>
      </c>
      <c r="E1868" s="3">
        <v>22.486666666666672</v>
      </c>
      <c r="F1868" s="9">
        <v>23.033333333333335</v>
      </c>
      <c r="G1868" s="9">
        <v>43.115508333333274</v>
      </c>
      <c r="H1868">
        <f t="shared" si="58"/>
        <v>7</v>
      </c>
      <c r="I1868">
        <f t="shared" si="59"/>
        <v>-1</v>
      </c>
    </row>
    <row r="1869" spans="1:9" x14ac:dyDescent="0.25">
      <c r="A1869" s="6">
        <v>41868.791666662139</v>
      </c>
      <c r="B1869" s="12">
        <f>INT(A1869)-41640</f>
        <v>228</v>
      </c>
      <c r="C1869" s="12">
        <f>HOUR(A1869)</f>
        <v>19</v>
      </c>
      <c r="D1869" t="e">
        <v>#DIV/0!</v>
      </c>
      <c r="E1869" s="3">
        <v>22.446666666666676</v>
      </c>
      <c r="F1869" s="9">
        <v>20.349999999999998</v>
      </c>
      <c r="G1869" s="9">
        <v>39.120919444444446</v>
      </c>
      <c r="H1869">
        <f t="shared" si="58"/>
        <v>7</v>
      </c>
      <c r="I1869">
        <f t="shared" si="59"/>
        <v>-1</v>
      </c>
    </row>
    <row r="1870" spans="1:9" x14ac:dyDescent="0.25">
      <c r="A1870" s="6">
        <v>41868.833333328803</v>
      </c>
      <c r="B1870" s="12">
        <f>INT(A1870)-41640</f>
        <v>228</v>
      </c>
      <c r="C1870" s="12">
        <f>HOUR(A1870)</f>
        <v>20</v>
      </c>
      <c r="D1870">
        <v>0.1</v>
      </c>
      <c r="E1870" s="3">
        <v>22.661666666666694</v>
      </c>
      <c r="F1870" s="9">
        <v>23.108333333333334</v>
      </c>
      <c r="G1870" s="9">
        <v>43.267476388888873</v>
      </c>
      <c r="H1870">
        <f t="shared" si="58"/>
        <v>7</v>
      </c>
      <c r="I1870">
        <f t="shared" si="59"/>
        <v>-1</v>
      </c>
    </row>
    <row r="1871" spans="1:9" x14ac:dyDescent="0.25">
      <c r="A1871" s="6">
        <v>41868.874999995467</v>
      </c>
      <c r="B1871" s="12">
        <f>INT(A1871)-41640</f>
        <v>228</v>
      </c>
      <c r="C1871" s="12">
        <f>HOUR(A1871)</f>
        <v>21</v>
      </c>
      <c r="D1871">
        <v>0.14000000000000007</v>
      </c>
      <c r="E1871" s="3">
        <v>22.581666666666674</v>
      </c>
      <c r="F1871" s="9">
        <v>1.5166666666666677</v>
      </c>
      <c r="G1871" s="9">
        <v>0</v>
      </c>
      <c r="H1871">
        <f t="shared" si="58"/>
        <v>7</v>
      </c>
      <c r="I1871">
        <f t="shared" si="59"/>
        <v>-1</v>
      </c>
    </row>
    <row r="1872" spans="1:9" x14ac:dyDescent="0.25">
      <c r="A1872" s="6">
        <v>41868.916666662131</v>
      </c>
      <c r="B1872" s="12">
        <f>INT(A1872)-41640</f>
        <v>228</v>
      </c>
      <c r="C1872" s="12">
        <f>HOUR(A1872)</f>
        <v>22</v>
      </c>
      <c r="D1872">
        <v>0.13181818181818186</v>
      </c>
      <c r="E1872" s="3">
        <v>22.498333333333328</v>
      </c>
      <c r="F1872" s="9">
        <v>0.11666666666666668</v>
      </c>
      <c r="G1872" s="9">
        <v>0</v>
      </c>
      <c r="H1872">
        <f t="shared" si="58"/>
        <v>7</v>
      </c>
      <c r="I1872">
        <f t="shared" si="59"/>
        <v>-1</v>
      </c>
    </row>
    <row r="1873" spans="1:9" x14ac:dyDescent="0.25">
      <c r="A1873" s="6">
        <v>41868.958333328796</v>
      </c>
      <c r="B1873" s="12">
        <f>INT(A1873)-41640</f>
        <v>228</v>
      </c>
      <c r="C1873" s="12">
        <f>HOUR(A1873)</f>
        <v>23</v>
      </c>
      <c r="D1873">
        <v>0.15454545454545457</v>
      </c>
      <c r="E1873" s="3">
        <v>22.564999999999991</v>
      </c>
      <c r="F1873" s="9">
        <v>0.10833333333333334</v>
      </c>
      <c r="G1873" s="9">
        <v>0</v>
      </c>
      <c r="H1873">
        <f t="shared" si="58"/>
        <v>7</v>
      </c>
      <c r="I1873">
        <f t="shared" si="59"/>
        <v>-1</v>
      </c>
    </row>
    <row r="1874" spans="1:9" x14ac:dyDescent="0.25">
      <c r="A1874" s="6">
        <v>41868.99999999546</v>
      </c>
      <c r="B1874" s="12">
        <f>INT(A1874)-41640</f>
        <v>228</v>
      </c>
      <c r="C1874" s="12">
        <f>HOUR(A1874)</f>
        <v>0</v>
      </c>
      <c r="D1874">
        <v>0.18799999999999997</v>
      </c>
      <c r="E1874" s="3">
        <v>22.633333333333351</v>
      </c>
      <c r="F1874" s="9">
        <v>9.9999999999999992E-2</v>
      </c>
      <c r="G1874" s="9">
        <v>0</v>
      </c>
      <c r="H1874">
        <f t="shared" si="58"/>
        <v>1</v>
      </c>
      <c r="I1874">
        <f t="shared" si="59"/>
        <v>1</v>
      </c>
    </row>
    <row r="1875" spans="1:9" x14ac:dyDescent="0.25">
      <c r="A1875" s="6">
        <v>41869.041666662124</v>
      </c>
      <c r="B1875" s="12">
        <f>INT(A1875)-41640</f>
        <v>229</v>
      </c>
      <c r="C1875" s="12">
        <f>HOUR(A1875)</f>
        <v>1</v>
      </c>
      <c r="D1875">
        <v>0.17647058823529416</v>
      </c>
      <c r="E1875" s="3">
        <v>22.733333333333327</v>
      </c>
      <c r="F1875" s="9">
        <v>0.10833333333333334</v>
      </c>
      <c r="G1875" s="9">
        <v>0</v>
      </c>
      <c r="H1875">
        <f t="shared" si="58"/>
        <v>1</v>
      </c>
      <c r="I1875">
        <f t="shared" si="59"/>
        <v>1</v>
      </c>
    </row>
    <row r="1876" spans="1:9" x14ac:dyDescent="0.25">
      <c r="A1876" s="6">
        <v>41869.083333328788</v>
      </c>
      <c r="B1876" s="12">
        <f>INT(A1876)-41640</f>
        <v>229</v>
      </c>
      <c r="C1876" s="12">
        <f>HOUR(A1876)</f>
        <v>2</v>
      </c>
      <c r="D1876">
        <v>0.18571428571428572</v>
      </c>
      <c r="E1876" s="3">
        <v>22.839999999999989</v>
      </c>
      <c r="F1876" s="9">
        <v>0.10833333333333334</v>
      </c>
      <c r="G1876" s="9">
        <v>0</v>
      </c>
      <c r="H1876">
        <f t="shared" si="58"/>
        <v>1</v>
      </c>
      <c r="I1876">
        <f t="shared" si="59"/>
        <v>1</v>
      </c>
    </row>
    <row r="1877" spans="1:9" x14ac:dyDescent="0.25">
      <c r="A1877" s="6">
        <v>41869.124999995453</v>
      </c>
      <c r="B1877" s="12">
        <f>INT(A1877)-41640</f>
        <v>229</v>
      </c>
      <c r="C1877" s="12">
        <f>HOUR(A1877)</f>
        <v>3</v>
      </c>
      <c r="D1877">
        <v>0.2</v>
      </c>
      <c r="E1877" s="3">
        <v>22.786666666666651</v>
      </c>
      <c r="F1877" s="9">
        <v>9.9999999999999992E-2</v>
      </c>
      <c r="G1877" s="9">
        <v>0</v>
      </c>
      <c r="H1877">
        <f t="shared" si="58"/>
        <v>1</v>
      </c>
      <c r="I1877">
        <f t="shared" si="59"/>
        <v>1</v>
      </c>
    </row>
    <row r="1878" spans="1:9" x14ac:dyDescent="0.25">
      <c r="A1878" s="6">
        <v>41869.166666662117</v>
      </c>
      <c r="B1878" s="12">
        <f>INT(A1878)-41640</f>
        <v>229</v>
      </c>
      <c r="C1878" s="12">
        <f>HOUR(A1878)</f>
        <v>4</v>
      </c>
      <c r="D1878" t="e">
        <v>#DIV/0!</v>
      </c>
      <c r="E1878" s="3">
        <v>22.741666666666656</v>
      </c>
      <c r="F1878" s="9">
        <v>9.9999999999999992E-2</v>
      </c>
      <c r="G1878" s="9">
        <v>0</v>
      </c>
      <c r="H1878">
        <f t="shared" si="58"/>
        <v>1</v>
      </c>
      <c r="I1878">
        <f t="shared" si="59"/>
        <v>1</v>
      </c>
    </row>
    <row r="1879" spans="1:9" x14ac:dyDescent="0.25">
      <c r="A1879" s="6">
        <v>41869.208333328781</v>
      </c>
      <c r="B1879" s="12">
        <f>INT(A1879)-41640</f>
        <v>229</v>
      </c>
      <c r="C1879" s="12">
        <f>HOUR(A1879)</f>
        <v>5</v>
      </c>
      <c r="D1879">
        <v>3.9299999999999997</v>
      </c>
      <c r="E1879" s="3">
        <v>22.775000000000002</v>
      </c>
      <c r="F1879" s="9">
        <v>0.10833333333333334</v>
      </c>
      <c r="G1879" s="9">
        <v>0</v>
      </c>
      <c r="H1879">
        <f t="shared" si="58"/>
        <v>1</v>
      </c>
      <c r="I1879">
        <f t="shared" si="59"/>
        <v>1</v>
      </c>
    </row>
    <row r="1880" spans="1:9" x14ac:dyDescent="0.25">
      <c r="A1880" s="6">
        <v>41869.249999995445</v>
      </c>
      <c r="B1880" s="12">
        <f>INT(A1880)-41640</f>
        <v>229</v>
      </c>
      <c r="C1880" s="12">
        <f>HOUR(A1880)</f>
        <v>6</v>
      </c>
      <c r="D1880">
        <v>42.263333333333343</v>
      </c>
      <c r="E1880" s="3">
        <v>23.171666666666663</v>
      </c>
      <c r="F1880" s="9">
        <v>9.9999999999999992E-2</v>
      </c>
      <c r="G1880" s="9">
        <v>0</v>
      </c>
      <c r="H1880">
        <f t="shared" si="58"/>
        <v>1</v>
      </c>
      <c r="I1880">
        <f t="shared" si="59"/>
        <v>1</v>
      </c>
    </row>
    <row r="1881" spans="1:9" x14ac:dyDescent="0.25">
      <c r="A1881" s="6">
        <v>41869.291666662109</v>
      </c>
      <c r="B1881" s="12">
        <f>INT(A1881)-41640</f>
        <v>229</v>
      </c>
      <c r="C1881" s="12">
        <f>HOUR(A1881)</f>
        <v>7</v>
      </c>
      <c r="D1881">
        <v>122.33939393939393</v>
      </c>
      <c r="E1881" s="3">
        <v>23.636666666666674</v>
      </c>
      <c r="F1881" s="9">
        <v>38.00833333333334</v>
      </c>
      <c r="G1881" s="9">
        <v>87.837536111111135</v>
      </c>
      <c r="H1881">
        <f t="shared" si="58"/>
        <v>1</v>
      </c>
      <c r="I1881">
        <f t="shared" si="59"/>
        <v>1</v>
      </c>
    </row>
    <row r="1882" spans="1:9" x14ac:dyDescent="0.25">
      <c r="A1882" s="6">
        <v>41869.333333328774</v>
      </c>
      <c r="B1882" s="12">
        <f>INT(A1882)-41640</f>
        <v>229</v>
      </c>
      <c r="C1882" s="12">
        <f>HOUR(A1882)</f>
        <v>8</v>
      </c>
      <c r="D1882">
        <v>110.37555555555555</v>
      </c>
      <c r="E1882" s="3">
        <v>24.06166666666666</v>
      </c>
      <c r="F1882" s="9">
        <v>28.5</v>
      </c>
      <c r="G1882" s="9">
        <v>57.574183333333352</v>
      </c>
      <c r="H1882">
        <f t="shared" si="58"/>
        <v>1</v>
      </c>
      <c r="I1882">
        <f t="shared" si="59"/>
        <v>1</v>
      </c>
    </row>
    <row r="1883" spans="1:9" x14ac:dyDescent="0.25">
      <c r="A1883" s="6">
        <v>41869.374999995438</v>
      </c>
      <c r="B1883" s="12">
        <f>INT(A1883)-41640</f>
        <v>229</v>
      </c>
      <c r="C1883" s="12">
        <f>HOUR(A1883)</f>
        <v>9</v>
      </c>
      <c r="D1883">
        <v>114.59000000000002</v>
      </c>
      <c r="E1883" s="3">
        <v>24.856666666666673</v>
      </c>
      <c r="F1883" s="9">
        <v>28.433333333333334</v>
      </c>
      <c r="G1883" s="9">
        <v>57.266299999999973</v>
      </c>
      <c r="H1883">
        <f t="shared" si="58"/>
        <v>1</v>
      </c>
      <c r="I1883">
        <f t="shared" si="59"/>
        <v>1</v>
      </c>
    </row>
    <row r="1884" spans="1:9" x14ac:dyDescent="0.25">
      <c r="A1884" s="6">
        <v>41869.416666662102</v>
      </c>
      <c r="B1884" s="12">
        <f>INT(A1884)-41640</f>
        <v>229</v>
      </c>
      <c r="C1884" s="12">
        <f>HOUR(A1884)</f>
        <v>10</v>
      </c>
      <c r="D1884">
        <v>182.0266666666667</v>
      </c>
      <c r="E1884" s="3">
        <v>25.650000000000002</v>
      </c>
      <c r="F1884" s="9">
        <v>28.575000000000003</v>
      </c>
      <c r="G1884" s="9">
        <v>56.944601388888877</v>
      </c>
      <c r="H1884">
        <f t="shared" si="58"/>
        <v>1</v>
      </c>
      <c r="I1884">
        <f t="shared" si="59"/>
        <v>1</v>
      </c>
    </row>
    <row r="1885" spans="1:9" x14ac:dyDescent="0.25">
      <c r="A1885" s="6">
        <v>41869.458333328766</v>
      </c>
      <c r="B1885" s="12">
        <f>INT(A1885)-41640</f>
        <v>229</v>
      </c>
      <c r="C1885" s="12">
        <f>HOUR(A1885)</f>
        <v>11</v>
      </c>
      <c r="D1885">
        <v>97.14</v>
      </c>
      <c r="E1885" s="3">
        <v>25.073333333333334</v>
      </c>
      <c r="F1885" s="9">
        <v>24.974999999999998</v>
      </c>
      <c r="G1885" s="9">
        <v>48.043615277777761</v>
      </c>
      <c r="H1885">
        <f t="shared" si="58"/>
        <v>1</v>
      </c>
      <c r="I1885">
        <f t="shared" si="59"/>
        <v>1</v>
      </c>
    </row>
    <row r="1886" spans="1:9" x14ac:dyDescent="0.25">
      <c r="A1886" s="6">
        <v>41869.499999995431</v>
      </c>
      <c r="B1886" s="12">
        <f>INT(A1886)-41640</f>
        <v>229</v>
      </c>
      <c r="C1886" s="12">
        <f>HOUR(A1886)</f>
        <v>12</v>
      </c>
      <c r="D1886">
        <v>56.260000000000005</v>
      </c>
      <c r="E1886" s="3">
        <v>24.664999999999988</v>
      </c>
      <c r="F1886" s="9">
        <v>27.800000000000008</v>
      </c>
      <c r="G1886" s="9">
        <v>56.032793055555594</v>
      </c>
      <c r="H1886">
        <f t="shared" si="58"/>
        <v>1</v>
      </c>
      <c r="I1886">
        <f t="shared" si="59"/>
        <v>1</v>
      </c>
    </row>
    <row r="1887" spans="1:9" x14ac:dyDescent="0.25">
      <c r="A1887" s="6">
        <v>41869.541666662095</v>
      </c>
      <c r="B1887" s="12">
        <f>INT(A1887)-41640</f>
        <v>229</v>
      </c>
      <c r="C1887" s="12">
        <f>HOUR(A1887)</f>
        <v>13</v>
      </c>
      <c r="D1887">
        <v>90.533333333333346</v>
      </c>
      <c r="E1887" s="3">
        <v>23.949999999999985</v>
      </c>
      <c r="F1887" s="9">
        <v>24.583333333333339</v>
      </c>
      <c r="G1887" s="9">
        <v>48.065324999999973</v>
      </c>
      <c r="H1887">
        <f t="shared" si="58"/>
        <v>1</v>
      </c>
      <c r="I1887">
        <f t="shared" si="59"/>
        <v>1</v>
      </c>
    </row>
    <row r="1888" spans="1:9" x14ac:dyDescent="0.25">
      <c r="A1888" s="6">
        <v>41869.583333328759</v>
      </c>
      <c r="B1888" s="12">
        <f>INT(A1888)-41640</f>
        <v>229</v>
      </c>
      <c r="C1888" s="12">
        <f>HOUR(A1888)</f>
        <v>14</v>
      </c>
      <c r="D1888">
        <v>49.113333333333337</v>
      </c>
      <c r="E1888" s="3">
        <v>23.874999999999989</v>
      </c>
      <c r="F1888" s="9">
        <v>24.616666666666674</v>
      </c>
      <c r="G1888" s="9">
        <v>46.849580555555569</v>
      </c>
      <c r="H1888">
        <f t="shared" si="58"/>
        <v>1</v>
      </c>
      <c r="I1888">
        <f t="shared" si="59"/>
        <v>1</v>
      </c>
    </row>
    <row r="1889" spans="1:9" x14ac:dyDescent="0.25">
      <c r="A1889" s="6">
        <v>41869.624999995423</v>
      </c>
      <c r="B1889" s="12">
        <f>INT(A1889)-41640</f>
        <v>229</v>
      </c>
      <c r="C1889" s="12">
        <f>HOUR(A1889)</f>
        <v>15</v>
      </c>
      <c r="D1889">
        <v>18.36333333333333</v>
      </c>
      <c r="E1889" s="3">
        <v>23.591666666666672</v>
      </c>
      <c r="F1889" s="9">
        <v>28.666666666666661</v>
      </c>
      <c r="G1889" s="9">
        <v>57.031440277777783</v>
      </c>
      <c r="H1889">
        <f t="shared" si="58"/>
        <v>1</v>
      </c>
      <c r="I1889">
        <f t="shared" si="59"/>
        <v>1</v>
      </c>
    </row>
    <row r="1890" spans="1:9" x14ac:dyDescent="0.25">
      <c r="A1890" s="6">
        <v>41869.666666662088</v>
      </c>
      <c r="B1890" s="12">
        <f>INT(A1890)-41640</f>
        <v>229</v>
      </c>
      <c r="C1890" s="12">
        <f>HOUR(A1890)</f>
        <v>16</v>
      </c>
      <c r="D1890">
        <v>21.69</v>
      </c>
      <c r="E1890" s="3">
        <v>23.47833333333336</v>
      </c>
      <c r="F1890" s="9">
        <v>23.316666666666666</v>
      </c>
      <c r="G1890" s="9">
        <v>45.525287499999962</v>
      </c>
      <c r="H1890">
        <f t="shared" si="58"/>
        <v>1</v>
      </c>
      <c r="I1890">
        <f t="shared" si="59"/>
        <v>1</v>
      </c>
    </row>
    <row r="1891" spans="1:9" x14ac:dyDescent="0.25">
      <c r="A1891" s="6">
        <v>41869.708333328752</v>
      </c>
      <c r="B1891" s="12">
        <f>INT(A1891)-41640</f>
        <v>229</v>
      </c>
      <c r="C1891" s="12">
        <f>HOUR(A1891)</f>
        <v>17</v>
      </c>
      <c r="D1891">
        <v>7.7333333333333325</v>
      </c>
      <c r="E1891" s="3">
        <v>23.324999999999982</v>
      </c>
      <c r="F1891" s="9">
        <v>24.666666666666668</v>
      </c>
      <c r="G1891" s="9">
        <v>47.131806944444527</v>
      </c>
      <c r="H1891">
        <f t="shared" si="58"/>
        <v>1</v>
      </c>
      <c r="I1891">
        <f t="shared" si="59"/>
        <v>1</v>
      </c>
    </row>
    <row r="1892" spans="1:9" x14ac:dyDescent="0.25">
      <c r="A1892" s="6">
        <v>41869.749999995416</v>
      </c>
      <c r="B1892" s="12">
        <f>INT(A1892)-41640</f>
        <v>229</v>
      </c>
      <c r="C1892" s="12">
        <f>HOUR(A1892)</f>
        <v>18</v>
      </c>
      <c r="D1892">
        <v>1.3374999999999999</v>
      </c>
      <c r="E1892" s="3">
        <v>23.094999999999995</v>
      </c>
      <c r="F1892" s="9">
        <v>23.299999999999997</v>
      </c>
      <c r="G1892" s="9">
        <v>43.289186111111164</v>
      </c>
      <c r="H1892">
        <f t="shared" si="58"/>
        <v>1</v>
      </c>
      <c r="I1892">
        <f t="shared" si="59"/>
        <v>1</v>
      </c>
    </row>
    <row r="1893" spans="1:9" x14ac:dyDescent="0.25">
      <c r="A1893" s="6">
        <v>41869.79166666208</v>
      </c>
      <c r="B1893" s="12">
        <f>INT(A1893)-41640</f>
        <v>229</v>
      </c>
      <c r="C1893" s="12">
        <f>HOUR(A1893)</f>
        <v>19</v>
      </c>
      <c r="D1893" t="e">
        <v>#DIV/0!</v>
      </c>
      <c r="E1893" s="3">
        <v>23.188333333333325</v>
      </c>
      <c r="F1893" s="9">
        <v>24.883333333333336</v>
      </c>
      <c r="G1893" s="9">
        <v>43.289186111111071</v>
      </c>
      <c r="H1893">
        <f t="shared" si="58"/>
        <v>1</v>
      </c>
      <c r="I1893">
        <f t="shared" si="59"/>
        <v>1</v>
      </c>
    </row>
    <row r="1894" spans="1:9" x14ac:dyDescent="0.25">
      <c r="A1894" s="6">
        <v>41869.833333328745</v>
      </c>
      <c r="B1894" s="12">
        <f>INT(A1894)-41640</f>
        <v>229</v>
      </c>
      <c r="C1894" s="12">
        <f>HOUR(A1894)</f>
        <v>20</v>
      </c>
      <c r="D1894" t="e">
        <v>#DIV/0!</v>
      </c>
      <c r="E1894" s="3">
        <v>22.795000000000009</v>
      </c>
      <c r="F1894" s="9">
        <v>23.516666666666662</v>
      </c>
      <c r="G1894" s="9">
        <v>43.462863888888876</v>
      </c>
      <c r="H1894">
        <f t="shared" si="58"/>
        <v>1</v>
      </c>
      <c r="I1894">
        <f t="shared" si="59"/>
        <v>1</v>
      </c>
    </row>
    <row r="1895" spans="1:9" x14ac:dyDescent="0.25">
      <c r="A1895" s="6">
        <v>41869.874999995409</v>
      </c>
      <c r="B1895" s="12">
        <f>INT(A1895)-41640</f>
        <v>229</v>
      </c>
      <c r="C1895" s="12">
        <f>HOUR(A1895)</f>
        <v>21</v>
      </c>
      <c r="D1895">
        <v>0.15000000000000002</v>
      </c>
      <c r="E1895" s="3">
        <v>22.989999999999974</v>
      </c>
      <c r="F1895" s="9">
        <v>21.400000000000002</v>
      </c>
      <c r="G1895" s="9">
        <v>34.323070833333304</v>
      </c>
      <c r="H1895">
        <f t="shared" si="58"/>
        <v>1</v>
      </c>
      <c r="I1895">
        <f t="shared" si="59"/>
        <v>1</v>
      </c>
    </row>
    <row r="1896" spans="1:9" x14ac:dyDescent="0.25">
      <c r="A1896" s="6">
        <v>41869.916666662073</v>
      </c>
      <c r="B1896" s="12">
        <f>INT(A1896)-41640</f>
        <v>229</v>
      </c>
      <c r="C1896" s="12">
        <f>HOUR(A1896)</f>
        <v>22</v>
      </c>
      <c r="D1896">
        <v>0.1</v>
      </c>
      <c r="E1896" s="3">
        <v>23.163333333333334</v>
      </c>
      <c r="F1896" s="9">
        <v>1.525000000000001</v>
      </c>
      <c r="G1896" s="9">
        <v>0</v>
      </c>
      <c r="H1896">
        <f t="shared" si="58"/>
        <v>1</v>
      </c>
      <c r="I1896">
        <f t="shared" si="59"/>
        <v>1</v>
      </c>
    </row>
    <row r="1897" spans="1:9" x14ac:dyDescent="0.25">
      <c r="A1897" s="6">
        <v>41869.958333328737</v>
      </c>
      <c r="B1897" s="12">
        <f>INT(A1897)-41640</f>
        <v>229</v>
      </c>
      <c r="C1897" s="12">
        <f>HOUR(A1897)</f>
        <v>23</v>
      </c>
      <c r="D1897">
        <v>0.17499999999999999</v>
      </c>
      <c r="E1897" s="3">
        <v>22.780000000000019</v>
      </c>
      <c r="F1897" s="9">
        <v>0.10833333333333335</v>
      </c>
      <c r="G1897" s="9">
        <v>0</v>
      </c>
      <c r="H1897">
        <f t="shared" si="58"/>
        <v>1</v>
      </c>
      <c r="I1897">
        <f t="shared" si="59"/>
        <v>1</v>
      </c>
    </row>
    <row r="1898" spans="1:9" x14ac:dyDescent="0.25">
      <c r="A1898" s="6">
        <v>41869.999999995402</v>
      </c>
      <c r="B1898" s="12">
        <f>INT(A1898)-41640</f>
        <v>229</v>
      </c>
      <c r="C1898" s="12">
        <f>HOUR(A1898)</f>
        <v>0</v>
      </c>
      <c r="D1898">
        <v>0.19565217391304343</v>
      </c>
      <c r="E1898" s="3">
        <v>22.66166666666668</v>
      </c>
      <c r="F1898" s="9">
        <v>9.9999999999999992E-2</v>
      </c>
      <c r="G1898" s="9">
        <v>0</v>
      </c>
      <c r="H1898">
        <f t="shared" si="58"/>
        <v>2</v>
      </c>
      <c r="I1898">
        <f t="shared" si="59"/>
        <v>1</v>
      </c>
    </row>
    <row r="1899" spans="1:9" x14ac:dyDescent="0.25">
      <c r="A1899" s="6">
        <v>41870.041666662066</v>
      </c>
      <c r="B1899" s="12">
        <f>INT(A1899)-41640</f>
        <v>230</v>
      </c>
      <c r="C1899" s="12">
        <f>HOUR(A1899)</f>
        <v>1</v>
      </c>
      <c r="D1899">
        <v>0.125</v>
      </c>
      <c r="E1899" s="3">
        <v>22.27166666666669</v>
      </c>
      <c r="F1899" s="9">
        <v>9.9999999999999992E-2</v>
      </c>
      <c r="G1899" s="9">
        <v>0</v>
      </c>
      <c r="H1899">
        <f t="shared" si="58"/>
        <v>2</v>
      </c>
      <c r="I1899">
        <f t="shared" si="59"/>
        <v>1</v>
      </c>
    </row>
    <row r="1900" spans="1:9" x14ac:dyDescent="0.25">
      <c r="A1900" s="6">
        <v>41870.08333332873</v>
      </c>
      <c r="B1900" s="12">
        <f>INT(A1900)-41640</f>
        <v>230</v>
      </c>
      <c r="C1900" s="12">
        <f>HOUR(A1900)</f>
        <v>2</v>
      </c>
      <c r="D1900" t="e">
        <v>#DIV/0!</v>
      </c>
      <c r="E1900" s="3">
        <v>21.933333333333348</v>
      </c>
      <c r="F1900" s="9">
        <v>0.11666666666666668</v>
      </c>
      <c r="G1900" s="9">
        <v>0</v>
      </c>
      <c r="H1900">
        <f t="shared" si="58"/>
        <v>2</v>
      </c>
      <c r="I1900">
        <f t="shared" si="59"/>
        <v>1</v>
      </c>
    </row>
    <row r="1901" spans="1:9" x14ac:dyDescent="0.25">
      <c r="A1901" s="6">
        <v>41870.124999995394</v>
      </c>
      <c r="B1901" s="12">
        <f>INT(A1901)-41640</f>
        <v>230</v>
      </c>
      <c r="C1901" s="12">
        <f>HOUR(A1901)</f>
        <v>3</v>
      </c>
      <c r="D1901" t="e">
        <v>#DIV/0!</v>
      </c>
      <c r="E1901" s="3">
        <v>21.938333333333336</v>
      </c>
      <c r="F1901" s="9">
        <v>0.10833333333333334</v>
      </c>
      <c r="G1901" s="9">
        <v>0</v>
      </c>
      <c r="H1901">
        <f t="shared" si="58"/>
        <v>2</v>
      </c>
      <c r="I1901">
        <f t="shared" si="59"/>
        <v>1</v>
      </c>
    </row>
    <row r="1902" spans="1:9" x14ac:dyDescent="0.25">
      <c r="A1902" s="6">
        <v>41870.166666662059</v>
      </c>
      <c r="B1902" s="12">
        <f>INT(A1902)-41640</f>
        <v>230</v>
      </c>
      <c r="C1902" s="12">
        <f>HOUR(A1902)</f>
        <v>4</v>
      </c>
      <c r="D1902">
        <v>0.41250000000000003</v>
      </c>
      <c r="E1902" s="3">
        <v>21.690000000000012</v>
      </c>
      <c r="F1902" s="9">
        <v>0.11666666666666665</v>
      </c>
      <c r="G1902" s="9">
        <v>0</v>
      </c>
      <c r="H1902">
        <f t="shared" si="58"/>
        <v>2</v>
      </c>
      <c r="I1902">
        <f t="shared" si="59"/>
        <v>1</v>
      </c>
    </row>
    <row r="1903" spans="1:9" x14ac:dyDescent="0.25">
      <c r="A1903" s="6">
        <v>41870.208333328723</v>
      </c>
      <c r="B1903" s="12">
        <f>INT(A1903)-41640</f>
        <v>230</v>
      </c>
      <c r="C1903" s="12">
        <f>HOUR(A1903)</f>
        <v>5</v>
      </c>
      <c r="D1903">
        <v>13.110526315789473</v>
      </c>
      <c r="E1903" s="3">
        <v>21.819999999999986</v>
      </c>
      <c r="F1903" s="9">
        <v>9.9999999999999992E-2</v>
      </c>
      <c r="G1903" s="9">
        <v>0</v>
      </c>
      <c r="H1903">
        <f t="shared" si="58"/>
        <v>2</v>
      </c>
      <c r="I1903">
        <f t="shared" si="59"/>
        <v>1</v>
      </c>
    </row>
    <row r="1904" spans="1:9" x14ac:dyDescent="0.25">
      <c r="A1904" s="6">
        <v>41870.249999995387</v>
      </c>
      <c r="B1904" s="12">
        <f>INT(A1904)-41640</f>
        <v>230</v>
      </c>
      <c r="C1904" s="12">
        <f>HOUR(A1904)</f>
        <v>6</v>
      </c>
      <c r="D1904">
        <v>25.990909090909085</v>
      </c>
      <c r="E1904" s="3">
        <v>21.711666666666687</v>
      </c>
      <c r="F1904" s="9">
        <v>9.9999999999999992E-2</v>
      </c>
      <c r="G1904" s="9">
        <v>0</v>
      </c>
      <c r="H1904">
        <f t="shared" si="58"/>
        <v>2</v>
      </c>
      <c r="I1904">
        <f t="shared" si="59"/>
        <v>1</v>
      </c>
    </row>
    <row r="1905" spans="1:9" x14ac:dyDescent="0.25">
      <c r="A1905" s="6">
        <v>41870.291666662051</v>
      </c>
      <c r="B1905" s="12">
        <f>INT(A1905)-41640</f>
        <v>230</v>
      </c>
      <c r="C1905" s="12">
        <f>HOUR(A1905)</f>
        <v>7</v>
      </c>
      <c r="D1905">
        <v>42.535000000000004</v>
      </c>
      <c r="E1905" s="3">
        <v>21.855000000000004</v>
      </c>
      <c r="F1905" s="9">
        <v>37.508333333333347</v>
      </c>
      <c r="G1905" s="9">
        <v>84.841594444444425</v>
      </c>
      <c r="H1905">
        <f t="shared" si="58"/>
        <v>2</v>
      </c>
      <c r="I1905">
        <f t="shared" si="59"/>
        <v>1</v>
      </c>
    </row>
    <row r="1906" spans="1:9" x14ac:dyDescent="0.25">
      <c r="A1906" s="6">
        <v>41870.333333328716</v>
      </c>
      <c r="B1906" s="12">
        <f>INT(A1906)-41640</f>
        <v>230</v>
      </c>
      <c r="C1906" s="12">
        <f>HOUR(A1906)</f>
        <v>8</v>
      </c>
      <c r="D1906">
        <v>50.833333333333336</v>
      </c>
      <c r="E1906" s="3">
        <v>22.039999999999988</v>
      </c>
      <c r="F1906" s="9">
        <v>24.924999999999997</v>
      </c>
      <c r="G1906" s="9">
        <v>48.195583333333225</v>
      </c>
      <c r="H1906">
        <f t="shared" si="58"/>
        <v>2</v>
      </c>
      <c r="I1906">
        <f t="shared" si="59"/>
        <v>1</v>
      </c>
    </row>
    <row r="1907" spans="1:9" x14ac:dyDescent="0.25">
      <c r="A1907" s="6">
        <v>41870.37499999538</v>
      </c>
      <c r="B1907" s="12">
        <f>INT(A1907)-41640</f>
        <v>230</v>
      </c>
      <c r="C1907" s="12">
        <f>HOUR(A1907)</f>
        <v>9</v>
      </c>
      <c r="D1907">
        <v>65.426666666666662</v>
      </c>
      <c r="E1907" s="3">
        <v>22.253333333333327</v>
      </c>
      <c r="F1907" s="9">
        <v>23.425000000000001</v>
      </c>
      <c r="G1907" s="9">
        <v>43.766800000000082</v>
      </c>
      <c r="H1907">
        <f t="shared" si="58"/>
        <v>2</v>
      </c>
      <c r="I1907">
        <f t="shared" si="59"/>
        <v>1</v>
      </c>
    </row>
    <row r="1908" spans="1:9" x14ac:dyDescent="0.25">
      <c r="A1908" s="6">
        <v>41870.416666662044</v>
      </c>
      <c r="B1908" s="12">
        <f>INT(A1908)-41640</f>
        <v>230</v>
      </c>
      <c r="C1908" s="12">
        <f>HOUR(A1908)</f>
        <v>10</v>
      </c>
      <c r="D1908">
        <v>143.60869565217394</v>
      </c>
      <c r="E1908" s="3">
        <v>22.842372881355917</v>
      </c>
      <c r="F1908" s="9">
        <v>27.608333333333334</v>
      </c>
      <c r="G1908" s="9">
        <v>55.945954166666645</v>
      </c>
      <c r="H1908">
        <f t="shared" si="58"/>
        <v>2</v>
      </c>
      <c r="I1908">
        <f t="shared" si="59"/>
        <v>1</v>
      </c>
    </row>
    <row r="1909" spans="1:9" x14ac:dyDescent="0.25">
      <c r="A1909" s="6">
        <v>41870.458333328708</v>
      </c>
      <c r="B1909" s="12">
        <f>INT(A1909)-41640</f>
        <v>230</v>
      </c>
      <c r="C1909" s="12">
        <f>HOUR(A1909)</f>
        <v>11</v>
      </c>
      <c r="D1909">
        <v>215.93999999999997</v>
      </c>
      <c r="E1909" s="3">
        <v>23.350000000000009</v>
      </c>
      <c r="F1909" s="9">
        <v>25.158333333333331</v>
      </c>
      <c r="G1909" s="9">
        <v>43.853638888888987</v>
      </c>
      <c r="H1909">
        <f t="shared" si="58"/>
        <v>2</v>
      </c>
      <c r="I1909">
        <f t="shared" si="59"/>
        <v>1</v>
      </c>
    </row>
    <row r="1910" spans="1:9" x14ac:dyDescent="0.25">
      <c r="A1910" s="6">
        <v>41870.499999995372</v>
      </c>
      <c r="B1910" s="12">
        <f>INT(A1910)-41640</f>
        <v>230</v>
      </c>
      <c r="C1910" s="12">
        <f>HOUR(A1910)</f>
        <v>12</v>
      </c>
      <c r="D1910">
        <v>106.59333333333332</v>
      </c>
      <c r="E1910" s="3">
        <v>23.293333333333319</v>
      </c>
      <c r="F1910" s="9">
        <v>24.783333333333331</v>
      </c>
      <c r="G1910" s="9">
        <v>47.544291666666695</v>
      </c>
      <c r="H1910">
        <f t="shared" si="58"/>
        <v>2</v>
      </c>
      <c r="I1910">
        <f t="shared" si="59"/>
        <v>1</v>
      </c>
    </row>
    <row r="1911" spans="1:9" x14ac:dyDescent="0.25">
      <c r="A1911" s="6">
        <v>41870.541666662037</v>
      </c>
      <c r="B1911" s="12">
        <f>INT(A1911)-41640</f>
        <v>230</v>
      </c>
      <c r="C1911" s="12">
        <f>HOUR(A1911)</f>
        <v>13</v>
      </c>
      <c r="D1911">
        <v>70.228571428571414</v>
      </c>
      <c r="E1911" s="3">
        <v>23.216666666666665</v>
      </c>
      <c r="F1911" s="9">
        <v>24.875</v>
      </c>
      <c r="G1911" s="9">
        <v>47.392323611111088</v>
      </c>
      <c r="H1911">
        <f t="shared" si="58"/>
        <v>2</v>
      </c>
      <c r="I1911">
        <f t="shared" si="59"/>
        <v>1</v>
      </c>
    </row>
    <row r="1912" spans="1:9" x14ac:dyDescent="0.25">
      <c r="A1912" s="6">
        <v>41870.583333328701</v>
      </c>
      <c r="B1912" s="12">
        <f>INT(A1912)-41640</f>
        <v>230</v>
      </c>
      <c r="C1912" s="12">
        <f>HOUR(A1912)</f>
        <v>14</v>
      </c>
      <c r="D1912">
        <v>91.367741935483892</v>
      </c>
      <c r="E1912" s="3">
        <v>23.456666666666667</v>
      </c>
      <c r="F1912" s="9">
        <v>24.899999999999995</v>
      </c>
      <c r="G1912" s="9">
        <v>47.37061388888884</v>
      </c>
      <c r="H1912">
        <f t="shared" si="58"/>
        <v>2</v>
      </c>
      <c r="I1912">
        <f t="shared" si="59"/>
        <v>1</v>
      </c>
    </row>
    <row r="1913" spans="1:9" x14ac:dyDescent="0.25">
      <c r="A1913" s="6">
        <v>41870.624999995365</v>
      </c>
      <c r="B1913" s="12">
        <f>INT(A1913)-41640</f>
        <v>230</v>
      </c>
      <c r="C1913" s="12">
        <f>HOUR(A1913)</f>
        <v>15</v>
      </c>
      <c r="D1913">
        <v>46.269999999999996</v>
      </c>
      <c r="E1913" s="3">
        <v>23.34666666666666</v>
      </c>
      <c r="F1913" s="9">
        <v>24.675000000000001</v>
      </c>
      <c r="G1913" s="9">
        <v>47.044968055555529</v>
      </c>
      <c r="H1913">
        <f t="shared" si="58"/>
        <v>2</v>
      </c>
      <c r="I1913">
        <f t="shared" si="59"/>
        <v>1</v>
      </c>
    </row>
    <row r="1914" spans="1:9" x14ac:dyDescent="0.25">
      <c r="A1914" s="6">
        <v>41870.666666662029</v>
      </c>
      <c r="B1914" s="12">
        <f>INT(A1914)-41640</f>
        <v>230</v>
      </c>
      <c r="C1914" s="12">
        <f>HOUR(A1914)</f>
        <v>16</v>
      </c>
      <c r="D1914">
        <v>37.79</v>
      </c>
      <c r="E1914" s="3">
        <v>22.869999999999987</v>
      </c>
      <c r="F1914" s="9">
        <v>25.025000000000002</v>
      </c>
      <c r="G1914" s="9">
        <v>45.698965277777674</v>
      </c>
      <c r="H1914">
        <f t="shared" si="58"/>
        <v>2</v>
      </c>
      <c r="I1914">
        <f t="shared" si="59"/>
        <v>1</v>
      </c>
    </row>
    <row r="1915" spans="1:9" x14ac:dyDescent="0.25">
      <c r="A1915" s="6">
        <v>41870.708333328694</v>
      </c>
      <c r="B1915" s="12">
        <f>INT(A1915)-41640</f>
        <v>230</v>
      </c>
      <c r="C1915" s="12">
        <f>HOUR(A1915)</f>
        <v>17</v>
      </c>
      <c r="D1915">
        <v>20.573333333333338</v>
      </c>
      <c r="E1915" s="3">
        <v>23.12</v>
      </c>
      <c r="F1915" s="9">
        <v>23.174999999999997</v>
      </c>
      <c r="G1915" s="9">
        <v>43.332605555555531</v>
      </c>
      <c r="H1915">
        <f t="shared" si="58"/>
        <v>2</v>
      </c>
      <c r="I1915">
        <f t="shared" si="59"/>
        <v>1</v>
      </c>
    </row>
    <row r="1916" spans="1:9" x14ac:dyDescent="0.25">
      <c r="A1916" s="6">
        <v>41870.749999995358</v>
      </c>
      <c r="B1916" s="12">
        <f>INT(A1916)-41640</f>
        <v>230</v>
      </c>
      <c r="C1916" s="12">
        <f>HOUR(A1916)</f>
        <v>18</v>
      </c>
      <c r="D1916">
        <v>2.1066666666666669</v>
      </c>
      <c r="E1916" s="3">
        <v>23.146666666666679</v>
      </c>
      <c r="F1916" s="9">
        <v>23.266666666666666</v>
      </c>
      <c r="G1916" s="9">
        <v>46.71932222222221</v>
      </c>
      <c r="H1916">
        <f t="shared" si="58"/>
        <v>2</v>
      </c>
      <c r="I1916">
        <f t="shared" si="59"/>
        <v>1</v>
      </c>
    </row>
    <row r="1917" spans="1:9" x14ac:dyDescent="0.25">
      <c r="A1917" s="6">
        <v>41870.791666662022</v>
      </c>
      <c r="B1917" s="12">
        <f>INT(A1917)-41640</f>
        <v>230</v>
      </c>
      <c r="C1917" s="12">
        <f>HOUR(A1917)</f>
        <v>19</v>
      </c>
      <c r="D1917" t="e">
        <v>#DIV/0!</v>
      </c>
      <c r="E1917" s="3">
        <v>23.081666666666671</v>
      </c>
      <c r="F1917" s="9">
        <v>23.441666666666663</v>
      </c>
      <c r="G1917" s="9">
        <v>42.920120833333399</v>
      </c>
      <c r="H1917">
        <f t="shared" si="58"/>
        <v>2</v>
      </c>
      <c r="I1917">
        <f t="shared" si="59"/>
        <v>1</v>
      </c>
    </row>
    <row r="1918" spans="1:9" x14ac:dyDescent="0.25">
      <c r="A1918" s="6">
        <v>41870.833333328686</v>
      </c>
      <c r="B1918" s="12">
        <f>INT(A1918)-41640</f>
        <v>230</v>
      </c>
      <c r="C1918" s="12">
        <f>HOUR(A1918)</f>
        <v>20</v>
      </c>
      <c r="D1918">
        <v>0.25</v>
      </c>
      <c r="E1918" s="3">
        <v>23.018333333333349</v>
      </c>
      <c r="F1918" s="9">
        <v>21.366666666666664</v>
      </c>
      <c r="G1918" s="9">
        <v>37.926884722222248</v>
      </c>
      <c r="H1918">
        <f t="shared" si="58"/>
        <v>2</v>
      </c>
      <c r="I1918">
        <f t="shared" si="59"/>
        <v>1</v>
      </c>
    </row>
    <row r="1919" spans="1:9" x14ac:dyDescent="0.25">
      <c r="A1919" s="6">
        <v>41870.874999995351</v>
      </c>
      <c r="B1919" s="12">
        <f>INT(A1919)-41640</f>
        <v>230</v>
      </c>
      <c r="C1919" s="12">
        <f>HOUR(A1919)</f>
        <v>21</v>
      </c>
      <c r="D1919">
        <v>0.125</v>
      </c>
      <c r="E1919" s="3">
        <v>23.006666666666671</v>
      </c>
      <c r="F1919" s="9">
        <v>25.041666666666668</v>
      </c>
      <c r="G1919" s="9">
        <v>46.806161111111116</v>
      </c>
      <c r="H1919">
        <f t="shared" si="58"/>
        <v>2</v>
      </c>
      <c r="I1919">
        <f t="shared" si="59"/>
        <v>1</v>
      </c>
    </row>
    <row r="1920" spans="1:9" x14ac:dyDescent="0.25">
      <c r="A1920" s="6">
        <v>41870.916666662015</v>
      </c>
      <c r="B1920" s="12">
        <f>INT(A1920)-41640</f>
        <v>230</v>
      </c>
      <c r="C1920" s="12">
        <f>HOUR(A1920)</f>
        <v>22</v>
      </c>
      <c r="D1920">
        <v>0.18571428571428572</v>
      </c>
      <c r="E1920" s="3">
        <v>22.91500000000001</v>
      </c>
      <c r="F1920" s="9">
        <v>1.5166666666666677</v>
      </c>
      <c r="G1920" s="9">
        <v>0</v>
      </c>
      <c r="H1920">
        <f t="shared" si="58"/>
        <v>2</v>
      </c>
      <c r="I1920">
        <f t="shared" si="59"/>
        <v>1</v>
      </c>
    </row>
    <row r="1921" spans="1:9" x14ac:dyDescent="0.25">
      <c r="A1921" s="6">
        <v>41870.958333328679</v>
      </c>
      <c r="B1921" s="12">
        <f>INT(A1921)-41640</f>
        <v>230</v>
      </c>
      <c r="C1921" s="12">
        <f>HOUR(A1921)</f>
        <v>23</v>
      </c>
      <c r="D1921">
        <v>1.2</v>
      </c>
      <c r="E1921" s="3">
        <v>23.001666666666654</v>
      </c>
      <c r="F1921" s="9">
        <v>9.9999999999999992E-2</v>
      </c>
      <c r="G1921" s="9">
        <v>0</v>
      </c>
      <c r="H1921">
        <f t="shared" si="58"/>
        <v>2</v>
      </c>
      <c r="I1921">
        <f t="shared" si="59"/>
        <v>1</v>
      </c>
    </row>
    <row r="1922" spans="1:9" x14ac:dyDescent="0.25">
      <c r="A1922" s="6">
        <v>41870.999999995343</v>
      </c>
      <c r="B1922" s="12">
        <f>INT(A1922)-41640</f>
        <v>230</v>
      </c>
      <c r="C1922" s="12">
        <f>HOUR(A1922)</f>
        <v>0</v>
      </c>
      <c r="D1922" t="e">
        <v>#DIV/0!</v>
      </c>
      <c r="E1922" s="3">
        <v>23.065000000000008</v>
      </c>
      <c r="F1922" s="9">
        <v>9.9999999999999992E-2</v>
      </c>
      <c r="G1922" s="9">
        <v>0</v>
      </c>
      <c r="H1922">
        <f t="shared" si="58"/>
        <v>3</v>
      </c>
      <c r="I1922">
        <f t="shared" si="59"/>
        <v>1</v>
      </c>
    </row>
    <row r="1923" spans="1:9" x14ac:dyDescent="0.25">
      <c r="A1923" s="6">
        <v>41871.041666662008</v>
      </c>
      <c r="B1923" s="12">
        <f>INT(A1923)-41640</f>
        <v>231</v>
      </c>
      <c r="C1923" s="12">
        <f>HOUR(A1923)</f>
        <v>1</v>
      </c>
      <c r="D1923" t="e">
        <v>#DIV/0!</v>
      </c>
      <c r="E1923" s="3">
        <v>23.03333333333331</v>
      </c>
      <c r="F1923" s="9">
        <v>0.10833333333333334</v>
      </c>
      <c r="G1923" s="9">
        <v>0</v>
      </c>
      <c r="H1923">
        <f t="shared" ref="H1923:H1986" si="60">WEEKDAY(A1923-1)</f>
        <v>3</v>
      </c>
      <c r="I1923">
        <f t="shared" ref="I1923:I1986" si="61">IF(H1923&lt;6,1,-1)</f>
        <v>1</v>
      </c>
    </row>
    <row r="1924" spans="1:9" x14ac:dyDescent="0.25">
      <c r="A1924" s="6">
        <v>41871.083333328672</v>
      </c>
      <c r="B1924" s="12">
        <f>INT(A1924)-41640</f>
        <v>231</v>
      </c>
      <c r="C1924" s="12">
        <f>HOUR(A1924)</f>
        <v>2</v>
      </c>
      <c r="D1924">
        <v>0.15</v>
      </c>
      <c r="E1924" s="3">
        <v>22.975000000000023</v>
      </c>
      <c r="F1924" s="9">
        <v>0.10833333333333334</v>
      </c>
      <c r="G1924" s="9">
        <v>0</v>
      </c>
      <c r="H1924">
        <f t="shared" si="60"/>
        <v>3</v>
      </c>
      <c r="I1924">
        <f t="shared" si="61"/>
        <v>1</v>
      </c>
    </row>
    <row r="1925" spans="1:9" x14ac:dyDescent="0.25">
      <c r="A1925" s="6">
        <v>41871.124999995336</v>
      </c>
      <c r="B1925" s="12">
        <f>INT(A1925)-41640</f>
        <v>231</v>
      </c>
      <c r="C1925" s="12">
        <f>HOUR(A1925)</f>
        <v>3</v>
      </c>
      <c r="D1925">
        <v>0.10000000000000002</v>
      </c>
      <c r="E1925" s="3">
        <v>22.874999999999993</v>
      </c>
      <c r="F1925" s="9">
        <v>9.9999999999999992E-2</v>
      </c>
      <c r="G1925" s="9">
        <v>0</v>
      </c>
      <c r="H1925">
        <f t="shared" si="60"/>
        <v>3</v>
      </c>
      <c r="I1925">
        <f t="shared" si="61"/>
        <v>1</v>
      </c>
    </row>
    <row r="1926" spans="1:9" x14ac:dyDescent="0.25">
      <c r="A1926" s="6">
        <v>41871.166666662</v>
      </c>
      <c r="B1926" s="12">
        <f>INT(A1926)-41640</f>
        <v>231</v>
      </c>
      <c r="C1926" s="12">
        <f>HOUR(A1926)</f>
        <v>4</v>
      </c>
      <c r="D1926">
        <v>0.11249999999999999</v>
      </c>
      <c r="E1926" s="3">
        <v>22.826666666666654</v>
      </c>
      <c r="F1926" s="9">
        <v>9.9999999999999992E-2</v>
      </c>
      <c r="G1926" s="9">
        <v>0</v>
      </c>
      <c r="H1926">
        <f t="shared" si="60"/>
        <v>3</v>
      </c>
      <c r="I1926">
        <f t="shared" si="61"/>
        <v>1</v>
      </c>
    </row>
    <row r="1927" spans="1:9" x14ac:dyDescent="0.25">
      <c r="A1927" s="6">
        <v>41871.208333328665</v>
      </c>
      <c r="B1927" s="12">
        <f>INT(A1927)-41640</f>
        <v>231</v>
      </c>
      <c r="C1927" s="12">
        <f>HOUR(A1927)</f>
        <v>5</v>
      </c>
      <c r="D1927">
        <v>4.043333333333333</v>
      </c>
      <c r="E1927" s="3">
        <v>22.90333333333334</v>
      </c>
      <c r="F1927" s="9">
        <v>0.10833333333333334</v>
      </c>
      <c r="G1927" s="9">
        <v>0</v>
      </c>
      <c r="H1927">
        <f t="shared" si="60"/>
        <v>3</v>
      </c>
      <c r="I1927">
        <f t="shared" si="61"/>
        <v>1</v>
      </c>
    </row>
    <row r="1928" spans="1:9" x14ac:dyDescent="0.25">
      <c r="A1928" s="6">
        <v>41871.249999995329</v>
      </c>
      <c r="B1928" s="12">
        <f>INT(A1928)-41640</f>
        <v>231</v>
      </c>
      <c r="C1928" s="12">
        <f>HOUR(A1928)</f>
        <v>6</v>
      </c>
      <c r="D1928">
        <v>21.235483870967741</v>
      </c>
      <c r="E1928" s="3">
        <v>22.990000000000006</v>
      </c>
      <c r="F1928" s="9">
        <v>0.10833333333333334</v>
      </c>
      <c r="G1928" s="9">
        <v>0</v>
      </c>
      <c r="H1928">
        <f t="shared" si="60"/>
        <v>3</v>
      </c>
      <c r="I1928">
        <f t="shared" si="61"/>
        <v>1</v>
      </c>
    </row>
    <row r="1929" spans="1:9" x14ac:dyDescent="0.25">
      <c r="A1929" s="6">
        <v>41871.291666661993</v>
      </c>
      <c r="B1929" s="12">
        <f>INT(A1929)-41640</f>
        <v>231</v>
      </c>
      <c r="C1929" s="12">
        <f>HOUR(A1929)</f>
        <v>7</v>
      </c>
      <c r="D1929">
        <v>28.580000000000005</v>
      </c>
      <c r="E1929" s="3">
        <v>22.738333333333333</v>
      </c>
      <c r="F1929" s="9">
        <v>37.466666666666661</v>
      </c>
      <c r="G1929" s="9">
        <v>87.273083333333318</v>
      </c>
      <c r="H1929">
        <f t="shared" si="60"/>
        <v>3</v>
      </c>
      <c r="I1929">
        <f t="shared" si="61"/>
        <v>1</v>
      </c>
    </row>
    <row r="1930" spans="1:9" x14ac:dyDescent="0.25">
      <c r="A1930" s="6">
        <v>41871.333333328657</v>
      </c>
      <c r="B1930" s="12">
        <f>INT(A1930)-41640</f>
        <v>231</v>
      </c>
      <c r="C1930" s="12">
        <f>HOUR(A1930)</f>
        <v>8</v>
      </c>
      <c r="D1930">
        <v>29.33</v>
      </c>
      <c r="E1930" s="3">
        <v>22.683333333333334</v>
      </c>
      <c r="F1930" s="9">
        <v>27.508333333333336</v>
      </c>
      <c r="G1930" s="9">
        <v>55.783131250000032</v>
      </c>
      <c r="H1930">
        <f t="shared" si="60"/>
        <v>3</v>
      </c>
      <c r="I1930">
        <f t="shared" si="61"/>
        <v>1</v>
      </c>
    </row>
    <row r="1931" spans="1:9" x14ac:dyDescent="0.25">
      <c r="A1931" s="6">
        <v>41871.374999995322</v>
      </c>
      <c r="B1931" s="12">
        <f>INT(A1931)-41640</f>
        <v>231</v>
      </c>
      <c r="C1931" s="12">
        <f>HOUR(A1931)</f>
        <v>9</v>
      </c>
      <c r="D1931">
        <v>45.076666666666668</v>
      </c>
      <c r="E1931" s="3">
        <v>23.019999999999996</v>
      </c>
      <c r="F1931" s="9">
        <v>24.650000000000002</v>
      </c>
      <c r="G1931" s="9">
        <v>47.196936111111079</v>
      </c>
      <c r="H1931">
        <f t="shared" si="60"/>
        <v>3</v>
      </c>
      <c r="I1931">
        <f t="shared" si="61"/>
        <v>1</v>
      </c>
    </row>
    <row r="1932" spans="1:9" x14ac:dyDescent="0.25">
      <c r="A1932" s="6">
        <v>41871.416666661986</v>
      </c>
      <c r="B1932" s="12">
        <f>INT(A1932)-41640</f>
        <v>231</v>
      </c>
      <c r="C1932" s="12">
        <f>HOUR(A1932)</f>
        <v>10</v>
      </c>
      <c r="D1932">
        <v>50.38333333333334</v>
      </c>
      <c r="E1932" s="3">
        <v>23.115000000000006</v>
      </c>
      <c r="F1932" s="9">
        <v>23.599999999999998</v>
      </c>
      <c r="G1932" s="9">
        <v>48.108744444444511</v>
      </c>
      <c r="H1932">
        <f t="shared" si="60"/>
        <v>3</v>
      </c>
      <c r="I1932">
        <f t="shared" si="61"/>
        <v>1</v>
      </c>
    </row>
    <row r="1933" spans="1:9" x14ac:dyDescent="0.25">
      <c r="A1933" s="6">
        <v>41871.45833332865</v>
      </c>
      <c r="B1933" s="12">
        <f>INT(A1933)-41640</f>
        <v>231</v>
      </c>
      <c r="C1933" s="12">
        <f>HOUR(A1933)</f>
        <v>11</v>
      </c>
      <c r="D1933">
        <v>40.166666666666671</v>
      </c>
      <c r="E1933" s="3">
        <v>23.348333333333347</v>
      </c>
      <c r="F1933" s="9">
        <v>23.624999999999996</v>
      </c>
      <c r="G1933" s="9">
        <v>47.674549999999911</v>
      </c>
      <c r="H1933">
        <f t="shared" si="60"/>
        <v>3</v>
      </c>
      <c r="I1933">
        <f t="shared" si="61"/>
        <v>1</v>
      </c>
    </row>
    <row r="1934" spans="1:9" x14ac:dyDescent="0.25">
      <c r="A1934" s="6">
        <v>41871.499999995314</v>
      </c>
      <c r="B1934" s="12">
        <f>INT(A1934)-41640</f>
        <v>231</v>
      </c>
      <c r="C1934" s="12">
        <f>HOUR(A1934)</f>
        <v>12</v>
      </c>
      <c r="D1934">
        <v>76.143333333333345</v>
      </c>
      <c r="E1934" s="3">
        <v>23.209999999999997</v>
      </c>
      <c r="F1934" s="9">
        <v>23.283333333333335</v>
      </c>
      <c r="G1934" s="9">
        <v>38.903822222222196</v>
      </c>
      <c r="H1934">
        <f t="shared" si="60"/>
        <v>3</v>
      </c>
      <c r="I1934">
        <f t="shared" si="61"/>
        <v>1</v>
      </c>
    </row>
    <row r="1935" spans="1:9" x14ac:dyDescent="0.25">
      <c r="A1935" s="6">
        <v>41871.541666661979</v>
      </c>
      <c r="B1935" s="12">
        <f>INT(A1935)-41640</f>
        <v>231</v>
      </c>
      <c r="C1935" s="12">
        <f>HOUR(A1935)</f>
        <v>13</v>
      </c>
      <c r="D1935">
        <v>102.68666666666667</v>
      </c>
      <c r="E1935" s="3">
        <v>23.12</v>
      </c>
      <c r="F1935" s="9">
        <v>23.416666666666661</v>
      </c>
      <c r="G1935" s="9">
        <v>47.370613888888933</v>
      </c>
      <c r="H1935">
        <f t="shared" si="60"/>
        <v>3</v>
      </c>
      <c r="I1935">
        <f t="shared" si="61"/>
        <v>1</v>
      </c>
    </row>
    <row r="1936" spans="1:9" x14ac:dyDescent="0.25">
      <c r="A1936" s="6">
        <v>41871.583333328643</v>
      </c>
      <c r="B1936" s="12">
        <f>INT(A1936)-41640</f>
        <v>231</v>
      </c>
      <c r="C1936" s="12">
        <f>HOUR(A1936)</f>
        <v>14</v>
      </c>
      <c r="D1936">
        <v>112.8896551724138</v>
      </c>
      <c r="E1936" s="3">
        <v>22.67666666666668</v>
      </c>
      <c r="F1936" s="9">
        <v>21.933333333333334</v>
      </c>
      <c r="G1936" s="9">
        <v>38.339369444444415</v>
      </c>
      <c r="H1936">
        <f t="shared" si="60"/>
        <v>3</v>
      </c>
      <c r="I1936">
        <f t="shared" si="61"/>
        <v>1</v>
      </c>
    </row>
    <row r="1937" spans="1:9" x14ac:dyDescent="0.25">
      <c r="A1937" s="6">
        <v>41871.624999995307</v>
      </c>
      <c r="B1937" s="12">
        <f>INT(A1937)-41640</f>
        <v>231</v>
      </c>
      <c r="C1937" s="12">
        <f>HOUR(A1937)</f>
        <v>15</v>
      </c>
      <c r="D1937">
        <v>77.496666666666641</v>
      </c>
      <c r="E1937" s="3">
        <v>22.306666666666658</v>
      </c>
      <c r="F1937" s="9">
        <v>22.958333333333332</v>
      </c>
      <c r="G1937" s="9">
        <v>46.285127777777795</v>
      </c>
      <c r="H1937">
        <f t="shared" si="60"/>
        <v>3</v>
      </c>
      <c r="I1937">
        <f t="shared" si="61"/>
        <v>1</v>
      </c>
    </row>
    <row r="1938" spans="1:9" x14ac:dyDescent="0.25">
      <c r="A1938" s="6">
        <v>41871.666666661971</v>
      </c>
      <c r="B1938" s="12">
        <f>INT(A1938)-41640</f>
        <v>231</v>
      </c>
      <c r="C1938" s="12">
        <f>HOUR(A1938)</f>
        <v>16</v>
      </c>
      <c r="D1938">
        <v>45.11</v>
      </c>
      <c r="E1938" s="3">
        <v>22.055000000000007</v>
      </c>
      <c r="F1938" s="9">
        <v>24.916666666666661</v>
      </c>
      <c r="G1938" s="9">
        <v>46.892999999999972</v>
      </c>
      <c r="H1938">
        <f t="shared" si="60"/>
        <v>3</v>
      </c>
      <c r="I1938">
        <f t="shared" si="61"/>
        <v>1</v>
      </c>
    </row>
    <row r="1939" spans="1:9" x14ac:dyDescent="0.25">
      <c r="A1939" s="6">
        <v>41871.708333328635</v>
      </c>
      <c r="B1939" s="12">
        <f>INT(A1939)-41640</f>
        <v>231</v>
      </c>
      <c r="C1939" s="12">
        <f>HOUR(A1939)</f>
        <v>17</v>
      </c>
      <c r="D1939">
        <v>11.346666666666668</v>
      </c>
      <c r="E1939" s="3">
        <v>21.996666666666648</v>
      </c>
      <c r="F1939" s="9">
        <v>24.690909090909091</v>
      </c>
      <c r="G1939" s="9">
        <v>46.849580555555569</v>
      </c>
      <c r="H1939">
        <f t="shared" si="60"/>
        <v>3</v>
      </c>
      <c r="I1939">
        <f t="shared" si="61"/>
        <v>1</v>
      </c>
    </row>
    <row r="1940" spans="1:9" x14ac:dyDescent="0.25">
      <c r="A1940" s="6">
        <v>41871.7499999953</v>
      </c>
      <c r="B1940" s="12">
        <f>INT(A1940)-41640</f>
        <v>231</v>
      </c>
      <c r="C1940" s="12">
        <f>HOUR(A1940)</f>
        <v>18</v>
      </c>
      <c r="D1940">
        <v>1.40625</v>
      </c>
      <c r="E1940" s="3">
        <v>21.801666666666684</v>
      </c>
      <c r="F1940" s="9">
        <v>19.849999999999998</v>
      </c>
      <c r="G1940" s="9">
        <v>37.818336111111194</v>
      </c>
      <c r="H1940">
        <f t="shared" si="60"/>
        <v>3</v>
      </c>
      <c r="I1940">
        <f t="shared" si="61"/>
        <v>1</v>
      </c>
    </row>
    <row r="1941" spans="1:9" x14ac:dyDescent="0.25">
      <c r="A1941" s="6">
        <v>41871.791666661964</v>
      </c>
      <c r="B1941" s="12">
        <f>INT(A1941)-41640</f>
        <v>231</v>
      </c>
      <c r="C1941" s="12">
        <f>HOUR(A1941)</f>
        <v>19</v>
      </c>
      <c r="D1941" t="e">
        <v>#DIV/0!</v>
      </c>
      <c r="E1941" s="3">
        <v>25.446666666666669</v>
      </c>
      <c r="F1941" s="9">
        <v>23.191666666666663</v>
      </c>
      <c r="G1941" s="9">
        <v>38.209111111111071</v>
      </c>
      <c r="H1941">
        <f t="shared" si="60"/>
        <v>3</v>
      </c>
      <c r="I1941">
        <f t="shared" si="61"/>
        <v>1</v>
      </c>
    </row>
    <row r="1942" spans="1:9" x14ac:dyDescent="0.25">
      <c r="A1942" s="6">
        <v>41871.833333328628</v>
      </c>
      <c r="B1942" s="12">
        <f>INT(A1942)-41640</f>
        <v>231</v>
      </c>
      <c r="C1942" s="12">
        <f>HOUR(A1942)</f>
        <v>20</v>
      </c>
      <c r="D1942" t="e">
        <v>#DIV/0!</v>
      </c>
      <c r="E1942" s="3">
        <v>23.31333333333334</v>
      </c>
      <c r="F1942" s="9">
        <v>18.499999999999996</v>
      </c>
      <c r="G1942" s="9">
        <v>0</v>
      </c>
      <c r="H1942">
        <f t="shared" si="60"/>
        <v>3</v>
      </c>
      <c r="I1942">
        <f t="shared" si="61"/>
        <v>1</v>
      </c>
    </row>
    <row r="1943" spans="1:9" x14ac:dyDescent="0.25">
      <c r="A1943" s="6">
        <v>41871.874999995292</v>
      </c>
      <c r="B1943" s="12">
        <f>INT(A1943)-41640</f>
        <v>231</v>
      </c>
      <c r="C1943" s="12">
        <f>HOUR(A1943)</f>
        <v>21</v>
      </c>
      <c r="D1943" t="e">
        <v>#DIV/0!</v>
      </c>
      <c r="E1943" s="3">
        <v>33.395000000000003</v>
      </c>
      <c r="F1943" s="9">
        <v>23.266666666666666</v>
      </c>
      <c r="G1943" s="9">
        <v>38.59988611111099</v>
      </c>
      <c r="H1943">
        <f t="shared" si="60"/>
        <v>3</v>
      </c>
      <c r="I1943">
        <f t="shared" si="61"/>
        <v>1</v>
      </c>
    </row>
    <row r="1944" spans="1:9" x14ac:dyDescent="0.25">
      <c r="A1944" s="6">
        <v>41871.916666661957</v>
      </c>
      <c r="B1944" s="12">
        <f>INT(A1944)-41640</f>
        <v>231</v>
      </c>
      <c r="C1944" s="12">
        <f>HOUR(A1944)</f>
        <v>22</v>
      </c>
      <c r="D1944" t="e">
        <v>#DIV/0!</v>
      </c>
      <c r="E1944" s="3">
        <v>27.450000000000003</v>
      </c>
      <c r="F1944" s="9">
        <v>1.5166666666666677</v>
      </c>
      <c r="G1944" s="9">
        <v>0</v>
      </c>
      <c r="H1944">
        <f t="shared" si="60"/>
        <v>3</v>
      </c>
      <c r="I1944">
        <f t="shared" si="61"/>
        <v>1</v>
      </c>
    </row>
    <row r="1945" spans="1:9" x14ac:dyDescent="0.25">
      <c r="A1945" s="6">
        <v>41871.958333328621</v>
      </c>
      <c r="B1945" s="12">
        <f>INT(A1945)-41640</f>
        <v>231</v>
      </c>
      <c r="C1945" s="12">
        <f>HOUR(A1945)</f>
        <v>23</v>
      </c>
      <c r="D1945" t="e">
        <v>#DIV/0!</v>
      </c>
      <c r="E1945" s="3">
        <v>25.818333333333335</v>
      </c>
      <c r="F1945" s="9">
        <v>9.9999999999999992E-2</v>
      </c>
      <c r="G1945" s="9">
        <v>0</v>
      </c>
      <c r="H1945">
        <f t="shared" si="60"/>
        <v>3</v>
      </c>
      <c r="I1945">
        <f t="shared" si="61"/>
        <v>1</v>
      </c>
    </row>
    <row r="1946" spans="1:9" x14ac:dyDescent="0.25">
      <c r="A1946" s="6">
        <v>41871.999999995285</v>
      </c>
      <c r="B1946" s="12">
        <f>INT(A1946)-41640</f>
        <v>231</v>
      </c>
      <c r="C1946" s="12">
        <f>HOUR(A1946)</f>
        <v>0</v>
      </c>
      <c r="D1946" t="e">
        <v>#DIV/0!</v>
      </c>
      <c r="E1946" s="3">
        <v>23.503333333333337</v>
      </c>
      <c r="F1946" s="9">
        <v>9.9999999999999992E-2</v>
      </c>
      <c r="G1946" s="9">
        <v>0</v>
      </c>
      <c r="H1946">
        <f t="shared" si="60"/>
        <v>4</v>
      </c>
      <c r="I1946">
        <f t="shared" si="61"/>
        <v>1</v>
      </c>
    </row>
    <row r="1947" spans="1:9" x14ac:dyDescent="0.25">
      <c r="A1947" s="6">
        <v>41872.041666661949</v>
      </c>
      <c r="B1947" s="12">
        <f>INT(A1947)-41640</f>
        <v>232</v>
      </c>
      <c r="C1947" s="12">
        <f>HOUR(A1947)</f>
        <v>1</v>
      </c>
      <c r="D1947" t="e">
        <v>#DIV/0!</v>
      </c>
      <c r="E1947" s="3">
        <v>24.331666666666671</v>
      </c>
      <c r="F1947" s="9">
        <v>9.9999999999999992E-2</v>
      </c>
      <c r="G1947" s="9">
        <v>0</v>
      </c>
      <c r="H1947">
        <f t="shared" si="60"/>
        <v>4</v>
      </c>
      <c r="I1947">
        <f t="shared" si="61"/>
        <v>1</v>
      </c>
    </row>
    <row r="1948" spans="1:9" x14ac:dyDescent="0.25">
      <c r="A1948" s="6">
        <v>41872.083333328614</v>
      </c>
      <c r="B1948" s="12">
        <f>INT(A1948)-41640</f>
        <v>232</v>
      </c>
      <c r="C1948" s="12">
        <f>HOUR(A1948)</f>
        <v>2</v>
      </c>
      <c r="D1948" t="e">
        <v>#DIV/0!</v>
      </c>
      <c r="E1948" s="3">
        <v>22.616666666666671</v>
      </c>
      <c r="F1948" s="9">
        <v>9.9999999999999992E-2</v>
      </c>
      <c r="G1948" s="9">
        <v>0</v>
      </c>
      <c r="H1948">
        <f t="shared" si="60"/>
        <v>4</v>
      </c>
      <c r="I1948">
        <f t="shared" si="61"/>
        <v>1</v>
      </c>
    </row>
    <row r="1949" spans="1:9" x14ac:dyDescent="0.25">
      <c r="A1949" s="6">
        <v>41872.124999995278</v>
      </c>
      <c r="B1949" s="12">
        <f>INT(A1949)-41640</f>
        <v>232</v>
      </c>
      <c r="C1949" s="12">
        <f>HOUR(A1949)</f>
        <v>3</v>
      </c>
      <c r="D1949" t="e">
        <v>#DIV/0!</v>
      </c>
      <c r="E1949" s="3">
        <v>21.406666666666663</v>
      </c>
      <c r="F1949" s="9">
        <v>9.9999999999999992E-2</v>
      </c>
      <c r="G1949" s="9">
        <v>0</v>
      </c>
      <c r="H1949">
        <f t="shared" si="60"/>
        <v>4</v>
      </c>
      <c r="I1949">
        <f t="shared" si="61"/>
        <v>1</v>
      </c>
    </row>
    <row r="1950" spans="1:9" x14ac:dyDescent="0.25">
      <c r="A1950" s="6">
        <v>41872.166666661942</v>
      </c>
      <c r="B1950" s="12">
        <f>INT(A1950)-41640</f>
        <v>232</v>
      </c>
      <c r="C1950" s="12">
        <f>HOUR(A1950)</f>
        <v>4</v>
      </c>
      <c r="D1950" t="e">
        <v>#DIV/0!</v>
      </c>
      <c r="E1950" s="3">
        <v>21.016666666666659</v>
      </c>
      <c r="F1950" s="9">
        <v>9.9999999999999992E-2</v>
      </c>
      <c r="G1950" s="9">
        <v>0</v>
      </c>
      <c r="H1950">
        <f t="shared" si="60"/>
        <v>4</v>
      </c>
      <c r="I1950">
        <f t="shared" si="61"/>
        <v>1</v>
      </c>
    </row>
    <row r="1951" spans="1:9" x14ac:dyDescent="0.25">
      <c r="A1951" s="6">
        <v>41872.208333328606</v>
      </c>
      <c r="B1951" s="12">
        <f>INT(A1951)-41640</f>
        <v>232</v>
      </c>
      <c r="C1951" s="12">
        <f>HOUR(A1951)</f>
        <v>5</v>
      </c>
      <c r="D1951">
        <v>14.329166666666666</v>
      </c>
      <c r="E1951" s="3">
        <v>21.736666666666665</v>
      </c>
      <c r="F1951" s="9">
        <v>9.9999999999999992E-2</v>
      </c>
      <c r="G1951" s="9">
        <v>0</v>
      </c>
      <c r="H1951">
        <f t="shared" si="60"/>
        <v>4</v>
      </c>
      <c r="I1951">
        <f t="shared" si="61"/>
        <v>1</v>
      </c>
    </row>
    <row r="1952" spans="1:9" x14ac:dyDescent="0.25">
      <c r="A1952" s="6">
        <v>41872.249999995271</v>
      </c>
      <c r="B1952" s="12">
        <f>INT(A1952)-41640</f>
        <v>232</v>
      </c>
      <c r="C1952" s="12">
        <f>HOUR(A1952)</f>
        <v>6</v>
      </c>
      <c r="D1952">
        <v>120.20333333333332</v>
      </c>
      <c r="E1952" s="3">
        <v>25.764999999999997</v>
      </c>
      <c r="F1952" s="9">
        <v>0.10833333333333332</v>
      </c>
      <c r="G1952" s="9">
        <v>0</v>
      </c>
      <c r="H1952">
        <f t="shared" si="60"/>
        <v>4</v>
      </c>
      <c r="I1952">
        <f t="shared" si="61"/>
        <v>1</v>
      </c>
    </row>
    <row r="1953" spans="1:9" x14ac:dyDescent="0.25">
      <c r="A1953" s="6">
        <v>41872.291666661935</v>
      </c>
      <c r="B1953" s="12">
        <f>INT(A1953)-41640</f>
        <v>232</v>
      </c>
      <c r="C1953" s="12">
        <f>HOUR(A1953)</f>
        <v>7</v>
      </c>
      <c r="D1953">
        <v>309.11333333333334</v>
      </c>
      <c r="E1953" s="3">
        <v>28.841666666666672</v>
      </c>
      <c r="F1953" s="9">
        <v>36.199999999999989</v>
      </c>
      <c r="G1953" s="9">
        <v>83.756108333333287</v>
      </c>
      <c r="H1953">
        <f t="shared" si="60"/>
        <v>4</v>
      </c>
      <c r="I1953">
        <f t="shared" si="61"/>
        <v>1</v>
      </c>
    </row>
    <row r="1954" spans="1:9" x14ac:dyDescent="0.25">
      <c r="A1954" s="6">
        <v>41872.333333328599</v>
      </c>
      <c r="B1954" s="12">
        <f>INT(A1954)-41640</f>
        <v>232</v>
      </c>
      <c r="C1954" s="12">
        <f>HOUR(A1954)</f>
        <v>8</v>
      </c>
      <c r="D1954">
        <v>414.1903225806451</v>
      </c>
      <c r="E1954" s="3">
        <v>36.86333333333333</v>
      </c>
      <c r="F1954" s="9">
        <v>24.474999999999998</v>
      </c>
      <c r="G1954" s="9">
        <v>46.545644444444406</v>
      </c>
      <c r="H1954">
        <f t="shared" si="60"/>
        <v>4</v>
      </c>
      <c r="I1954">
        <f t="shared" si="61"/>
        <v>1</v>
      </c>
    </row>
    <row r="1955" spans="1:9" x14ac:dyDescent="0.25">
      <c r="A1955" s="6">
        <v>41872.374999995263</v>
      </c>
      <c r="B1955" s="12">
        <f>INT(A1955)-41640</f>
        <v>232</v>
      </c>
      <c r="C1955" s="12">
        <f>HOUR(A1955)</f>
        <v>9</v>
      </c>
      <c r="D1955">
        <v>731.81000000000006</v>
      </c>
      <c r="E1955" s="3">
        <v>37.39</v>
      </c>
      <c r="F1955" s="9">
        <v>24.716666666666665</v>
      </c>
      <c r="G1955" s="9">
        <v>47.023258333333281</v>
      </c>
      <c r="H1955">
        <f t="shared" si="60"/>
        <v>4</v>
      </c>
      <c r="I1955">
        <f t="shared" si="61"/>
        <v>1</v>
      </c>
    </row>
    <row r="1956" spans="1:9" x14ac:dyDescent="0.25">
      <c r="A1956" s="6">
        <v>41872.416666661928</v>
      </c>
      <c r="B1956" s="12">
        <f>INT(A1956)-41640</f>
        <v>232</v>
      </c>
      <c r="C1956" s="12">
        <f>HOUR(A1956)</f>
        <v>10</v>
      </c>
      <c r="D1956">
        <v>848.33548387096789</v>
      </c>
      <c r="E1956" s="3">
        <v>35.974999999999994</v>
      </c>
      <c r="F1956" s="9">
        <v>23.208333333333332</v>
      </c>
      <c r="G1956" s="9">
        <v>38.599886111111083</v>
      </c>
      <c r="H1956">
        <f t="shared" si="60"/>
        <v>4</v>
      </c>
      <c r="I1956">
        <f t="shared" si="61"/>
        <v>1</v>
      </c>
    </row>
    <row r="1957" spans="1:9" x14ac:dyDescent="0.25">
      <c r="A1957" s="6">
        <v>41872.458333328592</v>
      </c>
      <c r="B1957" s="12">
        <f>INT(A1957)-41640</f>
        <v>232</v>
      </c>
      <c r="C1957" s="12">
        <f>HOUR(A1957)</f>
        <v>11</v>
      </c>
      <c r="D1957">
        <v>922.05806451612921</v>
      </c>
      <c r="E1957" s="3">
        <v>35.461666666666659</v>
      </c>
      <c r="F1957" s="9">
        <v>18.316666666666666</v>
      </c>
      <c r="G1957" s="9">
        <v>28.005541666666648</v>
      </c>
      <c r="H1957">
        <f t="shared" si="60"/>
        <v>4</v>
      </c>
      <c r="I1957">
        <f t="shared" si="61"/>
        <v>1</v>
      </c>
    </row>
    <row r="1958" spans="1:9" x14ac:dyDescent="0.25">
      <c r="A1958" s="6">
        <v>41872.499999995256</v>
      </c>
      <c r="B1958" s="12">
        <f>INT(A1958)-41640</f>
        <v>232</v>
      </c>
      <c r="C1958" s="12">
        <f>HOUR(A1958)</f>
        <v>12</v>
      </c>
      <c r="D1958">
        <v>578.5333333333333</v>
      </c>
      <c r="E1958" s="3">
        <v>35.033333333333331</v>
      </c>
      <c r="F1958" s="9">
        <v>24.608333333333338</v>
      </c>
      <c r="G1958" s="9">
        <v>45.807513888888835</v>
      </c>
      <c r="H1958">
        <f t="shared" si="60"/>
        <v>4</v>
      </c>
      <c r="I1958">
        <f t="shared" si="61"/>
        <v>1</v>
      </c>
    </row>
    <row r="1959" spans="1:9" x14ac:dyDescent="0.25">
      <c r="A1959" s="6">
        <v>41872.54166666192</v>
      </c>
      <c r="B1959" s="12">
        <f>INT(A1959)-41640</f>
        <v>232</v>
      </c>
      <c r="C1959" s="12">
        <f>HOUR(A1959)</f>
        <v>13</v>
      </c>
      <c r="D1959">
        <v>429.46451612903218</v>
      </c>
      <c r="E1959" s="3">
        <v>34.818333333333335</v>
      </c>
      <c r="F1959" s="9">
        <v>18.041666666666668</v>
      </c>
      <c r="G1959" s="9">
        <v>29.264705555555501</v>
      </c>
      <c r="H1959">
        <f t="shared" si="60"/>
        <v>4</v>
      </c>
      <c r="I1959">
        <f t="shared" si="61"/>
        <v>1</v>
      </c>
    </row>
    <row r="1960" spans="1:9" x14ac:dyDescent="0.25">
      <c r="A1960" s="6">
        <v>41872.583333328585</v>
      </c>
      <c r="B1960" s="12">
        <f>INT(A1960)-41640</f>
        <v>232</v>
      </c>
      <c r="C1960" s="12">
        <f>HOUR(A1960)</f>
        <v>14</v>
      </c>
      <c r="D1960">
        <v>376.55999999999989</v>
      </c>
      <c r="E1960" s="3">
        <v>33.90666666666668</v>
      </c>
      <c r="F1960" s="9">
        <v>21.416666666666668</v>
      </c>
      <c r="G1960" s="9">
        <v>37.080205555555565</v>
      </c>
      <c r="H1960">
        <f t="shared" si="60"/>
        <v>4</v>
      </c>
      <c r="I1960">
        <f t="shared" si="61"/>
        <v>1</v>
      </c>
    </row>
    <row r="1961" spans="1:9" x14ac:dyDescent="0.25">
      <c r="A1961" s="6">
        <v>41872.624999995249</v>
      </c>
      <c r="B1961" s="12">
        <f>INT(A1961)-41640</f>
        <v>232</v>
      </c>
      <c r="C1961" s="12">
        <f>HOUR(A1961)</f>
        <v>15</v>
      </c>
      <c r="D1961">
        <v>116.4533333333333</v>
      </c>
      <c r="E1961" s="3">
        <v>34.57500000000001</v>
      </c>
      <c r="F1961" s="9">
        <v>25.058333333333334</v>
      </c>
      <c r="G1961" s="9">
        <v>47.023258333333239</v>
      </c>
      <c r="H1961">
        <f t="shared" si="60"/>
        <v>4</v>
      </c>
      <c r="I1961">
        <f t="shared" si="61"/>
        <v>1</v>
      </c>
    </row>
    <row r="1962" spans="1:9" x14ac:dyDescent="0.25">
      <c r="A1962" s="6">
        <v>41872.666666661913</v>
      </c>
      <c r="B1962" s="12">
        <f>INT(A1962)-41640</f>
        <v>232</v>
      </c>
      <c r="C1962" s="12">
        <f>HOUR(A1962)</f>
        <v>16</v>
      </c>
      <c r="D1962">
        <v>59.503333333333345</v>
      </c>
      <c r="E1962" s="3">
        <v>33.173333333333318</v>
      </c>
      <c r="F1962" s="9">
        <v>24.5</v>
      </c>
      <c r="G1962" s="9">
        <v>46.849580555555569</v>
      </c>
      <c r="H1962">
        <f t="shared" si="60"/>
        <v>4</v>
      </c>
      <c r="I1962">
        <f t="shared" si="61"/>
        <v>1</v>
      </c>
    </row>
    <row r="1963" spans="1:9" x14ac:dyDescent="0.25">
      <c r="A1963" s="6">
        <v>41872.708333328577</v>
      </c>
      <c r="B1963" s="12">
        <f>INT(A1963)-41640</f>
        <v>232</v>
      </c>
      <c r="C1963" s="12">
        <f>HOUR(A1963)</f>
        <v>17</v>
      </c>
      <c r="D1963">
        <v>23.753333333333334</v>
      </c>
      <c r="E1963" s="3">
        <v>32.17627118644068</v>
      </c>
      <c r="F1963" s="9">
        <v>24.899999999999995</v>
      </c>
      <c r="G1963" s="9">
        <v>47.066677777777826</v>
      </c>
      <c r="H1963">
        <f t="shared" si="60"/>
        <v>4</v>
      </c>
      <c r="I1963">
        <f t="shared" si="61"/>
        <v>1</v>
      </c>
    </row>
    <row r="1964" spans="1:9" x14ac:dyDescent="0.25">
      <c r="A1964" s="6">
        <v>41872.749999995242</v>
      </c>
      <c r="B1964" s="12">
        <f>INT(A1964)-41640</f>
        <v>232</v>
      </c>
      <c r="C1964" s="12">
        <f>HOUR(A1964)</f>
        <v>18</v>
      </c>
      <c r="D1964">
        <v>5.1857142857142859</v>
      </c>
      <c r="E1964" s="3">
        <v>31.018333333333349</v>
      </c>
      <c r="F1964" s="9">
        <v>24.766666666666662</v>
      </c>
      <c r="G1964" s="9">
        <v>45.85093333333338</v>
      </c>
      <c r="H1964">
        <f t="shared" si="60"/>
        <v>4</v>
      </c>
      <c r="I1964">
        <f t="shared" si="61"/>
        <v>1</v>
      </c>
    </row>
    <row r="1965" spans="1:9" x14ac:dyDescent="0.25">
      <c r="A1965" s="6">
        <v>41872.791666661906</v>
      </c>
      <c r="B1965" s="12">
        <f>INT(A1965)-41640</f>
        <v>232</v>
      </c>
      <c r="C1965" s="12">
        <f>HOUR(A1965)</f>
        <v>19</v>
      </c>
      <c r="D1965" t="e">
        <v>#DIV/0!</v>
      </c>
      <c r="E1965" s="3">
        <v>29.093333333333351</v>
      </c>
      <c r="F1965" s="9">
        <v>23.383333333333336</v>
      </c>
      <c r="G1965" s="9">
        <v>44.331252777777763</v>
      </c>
      <c r="H1965">
        <f t="shared" si="60"/>
        <v>4</v>
      </c>
      <c r="I1965">
        <f t="shared" si="61"/>
        <v>1</v>
      </c>
    </row>
    <row r="1966" spans="1:9" x14ac:dyDescent="0.25">
      <c r="A1966" s="6">
        <v>41872.83333332857</v>
      </c>
      <c r="B1966" s="12">
        <f>INT(A1966)-41640</f>
        <v>232</v>
      </c>
      <c r="C1966" s="12">
        <f>HOUR(A1966)</f>
        <v>20</v>
      </c>
      <c r="D1966" t="e">
        <v>#DIV/0!</v>
      </c>
      <c r="E1966" s="3">
        <v>27.568333333333332</v>
      </c>
      <c r="F1966" s="9">
        <v>19.799999999999997</v>
      </c>
      <c r="G1966" s="9">
        <v>27.962122222222241</v>
      </c>
      <c r="H1966">
        <f t="shared" si="60"/>
        <v>4</v>
      </c>
      <c r="I1966">
        <f t="shared" si="61"/>
        <v>1</v>
      </c>
    </row>
    <row r="1967" spans="1:9" x14ac:dyDescent="0.25">
      <c r="A1967" s="6">
        <v>41872.874999995234</v>
      </c>
      <c r="B1967" s="12">
        <f>INT(A1967)-41640</f>
        <v>232</v>
      </c>
      <c r="C1967" s="12">
        <f>HOUR(A1967)</f>
        <v>21</v>
      </c>
      <c r="D1967" t="e">
        <v>#DIV/0!</v>
      </c>
      <c r="E1967" s="3">
        <v>26.926666666666677</v>
      </c>
      <c r="F1967" s="9">
        <v>24.833333333333329</v>
      </c>
      <c r="G1967" s="9">
        <v>45.286480555555556</v>
      </c>
      <c r="H1967">
        <f t="shared" si="60"/>
        <v>4</v>
      </c>
      <c r="I1967">
        <f t="shared" si="61"/>
        <v>1</v>
      </c>
    </row>
    <row r="1968" spans="1:9" x14ac:dyDescent="0.25">
      <c r="A1968" s="6">
        <v>41872.916666661898</v>
      </c>
      <c r="B1968" s="12">
        <f>INT(A1968)-41640</f>
        <v>232</v>
      </c>
      <c r="C1968" s="12">
        <f>HOUR(A1968)</f>
        <v>22</v>
      </c>
      <c r="D1968" t="e">
        <v>#DIV/0!</v>
      </c>
      <c r="E1968" s="3">
        <v>27.143333333333334</v>
      </c>
      <c r="F1968" s="9">
        <v>1.5166666666666677</v>
      </c>
      <c r="G1968" s="9">
        <v>0</v>
      </c>
      <c r="H1968">
        <f t="shared" si="60"/>
        <v>4</v>
      </c>
      <c r="I1968">
        <f t="shared" si="61"/>
        <v>1</v>
      </c>
    </row>
    <row r="1969" spans="1:9" x14ac:dyDescent="0.25">
      <c r="A1969" s="6">
        <v>41872.958333328563</v>
      </c>
      <c r="B1969" s="12">
        <f>INT(A1969)-41640</f>
        <v>232</v>
      </c>
      <c r="C1969" s="12">
        <f>HOUR(A1969)</f>
        <v>23</v>
      </c>
      <c r="D1969" t="e">
        <v>#DIV/0!</v>
      </c>
      <c r="E1969" s="3">
        <v>26.951666666666661</v>
      </c>
      <c r="F1969" s="9">
        <v>0.10833333333333335</v>
      </c>
      <c r="G1969" s="9">
        <v>0</v>
      </c>
      <c r="H1969">
        <f t="shared" si="60"/>
        <v>4</v>
      </c>
      <c r="I1969">
        <f t="shared" si="61"/>
        <v>1</v>
      </c>
    </row>
    <row r="1970" spans="1:9" x14ac:dyDescent="0.25">
      <c r="A1970" s="6">
        <v>41872.999999995227</v>
      </c>
      <c r="B1970" s="12">
        <f>INT(A1970)-41640</f>
        <v>232</v>
      </c>
      <c r="C1970" s="12">
        <f>HOUR(A1970)</f>
        <v>0</v>
      </c>
      <c r="D1970" t="e">
        <v>#DIV/0!</v>
      </c>
      <c r="E1970" s="3">
        <v>27.446666666666662</v>
      </c>
      <c r="F1970" s="9">
        <v>9.9999999999999992E-2</v>
      </c>
      <c r="G1970" s="9">
        <v>0</v>
      </c>
      <c r="H1970">
        <f t="shared" si="60"/>
        <v>5</v>
      </c>
      <c r="I1970">
        <f t="shared" si="61"/>
        <v>1</v>
      </c>
    </row>
    <row r="1971" spans="1:9" x14ac:dyDescent="0.25">
      <c r="A1971" s="6">
        <v>41873.041666661891</v>
      </c>
      <c r="B1971" s="12">
        <f>INT(A1971)-41640</f>
        <v>233</v>
      </c>
      <c r="C1971" s="12">
        <f>HOUR(A1971)</f>
        <v>1</v>
      </c>
      <c r="D1971" t="e">
        <v>#DIV/0!</v>
      </c>
      <c r="E1971" s="3">
        <v>27.841666666666658</v>
      </c>
      <c r="F1971" s="9">
        <v>9.9999999999999992E-2</v>
      </c>
      <c r="G1971" s="9">
        <v>0</v>
      </c>
      <c r="H1971">
        <f t="shared" si="60"/>
        <v>5</v>
      </c>
      <c r="I1971">
        <f t="shared" si="61"/>
        <v>1</v>
      </c>
    </row>
    <row r="1972" spans="1:9" x14ac:dyDescent="0.25">
      <c r="A1972" s="6">
        <v>41873.083333328555</v>
      </c>
      <c r="B1972" s="12">
        <f>INT(A1972)-41640</f>
        <v>233</v>
      </c>
      <c r="C1972" s="12">
        <f>HOUR(A1972)</f>
        <v>2</v>
      </c>
      <c r="D1972" t="e">
        <v>#DIV/0!</v>
      </c>
      <c r="E1972" s="3">
        <v>27.031666666666649</v>
      </c>
      <c r="F1972" s="9">
        <v>9.9999999999999992E-2</v>
      </c>
      <c r="G1972" s="9">
        <v>0</v>
      </c>
      <c r="H1972">
        <f t="shared" si="60"/>
        <v>5</v>
      </c>
      <c r="I1972">
        <f t="shared" si="61"/>
        <v>1</v>
      </c>
    </row>
    <row r="1973" spans="1:9" x14ac:dyDescent="0.25">
      <c r="A1973" s="6">
        <v>41873.12499999522</v>
      </c>
      <c r="B1973" s="12">
        <f>INT(A1973)-41640</f>
        <v>233</v>
      </c>
      <c r="C1973" s="12">
        <f>HOUR(A1973)</f>
        <v>3</v>
      </c>
      <c r="D1973" t="e">
        <v>#DIV/0!</v>
      </c>
      <c r="E1973" s="3">
        <v>27.531666666666677</v>
      </c>
      <c r="F1973" s="9">
        <v>9.9999999999999992E-2</v>
      </c>
      <c r="G1973" s="9">
        <v>0</v>
      </c>
      <c r="H1973">
        <f t="shared" si="60"/>
        <v>5</v>
      </c>
      <c r="I1973">
        <f t="shared" si="61"/>
        <v>1</v>
      </c>
    </row>
    <row r="1974" spans="1:9" x14ac:dyDescent="0.25">
      <c r="A1974" s="6">
        <v>41873.166666661884</v>
      </c>
      <c r="B1974" s="12">
        <f>INT(A1974)-41640</f>
        <v>233</v>
      </c>
      <c r="C1974" s="12">
        <f>HOUR(A1974)</f>
        <v>4</v>
      </c>
      <c r="D1974" t="e">
        <v>#DIV/0!</v>
      </c>
      <c r="E1974" s="3">
        <v>27.803333333333335</v>
      </c>
      <c r="F1974" s="9">
        <v>9.9999999999999992E-2</v>
      </c>
      <c r="G1974" s="9">
        <v>0</v>
      </c>
      <c r="H1974">
        <f t="shared" si="60"/>
        <v>5</v>
      </c>
      <c r="I1974">
        <f t="shared" si="61"/>
        <v>1</v>
      </c>
    </row>
    <row r="1975" spans="1:9" x14ac:dyDescent="0.25">
      <c r="A1975" s="6">
        <v>41873.208333328548</v>
      </c>
      <c r="B1975" s="12">
        <f>INT(A1975)-41640</f>
        <v>233</v>
      </c>
      <c r="C1975" s="12">
        <f>HOUR(A1975)</f>
        <v>5</v>
      </c>
      <c r="D1975">
        <v>16.068181818181817</v>
      </c>
      <c r="E1975" s="3">
        <v>27.801666666666662</v>
      </c>
      <c r="F1975" s="9">
        <v>9.9999999999999992E-2</v>
      </c>
      <c r="G1975" s="9">
        <v>0</v>
      </c>
      <c r="H1975">
        <f t="shared" si="60"/>
        <v>5</v>
      </c>
      <c r="I1975">
        <f t="shared" si="61"/>
        <v>1</v>
      </c>
    </row>
    <row r="1976" spans="1:9" x14ac:dyDescent="0.25">
      <c r="A1976" s="6">
        <v>41873.249999995212</v>
      </c>
      <c r="B1976" s="12">
        <f>INT(A1976)-41640</f>
        <v>233</v>
      </c>
      <c r="C1976" s="12">
        <f>HOUR(A1976)</f>
        <v>6</v>
      </c>
      <c r="D1976">
        <v>66.599999999999994</v>
      </c>
      <c r="E1976" s="3">
        <v>27.305000000000003</v>
      </c>
      <c r="F1976" s="9">
        <v>9.9999999999999992E-2</v>
      </c>
      <c r="G1976" s="9">
        <v>0</v>
      </c>
      <c r="H1976">
        <f t="shared" si="60"/>
        <v>5</v>
      </c>
      <c r="I1976">
        <f t="shared" si="61"/>
        <v>1</v>
      </c>
    </row>
    <row r="1977" spans="1:9" x14ac:dyDescent="0.25">
      <c r="A1977" s="6">
        <v>41873.291666661877</v>
      </c>
      <c r="B1977" s="12">
        <f>INT(A1977)-41640</f>
        <v>233</v>
      </c>
      <c r="C1977" s="12">
        <f>HOUR(A1977)</f>
        <v>7</v>
      </c>
      <c r="D1977">
        <v>178.56666666666666</v>
      </c>
      <c r="E1977" s="3">
        <v>27.579999999999995</v>
      </c>
      <c r="F1977" s="9">
        <v>37.25</v>
      </c>
      <c r="G1977" s="9">
        <v>81.671975000000074</v>
      </c>
      <c r="H1977">
        <f t="shared" si="60"/>
        <v>5</v>
      </c>
      <c r="I1977">
        <f t="shared" si="61"/>
        <v>1</v>
      </c>
    </row>
    <row r="1978" spans="1:9" x14ac:dyDescent="0.25">
      <c r="A1978" s="6">
        <v>41873.333333328541</v>
      </c>
      <c r="B1978" s="12">
        <f>INT(A1978)-41640</f>
        <v>233</v>
      </c>
      <c r="C1978" s="12">
        <f>HOUR(A1978)</f>
        <v>8</v>
      </c>
      <c r="D1978">
        <v>219.27333333333337</v>
      </c>
      <c r="E1978" s="3">
        <v>27.559999999999995</v>
      </c>
      <c r="F1978" s="9">
        <v>24.766666666666666</v>
      </c>
      <c r="G1978" s="9">
        <v>45.15622222222229</v>
      </c>
      <c r="H1978">
        <f t="shared" si="60"/>
        <v>5</v>
      </c>
      <c r="I1978">
        <f t="shared" si="61"/>
        <v>1</v>
      </c>
    </row>
    <row r="1979" spans="1:9" x14ac:dyDescent="0.25">
      <c r="A1979" s="6">
        <v>41873.374999995205</v>
      </c>
      <c r="B1979" s="12">
        <f>INT(A1979)-41640</f>
        <v>233</v>
      </c>
      <c r="C1979" s="12">
        <f>HOUR(A1979)</f>
        <v>9</v>
      </c>
      <c r="D1979">
        <v>444.03333333333342</v>
      </c>
      <c r="E1979" s="3">
        <v>29.398333333333323</v>
      </c>
      <c r="F1979" s="9">
        <v>22.991666666666664</v>
      </c>
      <c r="G1979" s="9">
        <v>44.895705555555587</v>
      </c>
      <c r="H1979">
        <f t="shared" si="60"/>
        <v>5</v>
      </c>
      <c r="I1979">
        <f t="shared" si="61"/>
        <v>1</v>
      </c>
    </row>
    <row r="1980" spans="1:9" x14ac:dyDescent="0.25">
      <c r="A1980" s="6">
        <v>41873.416666661869</v>
      </c>
      <c r="B1980" s="12">
        <f>INT(A1980)-41640</f>
        <v>233</v>
      </c>
      <c r="C1980" s="12">
        <f>HOUR(A1980)</f>
        <v>10</v>
      </c>
      <c r="D1980">
        <v>579.69333333333338</v>
      </c>
      <c r="E1980" s="3">
        <v>30.426666666666673</v>
      </c>
      <c r="F1980" s="9">
        <v>27.616666666666671</v>
      </c>
      <c r="G1980" s="9">
        <v>53.536175000000085</v>
      </c>
      <c r="H1980">
        <f t="shared" si="60"/>
        <v>5</v>
      </c>
      <c r="I1980">
        <f t="shared" si="61"/>
        <v>1</v>
      </c>
    </row>
    <row r="1981" spans="1:9" x14ac:dyDescent="0.25">
      <c r="A1981" s="6">
        <v>41873.458333328534</v>
      </c>
      <c r="B1981" s="12">
        <f>INT(A1981)-41640</f>
        <v>233</v>
      </c>
      <c r="C1981" s="12">
        <f>HOUR(A1981)</f>
        <v>11</v>
      </c>
      <c r="D1981">
        <v>474.98333333333335</v>
      </c>
      <c r="E1981" s="3">
        <v>31.241666666666664</v>
      </c>
      <c r="F1981" s="9">
        <v>27.625</v>
      </c>
      <c r="G1981" s="9">
        <v>52.711205555555608</v>
      </c>
      <c r="H1981">
        <f t="shared" si="60"/>
        <v>5</v>
      </c>
      <c r="I1981">
        <f t="shared" si="61"/>
        <v>1</v>
      </c>
    </row>
    <row r="1982" spans="1:9" x14ac:dyDescent="0.25">
      <c r="A1982" s="6">
        <v>41873.499999995198</v>
      </c>
      <c r="B1982" s="12">
        <f>INT(A1982)-41640</f>
        <v>233</v>
      </c>
      <c r="C1982" s="12">
        <f>HOUR(A1982)</f>
        <v>12</v>
      </c>
      <c r="D1982">
        <v>325.71666666666664</v>
      </c>
      <c r="E1982" s="3">
        <v>31.298333333333328</v>
      </c>
      <c r="F1982" s="9">
        <v>27.683333333333326</v>
      </c>
      <c r="G1982" s="9">
        <v>52.928302777777674</v>
      </c>
      <c r="H1982">
        <f t="shared" si="60"/>
        <v>5</v>
      </c>
      <c r="I1982">
        <f t="shared" si="61"/>
        <v>1</v>
      </c>
    </row>
    <row r="1983" spans="1:9" x14ac:dyDescent="0.25">
      <c r="A1983" s="6">
        <v>41873.541666661862</v>
      </c>
      <c r="B1983" s="12">
        <f>INT(A1983)-41640</f>
        <v>233</v>
      </c>
      <c r="C1983" s="12">
        <f>HOUR(A1983)</f>
        <v>13</v>
      </c>
      <c r="D1983">
        <v>420.41666666666669</v>
      </c>
      <c r="E1983" s="3">
        <v>30.786666666666665</v>
      </c>
      <c r="F1983" s="9">
        <v>27.75</v>
      </c>
      <c r="G1983" s="9">
        <v>52.971722222222219</v>
      </c>
      <c r="H1983">
        <f t="shared" si="60"/>
        <v>5</v>
      </c>
      <c r="I1983">
        <f t="shared" si="61"/>
        <v>1</v>
      </c>
    </row>
    <row r="1984" spans="1:9" x14ac:dyDescent="0.25">
      <c r="A1984" s="6">
        <v>41873.583333328526</v>
      </c>
      <c r="B1984" s="12">
        <f>INT(A1984)-41640</f>
        <v>233</v>
      </c>
      <c r="C1984" s="12">
        <f>HOUR(A1984)</f>
        <v>14</v>
      </c>
      <c r="D1984">
        <v>456.91999999999996</v>
      </c>
      <c r="E1984" s="3">
        <v>30.091666666666665</v>
      </c>
      <c r="F1984" s="9">
        <v>27.808333333333337</v>
      </c>
      <c r="G1984" s="9">
        <v>52.103333333333381</v>
      </c>
      <c r="H1984">
        <f t="shared" si="60"/>
        <v>5</v>
      </c>
      <c r="I1984">
        <f t="shared" si="61"/>
        <v>1</v>
      </c>
    </row>
    <row r="1985" spans="1:9" x14ac:dyDescent="0.25">
      <c r="A1985" s="6">
        <v>41873.624999995191</v>
      </c>
      <c r="B1985" s="12">
        <f>INT(A1985)-41640</f>
        <v>233</v>
      </c>
      <c r="C1985" s="12">
        <f>HOUR(A1985)</f>
        <v>15</v>
      </c>
      <c r="D1985">
        <v>305.05666666666662</v>
      </c>
      <c r="E1985" s="3">
        <v>29.748333333333324</v>
      </c>
      <c r="F1985" s="9">
        <v>27.8</v>
      </c>
      <c r="G1985" s="9">
        <v>51.495461111111155</v>
      </c>
      <c r="H1985">
        <f t="shared" si="60"/>
        <v>5</v>
      </c>
      <c r="I1985">
        <f t="shared" si="61"/>
        <v>1</v>
      </c>
    </row>
    <row r="1986" spans="1:9" x14ac:dyDescent="0.25">
      <c r="A1986" s="6">
        <v>41873.666666661855</v>
      </c>
      <c r="B1986" s="12">
        <f>INT(A1986)-41640</f>
        <v>233</v>
      </c>
      <c r="C1986" s="12">
        <f>HOUR(A1986)</f>
        <v>16</v>
      </c>
      <c r="D1986">
        <v>107.16666666666667</v>
      </c>
      <c r="E1986" s="3">
        <v>28.729999999999997</v>
      </c>
      <c r="F1986" s="9">
        <v>27.816666666666666</v>
      </c>
      <c r="G1986" s="9">
        <v>50.627072222222267</v>
      </c>
      <c r="H1986">
        <f t="shared" si="60"/>
        <v>5</v>
      </c>
      <c r="I1986">
        <f t="shared" si="61"/>
        <v>1</v>
      </c>
    </row>
    <row r="1987" spans="1:9" x14ac:dyDescent="0.25">
      <c r="A1987" s="6">
        <v>41873.708333328519</v>
      </c>
      <c r="B1987" s="12">
        <f>INT(A1987)-41640</f>
        <v>233</v>
      </c>
      <c r="C1987" s="12">
        <f>HOUR(A1987)</f>
        <v>17</v>
      </c>
      <c r="D1987">
        <v>49.966666666666669</v>
      </c>
      <c r="E1987" s="3">
        <v>28.090000000000007</v>
      </c>
      <c r="F1987" s="9">
        <v>25.341666666666665</v>
      </c>
      <c r="G1987" s="9">
        <v>43.41944444444443</v>
      </c>
      <c r="H1987">
        <f t="shared" ref="H1987:H2050" si="62">WEEKDAY(A1987-1)</f>
        <v>5</v>
      </c>
      <c r="I1987">
        <f t="shared" ref="I1987:I2050" si="63">IF(H1987&lt;6,1,-1)</f>
        <v>1</v>
      </c>
    </row>
    <row r="1988" spans="1:9" x14ac:dyDescent="0.25">
      <c r="A1988" s="6">
        <v>41873.749999995183</v>
      </c>
      <c r="B1988" s="12">
        <f>INT(A1988)-41640</f>
        <v>233</v>
      </c>
      <c r="C1988" s="12">
        <f>HOUR(A1988)</f>
        <v>18</v>
      </c>
      <c r="D1988">
        <v>3.5571428571428574</v>
      </c>
      <c r="E1988" s="3">
        <v>27.368333333333332</v>
      </c>
      <c r="F1988" s="9">
        <v>25.341666666666658</v>
      </c>
      <c r="G1988" s="9">
        <v>42.594475000000038</v>
      </c>
      <c r="H1988">
        <f t="shared" si="62"/>
        <v>5</v>
      </c>
      <c r="I1988">
        <f t="shared" si="63"/>
        <v>1</v>
      </c>
    </row>
    <row r="1989" spans="1:9" x14ac:dyDescent="0.25">
      <c r="A1989" s="6">
        <v>41873.791666661848</v>
      </c>
      <c r="B1989" s="12">
        <f>INT(A1989)-41640</f>
        <v>233</v>
      </c>
      <c r="C1989" s="12">
        <f>HOUR(A1989)</f>
        <v>19</v>
      </c>
      <c r="D1989" t="e">
        <v>#DIV/0!</v>
      </c>
      <c r="E1989" s="3">
        <v>27.131666666666657</v>
      </c>
      <c r="F1989" s="9">
        <v>25.316666666666663</v>
      </c>
      <c r="G1989" s="9">
        <v>42.247119444444429</v>
      </c>
      <c r="H1989">
        <f t="shared" si="62"/>
        <v>5</v>
      </c>
      <c r="I1989">
        <f t="shared" si="63"/>
        <v>1</v>
      </c>
    </row>
    <row r="1990" spans="1:9" x14ac:dyDescent="0.25">
      <c r="A1990" s="6">
        <v>41873.833333328512</v>
      </c>
      <c r="B1990" s="12">
        <f>INT(A1990)-41640</f>
        <v>233</v>
      </c>
      <c r="C1990" s="12">
        <f>HOUR(A1990)</f>
        <v>20</v>
      </c>
      <c r="D1990" t="e">
        <v>#DIV/0!</v>
      </c>
      <c r="E1990" s="3">
        <v>26.869999999999983</v>
      </c>
      <c r="F1990" s="9">
        <v>25.316666666666663</v>
      </c>
      <c r="G1990" s="9">
        <v>41.986602777777769</v>
      </c>
      <c r="H1990">
        <f t="shared" si="62"/>
        <v>5</v>
      </c>
      <c r="I1990">
        <f t="shared" si="63"/>
        <v>1</v>
      </c>
    </row>
    <row r="1991" spans="1:9" x14ac:dyDescent="0.25">
      <c r="A1991" s="6">
        <v>41873.874999995176</v>
      </c>
      <c r="B1991" s="12">
        <f>INT(A1991)-41640</f>
        <v>233</v>
      </c>
      <c r="C1991" s="12">
        <f>HOUR(A1991)</f>
        <v>21</v>
      </c>
      <c r="D1991" t="e">
        <v>#DIV/0!</v>
      </c>
      <c r="E1991" s="3">
        <v>26.60166666666667</v>
      </c>
      <c r="F1991" s="9">
        <v>21.95</v>
      </c>
      <c r="G1991" s="9">
        <v>41.639247222222117</v>
      </c>
      <c r="H1991">
        <f t="shared" si="62"/>
        <v>5</v>
      </c>
      <c r="I1991">
        <f t="shared" si="63"/>
        <v>1</v>
      </c>
    </row>
    <row r="1992" spans="1:9" x14ac:dyDescent="0.25">
      <c r="A1992" s="6">
        <v>41873.91666666184</v>
      </c>
      <c r="B1992" s="12">
        <f>INT(A1992)-41640</f>
        <v>233</v>
      </c>
      <c r="C1992" s="12">
        <f>HOUR(A1992)</f>
        <v>22</v>
      </c>
      <c r="D1992" t="e">
        <v>#DIV/0!</v>
      </c>
      <c r="E1992" s="3">
        <v>26.53666666666664</v>
      </c>
      <c r="F1992" s="9">
        <v>1.5166666666666677</v>
      </c>
      <c r="G1992" s="9">
        <v>0</v>
      </c>
      <c r="H1992">
        <f t="shared" si="62"/>
        <v>5</v>
      </c>
      <c r="I1992">
        <f t="shared" si="63"/>
        <v>1</v>
      </c>
    </row>
    <row r="1993" spans="1:9" x14ac:dyDescent="0.25">
      <c r="A1993" s="6">
        <v>41873.958333328505</v>
      </c>
      <c r="B1993" s="12">
        <f>INT(A1993)-41640</f>
        <v>233</v>
      </c>
      <c r="C1993" s="12">
        <f>HOUR(A1993)</f>
        <v>23</v>
      </c>
      <c r="D1993" t="e">
        <v>#DIV/0!</v>
      </c>
      <c r="E1993" s="3">
        <v>26.58833333333332</v>
      </c>
      <c r="F1993" s="9">
        <v>9.9999999999999992E-2</v>
      </c>
      <c r="G1993" s="9">
        <v>0</v>
      </c>
      <c r="H1993">
        <f t="shared" si="62"/>
        <v>5</v>
      </c>
      <c r="I1993">
        <f t="shared" si="63"/>
        <v>1</v>
      </c>
    </row>
    <row r="1994" spans="1:9" x14ac:dyDescent="0.25">
      <c r="A1994" s="6">
        <v>41873.999999995169</v>
      </c>
      <c r="B1994" s="12">
        <f>INT(A1994)-41640</f>
        <v>233</v>
      </c>
      <c r="C1994" s="12">
        <f>HOUR(A1994)</f>
        <v>0</v>
      </c>
      <c r="D1994" t="e">
        <v>#DIV/0!</v>
      </c>
      <c r="E1994" s="3">
        <v>26.393333333333317</v>
      </c>
      <c r="F1994" s="9">
        <v>9.9999999999999992E-2</v>
      </c>
      <c r="G1994" s="9">
        <v>0</v>
      </c>
      <c r="H1994">
        <f t="shared" si="62"/>
        <v>6</v>
      </c>
      <c r="I1994">
        <f t="shared" si="63"/>
        <v>-1</v>
      </c>
    </row>
    <row r="1995" spans="1:9" x14ac:dyDescent="0.25">
      <c r="A1995" s="6">
        <v>41874.041666661833</v>
      </c>
      <c r="B1995" s="12">
        <f>INT(A1995)-41640</f>
        <v>234</v>
      </c>
      <c r="C1995" s="12">
        <f>HOUR(A1995)</f>
        <v>1</v>
      </c>
      <c r="D1995" t="e">
        <v>#DIV/0!</v>
      </c>
      <c r="E1995" s="3">
        <v>26.221666666666678</v>
      </c>
      <c r="F1995" s="9">
        <v>9.9999999999999992E-2</v>
      </c>
      <c r="G1995" s="9">
        <v>0</v>
      </c>
      <c r="H1995">
        <f t="shared" si="62"/>
        <v>6</v>
      </c>
      <c r="I1995">
        <f t="shared" si="63"/>
        <v>-1</v>
      </c>
    </row>
    <row r="1996" spans="1:9" x14ac:dyDescent="0.25">
      <c r="A1996" s="6">
        <v>41874.083333328497</v>
      </c>
      <c r="B1996" s="12">
        <f>INT(A1996)-41640</f>
        <v>234</v>
      </c>
      <c r="C1996" s="12">
        <f>HOUR(A1996)</f>
        <v>2</v>
      </c>
      <c r="D1996" t="e">
        <v>#DIV/0!</v>
      </c>
      <c r="E1996" s="3">
        <v>26.195000000000025</v>
      </c>
      <c r="F1996" s="9">
        <v>9.9999999999999992E-2</v>
      </c>
      <c r="G1996" s="9">
        <v>0</v>
      </c>
      <c r="H1996">
        <f t="shared" si="62"/>
        <v>6</v>
      </c>
      <c r="I1996">
        <f t="shared" si="63"/>
        <v>-1</v>
      </c>
    </row>
    <row r="1997" spans="1:9" x14ac:dyDescent="0.25">
      <c r="A1997" s="6">
        <v>41874.124999995161</v>
      </c>
      <c r="B1997" s="12">
        <f>INT(A1997)-41640</f>
        <v>234</v>
      </c>
      <c r="C1997" s="12">
        <f>HOUR(A1997)</f>
        <v>3</v>
      </c>
      <c r="D1997" t="e">
        <v>#DIV/0!</v>
      </c>
      <c r="E1997" s="3">
        <v>26.198333333333355</v>
      </c>
      <c r="F1997" s="9">
        <v>0.10833333333333332</v>
      </c>
      <c r="G1997" s="9">
        <v>0</v>
      </c>
      <c r="H1997">
        <f t="shared" si="62"/>
        <v>6</v>
      </c>
      <c r="I1997">
        <f t="shared" si="63"/>
        <v>-1</v>
      </c>
    </row>
    <row r="1998" spans="1:9" x14ac:dyDescent="0.25">
      <c r="A1998" s="6">
        <v>41874.166666661826</v>
      </c>
      <c r="B1998" s="12">
        <f>INT(A1998)-41640</f>
        <v>234</v>
      </c>
      <c r="C1998" s="12">
        <f>HOUR(A1998)</f>
        <v>4</v>
      </c>
      <c r="D1998" t="e">
        <v>#DIV/0!</v>
      </c>
      <c r="E1998" s="3">
        <v>25.940000000000019</v>
      </c>
      <c r="F1998" s="9">
        <v>9.9999999999999992E-2</v>
      </c>
      <c r="G1998" s="9">
        <v>0</v>
      </c>
      <c r="H1998">
        <f t="shared" si="62"/>
        <v>6</v>
      </c>
      <c r="I1998">
        <f t="shared" si="63"/>
        <v>-1</v>
      </c>
    </row>
    <row r="1999" spans="1:9" x14ac:dyDescent="0.25">
      <c r="A1999" s="6">
        <v>41874.20833332849</v>
      </c>
      <c r="B1999" s="12">
        <f>INT(A1999)-41640</f>
        <v>234</v>
      </c>
      <c r="C1999" s="12">
        <f>HOUR(A1999)</f>
        <v>5</v>
      </c>
      <c r="D1999">
        <v>4.3849999999999998</v>
      </c>
      <c r="E1999" s="3">
        <v>26.058333333333326</v>
      </c>
      <c r="F1999" s="9">
        <v>9.9999999999999992E-2</v>
      </c>
      <c r="G1999" s="9">
        <v>0</v>
      </c>
      <c r="H1999">
        <f t="shared" si="62"/>
        <v>6</v>
      </c>
      <c r="I1999">
        <f t="shared" si="63"/>
        <v>-1</v>
      </c>
    </row>
    <row r="2000" spans="1:9" x14ac:dyDescent="0.25">
      <c r="A2000" s="6">
        <v>41874.249999995154</v>
      </c>
      <c r="B2000" s="12">
        <f>INT(A2000)-41640</f>
        <v>234</v>
      </c>
      <c r="C2000" s="12">
        <f>HOUR(A2000)</f>
        <v>6</v>
      </c>
      <c r="D2000">
        <v>25.040000000000006</v>
      </c>
      <c r="E2000" s="3">
        <v>26.516666666666662</v>
      </c>
      <c r="F2000" s="9">
        <v>0.10833333333333335</v>
      </c>
      <c r="G2000" s="9">
        <v>0</v>
      </c>
      <c r="H2000">
        <f t="shared" si="62"/>
        <v>6</v>
      </c>
      <c r="I2000">
        <f t="shared" si="63"/>
        <v>-1</v>
      </c>
    </row>
    <row r="2001" spans="1:9" x14ac:dyDescent="0.25">
      <c r="A2001" s="6">
        <v>41874.291666661818</v>
      </c>
      <c r="B2001" s="12">
        <f>INT(A2001)-41640</f>
        <v>234</v>
      </c>
      <c r="C2001" s="12">
        <f>HOUR(A2001)</f>
        <v>7</v>
      </c>
      <c r="D2001">
        <v>97.033333333333346</v>
      </c>
      <c r="E2001" s="3">
        <v>27.715000000000018</v>
      </c>
      <c r="F2001" s="9">
        <v>0.10833333333333334</v>
      </c>
      <c r="G2001" s="9">
        <v>0</v>
      </c>
      <c r="H2001">
        <f t="shared" si="62"/>
        <v>6</v>
      </c>
      <c r="I2001">
        <f t="shared" si="63"/>
        <v>-1</v>
      </c>
    </row>
    <row r="2002" spans="1:9" x14ac:dyDescent="0.25">
      <c r="A2002" s="6">
        <v>41874.333333328483</v>
      </c>
      <c r="B2002" s="12">
        <f>INT(A2002)-41640</f>
        <v>234</v>
      </c>
      <c r="C2002" s="12">
        <f>HOUR(A2002)</f>
        <v>8</v>
      </c>
      <c r="D2002">
        <v>139.86000000000001</v>
      </c>
      <c r="E2002" s="3">
        <v>28.061666666666675</v>
      </c>
      <c r="F2002" s="9">
        <v>39.475000000000001</v>
      </c>
      <c r="G2002" s="9">
        <v>88.054633333333356</v>
      </c>
      <c r="H2002">
        <f t="shared" si="62"/>
        <v>6</v>
      </c>
      <c r="I2002">
        <f t="shared" si="63"/>
        <v>-1</v>
      </c>
    </row>
    <row r="2003" spans="1:9" x14ac:dyDescent="0.25">
      <c r="A2003" s="6">
        <v>41874.374999995147</v>
      </c>
      <c r="B2003" s="12">
        <f>INT(A2003)-41640</f>
        <v>234</v>
      </c>
      <c r="C2003" s="12">
        <f>HOUR(A2003)</f>
        <v>9</v>
      </c>
      <c r="D2003">
        <v>331.07333333333332</v>
      </c>
      <c r="E2003" s="3">
        <v>28.951666666666668</v>
      </c>
      <c r="F2003" s="9">
        <v>23.525000000000002</v>
      </c>
      <c r="G2003" s="9">
        <v>40.119566666666593</v>
      </c>
      <c r="H2003">
        <f t="shared" si="62"/>
        <v>6</v>
      </c>
      <c r="I2003">
        <f t="shared" si="63"/>
        <v>-1</v>
      </c>
    </row>
    <row r="2004" spans="1:9" x14ac:dyDescent="0.25">
      <c r="A2004" s="6">
        <v>41874.416666661811</v>
      </c>
      <c r="B2004" s="12">
        <f>INT(A2004)-41640</f>
        <v>234</v>
      </c>
      <c r="C2004" s="12">
        <f>HOUR(A2004)</f>
        <v>10</v>
      </c>
      <c r="D2004">
        <v>678.4466666666666</v>
      </c>
      <c r="E2004" s="3">
        <v>30.838333333333342</v>
      </c>
      <c r="F2004" s="9">
        <v>20.108333333333334</v>
      </c>
      <c r="G2004" s="9">
        <v>22.230755555555564</v>
      </c>
      <c r="H2004">
        <f t="shared" si="62"/>
        <v>6</v>
      </c>
      <c r="I2004">
        <f t="shared" si="63"/>
        <v>-1</v>
      </c>
    </row>
    <row r="2005" spans="1:9" x14ac:dyDescent="0.25">
      <c r="A2005" s="6">
        <v>41874.458333328475</v>
      </c>
      <c r="B2005" s="12">
        <f>INT(A2005)-41640</f>
        <v>234</v>
      </c>
      <c r="C2005" s="12">
        <f>HOUR(A2005)</f>
        <v>11</v>
      </c>
      <c r="D2005">
        <v>624.7399999999999</v>
      </c>
      <c r="E2005" s="3">
        <v>32.956666666666663</v>
      </c>
      <c r="F2005" s="9">
        <v>20.149999999999999</v>
      </c>
      <c r="G2005" s="9">
        <v>38.947241666666692</v>
      </c>
      <c r="H2005">
        <f t="shared" si="62"/>
        <v>6</v>
      </c>
      <c r="I2005">
        <f t="shared" si="63"/>
        <v>-1</v>
      </c>
    </row>
    <row r="2006" spans="1:9" x14ac:dyDescent="0.25">
      <c r="A2006" s="6">
        <v>41874.49999999514</v>
      </c>
      <c r="B2006" s="12">
        <f>INT(A2006)-41640</f>
        <v>234</v>
      </c>
      <c r="C2006" s="12">
        <f>HOUR(A2006)</f>
        <v>12</v>
      </c>
      <c r="D2006">
        <v>262.66333333333336</v>
      </c>
      <c r="E2006" s="3">
        <v>32.61666666666666</v>
      </c>
      <c r="F2006" s="9">
        <v>24.758333333333329</v>
      </c>
      <c r="G2006" s="9">
        <v>32.304066666666671</v>
      </c>
      <c r="H2006">
        <f t="shared" si="62"/>
        <v>6</v>
      </c>
      <c r="I2006">
        <f t="shared" si="63"/>
        <v>-1</v>
      </c>
    </row>
    <row r="2007" spans="1:9" x14ac:dyDescent="0.25">
      <c r="A2007" s="6">
        <v>41874.541666661804</v>
      </c>
      <c r="B2007" s="12">
        <f>INT(A2007)-41640</f>
        <v>234</v>
      </c>
      <c r="C2007" s="12">
        <f>HOUR(A2007)</f>
        <v>13</v>
      </c>
      <c r="D2007">
        <v>713.46333333333337</v>
      </c>
      <c r="E2007" s="3">
        <v>26.864999999999995</v>
      </c>
      <c r="F2007" s="9">
        <v>24.975000000000005</v>
      </c>
      <c r="G2007" s="9">
        <v>34.127683333333302</v>
      </c>
      <c r="H2007">
        <f t="shared" si="62"/>
        <v>6</v>
      </c>
      <c r="I2007">
        <f t="shared" si="63"/>
        <v>-1</v>
      </c>
    </row>
    <row r="2008" spans="1:9" x14ac:dyDescent="0.25">
      <c r="A2008" s="6">
        <v>41874.583333328468</v>
      </c>
      <c r="B2008" s="12">
        <f>INT(A2008)-41640</f>
        <v>234</v>
      </c>
      <c r="C2008" s="12">
        <f>HOUR(A2008)</f>
        <v>14</v>
      </c>
      <c r="D2008">
        <v>402.66666666666674</v>
      </c>
      <c r="E2008" s="3">
        <v>28.401666666666664</v>
      </c>
      <c r="F2008" s="9">
        <v>23.183333333333337</v>
      </c>
      <c r="G2008" s="9">
        <v>40.38008333333326</v>
      </c>
      <c r="H2008">
        <f t="shared" si="62"/>
        <v>6</v>
      </c>
      <c r="I2008">
        <f t="shared" si="63"/>
        <v>-1</v>
      </c>
    </row>
    <row r="2009" spans="1:9" x14ac:dyDescent="0.25">
      <c r="A2009" s="6">
        <v>41874.624999995132</v>
      </c>
      <c r="B2009" s="12">
        <f>INT(A2009)-41640</f>
        <v>234</v>
      </c>
      <c r="C2009" s="12">
        <f>HOUR(A2009)</f>
        <v>15</v>
      </c>
      <c r="D2009">
        <v>403.17000000000013</v>
      </c>
      <c r="E2009" s="3">
        <v>30.801666666666673</v>
      </c>
      <c r="F2009" s="9">
        <v>27.808333333333337</v>
      </c>
      <c r="G2009" s="9">
        <v>49.367908333333276</v>
      </c>
      <c r="H2009">
        <f t="shared" si="62"/>
        <v>6</v>
      </c>
      <c r="I2009">
        <f t="shared" si="63"/>
        <v>-1</v>
      </c>
    </row>
    <row r="2010" spans="1:9" x14ac:dyDescent="0.25">
      <c r="A2010" s="6">
        <v>41874.666666661797</v>
      </c>
      <c r="B2010" s="12">
        <f>INT(A2010)-41640</f>
        <v>234</v>
      </c>
      <c r="C2010" s="12">
        <f>HOUR(A2010)</f>
        <v>16</v>
      </c>
      <c r="D2010">
        <v>92.943333333333328</v>
      </c>
      <c r="E2010" s="3">
        <v>30.933333333333326</v>
      </c>
      <c r="F2010" s="9">
        <v>26.216666666666672</v>
      </c>
      <c r="G2010" s="9">
        <v>48.369261111111129</v>
      </c>
      <c r="H2010">
        <f t="shared" si="62"/>
        <v>6</v>
      </c>
      <c r="I2010">
        <f t="shared" si="63"/>
        <v>-1</v>
      </c>
    </row>
    <row r="2011" spans="1:9" x14ac:dyDescent="0.25">
      <c r="A2011" s="6">
        <v>41874.708333328461</v>
      </c>
      <c r="B2011" s="12">
        <f>INT(A2011)-41640</f>
        <v>234</v>
      </c>
      <c r="C2011" s="12">
        <f>HOUR(A2011)</f>
        <v>17</v>
      </c>
      <c r="D2011">
        <v>40.029999999999994</v>
      </c>
      <c r="E2011" s="3">
        <v>30.088333333333335</v>
      </c>
      <c r="F2011" s="9">
        <v>27.016666666666669</v>
      </c>
      <c r="G2011" s="9">
        <v>41.335311111111096</v>
      </c>
      <c r="H2011">
        <f t="shared" si="62"/>
        <v>6</v>
      </c>
      <c r="I2011">
        <f t="shared" si="63"/>
        <v>-1</v>
      </c>
    </row>
    <row r="2012" spans="1:9" x14ac:dyDescent="0.25">
      <c r="A2012" s="6">
        <v>41874.749999995125</v>
      </c>
      <c r="B2012" s="12">
        <f>INT(A2012)-41640</f>
        <v>234</v>
      </c>
      <c r="C2012" s="12">
        <f>HOUR(A2012)</f>
        <v>18</v>
      </c>
      <c r="D2012">
        <v>9.1142857142857121</v>
      </c>
      <c r="E2012" s="3">
        <v>29.426666666666677</v>
      </c>
      <c r="F2012" s="9">
        <v>25.358333333333334</v>
      </c>
      <c r="G2012" s="9">
        <v>40.162986111111096</v>
      </c>
      <c r="H2012">
        <f t="shared" si="62"/>
        <v>6</v>
      </c>
      <c r="I2012">
        <f t="shared" si="63"/>
        <v>-1</v>
      </c>
    </row>
    <row r="2013" spans="1:9" x14ac:dyDescent="0.25">
      <c r="A2013" s="6">
        <v>41874.791666661789</v>
      </c>
      <c r="B2013" s="12">
        <f>INT(A2013)-41640</f>
        <v>234</v>
      </c>
      <c r="C2013" s="12">
        <f>HOUR(A2013)</f>
        <v>19</v>
      </c>
      <c r="D2013" t="e">
        <v>#DIV/0!</v>
      </c>
      <c r="E2013" s="3">
        <v>29.166666666666664</v>
      </c>
      <c r="F2013" s="9">
        <v>28.724999999999994</v>
      </c>
      <c r="G2013" s="9">
        <v>49.932361111111049</v>
      </c>
      <c r="H2013">
        <f t="shared" si="62"/>
        <v>6</v>
      </c>
      <c r="I2013">
        <f t="shared" si="63"/>
        <v>-1</v>
      </c>
    </row>
    <row r="2014" spans="1:9" x14ac:dyDescent="0.25">
      <c r="A2014" s="6">
        <v>41874.833333328454</v>
      </c>
      <c r="B2014" s="12">
        <f>INT(A2014)-41640</f>
        <v>234</v>
      </c>
      <c r="C2014" s="12">
        <f>HOUR(A2014)</f>
        <v>20</v>
      </c>
      <c r="D2014" t="e">
        <v>#DIV/0!</v>
      </c>
      <c r="E2014" s="3">
        <v>28.903333333333332</v>
      </c>
      <c r="F2014" s="9">
        <v>25.066666666666663</v>
      </c>
      <c r="G2014" s="9">
        <v>40.553761111111108</v>
      </c>
      <c r="H2014">
        <f t="shared" si="62"/>
        <v>6</v>
      </c>
      <c r="I2014">
        <f t="shared" si="63"/>
        <v>-1</v>
      </c>
    </row>
    <row r="2015" spans="1:9" x14ac:dyDescent="0.25">
      <c r="A2015" s="6">
        <v>41874.874999995118</v>
      </c>
      <c r="B2015" s="12">
        <f>INT(A2015)-41640</f>
        <v>234</v>
      </c>
      <c r="C2015" s="12">
        <f>HOUR(A2015)</f>
        <v>21</v>
      </c>
      <c r="D2015" t="e">
        <v>#DIV/0!</v>
      </c>
      <c r="E2015" s="3">
        <v>28.558333333333319</v>
      </c>
      <c r="F2015" s="9">
        <v>1.525000000000001</v>
      </c>
      <c r="G2015" s="9">
        <v>0</v>
      </c>
      <c r="H2015">
        <f t="shared" si="62"/>
        <v>6</v>
      </c>
      <c r="I2015">
        <f t="shared" si="63"/>
        <v>-1</v>
      </c>
    </row>
    <row r="2016" spans="1:9" x14ac:dyDescent="0.25">
      <c r="A2016" s="6">
        <v>41874.916666661782</v>
      </c>
      <c r="B2016" s="12">
        <f>INT(A2016)-41640</f>
        <v>234</v>
      </c>
      <c r="C2016" s="12">
        <f>HOUR(A2016)</f>
        <v>22</v>
      </c>
      <c r="D2016" t="e">
        <v>#DIV/0!</v>
      </c>
      <c r="E2016" s="3">
        <v>28.411666666666655</v>
      </c>
      <c r="F2016" s="9">
        <v>9.9999999999999992E-2</v>
      </c>
      <c r="G2016" s="9">
        <v>0</v>
      </c>
      <c r="H2016">
        <f t="shared" si="62"/>
        <v>6</v>
      </c>
      <c r="I2016">
        <f t="shared" si="63"/>
        <v>-1</v>
      </c>
    </row>
    <row r="2017" spans="1:9" x14ac:dyDescent="0.25">
      <c r="A2017" s="6">
        <v>41874.958333328446</v>
      </c>
      <c r="B2017" s="12">
        <f>INT(A2017)-41640</f>
        <v>234</v>
      </c>
      <c r="C2017" s="12">
        <f>HOUR(A2017)</f>
        <v>23</v>
      </c>
      <c r="D2017" t="e">
        <v>#DIV/0!</v>
      </c>
      <c r="E2017" s="3">
        <v>28.028333333333354</v>
      </c>
      <c r="F2017" s="9">
        <v>9.9999999999999992E-2</v>
      </c>
      <c r="G2017" s="9">
        <v>0</v>
      </c>
      <c r="H2017">
        <f t="shared" si="62"/>
        <v>6</v>
      </c>
      <c r="I2017">
        <f t="shared" si="63"/>
        <v>-1</v>
      </c>
    </row>
    <row r="2018" spans="1:9" x14ac:dyDescent="0.25">
      <c r="A2018" s="6">
        <v>41874.999999995111</v>
      </c>
      <c r="B2018" s="12">
        <f>INT(A2018)-41640</f>
        <v>234</v>
      </c>
      <c r="C2018" s="12">
        <f>HOUR(A2018)</f>
        <v>0</v>
      </c>
      <c r="D2018" t="e">
        <v>#DIV/0!</v>
      </c>
      <c r="E2018" s="3">
        <v>28.088333333333342</v>
      </c>
      <c r="F2018" s="9">
        <v>0.10833333333333334</v>
      </c>
      <c r="G2018" s="9">
        <v>0</v>
      </c>
      <c r="H2018">
        <f t="shared" si="62"/>
        <v>7</v>
      </c>
      <c r="I2018">
        <f t="shared" si="63"/>
        <v>-1</v>
      </c>
    </row>
    <row r="2019" spans="1:9" x14ac:dyDescent="0.25">
      <c r="A2019" s="6">
        <v>41875.041666661775</v>
      </c>
      <c r="B2019" s="12">
        <f>INT(A2019)-41640</f>
        <v>235</v>
      </c>
      <c r="C2019" s="12">
        <f>HOUR(A2019)</f>
        <v>1</v>
      </c>
      <c r="D2019" t="e">
        <v>#DIV/0!</v>
      </c>
      <c r="E2019" s="3">
        <v>27.768333333333317</v>
      </c>
      <c r="F2019" s="9">
        <v>9.9999999999999992E-2</v>
      </c>
      <c r="G2019" s="9">
        <v>0</v>
      </c>
      <c r="H2019">
        <f t="shared" si="62"/>
        <v>7</v>
      </c>
      <c r="I2019">
        <f t="shared" si="63"/>
        <v>-1</v>
      </c>
    </row>
    <row r="2020" spans="1:9" x14ac:dyDescent="0.25">
      <c r="A2020" s="6">
        <v>41875.083333328439</v>
      </c>
      <c r="B2020" s="12">
        <f>INT(A2020)-41640</f>
        <v>235</v>
      </c>
      <c r="C2020" s="12">
        <f>HOUR(A2020)</f>
        <v>2</v>
      </c>
      <c r="D2020" t="e">
        <v>#DIV/0!</v>
      </c>
      <c r="E2020" s="3">
        <v>27.566666666666659</v>
      </c>
      <c r="F2020" s="9">
        <v>9.9999999999999992E-2</v>
      </c>
      <c r="G2020" s="9">
        <v>0</v>
      </c>
      <c r="H2020">
        <f t="shared" si="62"/>
        <v>7</v>
      </c>
      <c r="I2020">
        <f t="shared" si="63"/>
        <v>-1</v>
      </c>
    </row>
    <row r="2021" spans="1:9" x14ac:dyDescent="0.25">
      <c r="A2021" s="6">
        <v>41875.124999995103</v>
      </c>
      <c r="B2021" s="12">
        <f>INT(A2021)-41640</f>
        <v>235</v>
      </c>
      <c r="C2021" s="12">
        <f>HOUR(A2021)</f>
        <v>3</v>
      </c>
      <c r="D2021" t="e">
        <v>#DIV/0!</v>
      </c>
      <c r="E2021" s="3">
        <v>27.436666666666667</v>
      </c>
      <c r="F2021" s="9">
        <v>9.9999999999999992E-2</v>
      </c>
      <c r="G2021" s="9">
        <v>0</v>
      </c>
      <c r="H2021">
        <f t="shared" si="62"/>
        <v>7</v>
      </c>
      <c r="I2021">
        <f t="shared" si="63"/>
        <v>-1</v>
      </c>
    </row>
    <row r="2022" spans="1:9" x14ac:dyDescent="0.25">
      <c r="A2022" s="6">
        <v>41875.166666661768</v>
      </c>
      <c r="B2022" s="12">
        <f>INT(A2022)-41640</f>
        <v>235</v>
      </c>
      <c r="C2022" s="12">
        <f>HOUR(A2022)</f>
        <v>4</v>
      </c>
      <c r="D2022" t="e">
        <v>#DIV/0!</v>
      </c>
      <c r="E2022" s="3">
        <v>27.098333333333343</v>
      </c>
      <c r="F2022" s="9">
        <v>9.9999999999999992E-2</v>
      </c>
      <c r="G2022" s="9">
        <v>0</v>
      </c>
      <c r="H2022">
        <f t="shared" si="62"/>
        <v>7</v>
      </c>
      <c r="I2022">
        <f t="shared" si="63"/>
        <v>-1</v>
      </c>
    </row>
    <row r="2023" spans="1:9" x14ac:dyDescent="0.25">
      <c r="A2023" s="6">
        <v>41875.208333328432</v>
      </c>
      <c r="B2023" s="12">
        <f>INT(A2023)-41640</f>
        <v>235</v>
      </c>
      <c r="C2023" s="12">
        <f>HOUR(A2023)</f>
        <v>5</v>
      </c>
      <c r="D2023">
        <v>13.430000000000001</v>
      </c>
      <c r="E2023" s="3">
        <v>26.984999999999992</v>
      </c>
      <c r="F2023" s="9">
        <v>9.9999999999999992E-2</v>
      </c>
      <c r="G2023" s="9">
        <v>0</v>
      </c>
      <c r="H2023">
        <f t="shared" si="62"/>
        <v>7</v>
      </c>
      <c r="I2023">
        <f t="shared" si="63"/>
        <v>-1</v>
      </c>
    </row>
    <row r="2024" spans="1:9" x14ac:dyDescent="0.25">
      <c r="A2024" s="6">
        <v>41875.249999995096</v>
      </c>
      <c r="B2024" s="12">
        <f>INT(A2024)-41640</f>
        <v>235</v>
      </c>
      <c r="C2024" s="12">
        <f>HOUR(A2024)</f>
        <v>6</v>
      </c>
      <c r="D2024">
        <v>81.910000000000011</v>
      </c>
      <c r="E2024" s="3">
        <v>28.091666666666672</v>
      </c>
      <c r="F2024" s="9">
        <v>9.9999999999999992E-2</v>
      </c>
      <c r="G2024" s="9">
        <v>0</v>
      </c>
      <c r="H2024">
        <f t="shared" si="62"/>
        <v>7</v>
      </c>
      <c r="I2024">
        <f t="shared" si="63"/>
        <v>-1</v>
      </c>
    </row>
    <row r="2025" spans="1:9" x14ac:dyDescent="0.25">
      <c r="A2025" s="6">
        <v>41875.29166666176</v>
      </c>
      <c r="B2025" s="12">
        <f>INT(A2025)-41640</f>
        <v>235</v>
      </c>
      <c r="C2025" s="12">
        <f>HOUR(A2025)</f>
        <v>7</v>
      </c>
      <c r="D2025">
        <v>275.05</v>
      </c>
      <c r="E2025" s="3">
        <v>29.643333333333331</v>
      </c>
      <c r="F2025" s="9">
        <v>0.10833333333333335</v>
      </c>
      <c r="G2025" s="9">
        <v>0</v>
      </c>
      <c r="H2025">
        <f t="shared" si="62"/>
        <v>7</v>
      </c>
      <c r="I2025">
        <f t="shared" si="63"/>
        <v>-1</v>
      </c>
    </row>
    <row r="2026" spans="1:9" x14ac:dyDescent="0.25">
      <c r="A2026" s="6">
        <v>41875.333333328424</v>
      </c>
      <c r="B2026" s="12">
        <f>INT(A2026)-41640</f>
        <v>235</v>
      </c>
      <c r="C2026" s="12">
        <f>HOUR(A2026)</f>
        <v>8</v>
      </c>
      <c r="D2026">
        <v>462.39</v>
      </c>
      <c r="E2026" s="3">
        <v>31.09</v>
      </c>
      <c r="F2026" s="9">
        <v>39.108333333333341</v>
      </c>
      <c r="G2026" s="9">
        <v>87.359922222222224</v>
      </c>
      <c r="H2026">
        <f t="shared" si="62"/>
        <v>7</v>
      </c>
      <c r="I2026">
        <f t="shared" si="63"/>
        <v>-1</v>
      </c>
    </row>
    <row r="2027" spans="1:9" x14ac:dyDescent="0.25">
      <c r="A2027" s="6">
        <v>41875.374999995089</v>
      </c>
      <c r="B2027" s="12">
        <f>INT(A2027)-41640</f>
        <v>235</v>
      </c>
      <c r="C2027" s="12">
        <f>HOUR(A2027)</f>
        <v>9</v>
      </c>
      <c r="D2027">
        <v>655.0200000000001</v>
      </c>
      <c r="E2027" s="3">
        <v>32.978333333333325</v>
      </c>
      <c r="F2027" s="9">
        <v>27.508333333333336</v>
      </c>
      <c r="G2027" s="9">
        <v>48.933713888888761</v>
      </c>
      <c r="H2027">
        <f t="shared" si="62"/>
        <v>7</v>
      </c>
      <c r="I2027">
        <f t="shared" si="63"/>
        <v>-1</v>
      </c>
    </row>
    <row r="2028" spans="1:9" x14ac:dyDescent="0.25">
      <c r="A2028" s="6">
        <v>41875.416666661753</v>
      </c>
      <c r="B2028" s="12">
        <f>INT(A2028)-41640</f>
        <v>235</v>
      </c>
      <c r="C2028" s="12">
        <f>HOUR(A2028)</f>
        <v>10</v>
      </c>
      <c r="D2028">
        <v>650.58333333333337</v>
      </c>
      <c r="E2028" s="3">
        <v>33.784999999999997</v>
      </c>
      <c r="F2028" s="9">
        <v>24.408333333333335</v>
      </c>
      <c r="G2028" s="9">
        <v>40.3366638888889</v>
      </c>
      <c r="H2028">
        <f t="shared" si="62"/>
        <v>7</v>
      </c>
      <c r="I2028">
        <f t="shared" si="63"/>
        <v>-1</v>
      </c>
    </row>
    <row r="2029" spans="1:9" x14ac:dyDescent="0.25">
      <c r="A2029" s="6">
        <v>41875.458333328417</v>
      </c>
      <c r="B2029" s="12">
        <f>INT(A2029)-41640</f>
        <v>235</v>
      </c>
      <c r="C2029" s="12">
        <f>HOUR(A2029)</f>
        <v>11</v>
      </c>
      <c r="D2029">
        <v>779.60666666666668</v>
      </c>
      <c r="E2029" s="3">
        <v>34.563333333333325</v>
      </c>
      <c r="F2029" s="9">
        <v>24.958333333333332</v>
      </c>
      <c r="G2029" s="9">
        <v>36.689430555555596</v>
      </c>
      <c r="H2029">
        <f t="shared" si="62"/>
        <v>7</v>
      </c>
      <c r="I2029">
        <f t="shared" si="63"/>
        <v>-1</v>
      </c>
    </row>
    <row r="2030" spans="1:9" x14ac:dyDescent="0.25">
      <c r="A2030" s="6">
        <v>41875.499999995081</v>
      </c>
      <c r="B2030" s="12">
        <f>INT(A2030)-41640</f>
        <v>235</v>
      </c>
      <c r="C2030" s="12">
        <f>HOUR(A2030)</f>
        <v>12</v>
      </c>
      <c r="D2030">
        <v>543.6966666666666</v>
      </c>
      <c r="E2030" s="3">
        <v>34.599999999999994</v>
      </c>
      <c r="F2030" s="9">
        <v>23.416666666666668</v>
      </c>
      <c r="G2030" s="9">
        <v>31.39225833333338</v>
      </c>
      <c r="H2030">
        <f t="shared" si="62"/>
        <v>7</v>
      </c>
      <c r="I2030">
        <f t="shared" si="63"/>
        <v>-1</v>
      </c>
    </row>
    <row r="2031" spans="1:9" x14ac:dyDescent="0.25">
      <c r="A2031" s="6">
        <v>41875.541666661746</v>
      </c>
      <c r="B2031" s="12">
        <f>INT(A2031)-41640</f>
        <v>235</v>
      </c>
      <c r="C2031" s="12">
        <f>HOUR(A2031)</f>
        <v>13</v>
      </c>
      <c r="D2031">
        <v>308.78666666666669</v>
      </c>
      <c r="E2031" s="3">
        <v>34.595000000000006</v>
      </c>
      <c r="F2031" s="9">
        <v>28.474999999999998</v>
      </c>
      <c r="G2031" s="9">
        <v>49.715263888888842</v>
      </c>
      <c r="H2031">
        <f t="shared" si="62"/>
        <v>7</v>
      </c>
      <c r="I2031">
        <f t="shared" si="63"/>
        <v>-1</v>
      </c>
    </row>
    <row r="2032" spans="1:9" x14ac:dyDescent="0.25">
      <c r="A2032" s="6">
        <v>41875.58333332841</v>
      </c>
      <c r="B2032" s="12">
        <f>INT(A2032)-41640</f>
        <v>235</v>
      </c>
      <c r="C2032" s="12">
        <f>HOUR(A2032)</f>
        <v>14</v>
      </c>
      <c r="D2032">
        <v>122.26333333333331</v>
      </c>
      <c r="E2032" s="3">
        <v>34.824999999999996</v>
      </c>
      <c r="F2032" s="9">
        <v>24.566666666666663</v>
      </c>
      <c r="G2032" s="9">
        <v>40.944536111111169</v>
      </c>
      <c r="H2032">
        <f t="shared" si="62"/>
        <v>7</v>
      </c>
      <c r="I2032">
        <f t="shared" si="63"/>
        <v>-1</v>
      </c>
    </row>
    <row r="2033" spans="1:9" x14ac:dyDescent="0.25">
      <c r="A2033" s="6">
        <v>41875.624999995074</v>
      </c>
      <c r="B2033" s="12">
        <f>INT(A2033)-41640</f>
        <v>235</v>
      </c>
      <c r="C2033" s="12">
        <f>HOUR(A2033)</f>
        <v>15</v>
      </c>
      <c r="D2033">
        <v>152.18333333333337</v>
      </c>
      <c r="E2033" s="3">
        <v>34.168333333333329</v>
      </c>
      <c r="F2033" s="9">
        <v>27.741666666666671</v>
      </c>
      <c r="G2033" s="9">
        <v>48.62977777777779</v>
      </c>
      <c r="H2033">
        <f t="shared" si="62"/>
        <v>7</v>
      </c>
      <c r="I2033">
        <f t="shared" si="63"/>
        <v>-1</v>
      </c>
    </row>
    <row r="2034" spans="1:9" x14ac:dyDescent="0.25">
      <c r="A2034" s="6">
        <v>41875.666666661738</v>
      </c>
      <c r="B2034" s="12">
        <f>INT(A2034)-41640</f>
        <v>235</v>
      </c>
      <c r="C2034" s="12">
        <f>HOUR(A2034)</f>
        <v>16</v>
      </c>
      <c r="D2034">
        <v>58.743333333333332</v>
      </c>
      <c r="E2034" s="3">
        <v>33.245000000000012</v>
      </c>
      <c r="F2034" s="9">
        <v>27.724999999999998</v>
      </c>
      <c r="G2034" s="9">
        <v>48.369261111111129</v>
      </c>
      <c r="H2034">
        <f t="shared" si="62"/>
        <v>7</v>
      </c>
      <c r="I2034">
        <f t="shared" si="63"/>
        <v>-1</v>
      </c>
    </row>
    <row r="2035" spans="1:9" x14ac:dyDescent="0.25">
      <c r="A2035" s="6">
        <v>41875.708333328403</v>
      </c>
      <c r="B2035" s="12">
        <f>INT(A2035)-41640</f>
        <v>235</v>
      </c>
      <c r="C2035" s="12">
        <f>HOUR(A2035)</f>
        <v>17</v>
      </c>
      <c r="D2035">
        <v>29.783333333333342</v>
      </c>
      <c r="E2035" s="3">
        <v>32.274999999999999</v>
      </c>
      <c r="F2035" s="9">
        <v>27.683333333333337</v>
      </c>
      <c r="G2035" s="9">
        <v>48.039273333333313</v>
      </c>
      <c r="H2035">
        <f t="shared" si="62"/>
        <v>7</v>
      </c>
      <c r="I2035">
        <f t="shared" si="63"/>
        <v>-1</v>
      </c>
    </row>
    <row r="2036" spans="1:9" x14ac:dyDescent="0.25">
      <c r="A2036" s="6">
        <v>41875.749999995067</v>
      </c>
      <c r="B2036" s="12">
        <f>INT(A2036)-41640</f>
        <v>235</v>
      </c>
      <c r="C2036" s="12">
        <f>HOUR(A2036)</f>
        <v>18</v>
      </c>
      <c r="D2036" t="e">
        <v>#DIV/0!</v>
      </c>
      <c r="E2036" s="3">
        <v>31.841666666666672</v>
      </c>
      <c r="F2036" s="9">
        <v>27.791666666666671</v>
      </c>
      <c r="G2036" s="9">
        <v>48.247686666666581</v>
      </c>
      <c r="H2036">
        <f t="shared" si="62"/>
        <v>7</v>
      </c>
      <c r="I2036">
        <f t="shared" si="63"/>
        <v>-1</v>
      </c>
    </row>
    <row r="2037" spans="1:9" x14ac:dyDescent="0.25">
      <c r="A2037" s="6">
        <v>41875.791666661731</v>
      </c>
      <c r="B2037" s="12">
        <f>INT(A2037)-41640</f>
        <v>235</v>
      </c>
      <c r="C2037" s="12">
        <f>HOUR(A2037)</f>
        <v>19</v>
      </c>
      <c r="D2037" t="e">
        <v>#DIV/0!</v>
      </c>
      <c r="E2037" s="3">
        <v>31.011666666666681</v>
      </c>
      <c r="F2037" s="9">
        <v>25.116666666666664</v>
      </c>
      <c r="G2037" s="9">
        <v>37.058495833333318</v>
      </c>
      <c r="H2037">
        <f t="shared" si="62"/>
        <v>7</v>
      </c>
      <c r="I2037">
        <f t="shared" si="63"/>
        <v>-1</v>
      </c>
    </row>
    <row r="2038" spans="1:9" x14ac:dyDescent="0.25">
      <c r="A2038" s="6">
        <v>41875.833333328395</v>
      </c>
      <c r="B2038" s="12">
        <f>INT(A2038)-41640</f>
        <v>235</v>
      </c>
      <c r="C2038" s="12">
        <f>HOUR(A2038)</f>
        <v>20</v>
      </c>
      <c r="D2038" t="e">
        <v>#DIV/0!</v>
      </c>
      <c r="E2038" s="3">
        <v>27.156666666666663</v>
      </c>
      <c r="F2038" s="9">
        <v>28.591666666666665</v>
      </c>
      <c r="G2038" s="9">
        <v>48.92503</v>
      </c>
      <c r="H2038">
        <f t="shared" si="62"/>
        <v>7</v>
      </c>
      <c r="I2038">
        <f t="shared" si="63"/>
        <v>-1</v>
      </c>
    </row>
    <row r="2039" spans="1:9" x14ac:dyDescent="0.25">
      <c r="A2039" s="6">
        <v>41875.87499999506</v>
      </c>
      <c r="B2039" s="12">
        <f>INT(A2039)-41640</f>
        <v>235</v>
      </c>
      <c r="C2039" s="12">
        <f>HOUR(A2039)</f>
        <v>21</v>
      </c>
      <c r="D2039" t="e">
        <v>#DIV/0!</v>
      </c>
      <c r="E2039" s="3">
        <v>25.558333333333334</v>
      </c>
      <c r="F2039" s="9">
        <v>1.5166666666666677</v>
      </c>
      <c r="G2039" s="9">
        <v>0</v>
      </c>
      <c r="H2039">
        <f t="shared" si="62"/>
        <v>7</v>
      </c>
      <c r="I2039">
        <f t="shared" si="63"/>
        <v>-1</v>
      </c>
    </row>
    <row r="2040" spans="1:9" x14ac:dyDescent="0.25">
      <c r="A2040" s="6">
        <v>41875.916666661724</v>
      </c>
      <c r="B2040" s="12">
        <f>INT(A2040)-41640</f>
        <v>235</v>
      </c>
      <c r="C2040" s="12">
        <f>HOUR(A2040)</f>
        <v>22</v>
      </c>
      <c r="D2040" t="e">
        <v>#DIV/0!</v>
      </c>
      <c r="E2040" s="3">
        <v>26.015000000000001</v>
      </c>
      <c r="F2040" s="9">
        <v>9.9999999999999992E-2</v>
      </c>
      <c r="G2040" s="9">
        <v>0</v>
      </c>
      <c r="H2040">
        <f t="shared" si="62"/>
        <v>7</v>
      </c>
      <c r="I2040">
        <f t="shared" si="63"/>
        <v>-1</v>
      </c>
    </row>
    <row r="2041" spans="1:9" x14ac:dyDescent="0.25">
      <c r="A2041" s="6">
        <v>41875.958333328388</v>
      </c>
      <c r="B2041" s="12">
        <f>INT(A2041)-41640</f>
        <v>235</v>
      </c>
      <c r="C2041" s="12">
        <f>HOUR(A2041)</f>
        <v>23</v>
      </c>
      <c r="D2041">
        <v>0.27142857142857146</v>
      </c>
      <c r="E2041" s="3">
        <v>26.224999999999998</v>
      </c>
      <c r="F2041" s="9">
        <v>0.10833333333333335</v>
      </c>
      <c r="G2041" s="9">
        <v>0</v>
      </c>
      <c r="H2041">
        <f t="shared" si="62"/>
        <v>7</v>
      </c>
      <c r="I2041">
        <f t="shared" si="63"/>
        <v>-1</v>
      </c>
    </row>
    <row r="2042" spans="1:9" x14ac:dyDescent="0.25">
      <c r="A2042" s="6">
        <v>41875.999999995052</v>
      </c>
      <c r="B2042" s="12">
        <f>INT(A2042)-41640</f>
        <v>235</v>
      </c>
      <c r="C2042" s="12">
        <f>HOUR(A2042)</f>
        <v>0</v>
      </c>
      <c r="D2042">
        <v>0.61428571428571421</v>
      </c>
      <c r="E2042" s="3">
        <v>25.219999999999992</v>
      </c>
      <c r="F2042" s="9">
        <v>9.9999999999999992E-2</v>
      </c>
      <c r="G2042" s="9">
        <v>0</v>
      </c>
      <c r="H2042">
        <f t="shared" si="62"/>
        <v>1</v>
      </c>
      <c r="I2042">
        <f t="shared" si="63"/>
        <v>1</v>
      </c>
    </row>
    <row r="2043" spans="1:9" x14ac:dyDescent="0.25">
      <c r="A2043" s="6">
        <v>41876.041666661717</v>
      </c>
      <c r="B2043" s="12">
        <f>INT(A2043)-41640</f>
        <v>236</v>
      </c>
      <c r="C2043" s="12">
        <f>HOUR(A2043)</f>
        <v>1</v>
      </c>
      <c r="D2043">
        <v>1.52</v>
      </c>
      <c r="E2043" s="3">
        <v>24.780000000000005</v>
      </c>
      <c r="F2043" s="9">
        <v>9.9999999999999992E-2</v>
      </c>
      <c r="G2043" s="9">
        <v>0</v>
      </c>
      <c r="H2043">
        <f t="shared" si="62"/>
        <v>1</v>
      </c>
      <c r="I2043">
        <f t="shared" si="63"/>
        <v>1</v>
      </c>
    </row>
    <row r="2044" spans="1:9" x14ac:dyDescent="0.25">
      <c r="A2044" s="6">
        <v>41876.083333328381</v>
      </c>
      <c r="B2044" s="12">
        <f>INT(A2044)-41640</f>
        <v>236</v>
      </c>
      <c r="C2044" s="12">
        <f>HOUR(A2044)</f>
        <v>2</v>
      </c>
      <c r="D2044">
        <v>1.0400000000000005</v>
      </c>
      <c r="E2044" s="3">
        <v>24.698333333333338</v>
      </c>
      <c r="F2044" s="9">
        <v>9.9999999999999992E-2</v>
      </c>
      <c r="G2044" s="9">
        <v>0</v>
      </c>
      <c r="H2044">
        <f t="shared" si="62"/>
        <v>1</v>
      </c>
      <c r="I2044">
        <f t="shared" si="63"/>
        <v>1</v>
      </c>
    </row>
    <row r="2045" spans="1:9" x14ac:dyDescent="0.25">
      <c r="A2045" s="6">
        <v>41876.124999995045</v>
      </c>
      <c r="B2045" s="12">
        <f>INT(A2045)-41640</f>
        <v>236</v>
      </c>
      <c r="C2045" s="12">
        <f>HOUR(A2045)</f>
        <v>3</v>
      </c>
      <c r="D2045">
        <v>1.7499999999999998</v>
      </c>
      <c r="E2045" s="3">
        <v>24.658333333333342</v>
      </c>
      <c r="F2045" s="9">
        <v>9.9999999999999992E-2</v>
      </c>
      <c r="G2045" s="9">
        <v>0</v>
      </c>
      <c r="H2045">
        <f t="shared" si="62"/>
        <v>1</v>
      </c>
      <c r="I2045">
        <f t="shared" si="63"/>
        <v>1</v>
      </c>
    </row>
    <row r="2046" spans="1:9" x14ac:dyDescent="0.25">
      <c r="A2046" s="6">
        <v>41876.166666661709</v>
      </c>
      <c r="B2046" s="12">
        <f>INT(A2046)-41640</f>
        <v>236</v>
      </c>
      <c r="C2046" s="12">
        <f>HOUR(A2046)</f>
        <v>4</v>
      </c>
      <c r="D2046">
        <v>1.4633333333333334</v>
      </c>
      <c r="E2046" s="3">
        <v>24.856666666666683</v>
      </c>
      <c r="F2046" s="9">
        <v>9.9999999999999992E-2</v>
      </c>
      <c r="G2046" s="9">
        <v>0</v>
      </c>
      <c r="H2046">
        <f t="shared" si="62"/>
        <v>1</v>
      </c>
      <c r="I2046">
        <f t="shared" si="63"/>
        <v>1</v>
      </c>
    </row>
    <row r="2047" spans="1:9" x14ac:dyDescent="0.25">
      <c r="A2047" s="6">
        <v>41876.208333328374</v>
      </c>
      <c r="B2047" s="12">
        <f>INT(A2047)-41640</f>
        <v>236</v>
      </c>
      <c r="C2047" s="12">
        <f>HOUR(A2047)</f>
        <v>5</v>
      </c>
      <c r="D2047">
        <v>4.833333333333333</v>
      </c>
      <c r="E2047" s="3">
        <v>25.008333333333319</v>
      </c>
      <c r="F2047" s="9">
        <v>9.9999999999999992E-2</v>
      </c>
      <c r="G2047" s="9">
        <v>0</v>
      </c>
      <c r="H2047">
        <f t="shared" si="62"/>
        <v>1</v>
      </c>
      <c r="I2047">
        <f t="shared" si="63"/>
        <v>1</v>
      </c>
    </row>
    <row r="2048" spans="1:9" x14ac:dyDescent="0.25">
      <c r="A2048" s="6">
        <v>41876.249999995038</v>
      </c>
      <c r="B2048" s="12">
        <f>INT(A2048)-41640</f>
        <v>236</v>
      </c>
      <c r="C2048" s="12">
        <f>HOUR(A2048)</f>
        <v>6</v>
      </c>
      <c r="D2048">
        <v>42.20333333333334</v>
      </c>
      <c r="E2048" s="3">
        <v>25.260000000000016</v>
      </c>
      <c r="F2048" s="9">
        <v>9.9999999999999992E-2</v>
      </c>
      <c r="G2048" s="9">
        <v>0</v>
      </c>
      <c r="H2048">
        <f t="shared" si="62"/>
        <v>1</v>
      </c>
      <c r="I2048">
        <f t="shared" si="63"/>
        <v>1</v>
      </c>
    </row>
    <row r="2049" spans="1:9" x14ac:dyDescent="0.25">
      <c r="A2049" s="6">
        <v>41876.291666661702</v>
      </c>
      <c r="B2049" s="12">
        <f>INT(A2049)-41640</f>
        <v>236</v>
      </c>
      <c r="C2049" s="12">
        <f>HOUR(A2049)</f>
        <v>7</v>
      </c>
      <c r="D2049">
        <v>76.423333333333332</v>
      </c>
      <c r="E2049" s="3">
        <v>25.54499999999998</v>
      </c>
      <c r="F2049" s="9">
        <v>39.500000000000007</v>
      </c>
      <c r="G2049" s="9">
        <v>60.504995833333282</v>
      </c>
      <c r="H2049">
        <f t="shared" si="62"/>
        <v>1</v>
      </c>
      <c r="I2049">
        <f t="shared" si="63"/>
        <v>1</v>
      </c>
    </row>
    <row r="2050" spans="1:9" x14ac:dyDescent="0.25">
      <c r="A2050" s="6">
        <v>41876.333333328366</v>
      </c>
      <c r="B2050" s="12">
        <f>INT(A2050)-41640</f>
        <v>236</v>
      </c>
      <c r="C2050" s="12">
        <f>HOUR(A2050)</f>
        <v>8</v>
      </c>
      <c r="D2050">
        <v>140.20666666666668</v>
      </c>
      <c r="E2050" s="3">
        <v>26.236666666666668</v>
      </c>
      <c r="F2050" s="9">
        <v>28.516666666666666</v>
      </c>
      <c r="G2050" s="9">
        <v>51.191524999999999</v>
      </c>
      <c r="H2050">
        <f t="shared" si="62"/>
        <v>1</v>
      </c>
      <c r="I2050">
        <f t="shared" si="63"/>
        <v>1</v>
      </c>
    </row>
    <row r="2051" spans="1:9" x14ac:dyDescent="0.25">
      <c r="A2051" s="6">
        <v>41876.374999995031</v>
      </c>
      <c r="B2051" s="12">
        <f>INT(A2051)-41640</f>
        <v>236</v>
      </c>
      <c r="C2051" s="12">
        <f>HOUR(A2051)</f>
        <v>9</v>
      </c>
      <c r="D2051">
        <v>292.51666666666665</v>
      </c>
      <c r="E2051" s="3">
        <v>27.40333333333334</v>
      </c>
      <c r="F2051" s="9">
        <v>28.591666666666672</v>
      </c>
      <c r="G2051" s="9">
        <v>48.651487499999988</v>
      </c>
      <c r="H2051">
        <f t="shared" ref="H2051:H2114" si="64">WEEKDAY(A2051-1)</f>
        <v>1</v>
      </c>
      <c r="I2051">
        <f t="shared" ref="I2051:I2114" si="65">IF(H2051&lt;6,1,-1)</f>
        <v>1</v>
      </c>
    </row>
    <row r="2052" spans="1:9" x14ac:dyDescent="0.25">
      <c r="A2052" s="6">
        <v>41876.416666661695</v>
      </c>
      <c r="B2052" s="12">
        <f>INT(A2052)-41640</f>
        <v>236</v>
      </c>
      <c r="C2052" s="12">
        <f>HOUR(A2052)</f>
        <v>10</v>
      </c>
      <c r="D2052">
        <v>256.82</v>
      </c>
      <c r="E2052" s="3">
        <v>28.815000000000005</v>
      </c>
      <c r="F2052" s="9">
        <v>28.608333333333334</v>
      </c>
      <c r="G2052" s="9">
        <v>48.065325000000016</v>
      </c>
      <c r="H2052">
        <f t="shared" si="64"/>
        <v>1</v>
      </c>
      <c r="I2052">
        <f t="shared" si="65"/>
        <v>1</v>
      </c>
    </row>
    <row r="2053" spans="1:9" x14ac:dyDescent="0.25">
      <c r="A2053" s="6">
        <v>41876.458333328359</v>
      </c>
      <c r="B2053" s="12">
        <f>INT(A2053)-41640</f>
        <v>236</v>
      </c>
      <c r="C2053" s="12">
        <f>HOUR(A2053)</f>
        <v>11</v>
      </c>
      <c r="D2053">
        <v>176.13</v>
      </c>
      <c r="E2053" s="3">
        <v>28.034999999999989</v>
      </c>
      <c r="F2053" s="9">
        <v>28.7</v>
      </c>
      <c r="G2053" s="9">
        <v>47.739679166666704</v>
      </c>
      <c r="H2053">
        <f t="shared" si="64"/>
        <v>1</v>
      </c>
      <c r="I2053">
        <f t="shared" si="65"/>
        <v>1</v>
      </c>
    </row>
    <row r="2054" spans="1:9" x14ac:dyDescent="0.25">
      <c r="A2054" s="6">
        <v>41876.499999995023</v>
      </c>
      <c r="B2054" s="12">
        <f>INT(A2054)-41640</f>
        <v>236</v>
      </c>
      <c r="C2054" s="12">
        <f>HOUR(A2054)</f>
        <v>12</v>
      </c>
      <c r="D2054">
        <v>369.11666666666667</v>
      </c>
      <c r="E2054" s="3">
        <v>30.006666666666661</v>
      </c>
      <c r="F2054" s="9">
        <v>28.766666666666669</v>
      </c>
      <c r="G2054" s="9">
        <v>48.260712499999933</v>
      </c>
      <c r="H2054">
        <f t="shared" si="64"/>
        <v>1</v>
      </c>
      <c r="I2054">
        <f t="shared" si="65"/>
        <v>1</v>
      </c>
    </row>
    <row r="2055" spans="1:9" x14ac:dyDescent="0.25">
      <c r="A2055" s="6">
        <v>41876.541666661687</v>
      </c>
      <c r="B2055" s="12">
        <f>INT(A2055)-41640</f>
        <v>236</v>
      </c>
      <c r="C2055" s="12">
        <f>HOUR(A2055)</f>
        <v>13</v>
      </c>
      <c r="D2055">
        <v>603.14333333333332</v>
      </c>
      <c r="E2055" s="3">
        <v>30.520000000000007</v>
      </c>
      <c r="F2055" s="9">
        <v>28.800000000000008</v>
      </c>
      <c r="G2055" s="9">
        <v>48.586358333333337</v>
      </c>
      <c r="H2055">
        <f t="shared" si="64"/>
        <v>1</v>
      </c>
      <c r="I2055">
        <f t="shared" si="65"/>
        <v>1</v>
      </c>
    </row>
    <row r="2056" spans="1:9" x14ac:dyDescent="0.25">
      <c r="A2056" s="6">
        <v>41876.583333328352</v>
      </c>
      <c r="B2056" s="12">
        <f>INT(A2056)-41640</f>
        <v>236</v>
      </c>
      <c r="C2056" s="12">
        <f>HOUR(A2056)</f>
        <v>14</v>
      </c>
      <c r="D2056">
        <v>126.96000000000001</v>
      </c>
      <c r="E2056" s="3">
        <v>30.499999999999996</v>
      </c>
      <c r="F2056" s="9">
        <v>28.825000000000003</v>
      </c>
      <c r="G2056" s="9">
        <v>48.130454166666624</v>
      </c>
      <c r="H2056">
        <f t="shared" si="64"/>
        <v>1</v>
      </c>
      <c r="I2056">
        <f t="shared" si="65"/>
        <v>1</v>
      </c>
    </row>
    <row r="2057" spans="1:9" x14ac:dyDescent="0.25">
      <c r="A2057" s="6">
        <v>41876.624999995016</v>
      </c>
      <c r="B2057" s="12">
        <f>INT(A2057)-41640</f>
        <v>236</v>
      </c>
      <c r="C2057" s="12">
        <f>HOUR(A2057)</f>
        <v>15</v>
      </c>
      <c r="D2057">
        <v>331.66</v>
      </c>
      <c r="E2057" s="3">
        <v>30.466666666666665</v>
      </c>
      <c r="F2057" s="9">
        <v>28.833333333333332</v>
      </c>
      <c r="G2057" s="9">
        <v>48.130454166666716</v>
      </c>
      <c r="H2057">
        <f t="shared" si="64"/>
        <v>1</v>
      </c>
      <c r="I2057">
        <f t="shared" si="65"/>
        <v>1</v>
      </c>
    </row>
    <row r="2058" spans="1:9" x14ac:dyDescent="0.25">
      <c r="A2058" s="6">
        <v>41876.66666666168</v>
      </c>
      <c r="B2058" s="12">
        <f>INT(A2058)-41640</f>
        <v>236</v>
      </c>
      <c r="C2058" s="12">
        <f>HOUR(A2058)</f>
        <v>16</v>
      </c>
      <c r="D2058">
        <v>161.89000000000001</v>
      </c>
      <c r="E2058" s="3">
        <v>30.220000000000002</v>
      </c>
      <c r="F2058" s="9">
        <v>28.874999999999996</v>
      </c>
      <c r="G2058" s="9">
        <v>47.804808333333305</v>
      </c>
      <c r="H2058">
        <f t="shared" si="64"/>
        <v>1</v>
      </c>
      <c r="I2058">
        <f t="shared" si="65"/>
        <v>1</v>
      </c>
    </row>
    <row r="2059" spans="1:9" x14ac:dyDescent="0.25">
      <c r="A2059" s="6">
        <v>41876.708333328344</v>
      </c>
      <c r="B2059" s="12">
        <f>INT(A2059)-41640</f>
        <v>236</v>
      </c>
      <c r="C2059" s="12">
        <f>HOUR(A2059)</f>
        <v>17</v>
      </c>
      <c r="D2059">
        <v>37.765517241379307</v>
      </c>
      <c r="E2059" s="3">
        <v>29.191666666666659</v>
      </c>
      <c r="F2059" s="9">
        <v>28.858333333333338</v>
      </c>
      <c r="G2059" s="9">
        <v>47.153516666666633</v>
      </c>
      <c r="H2059">
        <f t="shared" si="64"/>
        <v>1</v>
      </c>
      <c r="I2059">
        <f t="shared" si="65"/>
        <v>1</v>
      </c>
    </row>
    <row r="2060" spans="1:9" x14ac:dyDescent="0.25">
      <c r="A2060" s="6">
        <v>41876.749999995009</v>
      </c>
      <c r="B2060" s="12">
        <f>INT(A2060)-41640</f>
        <v>236</v>
      </c>
      <c r="C2060" s="12">
        <f>HOUR(A2060)</f>
        <v>18</v>
      </c>
      <c r="D2060">
        <v>7.875</v>
      </c>
      <c r="E2060" s="3">
        <v>27.833333333333332</v>
      </c>
      <c r="F2060" s="9">
        <v>28.841666666666665</v>
      </c>
      <c r="G2060" s="9">
        <v>46.697612499999963</v>
      </c>
      <c r="H2060">
        <f t="shared" si="64"/>
        <v>1</v>
      </c>
      <c r="I2060">
        <f t="shared" si="65"/>
        <v>1</v>
      </c>
    </row>
    <row r="2061" spans="1:9" x14ac:dyDescent="0.25">
      <c r="A2061" s="6">
        <v>41876.791666661673</v>
      </c>
      <c r="B2061" s="12">
        <f>INT(A2061)-41640</f>
        <v>236</v>
      </c>
      <c r="C2061" s="12">
        <f>HOUR(A2061)</f>
        <v>19</v>
      </c>
      <c r="D2061" t="e">
        <v>#DIV/0!</v>
      </c>
      <c r="E2061" s="3">
        <v>27.146666666666672</v>
      </c>
      <c r="F2061" s="9">
        <v>28.808333333333337</v>
      </c>
      <c r="G2061" s="9">
        <v>45.85093333333338</v>
      </c>
      <c r="H2061">
        <f t="shared" si="64"/>
        <v>1</v>
      </c>
      <c r="I2061">
        <f t="shared" si="65"/>
        <v>1</v>
      </c>
    </row>
    <row r="2062" spans="1:9" x14ac:dyDescent="0.25">
      <c r="A2062" s="6">
        <v>41876.833333328337</v>
      </c>
      <c r="B2062" s="12">
        <f>INT(A2062)-41640</f>
        <v>236</v>
      </c>
      <c r="C2062" s="12">
        <f>HOUR(A2062)</f>
        <v>20</v>
      </c>
      <c r="D2062" t="e">
        <v>#DIV/0!</v>
      </c>
      <c r="E2062" s="3">
        <v>26.458333333333336</v>
      </c>
      <c r="F2062" s="9">
        <v>24.816666666666666</v>
      </c>
      <c r="G2062" s="9">
        <v>33.215874999999961</v>
      </c>
      <c r="H2062">
        <f t="shared" si="64"/>
        <v>1</v>
      </c>
      <c r="I2062">
        <f t="shared" si="65"/>
        <v>1</v>
      </c>
    </row>
    <row r="2063" spans="1:9" x14ac:dyDescent="0.25">
      <c r="A2063" s="6">
        <v>41876.874999995001</v>
      </c>
      <c r="B2063" s="12">
        <f>INT(A2063)-41640</f>
        <v>236</v>
      </c>
      <c r="C2063" s="12">
        <f>HOUR(A2063)</f>
        <v>21</v>
      </c>
      <c r="D2063" t="e">
        <v>#DIV/0!</v>
      </c>
      <c r="E2063" s="3">
        <v>25.885000000000009</v>
      </c>
      <c r="F2063" s="9">
        <v>23.058333333333334</v>
      </c>
      <c r="G2063" s="9">
        <v>32.04355000000001</v>
      </c>
      <c r="H2063">
        <f t="shared" si="64"/>
        <v>1</v>
      </c>
      <c r="I2063">
        <f t="shared" si="65"/>
        <v>1</v>
      </c>
    </row>
    <row r="2064" spans="1:9" x14ac:dyDescent="0.25">
      <c r="A2064" s="6">
        <v>41876.916666661666</v>
      </c>
      <c r="B2064" s="12">
        <f>INT(A2064)-41640</f>
        <v>236</v>
      </c>
      <c r="C2064" s="12">
        <f>HOUR(A2064)</f>
        <v>22</v>
      </c>
      <c r="D2064" t="e">
        <v>#DIV/0!</v>
      </c>
      <c r="E2064" s="3">
        <v>25.49</v>
      </c>
      <c r="F2064" s="9">
        <v>0.80833333333333302</v>
      </c>
      <c r="G2064" s="9">
        <v>0</v>
      </c>
      <c r="H2064">
        <f t="shared" si="64"/>
        <v>1</v>
      </c>
      <c r="I2064">
        <f t="shared" si="65"/>
        <v>1</v>
      </c>
    </row>
    <row r="2065" spans="1:9" x14ac:dyDescent="0.25">
      <c r="A2065" s="6">
        <v>41876.95833332833</v>
      </c>
      <c r="B2065" s="12">
        <f>INT(A2065)-41640</f>
        <v>236</v>
      </c>
      <c r="C2065" s="12">
        <f>HOUR(A2065)</f>
        <v>23</v>
      </c>
      <c r="D2065" t="e">
        <v>#DIV/0!</v>
      </c>
      <c r="E2065" s="3">
        <v>25.293333333333326</v>
      </c>
      <c r="F2065" s="9">
        <v>0.1076923076923077</v>
      </c>
      <c r="G2065" s="9">
        <v>0</v>
      </c>
      <c r="H2065">
        <f t="shared" si="64"/>
        <v>1</v>
      </c>
      <c r="I2065">
        <f t="shared" si="65"/>
        <v>1</v>
      </c>
    </row>
    <row r="2066" spans="1:9" x14ac:dyDescent="0.25">
      <c r="A2066" s="6">
        <v>41876.999999994994</v>
      </c>
      <c r="B2066" s="12">
        <f>INT(A2066)-41640</f>
        <v>236</v>
      </c>
      <c r="C2066" s="12">
        <f>HOUR(A2066)</f>
        <v>0</v>
      </c>
      <c r="D2066" t="e">
        <v>#DIV/0!</v>
      </c>
      <c r="E2066" s="3">
        <v>24.941666666666659</v>
      </c>
      <c r="F2066" s="9">
        <v>9.9999999999999992E-2</v>
      </c>
      <c r="G2066" s="9">
        <v>0</v>
      </c>
      <c r="H2066">
        <f t="shared" si="64"/>
        <v>2</v>
      </c>
      <c r="I2066">
        <f t="shared" si="65"/>
        <v>1</v>
      </c>
    </row>
    <row r="2067" spans="1:9" x14ac:dyDescent="0.25">
      <c r="A2067" s="6">
        <v>41877.041666661658</v>
      </c>
      <c r="B2067" s="12">
        <f>INT(A2067)-41640</f>
        <v>237</v>
      </c>
      <c r="C2067" s="12">
        <f>HOUR(A2067)</f>
        <v>1</v>
      </c>
      <c r="D2067" t="e">
        <v>#DIV/0!</v>
      </c>
      <c r="E2067" s="3">
        <v>24.623333333333349</v>
      </c>
      <c r="F2067" s="9">
        <v>9.9999999999999992E-2</v>
      </c>
      <c r="G2067" s="9">
        <v>0</v>
      </c>
      <c r="H2067">
        <f t="shared" si="64"/>
        <v>2</v>
      </c>
      <c r="I2067">
        <f t="shared" si="65"/>
        <v>1</v>
      </c>
    </row>
    <row r="2068" spans="1:9" x14ac:dyDescent="0.25">
      <c r="A2068" s="6">
        <v>41877.083333328323</v>
      </c>
      <c r="B2068" s="12">
        <f>INT(A2068)-41640</f>
        <v>237</v>
      </c>
      <c r="C2068" s="12">
        <f>HOUR(A2068)</f>
        <v>2</v>
      </c>
      <c r="D2068" t="e">
        <v>#DIV/0!</v>
      </c>
      <c r="E2068" s="3">
        <v>24.138333333333321</v>
      </c>
      <c r="F2068" s="9">
        <v>9.9999999999999992E-2</v>
      </c>
      <c r="G2068" s="9">
        <v>0</v>
      </c>
      <c r="H2068">
        <f t="shared" si="64"/>
        <v>2</v>
      </c>
      <c r="I2068">
        <f t="shared" si="65"/>
        <v>1</v>
      </c>
    </row>
    <row r="2069" spans="1:9" x14ac:dyDescent="0.25">
      <c r="A2069" s="6">
        <v>41877.124999994987</v>
      </c>
      <c r="B2069" s="12">
        <f>INT(A2069)-41640</f>
        <v>237</v>
      </c>
      <c r="C2069" s="12">
        <f>HOUR(A2069)</f>
        <v>3</v>
      </c>
      <c r="D2069" t="e">
        <v>#DIV/0!</v>
      </c>
      <c r="E2069" s="3">
        <v>24.308333333333337</v>
      </c>
      <c r="F2069" s="9">
        <v>0.10833333333333334</v>
      </c>
      <c r="G2069" s="9">
        <v>0</v>
      </c>
      <c r="H2069">
        <f t="shared" si="64"/>
        <v>2</v>
      </c>
      <c r="I2069">
        <f t="shared" si="65"/>
        <v>1</v>
      </c>
    </row>
    <row r="2070" spans="1:9" x14ac:dyDescent="0.25">
      <c r="A2070" s="6">
        <v>41877.166666661651</v>
      </c>
      <c r="B2070" s="12">
        <f>INT(A2070)-41640</f>
        <v>237</v>
      </c>
      <c r="C2070" s="12">
        <f>HOUR(A2070)</f>
        <v>4</v>
      </c>
      <c r="D2070" t="e">
        <v>#DIV/0!</v>
      </c>
      <c r="E2070" s="3">
        <v>24.663333333333323</v>
      </c>
      <c r="F2070" s="9">
        <v>0.10833333333333334</v>
      </c>
      <c r="G2070" s="9">
        <v>0</v>
      </c>
      <c r="H2070">
        <f t="shared" si="64"/>
        <v>2</v>
      </c>
      <c r="I2070">
        <f t="shared" si="65"/>
        <v>1</v>
      </c>
    </row>
    <row r="2071" spans="1:9" x14ac:dyDescent="0.25">
      <c r="A2071" s="6">
        <v>41877.208333328315</v>
      </c>
      <c r="B2071" s="12">
        <f>INT(A2071)-41640</f>
        <v>237</v>
      </c>
      <c r="C2071" s="12">
        <f>HOUR(A2071)</f>
        <v>5</v>
      </c>
      <c r="D2071">
        <v>9.02</v>
      </c>
      <c r="E2071" s="3">
        <v>24.731666666666669</v>
      </c>
      <c r="F2071" s="9">
        <v>9.9999999999999992E-2</v>
      </c>
      <c r="G2071" s="9">
        <v>0</v>
      </c>
      <c r="H2071">
        <f t="shared" si="64"/>
        <v>2</v>
      </c>
      <c r="I2071">
        <f t="shared" si="65"/>
        <v>1</v>
      </c>
    </row>
    <row r="2072" spans="1:9" x14ac:dyDescent="0.25">
      <c r="A2072" s="6">
        <v>41877.24999999498</v>
      </c>
      <c r="B2072" s="12">
        <f>INT(A2072)-41640</f>
        <v>237</v>
      </c>
      <c r="C2072" s="12">
        <f>HOUR(A2072)</f>
        <v>6</v>
      </c>
      <c r="D2072">
        <v>66.34</v>
      </c>
      <c r="E2072" s="3">
        <v>26.051666666666669</v>
      </c>
      <c r="F2072" s="9">
        <v>9.9999999999999992E-2</v>
      </c>
      <c r="G2072" s="9">
        <v>0</v>
      </c>
      <c r="H2072">
        <f t="shared" si="64"/>
        <v>2</v>
      </c>
      <c r="I2072">
        <f t="shared" si="65"/>
        <v>1</v>
      </c>
    </row>
    <row r="2073" spans="1:9" x14ac:dyDescent="0.25">
      <c r="A2073" s="6">
        <v>41877.291666661644</v>
      </c>
      <c r="B2073" s="12">
        <f>INT(A2073)-41640</f>
        <v>237</v>
      </c>
      <c r="C2073" s="12">
        <f>HOUR(A2073)</f>
        <v>7</v>
      </c>
      <c r="D2073">
        <v>168.49333333333334</v>
      </c>
      <c r="E2073" s="3">
        <v>27.3</v>
      </c>
      <c r="F2073" s="9">
        <v>39.25</v>
      </c>
      <c r="G2073" s="9">
        <v>54.969016666666747</v>
      </c>
      <c r="H2073">
        <f t="shared" si="64"/>
        <v>2</v>
      </c>
      <c r="I2073">
        <f t="shared" si="65"/>
        <v>1</v>
      </c>
    </row>
    <row r="2074" spans="1:9" x14ac:dyDescent="0.25">
      <c r="A2074" s="6">
        <v>41877.333333328308</v>
      </c>
      <c r="B2074" s="12">
        <f>INT(A2074)-41640</f>
        <v>237</v>
      </c>
      <c r="C2074" s="12">
        <f>HOUR(A2074)</f>
        <v>8</v>
      </c>
      <c r="D2074">
        <v>394.54666666666657</v>
      </c>
      <c r="E2074" s="3">
        <v>28.643333333333338</v>
      </c>
      <c r="F2074" s="9">
        <v>27.718181818181812</v>
      </c>
      <c r="G2074" s="9">
        <v>46.827870833333364</v>
      </c>
      <c r="H2074">
        <f t="shared" si="64"/>
        <v>2</v>
      </c>
      <c r="I2074">
        <f t="shared" si="65"/>
        <v>1</v>
      </c>
    </row>
    <row r="2075" spans="1:9" x14ac:dyDescent="0.25">
      <c r="A2075" s="6">
        <v>41877.374999994972</v>
      </c>
      <c r="B2075" s="12">
        <f>INT(A2075)-41640</f>
        <v>237</v>
      </c>
      <c r="C2075" s="12">
        <f>HOUR(A2075)</f>
        <v>9</v>
      </c>
      <c r="D2075">
        <v>610.21666666666658</v>
      </c>
      <c r="E2075" s="3">
        <v>29.161666666666658</v>
      </c>
      <c r="F2075" s="9">
        <v>27.75</v>
      </c>
      <c r="G2075" s="9">
        <v>46.762741666666663</v>
      </c>
      <c r="H2075">
        <f t="shared" si="64"/>
        <v>2</v>
      </c>
      <c r="I2075">
        <f t="shared" si="65"/>
        <v>1</v>
      </c>
    </row>
    <row r="2076" spans="1:9" x14ac:dyDescent="0.25">
      <c r="A2076" s="6">
        <v>41877.416666661637</v>
      </c>
      <c r="B2076" s="12">
        <f>INT(A2076)-41640</f>
        <v>237</v>
      </c>
      <c r="C2076" s="12">
        <f>HOUR(A2076)</f>
        <v>10</v>
      </c>
      <c r="D2076">
        <v>515.17999999999995</v>
      </c>
      <c r="E2076" s="3">
        <v>30.26166666666666</v>
      </c>
      <c r="F2076" s="9">
        <v>27.800000000000008</v>
      </c>
      <c r="G2076" s="9">
        <v>46.762741666666614</v>
      </c>
      <c r="H2076">
        <f t="shared" si="64"/>
        <v>2</v>
      </c>
      <c r="I2076">
        <f t="shared" si="65"/>
        <v>1</v>
      </c>
    </row>
    <row r="2077" spans="1:9" x14ac:dyDescent="0.25">
      <c r="A2077" s="6">
        <v>41877.458333328301</v>
      </c>
      <c r="B2077" s="12">
        <f>INT(A2077)-41640</f>
        <v>237</v>
      </c>
      <c r="C2077" s="12">
        <f>HOUR(A2077)</f>
        <v>11</v>
      </c>
      <c r="D2077">
        <v>413.62333333333328</v>
      </c>
      <c r="E2077" s="3">
        <v>30.421666666666663</v>
      </c>
      <c r="F2077" s="9">
        <v>27.850000000000005</v>
      </c>
      <c r="G2077" s="9">
        <v>46.437095833333352</v>
      </c>
      <c r="H2077">
        <f t="shared" si="64"/>
        <v>2</v>
      </c>
      <c r="I2077">
        <f t="shared" si="65"/>
        <v>1</v>
      </c>
    </row>
    <row r="2078" spans="1:9" x14ac:dyDescent="0.25">
      <c r="A2078" s="6">
        <v>41877.499999994965</v>
      </c>
      <c r="B2078" s="12">
        <f>INT(A2078)-41640</f>
        <v>237</v>
      </c>
      <c r="C2078" s="12">
        <f>HOUR(A2078)</f>
        <v>12</v>
      </c>
      <c r="D2078">
        <v>292.5100000000001</v>
      </c>
      <c r="E2078" s="3">
        <v>30.740000000000002</v>
      </c>
      <c r="F2078" s="9">
        <v>27.858333333333331</v>
      </c>
      <c r="G2078" s="9">
        <v>46.697612500000062</v>
      </c>
      <c r="H2078">
        <f t="shared" si="64"/>
        <v>2</v>
      </c>
      <c r="I2078">
        <f t="shared" si="65"/>
        <v>1</v>
      </c>
    </row>
    <row r="2079" spans="1:9" x14ac:dyDescent="0.25">
      <c r="A2079" s="6">
        <v>41877.541666661629</v>
      </c>
      <c r="B2079" s="12">
        <f>INT(A2079)-41640</f>
        <v>237</v>
      </c>
      <c r="C2079" s="12">
        <f>HOUR(A2079)</f>
        <v>13</v>
      </c>
      <c r="D2079">
        <v>97.916666666666671</v>
      </c>
      <c r="E2079" s="3">
        <v>29.619999999999994</v>
      </c>
      <c r="F2079" s="9">
        <v>27.924999999999997</v>
      </c>
      <c r="G2079" s="9">
        <v>46.827870833333364</v>
      </c>
      <c r="H2079">
        <f t="shared" si="64"/>
        <v>2</v>
      </c>
      <c r="I2079">
        <f t="shared" si="65"/>
        <v>1</v>
      </c>
    </row>
    <row r="2080" spans="1:9" x14ac:dyDescent="0.25">
      <c r="A2080" s="6">
        <v>41877.583333328294</v>
      </c>
      <c r="B2080" s="12">
        <f>INT(A2080)-41640</f>
        <v>237</v>
      </c>
      <c r="C2080" s="12">
        <f>HOUR(A2080)</f>
        <v>14</v>
      </c>
      <c r="D2080">
        <v>227.40333333333334</v>
      </c>
      <c r="E2080" s="3">
        <v>28.286666666666658</v>
      </c>
      <c r="F2080" s="9">
        <v>27.874999999999996</v>
      </c>
      <c r="G2080" s="9">
        <v>44.678608333333329</v>
      </c>
      <c r="H2080">
        <f t="shared" si="64"/>
        <v>2</v>
      </c>
      <c r="I2080">
        <f t="shared" si="65"/>
        <v>1</v>
      </c>
    </row>
    <row r="2081" spans="1:9" x14ac:dyDescent="0.25">
      <c r="A2081" s="6">
        <v>41877.624999994958</v>
      </c>
      <c r="B2081" s="12">
        <f>INT(A2081)-41640</f>
        <v>237</v>
      </c>
      <c r="C2081" s="12">
        <f>HOUR(A2081)</f>
        <v>15</v>
      </c>
      <c r="D2081">
        <v>125.15483870967739</v>
      </c>
      <c r="E2081" s="3">
        <v>27.97666666666667</v>
      </c>
      <c r="F2081" s="9">
        <v>27.916666666666661</v>
      </c>
      <c r="G2081" s="9">
        <v>45.85093333333333</v>
      </c>
      <c r="H2081">
        <f t="shared" si="64"/>
        <v>2</v>
      </c>
      <c r="I2081">
        <f t="shared" si="65"/>
        <v>1</v>
      </c>
    </row>
    <row r="2082" spans="1:9" x14ac:dyDescent="0.25">
      <c r="A2082" s="6">
        <v>41877.666666661622</v>
      </c>
      <c r="B2082" s="12">
        <f>INT(A2082)-41640</f>
        <v>237</v>
      </c>
      <c r="C2082" s="12">
        <f>HOUR(A2082)</f>
        <v>16</v>
      </c>
      <c r="D2082">
        <v>74.173333333333332</v>
      </c>
      <c r="E2082" s="3">
        <v>27.909999999999989</v>
      </c>
      <c r="F2082" s="9">
        <v>27.924999999999997</v>
      </c>
      <c r="G2082" s="9">
        <v>45.916062499999981</v>
      </c>
      <c r="H2082">
        <f t="shared" si="64"/>
        <v>2</v>
      </c>
      <c r="I2082">
        <f t="shared" si="65"/>
        <v>1</v>
      </c>
    </row>
    <row r="2083" spans="1:9" x14ac:dyDescent="0.25">
      <c r="A2083" s="6">
        <v>41877.708333328286</v>
      </c>
      <c r="B2083" s="12">
        <f>INT(A2083)-41640</f>
        <v>237</v>
      </c>
      <c r="C2083" s="12">
        <f>HOUR(A2083)</f>
        <v>17</v>
      </c>
      <c r="D2083">
        <v>16.030000000000005</v>
      </c>
      <c r="E2083" s="3">
        <v>27.254999999999999</v>
      </c>
      <c r="F2083" s="9">
        <v>27.983333333333331</v>
      </c>
      <c r="G2083" s="9">
        <v>45.785804166666672</v>
      </c>
      <c r="H2083">
        <f t="shared" si="64"/>
        <v>2</v>
      </c>
      <c r="I2083">
        <f t="shared" si="65"/>
        <v>1</v>
      </c>
    </row>
    <row r="2084" spans="1:9" x14ac:dyDescent="0.25">
      <c r="A2084" s="6">
        <v>41877.74999999495</v>
      </c>
      <c r="B2084" s="12">
        <f>INT(A2084)-41640</f>
        <v>237</v>
      </c>
      <c r="C2084" s="12">
        <f>HOUR(A2084)</f>
        <v>18</v>
      </c>
      <c r="D2084" t="e">
        <v>#DIV/0!</v>
      </c>
      <c r="E2084" s="3">
        <v>26.678333333333317</v>
      </c>
      <c r="F2084" s="9">
        <v>27.941666666666666</v>
      </c>
      <c r="G2084" s="9">
        <v>45.460158333333361</v>
      </c>
      <c r="H2084">
        <f t="shared" si="64"/>
        <v>2</v>
      </c>
      <c r="I2084">
        <f t="shared" si="65"/>
        <v>1</v>
      </c>
    </row>
    <row r="2085" spans="1:9" x14ac:dyDescent="0.25">
      <c r="A2085" s="6">
        <v>41877.791666661615</v>
      </c>
      <c r="B2085" s="12">
        <f>INT(A2085)-41640</f>
        <v>237</v>
      </c>
      <c r="C2085" s="12">
        <f>HOUR(A2085)</f>
        <v>19</v>
      </c>
      <c r="D2085" t="e">
        <v>#DIV/0!</v>
      </c>
      <c r="E2085" s="3">
        <v>26.493333333333354</v>
      </c>
      <c r="F2085" s="9">
        <v>27.991666666666671</v>
      </c>
      <c r="G2085" s="9">
        <v>45.39502916666666</v>
      </c>
      <c r="H2085">
        <f t="shared" si="64"/>
        <v>2</v>
      </c>
      <c r="I2085">
        <f t="shared" si="65"/>
        <v>1</v>
      </c>
    </row>
    <row r="2086" spans="1:9" x14ac:dyDescent="0.25">
      <c r="A2086" s="6">
        <v>41877.833333328279</v>
      </c>
      <c r="B2086" s="12">
        <f>INT(A2086)-41640</f>
        <v>237</v>
      </c>
      <c r="C2086" s="12">
        <f>HOUR(A2086)</f>
        <v>20</v>
      </c>
      <c r="D2086" t="e">
        <v>#DIV/0!</v>
      </c>
      <c r="E2086" s="3">
        <v>26.443333333333332</v>
      </c>
      <c r="F2086" s="9">
        <v>27.974999999999998</v>
      </c>
      <c r="G2086" s="9">
        <v>44.808866666666688</v>
      </c>
      <c r="H2086">
        <f t="shared" si="64"/>
        <v>2</v>
      </c>
      <c r="I2086">
        <f t="shared" si="65"/>
        <v>1</v>
      </c>
    </row>
    <row r="2087" spans="1:9" x14ac:dyDescent="0.25">
      <c r="A2087" s="6">
        <v>41877.874999994943</v>
      </c>
      <c r="B2087" s="12">
        <f>INT(A2087)-41640</f>
        <v>237</v>
      </c>
      <c r="C2087" s="12">
        <f>HOUR(A2087)</f>
        <v>21</v>
      </c>
      <c r="D2087" t="e">
        <v>#DIV/0!</v>
      </c>
      <c r="E2087" s="3">
        <v>26.251666666666672</v>
      </c>
      <c r="F2087" s="9">
        <v>24.924999999999997</v>
      </c>
      <c r="G2087" s="9">
        <v>31.848162500000051</v>
      </c>
      <c r="H2087">
        <f t="shared" si="64"/>
        <v>2</v>
      </c>
      <c r="I2087">
        <f t="shared" si="65"/>
        <v>1</v>
      </c>
    </row>
    <row r="2088" spans="1:9" x14ac:dyDescent="0.25">
      <c r="A2088" s="6">
        <v>41877.916666661607</v>
      </c>
      <c r="B2088" s="12">
        <f>INT(A2088)-41640</f>
        <v>237</v>
      </c>
      <c r="C2088" s="12">
        <f>HOUR(A2088)</f>
        <v>22</v>
      </c>
      <c r="D2088" t="e">
        <v>#DIV/0!</v>
      </c>
      <c r="E2088" s="3">
        <v>26.015000000000004</v>
      </c>
      <c r="F2088" s="9">
        <v>0.80833333333333302</v>
      </c>
      <c r="G2088" s="9">
        <v>0</v>
      </c>
      <c r="H2088">
        <f t="shared" si="64"/>
        <v>2</v>
      </c>
      <c r="I2088">
        <f t="shared" si="65"/>
        <v>1</v>
      </c>
    </row>
    <row r="2089" spans="1:9" x14ac:dyDescent="0.25">
      <c r="A2089" s="6">
        <v>41877.958333328272</v>
      </c>
      <c r="B2089" s="12">
        <f>INT(A2089)-41640</f>
        <v>237</v>
      </c>
      <c r="C2089" s="12">
        <f>HOUR(A2089)</f>
        <v>23</v>
      </c>
      <c r="D2089" t="e">
        <v>#DIV/0!</v>
      </c>
      <c r="E2089" s="3">
        <v>25.633333333333344</v>
      </c>
      <c r="F2089" s="9">
        <v>9.9999999999999992E-2</v>
      </c>
      <c r="G2089" s="9">
        <v>0</v>
      </c>
      <c r="H2089">
        <f t="shared" si="64"/>
        <v>2</v>
      </c>
      <c r="I2089">
        <f t="shared" si="65"/>
        <v>1</v>
      </c>
    </row>
    <row r="2090" spans="1:9" x14ac:dyDescent="0.25">
      <c r="A2090" s="6">
        <v>41877.999999994936</v>
      </c>
      <c r="B2090" s="12">
        <f>INT(A2090)-41640</f>
        <v>237</v>
      </c>
      <c r="C2090" s="12">
        <f>HOUR(A2090)</f>
        <v>0</v>
      </c>
      <c r="D2090" t="e">
        <v>#DIV/0!</v>
      </c>
      <c r="E2090" s="3">
        <v>22.13666666666667</v>
      </c>
      <c r="F2090" s="9">
        <v>9.9999999999999992E-2</v>
      </c>
      <c r="G2090" s="9">
        <v>0</v>
      </c>
      <c r="H2090">
        <f t="shared" si="64"/>
        <v>3</v>
      </c>
      <c r="I2090">
        <f t="shared" si="65"/>
        <v>1</v>
      </c>
    </row>
    <row r="2091" spans="1:9" x14ac:dyDescent="0.25">
      <c r="A2091" s="6">
        <v>41878.0416666616</v>
      </c>
      <c r="B2091" s="12">
        <f>INT(A2091)-41640</f>
        <v>238</v>
      </c>
      <c r="C2091" s="12">
        <f>HOUR(A2091)</f>
        <v>1</v>
      </c>
      <c r="D2091" t="e">
        <v>#DIV/0!</v>
      </c>
      <c r="E2091" s="3">
        <v>21.043333333333333</v>
      </c>
      <c r="F2091" s="9">
        <v>9.9999999999999992E-2</v>
      </c>
      <c r="G2091" s="9">
        <v>0</v>
      </c>
      <c r="H2091">
        <f t="shared" si="64"/>
        <v>3</v>
      </c>
      <c r="I2091">
        <f t="shared" si="65"/>
        <v>1</v>
      </c>
    </row>
    <row r="2092" spans="1:9" x14ac:dyDescent="0.25">
      <c r="A2092" s="6">
        <v>41878.083333328264</v>
      </c>
      <c r="B2092" s="12">
        <f>INT(A2092)-41640</f>
        <v>238</v>
      </c>
      <c r="C2092" s="12">
        <f>HOUR(A2092)</f>
        <v>2</v>
      </c>
      <c r="D2092" t="e">
        <v>#DIV/0!</v>
      </c>
      <c r="E2092" s="3">
        <v>21.714999999999993</v>
      </c>
      <c r="F2092" s="9">
        <v>9.9999999999999992E-2</v>
      </c>
      <c r="G2092" s="9">
        <v>0</v>
      </c>
      <c r="H2092">
        <f t="shared" si="64"/>
        <v>3</v>
      </c>
      <c r="I2092">
        <f t="shared" si="65"/>
        <v>1</v>
      </c>
    </row>
    <row r="2093" spans="1:9" x14ac:dyDescent="0.25">
      <c r="A2093" s="6">
        <v>41878.124999994929</v>
      </c>
      <c r="B2093" s="12">
        <f>INT(A2093)-41640</f>
        <v>238</v>
      </c>
      <c r="C2093" s="12">
        <f>HOUR(A2093)</f>
        <v>3</v>
      </c>
      <c r="D2093" t="e">
        <v>#DIV/0!</v>
      </c>
      <c r="E2093" s="3">
        <v>22.100000000000012</v>
      </c>
      <c r="F2093" s="9">
        <v>9.9999999999999992E-2</v>
      </c>
      <c r="G2093" s="9">
        <v>0</v>
      </c>
      <c r="H2093">
        <f t="shared" si="64"/>
        <v>3</v>
      </c>
      <c r="I2093">
        <f t="shared" si="65"/>
        <v>1</v>
      </c>
    </row>
    <row r="2094" spans="1:9" x14ac:dyDescent="0.25">
      <c r="A2094" s="6">
        <v>41878.166666661593</v>
      </c>
      <c r="B2094" s="12">
        <f>INT(A2094)-41640</f>
        <v>238</v>
      </c>
      <c r="C2094" s="12">
        <f>HOUR(A2094)</f>
        <v>4</v>
      </c>
      <c r="D2094" t="e">
        <v>#DIV/0!</v>
      </c>
      <c r="E2094" s="3">
        <v>22.311666666666671</v>
      </c>
      <c r="F2094" s="9">
        <v>9.9999999999999992E-2</v>
      </c>
      <c r="G2094" s="9">
        <v>0</v>
      </c>
      <c r="H2094">
        <f t="shared" si="64"/>
        <v>3</v>
      </c>
      <c r="I2094">
        <f t="shared" si="65"/>
        <v>1</v>
      </c>
    </row>
    <row r="2095" spans="1:9" x14ac:dyDescent="0.25">
      <c r="A2095" s="6">
        <v>41878.208333328257</v>
      </c>
      <c r="B2095" s="12">
        <f>INT(A2095)-41640</f>
        <v>238</v>
      </c>
      <c r="C2095" s="12">
        <f>HOUR(A2095)</f>
        <v>5</v>
      </c>
      <c r="D2095">
        <v>4.1416666666666666</v>
      </c>
      <c r="E2095" s="3">
        <v>22.501666666666672</v>
      </c>
      <c r="F2095" s="9">
        <v>9.9999999999999992E-2</v>
      </c>
      <c r="G2095" s="9">
        <v>0</v>
      </c>
      <c r="H2095">
        <f t="shared" si="64"/>
        <v>3</v>
      </c>
      <c r="I2095">
        <f t="shared" si="65"/>
        <v>1</v>
      </c>
    </row>
    <row r="2096" spans="1:9" x14ac:dyDescent="0.25">
      <c r="A2096" s="6">
        <v>41878.249999994921</v>
      </c>
      <c r="B2096" s="12">
        <f>INT(A2096)-41640</f>
        <v>238</v>
      </c>
      <c r="C2096" s="12">
        <f>HOUR(A2096)</f>
        <v>6</v>
      </c>
      <c r="D2096">
        <v>15.513333333333334</v>
      </c>
      <c r="E2096" s="3">
        <v>23.134999999999994</v>
      </c>
      <c r="F2096" s="9">
        <v>9.9999999999999992E-2</v>
      </c>
      <c r="G2096" s="9">
        <v>0</v>
      </c>
      <c r="H2096">
        <f t="shared" si="64"/>
        <v>3</v>
      </c>
      <c r="I2096">
        <f t="shared" si="65"/>
        <v>1</v>
      </c>
    </row>
    <row r="2097" spans="1:9" x14ac:dyDescent="0.25">
      <c r="A2097" s="6">
        <v>41878.291666661586</v>
      </c>
      <c r="B2097" s="12">
        <f>INT(A2097)-41640</f>
        <v>238</v>
      </c>
      <c r="C2097" s="12">
        <f>HOUR(A2097)</f>
        <v>7</v>
      </c>
      <c r="D2097">
        <v>64.093333333333348</v>
      </c>
      <c r="E2097" s="3">
        <v>23.944999999999986</v>
      </c>
      <c r="F2097" s="9">
        <v>38.025000000000013</v>
      </c>
      <c r="G2097" s="9">
        <v>52.884883333333363</v>
      </c>
      <c r="H2097">
        <f t="shared" si="64"/>
        <v>3</v>
      </c>
      <c r="I2097">
        <f t="shared" si="65"/>
        <v>1</v>
      </c>
    </row>
    <row r="2098" spans="1:9" x14ac:dyDescent="0.25">
      <c r="A2098" s="6">
        <v>41878.33333332825</v>
      </c>
      <c r="B2098" s="12">
        <f>INT(A2098)-41640</f>
        <v>238</v>
      </c>
      <c r="C2098" s="12">
        <f>HOUR(A2098)</f>
        <v>8</v>
      </c>
      <c r="D2098">
        <v>86.740624999999994</v>
      </c>
      <c r="E2098" s="3">
        <v>24.158333333333346</v>
      </c>
      <c r="F2098" s="9">
        <v>28.650000000000002</v>
      </c>
      <c r="G2098" s="9">
        <v>47.218645833333376</v>
      </c>
      <c r="H2098">
        <f t="shared" si="64"/>
        <v>3</v>
      </c>
      <c r="I2098">
        <f t="shared" si="65"/>
        <v>1</v>
      </c>
    </row>
    <row r="2099" spans="1:9" x14ac:dyDescent="0.25">
      <c r="A2099" s="6">
        <v>41878.374999994914</v>
      </c>
      <c r="B2099" s="12">
        <f>INT(A2099)-41640</f>
        <v>238</v>
      </c>
      <c r="C2099" s="12">
        <f>HOUR(A2099)</f>
        <v>9</v>
      </c>
      <c r="D2099">
        <v>80.313333333333333</v>
      </c>
      <c r="E2099" s="3">
        <v>24.396666666666661</v>
      </c>
      <c r="F2099" s="9">
        <v>28.641666666666662</v>
      </c>
      <c r="G2099" s="9">
        <v>46.827870833333321</v>
      </c>
      <c r="H2099">
        <f t="shared" si="64"/>
        <v>3</v>
      </c>
      <c r="I2099">
        <f t="shared" si="65"/>
        <v>1</v>
      </c>
    </row>
    <row r="2100" spans="1:9" x14ac:dyDescent="0.25">
      <c r="A2100" s="6">
        <v>41878.416666661578</v>
      </c>
      <c r="B2100" s="12">
        <f>INT(A2100)-41640</f>
        <v>238</v>
      </c>
      <c r="C2100" s="12">
        <f>HOUR(A2100)</f>
        <v>10</v>
      </c>
      <c r="D2100">
        <v>100.96666666666667</v>
      </c>
      <c r="E2100" s="3">
        <v>24.148333333333351</v>
      </c>
      <c r="F2100" s="9">
        <v>28.75</v>
      </c>
      <c r="G2100" s="9">
        <v>46.567354166666654</v>
      </c>
      <c r="H2100">
        <f t="shared" si="64"/>
        <v>3</v>
      </c>
      <c r="I2100">
        <f t="shared" si="65"/>
        <v>1</v>
      </c>
    </row>
    <row r="2101" spans="1:9" x14ac:dyDescent="0.25">
      <c r="A2101" s="6">
        <v>41878.458333328243</v>
      </c>
      <c r="B2101" s="12">
        <f>INT(A2101)-41640</f>
        <v>238</v>
      </c>
      <c r="C2101" s="12">
        <f>HOUR(A2101)</f>
        <v>11</v>
      </c>
      <c r="D2101">
        <v>117.30333333333336</v>
      </c>
      <c r="E2101" s="3">
        <v>24.213333333333345</v>
      </c>
      <c r="F2101" s="9">
        <v>25.416666666666671</v>
      </c>
      <c r="G2101" s="9">
        <v>33.215874999999961</v>
      </c>
      <c r="H2101">
        <f t="shared" si="64"/>
        <v>3</v>
      </c>
      <c r="I2101">
        <f t="shared" si="65"/>
        <v>1</v>
      </c>
    </row>
    <row r="2102" spans="1:9" x14ac:dyDescent="0.25">
      <c r="A2102" s="6">
        <v>41878.499999994907</v>
      </c>
      <c r="B2102" s="12">
        <f>INT(A2102)-41640</f>
        <v>238</v>
      </c>
      <c r="C2102" s="12">
        <f>HOUR(A2102)</f>
        <v>12</v>
      </c>
      <c r="D2102">
        <v>73.306666666666658</v>
      </c>
      <c r="E2102" s="3">
        <v>24.15333333333334</v>
      </c>
      <c r="F2102" s="9">
        <v>28.791666666666671</v>
      </c>
      <c r="G2102" s="9">
        <v>46.958129166666716</v>
      </c>
      <c r="H2102">
        <f t="shared" si="64"/>
        <v>3</v>
      </c>
      <c r="I2102">
        <f t="shared" si="65"/>
        <v>1</v>
      </c>
    </row>
    <row r="2103" spans="1:9" x14ac:dyDescent="0.25">
      <c r="A2103" s="6">
        <v>41878.541666661571</v>
      </c>
      <c r="B2103" s="12">
        <f>INT(A2103)-41640</f>
        <v>238</v>
      </c>
      <c r="C2103" s="12">
        <f>HOUR(A2103)</f>
        <v>13</v>
      </c>
      <c r="D2103">
        <v>75.656666666666666</v>
      </c>
      <c r="E2103" s="3">
        <v>24.503333333333348</v>
      </c>
      <c r="F2103" s="9">
        <v>25.425000000000008</v>
      </c>
      <c r="G2103" s="9">
        <v>33.020487500000002</v>
      </c>
      <c r="H2103">
        <f t="shared" si="64"/>
        <v>3</v>
      </c>
      <c r="I2103">
        <f t="shared" si="65"/>
        <v>1</v>
      </c>
    </row>
    <row r="2104" spans="1:9" x14ac:dyDescent="0.25">
      <c r="A2104" s="6">
        <v>41878.583333328235</v>
      </c>
      <c r="B2104" s="12">
        <f>INT(A2104)-41640</f>
        <v>238</v>
      </c>
      <c r="C2104" s="12">
        <f>HOUR(A2104)</f>
        <v>14</v>
      </c>
      <c r="D2104">
        <v>83.793333333333351</v>
      </c>
      <c r="E2104" s="3">
        <v>24.508333333333358</v>
      </c>
      <c r="F2104" s="9">
        <v>23.366666666666671</v>
      </c>
      <c r="G2104" s="9">
        <v>32.825099999999949</v>
      </c>
      <c r="H2104">
        <f t="shared" si="64"/>
        <v>3</v>
      </c>
      <c r="I2104">
        <f t="shared" si="65"/>
        <v>1</v>
      </c>
    </row>
    <row r="2105" spans="1:9" x14ac:dyDescent="0.25">
      <c r="A2105" s="6">
        <v>41878.6249999949</v>
      </c>
      <c r="B2105" s="12">
        <f>INT(A2105)-41640</f>
        <v>238</v>
      </c>
      <c r="C2105" s="12">
        <f>HOUR(A2105)</f>
        <v>15</v>
      </c>
      <c r="D2105">
        <v>67.86333333333333</v>
      </c>
      <c r="E2105" s="3">
        <v>24.419999999999998</v>
      </c>
      <c r="F2105" s="9">
        <v>24.691666666666674</v>
      </c>
      <c r="G2105" s="9">
        <v>45.39502916666666</v>
      </c>
      <c r="H2105">
        <f t="shared" si="64"/>
        <v>3</v>
      </c>
      <c r="I2105">
        <f t="shared" si="65"/>
        <v>1</v>
      </c>
    </row>
    <row r="2106" spans="1:9" x14ac:dyDescent="0.25">
      <c r="A2106" s="6">
        <v>41878.666666661564</v>
      </c>
      <c r="B2106" s="12">
        <f>INT(A2106)-41640</f>
        <v>238</v>
      </c>
      <c r="C2106" s="12">
        <f>HOUR(A2106)</f>
        <v>16</v>
      </c>
      <c r="D2106">
        <v>15.763333333333334</v>
      </c>
      <c r="E2106" s="3">
        <v>24.091666666666658</v>
      </c>
      <c r="F2106" s="9">
        <v>25.316666666666666</v>
      </c>
      <c r="G2106" s="9">
        <v>44.027316666666657</v>
      </c>
      <c r="H2106">
        <f t="shared" si="64"/>
        <v>3</v>
      </c>
      <c r="I2106">
        <f t="shared" si="65"/>
        <v>1</v>
      </c>
    </row>
    <row r="2107" spans="1:9" x14ac:dyDescent="0.25">
      <c r="A2107" s="6">
        <v>41878.708333328228</v>
      </c>
      <c r="B2107" s="12">
        <f>INT(A2107)-41640</f>
        <v>238</v>
      </c>
      <c r="C2107" s="12">
        <f>HOUR(A2107)</f>
        <v>17</v>
      </c>
      <c r="D2107">
        <v>12.246666666666666</v>
      </c>
      <c r="E2107" s="3">
        <v>23.944999999999997</v>
      </c>
      <c r="F2107" s="9">
        <v>26.200000000000003</v>
      </c>
      <c r="G2107" s="9">
        <v>32.564583333333331</v>
      </c>
      <c r="H2107">
        <f t="shared" si="64"/>
        <v>3</v>
      </c>
      <c r="I2107">
        <f t="shared" si="65"/>
        <v>1</v>
      </c>
    </row>
    <row r="2108" spans="1:9" x14ac:dyDescent="0.25">
      <c r="A2108" s="6">
        <v>41878.749999994892</v>
      </c>
      <c r="B2108" s="12">
        <f>INT(A2108)-41640</f>
        <v>238</v>
      </c>
      <c r="C2108" s="12">
        <f>HOUR(A2108)</f>
        <v>18</v>
      </c>
      <c r="D2108">
        <v>2.7636363636363637</v>
      </c>
      <c r="E2108" s="3">
        <v>23.913333333333323</v>
      </c>
      <c r="F2108" s="9">
        <v>21.808333333333334</v>
      </c>
      <c r="G2108" s="9">
        <v>0</v>
      </c>
      <c r="H2108">
        <f t="shared" si="64"/>
        <v>3</v>
      </c>
      <c r="I2108">
        <f t="shared" si="65"/>
        <v>1</v>
      </c>
    </row>
    <row r="2109" spans="1:9" x14ac:dyDescent="0.25">
      <c r="A2109" s="6">
        <v>41878.791666661557</v>
      </c>
      <c r="B2109" s="12">
        <f>INT(A2109)-41640</f>
        <v>238</v>
      </c>
      <c r="C2109" s="12">
        <f>HOUR(A2109)</f>
        <v>19</v>
      </c>
      <c r="D2109">
        <v>0.1</v>
      </c>
      <c r="E2109" s="3">
        <v>23.991666666666667</v>
      </c>
      <c r="F2109" s="9">
        <v>23.274999999999995</v>
      </c>
      <c r="G2109" s="9">
        <v>33.932295833333335</v>
      </c>
      <c r="H2109">
        <f t="shared" si="64"/>
        <v>3</v>
      </c>
      <c r="I2109">
        <f t="shared" si="65"/>
        <v>1</v>
      </c>
    </row>
    <row r="2110" spans="1:9" x14ac:dyDescent="0.25">
      <c r="A2110" s="6">
        <v>41878.833333328221</v>
      </c>
      <c r="B2110" s="12">
        <f>INT(A2110)-41640</f>
        <v>238</v>
      </c>
      <c r="C2110" s="12">
        <f>HOUR(A2110)</f>
        <v>20</v>
      </c>
      <c r="D2110">
        <v>0.125</v>
      </c>
      <c r="E2110" s="3">
        <v>24.063333333333318</v>
      </c>
      <c r="F2110" s="9">
        <v>20.316666666666666</v>
      </c>
      <c r="G2110" s="9">
        <v>32.759970833333291</v>
      </c>
      <c r="H2110">
        <f t="shared" si="64"/>
        <v>3</v>
      </c>
      <c r="I2110">
        <f t="shared" si="65"/>
        <v>1</v>
      </c>
    </row>
    <row r="2111" spans="1:9" x14ac:dyDescent="0.25">
      <c r="A2111" s="6">
        <v>41878.874999994885</v>
      </c>
      <c r="B2111" s="12">
        <f>INT(A2111)-41640</f>
        <v>238</v>
      </c>
      <c r="C2111" s="12">
        <f>HOUR(A2111)</f>
        <v>21</v>
      </c>
      <c r="D2111">
        <v>0.12500000000000003</v>
      </c>
      <c r="E2111" s="3">
        <v>24.165000000000028</v>
      </c>
      <c r="F2111" s="9">
        <v>23.408333333333331</v>
      </c>
      <c r="G2111" s="9">
        <v>0</v>
      </c>
      <c r="H2111">
        <f t="shared" si="64"/>
        <v>3</v>
      </c>
      <c r="I2111">
        <f t="shared" si="65"/>
        <v>1</v>
      </c>
    </row>
    <row r="2112" spans="1:9" x14ac:dyDescent="0.25">
      <c r="A2112" s="6">
        <v>41878.916666661549</v>
      </c>
      <c r="B2112" s="12">
        <f>INT(A2112)-41640</f>
        <v>238</v>
      </c>
      <c r="C2112" s="12">
        <f>HOUR(A2112)</f>
        <v>22</v>
      </c>
      <c r="D2112">
        <v>0.32307692307692309</v>
      </c>
      <c r="E2112" s="3">
        <v>24.041666666666675</v>
      </c>
      <c r="F2112" s="9">
        <v>0.80833333333333302</v>
      </c>
      <c r="G2112" s="9">
        <v>0</v>
      </c>
      <c r="H2112">
        <f t="shared" si="64"/>
        <v>3</v>
      </c>
      <c r="I2112">
        <f t="shared" si="65"/>
        <v>1</v>
      </c>
    </row>
    <row r="2113" spans="1:9" x14ac:dyDescent="0.25">
      <c r="A2113" s="6">
        <v>41878.958333328213</v>
      </c>
      <c r="B2113" s="12">
        <f>INT(A2113)-41640</f>
        <v>238</v>
      </c>
      <c r="C2113" s="12">
        <f>HOUR(A2113)</f>
        <v>23</v>
      </c>
      <c r="D2113">
        <v>0.32692307692307698</v>
      </c>
      <c r="E2113" s="3">
        <v>23.266666666666669</v>
      </c>
      <c r="F2113" s="9">
        <v>9.9999999999999992E-2</v>
      </c>
      <c r="G2113" s="9">
        <v>0</v>
      </c>
      <c r="H2113">
        <f t="shared" si="64"/>
        <v>3</v>
      </c>
      <c r="I2113">
        <f t="shared" si="65"/>
        <v>1</v>
      </c>
    </row>
    <row r="2114" spans="1:9" x14ac:dyDescent="0.25">
      <c r="A2114" s="6">
        <v>41878.999999994878</v>
      </c>
      <c r="B2114" s="12">
        <f>INT(A2114)-41640</f>
        <v>238</v>
      </c>
      <c r="C2114" s="12">
        <f>HOUR(A2114)</f>
        <v>0</v>
      </c>
      <c r="D2114">
        <v>0.39062500000000011</v>
      </c>
      <c r="E2114" s="3">
        <v>22.965000000000011</v>
      </c>
      <c r="F2114" s="9">
        <v>9.9999999999999992E-2</v>
      </c>
      <c r="G2114" s="9">
        <v>0</v>
      </c>
      <c r="H2114">
        <f t="shared" si="64"/>
        <v>4</v>
      </c>
      <c r="I2114">
        <f t="shared" si="65"/>
        <v>1</v>
      </c>
    </row>
    <row r="2115" spans="1:9" x14ac:dyDescent="0.25">
      <c r="A2115" s="6">
        <v>41879.041666661542</v>
      </c>
      <c r="B2115" s="12">
        <f>INT(A2115)-41640</f>
        <v>239</v>
      </c>
      <c r="C2115" s="12">
        <f>HOUR(A2115)</f>
        <v>1</v>
      </c>
      <c r="D2115">
        <v>0.1478260869565218</v>
      </c>
      <c r="E2115" s="3">
        <v>22.833333333333336</v>
      </c>
      <c r="F2115" s="9">
        <v>9.9999999999999992E-2</v>
      </c>
      <c r="G2115" s="9">
        <v>0</v>
      </c>
      <c r="H2115">
        <f t="shared" ref="H2115:H2178" si="66">WEEKDAY(A2115-1)</f>
        <v>4</v>
      </c>
      <c r="I2115">
        <f t="shared" ref="I2115:I2178" si="67">IF(H2115&lt;6,1,-1)</f>
        <v>1</v>
      </c>
    </row>
    <row r="2116" spans="1:9" x14ac:dyDescent="0.25">
      <c r="A2116" s="6">
        <v>41879.083333328206</v>
      </c>
      <c r="B2116" s="12">
        <f>INT(A2116)-41640</f>
        <v>239</v>
      </c>
      <c r="C2116" s="12">
        <f>HOUR(A2116)</f>
        <v>2</v>
      </c>
      <c r="D2116">
        <v>0.19600000000000006</v>
      </c>
      <c r="E2116" s="3">
        <v>23.095000000000006</v>
      </c>
      <c r="F2116" s="9">
        <v>9.9999999999999992E-2</v>
      </c>
      <c r="G2116" s="9">
        <v>0</v>
      </c>
      <c r="H2116">
        <f t="shared" si="66"/>
        <v>4</v>
      </c>
      <c r="I2116">
        <f t="shared" si="67"/>
        <v>1</v>
      </c>
    </row>
    <row r="2117" spans="1:9" x14ac:dyDescent="0.25">
      <c r="A2117" s="6">
        <v>41879.12499999487</v>
      </c>
      <c r="B2117" s="12">
        <f>INT(A2117)-41640</f>
        <v>239</v>
      </c>
      <c r="C2117" s="12">
        <f>HOUR(A2117)</f>
        <v>3</v>
      </c>
      <c r="D2117">
        <v>0.28928571428571431</v>
      </c>
      <c r="E2117" s="3">
        <v>23.198333333333348</v>
      </c>
      <c r="F2117" s="9">
        <v>9.9999999999999992E-2</v>
      </c>
      <c r="G2117" s="9">
        <v>0</v>
      </c>
      <c r="H2117">
        <f t="shared" si="66"/>
        <v>4</v>
      </c>
      <c r="I2117">
        <f t="shared" si="67"/>
        <v>1</v>
      </c>
    </row>
    <row r="2118" spans="1:9" x14ac:dyDescent="0.25">
      <c r="A2118" s="6">
        <v>41879.166666661535</v>
      </c>
      <c r="B2118" s="12">
        <f>INT(A2118)-41640</f>
        <v>239</v>
      </c>
      <c r="C2118" s="12">
        <f>HOUR(A2118)</f>
        <v>4</v>
      </c>
      <c r="D2118">
        <v>0.32</v>
      </c>
      <c r="E2118" s="3">
        <v>23.388333333333328</v>
      </c>
      <c r="F2118" s="9">
        <v>9.9999999999999992E-2</v>
      </c>
      <c r="G2118" s="9">
        <v>0</v>
      </c>
      <c r="H2118">
        <f t="shared" si="66"/>
        <v>4</v>
      </c>
      <c r="I2118">
        <f t="shared" si="67"/>
        <v>1</v>
      </c>
    </row>
    <row r="2119" spans="1:9" x14ac:dyDescent="0.25">
      <c r="A2119" s="6">
        <v>41879.208333328199</v>
      </c>
      <c r="B2119" s="12">
        <f>INT(A2119)-41640</f>
        <v>239</v>
      </c>
      <c r="C2119" s="12">
        <f>HOUR(A2119)</f>
        <v>5</v>
      </c>
      <c r="D2119">
        <v>6.6392857142857142</v>
      </c>
      <c r="E2119" s="3">
        <v>23.66166666666668</v>
      </c>
      <c r="F2119" s="9">
        <v>9.9999999999999992E-2</v>
      </c>
      <c r="G2119" s="9">
        <v>0</v>
      </c>
      <c r="H2119">
        <f t="shared" si="66"/>
        <v>4</v>
      </c>
      <c r="I2119">
        <f t="shared" si="67"/>
        <v>1</v>
      </c>
    </row>
    <row r="2120" spans="1:9" x14ac:dyDescent="0.25">
      <c r="A2120" s="6">
        <v>41879.249999994863</v>
      </c>
      <c r="B2120" s="12">
        <f>INT(A2120)-41640</f>
        <v>239</v>
      </c>
      <c r="C2120" s="12">
        <f>HOUR(A2120)</f>
        <v>6</v>
      </c>
      <c r="D2120">
        <v>28.4</v>
      </c>
      <c r="E2120" s="3">
        <v>24.005000000000013</v>
      </c>
      <c r="F2120" s="9">
        <v>9.9999999999999992E-2</v>
      </c>
      <c r="G2120" s="9">
        <v>0</v>
      </c>
      <c r="H2120">
        <f t="shared" si="66"/>
        <v>4</v>
      </c>
      <c r="I2120">
        <f t="shared" si="67"/>
        <v>1</v>
      </c>
    </row>
    <row r="2121" spans="1:9" x14ac:dyDescent="0.25">
      <c r="A2121" s="6">
        <v>41879.291666661527</v>
      </c>
      <c r="B2121" s="12">
        <f>INT(A2121)-41640</f>
        <v>239</v>
      </c>
      <c r="C2121" s="12">
        <f>HOUR(A2121)</f>
        <v>7</v>
      </c>
      <c r="D2121">
        <v>116.14999999999999</v>
      </c>
      <c r="E2121" s="3">
        <v>24.641666666666669</v>
      </c>
      <c r="F2121" s="9">
        <v>37.391666666666673</v>
      </c>
      <c r="G2121" s="9">
        <v>51.71255833333332</v>
      </c>
      <c r="H2121">
        <f t="shared" si="66"/>
        <v>4</v>
      </c>
      <c r="I2121">
        <f t="shared" si="67"/>
        <v>1</v>
      </c>
    </row>
    <row r="2122" spans="1:9" x14ac:dyDescent="0.25">
      <c r="A2122" s="6">
        <v>41879.333333328192</v>
      </c>
      <c r="B2122" s="12">
        <f>INT(A2122)-41640</f>
        <v>239</v>
      </c>
      <c r="C2122" s="12">
        <f>HOUR(A2122)</f>
        <v>8</v>
      </c>
      <c r="D2122">
        <v>245.98333333333329</v>
      </c>
      <c r="E2122" s="3">
        <v>25.261666666666663</v>
      </c>
      <c r="F2122" s="9">
        <v>27.616666666666671</v>
      </c>
      <c r="G2122" s="9">
        <v>46.306837499999993</v>
      </c>
      <c r="H2122">
        <f t="shared" si="66"/>
        <v>4</v>
      </c>
      <c r="I2122">
        <f t="shared" si="67"/>
        <v>1</v>
      </c>
    </row>
    <row r="2123" spans="1:9" x14ac:dyDescent="0.25">
      <c r="A2123" s="6">
        <v>41879.374999994856</v>
      </c>
      <c r="B2123" s="12">
        <f>INT(A2123)-41640</f>
        <v>239</v>
      </c>
      <c r="C2123" s="12">
        <f>HOUR(A2123)</f>
        <v>9</v>
      </c>
      <c r="D2123">
        <v>194.76666666666671</v>
      </c>
      <c r="E2123" s="3">
        <v>25.82833333333334</v>
      </c>
      <c r="F2123" s="9">
        <v>27.508333333333336</v>
      </c>
      <c r="G2123" s="9">
        <v>45.85093333333328</v>
      </c>
      <c r="H2123">
        <f t="shared" si="66"/>
        <v>4</v>
      </c>
      <c r="I2123">
        <f t="shared" si="67"/>
        <v>1</v>
      </c>
    </row>
    <row r="2124" spans="1:9" x14ac:dyDescent="0.25">
      <c r="A2124" s="6">
        <v>41879.41666666152</v>
      </c>
      <c r="B2124" s="12">
        <f>INT(A2124)-41640</f>
        <v>239</v>
      </c>
      <c r="C2124" s="12">
        <f>HOUR(A2124)</f>
        <v>10</v>
      </c>
      <c r="D2124">
        <v>376.25333333333327</v>
      </c>
      <c r="E2124" s="3">
        <v>26.711666666666666</v>
      </c>
      <c r="F2124" s="9">
        <v>27.641666666666662</v>
      </c>
      <c r="G2124" s="9">
        <v>45.85093333333333</v>
      </c>
      <c r="H2124">
        <f t="shared" si="66"/>
        <v>4</v>
      </c>
      <c r="I2124">
        <f t="shared" si="67"/>
        <v>1</v>
      </c>
    </row>
    <row r="2125" spans="1:9" x14ac:dyDescent="0.25">
      <c r="A2125" s="6">
        <v>41879.458333328184</v>
      </c>
      <c r="B2125" s="12">
        <f>INT(A2125)-41640</f>
        <v>239</v>
      </c>
      <c r="C2125" s="12">
        <f>HOUR(A2125)</f>
        <v>11</v>
      </c>
      <c r="D2125">
        <v>712.56451612903243</v>
      </c>
      <c r="E2125" s="3">
        <v>28.611666666666661</v>
      </c>
      <c r="F2125" s="9">
        <v>27.708333333333329</v>
      </c>
      <c r="G2125" s="9">
        <v>45.525287500000012</v>
      </c>
      <c r="H2125">
        <f t="shared" si="66"/>
        <v>4</v>
      </c>
      <c r="I2125">
        <f t="shared" si="67"/>
        <v>1</v>
      </c>
    </row>
    <row r="2126" spans="1:9" x14ac:dyDescent="0.25">
      <c r="A2126" s="6">
        <v>41879.499999994849</v>
      </c>
      <c r="B2126" s="12">
        <f>INT(A2126)-41640</f>
        <v>239</v>
      </c>
      <c r="C2126" s="12">
        <f>HOUR(A2126)</f>
        <v>12</v>
      </c>
      <c r="D2126">
        <v>609.87666666666667</v>
      </c>
      <c r="E2126" s="3">
        <v>30.084999999999997</v>
      </c>
      <c r="F2126" s="9">
        <v>27.825000000000003</v>
      </c>
      <c r="G2126" s="9">
        <v>46.176579166666642</v>
      </c>
      <c r="H2126">
        <f t="shared" si="66"/>
        <v>4</v>
      </c>
      <c r="I2126">
        <f t="shared" si="67"/>
        <v>1</v>
      </c>
    </row>
    <row r="2127" spans="1:9" x14ac:dyDescent="0.25">
      <c r="A2127" s="6">
        <v>41879.541666661513</v>
      </c>
      <c r="B2127" s="12">
        <f>INT(A2127)-41640</f>
        <v>239</v>
      </c>
      <c r="C2127" s="12">
        <f>HOUR(A2127)</f>
        <v>13</v>
      </c>
      <c r="D2127">
        <v>267.31333333333333</v>
      </c>
      <c r="E2127" s="3">
        <v>29.514999999999997</v>
      </c>
      <c r="F2127" s="9">
        <v>27.808333333333337</v>
      </c>
      <c r="G2127" s="9">
        <v>46.371966666666694</v>
      </c>
      <c r="H2127">
        <f t="shared" si="66"/>
        <v>4</v>
      </c>
      <c r="I2127">
        <f t="shared" si="67"/>
        <v>1</v>
      </c>
    </row>
    <row r="2128" spans="1:9" x14ac:dyDescent="0.25">
      <c r="A2128" s="6">
        <v>41879.583333328177</v>
      </c>
      <c r="B2128" s="12">
        <f>INT(A2128)-41640</f>
        <v>239</v>
      </c>
      <c r="C2128" s="12">
        <f>HOUR(A2128)</f>
        <v>14</v>
      </c>
      <c r="D2128">
        <v>246.99666666666661</v>
      </c>
      <c r="E2128" s="3">
        <v>28.453333333333337</v>
      </c>
      <c r="F2128" s="9">
        <v>27.849999999999998</v>
      </c>
      <c r="G2128" s="9">
        <v>45.655545833333321</v>
      </c>
      <c r="H2128">
        <f t="shared" si="66"/>
        <v>4</v>
      </c>
      <c r="I2128">
        <f t="shared" si="67"/>
        <v>1</v>
      </c>
    </row>
    <row r="2129" spans="1:9" x14ac:dyDescent="0.25">
      <c r="A2129" s="6">
        <v>41879.624999994841</v>
      </c>
      <c r="B2129" s="12">
        <f>INT(A2129)-41640</f>
        <v>239</v>
      </c>
      <c r="C2129" s="12">
        <f>HOUR(A2129)</f>
        <v>15</v>
      </c>
      <c r="D2129">
        <v>278.63666666666666</v>
      </c>
      <c r="E2129" s="3">
        <v>27.684999999999988</v>
      </c>
      <c r="F2129" s="9">
        <v>27.841666666666669</v>
      </c>
      <c r="G2129" s="9">
        <v>45.590416666666712</v>
      </c>
      <c r="H2129">
        <f t="shared" si="66"/>
        <v>4</v>
      </c>
      <c r="I2129">
        <f t="shared" si="67"/>
        <v>1</v>
      </c>
    </row>
    <row r="2130" spans="1:9" x14ac:dyDescent="0.25">
      <c r="A2130" s="6">
        <v>41879.666666661506</v>
      </c>
      <c r="B2130" s="12">
        <f>INT(A2130)-41640</f>
        <v>239</v>
      </c>
      <c r="C2130" s="12">
        <f>HOUR(A2130)</f>
        <v>16</v>
      </c>
      <c r="D2130">
        <v>130.88387096774193</v>
      </c>
      <c r="E2130" s="3">
        <v>26.965</v>
      </c>
      <c r="F2130" s="9">
        <v>24.683333333333337</v>
      </c>
      <c r="G2130" s="9">
        <v>44.808866666666638</v>
      </c>
      <c r="H2130">
        <f t="shared" si="66"/>
        <v>4</v>
      </c>
      <c r="I2130">
        <f t="shared" si="67"/>
        <v>1</v>
      </c>
    </row>
    <row r="2131" spans="1:9" x14ac:dyDescent="0.25">
      <c r="A2131" s="6">
        <v>41879.70833332817</v>
      </c>
      <c r="B2131" s="12">
        <f>INT(A2131)-41640</f>
        <v>239</v>
      </c>
      <c r="C2131" s="12">
        <f>HOUR(A2131)</f>
        <v>17</v>
      </c>
      <c r="D2131">
        <v>30.315999999999999</v>
      </c>
      <c r="E2131" s="3">
        <v>26.278333333333332</v>
      </c>
      <c r="F2131" s="9">
        <v>28.783333333333335</v>
      </c>
      <c r="G2131" s="9">
        <v>46.632483333333312</v>
      </c>
      <c r="H2131">
        <f t="shared" si="66"/>
        <v>4</v>
      </c>
      <c r="I2131">
        <f t="shared" si="67"/>
        <v>1</v>
      </c>
    </row>
    <row r="2132" spans="1:9" x14ac:dyDescent="0.25">
      <c r="A2132" s="6">
        <v>41879.749999994834</v>
      </c>
      <c r="B2132" s="12">
        <f>INT(A2132)-41640</f>
        <v>239</v>
      </c>
      <c r="C2132" s="12">
        <f>HOUR(A2132)</f>
        <v>18</v>
      </c>
      <c r="D2132" t="e">
        <v>#DIV/0!</v>
      </c>
      <c r="E2132" s="3">
        <v>26.036666666666672</v>
      </c>
      <c r="F2132" s="9">
        <v>25.375</v>
      </c>
      <c r="G2132" s="9">
        <v>33.020487500000002</v>
      </c>
      <c r="H2132">
        <f t="shared" si="66"/>
        <v>4</v>
      </c>
      <c r="I2132">
        <f t="shared" si="67"/>
        <v>1</v>
      </c>
    </row>
    <row r="2133" spans="1:9" x14ac:dyDescent="0.25">
      <c r="A2133" s="6">
        <v>41879.791666661498</v>
      </c>
      <c r="B2133" s="12">
        <f>INT(A2133)-41640</f>
        <v>239</v>
      </c>
      <c r="C2133" s="12">
        <f>HOUR(A2133)</f>
        <v>19</v>
      </c>
      <c r="D2133" t="e">
        <v>#DIV/0!</v>
      </c>
      <c r="E2133" s="3">
        <v>25.976666666666674</v>
      </c>
      <c r="F2133" s="9">
        <v>25.383333333333329</v>
      </c>
      <c r="G2133" s="9">
        <v>33.541520833333323</v>
      </c>
      <c r="H2133">
        <f t="shared" si="66"/>
        <v>4</v>
      </c>
      <c r="I2133">
        <f t="shared" si="67"/>
        <v>1</v>
      </c>
    </row>
    <row r="2134" spans="1:9" x14ac:dyDescent="0.25">
      <c r="A2134" s="6">
        <v>41879.833333328163</v>
      </c>
      <c r="B2134" s="12">
        <f>INT(A2134)-41640</f>
        <v>239</v>
      </c>
      <c r="C2134" s="12">
        <f>HOUR(A2134)</f>
        <v>20</v>
      </c>
      <c r="D2134" t="e">
        <v>#DIV/0!</v>
      </c>
      <c r="E2134" s="3">
        <v>25.786666666666644</v>
      </c>
      <c r="F2134" s="9">
        <v>23.7</v>
      </c>
      <c r="G2134" s="9">
        <v>33.020487500000002</v>
      </c>
      <c r="H2134">
        <f t="shared" si="66"/>
        <v>4</v>
      </c>
      <c r="I2134">
        <f t="shared" si="67"/>
        <v>1</v>
      </c>
    </row>
    <row r="2135" spans="1:9" x14ac:dyDescent="0.25">
      <c r="A2135" s="6">
        <v>41879.874999994827</v>
      </c>
      <c r="B2135" s="12">
        <f>INT(A2135)-41640</f>
        <v>239</v>
      </c>
      <c r="C2135" s="12">
        <f>HOUR(A2135)</f>
        <v>21</v>
      </c>
      <c r="D2135" t="e">
        <v>#DIV/0!</v>
      </c>
      <c r="E2135" s="3">
        <v>25.468333333333348</v>
      </c>
      <c r="F2135" s="9">
        <v>25.400000000000002</v>
      </c>
      <c r="G2135" s="9">
        <v>40.119566666666692</v>
      </c>
      <c r="H2135">
        <f t="shared" si="66"/>
        <v>4</v>
      </c>
      <c r="I2135">
        <f t="shared" si="67"/>
        <v>1</v>
      </c>
    </row>
    <row r="2136" spans="1:9" x14ac:dyDescent="0.25">
      <c r="A2136" s="6">
        <v>41879.916666661491</v>
      </c>
      <c r="B2136" s="12">
        <f>INT(A2136)-41640</f>
        <v>239</v>
      </c>
      <c r="C2136" s="12">
        <f>HOUR(A2136)</f>
        <v>22</v>
      </c>
      <c r="D2136" t="e">
        <v>#DIV/0!</v>
      </c>
      <c r="E2136" s="3">
        <v>25.385000000000023</v>
      </c>
      <c r="F2136" s="9">
        <v>0.80833333333333302</v>
      </c>
      <c r="G2136" s="9">
        <v>0</v>
      </c>
      <c r="H2136">
        <f t="shared" si="66"/>
        <v>4</v>
      </c>
      <c r="I2136">
        <f t="shared" si="67"/>
        <v>1</v>
      </c>
    </row>
    <row r="2137" spans="1:9" x14ac:dyDescent="0.25">
      <c r="A2137" s="6">
        <v>41879.958333328155</v>
      </c>
      <c r="B2137" s="12">
        <f>INT(A2137)-41640</f>
        <v>239</v>
      </c>
      <c r="C2137" s="12">
        <f>HOUR(A2137)</f>
        <v>23</v>
      </c>
      <c r="D2137" t="e">
        <v>#DIV/0!</v>
      </c>
      <c r="E2137" s="3">
        <v>25.504999999999988</v>
      </c>
      <c r="F2137" s="9">
        <v>0.1</v>
      </c>
      <c r="G2137" s="9">
        <v>0</v>
      </c>
      <c r="H2137">
        <f t="shared" si="66"/>
        <v>4</v>
      </c>
      <c r="I2137">
        <f t="shared" si="67"/>
        <v>1</v>
      </c>
    </row>
    <row r="2138" spans="1:9" x14ac:dyDescent="0.25">
      <c r="A2138" s="6">
        <v>41879.99999999482</v>
      </c>
      <c r="B2138" s="12">
        <f>INT(A2138)-41640</f>
        <v>239</v>
      </c>
      <c r="C2138" s="12">
        <f>HOUR(A2138)</f>
        <v>0</v>
      </c>
      <c r="D2138" t="e">
        <v>#DIV/0!</v>
      </c>
      <c r="E2138" s="3">
        <v>25.334999999999972</v>
      </c>
      <c r="F2138" s="9">
        <v>9.9999999999999992E-2</v>
      </c>
      <c r="G2138" s="9">
        <v>0</v>
      </c>
      <c r="H2138">
        <f t="shared" si="66"/>
        <v>5</v>
      </c>
      <c r="I2138">
        <f t="shared" si="67"/>
        <v>1</v>
      </c>
    </row>
    <row r="2139" spans="1:9" x14ac:dyDescent="0.25">
      <c r="A2139" s="6">
        <v>41880.041666661484</v>
      </c>
      <c r="B2139" s="12">
        <f>INT(A2139)-41640</f>
        <v>240</v>
      </c>
      <c r="C2139" s="12">
        <f>HOUR(A2139)</f>
        <v>1</v>
      </c>
      <c r="D2139" t="e">
        <v>#DIV/0!</v>
      </c>
      <c r="E2139" s="3">
        <v>25.201666666666693</v>
      </c>
      <c r="F2139" s="9">
        <v>9.9999999999999992E-2</v>
      </c>
      <c r="G2139" s="9">
        <v>0</v>
      </c>
      <c r="H2139">
        <f t="shared" si="66"/>
        <v>5</v>
      </c>
      <c r="I2139">
        <f t="shared" si="67"/>
        <v>1</v>
      </c>
    </row>
    <row r="2140" spans="1:9" x14ac:dyDescent="0.25">
      <c r="A2140" s="6">
        <v>41880.083333328148</v>
      </c>
      <c r="B2140" s="12">
        <f>INT(A2140)-41640</f>
        <v>240</v>
      </c>
      <c r="C2140" s="12">
        <f>HOUR(A2140)</f>
        <v>2</v>
      </c>
      <c r="D2140" t="e">
        <v>#DIV/0!</v>
      </c>
      <c r="E2140" s="3">
        <v>25.23500000000001</v>
      </c>
      <c r="F2140" s="9">
        <v>0.10833333333333334</v>
      </c>
      <c r="G2140" s="9">
        <v>0</v>
      </c>
      <c r="H2140">
        <f t="shared" si="66"/>
        <v>5</v>
      </c>
      <c r="I2140">
        <f t="shared" si="67"/>
        <v>1</v>
      </c>
    </row>
    <row r="2141" spans="1:9" x14ac:dyDescent="0.25">
      <c r="A2141" s="6">
        <v>41880.124999994812</v>
      </c>
      <c r="B2141" s="12">
        <f>INT(A2141)-41640</f>
        <v>240</v>
      </c>
      <c r="C2141" s="12">
        <f>HOUR(A2141)</f>
        <v>3</v>
      </c>
      <c r="D2141" t="e">
        <v>#DIV/0!</v>
      </c>
      <c r="E2141" s="3">
        <v>25.268333333333338</v>
      </c>
      <c r="F2141" s="9">
        <v>0.11666666666666668</v>
      </c>
      <c r="G2141" s="9">
        <v>0</v>
      </c>
      <c r="H2141">
        <f t="shared" si="66"/>
        <v>5</v>
      </c>
      <c r="I2141">
        <f t="shared" si="67"/>
        <v>1</v>
      </c>
    </row>
    <row r="2142" spans="1:9" x14ac:dyDescent="0.25">
      <c r="A2142" s="6">
        <v>41880.166666661476</v>
      </c>
      <c r="B2142" s="12">
        <f>INT(A2142)-41640</f>
        <v>240</v>
      </c>
      <c r="C2142" s="12">
        <f>HOUR(A2142)</f>
        <v>4</v>
      </c>
      <c r="D2142">
        <v>0.125</v>
      </c>
      <c r="E2142" s="3">
        <v>25.446666666666697</v>
      </c>
      <c r="F2142" s="9">
        <v>9.9999999999999992E-2</v>
      </c>
      <c r="G2142" s="9">
        <v>0</v>
      </c>
      <c r="H2142">
        <f t="shared" si="66"/>
        <v>5</v>
      </c>
      <c r="I2142">
        <f t="shared" si="67"/>
        <v>1</v>
      </c>
    </row>
    <row r="2143" spans="1:9" x14ac:dyDescent="0.25">
      <c r="A2143" s="6">
        <v>41880.208333328141</v>
      </c>
      <c r="B2143" s="12">
        <f>INT(A2143)-41640</f>
        <v>240</v>
      </c>
      <c r="C2143" s="12">
        <f>HOUR(A2143)</f>
        <v>5</v>
      </c>
      <c r="D2143">
        <v>0.98260869565217401</v>
      </c>
      <c r="E2143" s="3">
        <v>24.36833333333335</v>
      </c>
      <c r="F2143" s="9">
        <v>9.9999999999999992E-2</v>
      </c>
      <c r="G2143" s="9">
        <v>0</v>
      </c>
      <c r="H2143">
        <f t="shared" si="66"/>
        <v>5</v>
      </c>
      <c r="I2143">
        <f t="shared" si="67"/>
        <v>1</v>
      </c>
    </row>
    <row r="2144" spans="1:9" x14ac:dyDescent="0.25">
      <c r="A2144" s="6">
        <v>41880.249999994805</v>
      </c>
      <c r="B2144" s="12">
        <f>INT(A2144)-41640</f>
        <v>240</v>
      </c>
      <c r="C2144" s="12">
        <f>HOUR(A2144)</f>
        <v>6</v>
      </c>
      <c r="D2144">
        <v>18.399999999999995</v>
      </c>
      <c r="E2144" s="3">
        <v>27.79000000000001</v>
      </c>
      <c r="F2144" s="9">
        <v>9.9999999999999992E-2</v>
      </c>
      <c r="G2144" s="9">
        <v>0</v>
      </c>
      <c r="H2144">
        <f t="shared" si="66"/>
        <v>5</v>
      </c>
      <c r="I2144">
        <f t="shared" si="67"/>
        <v>1</v>
      </c>
    </row>
    <row r="2145" spans="1:9" x14ac:dyDescent="0.25">
      <c r="A2145" s="6">
        <v>41880.291666661469</v>
      </c>
      <c r="B2145" s="12">
        <f>INT(A2145)-41640</f>
        <v>240</v>
      </c>
      <c r="C2145" s="12">
        <f>HOUR(A2145)</f>
        <v>7</v>
      </c>
      <c r="D2145">
        <v>96.166666666666686</v>
      </c>
      <c r="E2145" s="3">
        <v>30.611666666666668</v>
      </c>
      <c r="F2145" s="9">
        <v>37.991666666666681</v>
      </c>
      <c r="G2145" s="9">
        <v>52.689495833333261</v>
      </c>
      <c r="H2145">
        <f t="shared" si="66"/>
        <v>5</v>
      </c>
      <c r="I2145">
        <f t="shared" si="67"/>
        <v>1</v>
      </c>
    </row>
    <row r="2146" spans="1:9" x14ac:dyDescent="0.25">
      <c r="A2146" s="6">
        <v>41880.333333328133</v>
      </c>
      <c r="B2146" s="12">
        <f>INT(A2146)-41640</f>
        <v>240</v>
      </c>
      <c r="C2146" s="12">
        <f>HOUR(A2146)</f>
        <v>8</v>
      </c>
      <c r="D2146">
        <v>183.30967741935484</v>
      </c>
      <c r="E2146" s="3">
        <v>29.404999999999994</v>
      </c>
      <c r="F2146" s="9">
        <v>28.583333333333339</v>
      </c>
      <c r="G2146" s="9">
        <v>47.804808333333355</v>
      </c>
      <c r="H2146">
        <f t="shared" si="66"/>
        <v>5</v>
      </c>
      <c r="I2146">
        <f t="shared" si="67"/>
        <v>1</v>
      </c>
    </row>
    <row r="2147" spans="1:9" x14ac:dyDescent="0.25">
      <c r="A2147" s="6">
        <v>41880.374999994798</v>
      </c>
      <c r="B2147" s="12">
        <f>INT(A2147)-41640</f>
        <v>240</v>
      </c>
      <c r="C2147" s="12">
        <f>HOUR(A2147)</f>
        <v>9</v>
      </c>
      <c r="D2147">
        <v>120.95000000000002</v>
      </c>
      <c r="E2147" s="3">
        <v>27.773333333333333</v>
      </c>
      <c r="F2147" s="9">
        <v>28.096153846153843</v>
      </c>
      <c r="G2147" s="9">
        <v>53.340787499999983</v>
      </c>
      <c r="H2147">
        <f t="shared" si="66"/>
        <v>5</v>
      </c>
      <c r="I2147">
        <f t="shared" si="67"/>
        <v>1</v>
      </c>
    </row>
    <row r="2148" spans="1:9" x14ac:dyDescent="0.25">
      <c r="A2148" s="6">
        <v>41880.416666661462</v>
      </c>
      <c r="B2148" s="12">
        <f>INT(A2148)-41640</f>
        <v>240</v>
      </c>
      <c r="C2148" s="12">
        <f>HOUR(A2148)</f>
        <v>10</v>
      </c>
      <c r="D2148">
        <v>154.84333333333333</v>
      </c>
      <c r="E2148" s="3">
        <v>28.174999999999997</v>
      </c>
      <c r="F2148" s="9">
        <v>27.723076923076921</v>
      </c>
      <c r="G2148" s="9">
        <v>53.4710458333332</v>
      </c>
      <c r="H2148">
        <f t="shared" si="66"/>
        <v>5</v>
      </c>
      <c r="I2148">
        <f t="shared" si="67"/>
        <v>1</v>
      </c>
    </row>
    <row r="2149" spans="1:9" x14ac:dyDescent="0.25">
      <c r="A2149" s="6">
        <v>41880.458333328126</v>
      </c>
      <c r="B2149" s="12">
        <f>INT(A2149)-41640</f>
        <v>240</v>
      </c>
      <c r="C2149" s="12">
        <f>HOUR(A2149)</f>
        <v>11</v>
      </c>
      <c r="D2149">
        <v>81.140000000000015</v>
      </c>
      <c r="E2149" s="3">
        <v>30.719999999999995</v>
      </c>
      <c r="F2149" s="9">
        <v>27.791666666666671</v>
      </c>
      <c r="G2149" s="9">
        <v>53.275658333333332</v>
      </c>
      <c r="H2149">
        <f t="shared" si="66"/>
        <v>5</v>
      </c>
      <c r="I2149">
        <f t="shared" si="67"/>
        <v>1</v>
      </c>
    </row>
    <row r="2150" spans="1:9" x14ac:dyDescent="0.25">
      <c r="A2150" s="6">
        <v>41880.49999999479</v>
      </c>
      <c r="B2150" s="12">
        <f>INT(A2150)-41640</f>
        <v>240</v>
      </c>
      <c r="C2150" s="12">
        <f>HOUR(A2150)</f>
        <v>12</v>
      </c>
      <c r="D2150">
        <v>212.19</v>
      </c>
      <c r="E2150" s="3">
        <v>32.514999999999986</v>
      </c>
      <c r="F2150" s="9">
        <v>27.791666666666671</v>
      </c>
      <c r="G2150" s="9">
        <v>53.015141666666665</v>
      </c>
      <c r="H2150">
        <f t="shared" si="66"/>
        <v>5</v>
      </c>
      <c r="I2150">
        <f t="shared" si="67"/>
        <v>1</v>
      </c>
    </row>
    <row r="2151" spans="1:9" x14ac:dyDescent="0.25">
      <c r="A2151" s="6">
        <v>41880.541666661455</v>
      </c>
      <c r="B2151" s="12">
        <f>INT(A2151)-41640</f>
        <v>240</v>
      </c>
      <c r="C2151" s="12">
        <f>HOUR(A2151)</f>
        <v>13</v>
      </c>
      <c r="D2151">
        <v>427.94666666666672</v>
      </c>
      <c r="E2151" s="3">
        <v>27.120000000000015</v>
      </c>
      <c r="F2151" s="9">
        <v>27.808333333333337</v>
      </c>
      <c r="G2151" s="9">
        <v>52.776334722222209</v>
      </c>
      <c r="H2151">
        <f t="shared" si="66"/>
        <v>5</v>
      </c>
      <c r="I2151">
        <f t="shared" si="67"/>
        <v>1</v>
      </c>
    </row>
    <row r="2152" spans="1:9" x14ac:dyDescent="0.25">
      <c r="A2152" s="6">
        <v>41880.583333328119</v>
      </c>
      <c r="B2152" s="12">
        <f>INT(A2152)-41640</f>
        <v>240</v>
      </c>
      <c r="C2152" s="12">
        <f>HOUR(A2152)</f>
        <v>14</v>
      </c>
      <c r="D2152">
        <v>97.13666666666667</v>
      </c>
      <c r="E2152" s="3">
        <v>27.385000000000005</v>
      </c>
      <c r="F2152" s="9">
        <v>27.825000000000003</v>
      </c>
      <c r="G2152" s="9">
        <v>52.559237500000002</v>
      </c>
      <c r="H2152">
        <f t="shared" si="66"/>
        <v>5</v>
      </c>
      <c r="I2152">
        <f t="shared" si="67"/>
        <v>1</v>
      </c>
    </row>
    <row r="2153" spans="1:9" x14ac:dyDescent="0.25">
      <c r="A2153" s="6">
        <v>41880.624999994783</v>
      </c>
      <c r="B2153" s="12">
        <f>INT(A2153)-41640</f>
        <v>240</v>
      </c>
      <c r="C2153" s="12">
        <f>HOUR(A2153)</f>
        <v>15</v>
      </c>
      <c r="D2153">
        <v>66.929999999999993</v>
      </c>
      <c r="E2153" s="3">
        <v>27.490000000000009</v>
      </c>
      <c r="F2153" s="9">
        <v>23.025000000000002</v>
      </c>
      <c r="G2153" s="9">
        <v>40.271534722222199</v>
      </c>
      <c r="H2153">
        <f t="shared" si="66"/>
        <v>5</v>
      </c>
      <c r="I2153">
        <f t="shared" si="67"/>
        <v>1</v>
      </c>
    </row>
    <row r="2154" spans="1:9" x14ac:dyDescent="0.25">
      <c r="A2154" s="6">
        <v>41880.666666661447</v>
      </c>
      <c r="B2154" s="12">
        <f>INT(A2154)-41640</f>
        <v>240</v>
      </c>
      <c r="C2154" s="12">
        <f>HOUR(A2154)</f>
        <v>16</v>
      </c>
      <c r="D2154">
        <v>67.083333333333329</v>
      </c>
      <c r="E2154" s="3">
        <v>27.271666666666661</v>
      </c>
      <c r="F2154" s="9">
        <v>24.625000000000004</v>
      </c>
      <c r="G2154" s="9">
        <v>44.005606944444402</v>
      </c>
      <c r="H2154">
        <f t="shared" si="66"/>
        <v>5</v>
      </c>
      <c r="I2154">
        <f t="shared" si="67"/>
        <v>1</v>
      </c>
    </row>
    <row r="2155" spans="1:9" x14ac:dyDescent="0.25">
      <c r="A2155" s="6">
        <v>41880.708333328112</v>
      </c>
      <c r="B2155" s="12">
        <f>INT(A2155)-41640</f>
        <v>240</v>
      </c>
      <c r="C2155" s="12">
        <f>HOUR(A2155)</f>
        <v>17</v>
      </c>
      <c r="D2155">
        <v>19.82</v>
      </c>
      <c r="E2155" s="3">
        <v>26.724999999999991</v>
      </c>
      <c r="F2155" s="9">
        <v>26.233333333333334</v>
      </c>
      <c r="G2155" s="9">
        <v>48.369261111111079</v>
      </c>
      <c r="H2155">
        <f t="shared" si="66"/>
        <v>5</v>
      </c>
      <c r="I2155">
        <f t="shared" si="67"/>
        <v>1</v>
      </c>
    </row>
    <row r="2156" spans="1:9" x14ac:dyDescent="0.25">
      <c r="A2156" s="6">
        <v>41880.749999994776</v>
      </c>
      <c r="B2156" s="12">
        <f>INT(A2156)-41640</f>
        <v>240</v>
      </c>
      <c r="C2156" s="12">
        <f>HOUR(A2156)</f>
        <v>18</v>
      </c>
      <c r="D2156" t="e">
        <v>#DIV/0!</v>
      </c>
      <c r="E2156" s="3">
        <v>25.75166666666669</v>
      </c>
      <c r="F2156" s="9">
        <v>23.00833333333334</v>
      </c>
      <c r="G2156" s="9">
        <v>39.793920833333289</v>
      </c>
      <c r="H2156">
        <f t="shared" si="66"/>
        <v>5</v>
      </c>
      <c r="I2156">
        <f t="shared" si="67"/>
        <v>1</v>
      </c>
    </row>
    <row r="2157" spans="1:9" x14ac:dyDescent="0.25">
      <c r="A2157" s="6">
        <v>41880.79166666144</v>
      </c>
      <c r="B2157" s="12">
        <f>INT(A2157)-41640</f>
        <v>240</v>
      </c>
      <c r="C2157" s="12">
        <f>HOUR(A2157)</f>
        <v>19</v>
      </c>
      <c r="D2157" t="e">
        <v>#DIV/0!</v>
      </c>
      <c r="E2157" s="3">
        <v>25.226666666666663</v>
      </c>
      <c r="F2157" s="9">
        <v>24.625000000000004</v>
      </c>
      <c r="G2157" s="9">
        <v>43.788509722222244</v>
      </c>
      <c r="H2157">
        <f t="shared" si="66"/>
        <v>5</v>
      </c>
      <c r="I2157">
        <f t="shared" si="67"/>
        <v>1</v>
      </c>
    </row>
    <row r="2158" spans="1:9" x14ac:dyDescent="0.25">
      <c r="A2158" s="6">
        <v>41880.833333328104</v>
      </c>
      <c r="B2158" s="12">
        <f>INT(A2158)-41640</f>
        <v>240</v>
      </c>
      <c r="C2158" s="12">
        <f>HOUR(A2158)</f>
        <v>20</v>
      </c>
      <c r="D2158" t="e">
        <v>#DIV/0!</v>
      </c>
      <c r="E2158" s="3">
        <v>24.583333333333336</v>
      </c>
      <c r="F2158" s="9">
        <v>24.600000000000005</v>
      </c>
      <c r="G2158" s="9">
        <v>42.681313888888852</v>
      </c>
      <c r="H2158">
        <f t="shared" si="66"/>
        <v>5</v>
      </c>
      <c r="I2158">
        <f t="shared" si="67"/>
        <v>1</v>
      </c>
    </row>
    <row r="2159" spans="1:9" x14ac:dyDescent="0.25">
      <c r="A2159" s="6">
        <v>41880.874999994769</v>
      </c>
      <c r="B2159" s="12">
        <f>INT(A2159)-41640</f>
        <v>240</v>
      </c>
      <c r="C2159" s="12">
        <f>HOUR(A2159)</f>
        <v>21</v>
      </c>
      <c r="D2159" t="e">
        <v>#DIV/0!</v>
      </c>
      <c r="E2159" s="3">
        <v>24.01499999999999</v>
      </c>
      <c r="F2159" s="9">
        <v>24.633333333333336</v>
      </c>
      <c r="G2159" s="9">
        <v>43.8102194444444</v>
      </c>
      <c r="H2159">
        <f t="shared" si="66"/>
        <v>5</v>
      </c>
      <c r="I2159">
        <f t="shared" si="67"/>
        <v>1</v>
      </c>
    </row>
    <row r="2160" spans="1:9" x14ac:dyDescent="0.25">
      <c r="A2160" s="6">
        <v>41880.916666661433</v>
      </c>
      <c r="B2160" s="12">
        <f>INT(A2160)-41640</f>
        <v>240</v>
      </c>
      <c r="C2160" s="12">
        <f>HOUR(A2160)</f>
        <v>22</v>
      </c>
      <c r="D2160">
        <v>0.45</v>
      </c>
      <c r="E2160" s="3">
        <v>23.613333333333344</v>
      </c>
      <c r="F2160" s="9">
        <v>0.80833333333333302</v>
      </c>
      <c r="G2160" s="9">
        <v>0</v>
      </c>
      <c r="H2160">
        <f t="shared" si="66"/>
        <v>5</v>
      </c>
      <c r="I2160">
        <f t="shared" si="67"/>
        <v>1</v>
      </c>
    </row>
    <row r="2161" spans="1:9" x14ac:dyDescent="0.25">
      <c r="A2161" s="6">
        <v>41880.958333328097</v>
      </c>
      <c r="B2161" s="12">
        <f>INT(A2161)-41640</f>
        <v>240</v>
      </c>
      <c r="C2161" s="12">
        <f>HOUR(A2161)</f>
        <v>23</v>
      </c>
      <c r="D2161" t="e">
        <v>#DIV/0!</v>
      </c>
      <c r="E2161" s="3">
        <v>29.47000000000001</v>
      </c>
      <c r="F2161" s="9">
        <v>9.9999999999999992E-2</v>
      </c>
      <c r="G2161" s="9">
        <v>0</v>
      </c>
      <c r="H2161">
        <f t="shared" si="66"/>
        <v>5</v>
      </c>
      <c r="I2161">
        <f t="shared" si="67"/>
        <v>1</v>
      </c>
    </row>
    <row r="2162" spans="1:9" x14ac:dyDescent="0.25">
      <c r="A2162" s="6">
        <v>41880.999999994761</v>
      </c>
      <c r="B2162" s="12">
        <f>INT(A2162)-41640</f>
        <v>240</v>
      </c>
      <c r="C2162" s="12">
        <f>HOUR(A2162)</f>
        <v>0</v>
      </c>
      <c r="D2162" t="e">
        <v>#DIV/0!</v>
      </c>
      <c r="E2162" s="3">
        <v>27.803333333333335</v>
      </c>
      <c r="F2162" s="9">
        <v>9.9999999999999992E-2</v>
      </c>
      <c r="G2162" s="9">
        <v>0</v>
      </c>
      <c r="H2162">
        <f t="shared" si="66"/>
        <v>6</v>
      </c>
      <c r="I2162">
        <f t="shared" si="67"/>
        <v>-1</v>
      </c>
    </row>
    <row r="2163" spans="1:9" x14ac:dyDescent="0.25">
      <c r="A2163" s="6">
        <v>41881.041666661426</v>
      </c>
      <c r="B2163" s="12">
        <f>INT(A2163)-41640</f>
        <v>241</v>
      </c>
      <c r="C2163" s="12">
        <f>HOUR(A2163)</f>
        <v>1</v>
      </c>
      <c r="D2163" t="e">
        <v>#DIV/0!</v>
      </c>
      <c r="E2163" s="3">
        <v>24.993333333333332</v>
      </c>
      <c r="F2163" s="9">
        <v>9.9999999999999992E-2</v>
      </c>
      <c r="G2163" s="9">
        <v>0</v>
      </c>
      <c r="H2163">
        <f t="shared" si="66"/>
        <v>6</v>
      </c>
      <c r="I2163">
        <f t="shared" si="67"/>
        <v>-1</v>
      </c>
    </row>
    <row r="2164" spans="1:9" x14ac:dyDescent="0.25">
      <c r="A2164" s="6">
        <v>41881.08333332809</v>
      </c>
      <c r="B2164" s="12">
        <f>INT(A2164)-41640</f>
        <v>241</v>
      </c>
      <c r="C2164" s="12">
        <f>HOUR(A2164)</f>
        <v>2</v>
      </c>
      <c r="D2164" t="e">
        <v>#DIV/0!</v>
      </c>
      <c r="E2164" s="3">
        <v>24.486666666666665</v>
      </c>
      <c r="F2164" s="9">
        <v>9.9999999999999992E-2</v>
      </c>
      <c r="G2164" s="9">
        <v>0</v>
      </c>
      <c r="H2164">
        <f t="shared" si="66"/>
        <v>6</v>
      </c>
      <c r="I2164">
        <f t="shared" si="67"/>
        <v>-1</v>
      </c>
    </row>
    <row r="2165" spans="1:9" x14ac:dyDescent="0.25">
      <c r="A2165" s="6">
        <v>41881.124999994754</v>
      </c>
      <c r="B2165" s="12">
        <f>INT(A2165)-41640</f>
        <v>241</v>
      </c>
      <c r="C2165" s="12">
        <f>HOUR(A2165)</f>
        <v>3</v>
      </c>
      <c r="D2165" t="e">
        <v>#DIV/0!</v>
      </c>
      <c r="E2165" s="3">
        <v>24.486666666666665</v>
      </c>
      <c r="F2165" s="9">
        <v>9.9999999999999992E-2</v>
      </c>
      <c r="G2165" s="9">
        <v>0</v>
      </c>
      <c r="H2165">
        <f t="shared" si="66"/>
        <v>6</v>
      </c>
      <c r="I2165">
        <f t="shared" si="67"/>
        <v>-1</v>
      </c>
    </row>
    <row r="2166" spans="1:9" x14ac:dyDescent="0.25">
      <c r="A2166" s="6">
        <v>41881.166666661418</v>
      </c>
      <c r="B2166" s="12">
        <f>INT(A2166)-41640</f>
        <v>241</v>
      </c>
      <c r="C2166" s="12">
        <f>HOUR(A2166)</f>
        <v>4</v>
      </c>
      <c r="D2166" t="e">
        <v>#DIV/0!</v>
      </c>
      <c r="E2166" s="3">
        <v>24.486666666666665</v>
      </c>
      <c r="F2166" s="9">
        <v>9.9999999999999992E-2</v>
      </c>
      <c r="G2166" s="9">
        <v>0</v>
      </c>
      <c r="H2166">
        <f t="shared" si="66"/>
        <v>6</v>
      </c>
      <c r="I2166">
        <f t="shared" si="67"/>
        <v>-1</v>
      </c>
    </row>
    <row r="2167" spans="1:9" x14ac:dyDescent="0.25">
      <c r="A2167" s="6">
        <v>41881.208333328083</v>
      </c>
      <c r="B2167" s="12">
        <f>INT(A2167)-41640</f>
        <v>241</v>
      </c>
      <c r="C2167" s="12">
        <f>HOUR(A2167)</f>
        <v>5</v>
      </c>
      <c r="D2167">
        <v>14.435000000000002</v>
      </c>
      <c r="E2167" s="3">
        <v>24.486666666666665</v>
      </c>
      <c r="F2167" s="9">
        <v>9.9999999999999992E-2</v>
      </c>
      <c r="G2167" s="9">
        <v>0</v>
      </c>
      <c r="H2167">
        <f t="shared" si="66"/>
        <v>6</v>
      </c>
      <c r="I2167">
        <f t="shared" si="67"/>
        <v>-1</v>
      </c>
    </row>
    <row r="2168" spans="1:9" x14ac:dyDescent="0.25">
      <c r="A2168" s="6">
        <v>41881.249999994747</v>
      </c>
      <c r="B2168" s="12">
        <f>INT(A2168)-41640</f>
        <v>241</v>
      </c>
      <c r="C2168" s="12">
        <f>HOUR(A2168)</f>
        <v>6</v>
      </c>
      <c r="D2168">
        <v>132.9064516129032</v>
      </c>
      <c r="E2168" s="3">
        <v>24.486666666666665</v>
      </c>
      <c r="F2168" s="9">
        <v>9.9999999999999992E-2</v>
      </c>
      <c r="G2168" s="9">
        <v>0</v>
      </c>
      <c r="H2168">
        <f t="shared" si="66"/>
        <v>6</v>
      </c>
      <c r="I2168">
        <f t="shared" si="67"/>
        <v>-1</v>
      </c>
    </row>
    <row r="2169" spans="1:9" x14ac:dyDescent="0.25">
      <c r="A2169" s="6">
        <v>41881.291666661411</v>
      </c>
      <c r="B2169" s="12">
        <f>INT(A2169)-41640</f>
        <v>241</v>
      </c>
      <c r="C2169" s="12">
        <f>HOUR(A2169)</f>
        <v>7</v>
      </c>
      <c r="D2169">
        <v>347.20000000000005</v>
      </c>
      <c r="E2169" s="3">
        <v>26.356666666666658</v>
      </c>
      <c r="F2169" s="9">
        <v>9.9999999999999992E-2</v>
      </c>
      <c r="G2169" s="9">
        <v>0</v>
      </c>
      <c r="H2169">
        <f t="shared" si="66"/>
        <v>6</v>
      </c>
      <c r="I2169">
        <f t="shared" si="67"/>
        <v>-1</v>
      </c>
    </row>
    <row r="2170" spans="1:9" x14ac:dyDescent="0.25">
      <c r="A2170" s="6">
        <v>41881.333333328075</v>
      </c>
      <c r="B2170" s="12">
        <f>INT(A2170)-41640</f>
        <v>241</v>
      </c>
      <c r="C2170" s="12">
        <f>HOUR(A2170)</f>
        <v>8</v>
      </c>
      <c r="D2170">
        <v>417.74</v>
      </c>
      <c r="E2170" s="3">
        <v>27.290000000000003</v>
      </c>
      <c r="F2170" s="9">
        <v>27.775000000000006</v>
      </c>
      <c r="G2170" s="9">
        <v>58.572830555555591</v>
      </c>
      <c r="H2170">
        <f t="shared" si="66"/>
        <v>6</v>
      </c>
      <c r="I2170">
        <f t="shared" si="67"/>
        <v>-1</v>
      </c>
    </row>
    <row r="2171" spans="1:9" x14ac:dyDescent="0.25">
      <c r="A2171" s="6">
        <v>41881.374999994739</v>
      </c>
      <c r="B2171" s="12">
        <f>INT(A2171)-41640</f>
        <v>241</v>
      </c>
      <c r="C2171" s="12">
        <f>HOUR(A2171)</f>
        <v>9</v>
      </c>
      <c r="D2171">
        <v>474.84666666666652</v>
      </c>
      <c r="E2171" s="3">
        <v>27.528333333333329</v>
      </c>
      <c r="F2171" s="9">
        <v>24.324999999999999</v>
      </c>
      <c r="G2171" s="9">
        <v>41.530698611111056</v>
      </c>
      <c r="H2171">
        <f t="shared" si="66"/>
        <v>6</v>
      </c>
      <c r="I2171">
        <f t="shared" si="67"/>
        <v>-1</v>
      </c>
    </row>
    <row r="2172" spans="1:9" x14ac:dyDescent="0.25">
      <c r="A2172" s="6">
        <v>41881.416666661404</v>
      </c>
      <c r="B2172" s="12">
        <f>INT(A2172)-41640</f>
        <v>241</v>
      </c>
      <c r="C2172" s="12">
        <f>HOUR(A2172)</f>
        <v>10</v>
      </c>
      <c r="D2172">
        <v>798.76666666666642</v>
      </c>
      <c r="E2172" s="3">
        <v>28.601666666666656</v>
      </c>
      <c r="F2172" s="9">
        <v>18</v>
      </c>
      <c r="G2172" s="9">
        <v>29.590351388888863</v>
      </c>
      <c r="H2172">
        <f t="shared" si="66"/>
        <v>6</v>
      </c>
      <c r="I2172">
        <f t="shared" si="67"/>
        <v>-1</v>
      </c>
    </row>
    <row r="2173" spans="1:9" x14ac:dyDescent="0.25">
      <c r="A2173" s="6">
        <v>41881.458333328068</v>
      </c>
      <c r="B2173" s="12">
        <f>INT(A2173)-41640</f>
        <v>241</v>
      </c>
      <c r="C2173" s="12">
        <f>HOUR(A2173)</f>
        <v>11</v>
      </c>
      <c r="D2173">
        <v>766.07333333333349</v>
      </c>
      <c r="E2173" s="3">
        <v>29.761666666666663</v>
      </c>
      <c r="F2173" s="9">
        <v>22.716666666666669</v>
      </c>
      <c r="G2173" s="9">
        <v>38.816983333333248</v>
      </c>
      <c r="H2173">
        <f t="shared" si="66"/>
        <v>6</v>
      </c>
      <c r="I2173">
        <f t="shared" si="67"/>
        <v>-1</v>
      </c>
    </row>
    <row r="2174" spans="1:9" x14ac:dyDescent="0.25">
      <c r="A2174" s="6">
        <v>41881.499999994732</v>
      </c>
      <c r="B2174" s="12">
        <f>INT(A2174)-41640</f>
        <v>241</v>
      </c>
      <c r="C2174" s="12">
        <f>HOUR(A2174)</f>
        <v>12</v>
      </c>
      <c r="D2174">
        <v>602.01935483870977</v>
      </c>
      <c r="E2174" s="3">
        <v>30.146666666666668</v>
      </c>
      <c r="F2174" s="9">
        <v>21.216666666666665</v>
      </c>
      <c r="G2174" s="9">
        <v>35.582234722222303</v>
      </c>
      <c r="H2174">
        <f t="shared" si="66"/>
        <v>6</v>
      </c>
      <c r="I2174">
        <f t="shared" si="67"/>
        <v>-1</v>
      </c>
    </row>
    <row r="2175" spans="1:9" x14ac:dyDescent="0.25">
      <c r="A2175" s="6">
        <v>41881.541666661396</v>
      </c>
      <c r="B2175" s="12">
        <f>INT(A2175)-41640</f>
        <v>241</v>
      </c>
      <c r="C2175" s="12">
        <f>HOUR(A2175)</f>
        <v>13</v>
      </c>
      <c r="D2175">
        <v>683.85000000000014</v>
      </c>
      <c r="E2175" s="3">
        <v>29.355000000000008</v>
      </c>
      <c r="F2175" s="9">
        <v>25.991666666666671</v>
      </c>
      <c r="G2175" s="9">
        <v>48.325841666666676</v>
      </c>
      <c r="H2175">
        <f t="shared" si="66"/>
        <v>6</v>
      </c>
      <c r="I2175">
        <f t="shared" si="67"/>
        <v>-1</v>
      </c>
    </row>
    <row r="2176" spans="1:9" x14ac:dyDescent="0.25">
      <c r="A2176" s="6">
        <v>41881.583333328061</v>
      </c>
      <c r="B2176" s="12">
        <f>INT(A2176)-41640</f>
        <v>241</v>
      </c>
      <c r="C2176" s="12">
        <f>HOUR(A2176)</f>
        <v>14</v>
      </c>
      <c r="D2176">
        <v>434.56666666666678</v>
      </c>
      <c r="E2176" s="3">
        <v>30.020000000000003</v>
      </c>
      <c r="F2176" s="9">
        <v>24.466666666666665</v>
      </c>
      <c r="G2176" s="9">
        <v>44.52664027777773</v>
      </c>
      <c r="H2176">
        <f t="shared" si="66"/>
        <v>6</v>
      </c>
      <c r="I2176">
        <f t="shared" si="67"/>
        <v>-1</v>
      </c>
    </row>
    <row r="2177" spans="1:9" x14ac:dyDescent="0.25">
      <c r="A2177" s="6">
        <v>41881.624999994725</v>
      </c>
      <c r="B2177" s="12">
        <f>INT(A2177)-41640</f>
        <v>241</v>
      </c>
      <c r="C2177" s="12">
        <f>HOUR(A2177)</f>
        <v>15</v>
      </c>
      <c r="D2177">
        <v>354.17999999999995</v>
      </c>
      <c r="E2177" s="3">
        <v>30.138333333333335</v>
      </c>
      <c r="F2177" s="9">
        <v>27.658333333333335</v>
      </c>
      <c r="G2177" s="9">
        <v>52.689495833333403</v>
      </c>
      <c r="H2177">
        <f t="shared" si="66"/>
        <v>6</v>
      </c>
      <c r="I2177">
        <f t="shared" si="67"/>
        <v>-1</v>
      </c>
    </row>
    <row r="2178" spans="1:9" x14ac:dyDescent="0.25">
      <c r="A2178" s="6">
        <v>41881.666666661389</v>
      </c>
      <c r="B2178" s="12">
        <f>INT(A2178)-41640</f>
        <v>241</v>
      </c>
      <c r="C2178" s="12">
        <f>HOUR(A2178)</f>
        <v>16</v>
      </c>
      <c r="D2178">
        <v>196.67</v>
      </c>
      <c r="E2178" s="3">
        <v>28.648333333333333</v>
      </c>
      <c r="F2178" s="9">
        <v>21.899999999999995</v>
      </c>
      <c r="G2178" s="9">
        <v>44.287833333333225</v>
      </c>
      <c r="H2178">
        <f t="shared" si="66"/>
        <v>6</v>
      </c>
      <c r="I2178">
        <f t="shared" si="67"/>
        <v>-1</v>
      </c>
    </row>
    <row r="2179" spans="1:9" x14ac:dyDescent="0.25">
      <c r="A2179" s="6">
        <v>41881.708333328053</v>
      </c>
      <c r="B2179" s="12">
        <f>INT(A2179)-41640</f>
        <v>241</v>
      </c>
      <c r="C2179" s="12">
        <f>HOUR(A2179)</f>
        <v>17</v>
      </c>
      <c r="D2179">
        <v>33.434482758620689</v>
      </c>
      <c r="E2179" s="3">
        <v>26.873333333333331</v>
      </c>
      <c r="F2179" s="9">
        <v>24.525000000000002</v>
      </c>
      <c r="G2179" s="9">
        <v>41.574118055555601</v>
      </c>
      <c r="H2179">
        <f t="shared" ref="H2179:H2242" si="68">WEEKDAY(A2179-1)</f>
        <v>6</v>
      </c>
      <c r="I2179">
        <f t="shared" ref="I2179:I2242" si="69">IF(H2179&lt;6,1,-1)</f>
        <v>-1</v>
      </c>
    </row>
    <row r="2180" spans="1:9" x14ac:dyDescent="0.25">
      <c r="A2180" s="6">
        <v>41881.749999994718</v>
      </c>
      <c r="B2180" s="12">
        <f>INT(A2180)-41640</f>
        <v>241</v>
      </c>
      <c r="C2180" s="12">
        <f>HOUR(A2180)</f>
        <v>18</v>
      </c>
      <c r="D2180" t="e">
        <v>#DIV/0!</v>
      </c>
      <c r="E2180" s="3">
        <v>25.784999999999982</v>
      </c>
      <c r="F2180" s="9">
        <v>24.574999999999999</v>
      </c>
      <c r="G2180" s="9">
        <v>44.157574999999966</v>
      </c>
      <c r="H2180">
        <f t="shared" si="68"/>
        <v>6</v>
      </c>
      <c r="I2180">
        <f t="shared" si="69"/>
        <v>-1</v>
      </c>
    </row>
    <row r="2181" spans="1:9" x14ac:dyDescent="0.25">
      <c r="A2181" s="6">
        <v>41881.791666661382</v>
      </c>
      <c r="B2181" s="12">
        <f>INT(A2181)-41640</f>
        <v>241</v>
      </c>
      <c r="C2181" s="12">
        <f>HOUR(A2181)</f>
        <v>19</v>
      </c>
      <c r="D2181" t="e">
        <v>#DIV/0!</v>
      </c>
      <c r="E2181" s="3">
        <v>25.310000000000009</v>
      </c>
      <c r="F2181" s="9">
        <v>22.958333333333332</v>
      </c>
      <c r="G2181" s="9">
        <v>43.875348611111093</v>
      </c>
      <c r="H2181">
        <f t="shared" si="68"/>
        <v>6</v>
      </c>
      <c r="I2181">
        <f t="shared" si="69"/>
        <v>-1</v>
      </c>
    </row>
    <row r="2182" spans="1:9" x14ac:dyDescent="0.25">
      <c r="A2182" s="6">
        <v>41881.833333328046</v>
      </c>
      <c r="B2182" s="12">
        <f>INT(A2182)-41640</f>
        <v>241</v>
      </c>
      <c r="C2182" s="12">
        <f>HOUR(A2182)</f>
        <v>20</v>
      </c>
      <c r="D2182" t="e">
        <v>#DIV/0!</v>
      </c>
      <c r="E2182" s="3">
        <v>24.929999999999996</v>
      </c>
      <c r="F2182" s="9">
        <v>22.95</v>
      </c>
      <c r="G2182" s="9">
        <v>40.228115277777562</v>
      </c>
      <c r="H2182">
        <f t="shared" si="68"/>
        <v>6</v>
      </c>
      <c r="I2182">
        <f t="shared" si="69"/>
        <v>-1</v>
      </c>
    </row>
    <row r="2183" spans="1:9" x14ac:dyDescent="0.25">
      <c r="A2183" s="6">
        <v>41881.87499999471</v>
      </c>
      <c r="B2183" s="12">
        <f>INT(A2183)-41640</f>
        <v>241</v>
      </c>
      <c r="C2183" s="12">
        <f>HOUR(A2183)</f>
        <v>21</v>
      </c>
      <c r="D2183" t="e">
        <v>#DIV/0!</v>
      </c>
      <c r="E2183" s="3">
        <v>24.773333333333316</v>
      </c>
      <c r="F2183" s="9">
        <v>0.80833333333333302</v>
      </c>
      <c r="G2183" s="9">
        <v>0</v>
      </c>
      <c r="H2183">
        <f t="shared" si="68"/>
        <v>6</v>
      </c>
      <c r="I2183">
        <f t="shared" si="69"/>
        <v>-1</v>
      </c>
    </row>
    <row r="2184" spans="1:9" x14ac:dyDescent="0.25">
      <c r="A2184" s="6">
        <v>41881.916666661375</v>
      </c>
      <c r="B2184" s="12">
        <f>INT(A2184)-41640</f>
        <v>241</v>
      </c>
      <c r="C2184" s="12">
        <f>HOUR(A2184)</f>
        <v>22</v>
      </c>
      <c r="D2184" t="e">
        <v>#DIV/0!</v>
      </c>
      <c r="E2184" s="3">
        <v>24.696666666666655</v>
      </c>
      <c r="F2184" s="9">
        <v>9.9999999999999992E-2</v>
      </c>
      <c r="G2184" s="9">
        <v>0</v>
      </c>
      <c r="H2184">
        <f t="shared" si="68"/>
        <v>6</v>
      </c>
      <c r="I2184">
        <f t="shared" si="69"/>
        <v>-1</v>
      </c>
    </row>
    <row r="2185" spans="1:9" x14ac:dyDescent="0.25">
      <c r="A2185" s="6">
        <v>41881.958333328039</v>
      </c>
      <c r="B2185" s="12">
        <f>INT(A2185)-41640</f>
        <v>241</v>
      </c>
      <c r="C2185" s="12">
        <f>HOUR(A2185)</f>
        <v>23</v>
      </c>
      <c r="D2185" t="e">
        <v>#DIV/0!</v>
      </c>
      <c r="E2185" s="3">
        <v>24.306666666666668</v>
      </c>
      <c r="F2185" s="9">
        <v>9.9999999999999992E-2</v>
      </c>
      <c r="G2185" s="9">
        <v>0</v>
      </c>
      <c r="H2185">
        <f t="shared" si="68"/>
        <v>6</v>
      </c>
      <c r="I2185">
        <f t="shared" si="69"/>
        <v>-1</v>
      </c>
    </row>
    <row r="2186" spans="1:9" x14ac:dyDescent="0.25">
      <c r="A2186" s="6">
        <v>41881.999999994703</v>
      </c>
      <c r="B2186" s="12">
        <f>INT(A2186)-41640</f>
        <v>241</v>
      </c>
      <c r="C2186" s="12">
        <f>HOUR(A2186)</f>
        <v>0</v>
      </c>
      <c r="D2186" t="e">
        <v>#DIV/0!</v>
      </c>
      <c r="E2186" s="3">
        <v>24.173333333333328</v>
      </c>
      <c r="F2186" s="9">
        <v>9.9999999999999992E-2</v>
      </c>
      <c r="G2186" s="9">
        <v>0</v>
      </c>
      <c r="H2186">
        <f t="shared" si="68"/>
        <v>7</v>
      </c>
      <c r="I2186">
        <f t="shared" si="69"/>
        <v>-1</v>
      </c>
    </row>
    <row r="2187" spans="1:9" x14ac:dyDescent="0.25">
      <c r="A2187" s="6">
        <v>41882.041666661367</v>
      </c>
      <c r="B2187" s="12">
        <f>INT(A2187)-41640</f>
        <v>242</v>
      </c>
      <c r="C2187" s="12">
        <f>HOUR(A2187)</f>
        <v>1</v>
      </c>
      <c r="D2187" t="e">
        <v>#DIV/0!</v>
      </c>
      <c r="E2187" s="3">
        <v>23.959999999999997</v>
      </c>
      <c r="F2187" s="9">
        <v>9.9999999999999992E-2</v>
      </c>
      <c r="G2187" s="9">
        <v>0</v>
      </c>
      <c r="H2187">
        <f t="shared" si="68"/>
        <v>7</v>
      </c>
      <c r="I2187">
        <f t="shared" si="69"/>
        <v>-1</v>
      </c>
    </row>
    <row r="2188" spans="1:9" x14ac:dyDescent="0.25">
      <c r="A2188" s="6">
        <v>41882.083333328032</v>
      </c>
      <c r="B2188" s="12">
        <f>INT(A2188)-41640</f>
        <v>242</v>
      </c>
      <c r="C2188" s="12">
        <f>HOUR(A2188)</f>
        <v>2</v>
      </c>
      <c r="D2188" t="e">
        <v>#DIV/0!</v>
      </c>
      <c r="E2188" s="3">
        <v>24.103333333333349</v>
      </c>
      <c r="F2188" s="9">
        <v>9.9999999999999992E-2</v>
      </c>
      <c r="G2188" s="9">
        <v>0</v>
      </c>
      <c r="H2188">
        <f t="shared" si="68"/>
        <v>7</v>
      </c>
      <c r="I2188">
        <f t="shared" si="69"/>
        <v>-1</v>
      </c>
    </row>
    <row r="2189" spans="1:9" x14ac:dyDescent="0.25">
      <c r="A2189" s="6">
        <v>41882.124999994696</v>
      </c>
      <c r="B2189" s="12">
        <f>INT(A2189)-41640</f>
        <v>242</v>
      </c>
      <c r="C2189" s="12">
        <f>HOUR(A2189)</f>
        <v>3</v>
      </c>
      <c r="D2189" t="e">
        <v>#DIV/0!</v>
      </c>
      <c r="E2189" s="3">
        <v>24.414999999999988</v>
      </c>
      <c r="F2189" s="9">
        <v>9.9999999999999992E-2</v>
      </c>
      <c r="G2189" s="9">
        <v>0</v>
      </c>
      <c r="H2189">
        <f t="shared" si="68"/>
        <v>7</v>
      </c>
      <c r="I2189">
        <f t="shared" si="69"/>
        <v>-1</v>
      </c>
    </row>
    <row r="2190" spans="1:9" x14ac:dyDescent="0.25">
      <c r="A2190" s="6">
        <v>41882.16666666136</v>
      </c>
      <c r="B2190" s="12">
        <f>INT(A2190)-41640</f>
        <v>242</v>
      </c>
      <c r="C2190" s="12">
        <f>HOUR(A2190)</f>
        <v>4</v>
      </c>
      <c r="D2190" t="e">
        <v>#DIV/0!</v>
      </c>
      <c r="E2190" s="3">
        <v>26.093333333333341</v>
      </c>
      <c r="F2190" s="9">
        <v>9.9999999999999992E-2</v>
      </c>
      <c r="G2190" s="9">
        <v>0</v>
      </c>
      <c r="H2190">
        <f t="shared" si="68"/>
        <v>7</v>
      </c>
      <c r="I2190">
        <f t="shared" si="69"/>
        <v>-1</v>
      </c>
    </row>
    <row r="2191" spans="1:9" x14ac:dyDescent="0.25">
      <c r="A2191" s="6">
        <v>41882.208333328024</v>
      </c>
      <c r="B2191" s="12">
        <f>INT(A2191)-41640</f>
        <v>242</v>
      </c>
      <c r="C2191" s="12">
        <f>HOUR(A2191)</f>
        <v>5</v>
      </c>
      <c r="D2191">
        <v>3.8000000000000003</v>
      </c>
      <c r="E2191" s="3">
        <v>34.413333333333334</v>
      </c>
      <c r="F2191" s="9">
        <v>9.9999999999999992E-2</v>
      </c>
      <c r="G2191" s="9">
        <v>0</v>
      </c>
      <c r="H2191">
        <f t="shared" si="68"/>
        <v>7</v>
      </c>
      <c r="I2191">
        <f t="shared" si="69"/>
        <v>-1</v>
      </c>
    </row>
    <row r="2192" spans="1:9" x14ac:dyDescent="0.25">
      <c r="A2192" s="6">
        <v>41882.249999994689</v>
      </c>
      <c r="B2192" s="12">
        <f>INT(A2192)-41640</f>
        <v>242</v>
      </c>
      <c r="C2192" s="12">
        <f>HOUR(A2192)</f>
        <v>6</v>
      </c>
      <c r="D2192">
        <v>49.17</v>
      </c>
      <c r="E2192" s="3">
        <v>31.621666666666655</v>
      </c>
      <c r="F2192" s="9">
        <v>9.9999999999999992E-2</v>
      </c>
      <c r="G2192" s="9">
        <v>0</v>
      </c>
      <c r="H2192">
        <f t="shared" si="68"/>
        <v>7</v>
      </c>
      <c r="I2192">
        <f t="shared" si="69"/>
        <v>-1</v>
      </c>
    </row>
    <row r="2193" spans="1:9" x14ac:dyDescent="0.25">
      <c r="A2193" s="6">
        <v>41882.291666661353</v>
      </c>
      <c r="B2193" s="12">
        <f>INT(A2193)-41640</f>
        <v>242</v>
      </c>
      <c r="C2193" s="12">
        <f>HOUR(A2193)</f>
        <v>7</v>
      </c>
      <c r="D2193">
        <v>245.73333333333332</v>
      </c>
      <c r="E2193" s="3">
        <v>30.753333333333345</v>
      </c>
      <c r="F2193" s="9">
        <v>9.9999999999999992E-2</v>
      </c>
      <c r="G2193" s="9">
        <v>0</v>
      </c>
      <c r="H2193">
        <f t="shared" si="68"/>
        <v>7</v>
      </c>
      <c r="I2193">
        <f t="shared" si="69"/>
        <v>-1</v>
      </c>
    </row>
    <row r="2194" spans="1:9" x14ac:dyDescent="0.25">
      <c r="A2194" s="6">
        <v>41882.333333328017</v>
      </c>
      <c r="B2194" s="12">
        <f>INT(A2194)-41640</f>
        <v>242</v>
      </c>
      <c r="C2194" s="12">
        <f>HOUR(A2194)</f>
        <v>8</v>
      </c>
      <c r="D2194">
        <v>176.40344827586208</v>
      </c>
      <c r="E2194" s="3">
        <v>28.088333333333328</v>
      </c>
      <c r="F2194" s="9">
        <v>27.833333333333332</v>
      </c>
      <c r="G2194" s="9">
        <v>59.940543055555651</v>
      </c>
      <c r="H2194">
        <f t="shared" si="68"/>
        <v>7</v>
      </c>
      <c r="I2194">
        <f t="shared" si="69"/>
        <v>-1</v>
      </c>
    </row>
    <row r="2195" spans="1:9" x14ac:dyDescent="0.25">
      <c r="A2195" s="6">
        <v>41882.374999994681</v>
      </c>
      <c r="B2195" s="12">
        <f>INT(A2195)-41640</f>
        <v>242</v>
      </c>
      <c r="C2195" s="12">
        <f>HOUR(A2195)</f>
        <v>9</v>
      </c>
      <c r="D2195">
        <v>307.42903225806447</v>
      </c>
      <c r="E2195" s="3">
        <v>28.244999999999997</v>
      </c>
      <c r="F2195" s="9">
        <v>27.608333333333334</v>
      </c>
      <c r="G2195" s="9">
        <v>54.708499999999944</v>
      </c>
      <c r="H2195">
        <f t="shared" si="68"/>
        <v>7</v>
      </c>
      <c r="I2195">
        <f t="shared" si="69"/>
        <v>-1</v>
      </c>
    </row>
    <row r="2196" spans="1:9" x14ac:dyDescent="0.25">
      <c r="A2196" s="6">
        <v>41882.416666661346</v>
      </c>
      <c r="B2196" s="12">
        <f>INT(A2196)-41640</f>
        <v>242</v>
      </c>
      <c r="C2196" s="12">
        <f>HOUR(A2196)</f>
        <v>10</v>
      </c>
      <c r="D2196">
        <v>472.69677419354844</v>
      </c>
      <c r="E2196" s="3">
        <v>28.508333333333333</v>
      </c>
      <c r="F2196" s="9">
        <v>24.383333333333336</v>
      </c>
      <c r="G2196" s="9">
        <v>40.597180555555603</v>
      </c>
      <c r="H2196">
        <f t="shared" si="68"/>
        <v>7</v>
      </c>
      <c r="I2196">
        <f t="shared" si="69"/>
        <v>-1</v>
      </c>
    </row>
    <row r="2197" spans="1:9" x14ac:dyDescent="0.25">
      <c r="A2197" s="6">
        <v>41882.45833332801</v>
      </c>
      <c r="B2197" s="12">
        <f>INT(A2197)-41640</f>
        <v>242</v>
      </c>
      <c r="C2197" s="12">
        <f>HOUR(A2197)</f>
        <v>11</v>
      </c>
      <c r="D2197">
        <v>570.12666666666667</v>
      </c>
      <c r="E2197" s="3">
        <v>28.421666666666656</v>
      </c>
      <c r="F2197" s="9">
        <v>27.625</v>
      </c>
      <c r="G2197" s="9">
        <v>53.536175000000043</v>
      </c>
      <c r="H2197">
        <f t="shared" si="68"/>
        <v>7</v>
      </c>
      <c r="I2197">
        <f t="shared" si="69"/>
        <v>-1</v>
      </c>
    </row>
    <row r="2198" spans="1:9" x14ac:dyDescent="0.25">
      <c r="A2198" s="6">
        <v>41882.499999994674</v>
      </c>
      <c r="B2198" s="12">
        <f>INT(A2198)-41640</f>
        <v>242</v>
      </c>
      <c r="C2198" s="12">
        <f>HOUR(A2198)</f>
        <v>12</v>
      </c>
      <c r="D2198">
        <v>380.27999999999992</v>
      </c>
      <c r="E2198" s="3">
        <v>27.16333333333333</v>
      </c>
      <c r="F2198" s="9">
        <v>24.466666666666665</v>
      </c>
      <c r="G2198" s="9">
        <v>44.808866666666589</v>
      </c>
      <c r="H2198">
        <f t="shared" si="68"/>
        <v>7</v>
      </c>
      <c r="I2198">
        <f t="shared" si="69"/>
        <v>-1</v>
      </c>
    </row>
    <row r="2199" spans="1:9" x14ac:dyDescent="0.25">
      <c r="A2199" s="6">
        <v>41882.541666661338</v>
      </c>
      <c r="B2199" s="12">
        <f>INT(A2199)-41640</f>
        <v>242</v>
      </c>
      <c r="C2199" s="12">
        <f>HOUR(A2199)</f>
        <v>13</v>
      </c>
      <c r="D2199">
        <v>91.466666666666683</v>
      </c>
      <c r="E2199" s="3">
        <v>24.086666666666662</v>
      </c>
      <c r="F2199" s="9">
        <v>24.45</v>
      </c>
      <c r="G2199" s="9">
        <v>41.205052777777787</v>
      </c>
      <c r="H2199">
        <f t="shared" si="68"/>
        <v>7</v>
      </c>
      <c r="I2199">
        <f t="shared" si="69"/>
        <v>-1</v>
      </c>
    </row>
    <row r="2200" spans="1:9" x14ac:dyDescent="0.25">
      <c r="A2200" s="6">
        <v>41882.583333328002</v>
      </c>
      <c r="B2200" s="12">
        <f>INT(A2200)-41640</f>
        <v>242</v>
      </c>
      <c r="C2200" s="12">
        <f>HOUR(A2200)</f>
        <v>14</v>
      </c>
      <c r="D2200">
        <v>194.33333333333334</v>
      </c>
      <c r="E2200" s="3">
        <v>25.05833333333333</v>
      </c>
      <c r="F2200" s="9">
        <v>24.433333333333334</v>
      </c>
      <c r="G2200" s="9">
        <v>43.158927777777819</v>
      </c>
      <c r="H2200">
        <f t="shared" si="68"/>
        <v>7</v>
      </c>
      <c r="I2200">
        <f t="shared" si="69"/>
        <v>-1</v>
      </c>
    </row>
    <row r="2201" spans="1:9" x14ac:dyDescent="0.25">
      <c r="A2201" s="6">
        <v>41882.624999994667</v>
      </c>
      <c r="B2201" s="12">
        <f>INT(A2201)-41640</f>
        <v>242</v>
      </c>
      <c r="C2201" s="12">
        <f>HOUR(A2201)</f>
        <v>15</v>
      </c>
      <c r="D2201">
        <v>167.51999999999998</v>
      </c>
      <c r="E2201" s="3">
        <v>25.871666666666673</v>
      </c>
      <c r="F2201" s="9">
        <v>22.899999999999995</v>
      </c>
      <c r="G2201" s="9">
        <v>44.570059722222226</v>
      </c>
      <c r="H2201">
        <f t="shared" si="68"/>
        <v>7</v>
      </c>
      <c r="I2201">
        <f t="shared" si="69"/>
        <v>-1</v>
      </c>
    </row>
    <row r="2202" spans="1:9" x14ac:dyDescent="0.25">
      <c r="A2202" s="6">
        <v>41882.666666661331</v>
      </c>
      <c r="B2202" s="12">
        <f>INT(A2202)-41640</f>
        <v>242</v>
      </c>
      <c r="C2202" s="12">
        <f>HOUR(A2202)</f>
        <v>16</v>
      </c>
      <c r="D2202">
        <v>70.109677419354824</v>
      </c>
      <c r="E2202" s="3">
        <v>25.761666666666663</v>
      </c>
      <c r="F2202" s="9">
        <v>24.525000000000002</v>
      </c>
      <c r="G2202" s="9">
        <v>43.962187500000041</v>
      </c>
      <c r="H2202">
        <f t="shared" si="68"/>
        <v>7</v>
      </c>
      <c r="I2202">
        <f t="shared" si="69"/>
        <v>-1</v>
      </c>
    </row>
    <row r="2203" spans="1:9" x14ac:dyDescent="0.25">
      <c r="A2203" s="6">
        <v>41882.708333327995</v>
      </c>
      <c r="B2203" s="12">
        <f>INT(A2203)-41640</f>
        <v>242</v>
      </c>
      <c r="C2203" s="12">
        <f>HOUR(A2203)</f>
        <v>17</v>
      </c>
      <c r="D2203">
        <v>11.793333333333328</v>
      </c>
      <c r="E2203" s="3">
        <v>25.94499999999999</v>
      </c>
      <c r="F2203" s="9">
        <v>21.291666666666661</v>
      </c>
      <c r="G2203" s="9">
        <v>34.844104166666675</v>
      </c>
      <c r="H2203">
        <f t="shared" si="68"/>
        <v>7</v>
      </c>
      <c r="I2203">
        <f t="shared" si="69"/>
        <v>-1</v>
      </c>
    </row>
    <row r="2204" spans="1:9" x14ac:dyDescent="0.25">
      <c r="A2204" s="6">
        <v>41882.749999994659</v>
      </c>
      <c r="B2204" s="12">
        <f>INT(A2204)-41640</f>
        <v>242</v>
      </c>
      <c r="C2204" s="12">
        <f>HOUR(A2204)</f>
        <v>18</v>
      </c>
      <c r="D2204">
        <v>2.9</v>
      </c>
      <c r="E2204" s="3">
        <v>26.02333333333333</v>
      </c>
      <c r="F2204" s="9">
        <v>24.508333333333329</v>
      </c>
      <c r="G2204" s="9">
        <v>44.635188888888926</v>
      </c>
      <c r="H2204">
        <f t="shared" si="68"/>
        <v>7</v>
      </c>
      <c r="I2204">
        <f t="shared" si="69"/>
        <v>-1</v>
      </c>
    </row>
    <row r="2205" spans="1:9" x14ac:dyDescent="0.25">
      <c r="A2205" s="6">
        <v>41882.791666661324</v>
      </c>
      <c r="B2205" s="12">
        <f>INT(A2205)-41640</f>
        <v>242</v>
      </c>
      <c r="C2205" s="12">
        <f>HOUR(A2205)</f>
        <v>19</v>
      </c>
      <c r="D2205" t="e">
        <v>#DIV/0!</v>
      </c>
      <c r="E2205" s="3">
        <v>25.846666666666643</v>
      </c>
      <c r="F2205" s="9">
        <v>24.524999999999995</v>
      </c>
      <c r="G2205" s="9">
        <v>44.396381944444556</v>
      </c>
      <c r="H2205">
        <f t="shared" si="68"/>
        <v>7</v>
      </c>
      <c r="I2205">
        <f t="shared" si="69"/>
        <v>-1</v>
      </c>
    </row>
    <row r="2206" spans="1:9" x14ac:dyDescent="0.25">
      <c r="A2206" s="6">
        <v>41882.833333327988</v>
      </c>
      <c r="B2206" s="12">
        <f>INT(A2206)-41640</f>
        <v>242</v>
      </c>
      <c r="C2206" s="12">
        <f>HOUR(A2206)</f>
        <v>20</v>
      </c>
      <c r="D2206" t="e">
        <v>#DIV/0!</v>
      </c>
      <c r="E2206" s="3">
        <v>25.848333333333343</v>
      </c>
      <c r="F2206" s="9">
        <v>24.516666666666662</v>
      </c>
      <c r="G2206" s="9">
        <v>41.747795833333356</v>
      </c>
      <c r="H2206">
        <f t="shared" si="68"/>
        <v>7</v>
      </c>
      <c r="I2206">
        <f t="shared" si="69"/>
        <v>-1</v>
      </c>
    </row>
    <row r="2207" spans="1:9" x14ac:dyDescent="0.25">
      <c r="A2207" s="6">
        <v>41882.874999994652</v>
      </c>
      <c r="B2207" s="12">
        <f>INT(A2207)-41640</f>
        <v>242</v>
      </c>
      <c r="C2207" s="12">
        <f>HOUR(A2207)</f>
        <v>21</v>
      </c>
      <c r="D2207" t="e">
        <v>#DIV/0!</v>
      </c>
      <c r="E2207" s="3">
        <v>25.908333333333346</v>
      </c>
      <c r="F2207" s="9">
        <v>0.81666666666666632</v>
      </c>
      <c r="G2207" s="9">
        <v>0</v>
      </c>
      <c r="H2207">
        <f t="shared" si="68"/>
        <v>7</v>
      </c>
      <c r="I2207">
        <f t="shared" si="69"/>
        <v>-1</v>
      </c>
    </row>
    <row r="2208" spans="1:9" x14ac:dyDescent="0.25">
      <c r="A2208" s="6">
        <v>41882.916666661316</v>
      </c>
      <c r="B2208" s="12">
        <f>INT(A2208)-41640</f>
        <v>242</v>
      </c>
      <c r="C2208" s="12">
        <f>HOUR(A2208)</f>
        <v>22</v>
      </c>
      <c r="D2208" t="e">
        <v>#DIV/0!</v>
      </c>
      <c r="E2208" s="3">
        <v>26.033333333333314</v>
      </c>
      <c r="F2208" s="9">
        <v>9.9999999999999992E-2</v>
      </c>
      <c r="G2208" s="9">
        <v>0</v>
      </c>
      <c r="H2208">
        <f t="shared" si="68"/>
        <v>7</v>
      </c>
      <c r="I2208">
        <f t="shared" si="69"/>
        <v>-1</v>
      </c>
    </row>
    <row r="2209" spans="1:9" x14ac:dyDescent="0.25">
      <c r="A2209" s="6">
        <v>41882.958333327981</v>
      </c>
      <c r="B2209" s="12">
        <f>INT(A2209)-41640</f>
        <v>242</v>
      </c>
      <c r="C2209" s="12">
        <f>HOUR(A2209)</f>
        <v>23</v>
      </c>
      <c r="D2209" t="e">
        <v>#DIV/0!</v>
      </c>
      <c r="E2209" s="3">
        <v>26.116666666666656</v>
      </c>
      <c r="F2209" s="9">
        <v>9.9999999999999992E-2</v>
      </c>
      <c r="G2209" s="9">
        <v>0</v>
      </c>
      <c r="H2209">
        <f t="shared" si="68"/>
        <v>7</v>
      </c>
      <c r="I2209">
        <f t="shared" si="69"/>
        <v>-1</v>
      </c>
    </row>
    <row r="2210" spans="1:9" x14ac:dyDescent="0.25">
      <c r="A2210" s="6">
        <v>41882.999999994645</v>
      </c>
      <c r="B2210" s="12">
        <f>INT(A2210)-41640</f>
        <v>242</v>
      </c>
      <c r="C2210" s="12">
        <f>HOUR(A2210)</f>
        <v>0</v>
      </c>
      <c r="D2210" t="e">
        <v>#DIV/0!</v>
      </c>
      <c r="E2210" s="3">
        <v>25.911666666666658</v>
      </c>
      <c r="F2210" s="9">
        <v>9.9999999999999992E-2</v>
      </c>
      <c r="G2210" s="9">
        <v>0</v>
      </c>
      <c r="H2210">
        <f t="shared" si="68"/>
        <v>1</v>
      </c>
      <c r="I2210">
        <f t="shared" si="69"/>
        <v>1</v>
      </c>
    </row>
    <row r="2211" spans="1:9" x14ac:dyDescent="0.25">
      <c r="A2211" s="6">
        <v>41883.041666661309</v>
      </c>
      <c r="B2211" s="12">
        <f>INT(A2211)-41640</f>
        <v>243</v>
      </c>
      <c r="C2211" s="12">
        <f>HOUR(A2211)</f>
        <v>1</v>
      </c>
      <c r="D2211" t="e">
        <v>#DIV/0!</v>
      </c>
      <c r="E2211" s="3">
        <v>25.469999999999995</v>
      </c>
      <c r="F2211" s="9">
        <v>9.9999999999999992E-2</v>
      </c>
      <c r="G2211" s="9">
        <v>0</v>
      </c>
      <c r="H2211">
        <f t="shared" si="68"/>
        <v>1</v>
      </c>
      <c r="I2211">
        <f t="shared" si="69"/>
        <v>1</v>
      </c>
    </row>
    <row r="2212" spans="1:9" x14ac:dyDescent="0.25">
      <c r="A2212" s="6">
        <v>41883.083333327973</v>
      </c>
      <c r="B2212" s="12">
        <f>INT(A2212)-41640</f>
        <v>243</v>
      </c>
      <c r="C2212" s="12">
        <f>HOUR(A2212)</f>
        <v>2</v>
      </c>
      <c r="D2212" t="e">
        <v>#DIV/0!</v>
      </c>
      <c r="E2212" s="3">
        <v>25.246666666666691</v>
      </c>
      <c r="F2212" s="9">
        <v>9.9999999999999992E-2</v>
      </c>
      <c r="G2212" s="9">
        <v>0</v>
      </c>
      <c r="H2212">
        <f t="shared" si="68"/>
        <v>1</v>
      </c>
      <c r="I2212">
        <f t="shared" si="69"/>
        <v>1</v>
      </c>
    </row>
    <row r="2213" spans="1:9" x14ac:dyDescent="0.25">
      <c r="A2213" s="6">
        <v>41883.124999994638</v>
      </c>
      <c r="B2213" s="12">
        <f>INT(A2213)-41640</f>
        <v>243</v>
      </c>
      <c r="C2213" s="12">
        <f>HOUR(A2213)</f>
        <v>3</v>
      </c>
      <c r="D2213" t="e">
        <v>#DIV/0!</v>
      </c>
      <c r="E2213" s="3">
        <v>25.298333333333346</v>
      </c>
      <c r="F2213" s="9">
        <v>9.9999999999999992E-2</v>
      </c>
      <c r="G2213" s="9">
        <v>0</v>
      </c>
      <c r="H2213">
        <f t="shared" si="68"/>
        <v>1</v>
      </c>
      <c r="I2213">
        <f t="shared" si="69"/>
        <v>1</v>
      </c>
    </row>
    <row r="2214" spans="1:9" x14ac:dyDescent="0.25">
      <c r="A2214" s="6">
        <v>41883.166666661302</v>
      </c>
      <c r="B2214" s="12">
        <f>INT(A2214)-41640</f>
        <v>243</v>
      </c>
      <c r="C2214" s="12">
        <f>HOUR(A2214)</f>
        <v>4</v>
      </c>
      <c r="D2214">
        <v>0.14166666666666669</v>
      </c>
      <c r="E2214" s="3">
        <v>25.341666666666683</v>
      </c>
      <c r="F2214" s="9">
        <v>9.9999999999999992E-2</v>
      </c>
      <c r="G2214" s="9">
        <v>0</v>
      </c>
      <c r="H2214">
        <f t="shared" si="68"/>
        <v>1</v>
      </c>
      <c r="I2214">
        <f t="shared" si="69"/>
        <v>1</v>
      </c>
    </row>
    <row r="2215" spans="1:9" x14ac:dyDescent="0.25">
      <c r="A2215" s="6">
        <v>41883.208333327966</v>
      </c>
      <c r="B2215" s="12">
        <f>INT(A2215)-41640</f>
        <v>243</v>
      </c>
      <c r="C2215" s="12">
        <f>HOUR(A2215)</f>
        <v>5</v>
      </c>
      <c r="D2215">
        <v>0.66785714285714293</v>
      </c>
      <c r="E2215" s="3">
        <v>25.376271186440679</v>
      </c>
      <c r="F2215" s="9">
        <v>9.9999999999999992E-2</v>
      </c>
      <c r="G2215" s="9">
        <v>0</v>
      </c>
      <c r="H2215">
        <f t="shared" si="68"/>
        <v>1</v>
      </c>
      <c r="I2215">
        <f t="shared" si="69"/>
        <v>1</v>
      </c>
    </row>
    <row r="2216" spans="1:9" x14ac:dyDescent="0.25">
      <c r="A2216" s="6">
        <v>41883.24999999463</v>
      </c>
      <c r="B2216" s="12">
        <f>INT(A2216)-41640</f>
        <v>243</v>
      </c>
      <c r="C2216" s="12">
        <f>HOUR(A2216)</f>
        <v>6</v>
      </c>
      <c r="D2216">
        <v>10.323333333333334</v>
      </c>
      <c r="E2216" s="3">
        <v>24.46333333333332</v>
      </c>
      <c r="F2216" s="9">
        <v>9.9999999999999992E-2</v>
      </c>
      <c r="G2216" s="9">
        <v>0</v>
      </c>
      <c r="H2216">
        <f t="shared" si="68"/>
        <v>1</v>
      </c>
      <c r="I2216">
        <f t="shared" si="69"/>
        <v>1</v>
      </c>
    </row>
    <row r="2217" spans="1:9" x14ac:dyDescent="0.25">
      <c r="A2217" s="6">
        <v>41883.291666661295</v>
      </c>
      <c r="B2217" s="12">
        <f>INT(A2217)-41640</f>
        <v>243</v>
      </c>
      <c r="C2217" s="12">
        <f>HOUR(A2217)</f>
        <v>7</v>
      </c>
      <c r="D2217">
        <v>38.256250000000009</v>
      </c>
      <c r="E2217" s="3">
        <v>24.933333333333323</v>
      </c>
      <c r="F2217" s="9">
        <v>27.791666666666668</v>
      </c>
      <c r="G2217" s="9">
        <v>60.461576388888787</v>
      </c>
      <c r="H2217">
        <f t="shared" si="68"/>
        <v>1</v>
      </c>
      <c r="I2217">
        <f t="shared" si="69"/>
        <v>1</v>
      </c>
    </row>
    <row r="2218" spans="1:9" x14ac:dyDescent="0.25">
      <c r="A2218" s="6">
        <v>41883.333333327959</v>
      </c>
      <c r="B2218" s="12">
        <f>INT(A2218)-41640</f>
        <v>243</v>
      </c>
      <c r="C2218" s="12">
        <f>HOUR(A2218)</f>
        <v>8</v>
      </c>
      <c r="D2218">
        <v>188.32333333333332</v>
      </c>
      <c r="E2218" s="3">
        <v>25.889999999999993</v>
      </c>
      <c r="F2218" s="9">
        <v>27.650000000000002</v>
      </c>
      <c r="G2218" s="9">
        <v>55.620308333333277</v>
      </c>
      <c r="H2218">
        <f t="shared" si="68"/>
        <v>1</v>
      </c>
      <c r="I2218">
        <f t="shared" si="69"/>
        <v>1</v>
      </c>
    </row>
    <row r="2219" spans="1:9" x14ac:dyDescent="0.25">
      <c r="A2219" s="6">
        <v>41883.374999994623</v>
      </c>
      <c r="B2219" s="12">
        <f>INT(A2219)-41640</f>
        <v>243</v>
      </c>
      <c r="C2219" s="12">
        <f>HOUR(A2219)</f>
        <v>9</v>
      </c>
      <c r="D2219">
        <v>527.66333333333341</v>
      </c>
      <c r="E2219" s="3">
        <v>28.29</v>
      </c>
      <c r="F2219" s="9">
        <v>27.691666666666663</v>
      </c>
      <c r="G2219" s="9">
        <v>55.186113888888812</v>
      </c>
      <c r="H2219">
        <f t="shared" si="68"/>
        <v>1</v>
      </c>
      <c r="I2219">
        <f t="shared" si="69"/>
        <v>1</v>
      </c>
    </row>
    <row r="2220" spans="1:9" x14ac:dyDescent="0.25">
      <c r="A2220" s="6">
        <v>41883.416666661287</v>
      </c>
      <c r="B2220" s="12">
        <f>INT(A2220)-41640</f>
        <v>243</v>
      </c>
      <c r="C2220" s="12">
        <f>HOUR(A2220)</f>
        <v>10</v>
      </c>
      <c r="D2220">
        <v>558.56153846153836</v>
      </c>
      <c r="E2220" s="3">
        <v>29.665000000000006</v>
      </c>
      <c r="F2220" s="9">
        <v>27.746153846153849</v>
      </c>
      <c r="G2220" s="9">
        <v>55.555179166666726</v>
      </c>
      <c r="H2220">
        <f t="shared" si="68"/>
        <v>1</v>
      </c>
      <c r="I2220">
        <f t="shared" si="69"/>
        <v>1</v>
      </c>
    </row>
    <row r="2221" spans="1:9" x14ac:dyDescent="0.25">
      <c r="A2221" s="6">
        <v>41883.458333327952</v>
      </c>
      <c r="B2221" s="12">
        <f>INT(A2221)-41640</f>
        <v>243</v>
      </c>
      <c r="C2221" s="12">
        <f>HOUR(A2221)</f>
        <v>11</v>
      </c>
      <c r="D2221">
        <v>669.80999999999972</v>
      </c>
      <c r="E2221" s="3">
        <v>29.790000000000003</v>
      </c>
      <c r="F2221" s="9">
        <v>27.816666666666674</v>
      </c>
      <c r="G2221" s="9">
        <v>55.294662500000008</v>
      </c>
      <c r="H2221">
        <f t="shared" si="68"/>
        <v>1</v>
      </c>
      <c r="I2221">
        <f t="shared" si="69"/>
        <v>1</v>
      </c>
    </row>
    <row r="2222" spans="1:9" x14ac:dyDescent="0.25">
      <c r="A2222" s="6">
        <v>41883.499999994616</v>
      </c>
      <c r="B2222" s="12">
        <f>INT(A2222)-41640</f>
        <v>243</v>
      </c>
      <c r="C2222" s="12">
        <f>HOUR(A2222)</f>
        <v>12</v>
      </c>
      <c r="D2222">
        <v>603.73666666666657</v>
      </c>
      <c r="E2222" s="3">
        <v>29.07</v>
      </c>
      <c r="F2222" s="9">
        <v>27.866666666666664</v>
      </c>
      <c r="G2222" s="9">
        <v>55.251243055555513</v>
      </c>
      <c r="H2222">
        <f t="shared" si="68"/>
        <v>1</v>
      </c>
      <c r="I2222">
        <f t="shared" si="69"/>
        <v>1</v>
      </c>
    </row>
    <row r="2223" spans="1:9" x14ac:dyDescent="0.25">
      <c r="A2223" s="6">
        <v>41883.54166666128</v>
      </c>
      <c r="B2223" s="12">
        <f>INT(A2223)-41640</f>
        <v>243</v>
      </c>
      <c r="C2223" s="12">
        <f>HOUR(A2223)</f>
        <v>13</v>
      </c>
      <c r="D2223">
        <v>213.73870967741939</v>
      </c>
      <c r="E2223" s="3">
        <v>29.285</v>
      </c>
      <c r="F2223" s="9">
        <v>27.899999999999995</v>
      </c>
      <c r="G2223" s="9">
        <v>54.947306944444534</v>
      </c>
      <c r="H2223">
        <f t="shared" si="68"/>
        <v>1</v>
      </c>
      <c r="I2223">
        <f t="shared" si="69"/>
        <v>1</v>
      </c>
    </row>
    <row r="2224" spans="1:9" x14ac:dyDescent="0.25">
      <c r="A2224" s="6">
        <v>41883.583333327944</v>
      </c>
      <c r="B2224" s="12">
        <f>INT(A2224)-41640</f>
        <v>243</v>
      </c>
      <c r="C2224" s="12">
        <f>HOUR(A2224)</f>
        <v>14</v>
      </c>
      <c r="D2224">
        <v>176.21666666666667</v>
      </c>
      <c r="E2224" s="3">
        <v>28.88333333333334</v>
      </c>
      <c r="F2224" s="9">
        <v>27.930769230769229</v>
      </c>
      <c r="G2224" s="9">
        <v>54.898877564102705</v>
      </c>
      <c r="H2224">
        <f t="shared" si="68"/>
        <v>1</v>
      </c>
      <c r="I2224">
        <f t="shared" si="69"/>
        <v>1</v>
      </c>
    </row>
    <row r="2225" spans="1:9" x14ac:dyDescent="0.25">
      <c r="A2225" s="6">
        <v>41883.624999994609</v>
      </c>
      <c r="B2225" s="12">
        <f>INT(A2225)-41640</f>
        <v>243</v>
      </c>
      <c r="C2225" s="12">
        <f>HOUR(A2225)</f>
        <v>15</v>
      </c>
      <c r="D2225">
        <v>172.54666666666665</v>
      </c>
      <c r="E2225" s="3">
        <v>28.725000000000009</v>
      </c>
      <c r="F2225" s="9">
        <v>27.941666666666663</v>
      </c>
      <c r="G2225" s="9">
        <v>54.491402777777736</v>
      </c>
      <c r="H2225">
        <f t="shared" si="68"/>
        <v>1</v>
      </c>
      <c r="I2225">
        <f t="shared" si="69"/>
        <v>1</v>
      </c>
    </row>
    <row r="2226" spans="1:9" x14ac:dyDescent="0.25">
      <c r="A2226" s="6">
        <v>41883.666666661273</v>
      </c>
      <c r="B2226" s="12">
        <f>INT(A2226)-41640</f>
        <v>243</v>
      </c>
      <c r="C2226" s="12">
        <f>HOUR(A2226)</f>
        <v>16</v>
      </c>
      <c r="D2226">
        <v>136.51666666666668</v>
      </c>
      <c r="E2226" s="3">
        <v>29.40166666666666</v>
      </c>
      <c r="F2226" s="9">
        <v>27.916666666666661</v>
      </c>
      <c r="G2226" s="9">
        <v>54.447983333333326</v>
      </c>
      <c r="H2226">
        <f t="shared" si="68"/>
        <v>1</v>
      </c>
      <c r="I2226">
        <f t="shared" si="69"/>
        <v>1</v>
      </c>
    </row>
    <row r="2227" spans="1:9" x14ac:dyDescent="0.25">
      <c r="A2227" s="6">
        <v>41883.708333327937</v>
      </c>
      <c r="B2227" s="12">
        <f>INT(A2227)-41640</f>
        <v>243</v>
      </c>
      <c r="C2227" s="12">
        <f>HOUR(A2227)</f>
        <v>17</v>
      </c>
      <c r="D2227">
        <v>33.603703703703701</v>
      </c>
      <c r="E2227" s="3">
        <v>28.268333333333334</v>
      </c>
      <c r="F2227" s="9">
        <v>27.916666666666661</v>
      </c>
      <c r="G2227" s="9">
        <v>53.75327222222225</v>
      </c>
      <c r="H2227">
        <f t="shared" si="68"/>
        <v>1</v>
      </c>
      <c r="I2227">
        <f t="shared" si="69"/>
        <v>1</v>
      </c>
    </row>
    <row r="2228" spans="1:9" x14ac:dyDescent="0.25">
      <c r="A2228" s="6">
        <v>41883.749999994601</v>
      </c>
      <c r="B2228" s="12">
        <f>INT(A2228)-41640</f>
        <v>243</v>
      </c>
      <c r="C2228" s="12">
        <f>HOUR(A2228)</f>
        <v>18</v>
      </c>
      <c r="D2228" t="e">
        <v>#DIV/0!</v>
      </c>
      <c r="E2228" s="3">
        <v>27.038333333333345</v>
      </c>
      <c r="F2228" s="9">
        <v>27.933333333333334</v>
      </c>
      <c r="G2228" s="9">
        <v>53.123690277777726</v>
      </c>
      <c r="H2228">
        <f t="shared" si="68"/>
        <v>1</v>
      </c>
      <c r="I2228">
        <f t="shared" si="69"/>
        <v>1</v>
      </c>
    </row>
    <row r="2229" spans="1:9" x14ac:dyDescent="0.25">
      <c r="A2229" s="6">
        <v>41883.791666661265</v>
      </c>
      <c r="B2229" s="12">
        <f>INT(A2229)-41640</f>
        <v>243</v>
      </c>
      <c r="C2229" s="12">
        <f>HOUR(A2229)</f>
        <v>19</v>
      </c>
      <c r="D2229" t="e">
        <v>#DIV/0!</v>
      </c>
      <c r="E2229" s="3">
        <v>26.404999999999994</v>
      </c>
      <c r="F2229" s="9">
        <v>27.941666666666666</v>
      </c>
      <c r="G2229" s="9">
        <v>52.711205555555559</v>
      </c>
      <c r="H2229">
        <f t="shared" si="68"/>
        <v>1</v>
      </c>
      <c r="I2229">
        <f t="shared" si="69"/>
        <v>1</v>
      </c>
    </row>
    <row r="2230" spans="1:9" x14ac:dyDescent="0.25">
      <c r="A2230" s="6">
        <v>41883.83333332793</v>
      </c>
      <c r="B2230" s="12">
        <f>INT(A2230)-41640</f>
        <v>243</v>
      </c>
      <c r="C2230" s="12">
        <f>HOUR(A2230)</f>
        <v>20</v>
      </c>
      <c r="D2230" t="e">
        <v>#DIV/0!</v>
      </c>
      <c r="E2230" s="3">
        <v>26.213333333333328</v>
      </c>
      <c r="F2230" s="9">
        <v>27.916666666666661</v>
      </c>
      <c r="G2230" s="9">
        <v>52.602656944444448</v>
      </c>
      <c r="H2230">
        <f t="shared" si="68"/>
        <v>1</v>
      </c>
      <c r="I2230">
        <f t="shared" si="69"/>
        <v>1</v>
      </c>
    </row>
    <row r="2231" spans="1:9" x14ac:dyDescent="0.25">
      <c r="A2231" s="6">
        <v>41883.874999994594</v>
      </c>
      <c r="B2231" s="12">
        <f>INT(A2231)-41640</f>
        <v>243</v>
      </c>
      <c r="C2231" s="12">
        <f>HOUR(A2231)</f>
        <v>21</v>
      </c>
      <c r="D2231" t="e">
        <v>#DIV/0!</v>
      </c>
      <c r="E2231" s="3">
        <v>25.793333333333305</v>
      </c>
      <c r="F2231" s="9">
        <v>27.925000000000001</v>
      </c>
      <c r="G2231" s="9">
        <v>52.168462499999983</v>
      </c>
      <c r="H2231">
        <f t="shared" si="68"/>
        <v>1</v>
      </c>
      <c r="I2231">
        <f t="shared" si="69"/>
        <v>1</v>
      </c>
    </row>
    <row r="2232" spans="1:9" x14ac:dyDescent="0.25">
      <c r="A2232" s="6">
        <v>41883.916666661258</v>
      </c>
      <c r="B2232" s="12">
        <f>INT(A2232)-41640</f>
        <v>243</v>
      </c>
      <c r="C2232" s="12">
        <f>HOUR(A2232)</f>
        <v>22</v>
      </c>
      <c r="D2232" t="e">
        <v>#DIV/0!</v>
      </c>
      <c r="E2232" s="3">
        <v>25.399999999999977</v>
      </c>
      <c r="F2232" s="9">
        <v>1.5166666666666677</v>
      </c>
      <c r="G2232" s="9">
        <v>0</v>
      </c>
      <c r="H2232">
        <f t="shared" si="68"/>
        <v>1</v>
      </c>
      <c r="I2232">
        <f t="shared" si="69"/>
        <v>1</v>
      </c>
    </row>
    <row r="2233" spans="1:9" x14ac:dyDescent="0.25">
      <c r="A2233" s="6">
        <v>41883.958333327922</v>
      </c>
      <c r="B2233" s="12">
        <f>INT(A2233)-41640</f>
        <v>243</v>
      </c>
      <c r="C2233" s="12">
        <f>HOUR(A2233)</f>
        <v>23</v>
      </c>
      <c r="D2233" t="e">
        <v>#DIV/0!</v>
      </c>
      <c r="E2233" s="3">
        <v>25.210000000000026</v>
      </c>
      <c r="F2233" s="9">
        <v>9.9999999999999992E-2</v>
      </c>
      <c r="G2233" s="9">
        <v>0</v>
      </c>
      <c r="H2233">
        <f t="shared" si="68"/>
        <v>1</v>
      </c>
      <c r="I2233">
        <f t="shared" si="69"/>
        <v>1</v>
      </c>
    </row>
    <row r="2234" spans="1:9" x14ac:dyDescent="0.25">
      <c r="A2234" s="6">
        <v>41883.999999994587</v>
      </c>
      <c r="B2234" s="12">
        <f>INT(A2234)-41640</f>
        <v>243</v>
      </c>
      <c r="C2234" s="12">
        <f>HOUR(A2234)</f>
        <v>0</v>
      </c>
      <c r="D2234" t="e">
        <v>#DIV/0!</v>
      </c>
      <c r="E2234" s="3">
        <v>25.106666666666673</v>
      </c>
      <c r="F2234" s="9">
        <v>9.9999999999999992E-2</v>
      </c>
      <c r="G2234" s="9">
        <v>0</v>
      </c>
      <c r="H2234">
        <f t="shared" si="68"/>
        <v>2</v>
      </c>
      <c r="I2234">
        <f t="shared" si="69"/>
        <v>1</v>
      </c>
    </row>
    <row r="2235" spans="1:9" x14ac:dyDescent="0.25">
      <c r="A2235" s="6">
        <v>41884.041666661251</v>
      </c>
      <c r="B2235" s="12">
        <f>INT(A2235)-41640</f>
        <v>244</v>
      </c>
      <c r="C2235" s="12">
        <f>HOUR(A2235)</f>
        <v>1</v>
      </c>
      <c r="D2235" t="e">
        <v>#DIV/0!</v>
      </c>
      <c r="E2235" s="3">
        <v>24.954999999999998</v>
      </c>
      <c r="F2235" s="9">
        <v>9.9999999999999992E-2</v>
      </c>
      <c r="G2235" s="9">
        <v>0</v>
      </c>
      <c r="H2235">
        <f t="shared" si="68"/>
        <v>2</v>
      </c>
      <c r="I2235">
        <f t="shared" si="69"/>
        <v>1</v>
      </c>
    </row>
    <row r="2236" spans="1:9" x14ac:dyDescent="0.25">
      <c r="A2236" s="6">
        <v>41884.083333327915</v>
      </c>
      <c r="B2236" s="12">
        <f>INT(A2236)-41640</f>
        <v>244</v>
      </c>
      <c r="C2236" s="12">
        <f>HOUR(A2236)</f>
        <v>2</v>
      </c>
      <c r="D2236" t="e">
        <v>#DIV/0!</v>
      </c>
      <c r="E2236" s="3">
        <v>24.631666666666657</v>
      </c>
      <c r="F2236" s="9">
        <v>9.9999999999999992E-2</v>
      </c>
      <c r="G2236" s="9">
        <v>0</v>
      </c>
      <c r="H2236">
        <f t="shared" si="68"/>
        <v>2</v>
      </c>
      <c r="I2236">
        <f t="shared" si="69"/>
        <v>1</v>
      </c>
    </row>
    <row r="2237" spans="1:9" x14ac:dyDescent="0.25">
      <c r="A2237" s="6">
        <v>41884.124999994579</v>
      </c>
      <c r="B2237" s="12">
        <f>INT(A2237)-41640</f>
        <v>244</v>
      </c>
      <c r="C2237" s="12">
        <f>HOUR(A2237)</f>
        <v>3</v>
      </c>
      <c r="D2237" t="e">
        <v>#DIV/0!</v>
      </c>
      <c r="E2237" s="3">
        <v>24.635000000000009</v>
      </c>
      <c r="F2237" s="9">
        <v>0.10833333333333334</v>
      </c>
      <c r="G2237" s="9">
        <v>0</v>
      </c>
      <c r="H2237">
        <f t="shared" si="68"/>
        <v>2</v>
      </c>
      <c r="I2237">
        <f t="shared" si="69"/>
        <v>1</v>
      </c>
    </row>
    <row r="2238" spans="1:9" x14ac:dyDescent="0.25">
      <c r="A2238" s="6">
        <v>41884.166666661244</v>
      </c>
      <c r="B2238" s="12">
        <f>INT(A2238)-41640</f>
        <v>244</v>
      </c>
      <c r="C2238" s="12">
        <f>HOUR(A2238)</f>
        <v>4</v>
      </c>
      <c r="D2238" t="e">
        <v>#DIV/0!</v>
      </c>
      <c r="E2238" s="3">
        <v>24.519999999999996</v>
      </c>
      <c r="F2238" s="9">
        <v>9.9999999999999992E-2</v>
      </c>
      <c r="G2238" s="9">
        <v>0</v>
      </c>
      <c r="H2238">
        <f t="shared" si="68"/>
        <v>2</v>
      </c>
      <c r="I2238">
        <f t="shared" si="69"/>
        <v>1</v>
      </c>
    </row>
    <row r="2239" spans="1:9" x14ac:dyDescent="0.25">
      <c r="A2239" s="6">
        <v>41884.208333327908</v>
      </c>
      <c r="B2239" s="12">
        <f>INT(A2239)-41640</f>
        <v>244</v>
      </c>
      <c r="C2239" s="12">
        <f>HOUR(A2239)</f>
        <v>5</v>
      </c>
      <c r="D2239">
        <v>15.06842105263158</v>
      </c>
      <c r="E2239" s="3">
        <v>24.578333333333333</v>
      </c>
      <c r="F2239" s="9">
        <v>9.9999999999999992E-2</v>
      </c>
      <c r="G2239" s="9">
        <v>0</v>
      </c>
      <c r="H2239">
        <f t="shared" si="68"/>
        <v>2</v>
      </c>
      <c r="I2239">
        <f t="shared" si="69"/>
        <v>1</v>
      </c>
    </row>
    <row r="2240" spans="1:9" x14ac:dyDescent="0.25">
      <c r="A2240" s="6">
        <v>41884.249999994572</v>
      </c>
      <c r="B2240" s="12">
        <f>INT(A2240)-41640</f>
        <v>244</v>
      </c>
      <c r="C2240" s="12">
        <f>HOUR(A2240)</f>
        <v>6</v>
      </c>
      <c r="D2240">
        <v>63.069999999999986</v>
      </c>
      <c r="E2240" s="3">
        <v>25.145000000000014</v>
      </c>
      <c r="F2240" s="9">
        <v>9.9999999999999992E-2</v>
      </c>
      <c r="G2240" s="9">
        <v>0</v>
      </c>
      <c r="H2240">
        <f t="shared" si="68"/>
        <v>2</v>
      </c>
      <c r="I2240">
        <f t="shared" si="69"/>
        <v>1</v>
      </c>
    </row>
    <row r="2241" spans="1:9" x14ac:dyDescent="0.25">
      <c r="A2241" s="6">
        <v>41884.291666661236</v>
      </c>
      <c r="B2241" s="12">
        <f>INT(A2241)-41640</f>
        <v>244</v>
      </c>
      <c r="C2241" s="12">
        <f>HOUR(A2241)</f>
        <v>7</v>
      </c>
      <c r="D2241">
        <v>202.05666666666664</v>
      </c>
      <c r="E2241" s="3">
        <v>25.994999999999997</v>
      </c>
      <c r="F2241" s="9">
        <v>27.900000000000006</v>
      </c>
      <c r="G2241" s="9">
        <v>60.439866666666674</v>
      </c>
      <c r="H2241">
        <f t="shared" si="68"/>
        <v>2</v>
      </c>
      <c r="I2241">
        <f t="shared" si="69"/>
        <v>1</v>
      </c>
    </row>
    <row r="2242" spans="1:9" x14ac:dyDescent="0.25">
      <c r="A2242" s="6">
        <v>41884.333333327901</v>
      </c>
      <c r="B2242" s="12">
        <f>INT(A2242)-41640</f>
        <v>244</v>
      </c>
      <c r="C2242" s="12">
        <f>HOUR(A2242)</f>
        <v>8</v>
      </c>
      <c r="D2242">
        <v>452.55666666666673</v>
      </c>
      <c r="E2242" s="3">
        <v>27.883333333333329</v>
      </c>
      <c r="F2242" s="9">
        <v>27.708333333333329</v>
      </c>
      <c r="G2242" s="9">
        <v>56.184761111111285</v>
      </c>
      <c r="H2242">
        <f t="shared" si="68"/>
        <v>2</v>
      </c>
      <c r="I2242">
        <f t="shared" si="69"/>
        <v>1</v>
      </c>
    </row>
    <row r="2243" spans="1:9" x14ac:dyDescent="0.25">
      <c r="A2243" s="6">
        <v>41884.374999994565</v>
      </c>
      <c r="B2243" s="12">
        <f>INT(A2243)-41640</f>
        <v>244</v>
      </c>
      <c r="C2243" s="12">
        <f>HOUR(A2243)</f>
        <v>9</v>
      </c>
      <c r="D2243">
        <v>406.83000000000004</v>
      </c>
      <c r="E2243" s="3">
        <v>29.0186440677966</v>
      </c>
      <c r="F2243" s="9">
        <v>27.724999999999998</v>
      </c>
      <c r="G2243" s="9">
        <v>55.359791666666666</v>
      </c>
      <c r="H2243">
        <f t="shared" ref="H2243:H2306" si="70">WEEKDAY(A2243-1)</f>
        <v>2</v>
      </c>
      <c r="I2243">
        <f t="shared" ref="I2243:I2306" si="71">IF(H2243&lt;6,1,-1)</f>
        <v>1</v>
      </c>
    </row>
    <row r="2244" spans="1:9" x14ac:dyDescent="0.25">
      <c r="A2244" s="6">
        <v>41884.416666661229</v>
      </c>
      <c r="B2244" s="12">
        <f>INT(A2244)-41640</f>
        <v>244</v>
      </c>
      <c r="C2244" s="12">
        <f>HOUR(A2244)</f>
        <v>10</v>
      </c>
      <c r="D2244">
        <v>499.79677419354834</v>
      </c>
      <c r="E2244" s="3">
        <v>29.95999999999999</v>
      </c>
      <c r="F2244" s="9">
        <v>27.800000000000008</v>
      </c>
      <c r="G2244" s="9">
        <v>55.22953333333345</v>
      </c>
      <c r="H2244">
        <f t="shared" si="70"/>
        <v>2</v>
      </c>
      <c r="I2244">
        <f t="shared" si="71"/>
        <v>1</v>
      </c>
    </row>
    <row r="2245" spans="1:9" x14ac:dyDescent="0.25">
      <c r="A2245" s="6">
        <v>41884.458333327893</v>
      </c>
      <c r="B2245" s="12">
        <f>INT(A2245)-41640</f>
        <v>244</v>
      </c>
      <c r="C2245" s="12">
        <f>HOUR(A2245)</f>
        <v>11</v>
      </c>
      <c r="D2245">
        <v>822.86</v>
      </c>
      <c r="E2245" s="3">
        <v>31.271666666666665</v>
      </c>
      <c r="F2245" s="9">
        <v>27.808333333333337</v>
      </c>
      <c r="G2245" s="9">
        <v>54.838758333333388</v>
      </c>
      <c r="H2245">
        <f t="shared" si="70"/>
        <v>2</v>
      </c>
      <c r="I2245">
        <f t="shared" si="71"/>
        <v>1</v>
      </c>
    </row>
    <row r="2246" spans="1:9" x14ac:dyDescent="0.25">
      <c r="A2246" s="6">
        <v>41884.499999994558</v>
      </c>
      <c r="B2246" s="12">
        <f>INT(A2246)-41640</f>
        <v>244</v>
      </c>
      <c r="C2246" s="12">
        <f>HOUR(A2246)</f>
        <v>12</v>
      </c>
      <c r="D2246">
        <v>713.16333333333318</v>
      </c>
      <c r="E2246" s="3">
        <v>32.584999999999994</v>
      </c>
      <c r="F2246" s="9">
        <v>27.849999999999998</v>
      </c>
      <c r="G2246" s="9">
        <v>54.925597222222201</v>
      </c>
      <c r="H2246">
        <f t="shared" si="70"/>
        <v>2</v>
      </c>
      <c r="I2246">
        <f t="shared" si="71"/>
        <v>1</v>
      </c>
    </row>
    <row r="2247" spans="1:9" x14ac:dyDescent="0.25">
      <c r="A2247" s="6">
        <v>41884.541666661222</v>
      </c>
      <c r="B2247" s="12">
        <f>INT(A2247)-41640</f>
        <v>244</v>
      </c>
      <c r="C2247" s="12">
        <f>HOUR(A2247)</f>
        <v>13</v>
      </c>
      <c r="D2247">
        <v>564.32333333333338</v>
      </c>
      <c r="E2247" s="3">
        <v>32.655932203389824</v>
      </c>
      <c r="F2247" s="9">
        <v>27.925000000000001</v>
      </c>
      <c r="G2247" s="9">
        <v>55.142694444444409</v>
      </c>
      <c r="H2247">
        <f t="shared" si="70"/>
        <v>2</v>
      </c>
      <c r="I2247">
        <f t="shared" si="71"/>
        <v>1</v>
      </c>
    </row>
    <row r="2248" spans="1:9" x14ac:dyDescent="0.25">
      <c r="A2248" s="6">
        <v>41884.583333327886</v>
      </c>
      <c r="B2248" s="12">
        <f>INT(A2248)-41640</f>
        <v>244</v>
      </c>
      <c r="C2248" s="12">
        <f>HOUR(A2248)</f>
        <v>14</v>
      </c>
      <c r="D2248">
        <v>455.11333333333334</v>
      </c>
      <c r="E2248" s="3">
        <v>33.013333333333335</v>
      </c>
      <c r="F2248" s="9">
        <v>28.033333333333335</v>
      </c>
      <c r="G2248" s="9">
        <v>54.665080555555583</v>
      </c>
      <c r="H2248">
        <f t="shared" si="70"/>
        <v>2</v>
      </c>
      <c r="I2248">
        <f t="shared" si="71"/>
        <v>1</v>
      </c>
    </row>
    <row r="2249" spans="1:9" x14ac:dyDescent="0.25">
      <c r="A2249" s="6">
        <v>41884.62499999455</v>
      </c>
      <c r="B2249" s="12">
        <f>INT(A2249)-41640</f>
        <v>244</v>
      </c>
      <c r="C2249" s="12">
        <f>HOUR(A2249)</f>
        <v>15</v>
      </c>
      <c r="D2249">
        <v>341.88709677419354</v>
      </c>
      <c r="E2249" s="3">
        <v>32.93666666666666</v>
      </c>
      <c r="F2249" s="9">
        <v>28.033333333333335</v>
      </c>
      <c r="G2249" s="9">
        <v>54.534822222222282</v>
      </c>
      <c r="H2249">
        <f t="shared" si="70"/>
        <v>2</v>
      </c>
      <c r="I2249">
        <f t="shared" si="71"/>
        <v>1</v>
      </c>
    </row>
    <row r="2250" spans="1:9" x14ac:dyDescent="0.25">
      <c r="A2250" s="6">
        <v>41884.666666661215</v>
      </c>
      <c r="B2250" s="12">
        <f>INT(A2250)-41640</f>
        <v>244</v>
      </c>
      <c r="C2250" s="12">
        <f>HOUR(A2250)</f>
        <v>16</v>
      </c>
      <c r="D2250">
        <v>174.31666666666663</v>
      </c>
      <c r="E2250" s="3">
        <v>32.384999999999984</v>
      </c>
      <c r="F2250" s="9">
        <v>28.033333333333331</v>
      </c>
      <c r="G2250" s="9">
        <v>54.122337500000064</v>
      </c>
      <c r="H2250">
        <f t="shared" si="70"/>
        <v>2</v>
      </c>
      <c r="I2250">
        <f t="shared" si="71"/>
        <v>1</v>
      </c>
    </row>
    <row r="2251" spans="1:9" x14ac:dyDescent="0.25">
      <c r="A2251" s="6">
        <v>41884.708333327879</v>
      </c>
      <c r="B2251" s="12">
        <f>INT(A2251)-41640</f>
        <v>244</v>
      </c>
      <c r="C2251" s="12">
        <f>HOUR(A2251)</f>
        <v>17</v>
      </c>
      <c r="D2251">
        <v>17.026315789473681</v>
      </c>
      <c r="E2251" s="3">
        <v>31.540000000000006</v>
      </c>
      <c r="F2251" s="9">
        <v>28.05</v>
      </c>
      <c r="G2251" s="9">
        <v>53.861820833333447</v>
      </c>
      <c r="H2251">
        <f t="shared" si="70"/>
        <v>2</v>
      </c>
      <c r="I2251">
        <f t="shared" si="71"/>
        <v>1</v>
      </c>
    </row>
    <row r="2252" spans="1:9" x14ac:dyDescent="0.25">
      <c r="A2252" s="6">
        <v>41884.749999994543</v>
      </c>
      <c r="B2252" s="12">
        <f>INT(A2252)-41640</f>
        <v>244</v>
      </c>
      <c r="C2252" s="12">
        <f>HOUR(A2252)</f>
        <v>18</v>
      </c>
      <c r="D2252" t="e">
        <v>#DIV/0!</v>
      </c>
      <c r="E2252" s="3">
        <v>30.110000000000028</v>
      </c>
      <c r="F2252" s="9">
        <v>28.083333333333339</v>
      </c>
      <c r="G2252" s="9">
        <v>53.29736805555563</v>
      </c>
      <c r="H2252">
        <f t="shared" si="70"/>
        <v>2</v>
      </c>
      <c r="I2252">
        <f t="shared" si="71"/>
        <v>1</v>
      </c>
    </row>
    <row r="2253" spans="1:9" x14ac:dyDescent="0.25">
      <c r="A2253" s="6">
        <v>41884.791666661207</v>
      </c>
      <c r="B2253" s="12">
        <f>INT(A2253)-41640</f>
        <v>244</v>
      </c>
      <c r="C2253" s="12">
        <f>HOUR(A2253)</f>
        <v>19</v>
      </c>
      <c r="D2253" t="e">
        <v>#DIV/0!</v>
      </c>
      <c r="E2253" s="3">
        <v>26.383333333333333</v>
      </c>
      <c r="F2253" s="9">
        <v>28.116666666666664</v>
      </c>
      <c r="G2253" s="9">
        <v>53.362497222222139</v>
      </c>
      <c r="H2253">
        <f t="shared" si="70"/>
        <v>2</v>
      </c>
      <c r="I2253">
        <f t="shared" si="71"/>
        <v>1</v>
      </c>
    </row>
    <row r="2254" spans="1:9" x14ac:dyDescent="0.25">
      <c r="A2254" s="6">
        <v>41884.833333327872</v>
      </c>
      <c r="B2254" s="12">
        <f>INT(A2254)-41640</f>
        <v>244</v>
      </c>
      <c r="C2254" s="12">
        <f>HOUR(A2254)</f>
        <v>20</v>
      </c>
      <c r="D2254" t="e">
        <v>#DIV/0!</v>
      </c>
      <c r="E2254" s="3">
        <v>25.52333333333333</v>
      </c>
      <c r="F2254" s="9">
        <v>28.108333333333334</v>
      </c>
      <c r="G2254" s="9">
        <v>53.536174999999993</v>
      </c>
      <c r="H2254">
        <f t="shared" si="70"/>
        <v>2</v>
      </c>
      <c r="I2254">
        <f t="shared" si="71"/>
        <v>1</v>
      </c>
    </row>
    <row r="2255" spans="1:9" x14ac:dyDescent="0.25">
      <c r="A2255" s="6">
        <v>41884.874999994536</v>
      </c>
      <c r="B2255" s="12">
        <f>INT(A2255)-41640</f>
        <v>244</v>
      </c>
      <c r="C2255" s="12">
        <f>HOUR(A2255)</f>
        <v>21</v>
      </c>
      <c r="D2255" t="e">
        <v>#DIV/0!</v>
      </c>
      <c r="E2255" s="3">
        <v>25.10666666666668</v>
      </c>
      <c r="F2255" s="9">
        <v>28.05</v>
      </c>
      <c r="G2255" s="9">
        <v>53.188819444444427</v>
      </c>
      <c r="H2255">
        <f t="shared" si="70"/>
        <v>2</v>
      </c>
      <c r="I2255">
        <f t="shared" si="71"/>
        <v>1</v>
      </c>
    </row>
    <row r="2256" spans="1:9" x14ac:dyDescent="0.25">
      <c r="A2256" s="6">
        <v>41884.9166666612</v>
      </c>
      <c r="B2256" s="12">
        <f>INT(A2256)-41640</f>
        <v>244</v>
      </c>
      <c r="C2256" s="12">
        <f>HOUR(A2256)</f>
        <v>22</v>
      </c>
      <c r="D2256" t="e">
        <v>#DIV/0!</v>
      </c>
      <c r="E2256" s="3">
        <v>24.09833333333334</v>
      </c>
      <c r="F2256" s="9">
        <v>1.5166666666666677</v>
      </c>
      <c r="G2256" s="9">
        <v>0</v>
      </c>
      <c r="H2256">
        <f t="shared" si="70"/>
        <v>2</v>
      </c>
      <c r="I2256">
        <f t="shared" si="71"/>
        <v>1</v>
      </c>
    </row>
    <row r="2257" spans="1:9" x14ac:dyDescent="0.25">
      <c r="A2257" s="6">
        <v>41884.958333327864</v>
      </c>
      <c r="B2257" s="12">
        <f>INT(A2257)-41640</f>
        <v>244</v>
      </c>
      <c r="C2257" s="12">
        <f>HOUR(A2257)</f>
        <v>23</v>
      </c>
      <c r="D2257" t="e">
        <v>#DIV/0!</v>
      </c>
      <c r="E2257" s="3">
        <v>23.383333333333315</v>
      </c>
      <c r="F2257" s="9">
        <v>9.9999999999999992E-2</v>
      </c>
      <c r="G2257" s="9">
        <v>0</v>
      </c>
      <c r="H2257">
        <f t="shared" si="70"/>
        <v>2</v>
      </c>
      <c r="I2257">
        <f t="shared" si="71"/>
        <v>1</v>
      </c>
    </row>
    <row r="2258" spans="1:9" x14ac:dyDescent="0.25">
      <c r="A2258" s="6">
        <v>41884.999999994528</v>
      </c>
      <c r="B2258" s="12">
        <f>INT(A2258)-41640</f>
        <v>244</v>
      </c>
      <c r="C2258" s="12">
        <f>HOUR(A2258)</f>
        <v>0</v>
      </c>
      <c r="D2258" t="e">
        <v>#DIV/0!</v>
      </c>
      <c r="E2258" s="3">
        <v>25</v>
      </c>
      <c r="F2258" s="9">
        <v>9.9999999999999992E-2</v>
      </c>
      <c r="G2258" s="9">
        <v>0</v>
      </c>
      <c r="H2258">
        <f t="shared" si="70"/>
        <v>3</v>
      </c>
      <c r="I2258">
        <f t="shared" si="71"/>
        <v>1</v>
      </c>
    </row>
    <row r="2259" spans="1:9" x14ac:dyDescent="0.25">
      <c r="A2259" s="6">
        <v>41885.041666661193</v>
      </c>
      <c r="B2259" s="12">
        <f>INT(A2259)-41640</f>
        <v>245</v>
      </c>
      <c r="C2259" s="12">
        <f>HOUR(A2259)</f>
        <v>1</v>
      </c>
      <c r="D2259">
        <v>0.15000000000000002</v>
      </c>
      <c r="E2259" s="3">
        <v>25</v>
      </c>
      <c r="F2259" s="9">
        <v>9.9999999999999992E-2</v>
      </c>
      <c r="G2259" s="9">
        <v>0</v>
      </c>
      <c r="H2259">
        <f t="shared" si="70"/>
        <v>3</v>
      </c>
      <c r="I2259">
        <f t="shared" si="71"/>
        <v>1</v>
      </c>
    </row>
    <row r="2260" spans="1:9" x14ac:dyDescent="0.25">
      <c r="A2260" s="6">
        <v>41885.083333327857</v>
      </c>
      <c r="B2260" s="12">
        <f>INT(A2260)-41640</f>
        <v>245</v>
      </c>
      <c r="C2260" s="12">
        <f>HOUR(A2260)</f>
        <v>2</v>
      </c>
      <c r="D2260">
        <v>0.125</v>
      </c>
      <c r="E2260" s="3">
        <v>25</v>
      </c>
      <c r="F2260" s="9">
        <v>9.9999999999999992E-2</v>
      </c>
      <c r="G2260" s="9">
        <v>0</v>
      </c>
      <c r="H2260">
        <f t="shared" si="70"/>
        <v>3</v>
      </c>
      <c r="I2260">
        <f t="shared" si="71"/>
        <v>1</v>
      </c>
    </row>
    <row r="2261" spans="1:9" x14ac:dyDescent="0.25">
      <c r="A2261" s="6">
        <v>41885.124999994521</v>
      </c>
      <c r="B2261" s="12">
        <f>INT(A2261)-41640</f>
        <v>245</v>
      </c>
      <c r="C2261" s="12">
        <f>HOUR(A2261)</f>
        <v>3</v>
      </c>
      <c r="D2261">
        <v>0.23000000000000004</v>
      </c>
      <c r="E2261" s="3">
        <v>25</v>
      </c>
      <c r="F2261" s="9">
        <v>9.9999999999999992E-2</v>
      </c>
      <c r="G2261" s="9">
        <v>0</v>
      </c>
      <c r="H2261">
        <f t="shared" si="70"/>
        <v>3</v>
      </c>
      <c r="I2261">
        <f t="shared" si="71"/>
        <v>1</v>
      </c>
    </row>
    <row r="2262" spans="1:9" x14ac:dyDescent="0.25">
      <c r="A2262" s="6">
        <v>41885.166666661185</v>
      </c>
      <c r="B2262" s="12">
        <f>INT(A2262)-41640</f>
        <v>245</v>
      </c>
      <c r="C2262" s="12">
        <f>HOUR(A2262)</f>
        <v>4</v>
      </c>
      <c r="D2262" t="e">
        <v>#DIV/0!</v>
      </c>
      <c r="E2262" s="3">
        <v>25</v>
      </c>
      <c r="F2262" s="9">
        <v>0.10833333333333334</v>
      </c>
      <c r="G2262" s="9">
        <v>0</v>
      </c>
      <c r="H2262">
        <f t="shared" si="70"/>
        <v>3</v>
      </c>
      <c r="I2262">
        <f t="shared" si="71"/>
        <v>1</v>
      </c>
    </row>
    <row r="2263" spans="1:9" x14ac:dyDescent="0.25">
      <c r="A2263" s="6">
        <v>41885.20833332785</v>
      </c>
      <c r="B2263" s="12">
        <f>INT(A2263)-41640</f>
        <v>245</v>
      </c>
      <c r="C2263" s="12">
        <f>HOUR(A2263)</f>
        <v>5</v>
      </c>
      <c r="D2263">
        <v>0.5</v>
      </c>
      <c r="E2263" s="3">
        <v>24</v>
      </c>
      <c r="F2263" s="9">
        <v>9.9999999999999992E-2</v>
      </c>
      <c r="G2263" s="9">
        <v>0</v>
      </c>
      <c r="H2263">
        <f t="shared" si="70"/>
        <v>3</v>
      </c>
      <c r="I2263">
        <f t="shared" si="71"/>
        <v>1</v>
      </c>
    </row>
    <row r="2264" spans="1:9" x14ac:dyDescent="0.25">
      <c r="A2264" s="6">
        <v>41885.249999994514</v>
      </c>
      <c r="B2264" s="12">
        <f>INT(A2264)-41640</f>
        <v>245</v>
      </c>
      <c r="C2264" s="12">
        <f>HOUR(A2264)</f>
        <v>6</v>
      </c>
      <c r="D2264">
        <v>15.142307692307694</v>
      </c>
      <c r="E2264" s="3">
        <v>23</v>
      </c>
      <c r="F2264" s="9">
        <v>9.9999999999999992E-2</v>
      </c>
      <c r="G2264" s="9">
        <v>0</v>
      </c>
      <c r="H2264">
        <f t="shared" si="70"/>
        <v>3</v>
      </c>
      <c r="I2264">
        <f t="shared" si="71"/>
        <v>1</v>
      </c>
    </row>
    <row r="2265" spans="1:9" x14ac:dyDescent="0.25">
      <c r="A2265" s="6">
        <v>41885.291666661178</v>
      </c>
      <c r="B2265" s="12">
        <f>INT(A2265)-41640</f>
        <v>245</v>
      </c>
      <c r="C2265" s="12">
        <f>HOUR(A2265)</f>
        <v>7</v>
      </c>
      <c r="D2265">
        <v>17.5</v>
      </c>
      <c r="E2265" s="3">
        <v>23</v>
      </c>
      <c r="F2265" s="9">
        <v>27.916666666666668</v>
      </c>
      <c r="G2265" s="9">
        <v>60.678673611110995</v>
      </c>
      <c r="H2265">
        <f t="shared" si="70"/>
        <v>3</v>
      </c>
      <c r="I2265">
        <f t="shared" si="71"/>
        <v>1</v>
      </c>
    </row>
    <row r="2266" spans="1:9" x14ac:dyDescent="0.25">
      <c r="A2266" s="6">
        <v>41885.333333327842</v>
      </c>
      <c r="B2266" s="12">
        <f>INT(A2266)-41640</f>
        <v>245</v>
      </c>
      <c r="C2266" s="12">
        <f>HOUR(A2266)</f>
        <v>8</v>
      </c>
      <c r="D2266">
        <v>60.419354838709673</v>
      </c>
      <c r="E2266" s="3">
        <v>23</v>
      </c>
      <c r="F2266" s="9">
        <v>27.774999999999995</v>
      </c>
      <c r="G2266" s="9">
        <v>56.141341666666655</v>
      </c>
      <c r="H2266">
        <f t="shared" si="70"/>
        <v>3</v>
      </c>
      <c r="I2266">
        <f t="shared" si="71"/>
        <v>1</v>
      </c>
    </row>
    <row r="2267" spans="1:9" x14ac:dyDescent="0.25">
      <c r="A2267" s="6">
        <v>41885.374999994507</v>
      </c>
      <c r="B2267" s="12">
        <f>INT(A2267)-41640</f>
        <v>245</v>
      </c>
      <c r="C2267" s="12">
        <f>HOUR(A2267)</f>
        <v>9</v>
      </c>
      <c r="D2267">
        <v>49.403333333333329</v>
      </c>
      <c r="E2267" s="3">
        <v>24</v>
      </c>
      <c r="F2267" s="9">
        <v>27.775000000000002</v>
      </c>
      <c r="G2267" s="9">
        <v>54.382854166666768</v>
      </c>
      <c r="H2267">
        <f t="shared" si="70"/>
        <v>3</v>
      </c>
      <c r="I2267">
        <f t="shared" si="71"/>
        <v>1</v>
      </c>
    </row>
    <row r="2268" spans="1:9" x14ac:dyDescent="0.25">
      <c r="A2268" s="6">
        <v>41885.416666661171</v>
      </c>
      <c r="B2268" s="12">
        <f>INT(A2268)-41640</f>
        <v>245</v>
      </c>
      <c r="C2268" s="12">
        <f>HOUR(A2268)</f>
        <v>10</v>
      </c>
      <c r="D2268">
        <v>74.713333333333338</v>
      </c>
      <c r="E2268" s="3">
        <v>22</v>
      </c>
      <c r="F2268" s="9">
        <v>27.808333333333337</v>
      </c>
      <c r="G2268" s="9">
        <v>54.078918055555569</v>
      </c>
      <c r="H2268">
        <f t="shared" si="70"/>
        <v>3</v>
      </c>
      <c r="I2268">
        <f t="shared" si="71"/>
        <v>1</v>
      </c>
    </row>
    <row r="2269" spans="1:9" x14ac:dyDescent="0.25">
      <c r="A2269" s="6">
        <v>41885.458333327835</v>
      </c>
      <c r="B2269" s="12">
        <f>INT(A2269)-41640</f>
        <v>245</v>
      </c>
      <c r="C2269" s="12">
        <f>HOUR(A2269)</f>
        <v>11</v>
      </c>
      <c r="D2269">
        <v>98.72999999999999</v>
      </c>
      <c r="E2269" s="3">
        <v>24</v>
      </c>
      <c r="F2269" s="9">
        <v>27.875</v>
      </c>
      <c r="G2269" s="9">
        <v>53.709852777777755</v>
      </c>
      <c r="H2269">
        <f t="shared" si="70"/>
        <v>3</v>
      </c>
      <c r="I2269">
        <f t="shared" si="71"/>
        <v>1</v>
      </c>
    </row>
    <row r="2270" spans="1:9" x14ac:dyDescent="0.25">
      <c r="A2270" s="6">
        <v>41885.499999994499</v>
      </c>
      <c r="B2270" s="12">
        <f>INT(A2270)-41640</f>
        <v>245</v>
      </c>
      <c r="C2270" s="12">
        <f>HOUR(A2270)</f>
        <v>12</v>
      </c>
      <c r="D2270">
        <v>181.70999999999998</v>
      </c>
      <c r="E2270" s="3">
        <v>24</v>
      </c>
      <c r="F2270" s="9">
        <v>27.875</v>
      </c>
      <c r="G2270" s="9">
        <v>53.362497222222231</v>
      </c>
      <c r="H2270">
        <f t="shared" si="70"/>
        <v>3</v>
      </c>
      <c r="I2270">
        <f t="shared" si="71"/>
        <v>1</v>
      </c>
    </row>
    <row r="2271" spans="1:9" x14ac:dyDescent="0.25">
      <c r="A2271" s="6">
        <v>41885.541666661164</v>
      </c>
      <c r="B2271" s="12">
        <f>INT(A2271)-41640</f>
        <v>245</v>
      </c>
      <c r="C2271" s="12">
        <f>HOUR(A2271)</f>
        <v>13</v>
      </c>
      <c r="D2271">
        <v>170.09</v>
      </c>
      <c r="E2271" s="3">
        <v>24</v>
      </c>
      <c r="F2271" s="9">
        <v>27.891666666666666</v>
      </c>
      <c r="G2271" s="9">
        <v>52.732915277777806</v>
      </c>
      <c r="H2271">
        <f t="shared" si="70"/>
        <v>3</v>
      </c>
      <c r="I2271">
        <f t="shared" si="71"/>
        <v>1</v>
      </c>
    </row>
    <row r="2272" spans="1:9" x14ac:dyDescent="0.25">
      <c r="A2272" s="6">
        <v>41885.583333327828</v>
      </c>
      <c r="B2272" s="12">
        <f>INT(A2272)-41640</f>
        <v>245</v>
      </c>
      <c r="C2272" s="12">
        <f>HOUR(A2272)</f>
        <v>14</v>
      </c>
      <c r="D2272">
        <v>266.15000000000003</v>
      </c>
      <c r="E2272" s="3">
        <v>26</v>
      </c>
      <c r="F2272" s="9">
        <v>27.858333333333331</v>
      </c>
      <c r="G2272" s="9">
        <v>52.537527777777754</v>
      </c>
      <c r="H2272">
        <f t="shared" si="70"/>
        <v>3</v>
      </c>
      <c r="I2272">
        <f t="shared" si="71"/>
        <v>1</v>
      </c>
    </row>
    <row r="2273" spans="1:9" x14ac:dyDescent="0.25">
      <c r="A2273" s="6">
        <v>41885.624999994492</v>
      </c>
      <c r="B2273" s="12">
        <f>INT(A2273)-41640</f>
        <v>245</v>
      </c>
      <c r="C2273" s="12">
        <f>HOUR(A2273)</f>
        <v>15</v>
      </c>
      <c r="D2273">
        <v>208.85333333333335</v>
      </c>
      <c r="E2273" s="3">
        <v>25</v>
      </c>
      <c r="F2273" s="9">
        <v>27.866666666666664</v>
      </c>
      <c r="G2273" s="9">
        <v>52.211881944444343</v>
      </c>
      <c r="H2273">
        <f t="shared" si="70"/>
        <v>3</v>
      </c>
      <c r="I2273">
        <f t="shared" si="71"/>
        <v>1</v>
      </c>
    </row>
    <row r="2274" spans="1:9" x14ac:dyDescent="0.25">
      <c r="A2274" s="6">
        <v>41885.666666661156</v>
      </c>
      <c r="B2274" s="12">
        <f>INT(A2274)-41640</f>
        <v>245</v>
      </c>
      <c r="C2274" s="12">
        <f>HOUR(A2274)</f>
        <v>16</v>
      </c>
      <c r="D2274">
        <v>103.06333333333335</v>
      </c>
      <c r="E2274" s="3">
        <v>27</v>
      </c>
      <c r="F2274" s="9">
        <v>27.858333333333334</v>
      </c>
      <c r="G2274" s="9">
        <v>51.734268055555518</v>
      </c>
      <c r="H2274">
        <f t="shared" si="70"/>
        <v>3</v>
      </c>
      <c r="I2274">
        <f t="shared" si="71"/>
        <v>1</v>
      </c>
    </row>
    <row r="2275" spans="1:9" x14ac:dyDescent="0.25">
      <c r="A2275" s="6">
        <v>41885.708333327821</v>
      </c>
      <c r="B2275" s="12">
        <f>INT(A2275)-41640</f>
        <v>245</v>
      </c>
      <c r="C2275" s="12">
        <f>HOUR(A2275)</f>
        <v>17</v>
      </c>
      <c r="D2275">
        <v>37.413333333333327</v>
      </c>
      <c r="E2275" s="3">
        <v>26</v>
      </c>
      <c r="F2275" s="9">
        <v>24.666666666666661</v>
      </c>
      <c r="G2275" s="9">
        <v>43.853638888888895</v>
      </c>
      <c r="H2275">
        <f t="shared" si="70"/>
        <v>3</v>
      </c>
      <c r="I2275">
        <f t="shared" si="71"/>
        <v>1</v>
      </c>
    </row>
    <row r="2276" spans="1:9" x14ac:dyDescent="0.25">
      <c r="A2276" s="6">
        <v>41885.749999994485</v>
      </c>
      <c r="B2276" s="12">
        <f>INT(A2276)-41640</f>
        <v>245</v>
      </c>
      <c r="C2276" s="12">
        <f>HOUR(A2276)</f>
        <v>18</v>
      </c>
      <c r="D2276">
        <v>1.2</v>
      </c>
      <c r="E2276" s="3">
        <v>26</v>
      </c>
      <c r="F2276" s="9">
        <v>27.891666666666666</v>
      </c>
      <c r="G2276" s="9">
        <v>51.669138888888817</v>
      </c>
      <c r="H2276">
        <f t="shared" si="70"/>
        <v>3</v>
      </c>
      <c r="I2276">
        <f t="shared" si="71"/>
        <v>1</v>
      </c>
    </row>
    <row r="2277" spans="1:9" x14ac:dyDescent="0.25">
      <c r="A2277" s="6">
        <v>41885.791666661149</v>
      </c>
      <c r="B2277" s="12">
        <f>INT(A2277)-41640</f>
        <v>245</v>
      </c>
      <c r="C2277" s="12">
        <f>HOUR(A2277)</f>
        <v>19</v>
      </c>
      <c r="D2277" t="e">
        <v>#DIV/0!</v>
      </c>
      <c r="E2277" s="3">
        <v>25</v>
      </c>
      <c r="F2277" s="9">
        <v>23.016666666666669</v>
      </c>
      <c r="G2277" s="9">
        <v>43.462863888888791</v>
      </c>
      <c r="H2277">
        <f t="shared" si="70"/>
        <v>3</v>
      </c>
      <c r="I2277">
        <f t="shared" si="71"/>
        <v>1</v>
      </c>
    </row>
    <row r="2278" spans="1:9" x14ac:dyDescent="0.25">
      <c r="A2278" s="6">
        <v>41885.833333327813</v>
      </c>
      <c r="B2278" s="12">
        <f>INT(A2278)-41640</f>
        <v>245</v>
      </c>
      <c r="C2278" s="12">
        <f>HOUR(A2278)</f>
        <v>20</v>
      </c>
      <c r="D2278" t="e">
        <v>#DIV/0!</v>
      </c>
      <c r="E2278" s="3">
        <v>25</v>
      </c>
      <c r="F2278" s="9">
        <v>24.658333333333331</v>
      </c>
      <c r="G2278" s="9">
        <v>43.180637500000017</v>
      </c>
      <c r="H2278">
        <f t="shared" si="70"/>
        <v>3</v>
      </c>
      <c r="I2278">
        <f t="shared" si="71"/>
        <v>1</v>
      </c>
    </row>
    <row r="2279" spans="1:9" x14ac:dyDescent="0.25">
      <c r="A2279" s="6">
        <v>41885.874999994478</v>
      </c>
      <c r="B2279" s="12">
        <f>INT(A2279)-41640</f>
        <v>245</v>
      </c>
      <c r="C2279" s="12">
        <f>HOUR(A2279)</f>
        <v>21</v>
      </c>
      <c r="D2279">
        <v>0.7</v>
      </c>
      <c r="E2279" s="3">
        <v>25</v>
      </c>
      <c r="F2279" s="9">
        <v>24.650000000000002</v>
      </c>
      <c r="G2279" s="9">
        <v>42.985249999999915</v>
      </c>
      <c r="H2279">
        <f t="shared" si="70"/>
        <v>3</v>
      </c>
      <c r="I2279">
        <f t="shared" si="71"/>
        <v>1</v>
      </c>
    </row>
    <row r="2280" spans="1:9" x14ac:dyDescent="0.25">
      <c r="A2280" s="6">
        <v>41885.916666661142</v>
      </c>
      <c r="B2280" s="12">
        <f>INT(A2280)-41640</f>
        <v>245</v>
      </c>
      <c r="C2280" s="12">
        <f>HOUR(A2280)</f>
        <v>22</v>
      </c>
      <c r="D2280" t="e">
        <v>#DIV/0!</v>
      </c>
      <c r="E2280" s="3">
        <v>24</v>
      </c>
      <c r="F2280" s="9">
        <v>1.5166666666666677</v>
      </c>
      <c r="G2280" s="9">
        <v>0</v>
      </c>
      <c r="H2280">
        <f t="shared" si="70"/>
        <v>3</v>
      </c>
      <c r="I2280">
        <f t="shared" si="71"/>
        <v>1</v>
      </c>
    </row>
    <row r="2281" spans="1:9" x14ac:dyDescent="0.25">
      <c r="A2281" s="6">
        <v>41885.958333327806</v>
      </c>
      <c r="B2281" s="12">
        <f>INT(A2281)-41640</f>
        <v>245</v>
      </c>
      <c r="C2281" s="12">
        <f>HOUR(A2281)</f>
        <v>23</v>
      </c>
      <c r="D2281" t="e">
        <v>#DIV/0!</v>
      </c>
      <c r="E2281" s="3">
        <v>23</v>
      </c>
      <c r="F2281" s="9">
        <v>9.9999999999999992E-2</v>
      </c>
      <c r="G2281" s="9">
        <v>0</v>
      </c>
      <c r="H2281">
        <f t="shared" si="70"/>
        <v>3</v>
      </c>
      <c r="I2281">
        <f t="shared" si="71"/>
        <v>1</v>
      </c>
    </row>
    <row r="2282" spans="1:9" x14ac:dyDescent="0.25">
      <c r="A2282" s="6">
        <v>41885.99999999447</v>
      </c>
      <c r="B2282" s="12">
        <f>INT(A2282)-41640</f>
        <v>245</v>
      </c>
      <c r="C2282" s="12">
        <f>HOUR(A2282)</f>
        <v>0</v>
      </c>
      <c r="D2282" t="e">
        <v>#DIV/0!</v>
      </c>
      <c r="E2282" s="3">
        <v>23</v>
      </c>
      <c r="F2282" s="9">
        <v>0.10833333333333335</v>
      </c>
      <c r="G2282" s="9">
        <v>0</v>
      </c>
      <c r="H2282">
        <f t="shared" si="70"/>
        <v>4</v>
      </c>
      <c r="I2282">
        <f t="shared" si="71"/>
        <v>1</v>
      </c>
    </row>
    <row r="2283" spans="1:9" x14ac:dyDescent="0.25">
      <c r="A2283" s="6">
        <v>41886.041666661135</v>
      </c>
      <c r="B2283" s="12">
        <f>INT(A2283)-41640</f>
        <v>246</v>
      </c>
      <c r="C2283" s="12">
        <f>HOUR(A2283)</f>
        <v>1</v>
      </c>
      <c r="D2283" t="e">
        <v>#DIV/0!</v>
      </c>
      <c r="E2283" s="3">
        <v>22</v>
      </c>
      <c r="F2283" s="9">
        <v>9.9999999999999992E-2</v>
      </c>
      <c r="G2283" s="9">
        <v>0</v>
      </c>
      <c r="H2283">
        <f t="shared" si="70"/>
        <v>4</v>
      </c>
      <c r="I2283">
        <f t="shared" si="71"/>
        <v>1</v>
      </c>
    </row>
    <row r="2284" spans="1:9" x14ac:dyDescent="0.25">
      <c r="A2284" s="6">
        <v>41886.083333327799</v>
      </c>
      <c r="B2284" s="12">
        <f>INT(A2284)-41640</f>
        <v>246</v>
      </c>
      <c r="C2284" s="12">
        <f>HOUR(A2284)</f>
        <v>2</v>
      </c>
      <c r="D2284" t="e">
        <v>#DIV/0!</v>
      </c>
      <c r="E2284" s="3">
        <v>22</v>
      </c>
      <c r="F2284" s="9">
        <v>0.11666666666666668</v>
      </c>
      <c r="G2284" s="9">
        <v>0</v>
      </c>
      <c r="H2284">
        <f t="shared" si="70"/>
        <v>4</v>
      </c>
      <c r="I2284">
        <f t="shared" si="71"/>
        <v>1</v>
      </c>
    </row>
    <row r="2285" spans="1:9" x14ac:dyDescent="0.25">
      <c r="A2285" s="6">
        <v>41886.124999994463</v>
      </c>
      <c r="B2285" s="12">
        <f>INT(A2285)-41640</f>
        <v>246</v>
      </c>
      <c r="C2285" s="12">
        <f>HOUR(A2285)</f>
        <v>3</v>
      </c>
      <c r="D2285" t="e">
        <v>#DIV/0!</v>
      </c>
      <c r="E2285" s="3">
        <v>21</v>
      </c>
      <c r="F2285" s="9">
        <v>0.1166666666666667</v>
      </c>
      <c r="G2285" s="9">
        <v>0</v>
      </c>
      <c r="H2285">
        <f t="shared" si="70"/>
        <v>4</v>
      </c>
      <c r="I2285">
        <f t="shared" si="71"/>
        <v>1</v>
      </c>
    </row>
    <row r="2286" spans="1:9" x14ac:dyDescent="0.25">
      <c r="A2286" s="6">
        <v>41886.166666661127</v>
      </c>
      <c r="B2286" s="12">
        <f>INT(A2286)-41640</f>
        <v>246</v>
      </c>
      <c r="C2286" s="12">
        <f>HOUR(A2286)</f>
        <v>4</v>
      </c>
      <c r="D2286" t="e">
        <v>#DIV/0!</v>
      </c>
      <c r="E2286" s="3">
        <v>21</v>
      </c>
      <c r="F2286" s="9">
        <v>9.9999999999999992E-2</v>
      </c>
      <c r="G2286" s="9">
        <v>0</v>
      </c>
      <c r="H2286">
        <f t="shared" si="70"/>
        <v>4</v>
      </c>
      <c r="I2286">
        <f t="shared" si="71"/>
        <v>1</v>
      </c>
    </row>
    <row r="2287" spans="1:9" x14ac:dyDescent="0.25">
      <c r="A2287" s="6">
        <v>41886.208333327791</v>
      </c>
      <c r="B2287" s="12">
        <f>INT(A2287)-41640</f>
        <v>246</v>
      </c>
      <c r="C2287" s="12">
        <f>HOUR(A2287)</f>
        <v>5</v>
      </c>
      <c r="D2287">
        <v>11.861111111111109</v>
      </c>
      <c r="E2287" s="3">
        <v>21</v>
      </c>
      <c r="F2287" s="9">
        <v>0.10833333333333334</v>
      </c>
      <c r="G2287" s="9">
        <v>0</v>
      </c>
      <c r="H2287">
        <f t="shared" si="70"/>
        <v>4</v>
      </c>
      <c r="I2287">
        <f t="shared" si="71"/>
        <v>1</v>
      </c>
    </row>
    <row r="2288" spans="1:9" x14ac:dyDescent="0.25">
      <c r="A2288" s="6">
        <v>41886.249999994456</v>
      </c>
      <c r="B2288" s="12">
        <f>INT(A2288)-41640</f>
        <v>246</v>
      </c>
      <c r="C2288" s="12">
        <f>HOUR(A2288)</f>
        <v>6</v>
      </c>
      <c r="D2288">
        <v>73.486666666666665</v>
      </c>
      <c r="E2288" s="3">
        <v>21</v>
      </c>
      <c r="F2288" s="9">
        <v>9.9999999999999992E-2</v>
      </c>
      <c r="G2288" s="9">
        <v>0</v>
      </c>
      <c r="H2288">
        <f t="shared" si="70"/>
        <v>4</v>
      </c>
      <c r="I2288">
        <f t="shared" si="71"/>
        <v>1</v>
      </c>
    </row>
    <row r="2289" spans="1:9" x14ac:dyDescent="0.25">
      <c r="A2289" s="6">
        <v>41886.29166666112</v>
      </c>
      <c r="B2289" s="12">
        <f>INT(A2289)-41640</f>
        <v>246</v>
      </c>
      <c r="C2289" s="12">
        <f>HOUR(A2289)</f>
        <v>7</v>
      </c>
      <c r="D2289">
        <v>244.63666666666666</v>
      </c>
      <c r="E2289" s="3">
        <v>22</v>
      </c>
      <c r="F2289" s="9">
        <v>27.850000000000005</v>
      </c>
      <c r="G2289" s="9">
        <v>58.659669444444404</v>
      </c>
      <c r="H2289">
        <f t="shared" si="70"/>
        <v>4</v>
      </c>
      <c r="I2289">
        <f t="shared" si="71"/>
        <v>1</v>
      </c>
    </row>
    <row r="2290" spans="1:9" x14ac:dyDescent="0.25">
      <c r="A2290" s="6">
        <v>41886.333333327784</v>
      </c>
      <c r="B2290" s="12">
        <f>INT(A2290)-41640</f>
        <v>246</v>
      </c>
      <c r="C2290" s="12">
        <f>HOUR(A2290)</f>
        <v>8</v>
      </c>
      <c r="D2290">
        <v>385.20000000000005</v>
      </c>
      <c r="E2290" s="3">
        <v>24</v>
      </c>
      <c r="F2290" s="9">
        <v>24.433333333333337</v>
      </c>
      <c r="G2290" s="9">
        <v>43.766800000000082</v>
      </c>
      <c r="H2290">
        <f t="shared" si="70"/>
        <v>4</v>
      </c>
      <c r="I2290">
        <f t="shared" si="71"/>
        <v>1</v>
      </c>
    </row>
    <row r="2291" spans="1:9" x14ac:dyDescent="0.25">
      <c r="A2291" s="6">
        <v>41886.374999994448</v>
      </c>
      <c r="B2291" s="12">
        <f>INT(A2291)-41640</f>
        <v>246</v>
      </c>
      <c r="C2291" s="12">
        <f>HOUR(A2291)</f>
        <v>9</v>
      </c>
      <c r="D2291">
        <v>576.0566666666665</v>
      </c>
      <c r="E2291" s="3">
        <v>25</v>
      </c>
      <c r="F2291" s="9">
        <v>24.333333333333332</v>
      </c>
      <c r="G2291" s="9">
        <v>45.286480555555507</v>
      </c>
      <c r="H2291">
        <f t="shared" si="70"/>
        <v>4</v>
      </c>
      <c r="I2291">
        <f t="shared" si="71"/>
        <v>1</v>
      </c>
    </row>
    <row r="2292" spans="1:9" x14ac:dyDescent="0.25">
      <c r="A2292" s="6">
        <v>41886.416666661113</v>
      </c>
      <c r="B2292" s="12">
        <f>INT(A2292)-41640</f>
        <v>246</v>
      </c>
      <c r="C2292" s="12">
        <f>HOUR(A2292)</f>
        <v>10</v>
      </c>
      <c r="D2292">
        <v>613.93000000000006</v>
      </c>
      <c r="E2292" s="3">
        <v>26</v>
      </c>
      <c r="F2292" s="9">
        <v>21.125</v>
      </c>
      <c r="G2292" s="9">
        <v>40.445212499999961</v>
      </c>
      <c r="H2292">
        <f t="shared" si="70"/>
        <v>4</v>
      </c>
      <c r="I2292">
        <f t="shared" si="71"/>
        <v>1</v>
      </c>
    </row>
    <row r="2293" spans="1:9" x14ac:dyDescent="0.25">
      <c r="A2293" s="6">
        <v>41886.458333327777</v>
      </c>
      <c r="B2293" s="12">
        <f>INT(A2293)-41640</f>
        <v>246</v>
      </c>
      <c r="C2293" s="12">
        <f>HOUR(A2293)</f>
        <v>11</v>
      </c>
      <c r="D2293">
        <v>667.31000000000006</v>
      </c>
      <c r="E2293" s="3">
        <v>26</v>
      </c>
      <c r="F2293" s="9">
        <v>22.758333333333336</v>
      </c>
      <c r="G2293" s="9">
        <v>36.906527777777669</v>
      </c>
      <c r="H2293">
        <f t="shared" si="70"/>
        <v>4</v>
      </c>
      <c r="I2293">
        <f t="shared" si="71"/>
        <v>1</v>
      </c>
    </row>
    <row r="2294" spans="1:9" x14ac:dyDescent="0.25">
      <c r="A2294" s="6">
        <v>41886.499999994441</v>
      </c>
      <c r="B2294" s="12">
        <f>INT(A2294)-41640</f>
        <v>246</v>
      </c>
      <c r="C2294" s="12">
        <f>HOUR(A2294)</f>
        <v>12</v>
      </c>
      <c r="D2294">
        <v>491.20666666666676</v>
      </c>
      <c r="E2294" s="3">
        <v>28</v>
      </c>
      <c r="F2294" s="9">
        <v>22.75</v>
      </c>
      <c r="G2294" s="9">
        <v>41.074794444444436</v>
      </c>
      <c r="H2294">
        <f t="shared" si="70"/>
        <v>4</v>
      </c>
      <c r="I2294">
        <f t="shared" si="71"/>
        <v>1</v>
      </c>
    </row>
    <row r="2295" spans="1:9" x14ac:dyDescent="0.25">
      <c r="A2295" s="6">
        <v>41886.541666661105</v>
      </c>
      <c r="B2295" s="12">
        <f>INT(A2295)-41640</f>
        <v>246</v>
      </c>
      <c r="C2295" s="12">
        <f>HOUR(A2295)</f>
        <v>13</v>
      </c>
      <c r="D2295">
        <v>505.99999999999989</v>
      </c>
      <c r="E2295" s="3">
        <v>27</v>
      </c>
      <c r="F2295" s="9">
        <v>27.616666666666664</v>
      </c>
      <c r="G2295" s="9">
        <v>54.947306944444499</v>
      </c>
      <c r="H2295">
        <f t="shared" si="70"/>
        <v>4</v>
      </c>
      <c r="I2295">
        <f t="shared" si="71"/>
        <v>1</v>
      </c>
    </row>
    <row r="2296" spans="1:9" x14ac:dyDescent="0.25">
      <c r="A2296" s="6">
        <v>41886.58333332777</v>
      </c>
      <c r="B2296" s="12">
        <f>INT(A2296)-41640</f>
        <v>246</v>
      </c>
      <c r="C2296" s="12">
        <f>HOUR(A2296)</f>
        <v>14</v>
      </c>
      <c r="D2296">
        <v>214.86000000000004</v>
      </c>
      <c r="E2296" s="3">
        <v>29</v>
      </c>
      <c r="F2296" s="9">
        <v>24.5</v>
      </c>
      <c r="G2296" s="9">
        <v>46.936419444444425</v>
      </c>
      <c r="H2296">
        <f t="shared" si="70"/>
        <v>4</v>
      </c>
      <c r="I2296">
        <f t="shared" si="71"/>
        <v>1</v>
      </c>
    </row>
    <row r="2297" spans="1:9" x14ac:dyDescent="0.25">
      <c r="A2297" s="6">
        <v>41886.624999994434</v>
      </c>
      <c r="B2297" s="12">
        <f>INT(A2297)-41640</f>
        <v>246</v>
      </c>
      <c r="C2297" s="12">
        <f>HOUR(A2297)</f>
        <v>15</v>
      </c>
      <c r="D2297">
        <v>70.593333333333305</v>
      </c>
      <c r="E2297" s="3">
        <v>28</v>
      </c>
      <c r="F2297" s="9">
        <v>27.724999999999994</v>
      </c>
      <c r="G2297" s="9">
        <v>54.55653194444448</v>
      </c>
      <c r="H2297">
        <f t="shared" si="70"/>
        <v>4</v>
      </c>
      <c r="I2297">
        <f t="shared" si="71"/>
        <v>1</v>
      </c>
    </row>
    <row r="2298" spans="1:9" x14ac:dyDescent="0.25">
      <c r="A2298" s="6">
        <v>41886.666666661098</v>
      </c>
      <c r="B2298" s="12">
        <f>INT(A2298)-41640</f>
        <v>246</v>
      </c>
      <c r="C2298" s="12">
        <f>HOUR(A2298)</f>
        <v>16</v>
      </c>
      <c r="D2298">
        <v>11.653333333333332</v>
      </c>
      <c r="E2298" s="3">
        <v>28</v>
      </c>
      <c r="F2298" s="9">
        <v>24.533333333333331</v>
      </c>
      <c r="G2298" s="9">
        <v>46.523934722222251</v>
      </c>
      <c r="H2298">
        <f t="shared" si="70"/>
        <v>4</v>
      </c>
      <c r="I2298">
        <f t="shared" si="71"/>
        <v>1</v>
      </c>
    </row>
    <row r="2299" spans="1:9" x14ac:dyDescent="0.25">
      <c r="A2299" s="6">
        <v>41886.708333327762</v>
      </c>
      <c r="B2299" s="12">
        <f>INT(A2299)-41640</f>
        <v>246</v>
      </c>
      <c r="C2299" s="12">
        <f>HOUR(A2299)</f>
        <v>17</v>
      </c>
      <c r="D2299">
        <v>4.0599999999999996</v>
      </c>
      <c r="E2299" s="3">
        <v>27</v>
      </c>
      <c r="F2299" s="9">
        <v>22.916666666666668</v>
      </c>
      <c r="G2299" s="9">
        <v>37.731497222222202</v>
      </c>
      <c r="H2299">
        <f t="shared" si="70"/>
        <v>4</v>
      </c>
      <c r="I2299">
        <f t="shared" si="71"/>
        <v>1</v>
      </c>
    </row>
    <row r="2300" spans="1:9" x14ac:dyDescent="0.25">
      <c r="A2300" s="6">
        <v>41886.749999994427</v>
      </c>
      <c r="B2300" s="12">
        <f>INT(A2300)-41640</f>
        <v>246</v>
      </c>
      <c r="C2300" s="12">
        <f>HOUR(A2300)</f>
        <v>18</v>
      </c>
      <c r="D2300" t="e">
        <v>#DIV/0!</v>
      </c>
      <c r="E2300" s="3">
        <v>26</v>
      </c>
      <c r="F2300" s="9">
        <v>19.674999999999997</v>
      </c>
      <c r="G2300" s="9">
        <v>31.739613888888947</v>
      </c>
      <c r="H2300">
        <f t="shared" si="70"/>
        <v>4</v>
      </c>
      <c r="I2300">
        <f t="shared" si="71"/>
        <v>1</v>
      </c>
    </row>
    <row r="2301" spans="1:9" x14ac:dyDescent="0.25">
      <c r="A2301" s="6">
        <v>41886.791666661091</v>
      </c>
      <c r="B2301" s="12">
        <f>INT(A2301)-41640</f>
        <v>246</v>
      </c>
      <c r="C2301" s="12">
        <f>HOUR(A2301)</f>
        <v>19</v>
      </c>
      <c r="D2301" t="e">
        <v>#DIV/0!</v>
      </c>
      <c r="E2301" s="3">
        <v>27</v>
      </c>
      <c r="F2301" s="9">
        <v>18.091666666666665</v>
      </c>
      <c r="G2301" s="9">
        <v>27.766734722222143</v>
      </c>
      <c r="H2301">
        <f t="shared" si="70"/>
        <v>4</v>
      </c>
      <c r="I2301">
        <f t="shared" si="71"/>
        <v>1</v>
      </c>
    </row>
    <row r="2302" spans="1:9" x14ac:dyDescent="0.25">
      <c r="A2302" s="6">
        <v>41886.833333327755</v>
      </c>
      <c r="B2302" s="12">
        <f>INT(A2302)-41640</f>
        <v>246</v>
      </c>
      <c r="C2302" s="12">
        <f>HOUR(A2302)</f>
        <v>20</v>
      </c>
      <c r="D2302" t="e">
        <v>#DIV/0!</v>
      </c>
      <c r="E2302" s="3">
        <v>26</v>
      </c>
      <c r="F2302" s="9">
        <v>21.266666666666662</v>
      </c>
      <c r="G2302" s="9">
        <v>35.77762222222217</v>
      </c>
      <c r="H2302">
        <f t="shared" si="70"/>
        <v>4</v>
      </c>
      <c r="I2302">
        <f t="shared" si="71"/>
        <v>1</v>
      </c>
    </row>
    <row r="2303" spans="1:9" x14ac:dyDescent="0.25">
      <c r="A2303" s="6">
        <v>41886.874999994419</v>
      </c>
      <c r="B2303" s="12">
        <f>INT(A2303)-41640</f>
        <v>246</v>
      </c>
      <c r="C2303" s="12">
        <f>HOUR(A2303)</f>
        <v>21</v>
      </c>
      <c r="D2303" t="e">
        <v>#DIV/0!</v>
      </c>
      <c r="E2303" s="3">
        <v>25</v>
      </c>
      <c r="F2303" s="9">
        <v>19.658333333333331</v>
      </c>
      <c r="G2303" s="9">
        <v>30.871225000000106</v>
      </c>
      <c r="H2303">
        <f t="shared" si="70"/>
        <v>4</v>
      </c>
      <c r="I2303">
        <f t="shared" si="71"/>
        <v>1</v>
      </c>
    </row>
    <row r="2304" spans="1:9" x14ac:dyDescent="0.25">
      <c r="A2304" s="6">
        <v>41886.916666661084</v>
      </c>
      <c r="B2304" s="12">
        <f>INT(A2304)-41640</f>
        <v>246</v>
      </c>
      <c r="C2304" s="12">
        <f>HOUR(A2304)</f>
        <v>22</v>
      </c>
      <c r="D2304" t="e">
        <v>#DIV/0!</v>
      </c>
      <c r="E2304" s="3">
        <v>25</v>
      </c>
      <c r="F2304" s="9">
        <v>1.5166666666666677</v>
      </c>
      <c r="G2304" s="9">
        <v>0</v>
      </c>
      <c r="H2304">
        <f t="shared" si="70"/>
        <v>4</v>
      </c>
      <c r="I2304">
        <f t="shared" si="71"/>
        <v>1</v>
      </c>
    </row>
    <row r="2305" spans="1:9" x14ac:dyDescent="0.25">
      <c r="A2305" s="6">
        <v>41886.958333327748</v>
      </c>
      <c r="B2305" s="12">
        <f>INT(A2305)-41640</f>
        <v>246</v>
      </c>
      <c r="C2305" s="12">
        <f>HOUR(A2305)</f>
        <v>23</v>
      </c>
      <c r="D2305" t="e">
        <v>#DIV/0!</v>
      </c>
      <c r="E2305" s="3">
        <v>24</v>
      </c>
      <c r="F2305" s="9">
        <v>9.9999999999999992E-2</v>
      </c>
      <c r="G2305" s="9">
        <v>0</v>
      </c>
      <c r="H2305">
        <f t="shared" si="70"/>
        <v>4</v>
      </c>
      <c r="I2305">
        <f t="shared" si="71"/>
        <v>1</v>
      </c>
    </row>
    <row r="2306" spans="1:9" x14ac:dyDescent="0.25">
      <c r="A2306" s="6">
        <v>41886.999999994412</v>
      </c>
      <c r="B2306" s="12">
        <f>INT(A2306)-41640</f>
        <v>246</v>
      </c>
      <c r="C2306" s="12">
        <f>HOUR(A2306)</f>
        <v>0</v>
      </c>
      <c r="D2306" t="e">
        <v>#DIV/0!</v>
      </c>
      <c r="E2306" s="3">
        <v>24</v>
      </c>
      <c r="F2306" s="9">
        <v>9.9999999999999992E-2</v>
      </c>
      <c r="G2306" s="9">
        <v>0</v>
      </c>
      <c r="H2306">
        <f t="shared" si="70"/>
        <v>5</v>
      </c>
      <c r="I2306">
        <f t="shared" si="71"/>
        <v>1</v>
      </c>
    </row>
    <row r="2307" spans="1:9" x14ac:dyDescent="0.25">
      <c r="A2307" s="6">
        <v>41887.041666661076</v>
      </c>
      <c r="B2307" s="12">
        <f>INT(A2307)-41640</f>
        <v>247</v>
      </c>
      <c r="C2307" s="12">
        <f>HOUR(A2307)</f>
        <v>1</v>
      </c>
      <c r="D2307" t="e">
        <v>#DIV/0!</v>
      </c>
      <c r="E2307" s="3">
        <v>24</v>
      </c>
      <c r="F2307" s="9">
        <v>9.9999999999999992E-2</v>
      </c>
      <c r="G2307" s="9">
        <v>0</v>
      </c>
      <c r="H2307">
        <f t="shared" ref="H2307:H2370" si="72">WEEKDAY(A2307-1)</f>
        <v>5</v>
      </c>
      <c r="I2307">
        <f t="shared" ref="I2307:I2370" si="73">IF(H2307&lt;6,1,-1)</f>
        <v>1</v>
      </c>
    </row>
    <row r="2308" spans="1:9" x14ac:dyDescent="0.25">
      <c r="A2308" s="6">
        <v>41887.083333327741</v>
      </c>
      <c r="B2308" s="12">
        <f>INT(A2308)-41640</f>
        <v>247</v>
      </c>
      <c r="C2308" s="12">
        <f>HOUR(A2308)</f>
        <v>2</v>
      </c>
      <c r="D2308" t="e">
        <v>#DIV/0!</v>
      </c>
      <c r="E2308" s="3">
        <v>24</v>
      </c>
      <c r="F2308" s="9">
        <v>9.9999999999999992E-2</v>
      </c>
      <c r="G2308" s="9">
        <v>0</v>
      </c>
      <c r="H2308">
        <f t="shared" si="72"/>
        <v>5</v>
      </c>
      <c r="I2308">
        <f t="shared" si="73"/>
        <v>1</v>
      </c>
    </row>
    <row r="2309" spans="1:9" x14ac:dyDescent="0.25">
      <c r="A2309" s="6">
        <v>41887.124999994405</v>
      </c>
      <c r="B2309" s="12">
        <f>INT(A2309)-41640</f>
        <v>247</v>
      </c>
      <c r="C2309" s="12">
        <f>HOUR(A2309)</f>
        <v>3</v>
      </c>
      <c r="D2309" t="e">
        <v>#DIV/0!</v>
      </c>
      <c r="E2309" s="3">
        <v>24</v>
      </c>
      <c r="F2309" s="9">
        <v>9.9999999999999992E-2</v>
      </c>
      <c r="G2309" s="9">
        <v>0</v>
      </c>
      <c r="H2309">
        <f t="shared" si="72"/>
        <v>5</v>
      </c>
      <c r="I2309">
        <f t="shared" si="73"/>
        <v>1</v>
      </c>
    </row>
    <row r="2310" spans="1:9" x14ac:dyDescent="0.25">
      <c r="A2310" s="6">
        <v>41887.166666661069</v>
      </c>
      <c r="B2310" s="12">
        <f>INT(A2310)-41640</f>
        <v>247</v>
      </c>
      <c r="C2310" s="12">
        <f>HOUR(A2310)</f>
        <v>4</v>
      </c>
      <c r="D2310" t="e">
        <v>#DIV/0!</v>
      </c>
      <c r="E2310" s="3">
        <v>23</v>
      </c>
      <c r="F2310" s="9">
        <v>9.9999999999999992E-2</v>
      </c>
      <c r="G2310" s="9">
        <v>0</v>
      </c>
      <c r="H2310">
        <f t="shared" si="72"/>
        <v>5</v>
      </c>
      <c r="I2310">
        <f t="shared" si="73"/>
        <v>1</v>
      </c>
    </row>
    <row r="2311" spans="1:9" x14ac:dyDescent="0.25">
      <c r="A2311" s="6">
        <v>41887.208333327733</v>
      </c>
      <c r="B2311" s="12">
        <f>INT(A2311)-41640</f>
        <v>247</v>
      </c>
      <c r="C2311" s="12">
        <f>HOUR(A2311)</f>
        <v>5</v>
      </c>
      <c r="D2311">
        <v>17.3</v>
      </c>
      <c r="E2311" s="3">
        <v>23</v>
      </c>
      <c r="F2311" s="9">
        <v>9.9999999999999992E-2</v>
      </c>
      <c r="G2311" s="9">
        <v>0</v>
      </c>
      <c r="H2311">
        <f t="shared" si="72"/>
        <v>5</v>
      </c>
      <c r="I2311">
        <f t="shared" si="73"/>
        <v>1</v>
      </c>
    </row>
    <row r="2312" spans="1:9" x14ac:dyDescent="0.25">
      <c r="A2312" s="6">
        <v>41887.249999994398</v>
      </c>
      <c r="B2312" s="12">
        <f>INT(A2312)-41640</f>
        <v>247</v>
      </c>
      <c r="C2312" s="12">
        <f>HOUR(A2312)</f>
        <v>6</v>
      </c>
      <c r="D2312">
        <v>84.924137931034494</v>
      </c>
      <c r="E2312" s="3">
        <v>23</v>
      </c>
      <c r="F2312" s="9">
        <v>9.9999999999999992E-2</v>
      </c>
      <c r="G2312" s="9">
        <v>0</v>
      </c>
      <c r="H2312">
        <f t="shared" si="72"/>
        <v>5</v>
      </c>
      <c r="I2312">
        <f t="shared" si="73"/>
        <v>1</v>
      </c>
    </row>
    <row r="2313" spans="1:9" x14ac:dyDescent="0.25">
      <c r="A2313" s="6">
        <v>41887.291666661062</v>
      </c>
      <c r="B2313" s="12">
        <f>INT(A2313)-41640</f>
        <v>247</v>
      </c>
      <c r="C2313" s="12">
        <f>HOUR(A2313)</f>
        <v>7</v>
      </c>
      <c r="D2313">
        <v>286.45333333333326</v>
      </c>
      <c r="E2313" s="3">
        <v>24</v>
      </c>
      <c r="F2313" s="9">
        <v>27.408333333333335</v>
      </c>
      <c r="G2313" s="9">
        <v>57.899829166666578</v>
      </c>
      <c r="H2313">
        <f t="shared" si="72"/>
        <v>5</v>
      </c>
      <c r="I2313">
        <f t="shared" si="73"/>
        <v>1</v>
      </c>
    </row>
    <row r="2314" spans="1:9" x14ac:dyDescent="0.25">
      <c r="A2314" s="6">
        <v>41887.333333327726</v>
      </c>
      <c r="B2314" s="12">
        <f>INT(A2314)-41640</f>
        <v>247</v>
      </c>
      <c r="C2314" s="12">
        <f>HOUR(A2314)</f>
        <v>8</v>
      </c>
      <c r="D2314">
        <v>479.27333333333343</v>
      </c>
      <c r="E2314" s="3">
        <v>26</v>
      </c>
      <c r="F2314" s="9">
        <v>18.025000000000002</v>
      </c>
      <c r="G2314" s="9">
        <v>29.633770833333315</v>
      </c>
      <c r="H2314">
        <f t="shared" si="72"/>
        <v>5</v>
      </c>
      <c r="I2314">
        <f t="shared" si="73"/>
        <v>1</v>
      </c>
    </row>
    <row r="2315" spans="1:9" x14ac:dyDescent="0.25">
      <c r="A2315" s="6">
        <v>41887.37499999439</v>
      </c>
      <c r="B2315" s="12">
        <f>INT(A2315)-41640</f>
        <v>247</v>
      </c>
      <c r="C2315" s="12">
        <f>HOUR(A2315)</f>
        <v>9</v>
      </c>
      <c r="D2315">
        <v>748.1966666666666</v>
      </c>
      <c r="E2315" s="3">
        <v>28</v>
      </c>
      <c r="F2315" s="9">
        <v>27.55</v>
      </c>
      <c r="G2315" s="9">
        <v>56.814343055555526</v>
      </c>
      <c r="H2315">
        <f t="shared" si="72"/>
        <v>5</v>
      </c>
      <c r="I2315">
        <f t="shared" si="73"/>
        <v>1</v>
      </c>
    </row>
    <row r="2316" spans="1:9" x14ac:dyDescent="0.25">
      <c r="A2316" s="6">
        <v>41887.416666661054</v>
      </c>
      <c r="B2316" s="12">
        <f>INT(A2316)-41640</f>
        <v>247</v>
      </c>
      <c r="C2316" s="12">
        <f>HOUR(A2316)</f>
        <v>10</v>
      </c>
      <c r="D2316">
        <v>823.61000000000013</v>
      </c>
      <c r="E2316" s="3">
        <v>29</v>
      </c>
      <c r="F2316" s="9">
        <v>27.608333333333334</v>
      </c>
      <c r="G2316" s="9">
        <v>55.685437500000027</v>
      </c>
      <c r="H2316">
        <f t="shared" si="72"/>
        <v>5</v>
      </c>
      <c r="I2316">
        <f t="shared" si="73"/>
        <v>1</v>
      </c>
    </row>
    <row r="2317" spans="1:9" x14ac:dyDescent="0.25">
      <c r="A2317" s="6">
        <v>41887.458333327719</v>
      </c>
      <c r="B2317" s="12">
        <f>INT(A2317)-41640</f>
        <v>247</v>
      </c>
      <c r="C2317" s="12">
        <f>HOUR(A2317)</f>
        <v>11</v>
      </c>
      <c r="D2317">
        <v>882.56551724137921</v>
      </c>
      <c r="E2317" s="3">
        <v>29</v>
      </c>
      <c r="F2317" s="9">
        <v>24.441666666666663</v>
      </c>
      <c r="G2317" s="9">
        <v>47.305484722222239</v>
      </c>
      <c r="H2317">
        <f t="shared" si="72"/>
        <v>5</v>
      </c>
      <c r="I2317">
        <f t="shared" si="73"/>
        <v>1</v>
      </c>
    </row>
    <row r="2318" spans="1:9" x14ac:dyDescent="0.25">
      <c r="A2318" s="6">
        <v>41887.499999994383</v>
      </c>
      <c r="B2318" s="12">
        <f>INT(A2318)-41640</f>
        <v>247</v>
      </c>
      <c r="C2318" s="12">
        <f>HOUR(A2318)</f>
        <v>12</v>
      </c>
      <c r="D2318">
        <v>867.34</v>
      </c>
      <c r="E2318" s="3">
        <v>30</v>
      </c>
      <c r="F2318" s="9">
        <v>27.674999999999997</v>
      </c>
      <c r="G2318" s="9">
        <v>56.011083333333346</v>
      </c>
      <c r="H2318">
        <f t="shared" si="72"/>
        <v>5</v>
      </c>
      <c r="I2318">
        <f t="shared" si="73"/>
        <v>1</v>
      </c>
    </row>
    <row r="2319" spans="1:9" x14ac:dyDescent="0.25">
      <c r="A2319" s="6">
        <v>41887.541666661047</v>
      </c>
      <c r="B2319" s="12">
        <f>INT(A2319)-41640</f>
        <v>247</v>
      </c>
      <c r="C2319" s="12">
        <f>HOUR(A2319)</f>
        <v>13</v>
      </c>
      <c r="D2319">
        <v>648.55999999999995</v>
      </c>
      <c r="E2319" s="3">
        <v>30</v>
      </c>
      <c r="F2319" s="9">
        <v>27.724999999999998</v>
      </c>
      <c r="G2319" s="9">
        <v>55.620308333333327</v>
      </c>
      <c r="H2319">
        <f t="shared" si="72"/>
        <v>5</v>
      </c>
      <c r="I2319">
        <f t="shared" si="73"/>
        <v>1</v>
      </c>
    </row>
    <row r="2320" spans="1:9" x14ac:dyDescent="0.25">
      <c r="A2320" s="6">
        <v>41887.583333327711</v>
      </c>
      <c r="B2320" s="12">
        <f>INT(A2320)-41640</f>
        <v>247</v>
      </c>
      <c r="C2320" s="12">
        <f>HOUR(A2320)</f>
        <v>14</v>
      </c>
      <c r="D2320">
        <v>462.28333333333319</v>
      </c>
      <c r="E2320" s="3">
        <v>30</v>
      </c>
      <c r="F2320" s="9">
        <v>27.808333333333334</v>
      </c>
      <c r="G2320" s="9">
        <v>55.815695833333429</v>
      </c>
      <c r="H2320">
        <f t="shared" si="72"/>
        <v>5</v>
      </c>
      <c r="I2320">
        <f t="shared" si="73"/>
        <v>1</v>
      </c>
    </row>
    <row r="2321" spans="1:9" x14ac:dyDescent="0.25">
      <c r="A2321" s="6">
        <v>41887.624999994376</v>
      </c>
      <c r="B2321" s="12">
        <f>INT(A2321)-41640</f>
        <v>247</v>
      </c>
      <c r="C2321" s="12">
        <f>HOUR(A2321)</f>
        <v>15</v>
      </c>
      <c r="D2321">
        <v>180.25161290322583</v>
      </c>
      <c r="E2321" s="3">
        <v>30</v>
      </c>
      <c r="F2321" s="9">
        <v>27.866666666666664</v>
      </c>
      <c r="G2321" s="9">
        <v>55.642018055555575</v>
      </c>
      <c r="H2321">
        <f t="shared" si="72"/>
        <v>5</v>
      </c>
      <c r="I2321">
        <f t="shared" si="73"/>
        <v>1</v>
      </c>
    </row>
    <row r="2322" spans="1:9" x14ac:dyDescent="0.25">
      <c r="A2322" s="6">
        <v>41887.66666666104</v>
      </c>
      <c r="B2322" s="12">
        <f>INT(A2322)-41640</f>
        <v>247</v>
      </c>
      <c r="C2322" s="12">
        <f>HOUR(A2322)</f>
        <v>16</v>
      </c>
      <c r="D2322">
        <v>166.41290322580647</v>
      </c>
      <c r="E2322" s="3">
        <v>30</v>
      </c>
      <c r="F2322" s="9">
        <v>27.899999999999995</v>
      </c>
      <c r="G2322" s="9">
        <v>55.272952777777718</v>
      </c>
      <c r="H2322">
        <f t="shared" si="72"/>
        <v>5</v>
      </c>
      <c r="I2322">
        <f t="shared" si="73"/>
        <v>1</v>
      </c>
    </row>
    <row r="2323" spans="1:9" x14ac:dyDescent="0.25">
      <c r="A2323" s="6">
        <v>41887.708333327704</v>
      </c>
      <c r="B2323" s="12">
        <f>INT(A2323)-41640</f>
        <v>247</v>
      </c>
      <c r="C2323" s="12">
        <f>HOUR(A2323)</f>
        <v>17</v>
      </c>
      <c r="D2323">
        <v>33.737931034482756</v>
      </c>
      <c r="E2323" s="3">
        <v>28</v>
      </c>
      <c r="F2323" s="9">
        <v>24.683333333333334</v>
      </c>
      <c r="G2323" s="9">
        <v>42.529345833333387</v>
      </c>
      <c r="H2323">
        <f t="shared" si="72"/>
        <v>5</v>
      </c>
      <c r="I2323">
        <f t="shared" si="73"/>
        <v>1</v>
      </c>
    </row>
    <row r="2324" spans="1:9" x14ac:dyDescent="0.25">
      <c r="A2324" s="6">
        <v>41887.749999994368</v>
      </c>
      <c r="B2324" s="12">
        <f>INT(A2324)-41640</f>
        <v>247</v>
      </c>
      <c r="C2324" s="12">
        <f>HOUR(A2324)</f>
        <v>18</v>
      </c>
      <c r="D2324" t="e">
        <v>#DIV/0!</v>
      </c>
      <c r="E2324" s="3">
        <v>28</v>
      </c>
      <c r="F2324" s="9">
        <v>27.908333333333331</v>
      </c>
      <c r="G2324" s="9">
        <v>55.055855555555553</v>
      </c>
      <c r="H2324">
        <f t="shared" si="72"/>
        <v>5</v>
      </c>
      <c r="I2324">
        <f t="shared" si="73"/>
        <v>1</v>
      </c>
    </row>
    <row r="2325" spans="1:9" x14ac:dyDescent="0.25">
      <c r="A2325" s="6">
        <v>41887.791666661033</v>
      </c>
      <c r="B2325" s="12">
        <f>INT(A2325)-41640</f>
        <v>247</v>
      </c>
      <c r="C2325" s="12">
        <f>HOUR(A2325)</f>
        <v>19</v>
      </c>
      <c r="D2325" t="e">
        <v>#DIV/0!</v>
      </c>
      <c r="E2325" s="3">
        <v>27</v>
      </c>
      <c r="F2325" s="9">
        <v>23.075000000000003</v>
      </c>
      <c r="G2325" s="9">
        <v>42.203699999999934</v>
      </c>
      <c r="H2325">
        <f t="shared" si="72"/>
        <v>5</v>
      </c>
      <c r="I2325">
        <f t="shared" si="73"/>
        <v>1</v>
      </c>
    </row>
    <row r="2326" spans="1:9" x14ac:dyDescent="0.25">
      <c r="A2326" s="6">
        <v>41887.833333327697</v>
      </c>
      <c r="B2326" s="12">
        <f>INT(A2326)-41640</f>
        <v>247</v>
      </c>
      <c r="C2326" s="12">
        <f>HOUR(A2326)</f>
        <v>20</v>
      </c>
      <c r="D2326" t="e">
        <v>#DIV/0!</v>
      </c>
      <c r="E2326" s="3">
        <v>26</v>
      </c>
      <c r="F2326" s="9">
        <v>21.341666666666665</v>
      </c>
      <c r="G2326" s="9">
        <v>37.774916666666833</v>
      </c>
      <c r="H2326">
        <f t="shared" si="72"/>
        <v>5</v>
      </c>
      <c r="I2326">
        <f t="shared" si="73"/>
        <v>1</v>
      </c>
    </row>
    <row r="2327" spans="1:9" x14ac:dyDescent="0.25">
      <c r="A2327" s="6">
        <v>41887.874999994361</v>
      </c>
      <c r="B2327" s="12">
        <f>INT(A2327)-41640</f>
        <v>247</v>
      </c>
      <c r="C2327" s="12">
        <f>HOUR(A2327)</f>
        <v>21</v>
      </c>
      <c r="D2327" t="e">
        <v>#DIV/0!</v>
      </c>
      <c r="E2327" s="3">
        <v>26</v>
      </c>
      <c r="F2327" s="9">
        <v>24.633333333333336</v>
      </c>
      <c r="G2327" s="9">
        <v>45.612126388888917</v>
      </c>
      <c r="H2327">
        <f t="shared" si="72"/>
        <v>5</v>
      </c>
      <c r="I2327">
        <f t="shared" si="73"/>
        <v>1</v>
      </c>
    </row>
    <row r="2328" spans="1:9" x14ac:dyDescent="0.25">
      <c r="A2328" s="6">
        <v>41887.916666661025</v>
      </c>
      <c r="B2328" s="12">
        <f>INT(A2328)-41640</f>
        <v>247</v>
      </c>
      <c r="C2328" s="12">
        <f>HOUR(A2328)</f>
        <v>22</v>
      </c>
      <c r="D2328" t="e">
        <v>#DIV/0!</v>
      </c>
      <c r="E2328" s="3">
        <v>26</v>
      </c>
      <c r="F2328" s="9">
        <v>1.5083333333333346</v>
      </c>
      <c r="G2328" s="9">
        <v>0</v>
      </c>
      <c r="H2328">
        <f t="shared" si="72"/>
        <v>5</v>
      </c>
      <c r="I2328">
        <f t="shared" si="73"/>
        <v>1</v>
      </c>
    </row>
    <row r="2329" spans="1:9" x14ac:dyDescent="0.25">
      <c r="A2329" s="6">
        <v>41887.95833332769</v>
      </c>
      <c r="B2329" s="12">
        <f>INT(A2329)-41640</f>
        <v>247</v>
      </c>
      <c r="C2329" s="12">
        <f>HOUR(A2329)</f>
        <v>23</v>
      </c>
      <c r="D2329" t="e">
        <v>#DIV/0!</v>
      </c>
      <c r="E2329" s="3">
        <v>26</v>
      </c>
      <c r="F2329" s="9">
        <v>9.9999999999999992E-2</v>
      </c>
      <c r="G2329" s="9">
        <v>0</v>
      </c>
      <c r="H2329">
        <f t="shared" si="72"/>
        <v>5</v>
      </c>
      <c r="I2329">
        <f t="shared" si="73"/>
        <v>1</v>
      </c>
    </row>
    <row r="2330" spans="1:9" x14ac:dyDescent="0.25">
      <c r="A2330" s="6">
        <v>41887.999999994354</v>
      </c>
      <c r="B2330" s="12">
        <f>INT(A2330)-41640</f>
        <v>247</v>
      </c>
      <c r="C2330" s="12">
        <f>HOUR(A2330)</f>
        <v>0</v>
      </c>
      <c r="D2330" t="e">
        <v>#DIV/0!</v>
      </c>
      <c r="E2330" s="3">
        <v>25</v>
      </c>
      <c r="F2330" s="9">
        <v>9.9999999999999992E-2</v>
      </c>
      <c r="G2330" s="9">
        <v>0</v>
      </c>
      <c r="H2330">
        <f t="shared" si="72"/>
        <v>6</v>
      </c>
      <c r="I2330">
        <f t="shared" si="73"/>
        <v>-1</v>
      </c>
    </row>
    <row r="2331" spans="1:9" x14ac:dyDescent="0.25">
      <c r="A2331" s="6">
        <v>41888.041666661018</v>
      </c>
      <c r="B2331" s="12">
        <f>INT(A2331)-41640</f>
        <v>248</v>
      </c>
      <c r="C2331" s="12">
        <f>HOUR(A2331)</f>
        <v>1</v>
      </c>
      <c r="D2331" t="e">
        <v>#DIV/0!</v>
      </c>
      <c r="E2331" s="3">
        <v>25</v>
      </c>
      <c r="F2331" s="9">
        <v>9.9999999999999992E-2</v>
      </c>
      <c r="G2331" s="9">
        <v>0</v>
      </c>
      <c r="H2331">
        <f t="shared" si="72"/>
        <v>6</v>
      </c>
      <c r="I2331">
        <f t="shared" si="73"/>
        <v>-1</v>
      </c>
    </row>
    <row r="2332" spans="1:9" x14ac:dyDescent="0.25">
      <c r="A2332" s="6">
        <v>41888.083333327682</v>
      </c>
      <c r="B2332" s="12">
        <f>INT(A2332)-41640</f>
        <v>248</v>
      </c>
      <c r="C2332" s="12">
        <f>HOUR(A2332)</f>
        <v>2</v>
      </c>
      <c r="D2332" t="e">
        <v>#DIV/0!</v>
      </c>
      <c r="E2332" s="3">
        <v>25</v>
      </c>
      <c r="F2332" s="9">
        <v>9.9999999999999992E-2</v>
      </c>
      <c r="G2332" s="9">
        <v>0</v>
      </c>
      <c r="H2332">
        <f t="shared" si="72"/>
        <v>6</v>
      </c>
      <c r="I2332">
        <f t="shared" si="73"/>
        <v>-1</v>
      </c>
    </row>
    <row r="2333" spans="1:9" x14ac:dyDescent="0.25">
      <c r="A2333" s="6">
        <v>41888.124999994347</v>
      </c>
      <c r="B2333" s="12">
        <f>INT(A2333)-41640</f>
        <v>248</v>
      </c>
      <c r="C2333" s="12">
        <f>HOUR(A2333)</f>
        <v>3</v>
      </c>
      <c r="D2333" t="e">
        <v>#DIV/0!</v>
      </c>
      <c r="E2333" s="3">
        <v>25</v>
      </c>
      <c r="F2333" s="9">
        <v>0.10833333333333334</v>
      </c>
      <c r="G2333" s="9">
        <v>0</v>
      </c>
      <c r="H2333">
        <f t="shared" si="72"/>
        <v>6</v>
      </c>
      <c r="I2333">
        <f t="shared" si="73"/>
        <v>-1</v>
      </c>
    </row>
    <row r="2334" spans="1:9" x14ac:dyDescent="0.25">
      <c r="A2334" s="6">
        <v>41888.166666661011</v>
      </c>
      <c r="B2334" s="12">
        <f>INT(A2334)-41640</f>
        <v>248</v>
      </c>
      <c r="C2334" s="12">
        <f>HOUR(A2334)</f>
        <v>4</v>
      </c>
      <c r="D2334" t="e">
        <v>#DIV/0!</v>
      </c>
      <c r="E2334" s="3">
        <v>25</v>
      </c>
      <c r="F2334" s="9">
        <v>9.9999999999999992E-2</v>
      </c>
      <c r="G2334" s="9">
        <v>0</v>
      </c>
      <c r="H2334">
        <f t="shared" si="72"/>
        <v>6</v>
      </c>
      <c r="I2334">
        <f t="shared" si="73"/>
        <v>-1</v>
      </c>
    </row>
    <row r="2335" spans="1:9" x14ac:dyDescent="0.25">
      <c r="A2335" s="6">
        <v>41888.208333327675</v>
      </c>
      <c r="B2335" s="12">
        <f>INT(A2335)-41640</f>
        <v>248</v>
      </c>
      <c r="C2335" s="12">
        <f>HOUR(A2335)</f>
        <v>5</v>
      </c>
      <c r="D2335">
        <v>4.4647058823529404</v>
      </c>
      <c r="E2335" s="3">
        <v>25</v>
      </c>
      <c r="F2335" s="9">
        <v>9.9999999999999992E-2</v>
      </c>
      <c r="G2335" s="9">
        <v>0</v>
      </c>
      <c r="H2335">
        <f t="shared" si="72"/>
        <v>6</v>
      </c>
      <c r="I2335">
        <f t="shared" si="73"/>
        <v>-1</v>
      </c>
    </row>
    <row r="2336" spans="1:9" x14ac:dyDescent="0.25">
      <c r="A2336" s="6">
        <v>41888.249999994339</v>
      </c>
      <c r="B2336" s="12">
        <f>INT(A2336)-41640</f>
        <v>248</v>
      </c>
      <c r="C2336" s="12">
        <f>HOUR(A2336)</f>
        <v>6</v>
      </c>
      <c r="D2336">
        <v>42.473333333333336</v>
      </c>
      <c r="E2336" s="3">
        <v>25</v>
      </c>
      <c r="F2336" s="9">
        <v>9.9999999999999992E-2</v>
      </c>
      <c r="G2336" s="9">
        <v>0</v>
      </c>
      <c r="H2336">
        <f t="shared" si="72"/>
        <v>6</v>
      </c>
      <c r="I2336">
        <f t="shared" si="73"/>
        <v>-1</v>
      </c>
    </row>
    <row r="2337" spans="1:9" x14ac:dyDescent="0.25">
      <c r="A2337" s="6">
        <v>41888.291666661004</v>
      </c>
      <c r="B2337" s="12">
        <f>INT(A2337)-41640</f>
        <v>248</v>
      </c>
      <c r="C2337" s="12">
        <f>HOUR(A2337)</f>
        <v>7</v>
      </c>
      <c r="D2337">
        <v>93.839999999999975</v>
      </c>
      <c r="E2337" s="3">
        <v>25</v>
      </c>
      <c r="F2337" s="9">
        <v>0.10833333333333334</v>
      </c>
      <c r="G2337" s="9">
        <v>0</v>
      </c>
      <c r="H2337">
        <f t="shared" si="72"/>
        <v>6</v>
      </c>
      <c r="I2337">
        <f t="shared" si="73"/>
        <v>-1</v>
      </c>
    </row>
    <row r="2338" spans="1:9" x14ac:dyDescent="0.25">
      <c r="A2338" s="6">
        <v>41888.333333327668</v>
      </c>
      <c r="B2338" s="12">
        <f>INT(A2338)-41640</f>
        <v>248</v>
      </c>
      <c r="C2338" s="12">
        <f>HOUR(A2338)</f>
        <v>8</v>
      </c>
      <c r="D2338">
        <v>223.01333333333335</v>
      </c>
      <c r="E2338" s="3">
        <v>26</v>
      </c>
      <c r="F2338" s="9">
        <v>24.266666666666669</v>
      </c>
      <c r="G2338" s="9">
        <v>48.282422222222266</v>
      </c>
      <c r="H2338">
        <f t="shared" si="72"/>
        <v>6</v>
      </c>
      <c r="I2338">
        <f t="shared" si="73"/>
        <v>-1</v>
      </c>
    </row>
    <row r="2339" spans="1:9" x14ac:dyDescent="0.25">
      <c r="A2339" s="6">
        <v>41888.374999994332</v>
      </c>
      <c r="B2339" s="12">
        <f>INT(A2339)-41640</f>
        <v>248</v>
      </c>
      <c r="C2339" s="12">
        <f>HOUR(A2339)</f>
        <v>9</v>
      </c>
      <c r="D2339">
        <v>433.00666666666672</v>
      </c>
      <c r="E2339" s="3">
        <v>28</v>
      </c>
      <c r="F2339" s="9">
        <v>21.033333333333335</v>
      </c>
      <c r="G2339" s="9">
        <v>36.928237500000051</v>
      </c>
      <c r="H2339">
        <f t="shared" si="72"/>
        <v>6</v>
      </c>
      <c r="I2339">
        <f t="shared" si="73"/>
        <v>-1</v>
      </c>
    </row>
    <row r="2340" spans="1:9" x14ac:dyDescent="0.25">
      <c r="A2340" s="6">
        <v>41888.416666660996</v>
      </c>
      <c r="B2340" s="12">
        <f>INT(A2340)-41640</f>
        <v>248</v>
      </c>
      <c r="C2340" s="12">
        <f>HOUR(A2340)</f>
        <v>10</v>
      </c>
      <c r="D2340">
        <v>426.42</v>
      </c>
      <c r="E2340" s="3">
        <v>28</v>
      </c>
      <c r="F2340" s="9">
        <v>17.899999999999999</v>
      </c>
      <c r="G2340" s="9">
        <v>27.419379166666719</v>
      </c>
      <c r="H2340">
        <f t="shared" si="72"/>
        <v>6</v>
      </c>
      <c r="I2340">
        <f t="shared" si="73"/>
        <v>-1</v>
      </c>
    </row>
    <row r="2341" spans="1:9" x14ac:dyDescent="0.25">
      <c r="A2341" s="6">
        <v>41888.458333327661</v>
      </c>
      <c r="B2341" s="12">
        <f>INT(A2341)-41640</f>
        <v>248</v>
      </c>
      <c r="C2341" s="12">
        <f>HOUR(A2341)</f>
        <v>11</v>
      </c>
      <c r="D2341">
        <v>289.96666666666658</v>
      </c>
      <c r="E2341" s="3">
        <v>29</v>
      </c>
      <c r="F2341" s="9">
        <v>17.908333333333335</v>
      </c>
      <c r="G2341" s="9">
        <v>27.006894444444502</v>
      </c>
      <c r="H2341">
        <f t="shared" si="72"/>
        <v>6</v>
      </c>
      <c r="I2341">
        <f t="shared" si="73"/>
        <v>-1</v>
      </c>
    </row>
    <row r="2342" spans="1:9" x14ac:dyDescent="0.25">
      <c r="A2342" s="6">
        <v>41888.499999994325</v>
      </c>
      <c r="B2342" s="12">
        <f>INT(A2342)-41640</f>
        <v>248</v>
      </c>
      <c r="C2342" s="12">
        <f>HOUR(A2342)</f>
        <v>12</v>
      </c>
      <c r="D2342">
        <v>178.15666666666667</v>
      </c>
      <c r="E2342" s="3">
        <v>30</v>
      </c>
      <c r="F2342" s="9">
        <v>21.025000000000002</v>
      </c>
      <c r="G2342" s="9">
        <v>34.040844444444488</v>
      </c>
      <c r="H2342">
        <f t="shared" si="72"/>
        <v>6</v>
      </c>
      <c r="I2342">
        <f t="shared" si="73"/>
        <v>-1</v>
      </c>
    </row>
    <row r="2343" spans="1:9" x14ac:dyDescent="0.25">
      <c r="A2343" s="6">
        <v>41888.541666660989</v>
      </c>
      <c r="B2343" s="12">
        <f>INT(A2343)-41640</f>
        <v>248</v>
      </c>
      <c r="C2343" s="12">
        <f>HOUR(A2343)</f>
        <v>13</v>
      </c>
      <c r="D2343">
        <v>585.2870967741934</v>
      </c>
      <c r="E2343" s="3">
        <v>29</v>
      </c>
      <c r="F2343" s="9">
        <v>19.458333333333332</v>
      </c>
      <c r="G2343" s="9">
        <v>28.266058333333401</v>
      </c>
      <c r="H2343">
        <f t="shared" si="72"/>
        <v>6</v>
      </c>
      <c r="I2343">
        <f t="shared" si="73"/>
        <v>-1</v>
      </c>
    </row>
    <row r="2344" spans="1:9" x14ac:dyDescent="0.25">
      <c r="A2344" s="6">
        <v>41888.583333327653</v>
      </c>
      <c r="B2344" s="12">
        <f>INT(A2344)-41640</f>
        <v>248</v>
      </c>
      <c r="C2344" s="12">
        <f>HOUR(A2344)</f>
        <v>14</v>
      </c>
      <c r="D2344">
        <v>633.28666666666663</v>
      </c>
      <c r="E2344" s="3">
        <v>30</v>
      </c>
      <c r="F2344" s="9">
        <v>17.908333333333331</v>
      </c>
      <c r="G2344" s="9">
        <v>27.484508333333277</v>
      </c>
      <c r="H2344">
        <f t="shared" si="72"/>
        <v>6</v>
      </c>
      <c r="I2344">
        <f t="shared" si="73"/>
        <v>-1</v>
      </c>
    </row>
    <row r="2345" spans="1:9" x14ac:dyDescent="0.25">
      <c r="A2345" s="6">
        <v>41888.624999994317</v>
      </c>
      <c r="B2345" s="12">
        <f>INT(A2345)-41640</f>
        <v>248</v>
      </c>
      <c r="C2345" s="12">
        <f>HOUR(A2345)</f>
        <v>15</v>
      </c>
      <c r="D2345">
        <v>419.43333333333328</v>
      </c>
      <c r="E2345" s="3">
        <v>30</v>
      </c>
      <c r="F2345" s="9">
        <v>17.933333333333334</v>
      </c>
      <c r="G2345" s="9">
        <v>28.200929166666654</v>
      </c>
      <c r="H2345">
        <f t="shared" si="72"/>
        <v>6</v>
      </c>
      <c r="I2345">
        <f t="shared" si="73"/>
        <v>-1</v>
      </c>
    </row>
    <row r="2346" spans="1:9" x14ac:dyDescent="0.25">
      <c r="A2346" s="6">
        <v>41888.666666660982</v>
      </c>
      <c r="B2346" s="12">
        <f>INT(A2346)-41640</f>
        <v>248</v>
      </c>
      <c r="C2346" s="12">
        <f>HOUR(A2346)</f>
        <v>16</v>
      </c>
      <c r="D2346">
        <v>177.82666666666665</v>
      </c>
      <c r="E2346" s="3">
        <v>30</v>
      </c>
      <c r="F2346" s="9">
        <v>17.925000000000001</v>
      </c>
      <c r="G2346" s="9">
        <v>28.200929166666654</v>
      </c>
      <c r="H2346">
        <f t="shared" si="72"/>
        <v>6</v>
      </c>
      <c r="I2346">
        <f t="shared" si="73"/>
        <v>-1</v>
      </c>
    </row>
    <row r="2347" spans="1:9" x14ac:dyDescent="0.25">
      <c r="A2347" s="6">
        <v>41888.708333327646</v>
      </c>
      <c r="B2347" s="12">
        <f>INT(A2347)-41640</f>
        <v>248</v>
      </c>
      <c r="C2347" s="12">
        <f>HOUR(A2347)</f>
        <v>17</v>
      </c>
      <c r="D2347">
        <v>28.052000000000003</v>
      </c>
      <c r="E2347" s="3">
        <v>29</v>
      </c>
      <c r="F2347" s="9">
        <v>14.808333333333332</v>
      </c>
      <c r="G2347" s="9">
        <v>0</v>
      </c>
      <c r="H2347">
        <f t="shared" si="72"/>
        <v>6</v>
      </c>
      <c r="I2347">
        <f t="shared" si="73"/>
        <v>-1</v>
      </c>
    </row>
    <row r="2348" spans="1:9" x14ac:dyDescent="0.25">
      <c r="A2348" s="6">
        <v>41888.74999999431</v>
      </c>
      <c r="B2348" s="12">
        <f>INT(A2348)-41640</f>
        <v>248</v>
      </c>
      <c r="C2348" s="12">
        <f>HOUR(A2348)</f>
        <v>18</v>
      </c>
      <c r="D2348" t="e">
        <v>#DIV/0!</v>
      </c>
      <c r="E2348" s="3">
        <v>28</v>
      </c>
      <c r="F2348" s="9">
        <v>17.933333333333334</v>
      </c>
      <c r="G2348" s="9">
        <v>27.093733333333311</v>
      </c>
      <c r="H2348">
        <f t="shared" si="72"/>
        <v>6</v>
      </c>
      <c r="I2348">
        <f t="shared" si="73"/>
        <v>-1</v>
      </c>
    </row>
    <row r="2349" spans="1:9" x14ac:dyDescent="0.25">
      <c r="A2349" s="6">
        <v>41888.791666660974</v>
      </c>
      <c r="B2349" s="12">
        <f>INT(A2349)-41640</f>
        <v>248</v>
      </c>
      <c r="C2349" s="12">
        <f>HOUR(A2349)</f>
        <v>19</v>
      </c>
      <c r="D2349" t="e">
        <v>#DIV/0!</v>
      </c>
      <c r="E2349" s="3">
        <v>27</v>
      </c>
      <c r="F2349" s="9">
        <v>21.06666666666667</v>
      </c>
      <c r="G2349" s="9">
        <v>36.320365277777839</v>
      </c>
      <c r="H2349">
        <f t="shared" si="72"/>
        <v>6</v>
      </c>
      <c r="I2349">
        <f t="shared" si="73"/>
        <v>-1</v>
      </c>
    </row>
    <row r="2350" spans="1:9" x14ac:dyDescent="0.25">
      <c r="A2350" s="6">
        <v>41888.833333327639</v>
      </c>
      <c r="B2350" s="12">
        <f>INT(A2350)-41640</f>
        <v>248</v>
      </c>
      <c r="C2350" s="12">
        <f>HOUR(A2350)</f>
        <v>20</v>
      </c>
      <c r="D2350" t="e">
        <v>#DIV/0!</v>
      </c>
      <c r="E2350" s="3">
        <v>26</v>
      </c>
      <c r="F2350" s="9">
        <v>17.933333333333334</v>
      </c>
      <c r="G2350" s="9">
        <v>31.739613888888947</v>
      </c>
      <c r="H2350">
        <f t="shared" si="72"/>
        <v>6</v>
      </c>
      <c r="I2350">
        <f t="shared" si="73"/>
        <v>-1</v>
      </c>
    </row>
    <row r="2351" spans="1:9" x14ac:dyDescent="0.25">
      <c r="A2351" s="6">
        <v>41888.874999994303</v>
      </c>
      <c r="B2351" s="12">
        <f>INT(A2351)-41640</f>
        <v>248</v>
      </c>
      <c r="C2351" s="12">
        <f>HOUR(A2351)</f>
        <v>21</v>
      </c>
      <c r="D2351" t="e">
        <v>#DIV/0!</v>
      </c>
      <c r="E2351" s="3">
        <v>26</v>
      </c>
      <c r="F2351" s="9">
        <v>1.5166666666666677</v>
      </c>
      <c r="G2351" s="9">
        <v>0</v>
      </c>
      <c r="H2351">
        <f t="shared" si="72"/>
        <v>6</v>
      </c>
      <c r="I2351">
        <f t="shared" si="73"/>
        <v>-1</v>
      </c>
    </row>
    <row r="2352" spans="1:9" x14ac:dyDescent="0.25">
      <c r="A2352" s="6">
        <v>41888.916666660967</v>
      </c>
      <c r="B2352" s="12">
        <f>INT(A2352)-41640</f>
        <v>248</v>
      </c>
      <c r="C2352" s="12">
        <f>HOUR(A2352)</f>
        <v>22</v>
      </c>
      <c r="D2352" t="e">
        <v>#DIV/0!</v>
      </c>
      <c r="E2352" s="3">
        <v>25</v>
      </c>
      <c r="F2352" s="9">
        <v>9.9999999999999992E-2</v>
      </c>
      <c r="G2352" s="9">
        <v>0</v>
      </c>
      <c r="H2352">
        <f t="shared" si="72"/>
        <v>6</v>
      </c>
      <c r="I2352">
        <f t="shared" si="73"/>
        <v>-1</v>
      </c>
    </row>
    <row r="2353" spans="1:9" x14ac:dyDescent="0.25">
      <c r="A2353" s="6">
        <v>41888.958333327631</v>
      </c>
      <c r="B2353" s="12">
        <f>INT(A2353)-41640</f>
        <v>248</v>
      </c>
      <c r="C2353" s="12">
        <f>HOUR(A2353)</f>
        <v>23</v>
      </c>
      <c r="D2353" t="e">
        <v>#DIV/0!</v>
      </c>
      <c r="E2353" s="3">
        <v>25</v>
      </c>
      <c r="F2353" s="9">
        <v>9.9999999999999992E-2</v>
      </c>
      <c r="G2353" s="9">
        <v>0</v>
      </c>
      <c r="H2353">
        <f t="shared" si="72"/>
        <v>6</v>
      </c>
      <c r="I2353">
        <f t="shared" si="73"/>
        <v>-1</v>
      </c>
    </row>
    <row r="2354" spans="1:9" x14ac:dyDescent="0.25">
      <c r="A2354" s="6">
        <v>41888.999999994296</v>
      </c>
      <c r="B2354" s="12">
        <f>INT(A2354)-41640</f>
        <v>248</v>
      </c>
      <c r="C2354" s="12">
        <f>HOUR(A2354)</f>
        <v>0</v>
      </c>
      <c r="D2354" t="e">
        <v>#DIV/0!</v>
      </c>
      <c r="E2354" s="3">
        <v>24.181666666666672</v>
      </c>
      <c r="F2354" s="9">
        <v>9.9999999999999992E-2</v>
      </c>
      <c r="G2354" s="9">
        <v>0</v>
      </c>
      <c r="H2354">
        <f t="shared" si="72"/>
        <v>7</v>
      </c>
      <c r="I2354">
        <f t="shared" si="73"/>
        <v>-1</v>
      </c>
    </row>
    <row r="2355" spans="1:9" x14ac:dyDescent="0.25">
      <c r="A2355" s="6">
        <v>41889.04166666096</v>
      </c>
      <c r="B2355" s="12">
        <f>INT(A2355)-41640</f>
        <v>249</v>
      </c>
      <c r="C2355" s="12">
        <f>HOUR(A2355)</f>
        <v>1</v>
      </c>
      <c r="D2355" t="e">
        <v>#DIV/0!</v>
      </c>
      <c r="E2355" s="3">
        <v>23.939999999999998</v>
      </c>
      <c r="F2355" s="9">
        <v>9.9999999999999992E-2</v>
      </c>
      <c r="G2355" s="9">
        <v>0</v>
      </c>
      <c r="H2355">
        <f t="shared" si="72"/>
        <v>7</v>
      </c>
      <c r="I2355">
        <f t="shared" si="73"/>
        <v>-1</v>
      </c>
    </row>
    <row r="2356" spans="1:9" x14ac:dyDescent="0.25">
      <c r="A2356" s="6">
        <v>41889.083333327624</v>
      </c>
      <c r="B2356" s="12">
        <f>INT(A2356)-41640</f>
        <v>249</v>
      </c>
      <c r="C2356" s="12">
        <f>HOUR(A2356)</f>
        <v>2</v>
      </c>
      <c r="D2356" t="e">
        <v>#DIV/0!</v>
      </c>
      <c r="E2356" s="3">
        <v>23.77</v>
      </c>
      <c r="F2356" s="9">
        <v>9.9999999999999992E-2</v>
      </c>
      <c r="G2356" s="9">
        <v>0</v>
      </c>
      <c r="H2356">
        <f t="shared" si="72"/>
        <v>7</v>
      </c>
      <c r="I2356">
        <f t="shared" si="73"/>
        <v>-1</v>
      </c>
    </row>
    <row r="2357" spans="1:9" x14ac:dyDescent="0.25">
      <c r="A2357" s="6">
        <v>41889.124999994288</v>
      </c>
      <c r="B2357" s="12">
        <f>INT(A2357)-41640</f>
        <v>249</v>
      </c>
      <c r="C2357" s="12">
        <f>HOUR(A2357)</f>
        <v>3</v>
      </c>
      <c r="D2357" t="e">
        <v>#DIV/0!</v>
      </c>
      <c r="E2357" s="3">
        <v>23.703333333333326</v>
      </c>
      <c r="F2357" s="9">
        <v>9.9999999999999992E-2</v>
      </c>
      <c r="G2357" s="9">
        <v>0</v>
      </c>
      <c r="H2357">
        <f t="shared" si="72"/>
        <v>7</v>
      </c>
      <c r="I2357">
        <f t="shared" si="73"/>
        <v>-1</v>
      </c>
    </row>
    <row r="2358" spans="1:9" x14ac:dyDescent="0.25">
      <c r="A2358" s="6">
        <v>41889.166666660953</v>
      </c>
      <c r="B2358" s="12">
        <f>INT(A2358)-41640</f>
        <v>249</v>
      </c>
      <c r="C2358" s="12">
        <f>HOUR(A2358)</f>
        <v>4</v>
      </c>
      <c r="D2358" t="e">
        <v>#DIV/0!</v>
      </c>
      <c r="E2358" s="3">
        <v>23.461666666666662</v>
      </c>
      <c r="F2358" s="9">
        <v>9.9999999999999992E-2</v>
      </c>
      <c r="G2358" s="9">
        <v>0</v>
      </c>
      <c r="H2358">
        <f t="shared" si="72"/>
        <v>7</v>
      </c>
      <c r="I2358">
        <f t="shared" si="73"/>
        <v>-1</v>
      </c>
    </row>
    <row r="2359" spans="1:9" x14ac:dyDescent="0.25">
      <c r="A2359" s="6">
        <v>41889.208333327617</v>
      </c>
      <c r="B2359" s="12">
        <f>INT(A2359)-41640</f>
        <v>249</v>
      </c>
      <c r="C2359" s="12">
        <f>HOUR(A2359)</f>
        <v>5</v>
      </c>
      <c r="D2359">
        <v>12.929411764705881</v>
      </c>
      <c r="E2359" s="3">
        <v>23.676666666666684</v>
      </c>
      <c r="F2359" s="9">
        <v>9.9999999999999992E-2</v>
      </c>
      <c r="G2359" s="9">
        <v>0</v>
      </c>
      <c r="H2359">
        <f t="shared" si="72"/>
        <v>7</v>
      </c>
      <c r="I2359">
        <f t="shared" si="73"/>
        <v>-1</v>
      </c>
    </row>
    <row r="2360" spans="1:9" x14ac:dyDescent="0.25">
      <c r="A2360" s="6">
        <v>41889.249999994281</v>
      </c>
      <c r="B2360" s="12">
        <f>INT(A2360)-41640</f>
        <v>249</v>
      </c>
      <c r="C2360" s="12">
        <f>HOUR(A2360)</f>
        <v>6</v>
      </c>
      <c r="D2360">
        <v>100.93666666666667</v>
      </c>
      <c r="E2360" s="3">
        <v>24.78833333333333</v>
      </c>
      <c r="F2360" s="9">
        <v>9.9999999999999992E-2</v>
      </c>
      <c r="G2360" s="9">
        <v>0</v>
      </c>
      <c r="H2360">
        <f t="shared" si="72"/>
        <v>7</v>
      </c>
      <c r="I2360">
        <f t="shared" si="73"/>
        <v>-1</v>
      </c>
    </row>
    <row r="2361" spans="1:9" x14ac:dyDescent="0.25">
      <c r="A2361" s="6">
        <v>41889.291666660945</v>
      </c>
      <c r="B2361" s="12">
        <f>INT(A2361)-41640</f>
        <v>249</v>
      </c>
      <c r="C2361" s="12">
        <f>HOUR(A2361)</f>
        <v>7</v>
      </c>
      <c r="D2361">
        <v>274.72666666666663</v>
      </c>
      <c r="E2361" s="3">
        <v>27.106666666666666</v>
      </c>
      <c r="F2361" s="9">
        <v>9.9999999999999992E-2</v>
      </c>
      <c r="G2361" s="9">
        <v>0</v>
      </c>
      <c r="H2361">
        <f t="shared" si="72"/>
        <v>7</v>
      </c>
      <c r="I2361">
        <f t="shared" si="73"/>
        <v>-1</v>
      </c>
    </row>
    <row r="2362" spans="1:9" x14ac:dyDescent="0.25">
      <c r="A2362" s="6">
        <v>41889.33333332761</v>
      </c>
      <c r="B2362" s="12">
        <f>INT(A2362)-41640</f>
        <v>249</v>
      </c>
      <c r="C2362" s="12">
        <f>HOUR(A2362)</f>
        <v>8</v>
      </c>
      <c r="D2362">
        <v>332.28333333333336</v>
      </c>
      <c r="E2362" s="3">
        <v>27.26166666666667</v>
      </c>
      <c r="F2362" s="9">
        <v>24.216666666666672</v>
      </c>
      <c r="G2362" s="9">
        <v>57.776807407407418</v>
      </c>
      <c r="H2362">
        <f t="shared" si="72"/>
        <v>7</v>
      </c>
      <c r="I2362">
        <f t="shared" si="73"/>
        <v>-1</v>
      </c>
    </row>
    <row r="2363" spans="1:9" x14ac:dyDescent="0.25">
      <c r="A2363" s="6">
        <v>41889.374999994274</v>
      </c>
      <c r="B2363" s="12">
        <f>INT(A2363)-41640</f>
        <v>249</v>
      </c>
      <c r="C2363" s="12">
        <f>HOUR(A2363)</f>
        <v>9</v>
      </c>
      <c r="D2363">
        <v>313.26333333333332</v>
      </c>
      <c r="E2363" s="3">
        <v>28.376666666666665</v>
      </c>
      <c r="F2363" s="9">
        <v>20.983333333333331</v>
      </c>
      <c r="G2363" s="9">
        <v>39.114716666666652</v>
      </c>
      <c r="H2363">
        <f t="shared" si="72"/>
        <v>7</v>
      </c>
      <c r="I2363">
        <f t="shared" si="73"/>
        <v>-1</v>
      </c>
    </row>
    <row r="2364" spans="1:9" x14ac:dyDescent="0.25">
      <c r="A2364" s="6">
        <v>41889.416666660938</v>
      </c>
      <c r="B2364" s="12">
        <f>INT(A2364)-41640</f>
        <v>249</v>
      </c>
      <c r="C2364" s="12">
        <f>HOUR(A2364)</f>
        <v>10</v>
      </c>
      <c r="D2364">
        <v>660.0100000000001</v>
      </c>
      <c r="E2364" s="3">
        <v>29.831666666666667</v>
      </c>
      <c r="F2364" s="9">
        <v>16.308333333333334</v>
      </c>
      <c r="G2364" s="9">
        <v>28.266058333333355</v>
      </c>
      <c r="H2364">
        <f t="shared" si="72"/>
        <v>7</v>
      </c>
      <c r="I2364">
        <f t="shared" si="73"/>
        <v>-1</v>
      </c>
    </row>
    <row r="2365" spans="1:9" x14ac:dyDescent="0.25">
      <c r="A2365" s="6">
        <v>41889.458333327602</v>
      </c>
      <c r="B2365" s="12">
        <f>INT(A2365)-41640</f>
        <v>249</v>
      </c>
      <c r="C2365" s="12">
        <f>HOUR(A2365)</f>
        <v>11</v>
      </c>
      <c r="D2365">
        <v>765.47096774193528</v>
      </c>
      <c r="E2365" s="3">
        <v>30.181666666666668</v>
      </c>
      <c r="F2365" s="9">
        <v>16.308333333333334</v>
      </c>
      <c r="G2365" s="9">
        <v>0</v>
      </c>
      <c r="H2365">
        <f t="shared" si="72"/>
        <v>7</v>
      </c>
      <c r="I2365">
        <f t="shared" si="73"/>
        <v>-1</v>
      </c>
    </row>
    <row r="2366" spans="1:9" x14ac:dyDescent="0.25">
      <c r="A2366" s="6">
        <v>41889.499999994267</v>
      </c>
      <c r="B2366" s="12">
        <f>INT(A2366)-41640</f>
        <v>249</v>
      </c>
      <c r="C2366" s="12">
        <f>HOUR(A2366)</f>
        <v>12</v>
      </c>
      <c r="D2366">
        <v>664.57</v>
      </c>
      <c r="E2366" s="3">
        <v>30.940677966101688</v>
      </c>
      <c r="F2366" s="9">
        <v>19.433333333333334</v>
      </c>
      <c r="G2366" s="9">
        <v>36.732850000000056</v>
      </c>
      <c r="H2366">
        <f t="shared" si="72"/>
        <v>7</v>
      </c>
      <c r="I2366">
        <f t="shared" si="73"/>
        <v>-1</v>
      </c>
    </row>
    <row r="2367" spans="1:9" x14ac:dyDescent="0.25">
      <c r="A2367" s="6">
        <v>41889.541666660931</v>
      </c>
      <c r="B2367" s="12">
        <f>INT(A2367)-41640</f>
        <v>249</v>
      </c>
      <c r="C2367" s="12">
        <f>HOUR(A2367)</f>
        <v>13</v>
      </c>
      <c r="D2367">
        <v>733.32666666666648</v>
      </c>
      <c r="E2367" s="3">
        <v>31.338333333333335</v>
      </c>
      <c r="F2367" s="9">
        <v>21.008333333333333</v>
      </c>
      <c r="G2367" s="9">
        <v>36.342074999999987</v>
      </c>
      <c r="H2367">
        <f t="shared" si="72"/>
        <v>7</v>
      </c>
      <c r="I2367">
        <f t="shared" si="73"/>
        <v>-1</v>
      </c>
    </row>
    <row r="2368" spans="1:9" x14ac:dyDescent="0.25">
      <c r="A2368" s="6">
        <v>41889.583333327595</v>
      </c>
      <c r="B2368" s="12">
        <f>INT(A2368)-41640</f>
        <v>249</v>
      </c>
      <c r="C2368" s="12">
        <f>HOUR(A2368)</f>
        <v>14</v>
      </c>
      <c r="D2368">
        <v>462.31</v>
      </c>
      <c r="E2368" s="3">
        <v>30.12</v>
      </c>
      <c r="F2368" s="9">
        <v>17.925000000000001</v>
      </c>
      <c r="G2368" s="9">
        <v>28.266058333333262</v>
      </c>
      <c r="H2368">
        <f t="shared" si="72"/>
        <v>7</v>
      </c>
      <c r="I2368">
        <f t="shared" si="73"/>
        <v>-1</v>
      </c>
    </row>
    <row r="2369" spans="1:9" x14ac:dyDescent="0.25">
      <c r="A2369" s="6">
        <v>41889.624999994259</v>
      </c>
      <c r="B2369" s="12">
        <f>INT(A2369)-41640</f>
        <v>249</v>
      </c>
      <c r="C2369" s="12">
        <f>HOUR(A2369)</f>
        <v>15</v>
      </c>
      <c r="D2369">
        <v>383.38000000000011</v>
      </c>
      <c r="E2369" s="3">
        <v>29.104999999999997</v>
      </c>
      <c r="F2369" s="9">
        <v>19.491666666666671</v>
      </c>
      <c r="G2369" s="9">
        <v>34.60529722222217</v>
      </c>
      <c r="H2369">
        <f t="shared" si="72"/>
        <v>7</v>
      </c>
      <c r="I2369">
        <f t="shared" si="73"/>
        <v>-1</v>
      </c>
    </row>
    <row r="2370" spans="1:9" x14ac:dyDescent="0.25">
      <c r="A2370" s="6">
        <v>41889.666666660924</v>
      </c>
      <c r="B2370" s="12">
        <f>INT(A2370)-41640</f>
        <v>249</v>
      </c>
      <c r="C2370" s="12">
        <f>HOUR(A2370)</f>
        <v>16</v>
      </c>
      <c r="D2370">
        <v>169.7483870967742</v>
      </c>
      <c r="E2370" s="3">
        <v>28.628333333333334</v>
      </c>
      <c r="F2370" s="9">
        <v>17.933333333333334</v>
      </c>
      <c r="G2370" s="9">
        <v>37.036786111111162</v>
      </c>
      <c r="H2370">
        <f t="shared" si="72"/>
        <v>7</v>
      </c>
      <c r="I2370">
        <f t="shared" si="73"/>
        <v>-1</v>
      </c>
    </row>
    <row r="2371" spans="1:9" x14ac:dyDescent="0.25">
      <c r="A2371" s="6">
        <v>41889.708333327588</v>
      </c>
      <c r="B2371" s="12">
        <f>INT(A2371)-41640</f>
        <v>249</v>
      </c>
      <c r="C2371" s="12">
        <f>HOUR(A2371)</f>
        <v>17</v>
      </c>
      <c r="D2371">
        <v>28.85909090909092</v>
      </c>
      <c r="E2371" s="3">
        <v>27.451666666666672</v>
      </c>
      <c r="F2371" s="9">
        <v>19.350000000000001</v>
      </c>
      <c r="G2371" s="9">
        <v>0</v>
      </c>
      <c r="H2371">
        <f t="shared" ref="H2371:H2434" si="74">WEEKDAY(A2371-1)</f>
        <v>7</v>
      </c>
      <c r="I2371">
        <f t="shared" ref="I2371:I2434" si="75">IF(H2371&lt;6,1,-1)</f>
        <v>-1</v>
      </c>
    </row>
    <row r="2372" spans="1:9" x14ac:dyDescent="0.25">
      <c r="A2372" s="6">
        <v>41889.749999994252</v>
      </c>
      <c r="B2372" s="12">
        <f>INT(A2372)-41640</f>
        <v>249</v>
      </c>
      <c r="C2372" s="12">
        <f>HOUR(A2372)</f>
        <v>18</v>
      </c>
      <c r="D2372" t="e">
        <v>#DIV/0!</v>
      </c>
      <c r="E2372" s="3">
        <v>26.138333333333364</v>
      </c>
      <c r="F2372" s="9">
        <v>17.933333333333334</v>
      </c>
      <c r="G2372" s="9">
        <v>27.701605555555581</v>
      </c>
      <c r="H2372">
        <f t="shared" si="74"/>
        <v>7</v>
      </c>
      <c r="I2372">
        <f t="shared" si="75"/>
        <v>-1</v>
      </c>
    </row>
    <row r="2373" spans="1:9" x14ac:dyDescent="0.25">
      <c r="A2373" s="6">
        <v>41889.791666660916</v>
      </c>
      <c r="B2373" s="12">
        <f>INT(A2373)-41640</f>
        <v>249</v>
      </c>
      <c r="C2373" s="12">
        <f>HOUR(A2373)</f>
        <v>19</v>
      </c>
      <c r="D2373" t="e">
        <v>#DIV/0!</v>
      </c>
      <c r="E2373" s="3">
        <v>25.538333333333345</v>
      </c>
      <c r="F2373" s="9">
        <v>19.524999999999999</v>
      </c>
      <c r="G2373" s="9">
        <v>35.821041666666616</v>
      </c>
      <c r="H2373">
        <f t="shared" si="74"/>
        <v>7</v>
      </c>
      <c r="I2373">
        <f t="shared" si="75"/>
        <v>-1</v>
      </c>
    </row>
    <row r="2374" spans="1:9" x14ac:dyDescent="0.25">
      <c r="A2374" s="6">
        <v>41889.83333332758</v>
      </c>
      <c r="B2374" s="12">
        <f>INT(A2374)-41640</f>
        <v>249</v>
      </c>
      <c r="C2374" s="12">
        <f>HOUR(A2374)</f>
        <v>20</v>
      </c>
      <c r="D2374" t="e">
        <v>#DIV/0!</v>
      </c>
      <c r="E2374" s="3">
        <v>25.246666666666684</v>
      </c>
      <c r="F2374" s="9">
        <v>17.925000000000001</v>
      </c>
      <c r="G2374" s="9">
        <v>29.004188888888891</v>
      </c>
      <c r="H2374">
        <f t="shared" si="74"/>
        <v>7</v>
      </c>
      <c r="I2374">
        <f t="shared" si="75"/>
        <v>-1</v>
      </c>
    </row>
    <row r="2375" spans="1:9" x14ac:dyDescent="0.25">
      <c r="A2375" s="6">
        <v>41889.874999994245</v>
      </c>
      <c r="B2375" s="12">
        <f>INT(A2375)-41640</f>
        <v>249</v>
      </c>
      <c r="C2375" s="12">
        <f>HOUR(A2375)</f>
        <v>21</v>
      </c>
      <c r="D2375" t="e">
        <v>#DIV/0!</v>
      </c>
      <c r="E2375" s="3">
        <v>25.081666666666663</v>
      </c>
      <c r="F2375" s="9">
        <v>1.5166666666666677</v>
      </c>
      <c r="G2375" s="9">
        <v>0</v>
      </c>
      <c r="H2375">
        <f t="shared" si="74"/>
        <v>7</v>
      </c>
      <c r="I2375">
        <f t="shared" si="75"/>
        <v>-1</v>
      </c>
    </row>
    <row r="2376" spans="1:9" x14ac:dyDescent="0.25">
      <c r="A2376" s="6">
        <v>41889.916666660909</v>
      </c>
      <c r="B2376" s="12">
        <f>INT(A2376)-41640</f>
        <v>249</v>
      </c>
      <c r="C2376" s="12">
        <f>HOUR(A2376)</f>
        <v>22</v>
      </c>
      <c r="D2376" t="e">
        <v>#DIV/0!</v>
      </c>
      <c r="E2376" s="3">
        <v>24.864999999999977</v>
      </c>
      <c r="F2376" s="9">
        <v>9.9999999999999992E-2</v>
      </c>
      <c r="G2376" s="9">
        <v>0</v>
      </c>
      <c r="H2376">
        <f t="shared" si="74"/>
        <v>7</v>
      </c>
      <c r="I2376">
        <f t="shared" si="75"/>
        <v>-1</v>
      </c>
    </row>
    <row r="2377" spans="1:9" x14ac:dyDescent="0.25">
      <c r="A2377" s="6">
        <v>41889.958333327573</v>
      </c>
      <c r="B2377" s="12">
        <f>INT(A2377)-41640</f>
        <v>249</v>
      </c>
      <c r="C2377" s="12">
        <f>HOUR(A2377)</f>
        <v>23</v>
      </c>
      <c r="D2377" t="e">
        <v>#DIV/0!</v>
      </c>
      <c r="E2377" s="3">
        <v>24.698333333333327</v>
      </c>
      <c r="F2377" s="9">
        <v>9.9999999999999992E-2</v>
      </c>
      <c r="G2377" s="9">
        <v>0</v>
      </c>
      <c r="H2377">
        <f t="shared" si="74"/>
        <v>7</v>
      </c>
      <c r="I2377">
        <f t="shared" si="75"/>
        <v>-1</v>
      </c>
    </row>
    <row r="2378" spans="1:9" x14ac:dyDescent="0.25">
      <c r="A2378" s="6">
        <v>41889.999999994237</v>
      </c>
      <c r="B2378" s="12">
        <f>INT(A2378)-41640</f>
        <v>249</v>
      </c>
      <c r="C2378" s="12">
        <f>HOUR(A2378)</f>
        <v>0</v>
      </c>
      <c r="D2378" t="e">
        <v>#DIV/0!</v>
      </c>
      <c r="E2378" s="3">
        <v>24.480000000000008</v>
      </c>
      <c r="F2378" s="9">
        <v>9.9999999999999992E-2</v>
      </c>
      <c r="G2378" s="9">
        <v>0</v>
      </c>
      <c r="H2378">
        <f t="shared" si="74"/>
        <v>1</v>
      </c>
      <c r="I2378">
        <v>-1</v>
      </c>
    </row>
    <row r="2379" spans="1:9" x14ac:dyDescent="0.25">
      <c r="A2379" s="6">
        <v>41890.041666660902</v>
      </c>
      <c r="B2379" s="12">
        <f>INT(A2379)-41640</f>
        <v>250</v>
      </c>
      <c r="C2379" s="12">
        <f>HOUR(A2379)</f>
        <v>1</v>
      </c>
      <c r="D2379" t="e">
        <v>#DIV/0!</v>
      </c>
      <c r="E2379" s="3">
        <v>24.215000000000011</v>
      </c>
      <c r="F2379" s="9">
        <v>9.9999999999999992E-2</v>
      </c>
      <c r="G2379" s="9">
        <v>0</v>
      </c>
      <c r="H2379">
        <f t="shared" si="74"/>
        <v>1</v>
      </c>
      <c r="I2379">
        <v>-1</v>
      </c>
    </row>
    <row r="2380" spans="1:9" x14ac:dyDescent="0.25">
      <c r="A2380" s="6">
        <v>41890.083333327566</v>
      </c>
      <c r="B2380" s="12">
        <f>INT(A2380)-41640</f>
        <v>250</v>
      </c>
      <c r="C2380" s="12">
        <f>HOUR(A2380)</f>
        <v>2</v>
      </c>
      <c r="D2380" t="e">
        <v>#DIV/0!</v>
      </c>
      <c r="E2380" s="3">
        <v>24.021666666666682</v>
      </c>
      <c r="F2380" s="9">
        <v>9.9999999999999992E-2</v>
      </c>
      <c r="G2380" s="9">
        <v>0</v>
      </c>
      <c r="H2380">
        <f t="shared" si="74"/>
        <v>1</v>
      </c>
      <c r="I2380">
        <v>-1</v>
      </c>
    </row>
    <row r="2381" spans="1:9" x14ac:dyDescent="0.25">
      <c r="A2381" s="6">
        <v>41890.12499999423</v>
      </c>
      <c r="B2381" s="12">
        <f>INT(A2381)-41640</f>
        <v>250</v>
      </c>
      <c r="C2381" s="12">
        <f>HOUR(A2381)</f>
        <v>3</v>
      </c>
      <c r="D2381" t="e">
        <v>#DIV/0!</v>
      </c>
      <c r="E2381" s="3">
        <v>23.858333333333331</v>
      </c>
      <c r="F2381" s="9">
        <v>9.9999999999999992E-2</v>
      </c>
      <c r="G2381" s="9">
        <v>0</v>
      </c>
      <c r="H2381">
        <f t="shared" si="74"/>
        <v>1</v>
      </c>
      <c r="I2381">
        <v>-1</v>
      </c>
    </row>
    <row r="2382" spans="1:9" x14ac:dyDescent="0.25">
      <c r="A2382" s="6">
        <v>41890.166666660894</v>
      </c>
      <c r="B2382" s="12">
        <f>INT(A2382)-41640</f>
        <v>250</v>
      </c>
      <c r="C2382" s="12">
        <f>HOUR(A2382)</f>
        <v>4</v>
      </c>
      <c r="D2382" t="e">
        <v>#DIV/0!</v>
      </c>
      <c r="E2382" s="3">
        <v>23.844999999999992</v>
      </c>
      <c r="F2382" s="9">
        <v>9.9999999999999992E-2</v>
      </c>
      <c r="G2382" s="9">
        <v>0</v>
      </c>
      <c r="H2382">
        <f t="shared" si="74"/>
        <v>1</v>
      </c>
      <c r="I2382">
        <v>-1</v>
      </c>
    </row>
    <row r="2383" spans="1:9" x14ac:dyDescent="0.25">
      <c r="A2383" s="6">
        <v>41890.208333327559</v>
      </c>
      <c r="B2383" s="12">
        <f>INT(A2383)-41640</f>
        <v>250</v>
      </c>
      <c r="C2383" s="12">
        <f>HOUR(A2383)</f>
        <v>5</v>
      </c>
      <c r="D2383">
        <v>16.205263157894738</v>
      </c>
      <c r="E2383" s="3">
        <v>24.031666666666691</v>
      </c>
      <c r="F2383" s="9">
        <v>0.10833333333333334</v>
      </c>
      <c r="G2383" s="9">
        <v>0</v>
      </c>
      <c r="H2383">
        <f t="shared" si="74"/>
        <v>1</v>
      </c>
      <c r="I2383">
        <v>-1</v>
      </c>
    </row>
    <row r="2384" spans="1:9" x14ac:dyDescent="0.25">
      <c r="A2384" s="6">
        <v>41890.249999994223</v>
      </c>
      <c r="B2384" s="12">
        <f>INT(A2384)-41640</f>
        <v>250</v>
      </c>
      <c r="C2384" s="12">
        <f>HOUR(A2384)</f>
        <v>6</v>
      </c>
      <c r="D2384">
        <v>41.79999999999999</v>
      </c>
      <c r="E2384" s="3">
        <v>24.600000000000012</v>
      </c>
      <c r="F2384" s="9">
        <v>9.9999999999999992E-2</v>
      </c>
      <c r="G2384" s="9">
        <v>0</v>
      </c>
      <c r="H2384">
        <f t="shared" si="74"/>
        <v>1</v>
      </c>
      <c r="I2384">
        <v>-1</v>
      </c>
    </row>
    <row r="2385" spans="1:9" x14ac:dyDescent="0.25">
      <c r="A2385" s="6">
        <v>41890.291666660887</v>
      </c>
      <c r="B2385" s="12">
        <f>INT(A2385)-41640</f>
        <v>250</v>
      </c>
      <c r="C2385" s="12">
        <f>HOUR(A2385)</f>
        <v>7</v>
      </c>
      <c r="D2385">
        <v>169.85333333333332</v>
      </c>
      <c r="E2385" s="3">
        <v>26.588333333333331</v>
      </c>
      <c r="F2385" s="9">
        <v>22.641666666666669</v>
      </c>
      <c r="G2385" s="9">
        <v>49.715263888888884</v>
      </c>
      <c r="H2385">
        <f t="shared" si="74"/>
        <v>1</v>
      </c>
      <c r="I2385">
        <v>-1</v>
      </c>
    </row>
    <row r="2386" spans="1:9" x14ac:dyDescent="0.25">
      <c r="A2386" s="6">
        <v>41890.333333327551</v>
      </c>
      <c r="B2386" s="12">
        <f>INT(A2386)-41640</f>
        <v>250</v>
      </c>
      <c r="C2386" s="12">
        <f>HOUR(A2386)</f>
        <v>8</v>
      </c>
      <c r="D2386">
        <v>178.29333333333332</v>
      </c>
      <c r="E2386" s="3">
        <v>26.649999999999995</v>
      </c>
      <c r="F2386" s="9">
        <v>20.958333333333332</v>
      </c>
      <c r="G2386" s="9">
        <v>33.302713888888867</v>
      </c>
      <c r="H2386">
        <f t="shared" si="74"/>
        <v>1</v>
      </c>
      <c r="I2386">
        <v>-1</v>
      </c>
    </row>
    <row r="2387" spans="1:9" x14ac:dyDescent="0.25">
      <c r="A2387" s="6">
        <v>41890.374999994216</v>
      </c>
      <c r="B2387" s="12">
        <f>INT(A2387)-41640</f>
        <v>250</v>
      </c>
      <c r="C2387" s="12">
        <f>HOUR(A2387)</f>
        <v>9</v>
      </c>
      <c r="D2387">
        <v>309.87666666666667</v>
      </c>
      <c r="E2387" s="3">
        <v>27.310000000000002</v>
      </c>
      <c r="F2387" s="9">
        <v>19.383333333333333</v>
      </c>
      <c r="G2387" s="9">
        <v>28.1358</v>
      </c>
      <c r="H2387">
        <f t="shared" si="74"/>
        <v>1</v>
      </c>
      <c r="I2387">
        <v>-1</v>
      </c>
    </row>
    <row r="2388" spans="1:9" x14ac:dyDescent="0.25">
      <c r="A2388" s="6">
        <v>41890.41666666088</v>
      </c>
      <c r="B2388" s="12">
        <f>INT(A2388)-41640</f>
        <v>250</v>
      </c>
      <c r="C2388" s="12">
        <f>HOUR(A2388)</f>
        <v>10</v>
      </c>
      <c r="D2388">
        <v>500.25161290322586</v>
      </c>
      <c r="E2388" s="3">
        <v>29.055</v>
      </c>
      <c r="F2388" s="9">
        <v>17.849999999999998</v>
      </c>
      <c r="G2388" s="9">
        <v>27.918702777777792</v>
      </c>
      <c r="H2388">
        <f t="shared" si="74"/>
        <v>1</v>
      </c>
      <c r="I2388">
        <v>-1</v>
      </c>
    </row>
    <row r="2389" spans="1:9" x14ac:dyDescent="0.25">
      <c r="A2389" s="6">
        <v>41890.458333327544</v>
      </c>
      <c r="B2389" s="12">
        <f>INT(A2389)-41640</f>
        <v>250</v>
      </c>
      <c r="C2389" s="12">
        <f>HOUR(A2389)</f>
        <v>11</v>
      </c>
      <c r="D2389">
        <v>647.02</v>
      </c>
      <c r="E2389" s="3">
        <v>29.533333333333339</v>
      </c>
      <c r="F2389" s="9">
        <v>19.416666666666661</v>
      </c>
      <c r="G2389" s="9">
        <v>36.906527777777804</v>
      </c>
      <c r="H2389">
        <f t="shared" si="74"/>
        <v>1</v>
      </c>
      <c r="I2389">
        <v>-1</v>
      </c>
    </row>
    <row r="2390" spans="1:9" x14ac:dyDescent="0.25">
      <c r="A2390" s="6">
        <v>41890.499999994208</v>
      </c>
      <c r="B2390" s="12">
        <f>INT(A2390)-41640</f>
        <v>250</v>
      </c>
      <c r="C2390" s="12">
        <f>HOUR(A2390)</f>
        <v>12</v>
      </c>
      <c r="D2390">
        <v>412.81333333333328</v>
      </c>
      <c r="E2390" s="3">
        <v>30.179661016949158</v>
      </c>
      <c r="F2390" s="9">
        <v>19.43333333333333</v>
      </c>
      <c r="G2390" s="9">
        <v>36.949947222222214</v>
      </c>
      <c r="H2390">
        <f t="shared" si="74"/>
        <v>1</v>
      </c>
      <c r="I2390">
        <v>-1</v>
      </c>
    </row>
    <row r="2391" spans="1:9" x14ac:dyDescent="0.25">
      <c r="A2391" s="6">
        <v>41890.541666660873</v>
      </c>
      <c r="B2391" s="12">
        <f>INT(A2391)-41640</f>
        <v>250</v>
      </c>
      <c r="C2391" s="12">
        <f>HOUR(A2391)</f>
        <v>13</v>
      </c>
      <c r="D2391">
        <v>457.21999999999991</v>
      </c>
      <c r="E2391" s="3">
        <v>31.358333333333324</v>
      </c>
      <c r="F2391" s="9">
        <v>16.324999999999999</v>
      </c>
      <c r="G2391" s="9">
        <v>27.267411111111116</v>
      </c>
      <c r="H2391">
        <f t="shared" si="74"/>
        <v>1</v>
      </c>
      <c r="I2391">
        <v>-1</v>
      </c>
    </row>
    <row r="2392" spans="1:9" x14ac:dyDescent="0.25">
      <c r="A2392" s="6">
        <v>41890.583333327537</v>
      </c>
      <c r="B2392" s="12">
        <f>INT(A2392)-41640</f>
        <v>250</v>
      </c>
      <c r="C2392" s="12">
        <f>HOUR(A2392)</f>
        <v>14</v>
      </c>
      <c r="D2392">
        <v>449.56000000000023</v>
      </c>
      <c r="E2392" s="3">
        <v>31.106666666666683</v>
      </c>
      <c r="F2392" s="9">
        <v>19.458333333333332</v>
      </c>
      <c r="G2392" s="9">
        <v>28.005541666666737</v>
      </c>
      <c r="H2392">
        <f t="shared" si="74"/>
        <v>1</v>
      </c>
      <c r="I2392">
        <v>-1</v>
      </c>
    </row>
    <row r="2393" spans="1:9" x14ac:dyDescent="0.25">
      <c r="A2393" s="6">
        <v>41890.624999994201</v>
      </c>
      <c r="B2393" s="12">
        <f>INT(A2393)-41640</f>
        <v>250</v>
      </c>
      <c r="C2393" s="12">
        <f>HOUR(A2393)</f>
        <v>15</v>
      </c>
      <c r="D2393">
        <v>238.35666666666663</v>
      </c>
      <c r="E2393" s="3">
        <v>30.574999999999999</v>
      </c>
      <c r="F2393" s="9">
        <v>24.208333333333339</v>
      </c>
      <c r="G2393" s="9">
        <v>47.240355555555489</v>
      </c>
      <c r="H2393">
        <f t="shared" si="74"/>
        <v>1</v>
      </c>
      <c r="I2393">
        <v>-1</v>
      </c>
    </row>
    <row r="2394" spans="1:9" x14ac:dyDescent="0.25">
      <c r="A2394" s="6">
        <v>41890.666666660865</v>
      </c>
      <c r="B2394" s="12">
        <f>INT(A2394)-41640</f>
        <v>250</v>
      </c>
      <c r="C2394" s="12">
        <f>HOUR(A2394)</f>
        <v>16</v>
      </c>
      <c r="D2394">
        <v>157.15333333333334</v>
      </c>
      <c r="E2394" s="3">
        <v>29.804999999999996</v>
      </c>
      <c r="F2394" s="9">
        <v>22.691666666666666</v>
      </c>
      <c r="G2394" s="9">
        <v>47.457452777777746</v>
      </c>
      <c r="H2394">
        <f t="shared" si="74"/>
        <v>1</v>
      </c>
      <c r="I2394">
        <v>-1</v>
      </c>
    </row>
    <row r="2395" spans="1:9" x14ac:dyDescent="0.25">
      <c r="A2395" s="6">
        <v>41890.70833332753</v>
      </c>
      <c r="B2395" s="12">
        <f>INT(A2395)-41640</f>
        <v>250</v>
      </c>
      <c r="C2395" s="12">
        <f>HOUR(A2395)</f>
        <v>17</v>
      </c>
      <c r="D2395">
        <v>32.283333333333339</v>
      </c>
      <c r="E2395" s="3">
        <v>27.926666666666659</v>
      </c>
      <c r="F2395" s="9">
        <v>22.708333333333332</v>
      </c>
      <c r="G2395" s="9">
        <v>47.153516666666633</v>
      </c>
      <c r="H2395">
        <f t="shared" si="74"/>
        <v>1</v>
      </c>
      <c r="I2395">
        <v>-1</v>
      </c>
    </row>
    <row r="2396" spans="1:9" x14ac:dyDescent="0.25">
      <c r="A2396" s="6">
        <v>41890.749999994194</v>
      </c>
      <c r="B2396" s="12">
        <f>INT(A2396)-41640</f>
        <v>250</v>
      </c>
      <c r="C2396" s="12">
        <f>HOUR(A2396)</f>
        <v>18</v>
      </c>
      <c r="D2396" t="e">
        <v>#DIV/0!</v>
      </c>
      <c r="E2396" s="3">
        <v>26.495000000000001</v>
      </c>
      <c r="F2396" s="9">
        <v>22.691666666666666</v>
      </c>
      <c r="G2396" s="9">
        <v>39.859050000000032</v>
      </c>
      <c r="H2396">
        <f t="shared" si="74"/>
        <v>1</v>
      </c>
      <c r="I2396">
        <v>-1</v>
      </c>
    </row>
    <row r="2397" spans="1:9" x14ac:dyDescent="0.25">
      <c r="A2397" s="6">
        <v>41890.791666660858</v>
      </c>
      <c r="B2397" s="12">
        <f>INT(A2397)-41640</f>
        <v>250</v>
      </c>
      <c r="C2397" s="12">
        <f>HOUR(A2397)</f>
        <v>19</v>
      </c>
      <c r="D2397" t="e">
        <v>#DIV/0!</v>
      </c>
      <c r="E2397" s="3">
        <v>25.868333333333329</v>
      </c>
      <c r="F2397" s="9">
        <v>21.158333333333335</v>
      </c>
      <c r="G2397" s="9">
        <v>37.774916666666648</v>
      </c>
      <c r="H2397">
        <f t="shared" si="74"/>
        <v>1</v>
      </c>
      <c r="I2397">
        <v>-1</v>
      </c>
    </row>
    <row r="2398" spans="1:9" x14ac:dyDescent="0.25">
      <c r="A2398" s="6">
        <v>41890.833333327522</v>
      </c>
      <c r="B2398" s="12">
        <f>INT(A2398)-41640</f>
        <v>250</v>
      </c>
      <c r="C2398" s="12">
        <f>HOUR(A2398)</f>
        <v>20</v>
      </c>
      <c r="D2398" t="e">
        <v>#DIV/0!</v>
      </c>
      <c r="E2398" s="3">
        <v>25.553333333333345</v>
      </c>
      <c r="F2398" s="9">
        <v>22.724999999999998</v>
      </c>
      <c r="G2398" s="9">
        <v>46.892999999999923</v>
      </c>
      <c r="H2398">
        <f t="shared" si="74"/>
        <v>1</v>
      </c>
      <c r="I2398">
        <v>-1</v>
      </c>
    </row>
    <row r="2399" spans="1:9" x14ac:dyDescent="0.25">
      <c r="A2399" s="6">
        <v>41890.874999994187</v>
      </c>
      <c r="B2399" s="12">
        <f>INT(A2399)-41640</f>
        <v>250</v>
      </c>
      <c r="C2399" s="12">
        <f>HOUR(A2399)</f>
        <v>21</v>
      </c>
      <c r="D2399" t="e">
        <v>#DIV/0!</v>
      </c>
      <c r="E2399" s="3">
        <v>25.259999999999984</v>
      </c>
      <c r="F2399" s="9">
        <v>21.141666666666666</v>
      </c>
      <c r="G2399" s="9">
        <v>38.252530555555566</v>
      </c>
      <c r="H2399">
        <f t="shared" si="74"/>
        <v>1</v>
      </c>
      <c r="I2399">
        <v>-1</v>
      </c>
    </row>
    <row r="2400" spans="1:9" x14ac:dyDescent="0.25">
      <c r="A2400" s="6">
        <v>41890.916666660851</v>
      </c>
      <c r="B2400" s="12">
        <f>INT(A2400)-41640</f>
        <v>250</v>
      </c>
      <c r="C2400" s="12">
        <f>HOUR(A2400)</f>
        <v>22</v>
      </c>
      <c r="D2400" t="e">
        <v>#DIV/0!</v>
      </c>
      <c r="E2400" s="3">
        <v>25.296666666666649</v>
      </c>
      <c r="F2400" s="9">
        <v>1.5166666666666677</v>
      </c>
      <c r="G2400" s="9">
        <v>0</v>
      </c>
      <c r="H2400">
        <f t="shared" si="74"/>
        <v>1</v>
      </c>
      <c r="I2400">
        <v>-1</v>
      </c>
    </row>
    <row r="2401" spans="1:9" x14ac:dyDescent="0.25">
      <c r="A2401" s="6">
        <v>41890.958333327515</v>
      </c>
      <c r="B2401" s="12">
        <f>INT(A2401)-41640</f>
        <v>250</v>
      </c>
      <c r="C2401" s="12">
        <f>HOUR(A2401)</f>
        <v>23</v>
      </c>
      <c r="D2401" t="e">
        <v>#DIV/0!</v>
      </c>
      <c r="E2401" s="3">
        <v>25.248333333333338</v>
      </c>
      <c r="F2401" s="9">
        <v>9.9999999999999992E-2</v>
      </c>
      <c r="G2401" s="9">
        <v>0</v>
      </c>
      <c r="H2401">
        <f t="shared" si="74"/>
        <v>1</v>
      </c>
      <c r="I2401">
        <v>-1</v>
      </c>
    </row>
    <row r="2402" spans="1:9" x14ac:dyDescent="0.25">
      <c r="A2402" s="6">
        <v>41890.999999994179</v>
      </c>
      <c r="B2402" s="12">
        <f>INT(A2402)-41640</f>
        <v>250</v>
      </c>
      <c r="C2402" s="12">
        <f>HOUR(A2402)</f>
        <v>0</v>
      </c>
      <c r="D2402" t="e">
        <v>#DIV/0!</v>
      </c>
      <c r="E2402" s="3">
        <v>25.121666666666684</v>
      </c>
      <c r="F2402" s="9">
        <v>9.9999999999999992E-2</v>
      </c>
      <c r="G2402" s="9">
        <v>0</v>
      </c>
      <c r="H2402">
        <f t="shared" si="74"/>
        <v>2</v>
      </c>
      <c r="I2402">
        <f t="shared" si="75"/>
        <v>1</v>
      </c>
    </row>
    <row r="2403" spans="1:9" x14ac:dyDescent="0.25">
      <c r="A2403" s="6">
        <v>41891.041666660843</v>
      </c>
      <c r="B2403" s="12">
        <f>INT(A2403)-41640</f>
        <v>251</v>
      </c>
      <c r="C2403" s="12">
        <f>HOUR(A2403)</f>
        <v>1</v>
      </c>
      <c r="D2403" t="e">
        <v>#DIV/0!</v>
      </c>
      <c r="E2403" s="3">
        <v>24.954999999999995</v>
      </c>
      <c r="F2403" s="9">
        <v>9.9999999999999992E-2</v>
      </c>
      <c r="G2403" s="9">
        <v>0</v>
      </c>
      <c r="H2403">
        <f t="shared" si="74"/>
        <v>2</v>
      </c>
      <c r="I2403">
        <f t="shared" si="75"/>
        <v>1</v>
      </c>
    </row>
    <row r="2404" spans="1:9" x14ac:dyDescent="0.25">
      <c r="A2404" s="6">
        <v>41891.083333327508</v>
      </c>
      <c r="B2404" s="12">
        <f>INT(A2404)-41640</f>
        <v>251</v>
      </c>
      <c r="C2404" s="12">
        <f>HOUR(A2404)</f>
        <v>2</v>
      </c>
      <c r="D2404" t="e">
        <v>#DIV/0!</v>
      </c>
      <c r="E2404" s="3">
        <v>24.930000000000017</v>
      </c>
      <c r="F2404" s="9">
        <v>9.9999999999999992E-2</v>
      </c>
      <c r="G2404" s="9">
        <v>0</v>
      </c>
      <c r="H2404">
        <f t="shared" si="74"/>
        <v>2</v>
      </c>
      <c r="I2404">
        <f t="shared" si="75"/>
        <v>1</v>
      </c>
    </row>
    <row r="2405" spans="1:9" x14ac:dyDescent="0.25">
      <c r="A2405" s="6">
        <v>41891.124999994172</v>
      </c>
      <c r="B2405" s="12">
        <f>INT(A2405)-41640</f>
        <v>251</v>
      </c>
      <c r="C2405" s="12">
        <f>HOUR(A2405)</f>
        <v>3</v>
      </c>
      <c r="D2405" t="e">
        <v>#DIV/0!</v>
      </c>
      <c r="E2405" s="3">
        <v>24.91833333333334</v>
      </c>
      <c r="F2405" s="9">
        <v>9.9999999999999992E-2</v>
      </c>
      <c r="G2405" s="9">
        <v>0</v>
      </c>
      <c r="H2405">
        <f t="shared" si="74"/>
        <v>2</v>
      </c>
      <c r="I2405">
        <f t="shared" si="75"/>
        <v>1</v>
      </c>
    </row>
    <row r="2406" spans="1:9" x14ac:dyDescent="0.25">
      <c r="A2406" s="6">
        <v>41891.166666660836</v>
      </c>
      <c r="B2406" s="12">
        <f>INT(A2406)-41640</f>
        <v>251</v>
      </c>
      <c r="C2406" s="12">
        <f>HOUR(A2406)</f>
        <v>4</v>
      </c>
      <c r="D2406" t="e">
        <v>#DIV/0!</v>
      </c>
      <c r="E2406" s="3">
        <v>24.973333333333336</v>
      </c>
      <c r="F2406" s="9">
        <v>0.10833333333333335</v>
      </c>
      <c r="G2406" s="9">
        <v>0</v>
      </c>
      <c r="H2406">
        <f t="shared" si="74"/>
        <v>2</v>
      </c>
      <c r="I2406">
        <f t="shared" si="75"/>
        <v>1</v>
      </c>
    </row>
    <row r="2407" spans="1:9" x14ac:dyDescent="0.25">
      <c r="A2407" s="6">
        <v>41891.2083333275</v>
      </c>
      <c r="B2407" s="12">
        <f>INT(A2407)-41640</f>
        <v>251</v>
      </c>
      <c r="C2407" s="12">
        <f>HOUR(A2407)</f>
        <v>5</v>
      </c>
      <c r="D2407">
        <v>1.7071428571428571</v>
      </c>
      <c r="E2407" s="3">
        <v>25.064999999999984</v>
      </c>
      <c r="F2407" s="9">
        <v>9.9999999999999992E-2</v>
      </c>
      <c r="G2407" s="9">
        <v>0</v>
      </c>
      <c r="H2407">
        <f t="shared" si="74"/>
        <v>2</v>
      </c>
      <c r="I2407">
        <f t="shared" si="75"/>
        <v>1</v>
      </c>
    </row>
    <row r="2408" spans="1:9" x14ac:dyDescent="0.25">
      <c r="A2408" s="6">
        <v>41891.249999994165</v>
      </c>
      <c r="B2408" s="12">
        <f>INT(A2408)-41640</f>
        <v>251</v>
      </c>
      <c r="C2408" s="12">
        <f>HOUR(A2408)</f>
        <v>6</v>
      </c>
      <c r="D2408">
        <v>29.253333333333334</v>
      </c>
      <c r="E2408" s="3">
        <v>25.329999999999995</v>
      </c>
      <c r="F2408" s="9">
        <v>9.9999999999999992E-2</v>
      </c>
      <c r="G2408" s="9">
        <v>0</v>
      </c>
      <c r="H2408">
        <f t="shared" si="74"/>
        <v>2</v>
      </c>
      <c r="I2408">
        <f t="shared" si="75"/>
        <v>1</v>
      </c>
    </row>
    <row r="2409" spans="1:9" x14ac:dyDescent="0.25">
      <c r="A2409" s="6">
        <v>41891.291666660829</v>
      </c>
      <c r="B2409" s="12">
        <f>INT(A2409)-41640</f>
        <v>251</v>
      </c>
      <c r="C2409" s="12">
        <f>HOUR(A2409)</f>
        <v>7</v>
      </c>
      <c r="D2409">
        <v>135.63548387096773</v>
      </c>
      <c r="E2409" s="3">
        <v>26.184999999999999</v>
      </c>
      <c r="F2409" s="9">
        <v>27.725000000000005</v>
      </c>
      <c r="G2409" s="9">
        <v>62.914774999999885</v>
      </c>
      <c r="H2409">
        <f t="shared" si="74"/>
        <v>2</v>
      </c>
      <c r="I2409">
        <f t="shared" si="75"/>
        <v>1</v>
      </c>
    </row>
    <row r="2410" spans="1:9" x14ac:dyDescent="0.25">
      <c r="A2410" s="6">
        <v>41891.333333327493</v>
      </c>
      <c r="B2410" s="12">
        <f>INT(A2410)-41640</f>
        <v>251</v>
      </c>
      <c r="C2410" s="12">
        <f>HOUR(A2410)</f>
        <v>8</v>
      </c>
      <c r="D2410">
        <v>146.54666666666668</v>
      </c>
      <c r="E2410" s="3">
        <v>27.213333333333342</v>
      </c>
      <c r="F2410" s="9">
        <v>27.583333333333332</v>
      </c>
      <c r="G2410" s="9">
        <v>58.442572222222196</v>
      </c>
      <c r="H2410">
        <f t="shared" si="74"/>
        <v>2</v>
      </c>
      <c r="I2410">
        <f t="shared" si="75"/>
        <v>1</v>
      </c>
    </row>
    <row r="2411" spans="1:9" x14ac:dyDescent="0.25">
      <c r="A2411" s="6">
        <v>41891.374999994157</v>
      </c>
      <c r="B2411" s="12">
        <f>INT(A2411)-41640</f>
        <v>251</v>
      </c>
      <c r="C2411" s="12">
        <f>HOUR(A2411)</f>
        <v>9</v>
      </c>
      <c r="D2411">
        <v>274.74</v>
      </c>
      <c r="E2411" s="3">
        <v>28.24666666666667</v>
      </c>
      <c r="F2411" s="9">
        <v>27.558333333333337</v>
      </c>
      <c r="G2411" s="9">
        <v>57.096569444444391</v>
      </c>
      <c r="H2411">
        <f t="shared" si="74"/>
        <v>2</v>
      </c>
      <c r="I2411">
        <f t="shared" si="75"/>
        <v>1</v>
      </c>
    </row>
    <row r="2412" spans="1:9" x14ac:dyDescent="0.25">
      <c r="A2412" s="6">
        <v>41891.416666660822</v>
      </c>
      <c r="B2412" s="12">
        <f>INT(A2412)-41640</f>
        <v>251</v>
      </c>
      <c r="C2412" s="12">
        <f>HOUR(A2412)</f>
        <v>10</v>
      </c>
      <c r="D2412">
        <v>601.11333333333312</v>
      </c>
      <c r="E2412" s="3">
        <v>30.003333333333341</v>
      </c>
      <c r="F2412" s="9">
        <v>27.585714285714289</v>
      </c>
      <c r="G2412" s="9">
        <v>56.934733333333291</v>
      </c>
      <c r="H2412">
        <f t="shared" si="74"/>
        <v>2</v>
      </c>
      <c r="I2412">
        <f t="shared" si="75"/>
        <v>1</v>
      </c>
    </row>
    <row r="2413" spans="1:9" x14ac:dyDescent="0.25">
      <c r="A2413" s="6">
        <v>41891.458333327486</v>
      </c>
      <c r="B2413" s="12">
        <f>INT(A2413)-41640</f>
        <v>251</v>
      </c>
      <c r="C2413" s="12">
        <f>HOUR(A2413)</f>
        <v>11</v>
      </c>
      <c r="D2413">
        <v>851.11999999999978</v>
      </c>
      <c r="E2413" s="3">
        <v>30.366666666666664</v>
      </c>
      <c r="F2413" s="9">
        <v>27.608333333333334</v>
      </c>
      <c r="G2413" s="9">
        <v>56.705794444444372</v>
      </c>
      <c r="H2413">
        <f t="shared" si="74"/>
        <v>2</v>
      </c>
      <c r="I2413">
        <f t="shared" si="75"/>
        <v>1</v>
      </c>
    </row>
    <row r="2414" spans="1:9" x14ac:dyDescent="0.25">
      <c r="A2414" s="6">
        <v>41891.49999999415</v>
      </c>
      <c r="B2414" s="12">
        <f>INT(A2414)-41640</f>
        <v>251</v>
      </c>
      <c r="C2414" s="12">
        <f>HOUR(A2414)</f>
        <v>12</v>
      </c>
      <c r="D2414">
        <v>639.01290322580655</v>
      </c>
      <c r="E2414" s="3">
        <v>31.233333333333345</v>
      </c>
      <c r="F2414" s="9">
        <v>27.691666666666663</v>
      </c>
      <c r="G2414" s="9">
        <v>57.031440277777833</v>
      </c>
      <c r="H2414">
        <f t="shared" si="74"/>
        <v>2</v>
      </c>
      <c r="I2414">
        <f t="shared" si="75"/>
        <v>1</v>
      </c>
    </row>
    <row r="2415" spans="1:9" x14ac:dyDescent="0.25">
      <c r="A2415" s="6">
        <v>41891.541666660814</v>
      </c>
      <c r="B2415" s="12">
        <f>INT(A2415)-41640</f>
        <v>251</v>
      </c>
      <c r="C2415" s="12">
        <f>HOUR(A2415)</f>
        <v>13</v>
      </c>
      <c r="D2415">
        <v>530.15666666666687</v>
      </c>
      <c r="E2415" s="3">
        <v>30.615000000000009</v>
      </c>
      <c r="F2415" s="9">
        <v>27.708333333333332</v>
      </c>
      <c r="G2415" s="9">
        <v>56.53211666666666</v>
      </c>
      <c r="H2415">
        <f t="shared" si="74"/>
        <v>2</v>
      </c>
      <c r="I2415">
        <f t="shared" si="75"/>
        <v>1</v>
      </c>
    </row>
    <row r="2416" spans="1:9" x14ac:dyDescent="0.25">
      <c r="A2416" s="6">
        <v>41891.583333327479</v>
      </c>
      <c r="B2416" s="12">
        <f>INT(A2416)-41640</f>
        <v>251</v>
      </c>
      <c r="C2416" s="12">
        <f>HOUR(A2416)</f>
        <v>14</v>
      </c>
      <c r="D2416">
        <v>539.42666666666673</v>
      </c>
      <c r="E2416" s="3">
        <v>30.061666666666675</v>
      </c>
      <c r="F2416" s="9">
        <v>27.766666666666669</v>
      </c>
      <c r="G2416" s="9">
        <v>56.293309722222247</v>
      </c>
      <c r="H2416">
        <f t="shared" si="74"/>
        <v>2</v>
      </c>
      <c r="I2416">
        <f t="shared" si="75"/>
        <v>1</v>
      </c>
    </row>
    <row r="2417" spans="1:9" x14ac:dyDescent="0.25">
      <c r="A2417" s="6">
        <v>41891.624999994143</v>
      </c>
      <c r="B2417" s="12">
        <f>INT(A2417)-41640</f>
        <v>251</v>
      </c>
      <c r="C2417" s="12">
        <f>HOUR(A2417)</f>
        <v>15</v>
      </c>
      <c r="D2417">
        <v>204.40666666666672</v>
      </c>
      <c r="E2417" s="3">
        <v>29.063333333333329</v>
      </c>
      <c r="F2417" s="9">
        <v>27.808333333333337</v>
      </c>
      <c r="G2417" s="9">
        <v>56.423568055555421</v>
      </c>
      <c r="H2417">
        <f t="shared" si="74"/>
        <v>2</v>
      </c>
      <c r="I2417">
        <f t="shared" si="75"/>
        <v>1</v>
      </c>
    </row>
    <row r="2418" spans="1:9" x14ac:dyDescent="0.25">
      <c r="A2418" s="6">
        <v>41891.666666660807</v>
      </c>
      <c r="B2418" s="12">
        <f>INT(A2418)-41640</f>
        <v>251</v>
      </c>
      <c r="C2418" s="12">
        <f>HOUR(A2418)</f>
        <v>16</v>
      </c>
      <c r="D2418">
        <v>44.929999999999978</v>
      </c>
      <c r="E2418" s="3">
        <v>28.078333333333333</v>
      </c>
      <c r="F2418" s="9">
        <v>27.858333333333331</v>
      </c>
      <c r="G2418" s="9">
        <v>56.228180555555454</v>
      </c>
      <c r="H2418">
        <f t="shared" si="74"/>
        <v>2</v>
      </c>
      <c r="I2418">
        <f t="shared" si="75"/>
        <v>1</v>
      </c>
    </row>
    <row r="2419" spans="1:9" x14ac:dyDescent="0.25">
      <c r="A2419" s="6">
        <v>41891.708333327471</v>
      </c>
      <c r="B2419" s="12">
        <f>INT(A2419)-41640</f>
        <v>251</v>
      </c>
      <c r="C2419" s="12">
        <f>HOUR(A2419)</f>
        <v>17</v>
      </c>
      <c r="D2419">
        <v>10.715789473684209</v>
      </c>
      <c r="E2419" s="3">
        <v>27.028333333333343</v>
      </c>
      <c r="F2419" s="9">
        <v>27.883333333333329</v>
      </c>
      <c r="G2419" s="9">
        <v>55.85911527777774</v>
      </c>
      <c r="H2419">
        <f t="shared" si="74"/>
        <v>2</v>
      </c>
      <c r="I2419">
        <f t="shared" si="75"/>
        <v>1</v>
      </c>
    </row>
    <row r="2420" spans="1:9" x14ac:dyDescent="0.25">
      <c r="A2420" s="6">
        <v>41891.749999994136</v>
      </c>
      <c r="B2420" s="12">
        <f>INT(A2420)-41640</f>
        <v>251</v>
      </c>
      <c r="C2420" s="12">
        <f>HOUR(A2420)</f>
        <v>18</v>
      </c>
      <c r="D2420" t="e">
        <v>#DIV/0!</v>
      </c>
      <c r="E2420" s="3">
        <v>26.358333333333338</v>
      </c>
      <c r="F2420" s="9">
        <v>27.875</v>
      </c>
      <c r="G2420" s="9">
        <v>55.294662500000008</v>
      </c>
      <c r="H2420">
        <f t="shared" si="74"/>
        <v>2</v>
      </c>
      <c r="I2420">
        <f t="shared" si="75"/>
        <v>1</v>
      </c>
    </row>
    <row r="2421" spans="1:9" x14ac:dyDescent="0.25">
      <c r="A2421" s="6">
        <v>41891.7916666608</v>
      </c>
      <c r="B2421" s="12">
        <f>INT(A2421)-41640</f>
        <v>251</v>
      </c>
      <c r="C2421" s="12">
        <f>HOUR(A2421)</f>
        <v>19</v>
      </c>
      <c r="D2421" t="e">
        <v>#DIV/0!</v>
      </c>
      <c r="E2421" s="3">
        <v>26.226666666666677</v>
      </c>
      <c r="F2421" s="9">
        <v>24.658333333333331</v>
      </c>
      <c r="G2421" s="9">
        <v>46.610773611111021</v>
      </c>
      <c r="H2421">
        <f t="shared" si="74"/>
        <v>2</v>
      </c>
      <c r="I2421">
        <f t="shared" si="75"/>
        <v>1</v>
      </c>
    </row>
    <row r="2422" spans="1:9" x14ac:dyDescent="0.25">
      <c r="A2422" s="6">
        <v>41891.833333327464</v>
      </c>
      <c r="B2422" s="12">
        <f>INT(A2422)-41640</f>
        <v>251</v>
      </c>
      <c r="C2422" s="12">
        <f>HOUR(A2422)</f>
        <v>20</v>
      </c>
      <c r="D2422" t="e">
        <v>#DIV/0!</v>
      </c>
      <c r="E2422" s="3">
        <v>26.106666666666641</v>
      </c>
      <c r="F2422" s="9">
        <v>27.866666666666671</v>
      </c>
      <c r="G2422" s="9">
        <v>55.077565277777801</v>
      </c>
      <c r="H2422">
        <f t="shared" si="74"/>
        <v>2</v>
      </c>
      <c r="I2422">
        <f t="shared" si="75"/>
        <v>1</v>
      </c>
    </row>
    <row r="2423" spans="1:9" x14ac:dyDescent="0.25">
      <c r="A2423" s="6">
        <v>41891.874999994128</v>
      </c>
      <c r="B2423" s="12">
        <f>INT(A2423)-41640</f>
        <v>251</v>
      </c>
      <c r="C2423" s="12">
        <f>HOUR(A2423)</f>
        <v>21</v>
      </c>
      <c r="D2423" t="e">
        <v>#DIV/0!</v>
      </c>
      <c r="E2423" s="3">
        <v>25.863333333333319</v>
      </c>
      <c r="F2423" s="9">
        <v>23.008333333333336</v>
      </c>
      <c r="G2423" s="9">
        <v>43.224056944444371</v>
      </c>
      <c r="H2423">
        <f t="shared" si="74"/>
        <v>2</v>
      </c>
      <c r="I2423">
        <f t="shared" si="75"/>
        <v>1</v>
      </c>
    </row>
    <row r="2424" spans="1:9" x14ac:dyDescent="0.25">
      <c r="A2424" s="6">
        <v>41891.916666660793</v>
      </c>
      <c r="B2424" s="12">
        <f>INT(A2424)-41640</f>
        <v>251</v>
      </c>
      <c r="C2424" s="12">
        <f>HOUR(A2424)</f>
        <v>22</v>
      </c>
      <c r="D2424" t="e">
        <v>#DIV/0!</v>
      </c>
      <c r="E2424" s="3">
        <v>25.664999999999999</v>
      </c>
      <c r="F2424" s="9">
        <v>1.5166666666666677</v>
      </c>
      <c r="G2424" s="9">
        <v>0</v>
      </c>
      <c r="H2424">
        <f t="shared" si="74"/>
        <v>2</v>
      </c>
      <c r="I2424">
        <f t="shared" si="75"/>
        <v>1</v>
      </c>
    </row>
    <row r="2425" spans="1:9" x14ac:dyDescent="0.25">
      <c r="A2425" s="6">
        <v>41891.958333327457</v>
      </c>
      <c r="B2425" s="12">
        <f>INT(A2425)-41640</f>
        <v>251</v>
      </c>
      <c r="C2425" s="12">
        <f>HOUR(A2425)</f>
        <v>23</v>
      </c>
      <c r="D2425" t="e">
        <v>#DIV/0!</v>
      </c>
      <c r="E2425" s="3">
        <v>25.463333333333335</v>
      </c>
      <c r="F2425" s="9">
        <v>9.9999999999999992E-2</v>
      </c>
      <c r="G2425" s="9">
        <v>0</v>
      </c>
      <c r="H2425">
        <f t="shared" si="74"/>
        <v>2</v>
      </c>
      <c r="I2425">
        <f t="shared" si="75"/>
        <v>1</v>
      </c>
    </row>
    <row r="2426" spans="1:9" x14ac:dyDescent="0.25">
      <c r="A2426" s="6">
        <v>41891.999999994121</v>
      </c>
      <c r="B2426" s="12">
        <f>INT(A2426)-41640</f>
        <v>251</v>
      </c>
      <c r="C2426" s="12">
        <f>HOUR(A2426)</f>
        <v>0</v>
      </c>
      <c r="D2426" t="e">
        <v>#DIV/0!</v>
      </c>
      <c r="E2426" s="3">
        <v>25.151666666666664</v>
      </c>
      <c r="F2426" s="9">
        <v>9.9999999999999992E-2</v>
      </c>
      <c r="G2426" s="9">
        <v>0</v>
      </c>
      <c r="H2426">
        <f t="shared" si="74"/>
        <v>3</v>
      </c>
      <c r="I2426">
        <f t="shared" si="75"/>
        <v>1</v>
      </c>
    </row>
    <row r="2427" spans="1:9" x14ac:dyDescent="0.25">
      <c r="A2427" s="6">
        <v>41892.041666660785</v>
      </c>
      <c r="B2427" s="12">
        <f>INT(A2427)-41640</f>
        <v>252</v>
      </c>
      <c r="C2427" s="12">
        <f>HOUR(A2427)</f>
        <v>1</v>
      </c>
      <c r="D2427" t="e">
        <v>#DIV/0!</v>
      </c>
      <c r="E2427" s="3">
        <v>25.194999999999993</v>
      </c>
      <c r="F2427" s="9">
        <v>9.9999999999999992E-2</v>
      </c>
      <c r="G2427" s="9">
        <v>0</v>
      </c>
      <c r="H2427">
        <f t="shared" si="74"/>
        <v>3</v>
      </c>
      <c r="I2427">
        <f t="shared" si="75"/>
        <v>1</v>
      </c>
    </row>
    <row r="2428" spans="1:9" x14ac:dyDescent="0.25">
      <c r="A2428" s="6">
        <v>41892.08333332745</v>
      </c>
      <c r="B2428" s="12">
        <f>INT(A2428)-41640</f>
        <v>252</v>
      </c>
      <c r="C2428" s="12">
        <f>HOUR(A2428)</f>
        <v>2</v>
      </c>
      <c r="D2428" t="e">
        <v>#DIV/0!</v>
      </c>
      <c r="E2428" s="3">
        <v>24.678333333333331</v>
      </c>
      <c r="F2428" s="9">
        <v>9.9999999999999992E-2</v>
      </c>
      <c r="G2428" s="9">
        <v>0</v>
      </c>
      <c r="H2428">
        <f t="shared" si="74"/>
        <v>3</v>
      </c>
      <c r="I2428">
        <f t="shared" si="75"/>
        <v>1</v>
      </c>
    </row>
    <row r="2429" spans="1:9" x14ac:dyDescent="0.25">
      <c r="A2429" s="6">
        <v>41892.124999994114</v>
      </c>
      <c r="B2429" s="12">
        <f>INT(A2429)-41640</f>
        <v>252</v>
      </c>
      <c r="C2429" s="12">
        <f>HOUR(A2429)</f>
        <v>3</v>
      </c>
      <c r="D2429" t="e">
        <v>#DIV/0!</v>
      </c>
      <c r="E2429" s="3">
        <v>24.429999999999989</v>
      </c>
      <c r="F2429" s="9">
        <v>9.9999999999999992E-2</v>
      </c>
      <c r="G2429" s="9">
        <v>0</v>
      </c>
      <c r="H2429">
        <f t="shared" si="74"/>
        <v>3</v>
      </c>
      <c r="I2429">
        <f t="shared" si="75"/>
        <v>1</v>
      </c>
    </row>
    <row r="2430" spans="1:9" x14ac:dyDescent="0.25">
      <c r="A2430" s="6">
        <v>41892.166666660778</v>
      </c>
      <c r="B2430" s="12">
        <f>INT(A2430)-41640</f>
        <v>252</v>
      </c>
      <c r="C2430" s="12">
        <f>HOUR(A2430)</f>
        <v>4</v>
      </c>
      <c r="D2430" t="e">
        <v>#DIV/0!</v>
      </c>
      <c r="E2430" s="3">
        <v>24.488333333333333</v>
      </c>
      <c r="F2430" s="9">
        <v>9.9999999999999992E-2</v>
      </c>
      <c r="G2430" s="9">
        <v>0</v>
      </c>
      <c r="H2430">
        <f t="shared" si="74"/>
        <v>3</v>
      </c>
      <c r="I2430">
        <f t="shared" si="75"/>
        <v>1</v>
      </c>
    </row>
    <row r="2431" spans="1:9" x14ac:dyDescent="0.25">
      <c r="A2431" s="6">
        <v>41892.208333327442</v>
      </c>
      <c r="B2431" s="12">
        <f>INT(A2431)-41640</f>
        <v>252</v>
      </c>
      <c r="C2431" s="12">
        <f>HOUR(A2431)</f>
        <v>5</v>
      </c>
      <c r="D2431">
        <v>14.575000000000001</v>
      </c>
      <c r="E2431" s="3">
        <v>24.469999999999992</v>
      </c>
      <c r="F2431" s="9">
        <v>9.9999999999999992E-2</v>
      </c>
      <c r="G2431" s="9">
        <v>0</v>
      </c>
      <c r="H2431">
        <f t="shared" si="74"/>
        <v>3</v>
      </c>
      <c r="I2431">
        <f t="shared" si="75"/>
        <v>1</v>
      </c>
    </row>
    <row r="2432" spans="1:9" x14ac:dyDescent="0.25">
      <c r="A2432" s="6">
        <v>41892.249999994106</v>
      </c>
      <c r="B2432" s="12">
        <f>INT(A2432)-41640</f>
        <v>252</v>
      </c>
      <c r="C2432" s="12">
        <f>HOUR(A2432)</f>
        <v>6</v>
      </c>
      <c r="D2432">
        <v>57.45</v>
      </c>
      <c r="E2432" s="3">
        <v>25.210000000000015</v>
      </c>
      <c r="F2432" s="9">
        <v>9.9999999999999992E-2</v>
      </c>
      <c r="G2432" s="9">
        <v>0</v>
      </c>
      <c r="H2432">
        <f t="shared" si="74"/>
        <v>3</v>
      </c>
      <c r="I2432">
        <f t="shared" si="75"/>
        <v>1</v>
      </c>
    </row>
    <row r="2433" spans="1:9" x14ac:dyDescent="0.25">
      <c r="A2433" s="6">
        <v>41892.291666660771</v>
      </c>
      <c r="B2433" s="12">
        <f>INT(A2433)-41640</f>
        <v>252</v>
      </c>
      <c r="C2433" s="12">
        <f>HOUR(A2433)</f>
        <v>7</v>
      </c>
      <c r="D2433">
        <v>114.4</v>
      </c>
      <c r="E2433" s="3">
        <v>25.708333333333353</v>
      </c>
      <c r="F2433" s="9">
        <v>27.8</v>
      </c>
      <c r="G2433" s="9">
        <v>62.741097222222265</v>
      </c>
      <c r="H2433">
        <f t="shared" si="74"/>
        <v>3</v>
      </c>
      <c r="I2433">
        <f t="shared" si="75"/>
        <v>1</v>
      </c>
    </row>
    <row r="2434" spans="1:9" x14ac:dyDescent="0.25">
      <c r="A2434" s="6">
        <v>41892.333333327435</v>
      </c>
      <c r="B2434" s="12">
        <f>INT(A2434)-41640</f>
        <v>252</v>
      </c>
      <c r="C2434" s="12">
        <f>HOUR(A2434)</f>
        <v>8</v>
      </c>
      <c r="D2434">
        <v>242.48999999999998</v>
      </c>
      <c r="E2434" s="3">
        <v>26.720000000000002</v>
      </c>
      <c r="F2434" s="9">
        <v>27.633333333333329</v>
      </c>
      <c r="G2434" s="9">
        <v>57.552473611111104</v>
      </c>
      <c r="H2434">
        <f t="shared" si="74"/>
        <v>3</v>
      </c>
      <c r="I2434">
        <f t="shared" si="75"/>
        <v>1</v>
      </c>
    </row>
    <row r="2435" spans="1:9" x14ac:dyDescent="0.25">
      <c r="A2435" s="6">
        <v>41892.374999994099</v>
      </c>
      <c r="B2435" s="12">
        <f>INT(A2435)-41640</f>
        <v>252</v>
      </c>
      <c r="C2435" s="12">
        <f>HOUR(A2435)</f>
        <v>9</v>
      </c>
      <c r="D2435">
        <v>368.2354838709677</v>
      </c>
      <c r="E2435" s="3">
        <v>27.375000000000007</v>
      </c>
      <c r="F2435" s="9">
        <v>27.608333333333334</v>
      </c>
      <c r="G2435" s="9">
        <v>56.684084722222217</v>
      </c>
      <c r="H2435">
        <f t="shared" ref="H2435:H2498" si="76">WEEKDAY(A2435-1)</f>
        <v>3</v>
      </c>
      <c r="I2435">
        <f t="shared" ref="I2435:I2498" si="77">IF(H2435&lt;6,1,-1)</f>
        <v>1</v>
      </c>
    </row>
    <row r="2436" spans="1:9" x14ac:dyDescent="0.25">
      <c r="A2436" s="6">
        <v>41892.416666660763</v>
      </c>
      <c r="B2436" s="12">
        <f>INT(A2436)-41640</f>
        <v>252</v>
      </c>
      <c r="C2436" s="12">
        <f>HOUR(A2436)</f>
        <v>10</v>
      </c>
      <c r="D2436">
        <v>336.38064516129037</v>
      </c>
      <c r="E2436" s="3">
        <v>27.434999999999995</v>
      </c>
      <c r="F2436" s="9">
        <v>27.715384615384615</v>
      </c>
      <c r="G2436" s="9">
        <v>56.664044978632511</v>
      </c>
      <c r="H2436">
        <f t="shared" si="76"/>
        <v>3</v>
      </c>
      <c r="I2436">
        <f t="shared" si="77"/>
        <v>1</v>
      </c>
    </row>
    <row r="2437" spans="1:9" x14ac:dyDescent="0.25">
      <c r="A2437" s="6">
        <v>41892.458333327428</v>
      </c>
      <c r="B2437" s="12">
        <f>INT(A2437)-41640</f>
        <v>252</v>
      </c>
      <c r="C2437" s="12">
        <f>HOUR(A2437)</f>
        <v>11</v>
      </c>
      <c r="D2437">
        <v>297.5100000000001</v>
      </c>
      <c r="E2437" s="3">
        <v>28.406666666666663</v>
      </c>
      <c r="F2437" s="9">
        <v>27.766666666666669</v>
      </c>
      <c r="G2437" s="9">
        <v>56.705794444444464</v>
      </c>
      <c r="H2437">
        <f t="shared" si="76"/>
        <v>3</v>
      </c>
      <c r="I2437">
        <f t="shared" si="77"/>
        <v>1</v>
      </c>
    </row>
    <row r="2438" spans="1:9" x14ac:dyDescent="0.25">
      <c r="A2438" s="6">
        <v>41892.499999994092</v>
      </c>
      <c r="B2438" s="12">
        <f>INT(A2438)-41640</f>
        <v>252</v>
      </c>
      <c r="C2438" s="12">
        <f>HOUR(A2438)</f>
        <v>12</v>
      </c>
      <c r="D2438">
        <v>263.43103448275866</v>
      </c>
      <c r="E2438" s="3">
        <v>27.748333333333331</v>
      </c>
      <c r="F2438" s="9">
        <v>27.790909090909096</v>
      </c>
      <c r="G2438" s="9">
        <v>56.575536111111155</v>
      </c>
      <c r="H2438">
        <f t="shared" si="76"/>
        <v>3</v>
      </c>
      <c r="I2438">
        <f t="shared" si="77"/>
        <v>1</v>
      </c>
    </row>
    <row r="2439" spans="1:9" x14ac:dyDescent="0.25">
      <c r="A2439" s="6">
        <v>41892.541666660756</v>
      </c>
      <c r="B2439" s="12">
        <f>INT(A2439)-41640</f>
        <v>252</v>
      </c>
      <c r="C2439" s="12">
        <f>HOUR(A2439)</f>
        <v>13</v>
      </c>
      <c r="D2439">
        <v>267.78999999999996</v>
      </c>
      <c r="E2439" s="3">
        <v>27.204999999999995</v>
      </c>
      <c r="F2439" s="9">
        <v>27.775000000000006</v>
      </c>
      <c r="G2439" s="9">
        <v>55.924244444444398</v>
      </c>
      <c r="H2439">
        <f t="shared" si="76"/>
        <v>3</v>
      </c>
      <c r="I2439">
        <f t="shared" si="77"/>
        <v>1</v>
      </c>
    </row>
    <row r="2440" spans="1:9" x14ac:dyDescent="0.25">
      <c r="A2440" s="6">
        <v>41892.58333332742</v>
      </c>
      <c r="B2440" s="12">
        <f>INT(A2440)-41640</f>
        <v>252</v>
      </c>
      <c r="C2440" s="12">
        <f>HOUR(A2440)</f>
        <v>14</v>
      </c>
      <c r="D2440">
        <v>175.21999999999997</v>
      </c>
      <c r="E2440" s="3">
        <v>27.176666666666662</v>
      </c>
      <c r="F2440" s="9">
        <v>27.791666666666671</v>
      </c>
      <c r="G2440" s="9">
        <v>55.555179166666534</v>
      </c>
      <c r="H2440">
        <f t="shared" si="76"/>
        <v>3</v>
      </c>
      <c r="I2440">
        <f t="shared" si="77"/>
        <v>1</v>
      </c>
    </row>
    <row r="2441" spans="1:9" x14ac:dyDescent="0.25">
      <c r="A2441" s="6">
        <v>41892.624999994085</v>
      </c>
      <c r="B2441" s="12">
        <f>INT(A2441)-41640</f>
        <v>252</v>
      </c>
      <c r="C2441" s="12">
        <f>HOUR(A2441)</f>
        <v>15</v>
      </c>
      <c r="D2441">
        <v>88.177419354838705</v>
      </c>
      <c r="E2441" s="3">
        <v>26.736666666666665</v>
      </c>
      <c r="F2441" s="9">
        <v>27.800000000000008</v>
      </c>
      <c r="G2441" s="9">
        <v>55.077565277777751</v>
      </c>
      <c r="H2441">
        <f t="shared" si="76"/>
        <v>3</v>
      </c>
      <c r="I2441">
        <f t="shared" si="77"/>
        <v>1</v>
      </c>
    </row>
    <row r="2442" spans="1:9" x14ac:dyDescent="0.25">
      <c r="A2442" s="6">
        <v>41892.666666660749</v>
      </c>
      <c r="B2442" s="12">
        <f>INT(A2442)-41640</f>
        <v>252</v>
      </c>
      <c r="C2442" s="12">
        <f>HOUR(A2442)</f>
        <v>16</v>
      </c>
      <c r="D2442">
        <v>53.833333333333343</v>
      </c>
      <c r="E2442" s="3">
        <v>26.155000000000015</v>
      </c>
      <c r="F2442" s="9">
        <v>27.833333333333339</v>
      </c>
      <c r="G2442" s="9">
        <v>56.38014861111111</v>
      </c>
      <c r="H2442">
        <f t="shared" si="76"/>
        <v>3</v>
      </c>
      <c r="I2442">
        <f t="shared" si="77"/>
        <v>1</v>
      </c>
    </row>
    <row r="2443" spans="1:9" x14ac:dyDescent="0.25">
      <c r="A2443" s="6">
        <v>41892.708333327413</v>
      </c>
      <c r="B2443" s="12">
        <f>INT(A2443)-41640</f>
        <v>252</v>
      </c>
      <c r="C2443" s="12">
        <f>HOUR(A2443)</f>
        <v>17</v>
      </c>
      <c r="D2443">
        <v>15.317241379310344</v>
      </c>
      <c r="E2443" s="3">
        <v>25.670000000000005</v>
      </c>
      <c r="F2443" s="9">
        <v>23.041666666666668</v>
      </c>
      <c r="G2443" s="9">
        <v>47.913356944444551</v>
      </c>
      <c r="H2443">
        <f t="shared" si="76"/>
        <v>3</v>
      </c>
      <c r="I2443">
        <f t="shared" si="77"/>
        <v>1</v>
      </c>
    </row>
    <row r="2444" spans="1:9" x14ac:dyDescent="0.25">
      <c r="A2444" s="6">
        <v>41892.749999994077</v>
      </c>
      <c r="B2444" s="12">
        <f>INT(A2444)-41640</f>
        <v>252</v>
      </c>
      <c r="C2444" s="12">
        <f>HOUR(A2444)</f>
        <v>18</v>
      </c>
      <c r="D2444" t="e">
        <v>#DIV/0!</v>
      </c>
      <c r="E2444" s="3">
        <v>25.096666666666682</v>
      </c>
      <c r="F2444" s="9">
        <v>27.883333333333329</v>
      </c>
      <c r="G2444" s="9">
        <v>56.966311111111224</v>
      </c>
      <c r="H2444">
        <f t="shared" si="76"/>
        <v>3</v>
      </c>
      <c r="I2444">
        <f t="shared" si="77"/>
        <v>1</v>
      </c>
    </row>
    <row r="2445" spans="1:9" x14ac:dyDescent="0.25">
      <c r="A2445" s="6">
        <v>41892.791666660742</v>
      </c>
      <c r="B2445" s="12">
        <f>INT(A2445)-41640</f>
        <v>252</v>
      </c>
      <c r="C2445" s="12">
        <f>HOUR(A2445)</f>
        <v>19</v>
      </c>
      <c r="D2445" t="e">
        <v>#DIV/0!</v>
      </c>
      <c r="E2445" s="3">
        <v>24.911666666666683</v>
      </c>
      <c r="F2445" s="9">
        <v>23.074999999999999</v>
      </c>
      <c r="G2445" s="9">
        <v>43.875348611111093</v>
      </c>
      <c r="H2445">
        <f t="shared" si="76"/>
        <v>3</v>
      </c>
      <c r="I2445">
        <f t="shared" si="77"/>
        <v>1</v>
      </c>
    </row>
    <row r="2446" spans="1:9" x14ac:dyDescent="0.25">
      <c r="A2446" s="6">
        <v>41892.833333327406</v>
      </c>
      <c r="B2446" s="12">
        <f>INT(A2446)-41640</f>
        <v>252</v>
      </c>
      <c r="C2446" s="12">
        <f>HOUR(A2446)</f>
        <v>20</v>
      </c>
      <c r="D2446" t="e">
        <v>#DIV/0!</v>
      </c>
      <c r="E2446" s="3">
        <v>24.903333333333343</v>
      </c>
      <c r="F2446" s="9">
        <v>23.074999999999999</v>
      </c>
      <c r="G2446" s="9">
        <v>43.593122222222284</v>
      </c>
      <c r="H2446">
        <f t="shared" si="76"/>
        <v>3</v>
      </c>
      <c r="I2446">
        <f t="shared" si="77"/>
        <v>1</v>
      </c>
    </row>
    <row r="2447" spans="1:9" x14ac:dyDescent="0.25">
      <c r="A2447" s="6">
        <v>41892.87499999407</v>
      </c>
      <c r="B2447" s="12">
        <f>INT(A2447)-41640</f>
        <v>252</v>
      </c>
      <c r="C2447" s="12">
        <f>HOUR(A2447)</f>
        <v>21</v>
      </c>
      <c r="D2447" t="e">
        <v>#DIV/0!</v>
      </c>
      <c r="E2447" s="3">
        <v>24.793333333333315</v>
      </c>
      <c r="F2447" s="9">
        <v>21.416666666666671</v>
      </c>
      <c r="G2447" s="9">
        <v>39.555113888888869</v>
      </c>
      <c r="H2447">
        <f t="shared" si="76"/>
        <v>3</v>
      </c>
      <c r="I2447">
        <f t="shared" si="77"/>
        <v>1</v>
      </c>
    </row>
    <row r="2448" spans="1:9" x14ac:dyDescent="0.25">
      <c r="A2448" s="6">
        <v>41892.916666660734</v>
      </c>
      <c r="B2448" s="12">
        <f>INT(A2448)-41640</f>
        <v>252</v>
      </c>
      <c r="C2448" s="12">
        <f>HOUR(A2448)</f>
        <v>22</v>
      </c>
      <c r="D2448" t="e">
        <v>#DIV/0!</v>
      </c>
      <c r="E2448" s="3">
        <v>24.20333333333333</v>
      </c>
      <c r="F2448" s="9">
        <v>1.5166666666666677</v>
      </c>
      <c r="G2448" s="9">
        <v>0</v>
      </c>
      <c r="H2448">
        <f t="shared" si="76"/>
        <v>3</v>
      </c>
      <c r="I2448">
        <f t="shared" si="77"/>
        <v>1</v>
      </c>
    </row>
    <row r="2449" spans="1:9" x14ac:dyDescent="0.25">
      <c r="A2449" s="6">
        <v>41892.958333327399</v>
      </c>
      <c r="B2449" s="12">
        <f>INT(A2449)-41640</f>
        <v>252</v>
      </c>
      <c r="C2449" s="12">
        <f>HOUR(A2449)</f>
        <v>23</v>
      </c>
      <c r="D2449" t="e">
        <v>#DIV/0!</v>
      </c>
      <c r="E2449" s="3">
        <v>24.071666666666665</v>
      </c>
      <c r="F2449" s="9">
        <v>9.9999999999999992E-2</v>
      </c>
      <c r="G2449" s="9">
        <v>0</v>
      </c>
      <c r="H2449">
        <f t="shared" si="76"/>
        <v>3</v>
      </c>
      <c r="I2449">
        <f t="shared" si="77"/>
        <v>1</v>
      </c>
    </row>
    <row r="2450" spans="1:9" x14ac:dyDescent="0.25">
      <c r="A2450" s="6">
        <v>41892.999999994063</v>
      </c>
      <c r="B2450" s="12">
        <f>INT(A2450)-41640</f>
        <v>252</v>
      </c>
      <c r="C2450" s="12">
        <f>HOUR(A2450)</f>
        <v>0</v>
      </c>
      <c r="D2450" t="e">
        <v>#DIV/0!</v>
      </c>
      <c r="E2450" s="3">
        <v>23.82</v>
      </c>
      <c r="F2450" s="9">
        <v>9.9999999999999992E-2</v>
      </c>
      <c r="G2450" s="9">
        <v>0</v>
      </c>
      <c r="H2450">
        <f t="shared" si="76"/>
        <v>4</v>
      </c>
      <c r="I2450">
        <f t="shared" si="77"/>
        <v>1</v>
      </c>
    </row>
    <row r="2451" spans="1:9" x14ac:dyDescent="0.25">
      <c r="A2451" s="6">
        <v>41893.041666660727</v>
      </c>
      <c r="B2451" s="12">
        <f>INT(A2451)-41640</f>
        <v>253</v>
      </c>
      <c r="C2451" s="12">
        <f>HOUR(A2451)</f>
        <v>1</v>
      </c>
      <c r="D2451" t="e">
        <v>#DIV/0!</v>
      </c>
      <c r="E2451" s="3">
        <v>23.55500000000001</v>
      </c>
      <c r="F2451" s="9">
        <v>9.9999999999999992E-2</v>
      </c>
      <c r="G2451" s="9">
        <v>0</v>
      </c>
      <c r="H2451">
        <f t="shared" si="76"/>
        <v>4</v>
      </c>
      <c r="I2451">
        <f t="shared" si="77"/>
        <v>1</v>
      </c>
    </row>
    <row r="2452" spans="1:9" x14ac:dyDescent="0.25">
      <c r="A2452" s="6">
        <v>41893.083333327391</v>
      </c>
      <c r="B2452" s="12">
        <f>INT(A2452)-41640</f>
        <v>253</v>
      </c>
      <c r="C2452" s="12">
        <f>HOUR(A2452)</f>
        <v>2</v>
      </c>
      <c r="D2452" t="e">
        <v>#DIV/0!</v>
      </c>
      <c r="E2452" s="3">
        <v>23.276666666666667</v>
      </c>
      <c r="F2452" s="9">
        <v>9.9999999999999992E-2</v>
      </c>
      <c r="G2452" s="9">
        <v>0</v>
      </c>
      <c r="H2452">
        <f t="shared" si="76"/>
        <v>4</v>
      </c>
      <c r="I2452">
        <f t="shared" si="77"/>
        <v>1</v>
      </c>
    </row>
    <row r="2453" spans="1:9" x14ac:dyDescent="0.25">
      <c r="A2453" s="6">
        <v>41893.124999994056</v>
      </c>
      <c r="B2453" s="12">
        <f>INT(A2453)-41640</f>
        <v>253</v>
      </c>
      <c r="C2453" s="12">
        <f>HOUR(A2453)</f>
        <v>3</v>
      </c>
      <c r="D2453" t="e">
        <v>#DIV/0!</v>
      </c>
      <c r="E2453" s="3">
        <v>23.368333333333332</v>
      </c>
      <c r="F2453" s="9">
        <v>9.9999999999999992E-2</v>
      </c>
      <c r="G2453" s="9">
        <v>0</v>
      </c>
      <c r="H2453">
        <f t="shared" si="76"/>
        <v>4</v>
      </c>
      <c r="I2453">
        <f t="shared" si="77"/>
        <v>1</v>
      </c>
    </row>
    <row r="2454" spans="1:9" x14ac:dyDescent="0.25">
      <c r="A2454" s="6">
        <v>41893.16666666072</v>
      </c>
      <c r="B2454" s="12">
        <f>INT(A2454)-41640</f>
        <v>253</v>
      </c>
      <c r="C2454" s="12">
        <f>HOUR(A2454)</f>
        <v>4</v>
      </c>
      <c r="D2454" t="e">
        <v>#DIV/0!</v>
      </c>
      <c r="E2454" s="3">
        <v>23.550000000000004</v>
      </c>
      <c r="F2454" s="9">
        <v>9.9999999999999992E-2</v>
      </c>
      <c r="G2454" s="9">
        <v>0</v>
      </c>
      <c r="H2454">
        <f t="shared" si="76"/>
        <v>4</v>
      </c>
      <c r="I2454">
        <f t="shared" si="77"/>
        <v>1</v>
      </c>
    </row>
    <row r="2455" spans="1:9" x14ac:dyDescent="0.25">
      <c r="A2455" s="6">
        <v>41893.208333327384</v>
      </c>
      <c r="B2455" s="12">
        <f>INT(A2455)-41640</f>
        <v>253</v>
      </c>
      <c r="C2455" s="12">
        <f>HOUR(A2455)</f>
        <v>5</v>
      </c>
      <c r="D2455">
        <v>7.7944444444444452</v>
      </c>
      <c r="E2455" s="3">
        <v>23.506666666666657</v>
      </c>
      <c r="F2455" s="9">
        <v>9.9999999999999992E-2</v>
      </c>
      <c r="G2455" s="9">
        <v>0</v>
      </c>
      <c r="H2455">
        <f t="shared" si="76"/>
        <v>4</v>
      </c>
      <c r="I2455">
        <f t="shared" si="77"/>
        <v>1</v>
      </c>
    </row>
    <row r="2456" spans="1:9" x14ac:dyDescent="0.25">
      <c r="A2456" s="6">
        <v>41893.249999994048</v>
      </c>
      <c r="B2456" s="12">
        <f>INT(A2456)-41640</f>
        <v>253</v>
      </c>
      <c r="C2456" s="12">
        <f>HOUR(A2456)</f>
        <v>6</v>
      </c>
      <c r="D2456">
        <v>39.423333333333339</v>
      </c>
      <c r="E2456" s="3">
        <v>24.070000000000004</v>
      </c>
      <c r="F2456" s="9">
        <v>9.9999999999999992E-2</v>
      </c>
      <c r="G2456" s="9">
        <v>0</v>
      </c>
      <c r="H2456">
        <f t="shared" si="76"/>
        <v>4</v>
      </c>
      <c r="I2456">
        <f t="shared" si="77"/>
        <v>1</v>
      </c>
    </row>
    <row r="2457" spans="1:9" x14ac:dyDescent="0.25">
      <c r="A2457" s="6">
        <v>41893.291666660713</v>
      </c>
      <c r="B2457" s="12">
        <f>INT(A2457)-41640</f>
        <v>253</v>
      </c>
      <c r="C2457" s="12">
        <f>HOUR(A2457)</f>
        <v>7</v>
      </c>
      <c r="D2457">
        <v>122.83870967741932</v>
      </c>
      <c r="E2457" s="3">
        <v>24.969999999999988</v>
      </c>
      <c r="F2457" s="9">
        <v>27.725000000000005</v>
      </c>
      <c r="G2457" s="9">
        <v>63.392388888888895</v>
      </c>
      <c r="H2457">
        <f t="shared" si="76"/>
        <v>4</v>
      </c>
      <c r="I2457">
        <f t="shared" si="77"/>
        <v>1</v>
      </c>
    </row>
    <row r="2458" spans="1:9" x14ac:dyDescent="0.25">
      <c r="A2458" s="6">
        <v>41893.333333327377</v>
      </c>
      <c r="B2458" s="12">
        <f>INT(A2458)-41640</f>
        <v>253</v>
      </c>
      <c r="C2458" s="12">
        <f>HOUR(A2458)</f>
        <v>8</v>
      </c>
      <c r="D2458">
        <v>250.02</v>
      </c>
      <c r="E2458" s="3">
        <v>26.153333333333322</v>
      </c>
      <c r="F2458" s="9">
        <v>24.350000000000005</v>
      </c>
      <c r="G2458" s="9">
        <v>48.173873611111077</v>
      </c>
      <c r="H2458">
        <f t="shared" si="76"/>
        <v>4</v>
      </c>
      <c r="I2458">
        <f t="shared" si="77"/>
        <v>1</v>
      </c>
    </row>
    <row r="2459" spans="1:9" x14ac:dyDescent="0.25">
      <c r="A2459" s="6">
        <v>41893.374999994041</v>
      </c>
      <c r="B2459" s="12">
        <f>INT(A2459)-41640</f>
        <v>253</v>
      </c>
      <c r="C2459" s="12">
        <f>HOUR(A2459)</f>
        <v>9</v>
      </c>
      <c r="D2459">
        <v>408.51666666666665</v>
      </c>
      <c r="E2459" s="3">
        <v>26.629999999999992</v>
      </c>
      <c r="F2459" s="9">
        <v>27.607692307692311</v>
      </c>
      <c r="G2459" s="9">
        <v>58.055137179487161</v>
      </c>
      <c r="H2459">
        <f t="shared" si="76"/>
        <v>4</v>
      </c>
      <c r="I2459">
        <f t="shared" si="77"/>
        <v>1</v>
      </c>
    </row>
    <row r="2460" spans="1:9" x14ac:dyDescent="0.25">
      <c r="A2460" s="6">
        <v>41893.416666660705</v>
      </c>
      <c r="B2460" s="12">
        <f>INT(A2460)-41640</f>
        <v>253</v>
      </c>
      <c r="C2460" s="12">
        <f>HOUR(A2460)</f>
        <v>10</v>
      </c>
      <c r="D2460">
        <v>828.02666666666664</v>
      </c>
      <c r="E2460" s="3">
        <v>28.053333333333327</v>
      </c>
      <c r="F2460" s="9">
        <v>24.433333333333334</v>
      </c>
      <c r="G2460" s="9">
        <v>48.23900277777777</v>
      </c>
      <c r="H2460">
        <f t="shared" si="76"/>
        <v>4</v>
      </c>
      <c r="I2460">
        <f t="shared" si="77"/>
        <v>1</v>
      </c>
    </row>
    <row r="2461" spans="1:9" x14ac:dyDescent="0.25">
      <c r="A2461" s="6">
        <v>41893.458333327369</v>
      </c>
      <c r="B2461" s="12">
        <f>INT(A2461)-41640</f>
        <v>253</v>
      </c>
      <c r="C2461" s="12">
        <f>HOUR(A2461)</f>
        <v>11</v>
      </c>
      <c r="D2461">
        <v>606.64666666666665</v>
      </c>
      <c r="E2461" s="3">
        <v>28.08166666666666</v>
      </c>
      <c r="F2461" s="9">
        <v>27.608333333333334</v>
      </c>
      <c r="G2461" s="9">
        <v>57.400505555555554</v>
      </c>
      <c r="H2461">
        <f t="shared" si="76"/>
        <v>4</v>
      </c>
      <c r="I2461">
        <f t="shared" si="77"/>
        <v>1</v>
      </c>
    </row>
    <row r="2462" spans="1:9" x14ac:dyDescent="0.25">
      <c r="A2462" s="6">
        <v>41893.499999994034</v>
      </c>
      <c r="B2462" s="12">
        <f>INT(A2462)-41640</f>
        <v>253</v>
      </c>
      <c r="C2462" s="12">
        <f>HOUR(A2462)</f>
        <v>12</v>
      </c>
      <c r="D2462">
        <v>613.48709677419345</v>
      </c>
      <c r="E2462" s="3">
        <v>28.36</v>
      </c>
      <c r="F2462" s="9">
        <v>24.483333333333331</v>
      </c>
      <c r="G2462" s="9">
        <v>48.499519444444481</v>
      </c>
      <c r="H2462">
        <f t="shared" si="76"/>
        <v>4</v>
      </c>
      <c r="I2462">
        <f t="shared" si="77"/>
        <v>1</v>
      </c>
    </row>
    <row r="2463" spans="1:9" x14ac:dyDescent="0.25">
      <c r="A2463" s="6">
        <v>41893.541666660698</v>
      </c>
      <c r="B2463" s="12">
        <f>INT(A2463)-41640</f>
        <v>253</v>
      </c>
      <c r="C2463" s="12">
        <f>HOUR(A2463)</f>
        <v>13</v>
      </c>
      <c r="D2463">
        <v>491.62258064516135</v>
      </c>
      <c r="E2463" s="3">
        <v>28.376666666666669</v>
      </c>
      <c r="F2463" s="9">
        <v>22.95</v>
      </c>
      <c r="G2463" s="9">
        <v>48.456100000000028</v>
      </c>
      <c r="H2463">
        <f t="shared" si="76"/>
        <v>4</v>
      </c>
      <c r="I2463">
        <f t="shared" si="77"/>
        <v>1</v>
      </c>
    </row>
    <row r="2464" spans="1:9" x14ac:dyDescent="0.25">
      <c r="A2464" s="6">
        <v>41893.583333327362</v>
      </c>
      <c r="B2464" s="12">
        <f>INT(A2464)-41640</f>
        <v>253</v>
      </c>
      <c r="C2464" s="12">
        <f>HOUR(A2464)</f>
        <v>14</v>
      </c>
      <c r="D2464">
        <v>551.01666666666677</v>
      </c>
      <c r="E2464" s="3">
        <v>28.039999999999996</v>
      </c>
      <c r="F2464" s="9">
        <v>24.516666666666662</v>
      </c>
      <c r="G2464" s="9">
        <v>48.195583333333325</v>
      </c>
      <c r="H2464">
        <f t="shared" si="76"/>
        <v>4</v>
      </c>
      <c r="I2464">
        <f t="shared" si="77"/>
        <v>1</v>
      </c>
    </row>
    <row r="2465" spans="1:9" x14ac:dyDescent="0.25">
      <c r="A2465" s="6">
        <v>41893.624999994026</v>
      </c>
      <c r="B2465" s="12">
        <f>INT(A2465)-41640</f>
        <v>253</v>
      </c>
      <c r="C2465" s="12">
        <f>HOUR(A2465)</f>
        <v>15</v>
      </c>
      <c r="D2465">
        <v>203.62666666666672</v>
      </c>
      <c r="E2465" s="3">
        <v>27.576666666666668</v>
      </c>
      <c r="F2465" s="9">
        <v>24.499999999999996</v>
      </c>
      <c r="G2465" s="9">
        <v>48.304131944444428</v>
      </c>
      <c r="H2465">
        <f t="shared" si="76"/>
        <v>4</v>
      </c>
      <c r="I2465">
        <f t="shared" si="77"/>
        <v>1</v>
      </c>
    </row>
    <row r="2466" spans="1:9" x14ac:dyDescent="0.25">
      <c r="A2466" s="6">
        <v>41893.666666660691</v>
      </c>
      <c r="B2466" s="12">
        <f>INT(A2466)-41640</f>
        <v>253</v>
      </c>
      <c r="C2466" s="12">
        <f>HOUR(A2466)</f>
        <v>16</v>
      </c>
      <c r="D2466">
        <v>65.583333333333343</v>
      </c>
      <c r="E2466" s="3">
        <v>26.613333333333333</v>
      </c>
      <c r="F2466" s="9">
        <v>24.566666666666666</v>
      </c>
      <c r="G2466" s="9">
        <v>48.195583333333275</v>
      </c>
      <c r="H2466">
        <f t="shared" si="76"/>
        <v>4</v>
      </c>
      <c r="I2466">
        <f t="shared" si="77"/>
        <v>1</v>
      </c>
    </row>
    <row r="2467" spans="1:9" x14ac:dyDescent="0.25">
      <c r="A2467" s="6">
        <v>41893.708333327355</v>
      </c>
      <c r="B2467" s="12">
        <f>INT(A2467)-41640</f>
        <v>253</v>
      </c>
      <c r="C2467" s="12">
        <f>HOUR(A2467)</f>
        <v>17</v>
      </c>
      <c r="D2467">
        <v>9.9739130434782641</v>
      </c>
      <c r="E2467" s="3">
        <v>25.561666666666675</v>
      </c>
      <c r="F2467" s="9">
        <v>21.349999999999994</v>
      </c>
      <c r="G2467" s="9">
        <v>38.339369444444465</v>
      </c>
      <c r="H2467">
        <f t="shared" si="76"/>
        <v>4</v>
      </c>
      <c r="I2467">
        <f t="shared" si="77"/>
        <v>1</v>
      </c>
    </row>
    <row r="2468" spans="1:9" x14ac:dyDescent="0.25">
      <c r="A2468" s="6">
        <v>41893.749999994019</v>
      </c>
      <c r="B2468" s="12">
        <f>INT(A2468)-41640</f>
        <v>253</v>
      </c>
      <c r="C2468" s="12">
        <f>HOUR(A2468)</f>
        <v>18</v>
      </c>
      <c r="D2468" t="e">
        <v>#DIV/0!</v>
      </c>
      <c r="E2468" s="3">
        <v>25.018333333333352</v>
      </c>
      <c r="F2468" s="9">
        <v>22.899999999999995</v>
      </c>
      <c r="G2468" s="9">
        <v>44.374672222222308</v>
      </c>
      <c r="H2468">
        <f t="shared" si="76"/>
        <v>4</v>
      </c>
      <c r="I2468">
        <f t="shared" si="77"/>
        <v>1</v>
      </c>
    </row>
    <row r="2469" spans="1:9" x14ac:dyDescent="0.25">
      <c r="A2469" s="6">
        <v>41893.791666660683</v>
      </c>
      <c r="B2469" s="12">
        <f>INT(A2469)-41640</f>
        <v>253</v>
      </c>
      <c r="C2469" s="12">
        <f>HOUR(A2469)</f>
        <v>19</v>
      </c>
      <c r="D2469" t="e">
        <v>#DIV/0!</v>
      </c>
      <c r="E2469" s="3">
        <v>24.79999999999999</v>
      </c>
      <c r="F2469" s="9">
        <v>22.891666666666666</v>
      </c>
      <c r="G2469" s="9">
        <v>44.005606944444452</v>
      </c>
      <c r="H2469">
        <f t="shared" si="76"/>
        <v>4</v>
      </c>
      <c r="I2469">
        <f t="shared" si="77"/>
        <v>1</v>
      </c>
    </row>
    <row r="2470" spans="1:9" x14ac:dyDescent="0.25">
      <c r="A2470" s="6">
        <v>41893.833333327348</v>
      </c>
      <c r="B2470" s="12">
        <f>INT(A2470)-41640</f>
        <v>253</v>
      </c>
      <c r="C2470" s="12">
        <f>HOUR(A2470)</f>
        <v>20</v>
      </c>
      <c r="D2470" t="e">
        <v>#DIV/0!</v>
      </c>
      <c r="E2470" s="3">
        <v>24.705000000000002</v>
      </c>
      <c r="F2470" s="9">
        <v>24.491666666666664</v>
      </c>
      <c r="G2470" s="9">
        <v>48.173873611111077</v>
      </c>
      <c r="H2470">
        <f t="shared" si="76"/>
        <v>4</v>
      </c>
      <c r="I2470">
        <f t="shared" si="77"/>
        <v>1</v>
      </c>
    </row>
    <row r="2471" spans="1:9" x14ac:dyDescent="0.25">
      <c r="A2471" s="6">
        <v>41893.874999994012</v>
      </c>
      <c r="B2471" s="12">
        <f>INT(A2471)-41640</f>
        <v>253</v>
      </c>
      <c r="C2471" s="12">
        <f>HOUR(A2471)</f>
        <v>21</v>
      </c>
      <c r="D2471" t="e">
        <v>#DIV/0!</v>
      </c>
      <c r="E2471" s="3">
        <v>24.529999999999994</v>
      </c>
      <c r="F2471" s="9">
        <v>24.516666666666666</v>
      </c>
      <c r="G2471" s="9">
        <v>47.869937499999963</v>
      </c>
      <c r="H2471">
        <f t="shared" si="76"/>
        <v>4</v>
      </c>
      <c r="I2471">
        <f t="shared" si="77"/>
        <v>1</v>
      </c>
    </row>
    <row r="2472" spans="1:9" x14ac:dyDescent="0.25">
      <c r="A2472" s="6">
        <v>41893.916666660676</v>
      </c>
      <c r="B2472" s="12">
        <f>INT(A2472)-41640</f>
        <v>253</v>
      </c>
      <c r="C2472" s="12">
        <f>HOUR(A2472)</f>
        <v>22</v>
      </c>
      <c r="D2472" t="e">
        <v>#DIV/0!</v>
      </c>
      <c r="E2472" s="3">
        <v>24.43666666666666</v>
      </c>
      <c r="F2472" s="9">
        <v>1.525000000000001</v>
      </c>
      <c r="G2472" s="9">
        <v>0</v>
      </c>
      <c r="H2472">
        <f t="shared" si="76"/>
        <v>4</v>
      </c>
      <c r="I2472">
        <f t="shared" si="77"/>
        <v>1</v>
      </c>
    </row>
    <row r="2473" spans="1:9" x14ac:dyDescent="0.25">
      <c r="A2473" s="6">
        <v>41893.95833332734</v>
      </c>
      <c r="B2473" s="12">
        <f>INT(A2473)-41640</f>
        <v>253</v>
      </c>
      <c r="C2473" s="12">
        <f>HOUR(A2473)</f>
        <v>23</v>
      </c>
      <c r="D2473" t="e">
        <v>#DIV/0!</v>
      </c>
      <c r="E2473" s="3">
        <v>24.230000000000018</v>
      </c>
      <c r="F2473" s="9">
        <v>0.10833333333333335</v>
      </c>
      <c r="G2473" s="9">
        <v>0</v>
      </c>
      <c r="H2473">
        <f t="shared" si="76"/>
        <v>4</v>
      </c>
      <c r="I2473">
        <f t="shared" si="77"/>
        <v>1</v>
      </c>
    </row>
    <row r="2474" spans="1:9" x14ac:dyDescent="0.25">
      <c r="A2474" s="6">
        <v>41893.999999994005</v>
      </c>
      <c r="B2474" s="12">
        <f>INT(A2474)-41640</f>
        <v>253</v>
      </c>
      <c r="C2474" s="12">
        <f>HOUR(A2474)</f>
        <v>0</v>
      </c>
      <c r="D2474" t="e">
        <v>#DIV/0!</v>
      </c>
      <c r="E2474" s="3">
        <v>24.113333333333319</v>
      </c>
      <c r="F2474" s="9">
        <v>0.125</v>
      </c>
      <c r="G2474" s="9">
        <v>0</v>
      </c>
      <c r="H2474">
        <f t="shared" si="76"/>
        <v>5</v>
      </c>
      <c r="I2474">
        <f t="shared" si="77"/>
        <v>1</v>
      </c>
    </row>
    <row r="2475" spans="1:9" x14ac:dyDescent="0.25">
      <c r="A2475" s="6">
        <v>41894.041666660669</v>
      </c>
      <c r="B2475" s="12">
        <f>INT(A2475)-41640</f>
        <v>254</v>
      </c>
      <c r="C2475" s="12">
        <f>HOUR(A2475)</f>
        <v>1</v>
      </c>
      <c r="D2475" t="e">
        <v>#DIV/0!</v>
      </c>
      <c r="E2475" s="3">
        <v>24.019999999999996</v>
      </c>
      <c r="F2475" s="9">
        <v>9.9999999999999992E-2</v>
      </c>
      <c r="G2475" s="9">
        <v>0</v>
      </c>
      <c r="H2475">
        <f t="shared" si="76"/>
        <v>5</v>
      </c>
      <c r="I2475">
        <f t="shared" si="77"/>
        <v>1</v>
      </c>
    </row>
    <row r="2476" spans="1:9" x14ac:dyDescent="0.25">
      <c r="A2476" s="6">
        <v>41894.083333327333</v>
      </c>
      <c r="B2476" s="12">
        <f>INT(A2476)-41640</f>
        <v>254</v>
      </c>
      <c r="C2476" s="12">
        <f>HOUR(A2476)</f>
        <v>2</v>
      </c>
      <c r="D2476" t="e">
        <v>#DIV/0!</v>
      </c>
      <c r="E2476" s="3">
        <v>24.008333333333344</v>
      </c>
      <c r="F2476" s="9">
        <v>9.9999999999999992E-2</v>
      </c>
      <c r="G2476" s="9">
        <v>0</v>
      </c>
      <c r="H2476">
        <f t="shared" si="76"/>
        <v>5</v>
      </c>
      <c r="I2476">
        <f t="shared" si="77"/>
        <v>1</v>
      </c>
    </row>
    <row r="2477" spans="1:9" x14ac:dyDescent="0.25">
      <c r="A2477" s="6">
        <v>41894.124999993997</v>
      </c>
      <c r="B2477" s="12">
        <f>INT(A2477)-41640</f>
        <v>254</v>
      </c>
      <c r="C2477" s="12">
        <f>HOUR(A2477)</f>
        <v>3</v>
      </c>
      <c r="D2477" t="e">
        <v>#DIV/0!</v>
      </c>
      <c r="E2477" s="3">
        <v>23.984999999999967</v>
      </c>
      <c r="F2477" s="9">
        <v>9.9999999999999992E-2</v>
      </c>
      <c r="G2477" s="9">
        <v>0</v>
      </c>
      <c r="H2477">
        <f t="shared" si="76"/>
        <v>5</v>
      </c>
      <c r="I2477">
        <f t="shared" si="77"/>
        <v>1</v>
      </c>
    </row>
    <row r="2478" spans="1:9" x14ac:dyDescent="0.25">
      <c r="A2478" s="6">
        <v>41894.166666660662</v>
      </c>
      <c r="B2478" s="12">
        <f>INT(A2478)-41640</f>
        <v>254</v>
      </c>
      <c r="C2478" s="12">
        <f>HOUR(A2478)</f>
        <v>4</v>
      </c>
      <c r="D2478" t="e">
        <v>#DIV/0!</v>
      </c>
      <c r="E2478" s="3">
        <v>24.104999999999993</v>
      </c>
      <c r="F2478" s="9">
        <v>9.9999999999999992E-2</v>
      </c>
      <c r="G2478" s="9">
        <v>0</v>
      </c>
      <c r="H2478">
        <f t="shared" si="76"/>
        <v>5</v>
      </c>
      <c r="I2478">
        <f t="shared" si="77"/>
        <v>1</v>
      </c>
    </row>
    <row r="2479" spans="1:9" x14ac:dyDescent="0.25">
      <c r="A2479" s="6">
        <v>41894.208333327326</v>
      </c>
      <c r="B2479" s="12">
        <f>INT(A2479)-41640</f>
        <v>254</v>
      </c>
      <c r="C2479" s="12">
        <f>HOUR(A2479)</f>
        <v>5</v>
      </c>
      <c r="D2479">
        <v>3.0882352941176472</v>
      </c>
      <c r="E2479" s="3">
        <v>24.19666666666669</v>
      </c>
      <c r="F2479" s="9">
        <v>0.10833333333333334</v>
      </c>
      <c r="G2479" s="9">
        <v>0</v>
      </c>
      <c r="H2479">
        <f t="shared" si="76"/>
        <v>5</v>
      </c>
      <c r="I2479">
        <f t="shared" si="77"/>
        <v>1</v>
      </c>
    </row>
    <row r="2480" spans="1:9" x14ac:dyDescent="0.25">
      <c r="A2480" s="6">
        <v>41894.24999999399</v>
      </c>
      <c r="B2480" s="12">
        <f>INT(A2480)-41640</f>
        <v>254</v>
      </c>
      <c r="C2480" s="12">
        <f>HOUR(A2480)</f>
        <v>6</v>
      </c>
      <c r="D2480">
        <v>23.245161290322585</v>
      </c>
      <c r="E2480" s="3">
        <v>24.396666666666643</v>
      </c>
      <c r="F2480" s="9">
        <v>9.9999999999999992E-2</v>
      </c>
      <c r="G2480" s="9">
        <v>0</v>
      </c>
      <c r="H2480">
        <f t="shared" si="76"/>
        <v>5</v>
      </c>
      <c r="I2480">
        <f t="shared" si="77"/>
        <v>1</v>
      </c>
    </row>
    <row r="2481" spans="1:9" x14ac:dyDescent="0.25">
      <c r="A2481" s="6">
        <v>41894.291666660654</v>
      </c>
      <c r="B2481" s="12">
        <f>INT(A2481)-41640</f>
        <v>254</v>
      </c>
      <c r="C2481" s="12">
        <f>HOUR(A2481)</f>
        <v>7</v>
      </c>
      <c r="D2481">
        <v>69.93870967741934</v>
      </c>
      <c r="E2481" s="3">
        <v>24.711666666666659</v>
      </c>
      <c r="F2481" s="9">
        <v>27.666666666666671</v>
      </c>
      <c r="G2481" s="9">
        <v>63.500937500000092</v>
      </c>
      <c r="H2481">
        <f t="shared" si="76"/>
        <v>5</v>
      </c>
      <c r="I2481">
        <f t="shared" si="77"/>
        <v>1</v>
      </c>
    </row>
    <row r="2482" spans="1:9" x14ac:dyDescent="0.25">
      <c r="A2482" s="6">
        <v>41894.333333327319</v>
      </c>
      <c r="B2482" s="12">
        <f>INT(A2482)-41640</f>
        <v>254</v>
      </c>
      <c r="C2482" s="12">
        <f>HOUR(A2482)</f>
        <v>8</v>
      </c>
      <c r="D2482">
        <v>19.216666666666665</v>
      </c>
      <c r="E2482" s="3">
        <v>24.521666666666672</v>
      </c>
      <c r="F2482" s="9">
        <v>27.55</v>
      </c>
      <c r="G2482" s="9">
        <v>58.811637499999918</v>
      </c>
      <c r="H2482">
        <f t="shared" si="76"/>
        <v>5</v>
      </c>
      <c r="I2482">
        <f t="shared" si="77"/>
        <v>1</v>
      </c>
    </row>
    <row r="2483" spans="1:9" x14ac:dyDescent="0.25">
      <c r="A2483" s="6">
        <v>41894.374999993983</v>
      </c>
      <c r="B2483" s="12">
        <f>INT(A2483)-41640</f>
        <v>254</v>
      </c>
      <c r="C2483" s="12">
        <f>HOUR(A2483)</f>
        <v>9</v>
      </c>
      <c r="D2483">
        <v>57.190000000000012</v>
      </c>
      <c r="E2483" s="3">
        <v>24.300000000000004</v>
      </c>
      <c r="F2483" s="9">
        <v>27.5</v>
      </c>
      <c r="G2483" s="9">
        <v>57.530763888888856</v>
      </c>
      <c r="H2483">
        <f t="shared" si="76"/>
        <v>5</v>
      </c>
      <c r="I2483">
        <f t="shared" si="77"/>
        <v>1</v>
      </c>
    </row>
    <row r="2484" spans="1:9" x14ac:dyDescent="0.25">
      <c r="A2484" s="6">
        <v>41894.416666660647</v>
      </c>
      <c r="B2484" s="12">
        <f>INT(A2484)-41640</f>
        <v>254</v>
      </c>
      <c r="C2484" s="12">
        <f>HOUR(A2484)</f>
        <v>10</v>
      </c>
      <c r="D2484">
        <v>127.32903225806454</v>
      </c>
      <c r="E2484" s="3">
        <v>24.813333333333333</v>
      </c>
      <c r="F2484" s="9">
        <v>27.516666666666669</v>
      </c>
      <c r="G2484" s="9">
        <v>57.053149999999938</v>
      </c>
      <c r="H2484">
        <f t="shared" si="76"/>
        <v>5</v>
      </c>
      <c r="I2484">
        <f t="shared" si="77"/>
        <v>1</v>
      </c>
    </row>
    <row r="2485" spans="1:9" x14ac:dyDescent="0.25">
      <c r="A2485" s="6">
        <v>41894.458333327311</v>
      </c>
      <c r="B2485" s="12">
        <f>INT(A2485)-41640</f>
        <v>254</v>
      </c>
      <c r="C2485" s="12">
        <f>HOUR(A2485)</f>
        <v>11</v>
      </c>
      <c r="D2485">
        <v>121.25483870967739</v>
      </c>
      <c r="E2485" s="3">
        <v>25.460000000000004</v>
      </c>
      <c r="F2485" s="9">
        <v>22.816666666666663</v>
      </c>
      <c r="G2485" s="9">
        <v>47.913356944444551</v>
      </c>
      <c r="H2485">
        <f t="shared" si="76"/>
        <v>5</v>
      </c>
      <c r="I2485">
        <f t="shared" si="77"/>
        <v>1</v>
      </c>
    </row>
    <row r="2486" spans="1:9" x14ac:dyDescent="0.25">
      <c r="A2486" s="6">
        <v>41894.499999993976</v>
      </c>
      <c r="B2486" s="12">
        <f>INT(A2486)-41640</f>
        <v>254</v>
      </c>
      <c r="C2486" s="12">
        <f>HOUR(A2486)</f>
        <v>12</v>
      </c>
      <c r="D2486">
        <v>217.31666666666669</v>
      </c>
      <c r="E2486" s="3">
        <v>26.166666666666671</v>
      </c>
      <c r="F2486" s="9">
        <v>24.408333333333335</v>
      </c>
      <c r="G2486" s="9">
        <v>48.542938888888891</v>
      </c>
      <c r="H2486">
        <f t="shared" si="76"/>
        <v>5</v>
      </c>
      <c r="I2486">
        <f t="shared" si="77"/>
        <v>1</v>
      </c>
    </row>
    <row r="2487" spans="1:9" x14ac:dyDescent="0.25">
      <c r="A2487" s="6">
        <v>41894.54166666064</v>
      </c>
      <c r="B2487" s="12">
        <f>INT(A2487)-41640</f>
        <v>254</v>
      </c>
      <c r="C2487" s="12">
        <f>HOUR(A2487)</f>
        <v>13</v>
      </c>
      <c r="D2487">
        <v>173.99333333333334</v>
      </c>
      <c r="E2487" s="3">
        <v>26.769999999999992</v>
      </c>
      <c r="F2487" s="9">
        <v>24.425000000000001</v>
      </c>
      <c r="G2487" s="9">
        <v>48.84687500000009</v>
      </c>
      <c r="H2487">
        <f t="shared" si="76"/>
        <v>5</v>
      </c>
      <c r="I2487">
        <f t="shared" si="77"/>
        <v>1</v>
      </c>
    </row>
    <row r="2488" spans="1:9" x14ac:dyDescent="0.25">
      <c r="A2488" s="6">
        <v>41894.583333327304</v>
      </c>
      <c r="B2488" s="12">
        <f>INT(A2488)-41640</f>
        <v>254</v>
      </c>
      <c r="C2488" s="12">
        <f>HOUR(A2488)</f>
        <v>14</v>
      </c>
      <c r="D2488">
        <v>124.11999999999998</v>
      </c>
      <c r="E2488" s="3">
        <v>26.643333333333331</v>
      </c>
      <c r="F2488" s="9">
        <v>27.625</v>
      </c>
      <c r="G2488" s="9">
        <v>56.922891666666679</v>
      </c>
      <c r="H2488">
        <f t="shared" si="76"/>
        <v>5</v>
      </c>
      <c r="I2488">
        <f t="shared" si="77"/>
        <v>1</v>
      </c>
    </row>
    <row r="2489" spans="1:9" x14ac:dyDescent="0.25">
      <c r="A2489" s="6">
        <v>41894.624999993968</v>
      </c>
      <c r="B2489" s="12">
        <f>INT(A2489)-41640</f>
        <v>254</v>
      </c>
      <c r="C2489" s="12">
        <f>HOUR(A2489)</f>
        <v>15</v>
      </c>
      <c r="D2489">
        <v>84.67</v>
      </c>
      <c r="E2489" s="3">
        <v>26.636666666666681</v>
      </c>
      <c r="F2489" s="9">
        <v>24.458333333333329</v>
      </c>
      <c r="G2489" s="9">
        <v>48.673197222222193</v>
      </c>
      <c r="H2489">
        <f t="shared" si="76"/>
        <v>5</v>
      </c>
      <c r="I2489">
        <f t="shared" si="77"/>
        <v>1</v>
      </c>
    </row>
    <row r="2490" spans="1:9" x14ac:dyDescent="0.25">
      <c r="A2490" s="6">
        <v>41894.666666660632</v>
      </c>
      <c r="B2490" s="12">
        <f>INT(A2490)-41640</f>
        <v>254</v>
      </c>
      <c r="C2490" s="12">
        <f>HOUR(A2490)</f>
        <v>16</v>
      </c>
      <c r="D2490">
        <v>67.190322580645145</v>
      </c>
      <c r="E2490" s="3">
        <v>26.363333333333337</v>
      </c>
      <c r="F2490" s="9">
        <v>27.7</v>
      </c>
      <c r="G2490" s="9">
        <v>56.705794444444422</v>
      </c>
      <c r="H2490">
        <f t="shared" si="76"/>
        <v>5</v>
      </c>
      <c r="I2490">
        <f t="shared" si="77"/>
        <v>1</v>
      </c>
    </row>
    <row r="2491" spans="1:9" x14ac:dyDescent="0.25">
      <c r="A2491" s="6">
        <v>41894.708333327297</v>
      </c>
      <c r="B2491" s="12">
        <f>INT(A2491)-41640</f>
        <v>254</v>
      </c>
      <c r="C2491" s="12">
        <f>HOUR(A2491)</f>
        <v>17</v>
      </c>
      <c r="D2491">
        <v>12.816666666666672</v>
      </c>
      <c r="E2491" s="3">
        <v>26.184999999999999</v>
      </c>
      <c r="F2491" s="9">
        <v>22.900000000000002</v>
      </c>
      <c r="G2491" s="9">
        <v>43.115508333333317</v>
      </c>
      <c r="H2491">
        <f t="shared" si="76"/>
        <v>5</v>
      </c>
      <c r="I2491">
        <f t="shared" si="77"/>
        <v>1</v>
      </c>
    </row>
    <row r="2492" spans="1:9" x14ac:dyDescent="0.25">
      <c r="A2492" s="6">
        <v>41894.749999993961</v>
      </c>
      <c r="B2492" s="12">
        <f>INT(A2492)-41640</f>
        <v>254</v>
      </c>
      <c r="C2492" s="12">
        <f>HOUR(A2492)</f>
        <v>18</v>
      </c>
      <c r="D2492" t="e">
        <v>#DIV/0!</v>
      </c>
      <c r="E2492" s="3">
        <v>25.953333333333344</v>
      </c>
      <c r="F2492" s="9">
        <v>21.249999999999996</v>
      </c>
      <c r="G2492" s="9">
        <v>38.100562499999917</v>
      </c>
      <c r="H2492">
        <f t="shared" si="76"/>
        <v>5</v>
      </c>
      <c r="I2492">
        <f t="shared" si="77"/>
        <v>1</v>
      </c>
    </row>
    <row r="2493" spans="1:9" x14ac:dyDescent="0.25">
      <c r="A2493" s="6">
        <v>41894.791666660625</v>
      </c>
      <c r="B2493" s="12">
        <f>INT(A2493)-41640</f>
        <v>254</v>
      </c>
      <c r="C2493" s="12">
        <f>HOUR(A2493)</f>
        <v>19</v>
      </c>
      <c r="D2493" t="e">
        <v>#DIV/0!</v>
      </c>
      <c r="E2493" s="3">
        <v>25.673333333333332</v>
      </c>
      <c r="F2493" s="9">
        <v>19.649999999999999</v>
      </c>
      <c r="G2493" s="9">
        <v>33.954005555555682</v>
      </c>
      <c r="H2493">
        <f t="shared" si="76"/>
        <v>5</v>
      </c>
      <c r="I2493">
        <f t="shared" si="77"/>
        <v>1</v>
      </c>
    </row>
    <row r="2494" spans="1:9" x14ac:dyDescent="0.25">
      <c r="A2494" s="6">
        <v>41894.833333327289</v>
      </c>
      <c r="B2494" s="12">
        <f>INT(A2494)-41640</f>
        <v>254</v>
      </c>
      <c r="C2494" s="12">
        <f>HOUR(A2494)</f>
        <v>20</v>
      </c>
      <c r="D2494" t="e">
        <v>#DIV/0!</v>
      </c>
      <c r="E2494" s="3">
        <v>25.331666666666653</v>
      </c>
      <c r="F2494" s="9">
        <v>18.041666666666664</v>
      </c>
      <c r="G2494" s="9">
        <v>29.308125000000093</v>
      </c>
      <c r="H2494">
        <f t="shared" si="76"/>
        <v>5</v>
      </c>
      <c r="I2494">
        <f t="shared" si="77"/>
        <v>1</v>
      </c>
    </row>
    <row r="2495" spans="1:9" x14ac:dyDescent="0.25">
      <c r="A2495" s="6">
        <v>41894.874999993954</v>
      </c>
      <c r="B2495" s="12">
        <f>INT(A2495)-41640</f>
        <v>254</v>
      </c>
      <c r="C2495" s="12">
        <f>HOUR(A2495)</f>
        <v>21</v>
      </c>
      <c r="D2495" t="e">
        <v>#DIV/0!</v>
      </c>
      <c r="E2495" s="3">
        <v>25.026666666666653</v>
      </c>
      <c r="F2495" s="9">
        <v>21.208333333333332</v>
      </c>
      <c r="G2495" s="9">
        <v>37.861755555555597</v>
      </c>
      <c r="H2495">
        <f t="shared" si="76"/>
        <v>5</v>
      </c>
      <c r="I2495">
        <f t="shared" si="77"/>
        <v>1</v>
      </c>
    </row>
    <row r="2496" spans="1:9" x14ac:dyDescent="0.25">
      <c r="A2496" s="6">
        <v>41894.916666660618</v>
      </c>
      <c r="B2496" s="12">
        <f>INT(A2496)-41640</f>
        <v>254</v>
      </c>
      <c r="C2496" s="12">
        <f>HOUR(A2496)</f>
        <v>22</v>
      </c>
      <c r="D2496" t="e">
        <v>#DIV/0!</v>
      </c>
      <c r="E2496" s="3">
        <v>24.894999999999992</v>
      </c>
      <c r="F2496" s="9">
        <v>1.5166666666666677</v>
      </c>
      <c r="G2496" s="9">
        <v>0</v>
      </c>
      <c r="H2496">
        <f t="shared" si="76"/>
        <v>5</v>
      </c>
      <c r="I2496">
        <f t="shared" si="77"/>
        <v>1</v>
      </c>
    </row>
    <row r="2497" spans="1:9" x14ac:dyDescent="0.25">
      <c r="A2497" s="6">
        <v>41894.958333327282</v>
      </c>
      <c r="B2497" s="12">
        <f>INT(A2497)-41640</f>
        <v>254</v>
      </c>
      <c r="C2497" s="12">
        <f>HOUR(A2497)</f>
        <v>23</v>
      </c>
      <c r="D2497">
        <v>0.1</v>
      </c>
      <c r="E2497" s="3">
        <v>24.756666666666661</v>
      </c>
      <c r="F2497" s="9">
        <v>9.9999999999999992E-2</v>
      </c>
      <c r="G2497" s="9">
        <v>0</v>
      </c>
      <c r="H2497">
        <f t="shared" si="76"/>
        <v>5</v>
      </c>
      <c r="I2497">
        <f t="shared" si="77"/>
        <v>1</v>
      </c>
    </row>
    <row r="2498" spans="1:9" x14ac:dyDescent="0.25">
      <c r="A2498" s="6">
        <v>41894.999999993946</v>
      </c>
      <c r="B2498" s="12">
        <f>INT(A2498)-41640</f>
        <v>254</v>
      </c>
      <c r="C2498" s="12">
        <f>HOUR(A2498)</f>
        <v>0</v>
      </c>
      <c r="D2498">
        <v>0.40952380952380951</v>
      </c>
      <c r="E2498" s="3">
        <v>24.05500000000001</v>
      </c>
      <c r="F2498" s="9">
        <v>9.9999999999999992E-2</v>
      </c>
      <c r="G2498" s="9">
        <v>0</v>
      </c>
      <c r="H2498">
        <f t="shared" si="76"/>
        <v>6</v>
      </c>
      <c r="I2498">
        <f t="shared" si="77"/>
        <v>-1</v>
      </c>
    </row>
    <row r="2499" spans="1:9" x14ac:dyDescent="0.25">
      <c r="A2499" s="6">
        <v>41895.041666660611</v>
      </c>
      <c r="B2499" s="12">
        <f>INT(A2499)-41640</f>
        <v>255</v>
      </c>
      <c r="C2499" s="12">
        <f>HOUR(A2499)</f>
        <v>1</v>
      </c>
      <c r="D2499">
        <v>0.44999999999999996</v>
      </c>
      <c r="E2499" s="3">
        <v>23.498333333333328</v>
      </c>
      <c r="F2499" s="9">
        <v>9.9999999999999992E-2</v>
      </c>
      <c r="G2499" s="9">
        <v>0</v>
      </c>
      <c r="H2499">
        <f t="shared" ref="H2499:H2562" si="78">WEEKDAY(A2499-1)</f>
        <v>6</v>
      </c>
      <c r="I2499">
        <f t="shared" ref="I2499:I2562" si="79">IF(H2499&lt;6,1,-1)</f>
        <v>-1</v>
      </c>
    </row>
    <row r="2500" spans="1:9" x14ac:dyDescent="0.25">
      <c r="A2500" s="6">
        <v>41895.083333327275</v>
      </c>
      <c r="B2500" s="12">
        <f>INT(A2500)-41640</f>
        <v>255</v>
      </c>
      <c r="C2500" s="12">
        <f>HOUR(A2500)</f>
        <v>2</v>
      </c>
      <c r="D2500">
        <v>0.34782608695652173</v>
      </c>
      <c r="E2500" s="3">
        <v>23.251666666666647</v>
      </c>
      <c r="F2500" s="9">
        <v>9.9999999999999992E-2</v>
      </c>
      <c r="G2500" s="9">
        <v>0</v>
      </c>
      <c r="H2500">
        <f t="shared" si="78"/>
        <v>6</v>
      </c>
      <c r="I2500">
        <f t="shared" si="79"/>
        <v>-1</v>
      </c>
    </row>
    <row r="2501" spans="1:9" x14ac:dyDescent="0.25">
      <c r="A2501" s="6">
        <v>41895.124999993939</v>
      </c>
      <c r="B2501" s="12">
        <f>INT(A2501)-41640</f>
        <v>255</v>
      </c>
      <c r="C2501" s="12">
        <f>HOUR(A2501)</f>
        <v>3</v>
      </c>
      <c r="D2501">
        <v>0.31111111111111106</v>
      </c>
      <c r="E2501" s="3">
        <v>23.045000000000005</v>
      </c>
      <c r="F2501" s="9">
        <v>9.9999999999999992E-2</v>
      </c>
      <c r="G2501" s="9">
        <v>0</v>
      </c>
      <c r="H2501">
        <f t="shared" si="78"/>
        <v>6</v>
      </c>
      <c r="I2501">
        <f t="shared" si="79"/>
        <v>-1</v>
      </c>
    </row>
    <row r="2502" spans="1:9" x14ac:dyDescent="0.25">
      <c r="A2502" s="6">
        <v>41895.166666660603</v>
      </c>
      <c r="B2502" s="12">
        <f>INT(A2502)-41640</f>
        <v>255</v>
      </c>
      <c r="C2502" s="12">
        <f>HOUR(A2502)</f>
        <v>4</v>
      </c>
      <c r="D2502">
        <v>0.14615384615384616</v>
      </c>
      <c r="E2502" s="3">
        <v>22.851666666666674</v>
      </c>
      <c r="F2502" s="9">
        <v>9.9999999999999992E-2</v>
      </c>
      <c r="G2502" s="9">
        <v>0</v>
      </c>
      <c r="H2502">
        <f t="shared" si="78"/>
        <v>6</v>
      </c>
      <c r="I2502">
        <f t="shared" si="79"/>
        <v>-1</v>
      </c>
    </row>
    <row r="2503" spans="1:9" x14ac:dyDescent="0.25">
      <c r="A2503" s="6">
        <v>41895.208333327268</v>
      </c>
      <c r="B2503" s="12">
        <f>INT(A2503)-41640</f>
        <v>255</v>
      </c>
      <c r="C2503" s="12">
        <f>HOUR(A2503)</f>
        <v>5</v>
      </c>
      <c r="D2503">
        <v>0.57500000000000007</v>
      </c>
      <c r="E2503" s="3">
        <v>22.983333333333338</v>
      </c>
      <c r="F2503" s="9">
        <v>9.9999999999999992E-2</v>
      </c>
      <c r="G2503" s="9">
        <v>0</v>
      </c>
      <c r="H2503">
        <f t="shared" si="78"/>
        <v>6</v>
      </c>
      <c r="I2503">
        <f t="shared" si="79"/>
        <v>-1</v>
      </c>
    </row>
    <row r="2504" spans="1:9" x14ac:dyDescent="0.25">
      <c r="A2504" s="6">
        <v>41895.249999993932</v>
      </c>
      <c r="B2504" s="12">
        <f>INT(A2504)-41640</f>
        <v>255</v>
      </c>
      <c r="C2504" s="12">
        <f>HOUR(A2504)</f>
        <v>6</v>
      </c>
      <c r="D2504">
        <v>6.6033333333333326</v>
      </c>
      <c r="E2504" s="3">
        <v>22.894999999999992</v>
      </c>
      <c r="F2504" s="9">
        <v>9.9999999999999992E-2</v>
      </c>
      <c r="G2504" s="9">
        <v>0</v>
      </c>
      <c r="H2504">
        <f t="shared" si="78"/>
        <v>6</v>
      </c>
      <c r="I2504">
        <f t="shared" si="79"/>
        <v>-1</v>
      </c>
    </row>
    <row r="2505" spans="1:9" x14ac:dyDescent="0.25">
      <c r="A2505" s="6">
        <v>41895.291666660596</v>
      </c>
      <c r="B2505" s="12">
        <f>INT(A2505)-41640</f>
        <v>255</v>
      </c>
      <c r="C2505" s="12">
        <f>HOUR(A2505)</f>
        <v>7</v>
      </c>
      <c r="D2505">
        <v>21.435483870967747</v>
      </c>
      <c r="E2505" s="3">
        <v>22.741666666666678</v>
      </c>
      <c r="F2505" s="9">
        <v>9.9999999999999992E-2</v>
      </c>
      <c r="G2505" s="9">
        <v>0</v>
      </c>
      <c r="H2505">
        <f t="shared" si="78"/>
        <v>6</v>
      </c>
      <c r="I2505">
        <f t="shared" si="79"/>
        <v>-1</v>
      </c>
    </row>
    <row r="2506" spans="1:9" x14ac:dyDescent="0.25">
      <c r="A2506" s="6">
        <v>41895.33333332726</v>
      </c>
      <c r="B2506" s="12">
        <f>INT(A2506)-41640</f>
        <v>255</v>
      </c>
      <c r="C2506" s="12">
        <f>HOUR(A2506)</f>
        <v>8</v>
      </c>
      <c r="D2506">
        <v>28.509999999999998</v>
      </c>
      <c r="E2506" s="3">
        <v>22.593333333333323</v>
      </c>
      <c r="F2506" s="9">
        <v>27.416666666666671</v>
      </c>
      <c r="G2506" s="9">
        <v>58.7682180555556</v>
      </c>
      <c r="H2506">
        <f t="shared" si="78"/>
        <v>6</v>
      </c>
      <c r="I2506">
        <f t="shared" si="79"/>
        <v>-1</v>
      </c>
    </row>
    <row r="2507" spans="1:9" x14ac:dyDescent="0.25">
      <c r="A2507" s="6">
        <v>41895.374999993925</v>
      </c>
      <c r="B2507" s="12">
        <f>INT(A2507)-41640</f>
        <v>255</v>
      </c>
      <c r="C2507" s="12">
        <f>HOUR(A2507)</f>
        <v>9</v>
      </c>
      <c r="D2507">
        <v>31.070000000000004</v>
      </c>
      <c r="E2507" s="3">
        <v>22.564999999999991</v>
      </c>
      <c r="F2507" s="9">
        <v>17.808333333333334</v>
      </c>
      <c r="G2507" s="9">
        <v>31.565936111111093</v>
      </c>
      <c r="H2507">
        <f t="shared" si="78"/>
        <v>6</v>
      </c>
      <c r="I2507">
        <f t="shared" si="79"/>
        <v>-1</v>
      </c>
    </row>
    <row r="2508" spans="1:9" x14ac:dyDescent="0.25">
      <c r="A2508" s="6">
        <v>41895.416666660589</v>
      </c>
      <c r="B2508" s="12">
        <f>INT(A2508)-41640</f>
        <v>255</v>
      </c>
      <c r="C2508" s="12">
        <f>HOUR(A2508)</f>
        <v>10</v>
      </c>
      <c r="D2508">
        <v>107.17999999999999</v>
      </c>
      <c r="E2508" s="3">
        <v>22.663333333333338</v>
      </c>
      <c r="F2508" s="9">
        <v>17.883333333333333</v>
      </c>
      <c r="G2508" s="9">
        <v>29.525222222222116</v>
      </c>
      <c r="H2508">
        <f t="shared" si="78"/>
        <v>6</v>
      </c>
      <c r="I2508">
        <f t="shared" si="79"/>
        <v>-1</v>
      </c>
    </row>
    <row r="2509" spans="1:9" x14ac:dyDescent="0.25">
      <c r="A2509" s="6">
        <v>41895.458333327253</v>
      </c>
      <c r="B2509" s="12">
        <f>INT(A2509)-41640</f>
        <v>255</v>
      </c>
      <c r="C2509" s="12">
        <f>HOUR(A2509)</f>
        <v>11</v>
      </c>
      <c r="D2509">
        <v>107.17666666666668</v>
      </c>
      <c r="E2509" s="3">
        <v>22.774999999999988</v>
      </c>
      <c r="F2509" s="9">
        <v>17.883333333333329</v>
      </c>
      <c r="G2509" s="9">
        <v>30.067965277777873</v>
      </c>
      <c r="H2509">
        <f t="shared" si="78"/>
        <v>6</v>
      </c>
      <c r="I2509">
        <f t="shared" si="79"/>
        <v>-1</v>
      </c>
    </row>
    <row r="2510" spans="1:9" x14ac:dyDescent="0.25">
      <c r="A2510" s="6">
        <v>41895.499999993917</v>
      </c>
      <c r="B2510" s="12">
        <f>INT(A2510)-41640</f>
        <v>255</v>
      </c>
      <c r="C2510" s="12">
        <f>HOUR(A2510)</f>
        <v>12</v>
      </c>
      <c r="D2510">
        <v>108.92666666666666</v>
      </c>
      <c r="E2510" s="3">
        <v>22.698333333333338</v>
      </c>
      <c r="F2510" s="9">
        <v>17.908333333333335</v>
      </c>
      <c r="G2510" s="9">
        <v>29.850868055555523</v>
      </c>
      <c r="H2510">
        <f t="shared" si="78"/>
        <v>6</v>
      </c>
      <c r="I2510">
        <f t="shared" si="79"/>
        <v>-1</v>
      </c>
    </row>
    <row r="2511" spans="1:9" x14ac:dyDescent="0.25">
      <c r="A2511" s="6">
        <v>41895.541666660582</v>
      </c>
      <c r="B2511" s="12">
        <f>INT(A2511)-41640</f>
        <v>255</v>
      </c>
      <c r="C2511" s="12">
        <f>HOUR(A2511)</f>
        <v>13</v>
      </c>
      <c r="D2511">
        <v>86.65</v>
      </c>
      <c r="E2511" s="3">
        <v>22.973333333333319</v>
      </c>
      <c r="F2511" s="9">
        <v>17.899999999999999</v>
      </c>
      <c r="G2511" s="9">
        <v>28.982479166666732</v>
      </c>
      <c r="H2511">
        <f t="shared" si="78"/>
        <v>6</v>
      </c>
      <c r="I2511">
        <f t="shared" si="79"/>
        <v>-1</v>
      </c>
    </row>
    <row r="2512" spans="1:9" x14ac:dyDescent="0.25">
      <c r="A2512" s="6">
        <v>41895.583333327246</v>
      </c>
      <c r="B2512" s="12">
        <f>INT(A2512)-41640</f>
        <v>255</v>
      </c>
      <c r="C2512" s="12">
        <f>HOUR(A2512)</f>
        <v>14</v>
      </c>
      <c r="D2512">
        <v>71.196666666666658</v>
      </c>
      <c r="E2512" s="3">
        <v>23.568333333333328</v>
      </c>
      <c r="F2512" s="9">
        <v>17.925000000000001</v>
      </c>
      <c r="G2512" s="9">
        <v>29.503512499999914</v>
      </c>
      <c r="H2512">
        <f t="shared" si="78"/>
        <v>6</v>
      </c>
      <c r="I2512">
        <f t="shared" si="79"/>
        <v>-1</v>
      </c>
    </row>
    <row r="2513" spans="1:9" x14ac:dyDescent="0.25">
      <c r="A2513" s="6">
        <v>41895.62499999391</v>
      </c>
      <c r="B2513" s="12">
        <f>INT(A2513)-41640</f>
        <v>255</v>
      </c>
      <c r="C2513" s="12">
        <f>HOUR(A2513)</f>
        <v>15</v>
      </c>
      <c r="D2513">
        <v>65.45</v>
      </c>
      <c r="E2513" s="3">
        <v>23.591666666666658</v>
      </c>
      <c r="F2513" s="9">
        <v>19.458333333333332</v>
      </c>
      <c r="G2513" s="9">
        <v>35.365137500000046</v>
      </c>
      <c r="H2513">
        <f t="shared" si="78"/>
        <v>6</v>
      </c>
      <c r="I2513">
        <f t="shared" si="79"/>
        <v>-1</v>
      </c>
    </row>
    <row r="2514" spans="1:9" x14ac:dyDescent="0.25">
      <c r="A2514" s="6">
        <v>41895.666666660574</v>
      </c>
      <c r="B2514" s="12">
        <f>INT(A2514)-41640</f>
        <v>255</v>
      </c>
      <c r="C2514" s="12">
        <f>HOUR(A2514)</f>
        <v>16</v>
      </c>
      <c r="D2514">
        <v>27.863333333333337</v>
      </c>
      <c r="E2514" s="3">
        <v>23.616666666666667</v>
      </c>
      <c r="F2514" s="9">
        <v>17.925000000000001</v>
      </c>
      <c r="G2514" s="9">
        <v>29.742319444444512</v>
      </c>
      <c r="H2514">
        <f t="shared" si="78"/>
        <v>6</v>
      </c>
      <c r="I2514">
        <f t="shared" si="79"/>
        <v>-1</v>
      </c>
    </row>
    <row r="2515" spans="1:9" x14ac:dyDescent="0.25">
      <c r="A2515" s="6">
        <v>41895.708333327239</v>
      </c>
      <c r="B2515" s="12">
        <f>INT(A2515)-41640</f>
        <v>255</v>
      </c>
      <c r="C2515" s="12">
        <f>HOUR(A2515)</f>
        <v>17</v>
      </c>
      <c r="D2515">
        <v>4.2166666666666668</v>
      </c>
      <c r="E2515" s="3">
        <v>23.360000000000014</v>
      </c>
      <c r="F2515" s="9">
        <v>16.324999999999999</v>
      </c>
      <c r="G2515" s="9">
        <v>24.640534722222164</v>
      </c>
      <c r="H2515">
        <f t="shared" si="78"/>
        <v>6</v>
      </c>
      <c r="I2515">
        <f t="shared" si="79"/>
        <v>-1</v>
      </c>
    </row>
    <row r="2516" spans="1:9" x14ac:dyDescent="0.25">
      <c r="A2516" s="6">
        <v>41895.749999993903</v>
      </c>
      <c r="B2516" s="12">
        <f>INT(A2516)-41640</f>
        <v>255</v>
      </c>
      <c r="C2516" s="12">
        <f>HOUR(A2516)</f>
        <v>18</v>
      </c>
      <c r="D2516">
        <v>0.16999999999999998</v>
      </c>
      <c r="E2516" s="3">
        <v>23.535</v>
      </c>
      <c r="F2516" s="9">
        <v>17.916666666666668</v>
      </c>
      <c r="G2516" s="9">
        <v>29.004188888888841</v>
      </c>
      <c r="H2516">
        <f t="shared" si="78"/>
        <v>6</v>
      </c>
      <c r="I2516">
        <f t="shared" si="79"/>
        <v>-1</v>
      </c>
    </row>
    <row r="2517" spans="1:9" x14ac:dyDescent="0.25">
      <c r="A2517" s="6">
        <v>41895.791666660567</v>
      </c>
      <c r="B2517" s="12">
        <f>INT(A2517)-41640</f>
        <v>255</v>
      </c>
      <c r="C2517" s="12">
        <f>HOUR(A2517)</f>
        <v>19</v>
      </c>
      <c r="D2517">
        <v>0.1</v>
      </c>
      <c r="E2517" s="3">
        <v>23.758333333333326</v>
      </c>
      <c r="F2517" s="9">
        <v>20.81666666666667</v>
      </c>
      <c r="G2517" s="9">
        <v>31.327129166666634</v>
      </c>
      <c r="H2517">
        <f t="shared" si="78"/>
        <v>6</v>
      </c>
      <c r="I2517">
        <f t="shared" si="79"/>
        <v>-1</v>
      </c>
    </row>
    <row r="2518" spans="1:9" x14ac:dyDescent="0.25">
      <c r="A2518" s="6">
        <v>41895.833333327231</v>
      </c>
      <c r="B2518" s="12">
        <f>INT(A2518)-41640</f>
        <v>255</v>
      </c>
      <c r="C2518" s="12">
        <f>HOUR(A2518)</f>
        <v>20</v>
      </c>
      <c r="D2518">
        <v>0.125</v>
      </c>
      <c r="E2518" s="3">
        <v>23.83833333333331</v>
      </c>
      <c r="F2518" s="9">
        <v>19.316666666666666</v>
      </c>
      <c r="G2518" s="9">
        <v>28.787091666666676</v>
      </c>
      <c r="H2518">
        <f t="shared" si="78"/>
        <v>6</v>
      </c>
      <c r="I2518">
        <f t="shared" si="79"/>
        <v>-1</v>
      </c>
    </row>
    <row r="2519" spans="1:9" x14ac:dyDescent="0.25">
      <c r="A2519" s="6">
        <v>41895.874999993895</v>
      </c>
      <c r="B2519" s="12">
        <f>INT(A2519)-41640</f>
        <v>255</v>
      </c>
      <c r="C2519" s="12">
        <f>HOUR(A2519)</f>
        <v>21</v>
      </c>
      <c r="D2519">
        <v>0.11666666666666665</v>
      </c>
      <c r="E2519" s="3">
        <v>23.788333333333316</v>
      </c>
      <c r="F2519" s="9">
        <v>1.5166666666666677</v>
      </c>
      <c r="G2519" s="9">
        <v>0</v>
      </c>
      <c r="H2519">
        <f t="shared" si="78"/>
        <v>6</v>
      </c>
      <c r="I2519">
        <f t="shared" si="79"/>
        <v>-1</v>
      </c>
    </row>
    <row r="2520" spans="1:9" x14ac:dyDescent="0.25">
      <c r="A2520" s="6">
        <v>41895.91666666056</v>
      </c>
      <c r="B2520" s="12">
        <f>INT(A2520)-41640</f>
        <v>255</v>
      </c>
      <c r="C2520" s="12">
        <f>HOUR(A2520)</f>
        <v>22</v>
      </c>
      <c r="D2520" t="e">
        <v>#DIV/0!</v>
      </c>
      <c r="E2520" s="3">
        <v>23.853333333333332</v>
      </c>
      <c r="F2520" s="9">
        <v>9.9999999999999992E-2</v>
      </c>
      <c r="G2520" s="9">
        <v>0</v>
      </c>
      <c r="H2520">
        <f t="shared" si="78"/>
        <v>6</v>
      </c>
      <c r="I2520">
        <f t="shared" si="79"/>
        <v>-1</v>
      </c>
    </row>
    <row r="2521" spans="1:9" x14ac:dyDescent="0.25">
      <c r="A2521" s="6">
        <v>41895.958333327224</v>
      </c>
      <c r="B2521" s="12">
        <f>INT(A2521)-41640</f>
        <v>255</v>
      </c>
      <c r="C2521" s="12">
        <f>HOUR(A2521)</f>
        <v>23</v>
      </c>
      <c r="D2521" t="e">
        <v>#DIV/0!</v>
      </c>
      <c r="E2521" s="3">
        <v>23.789999999999981</v>
      </c>
      <c r="F2521" s="9">
        <v>0.10833333333333334</v>
      </c>
      <c r="G2521" s="9">
        <v>0</v>
      </c>
      <c r="H2521">
        <f t="shared" si="78"/>
        <v>6</v>
      </c>
      <c r="I2521">
        <f t="shared" si="79"/>
        <v>-1</v>
      </c>
    </row>
    <row r="2522" spans="1:9" x14ac:dyDescent="0.25">
      <c r="A2522" s="6">
        <v>41895.999999993888</v>
      </c>
      <c r="B2522" s="12">
        <f>INT(A2522)-41640</f>
        <v>255</v>
      </c>
      <c r="C2522" s="12">
        <f>HOUR(A2522)</f>
        <v>0</v>
      </c>
      <c r="D2522" t="e">
        <v>#DIV/0!</v>
      </c>
      <c r="E2522" s="3">
        <v>23.605000000000004</v>
      </c>
      <c r="F2522" s="9">
        <v>9.9999999999999992E-2</v>
      </c>
      <c r="G2522" s="9">
        <v>0</v>
      </c>
      <c r="H2522">
        <f t="shared" si="78"/>
        <v>7</v>
      </c>
      <c r="I2522">
        <f t="shared" si="79"/>
        <v>-1</v>
      </c>
    </row>
    <row r="2523" spans="1:9" x14ac:dyDescent="0.25">
      <c r="A2523" s="6">
        <v>41896.041666660552</v>
      </c>
      <c r="B2523" s="12">
        <f>INT(A2523)-41640</f>
        <v>256</v>
      </c>
      <c r="C2523" s="12">
        <f>HOUR(A2523)</f>
        <v>1</v>
      </c>
      <c r="D2523">
        <v>0.2</v>
      </c>
      <c r="E2523" s="3">
        <v>23.355000000000004</v>
      </c>
      <c r="F2523" s="9">
        <v>9.9999999999999992E-2</v>
      </c>
      <c r="G2523" s="9">
        <v>0</v>
      </c>
      <c r="H2523">
        <f t="shared" si="78"/>
        <v>7</v>
      </c>
      <c r="I2523">
        <f t="shared" si="79"/>
        <v>-1</v>
      </c>
    </row>
    <row r="2524" spans="1:9" x14ac:dyDescent="0.25">
      <c r="A2524" s="6">
        <v>41896.083333327217</v>
      </c>
      <c r="B2524" s="12">
        <f>INT(A2524)-41640</f>
        <v>256</v>
      </c>
      <c r="C2524" s="12">
        <f>HOUR(A2524)</f>
        <v>2</v>
      </c>
      <c r="D2524" t="e">
        <v>#DIV/0!</v>
      </c>
      <c r="E2524" s="3">
        <v>23.28666666666669</v>
      </c>
      <c r="F2524" s="9">
        <v>9.9999999999999992E-2</v>
      </c>
      <c r="G2524" s="9">
        <v>0</v>
      </c>
      <c r="H2524">
        <f t="shared" si="78"/>
        <v>7</v>
      </c>
      <c r="I2524">
        <f t="shared" si="79"/>
        <v>-1</v>
      </c>
    </row>
    <row r="2525" spans="1:9" x14ac:dyDescent="0.25">
      <c r="A2525" s="6">
        <v>41896.124999993881</v>
      </c>
      <c r="B2525" s="12">
        <f>INT(A2525)-41640</f>
        <v>256</v>
      </c>
      <c r="C2525" s="12">
        <f>HOUR(A2525)</f>
        <v>3</v>
      </c>
      <c r="D2525">
        <v>0.1</v>
      </c>
      <c r="E2525" s="3">
        <v>23.701666666666675</v>
      </c>
      <c r="F2525" s="9">
        <v>9.9999999999999992E-2</v>
      </c>
      <c r="G2525" s="9">
        <v>0</v>
      </c>
      <c r="H2525">
        <f t="shared" si="78"/>
        <v>7</v>
      </c>
      <c r="I2525">
        <f t="shared" si="79"/>
        <v>-1</v>
      </c>
    </row>
    <row r="2526" spans="1:9" x14ac:dyDescent="0.25">
      <c r="A2526" s="6">
        <v>41896.166666660545</v>
      </c>
      <c r="B2526" s="12">
        <f>INT(A2526)-41640</f>
        <v>256</v>
      </c>
      <c r="C2526" s="12">
        <f>HOUR(A2526)</f>
        <v>4</v>
      </c>
      <c r="D2526" t="e">
        <v>#DIV/0!</v>
      </c>
      <c r="E2526" s="3">
        <v>23.784999999999993</v>
      </c>
      <c r="F2526" s="9">
        <v>0.10833333333333332</v>
      </c>
      <c r="G2526" s="9">
        <v>0</v>
      </c>
      <c r="H2526">
        <f t="shared" si="78"/>
        <v>7</v>
      </c>
      <c r="I2526">
        <f t="shared" si="79"/>
        <v>-1</v>
      </c>
    </row>
    <row r="2527" spans="1:9" x14ac:dyDescent="0.25">
      <c r="A2527" s="6">
        <v>41896.208333327209</v>
      </c>
      <c r="B2527" s="12">
        <f>INT(A2527)-41640</f>
        <v>256</v>
      </c>
      <c r="C2527" s="12">
        <f>HOUR(A2527)</f>
        <v>5</v>
      </c>
      <c r="D2527">
        <v>9.6428571428571423</v>
      </c>
      <c r="E2527" s="3">
        <v>23.501666666666651</v>
      </c>
      <c r="F2527" s="9">
        <v>9.9999999999999992E-2</v>
      </c>
      <c r="G2527" s="9">
        <v>0</v>
      </c>
      <c r="H2527">
        <f t="shared" si="78"/>
        <v>7</v>
      </c>
      <c r="I2527">
        <f t="shared" si="79"/>
        <v>-1</v>
      </c>
    </row>
    <row r="2528" spans="1:9" x14ac:dyDescent="0.25">
      <c r="A2528" s="6">
        <v>41896.249999993874</v>
      </c>
      <c r="B2528" s="12">
        <f>INT(A2528)-41640</f>
        <v>256</v>
      </c>
      <c r="C2528" s="12">
        <f>HOUR(A2528)</f>
        <v>6</v>
      </c>
      <c r="D2528">
        <v>58.35</v>
      </c>
      <c r="E2528" s="3">
        <v>24.433333333333344</v>
      </c>
      <c r="F2528" s="9">
        <v>0.10833333333333334</v>
      </c>
      <c r="G2528" s="9">
        <v>0</v>
      </c>
      <c r="H2528">
        <f t="shared" si="78"/>
        <v>7</v>
      </c>
      <c r="I2528">
        <f t="shared" si="79"/>
        <v>-1</v>
      </c>
    </row>
    <row r="2529" spans="1:9" x14ac:dyDescent="0.25">
      <c r="A2529" s="6">
        <v>41896.291666660538</v>
      </c>
      <c r="B2529" s="12">
        <f>INT(A2529)-41640</f>
        <v>256</v>
      </c>
      <c r="C2529" s="12">
        <f>HOUR(A2529)</f>
        <v>7</v>
      </c>
      <c r="D2529">
        <v>107.93999999999998</v>
      </c>
      <c r="E2529" s="3">
        <v>24.958333333333325</v>
      </c>
      <c r="F2529" s="9">
        <v>9.9999999999999992E-2</v>
      </c>
      <c r="G2529" s="9">
        <v>0</v>
      </c>
      <c r="H2529">
        <f t="shared" si="78"/>
        <v>7</v>
      </c>
      <c r="I2529">
        <f t="shared" si="79"/>
        <v>-1</v>
      </c>
    </row>
    <row r="2530" spans="1:9" x14ac:dyDescent="0.25">
      <c r="A2530" s="6">
        <v>41896.333333327202</v>
      </c>
      <c r="B2530" s="12">
        <f>INT(A2530)-41640</f>
        <v>256</v>
      </c>
      <c r="C2530" s="12">
        <f>HOUR(A2530)</f>
        <v>8</v>
      </c>
      <c r="D2530">
        <v>214.38666666666663</v>
      </c>
      <c r="E2530" s="3">
        <v>25.446666666666676</v>
      </c>
      <c r="F2530" s="9">
        <v>22.591666666666669</v>
      </c>
      <c r="G2530" s="9">
        <v>45.177931944444495</v>
      </c>
      <c r="H2530">
        <f t="shared" si="78"/>
        <v>7</v>
      </c>
      <c r="I2530">
        <f t="shared" si="79"/>
        <v>-1</v>
      </c>
    </row>
    <row r="2531" spans="1:9" x14ac:dyDescent="0.25">
      <c r="A2531" s="6">
        <v>41896.374999993866</v>
      </c>
      <c r="B2531" s="12">
        <f>INT(A2531)-41640</f>
        <v>256</v>
      </c>
      <c r="C2531" s="12">
        <f>HOUR(A2531)</f>
        <v>9</v>
      </c>
      <c r="D2531">
        <v>231.75666666666669</v>
      </c>
      <c r="E2531" s="3">
        <v>25.858333333333334</v>
      </c>
      <c r="F2531" s="9">
        <v>20.883333333333329</v>
      </c>
      <c r="G2531" s="9">
        <v>36.928237500000016</v>
      </c>
      <c r="H2531">
        <f t="shared" si="78"/>
        <v>7</v>
      </c>
      <c r="I2531">
        <f t="shared" si="79"/>
        <v>-1</v>
      </c>
    </row>
    <row r="2532" spans="1:9" x14ac:dyDescent="0.25">
      <c r="A2532" s="6">
        <v>41896.416666660531</v>
      </c>
      <c r="B2532" s="12">
        <f>INT(A2532)-41640</f>
        <v>256</v>
      </c>
      <c r="C2532" s="12">
        <f>HOUR(A2532)</f>
        <v>10</v>
      </c>
      <c r="D2532">
        <v>346.39333333333337</v>
      </c>
      <c r="E2532" s="3">
        <v>26.611666666666668</v>
      </c>
      <c r="F2532" s="9">
        <v>19.349999999999998</v>
      </c>
      <c r="G2532" s="9">
        <v>33.975715277777695</v>
      </c>
      <c r="H2532">
        <f t="shared" si="78"/>
        <v>7</v>
      </c>
      <c r="I2532">
        <f t="shared" si="79"/>
        <v>-1</v>
      </c>
    </row>
    <row r="2533" spans="1:9" x14ac:dyDescent="0.25">
      <c r="A2533" s="6">
        <v>41896.458333327195</v>
      </c>
      <c r="B2533" s="12">
        <f>INT(A2533)-41640</f>
        <v>256</v>
      </c>
      <c r="C2533" s="12">
        <f>HOUR(A2533)</f>
        <v>11</v>
      </c>
      <c r="D2533">
        <v>295.14999999999998</v>
      </c>
      <c r="E2533" s="3">
        <v>27.263333333333328</v>
      </c>
      <c r="F2533" s="9">
        <v>16.3</v>
      </c>
      <c r="G2533" s="9">
        <v>29.807448611111028</v>
      </c>
      <c r="H2533">
        <f t="shared" si="78"/>
        <v>7</v>
      </c>
      <c r="I2533">
        <f t="shared" si="79"/>
        <v>-1</v>
      </c>
    </row>
    <row r="2534" spans="1:9" x14ac:dyDescent="0.25">
      <c r="A2534" s="6">
        <v>41896.499999993859</v>
      </c>
      <c r="B2534" s="12">
        <f>INT(A2534)-41640</f>
        <v>256</v>
      </c>
      <c r="C2534" s="12">
        <f>HOUR(A2534)</f>
        <v>12</v>
      </c>
      <c r="D2534">
        <v>219.83333333333337</v>
      </c>
      <c r="E2534" s="3">
        <v>26.775000000000002</v>
      </c>
      <c r="F2534" s="9">
        <v>17.691666666666666</v>
      </c>
      <c r="G2534" s="9">
        <v>25.465504166666648</v>
      </c>
      <c r="H2534">
        <f t="shared" si="78"/>
        <v>7</v>
      </c>
      <c r="I2534">
        <f t="shared" si="79"/>
        <v>-1</v>
      </c>
    </row>
    <row r="2535" spans="1:9" x14ac:dyDescent="0.25">
      <c r="A2535" s="6">
        <v>41896.541666660523</v>
      </c>
      <c r="B2535" s="12">
        <f>INT(A2535)-41640</f>
        <v>256</v>
      </c>
      <c r="C2535" s="12">
        <f>HOUR(A2535)</f>
        <v>13</v>
      </c>
      <c r="D2535">
        <v>574.83333333333337</v>
      </c>
      <c r="E2535" s="3">
        <v>27.181355932203385</v>
      </c>
      <c r="F2535" s="9">
        <v>19.333333333333332</v>
      </c>
      <c r="G2535" s="9">
        <v>31.935001388888953</v>
      </c>
      <c r="H2535">
        <f t="shared" si="78"/>
        <v>7</v>
      </c>
      <c r="I2535">
        <f t="shared" si="79"/>
        <v>-1</v>
      </c>
    </row>
    <row r="2536" spans="1:9" x14ac:dyDescent="0.25">
      <c r="A2536" s="6">
        <v>41896.583333327188</v>
      </c>
      <c r="B2536" s="12">
        <f>INT(A2536)-41640</f>
        <v>256</v>
      </c>
      <c r="C2536" s="12">
        <f>HOUR(A2536)</f>
        <v>14</v>
      </c>
      <c r="D2536">
        <v>572.2700000000001</v>
      </c>
      <c r="E2536" s="3">
        <v>27.766666666666673</v>
      </c>
      <c r="F2536" s="9">
        <v>16.341666666666665</v>
      </c>
      <c r="G2536" s="9">
        <v>26.073376388888963</v>
      </c>
      <c r="H2536">
        <f t="shared" si="78"/>
        <v>7</v>
      </c>
      <c r="I2536">
        <f t="shared" si="79"/>
        <v>-1</v>
      </c>
    </row>
    <row r="2537" spans="1:9" x14ac:dyDescent="0.25">
      <c r="A2537" s="6">
        <v>41896.624999993852</v>
      </c>
      <c r="B2537" s="12">
        <f>INT(A2537)-41640</f>
        <v>256</v>
      </c>
      <c r="C2537" s="12">
        <f>HOUR(A2537)</f>
        <v>15</v>
      </c>
      <c r="D2537">
        <v>323.26666666666659</v>
      </c>
      <c r="E2537" s="3">
        <v>27.411666666666672</v>
      </c>
      <c r="F2537" s="9">
        <v>17.883333333333329</v>
      </c>
      <c r="G2537" s="9">
        <v>26.138505555555476</v>
      </c>
      <c r="H2537">
        <f t="shared" si="78"/>
        <v>7</v>
      </c>
      <c r="I2537">
        <f t="shared" si="79"/>
        <v>-1</v>
      </c>
    </row>
    <row r="2538" spans="1:9" x14ac:dyDescent="0.25">
      <c r="A2538" s="6">
        <v>41896.666666660516</v>
      </c>
      <c r="B2538" s="12">
        <f>INT(A2538)-41640</f>
        <v>256</v>
      </c>
      <c r="C2538" s="12">
        <f>HOUR(A2538)</f>
        <v>16</v>
      </c>
      <c r="D2538">
        <v>191.97999999999996</v>
      </c>
      <c r="E2538" s="3">
        <v>26.560000000000006</v>
      </c>
      <c r="F2538" s="9">
        <v>17.883333333333329</v>
      </c>
      <c r="G2538" s="9">
        <v>30.241643055555542</v>
      </c>
      <c r="H2538">
        <f t="shared" si="78"/>
        <v>7</v>
      </c>
      <c r="I2538">
        <f t="shared" si="79"/>
        <v>-1</v>
      </c>
    </row>
    <row r="2539" spans="1:9" x14ac:dyDescent="0.25">
      <c r="A2539" s="6">
        <v>41896.70833332718</v>
      </c>
      <c r="B2539" s="12">
        <f>INT(A2539)-41640</f>
        <v>256</v>
      </c>
      <c r="C2539" s="12">
        <f>HOUR(A2539)</f>
        <v>17</v>
      </c>
      <c r="D2539">
        <v>22.640909090909091</v>
      </c>
      <c r="E2539" s="3">
        <v>25.029999999999994</v>
      </c>
      <c r="F2539" s="9">
        <v>17.866666666666664</v>
      </c>
      <c r="G2539" s="9">
        <v>30.393611111111142</v>
      </c>
      <c r="H2539">
        <f t="shared" si="78"/>
        <v>7</v>
      </c>
      <c r="I2539">
        <f t="shared" si="79"/>
        <v>-1</v>
      </c>
    </row>
    <row r="2540" spans="1:9" x14ac:dyDescent="0.25">
      <c r="A2540" s="6">
        <v>41896.749999993845</v>
      </c>
      <c r="B2540" s="12">
        <f>INT(A2540)-41640</f>
        <v>256</v>
      </c>
      <c r="C2540" s="12">
        <f>HOUR(A2540)</f>
        <v>18</v>
      </c>
      <c r="D2540" t="e">
        <v>#DIV/0!</v>
      </c>
      <c r="E2540" s="3">
        <v>24.214999999999996</v>
      </c>
      <c r="F2540" s="9">
        <v>14.758333333333331</v>
      </c>
      <c r="G2540" s="9">
        <v>0</v>
      </c>
      <c r="H2540">
        <f t="shared" si="78"/>
        <v>7</v>
      </c>
      <c r="I2540">
        <f t="shared" si="79"/>
        <v>-1</v>
      </c>
    </row>
    <row r="2541" spans="1:9" x14ac:dyDescent="0.25">
      <c r="A2541" s="6">
        <v>41896.791666660509</v>
      </c>
      <c r="B2541" s="12">
        <f>INT(A2541)-41640</f>
        <v>256</v>
      </c>
      <c r="C2541" s="12">
        <f>HOUR(A2541)</f>
        <v>19</v>
      </c>
      <c r="D2541" t="e">
        <v>#DIV/0!</v>
      </c>
      <c r="E2541" s="3">
        <v>23.959999999999994</v>
      </c>
      <c r="F2541" s="9">
        <v>17.866666666666664</v>
      </c>
      <c r="G2541" s="9">
        <v>27.137152777777764</v>
      </c>
      <c r="H2541">
        <f t="shared" si="78"/>
        <v>7</v>
      </c>
      <c r="I2541">
        <f t="shared" si="79"/>
        <v>-1</v>
      </c>
    </row>
    <row r="2542" spans="1:9" x14ac:dyDescent="0.25">
      <c r="A2542" s="6">
        <v>41896.833333327173</v>
      </c>
      <c r="B2542" s="12">
        <f>INT(A2542)-41640</f>
        <v>256</v>
      </c>
      <c r="C2542" s="12">
        <f>HOUR(A2542)</f>
        <v>20</v>
      </c>
      <c r="D2542" t="e">
        <v>#DIV/0!</v>
      </c>
      <c r="E2542" s="3">
        <v>23.849999999999987</v>
      </c>
      <c r="F2542" s="9">
        <v>19.441666666666666</v>
      </c>
      <c r="G2542" s="9">
        <v>38.057143055555464</v>
      </c>
      <c r="H2542">
        <f t="shared" si="78"/>
        <v>7</v>
      </c>
      <c r="I2542">
        <f t="shared" si="79"/>
        <v>-1</v>
      </c>
    </row>
    <row r="2543" spans="1:9" x14ac:dyDescent="0.25">
      <c r="A2543" s="6">
        <v>41896.874999993837</v>
      </c>
      <c r="B2543" s="12">
        <f>INT(A2543)-41640</f>
        <v>256</v>
      </c>
      <c r="C2543" s="12">
        <f>HOUR(A2543)</f>
        <v>21</v>
      </c>
      <c r="D2543" t="e">
        <v>#DIV/0!</v>
      </c>
      <c r="E2543" s="3">
        <v>23.673333333333339</v>
      </c>
      <c r="F2543" s="9">
        <v>1.5083333333333346</v>
      </c>
      <c r="G2543" s="9">
        <v>0</v>
      </c>
      <c r="H2543">
        <f t="shared" si="78"/>
        <v>7</v>
      </c>
      <c r="I2543">
        <f t="shared" si="79"/>
        <v>-1</v>
      </c>
    </row>
    <row r="2544" spans="1:9" x14ac:dyDescent="0.25">
      <c r="A2544" s="6">
        <v>41896.916666660502</v>
      </c>
      <c r="B2544" s="12">
        <f>INT(A2544)-41640</f>
        <v>256</v>
      </c>
      <c r="C2544" s="12">
        <f>HOUR(A2544)</f>
        <v>22</v>
      </c>
      <c r="D2544" t="e">
        <v>#DIV/0!</v>
      </c>
      <c r="E2544" s="3">
        <v>23.404999999999994</v>
      </c>
      <c r="F2544" s="9">
        <v>9.9999999999999992E-2</v>
      </c>
      <c r="G2544" s="9">
        <v>0</v>
      </c>
      <c r="H2544">
        <f t="shared" si="78"/>
        <v>7</v>
      </c>
      <c r="I2544">
        <f t="shared" si="79"/>
        <v>-1</v>
      </c>
    </row>
    <row r="2545" spans="1:9" x14ac:dyDescent="0.25">
      <c r="A2545" s="6">
        <v>41896.958333327166</v>
      </c>
      <c r="B2545" s="12">
        <f>INT(A2545)-41640</f>
        <v>256</v>
      </c>
      <c r="C2545" s="12">
        <f>HOUR(A2545)</f>
        <v>23</v>
      </c>
      <c r="D2545" t="e">
        <v>#DIV/0!</v>
      </c>
      <c r="E2545" s="3">
        <v>23.31999999999999</v>
      </c>
      <c r="F2545" s="9">
        <v>0.10833333333333334</v>
      </c>
      <c r="G2545" s="9">
        <v>0</v>
      </c>
      <c r="H2545">
        <f t="shared" si="78"/>
        <v>7</v>
      </c>
      <c r="I2545">
        <f t="shared" si="79"/>
        <v>-1</v>
      </c>
    </row>
    <row r="2546" spans="1:9" x14ac:dyDescent="0.25">
      <c r="A2546" s="6">
        <v>41896.99999999383</v>
      </c>
      <c r="B2546" s="12">
        <f>INT(A2546)-41640</f>
        <v>256</v>
      </c>
      <c r="C2546" s="12">
        <f>HOUR(A2546)</f>
        <v>0</v>
      </c>
      <c r="D2546" t="e">
        <v>#DIV/0!</v>
      </c>
      <c r="E2546" s="3">
        <v>23.244999999999997</v>
      </c>
      <c r="F2546" s="9">
        <v>0.10833333333333334</v>
      </c>
      <c r="G2546" s="9">
        <v>0</v>
      </c>
      <c r="H2546">
        <f t="shared" si="78"/>
        <v>1</v>
      </c>
      <c r="I2546">
        <f t="shared" si="79"/>
        <v>1</v>
      </c>
    </row>
    <row r="2547" spans="1:9" x14ac:dyDescent="0.25">
      <c r="A2547" s="6">
        <v>41897.041666660494</v>
      </c>
      <c r="B2547" s="12">
        <f>INT(A2547)-41640</f>
        <v>257</v>
      </c>
      <c r="C2547" s="12">
        <f>HOUR(A2547)</f>
        <v>1</v>
      </c>
      <c r="D2547" t="e">
        <v>#DIV/0!</v>
      </c>
      <c r="E2547" s="3">
        <v>23.243333333333343</v>
      </c>
      <c r="F2547" s="9">
        <v>0.10833333333333334</v>
      </c>
      <c r="G2547" s="9">
        <v>0</v>
      </c>
      <c r="H2547">
        <f t="shared" si="78"/>
        <v>1</v>
      </c>
      <c r="I2547">
        <f t="shared" si="79"/>
        <v>1</v>
      </c>
    </row>
    <row r="2548" spans="1:9" x14ac:dyDescent="0.25">
      <c r="A2548" s="6">
        <v>41897.083333327158</v>
      </c>
      <c r="B2548" s="12">
        <f>INT(A2548)-41640</f>
        <v>257</v>
      </c>
      <c r="C2548" s="12">
        <f>HOUR(A2548)</f>
        <v>2</v>
      </c>
      <c r="D2548" t="e">
        <v>#DIV/0!</v>
      </c>
      <c r="E2548" s="3">
        <v>23.403333333333347</v>
      </c>
      <c r="F2548" s="9">
        <v>0.10833333333333334</v>
      </c>
      <c r="G2548" s="9">
        <v>0</v>
      </c>
      <c r="H2548">
        <f t="shared" si="78"/>
        <v>1</v>
      </c>
      <c r="I2548">
        <f t="shared" si="79"/>
        <v>1</v>
      </c>
    </row>
    <row r="2549" spans="1:9" x14ac:dyDescent="0.25">
      <c r="A2549" s="6">
        <v>41897.124999993823</v>
      </c>
      <c r="B2549" s="12">
        <f>INT(A2549)-41640</f>
        <v>257</v>
      </c>
      <c r="C2549" s="12">
        <f>HOUR(A2549)</f>
        <v>3</v>
      </c>
      <c r="D2549">
        <v>0.16</v>
      </c>
      <c r="E2549" s="3">
        <v>23.423333333333346</v>
      </c>
      <c r="F2549" s="9">
        <v>9.9999999999999992E-2</v>
      </c>
      <c r="G2549" s="9">
        <v>0</v>
      </c>
      <c r="H2549">
        <f t="shared" si="78"/>
        <v>1</v>
      </c>
      <c r="I2549">
        <f t="shared" si="79"/>
        <v>1</v>
      </c>
    </row>
    <row r="2550" spans="1:9" x14ac:dyDescent="0.25">
      <c r="A2550" s="6">
        <v>41897.166666660487</v>
      </c>
      <c r="B2550" s="12">
        <f>INT(A2550)-41640</f>
        <v>257</v>
      </c>
      <c r="C2550" s="12">
        <f>HOUR(A2550)</f>
        <v>4</v>
      </c>
      <c r="D2550">
        <v>0.18000000000000002</v>
      </c>
      <c r="E2550" s="3">
        <v>23.455000000000009</v>
      </c>
      <c r="F2550" s="9">
        <v>9.9999999999999992E-2</v>
      </c>
      <c r="G2550" s="9">
        <v>0</v>
      </c>
      <c r="H2550">
        <f t="shared" si="78"/>
        <v>1</v>
      </c>
      <c r="I2550">
        <f t="shared" si="79"/>
        <v>1</v>
      </c>
    </row>
    <row r="2551" spans="1:9" x14ac:dyDescent="0.25">
      <c r="A2551" s="6">
        <v>41897.208333327151</v>
      </c>
      <c r="B2551" s="12">
        <f>INT(A2551)-41640</f>
        <v>257</v>
      </c>
      <c r="C2551" s="12">
        <f>HOUR(A2551)</f>
        <v>5</v>
      </c>
      <c r="D2551">
        <v>7.5</v>
      </c>
      <c r="E2551" s="3">
        <v>23.461666666666662</v>
      </c>
      <c r="F2551" s="9">
        <v>9.9999999999999992E-2</v>
      </c>
      <c r="G2551" s="9">
        <v>0</v>
      </c>
      <c r="H2551">
        <f t="shared" si="78"/>
        <v>1</v>
      </c>
      <c r="I2551">
        <f t="shared" si="79"/>
        <v>1</v>
      </c>
    </row>
    <row r="2552" spans="1:9" x14ac:dyDescent="0.25">
      <c r="A2552" s="6">
        <v>41897.249999993815</v>
      </c>
      <c r="B2552" s="12">
        <f>INT(A2552)-41640</f>
        <v>257</v>
      </c>
      <c r="C2552" s="12">
        <f>HOUR(A2552)</f>
        <v>6</v>
      </c>
      <c r="D2552">
        <v>41.273333333333333</v>
      </c>
      <c r="E2552" s="3">
        <v>23.685000000000024</v>
      </c>
      <c r="F2552" s="9">
        <v>9.9999999999999992E-2</v>
      </c>
      <c r="G2552" s="9">
        <v>0</v>
      </c>
      <c r="H2552">
        <f t="shared" si="78"/>
        <v>1</v>
      </c>
      <c r="I2552">
        <f t="shared" si="79"/>
        <v>1</v>
      </c>
    </row>
    <row r="2553" spans="1:9" x14ac:dyDescent="0.25">
      <c r="A2553" s="6">
        <v>41897.29166666048</v>
      </c>
      <c r="B2553" s="12">
        <f>INT(A2553)-41640</f>
        <v>257</v>
      </c>
      <c r="C2553" s="12">
        <f>HOUR(A2553)</f>
        <v>7</v>
      </c>
      <c r="D2553">
        <v>104.19000000000001</v>
      </c>
      <c r="E2553" s="3">
        <v>24.190000000000005</v>
      </c>
      <c r="F2553" s="9">
        <v>27.283333333333335</v>
      </c>
      <c r="G2553" s="9">
        <v>58.095216666666722</v>
      </c>
      <c r="H2553">
        <f t="shared" si="78"/>
        <v>1</v>
      </c>
      <c r="I2553">
        <f t="shared" si="79"/>
        <v>1</v>
      </c>
    </row>
    <row r="2554" spans="1:9" x14ac:dyDescent="0.25">
      <c r="A2554" s="6">
        <v>41897.333333327144</v>
      </c>
      <c r="B2554" s="12">
        <f>INT(A2554)-41640</f>
        <v>257</v>
      </c>
      <c r="C2554" s="12">
        <f>HOUR(A2554)</f>
        <v>8</v>
      </c>
      <c r="D2554">
        <v>180.54838709677423</v>
      </c>
      <c r="E2554" s="3">
        <v>25.18833333333334</v>
      </c>
      <c r="F2554" s="9">
        <v>20.983333333333331</v>
      </c>
      <c r="G2554" s="9">
        <v>37.926884722222162</v>
      </c>
      <c r="H2554">
        <f t="shared" si="78"/>
        <v>1</v>
      </c>
      <c r="I2554">
        <f t="shared" si="79"/>
        <v>1</v>
      </c>
    </row>
    <row r="2555" spans="1:9" x14ac:dyDescent="0.25">
      <c r="A2555" s="6">
        <v>41897.374999993808</v>
      </c>
      <c r="B2555" s="12">
        <f>INT(A2555)-41640</f>
        <v>257</v>
      </c>
      <c r="C2555" s="12">
        <f>HOUR(A2555)</f>
        <v>9</v>
      </c>
      <c r="D2555">
        <v>305.00322580645155</v>
      </c>
      <c r="E2555" s="3">
        <v>26.708333333333332</v>
      </c>
      <c r="F2555" s="9">
        <v>24.066666666666666</v>
      </c>
      <c r="G2555" s="9">
        <v>47.500872222222149</v>
      </c>
      <c r="H2555">
        <f t="shared" si="78"/>
        <v>1</v>
      </c>
      <c r="I2555">
        <f t="shared" si="79"/>
        <v>1</v>
      </c>
    </row>
    <row r="2556" spans="1:9" x14ac:dyDescent="0.25">
      <c r="A2556" s="6">
        <v>41897.416666660472</v>
      </c>
      <c r="B2556" s="12">
        <f>INT(A2556)-41640</f>
        <v>257</v>
      </c>
      <c r="C2556" s="12">
        <f>HOUR(A2556)</f>
        <v>10</v>
      </c>
      <c r="D2556">
        <v>722.68333333333305</v>
      </c>
      <c r="E2556" s="3">
        <v>27.736666666666657</v>
      </c>
      <c r="F2556" s="9">
        <v>20.100000000000001</v>
      </c>
      <c r="G2556" s="9">
        <v>38.795273611111043</v>
      </c>
      <c r="H2556">
        <f t="shared" si="78"/>
        <v>1</v>
      </c>
      <c r="I2556">
        <f t="shared" si="79"/>
        <v>1</v>
      </c>
    </row>
    <row r="2557" spans="1:9" x14ac:dyDescent="0.25">
      <c r="A2557" s="6">
        <v>41897.458333327137</v>
      </c>
      <c r="B2557" s="12">
        <f>INT(A2557)-41640</f>
        <v>257</v>
      </c>
      <c r="C2557" s="12">
        <f>HOUR(A2557)</f>
        <v>11</v>
      </c>
      <c r="D2557">
        <v>867.87931034482767</v>
      </c>
      <c r="E2557" s="3">
        <v>28.246666666666659</v>
      </c>
      <c r="F2557" s="9">
        <v>22.658333333333331</v>
      </c>
      <c r="G2557" s="9">
        <v>43.614831944444482</v>
      </c>
      <c r="H2557">
        <f t="shared" si="78"/>
        <v>1</v>
      </c>
      <c r="I2557">
        <f t="shared" si="79"/>
        <v>1</v>
      </c>
    </row>
    <row r="2558" spans="1:9" x14ac:dyDescent="0.25">
      <c r="A2558" s="6">
        <v>41897.499999993801</v>
      </c>
      <c r="B2558" s="12">
        <f>INT(A2558)-41640</f>
        <v>257</v>
      </c>
      <c r="C2558" s="12">
        <f>HOUR(A2558)</f>
        <v>12</v>
      </c>
      <c r="D2558">
        <v>714.36000000000013</v>
      </c>
      <c r="E2558" s="3">
        <v>28.083333333333329</v>
      </c>
      <c r="F2558" s="9">
        <v>24.25</v>
      </c>
      <c r="G2558" s="9">
        <v>47.5660013888889</v>
      </c>
      <c r="H2558">
        <f t="shared" si="78"/>
        <v>1</v>
      </c>
      <c r="I2558">
        <f t="shared" si="79"/>
        <v>1</v>
      </c>
    </row>
    <row r="2559" spans="1:9" x14ac:dyDescent="0.25">
      <c r="A2559" s="6">
        <v>41897.541666660465</v>
      </c>
      <c r="B2559" s="12">
        <f>INT(A2559)-41640</f>
        <v>257</v>
      </c>
      <c r="C2559" s="12">
        <f>HOUR(A2559)</f>
        <v>13</v>
      </c>
      <c r="D2559">
        <v>703.89</v>
      </c>
      <c r="E2559" s="3">
        <v>27.798333333333336</v>
      </c>
      <c r="F2559" s="9">
        <v>22.683333333333334</v>
      </c>
      <c r="G2559" s="9">
        <v>47.153516666666633</v>
      </c>
      <c r="H2559">
        <f t="shared" si="78"/>
        <v>1</v>
      </c>
      <c r="I2559">
        <f t="shared" si="79"/>
        <v>1</v>
      </c>
    </row>
    <row r="2560" spans="1:9" x14ac:dyDescent="0.25">
      <c r="A2560" s="6">
        <v>41897.583333327129</v>
      </c>
      <c r="B2560" s="12">
        <f>INT(A2560)-41640</f>
        <v>257</v>
      </c>
      <c r="C2560" s="12">
        <f>HOUR(A2560)</f>
        <v>14</v>
      </c>
      <c r="D2560">
        <v>655.82999999999981</v>
      </c>
      <c r="E2560" s="3">
        <v>28.319999999999993</v>
      </c>
      <c r="F2560" s="9">
        <v>21.116666666666671</v>
      </c>
      <c r="G2560" s="9">
        <v>38.187401388888915</v>
      </c>
      <c r="H2560">
        <f t="shared" si="78"/>
        <v>1</v>
      </c>
      <c r="I2560">
        <f t="shared" si="79"/>
        <v>1</v>
      </c>
    </row>
    <row r="2561" spans="1:9" x14ac:dyDescent="0.25">
      <c r="A2561" s="6">
        <v>41897.624999993794</v>
      </c>
      <c r="B2561" s="12">
        <f>INT(A2561)-41640</f>
        <v>257</v>
      </c>
      <c r="C2561" s="12">
        <f>HOUR(A2561)</f>
        <v>15</v>
      </c>
      <c r="D2561">
        <v>448.23666666666668</v>
      </c>
      <c r="E2561" s="3">
        <v>27.844999999999995</v>
      </c>
      <c r="F2561" s="9">
        <v>24.275000000000002</v>
      </c>
      <c r="G2561" s="9">
        <v>47.175226388888881</v>
      </c>
      <c r="H2561">
        <f t="shared" si="78"/>
        <v>1</v>
      </c>
      <c r="I2561">
        <f t="shared" si="79"/>
        <v>1</v>
      </c>
    </row>
    <row r="2562" spans="1:9" x14ac:dyDescent="0.25">
      <c r="A2562" s="6">
        <v>41897.666666660458</v>
      </c>
      <c r="B2562" s="12">
        <f>INT(A2562)-41640</f>
        <v>257</v>
      </c>
      <c r="C2562" s="12">
        <f>HOUR(A2562)</f>
        <v>16</v>
      </c>
      <c r="D2562">
        <v>198.18333333333337</v>
      </c>
      <c r="E2562" s="3">
        <v>27.071666666666665</v>
      </c>
      <c r="F2562" s="9">
        <v>19.55</v>
      </c>
      <c r="G2562" s="9">
        <v>35.647363888888954</v>
      </c>
      <c r="H2562">
        <f t="shared" si="78"/>
        <v>1</v>
      </c>
      <c r="I2562">
        <f t="shared" si="79"/>
        <v>1</v>
      </c>
    </row>
    <row r="2563" spans="1:9" x14ac:dyDescent="0.25">
      <c r="A2563" s="6">
        <v>41897.708333327122</v>
      </c>
      <c r="B2563" s="12">
        <f>INT(A2563)-41640</f>
        <v>257</v>
      </c>
      <c r="C2563" s="12">
        <f>HOUR(A2563)</f>
        <v>17</v>
      </c>
      <c r="D2563">
        <v>13.873684210526317</v>
      </c>
      <c r="E2563" s="3">
        <v>25.501666666666662</v>
      </c>
      <c r="F2563" s="9">
        <v>19.591666666666665</v>
      </c>
      <c r="G2563" s="9">
        <v>33.975715277777745</v>
      </c>
      <c r="H2563">
        <f t="shared" ref="H2563:H2626" si="80">WEEKDAY(A2563-1)</f>
        <v>1</v>
      </c>
      <c r="I2563">
        <f t="shared" ref="I2563:I2626" si="81">IF(H2563&lt;6,1,-1)</f>
        <v>1</v>
      </c>
    </row>
    <row r="2564" spans="1:9" x14ac:dyDescent="0.25">
      <c r="A2564" s="6">
        <v>41897.749999993786</v>
      </c>
      <c r="B2564" s="12">
        <f>INT(A2564)-41640</f>
        <v>257</v>
      </c>
      <c r="C2564" s="12">
        <f>HOUR(A2564)</f>
        <v>18</v>
      </c>
      <c r="D2564" t="e">
        <v>#DIV/0!</v>
      </c>
      <c r="E2564" s="3">
        <v>24.195000000000011</v>
      </c>
      <c r="F2564" s="9">
        <v>21.133333333333333</v>
      </c>
      <c r="G2564" s="9">
        <v>38.773563888888894</v>
      </c>
      <c r="H2564">
        <f t="shared" si="80"/>
        <v>1</v>
      </c>
      <c r="I2564">
        <f t="shared" si="81"/>
        <v>1</v>
      </c>
    </row>
    <row r="2565" spans="1:9" x14ac:dyDescent="0.25">
      <c r="A2565" s="6">
        <v>41897.791666660451</v>
      </c>
      <c r="B2565" s="12">
        <f>INT(A2565)-41640</f>
        <v>257</v>
      </c>
      <c r="C2565" s="12">
        <f>HOUR(A2565)</f>
        <v>19</v>
      </c>
      <c r="D2565" t="e">
        <v>#DIV/0!</v>
      </c>
      <c r="E2565" s="3">
        <v>23.848333333333322</v>
      </c>
      <c r="F2565" s="9">
        <v>22.791666666666668</v>
      </c>
      <c r="G2565" s="9">
        <v>43.810219444444442</v>
      </c>
      <c r="H2565">
        <f t="shared" si="80"/>
        <v>1</v>
      </c>
      <c r="I2565">
        <f t="shared" si="81"/>
        <v>1</v>
      </c>
    </row>
    <row r="2566" spans="1:9" x14ac:dyDescent="0.25">
      <c r="A2566" s="6">
        <v>41897.833333327115</v>
      </c>
      <c r="B2566" s="12">
        <f>INT(A2566)-41640</f>
        <v>257</v>
      </c>
      <c r="C2566" s="12">
        <f>HOUR(A2566)</f>
        <v>20</v>
      </c>
      <c r="D2566" t="e">
        <v>#DIV/0!</v>
      </c>
      <c r="E2566" s="3">
        <v>23.638333333333328</v>
      </c>
      <c r="F2566" s="9">
        <v>24.425000000000001</v>
      </c>
      <c r="G2566" s="9">
        <v>48.412680555555582</v>
      </c>
      <c r="H2566">
        <f t="shared" si="80"/>
        <v>1</v>
      </c>
      <c r="I2566">
        <f t="shared" si="81"/>
        <v>1</v>
      </c>
    </row>
    <row r="2567" spans="1:9" x14ac:dyDescent="0.25">
      <c r="A2567" s="6">
        <v>41897.874999993779</v>
      </c>
      <c r="B2567" s="12">
        <f>INT(A2567)-41640</f>
        <v>257</v>
      </c>
      <c r="C2567" s="12">
        <f>HOUR(A2567)</f>
        <v>21</v>
      </c>
      <c r="D2567" t="e">
        <v>#DIV/0!</v>
      </c>
      <c r="E2567" s="3">
        <v>23.474999999999998</v>
      </c>
      <c r="F2567" s="9">
        <v>21.216666666666665</v>
      </c>
      <c r="G2567" s="9">
        <v>39.46827499999992</v>
      </c>
      <c r="H2567">
        <f t="shared" si="80"/>
        <v>1</v>
      </c>
      <c r="I2567">
        <f t="shared" si="81"/>
        <v>1</v>
      </c>
    </row>
    <row r="2568" spans="1:9" x14ac:dyDescent="0.25">
      <c r="A2568" s="6">
        <v>41897.916666660443</v>
      </c>
      <c r="B2568" s="12">
        <f>INT(A2568)-41640</f>
        <v>257</v>
      </c>
      <c r="C2568" s="12">
        <f>HOUR(A2568)</f>
        <v>22</v>
      </c>
      <c r="D2568" t="e">
        <v>#DIV/0!</v>
      </c>
      <c r="E2568" s="3">
        <v>23.121666666666673</v>
      </c>
      <c r="F2568" s="9">
        <v>1.5166666666666677</v>
      </c>
      <c r="G2568" s="9">
        <v>0</v>
      </c>
      <c r="H2568">
        <f t="shared" si="80"/>
        <v>1</v>
      </c>
      <c r="I2568">
        <f t="shared" si="81"/>
        <v>1</v>
      </c>
    </row>
    <row r="2569" spans="1:9" x14ac:dyDescent="0.25">
      <c r="A2569" s="6">
        <v>41897.958333327108</v>
      </c>
      <c r="B2569" s="12">
        <f>INT(A2569)-41640</f>
        <v>257</v>
      </c>
      <c r="C2569" s="12">
        <f>HOUR(A2569)</f>
        <v>23</v>
      </c>
      <c r="D2569" t="e">
        <v>#DIV/0!</v>
      </c>
      <c r="E2569" s="3">
        <v>23.018333333333334</v>
      </c>
      <c r="F2569" s="9">
        <v>9.9999999999999992E-2</v>
      </c>
      <c r="G2569" s="9">
        <v>0</v>
      </c>
      <c r="H2569">
        <f t="shared" si="80"/>
        <v>1</v>
      </c>
      <c r="I2569">
        <f t="shared" si="81"/>
        <v>1</v>
      </c>
    </row>
    <row r="2570" spans="1:9" x14ac:dyDescent="0.25">
      <c r="A2570" s="6">
        <v>41897.999999993772</v>
      </c>
      <c r="B2570" s="12">
        <f>INT(A2570)-41640</f>
        <v>257</v>
      </c>
      <c r="C2570" s="12">
        <f>HOUR(A2570)</f>
        <v>0</v>
      </c>
      <c r="D2570" t="e">
        <v>#DIV/0!</v>
      </c>
      <c r="E2570" s="3">
        <v>22.921666666666667</v>
      </c>
      <c r="F2570" s="9">
        <v>0.10833333333333334</v>
      </c>
      <c r="G2570" s="9">
        <v>0</v>
      </c>
      <c r="H2570">
        <f t="shared" si="80"/>
        <v>2</v>
      </c>
      <c r="I2570">
        <f t="shared" si="81"/>
        <v>1</v>
      </c>
    </row>
    <row r="2571" spans="1:9" x14ac:dyDescent="0.25">
      <c r="A2571" s="6">
        <v>41898.041666660436</v>
      </c>
      <c r="B2571" s="12">
        <f>INT(A2571)-41640</f>
        <v>258</v>
      </c>
      <c r="C2571" s="12">
        <f>HOUR(A2571)</f>
        <v>1</v>
      </c>
      <c r="D2571" t="e">
        <v>#DIV/0!</v>
      </c>
      <c r="E2571" s="3">
        <v>22.600000000000012</v>
      </c>
      <c r="F2571" s="9">
        <v>0.10833333333333334</v>
      </c>
      <c r="G2571" s="9">
        <v>0</v>
      </c>
      <c r="H2571">
        <f t="shared" si="80"/>
        <v>2</v>
      </c>
      <c r="I2571">
        <f t="shared" si="81"/>
        <v>1</v>
      </c>
    </row>
    <row r="2572" spans="1:9" x14ac:dyDescent="0.25">
      <c r="A2572" s="6">
        <v>41898.0833333271</v>
      </c>
      <c r="B2572" s="12">
        <f>INT(A2572)-41640</f>
        <v>258</v>
      </c>
      <c r="C2572" s="12">
        <f>HOUR(A2572)</f>
        <v>2</v>
      </c>
      <c r="D2572" t="e">
        <v>#DIV/0!</v>
      </c>
      <c r="E2572" s="3">
        <v>22.413333333333334</v>
      </c>
      <c r="F2572" s="9">
        <v>9.9999999999999992E-2</v>
      </c>
      <c r="G2572" s="9">
        <v>0</v>
      </c>
      <c r="H2572">
        <f t="shared" si="80"/>
        <v>2</v>
      </c>
      <c r="I2572">
        <f t="shared" si="81"/>
        <v>1</v>
      </c>
    </row>
    <row r="2573" spans="1:9" x14ac:dyDescent="0.25">
      <c r="A2573" s="6">
        <v>41898.124999993765</v>
      </c>
      <c r="B2573" s="12">
        <f>INT(A2573)-41640</f>
        <v>258</v>
      </c>
      <c r="C2573" s="12">
        <f>HOUR(A2573)</f>
        <v>3</v>
      </c>
      <c r="D2573" t="e">
        <v>#DIV/0!</v>
      </c>
      <c r="E2573" s="3">
        <v>22.511666666666674</v>
      </c>
      <c r="F2573" s="9">
        <v>0.10833333333333335</v>
      </c>
      <c r="G2573" s="9">
        <v>0</v>
      </c>
      <c r="H2573">
        <f t="shared" si="80"/>
        <v>2</v>
      </c>
      <c r="I2573">
        <f t="shared" si="81"/>
        <v>1</v>
      </c>
    </row>
    <row r="2574" spans="1:9" x14ac:dyDescent="0.25">
      <c r="A2574" s="6">
        <v>41898.166666660429</v>
      </c>
      <c r="B2574" s="12">
        <f>INT(A2574)-41640</f>
        <v>258</v>
      </c>
      <c r="C2574" s="12">
        <f>HOUR(A2574)</f>
        <v>4</v>
      </c>
      <c r="D2574">
        <v>0.38888888888888895</v>
      </c>
      <c r="E2574" s="3">
        <v>22.551666666666662</v>
      </c>
      <c r="F2574" s="9">
        <v>0.11666666666666668</v>
      </c>
      <c r="G2574" s="9">
        <v>0</v>
      </c>
      <c r="H2574">
        <f t="shared" si="80"/>
        <v>2</v>
      </c>
      <c r="I2574">
        <f t="shared" si="81"/>
        <v>1</v>
      </c>
    </row>
    <row r="2575" spans="1:9" x14ac:dyDescent="0.25">
      <c r="A2575" s="6">
        <v>41898.208333327093</v>
      </c>
      <c r="B2575" s="12">
        <f>INT(A2575)-41640</f>
        <v>258</v>
      </c>
      <c r="C2575" s="12">
        <f>HOUR(A2575)</f>
        <v>5</v>
      </c>
      <c r="D2575">
        <v>5.8349999999999991</v>
      </c>
      <c r="E2575" s="3">
        <v>22.819999999999979</v>
      </c>
      <c r="F2575" s="9">
        <v>0.10833333333333334</v>
      </c>
      <c r="G2575" s="9">
        <v>0</v>
      </c>
      <c r="H2575">
        <f t="shared" si="80"/>
        <v>2</v>
      </c>
      <c r="I2575">
        <f t="shared" si="81"/>
        <v>1</v>
      </c>
    </row>
    <row r="2576" spans="1:9" x14ac:dyDescent="0.25">
      <c r="A2576" s="6">
        <v>41898.249999993757</v>
      </c>
      <c r="B2576" s="12">
        <f>INT(A2576)-41640</f>
        <v>258</v>
      </c>
      <c r="C2576" s="12">
        <f>HOUR(A2576)</f>
        <v>6</v>
      </c>
      <c r="D2576">
        <v>29.741935483870972</v>
      </c>
      <c r="E2576" s="3">
        <v>23.691666666666688</v>
      </c>
      <c r="F2576" s="9">
        <v>9.9999999999999992E-2</v>
      </c>
      <c r="G2576" s="9">
        <v>0</v>
      </c>
      <c r="H2576">
        <f t="shared" si="80"/>
        <v>2</v>
      </c>
      <c r="I2576">
        <f t="shared" si="81"/>
        <v>1</v>
      </c>
    </row>
    <row r="2577" spans="1:9" x14ac:dyDescent="0.25">
      <c r="A2577" s="6">
        <v>41898.291666660421</v>
      </c>
      <c r="B2577" s="12">
        <f>INT(A2577)-41640</f>
        <v>258</v>
      </c>
      <c r="C2577" s="12">
        <f>HOUR(A2577)</f>
        <v>7</v>
      </c>
      <c r="D2577">
        <v>72.353333333333339</v>
      </c>
      <c r="E2577" s="3">
        <v>24.27666666666666</v>
      </c>
      <c r="F2577" s="9">
        <v>27.599999999999994</v>
      </c>
      <c r="G2577" s="9">
        <v>62.871355555555475</v>
      </c>
      <c r="H2577">
        <f t="shared" si="80"/>
        <v>2</v>
      </c>
      <c r="I2577">
        <f t="shared" si="81"/>
        <v>1</v>
      </c>
    </row>
    <row r="2578" spans="1:9" x14ac:dyDescent="0.25">
      <c r="A2578" s="6">
        <v>41898.333333327086</v>
      </c>
      <c r="B2578" s="12">
        <f>INT(A2578)-41640</f>
        <v>258</v>
      </c>
      <c r="C2578" s="12">
        <f>HOUR(A2578)</f>
        <v>8</v>
      </c>
      <c r="D2578">
        <v>177.05333333333337</v>
      </c>
      <c r="E2578" s="3">
        <v>25.259999999999991</v>
      </c>
      <c r="F2578" s="9">
        <v>22.599999999999998</v>
      </c>
      <c r="G2578" s="9">
        <v>43.571412500000037</v>
      </c>
      <c r="H2578">
        <f t="shared" si="80"/>
        <v>2</v>
      </c>
      <c r="I2578">
        <f t="shared" si="81"/>
        <v>1</v>
      </c>
    </row>
    <row r="2579" spans="1:9" x14ac:dyDescent="0.25">
      <c r="A2579" s="6">
        <v>41898.37499999375</v>
      </c>
      <c r="B2579" s="12">
        <f>INT(A2579)-41640</f>
        <v>258</v>
      </c>
      <c r="C2579" s="12">
        <f>HOUR(A2579)</f>
        <v>9</v>
      </c>
      <c r="D2579">
        <v>279.86999999999995</v>
      </c>
      <c r="E2579" s="3">
        <v>26.213333333333335</v>
      </c>
      <c r="F2579" s="9">
        <v>27.308333333333337</v>
      </c>
      <c r="G2579" s="9">
        <v>58.051797222222227</v>
      </c>
      <c r="H2579">
        <f t="shared" si="80"/>
        <v>2</v>
      </c>
      <c r="I2579">
        <f t="shared" si="81"/>
        <v>1</v>
      </c>
    </row>
    <row r="2580" spans="1:9" x14ac:dyDescent="0.25">
      <c r="A2580" s="6">
        <v>41898.416666660414</v>
      </c>
      <c r="B2580" s="12">
        <f>INT(A2580)-41640</f>
        <v>258</v>
      </c>
      <c r="C2580" s="12">
        <f>HOUR(A2580)</f>
        <v>10</v>
      </c>
      <c r="D2580">
        <v>441.44</v>
      </c>
      <c r="E2580" s="3">
        <v>26.955000000000005</v>
      </c>
      <c r="F2580" s="9">
        <v>24.183333333333337</v>
      </c>
      <c r="G2580" s="9">
        <v>48.89029444444445</v>
      </c>
      <c r="H2580">
        <f t="shared" si="80"/>
        <v>2</v>
      </c>
      <c r="I2580">
        <f t="shared" si="81"/>
        <v>1</v>
      </c>
    </row>
    <row r="2581" spans="1:9" x14ac:dyDescent="0.25">
      <c r="A2581" s="6">
        <v>41898.458333327078</v>
      </c>
      <c r="B2581" s="12">
        <f>INT(A2581)-41640</f>
        <v>258</v>
      </c>
      <c r="C2581" s="12">
        <f>HOUR(A2581)</f>
        <v>11</v>
      </c>
      <c r="D2581">
        <v>487.52187500000002</v>
      </c>
      <c r="E2581" s="3">
        <v>27.258333333333329</v>
      </c>
      <c r="F2581" s="9">
        <v>26.064285714285713</v>
      </c>
      <c r="G2581" s="9">
        <v>54.287665384615458</v>
      </c>
      <c r="H2581">
        <f t="shared" si="80"/>
        <v>2</v>
      </c>
      <c r="I2581">
        <f t="shared" si="81"/>
        <v>1</v>
      </c>
    </row>
    <row r="2582" spans="1:9" x14ac:dyDescent="0.25">
      <c r="A2582" s="6">
        <v>41898.499999993743</v>
      </c>
      <c r="B2582" s="12">
        <f>INT(A2582)-41640</f>
        <v>258</v>
      </c>
      <c r="C2582" s="12">
        <f>HOUR(A2582)</f>
        <v>12</v>
      </c>
      <c r="D2582">
        <v>654.66666666666663</v>
      </c>
      <c r="E2582" s="3">
        <v>27.573333333333323</v>
      </c>
      <c r="F2582" s="9">
        <v>24.283333333333335</v>
      </c>
      <c r="G2582" s="9">
        <v>49.302779166666625</v>
      </c>
      <c r="H2582">
        <f t="shared" si="80"/>
        <v>2</v>
      </c>
      <c r="I2582">
        <f t="shared" si="81"/>
        <v>1</v>
      </c>
    </row>
    <row r="2583" spans="1:9" x14ac:dyDescent="0.25">
      <c r="A2583" s="6">
        <v>41898.541666660407</v>
      </c>
      <c r="B2583" s="12">
        <f>INT(A2583)-41640</f>
        <v>258</v>
      </c>
      <c r="C2583" s="12">
        <f>HOUR(A2583)</f>
        <v>13</v>
      </c>
      <c r="D2583">
        <v>649.56666666666683</v>
      </c>
      <c r="E2583" s="3">
        <v>28.501666666666669</v>
      </c>
      <c r="F2583" s="9">
        <v>24.266666666666666</v>
      </c>
      <c r="G2583" s="9">
        <v>48.716616666666646</v>
      </c>
      <c r="H2583">
        <f t="shared" si="80"/>
        <v>2</v>
      </c>
      <c r="I2583">
        <f t="shared" si="81"/>
        <v>1</v>
      </c>
    </row>
    <row r="2584" spans="1:9" x14ac:dyDescent="0.25">
      <c r="A2584" s="6">
        <v>41898.583333327071</v>
      </c>
      <c r="B2584" s="12">
        <f>INT(A2584)-41640</f>
        <v>258</v>
      </c>
      <c r="C2584" s="12">
        <f>HOUR(A2584)</f>
        <v>14</v>
      </c>
      <c r="D2584">
        <v>248.95666666666665</v>
      </c>
      <c r="E2584" s="3">
        <v>28.073333333333334</v>
      </c>
      <c r="F2584" s="9">
        <v>24.316666666666666</v>
      </c>
      <c r="G2584" s="9">
        <v>48.912004166666655</v>
      </c>
      <c r="H2584">
        <f t="shared" si="80"/>
        <v>2</v>
      </c>
      <c r="I2584">
        <f t="shared" si="81"/>
        <v>1</v>
      </c>
    </row>
    <row r="2585" spans="1:9" x14ac:dyDescent="0.25">
      <c r="A2585" s="6">
        <v>41898.624999993735</v>
      </c>
      <c r="B2585" s="12">
        <f>INT(A2585)-41640</f>
        <v>258</v>
      </c>
      <c r="C2585" s="12">
        <f>HOUR(A2585)</f>
        <v>15</v>
      </c>
      <c r="D2585">
        <v>113.91666666666666</v>
      </c>
      <c r="E2585" s="3">
        <v>27.3</v>
      </c>
      <c r="F2585" s="9">
        <v>27.508333333333336</v>
      </c>
      <c r="G2585" s="9">
        <v>57.291956944444493</v>
      </c>
      <c r="H2585">
        <f t="shared" si="80"/>
        <v>2</v>
      </c>
      <c r="I2585">
        <f t="shared" si="81"/>
        <v>1</v>
      </c>
    </row>
    <row r="2586" spans="1:9" x14ac:dyDescent="0.25">
      <c r="A2586" s="6">
        <v>41898.6666666604</v>
      </c>
      <c r="B2586" s="12">
        <f>INT(A2586)-41640</f>
        <v>258</v>
      </c>
      <c r="C2586" s="12">
        <f>HOUR(A2586)</f>
        <v>16</v>
      </c>
      <c r="D2586">
        <v>80.203333333333347</v>
      </c>
      <c r="E2586" s="3">
        <v>26.134999999999998</v>
      </c>
      <c r="F2586" s="9">
        <v>24.350000000000005</v>
      </c>
      <c r="G2586" s="9">
        <v>49.020552777777901</v>
      </c>
      <c r="H2586">
        <f t="shared" si="80"/>
        <v>2</v>
      </c>
      <c r="I2586">
        <f t="shared" si="81"/>
        <v>1</v>
      </c>
    </row>
    <row r="2587" spans="1:9" x14ac:dyDescent="0.25">
      <c r="A2587" s="6">
        <v>41898.708333327064</v>
      </c>
      <c r="B2587" s="12">
        <f>INT(A2587)-41640</f>
        <v>258</v>
      </c>
      <c r="C2587" s="12">
        <f>HOUR(A2587)</f>
        <v>17</v>
      </c>
      <c r="D2587">
        <v>19.540909090909086</v>
      </c>
      <c r="E2587" s="3">
        <v>25.298333333333332</v>
      </c>
      <c r="F2587" s="9">
        <v>22.816666666666666</v>
      </c>
      <c r="G2587" s="9">
        <v>44.439801388888874</v>
      </c>
      <c r="H2587">
        <f t="shared" si="80"/>
        <v>2</v>
      </c>
      <c r="I2587">
        <f t="shared" si="81"/>
        <v>1</v>
      </c>
    </row>
    <row r="2588" spans="1:9" x14ac:dyDescent="0.25">
      <c r="A2588" s="6">
        <v>41898.749999993728</v>
      </c>
      <c r="B2588" s="12">
        <f>INT(A2588)-41640</f>
        <v>258</v>
      </c>
      <c r="C2588" s="12">
        <f>HOUR(A2588)</f>
        <v>18</v>
      </c>
      <c r="D2588" t="e">
        <v>#DIV/0!</v>
      </c>
      <c r="E2588" s="3">
        <v>24.863333333333308</v>
      </c>
      <c r="F2588" s="9">
        <v>21.208333333333332</v>
      </c>
      <c r="G2588" s="9">
        <v>40.011018055555546</v>
      </c>
      <c r="H2588">
        <f t="shared" si="80"/>
        <v>2</v>
      </c>
      <c r="I2588">
        <f t="shared" si="81"/>
        <v>1</v>
      </c>
    </row>
    <row r="2589" spans="1:9" x14ac:dyDescent="0.25">
      <c r="A2589" s="6">
        <v>41898.791666660392</v>
      </c>
      <c r="B2589" s="12">
        <f>INT(A2589)-41640</f>
        <v>258</v>
      </c>
      <c r="C2589" s="12">
        <f>HOUR(A2589)</f>
        <v>19</v>
      </c>
      <c r="D2589" t="e">
        <v>#DIV/0!</v>
      </c>
      <c r="E2589" s="3">
        <v>24.690000000000012</v>
      </c>
      <c r="F2589" s="9">
        <v>21.233333333333331</v>
      </c>
      <c r="G2589" s="9">
        <v>40.293244444444447</v>
      </c>
      <c r="H2589">
        <f t="shared" si="80"/>
        <v>2</v>
      </c>
      <c r="I2589">
        <f t="shared" si="81"/>
        <v>1</v>
      </c>
    </row>
    <row r="2590" spans="1:9" x14ac:dyDescent="0.25">
      <c r="A2590" s="6">
        <v>41898.833333327057</v>
      </c>
      <c r="B2590" s="12">
        <f>INT(A2590)-41640</f>
        <v>258</v>
      </c>
      <c r="C2590" s="12">
        <f>HOUR(A2590)</f>
        <v>20</v>
      </c>
      <c r="D2590" t="e">
        <v>#DIV/0!</v>
      </c>
      <c r="E2590" s="3">
        <v>24.58499999999999</v>
      </c>
      <c r="F2590" s="9">
        <v>22.825000000000003</v>
      </c>
      <c r="G2590" s="9">
        <v>48.390970833333327</v>
      </c>
      <c r="H2590">
        <f t="shared" si="80"/>
        <v>2</v>
      </c>
      <c r="I2590">
        <f t="shared" si="81"/>
        <v>1</v>
      </c>
    </row>
    <row r="2591" spans="1:9" x14ac:dyDescent="0.25">
      <c r="A2591" s="6">
        <v>41898.874999993721</v>
      </c>
      <c r="B2591" s="12">
        <f>INT(A2591)-41640</f>
        <v>258</v>
      </c>
      <c r="C2591" s="12">
        <f>HOUR(A2591)</f>
        <v>21</v>
      </c>
      <c r="D2591" t="e">
        <v>#DIV/0!</v>
      </c>
      <c r="E2591" s="3">
        <v>24.508333333333336</v>
      </c>
      <c r="F2591" s="9">
        <v>19.666666666666664</v>
      </c>
      <c r="G2591" s="9">
        <v>39.576823611111116</v>
      </c>
      <c r="H2591">
        <f t="shared" si="80"/>
        <v>2</v>
      </c>
      <c r="I2591">
        <f t="shared" si="81"/>
        <v>1</v>
      </c>
    </row>
    <row r="2592" spans="1:9" x14ac:dyDescent="0.25">
      <c r="A2592" s="6">
        <v>41898.916666660385</v>
      </c>
      <c r="B2592" s="12">
        <f>INT(A2592)-41640</f>
        <v>258</v>
      </c>
      <c r="C2592" s="12">
        <f>HOUR(A2592)</f>
        <v>22</v>
      </c>
      <c r="D2592" t="e">
        <v>#DIV/0!</v>
      </c>
      <c r="E2592" s="3">
        <v>24.455000000000009</v>
      </c>
      <c r="F2592" s="9">
        <v>1.5083333333333346</v>
      </c>
      <c r="G2592" s="9">
        <v>0</v>
      </c>
      <c r="H2592">
        <f t="shared" si="80"/>
        <v>2</v>
      </c>
      <c r="I2592">
        <f t="shared" si="81"/>
        <v>1</v>
      </c>
    </row>
    <row r="2593" spans="1:9" x14ac:dyDescent="0.25">
      <c r="A2593" s="6">
        <v>41898.958333327049</v>
      </c>
      <c r="B2593" s="12">
        <f>INT(A2593)-41640</f>
        <v>258</v>
      </c>
      <c r="C2593" s="12">
        <f>HOUR(A2593)</f>
        <v>23</v>
      </c>
      <c r="D2593" t="e">
        <v>#DIV/0!</v>
      </c>
      <c r="E2593" s="3">
        <v>24.398333333333348</v>
      </c>
      <c r="F2593" s="9">
        <v>9.9999999999999992E-2</v>
      </c>
      <c r="G2593" s="9">
        <v>0</v>
      </c>
      <c r="H2593">
        <f t="shared" si="80"/>
        <v>2</v>
      </c>
      <c r="I2593">
        <f t="shared" si="81"/>
        <v>1</v>
      </c>
    </row>
    <row r="2594" spans="1:9" x14ac:dyDescent="0.25">
      <c r="A2594" s="6">
        <v>41898.999999993714</v>
      </c>
      <c r="B2594" s="12">
        <f>INT(A2594)-41640</f>
        <v>258</v>
      </c>
      <c r="C2594" s="12">
        <f>HOUR(A2594)</f>
        <v>0</v>
      </c>
      <c r="D2594" t="e">
        <v>#DIV/0!</v>
      </c>
      <c r="E2594" s="3">
        <v>24.388333333333346</v>
      </c>
      <c r="F2594" s="9">
        <v>9.9999999999999992E-2</v>
      </c>
      <c r="G2594" s="9">
        <v>0</v>
      </c>
      <c r="H2594">
        <f t="shared" si="80"/>
        <v>3</v>
      </c>
      <c r="I2594">
        <f t="shared" si="81"/>
        <v>1</v>
      </c>
    </row>
    <row r="2595" spans="1:9" x14ac:dyDescent="0.25">
      <c r="A2595" s="6">
        <v>41899.041666660378</v>
      </c>
      <c r="B2595" s="12">
        <f>INT(A2595)-41640</f>
        <v>259</v>
      </c>
      <c r="C2595" s="12">
        <f>HOUR(A2595)</f>
        <v>1</v>
      </c>
      <c r="D2595" t="e">
        <v>#DIV/0!</v>
      </c>
      <c r="E2595" s="3">
        <v>24.166666666666647</v>
      </c>
      <c r="F2595" s="9">
        <v>9.9999999999999992E-2</v>
      </c>
      <c r="G2595" s="9">
        <v>0</v>
      </c>
      <c r="H2595">
        <f t="shared" si="80"/>
        <v>3</v>
      </c>
      <c r="I2595">
        <f t="shared" si="81"/>
        <v>1</v>
      </c>
    </row>
    <row r="2596" spans="1:9" x14ac:dyDescent="0.25">
      <c r="A2596" s="6">
        <v>41899.083333327042</v>
      </c>
      <c r="B2596" s="12">
        <f>INT(A2596)-41640</f>
        <v>259</v>
      </c>
      <c r="C2596" s="12">
        <f>HOUR(A2596)</f>
        <v>2</v>
      </c>
      <c r="D2596" t="e">
        <v>#DIV/0!</v>
      </c>
      <c r="E2596" s="3">
        <v>23.998333333333349</v>
      </c>
      <c r="F2596" s="9">
        <v>0.10833333333333334</v>
      </c>
      <c r="G2596" s="9">
        <v>0</v>
      </c>
      <c r="H2596">
        <f t="shared" si="80"/>
        <v>3</v>
      </c>
      <c r="I2596">
        <f t="shared" si="81"/>
        <v>1</v>
      </c>
    </row>
    <row r="2597" spans="1:9" x14ac:dyDescent="0.25">
      <c r="A2597" s="6">
        <v>41899.124999993706</v>
      </c>
      <c r="B2597" s="12">
        <f>INT(A2597)-41640</f>
        <v>259</v>
      </c>
      <c r="C2597" s="12">
        <f>HOUR(A2597)</f>
        <v>3</v>
      </c>
      <c r="D2597" t="e">
        <v>#DIV/0!</v>
      </c>
      <c r="E2597" s="3">
        <v>23.873333333333324</v>
      </c>
      <c r="F2597" s="9">
        <v>9.9999999999999992E-2</v>
      </c>
      <c r="G2597" s="9">
        <v>0</v>
      </c>
      <c r="H2597">
        <f t="shared" si="80"/>
        <v>3</v>
      </c>
      <c r="I2597">
        <f t="shared" si="81"/>
        <v>1</v>
      </c>
    </row>
    <row r="2598" spans="1:9" x14ac:dyDescent="0.25">
      <c r="A2598" s="6">
        <v>41899.166666660371</v>
      </c>
      <c r="B2598" s="12">
        <f>INT(A2598)-41640</f>
        <v>259</v>
      </c>
      <c r="C2598" s="12">
        <f>HOUR(A2598)</f>
        <v>4</v>
      </c>
      <c r="D2598" t="e">
        <v>#DIV/0!</v>
      </c>
      <c r="E2598" s="3">
        <v>23.954999999999998</v>
      </c>
      <c r="F2598" s="9">
        <v>9.9999999999999992E-2</v>
      </c>
      <c r="G2598" s="9">
        <v>0</v>
      </c>
      <c r="H2598">
        <f t="shared" si="80"/>
        <v>3</v>
      </c>
      <c r="I2598">
        <f t="shared" si="81"/>
        <v>1</v>
      </c>
    </row>
    <row r="2599" spans="1:9" x14ac:dyDescent="0.25">
      <c r="A2599" s="6">
        <v>41899.208333327035</v>
      </c>
      <c r="B2599" s="12">
        <f>INT(A2599)-41640</f>
        <v>259</v>
      </c>
      <c r="C2599" s="12">
        <f>HOUR(A2599)</f>
        <v>5</v>
      </c>
      <c r="D2599">
        <v>4.7117647058823522</v>
      </c>
      <c r="E2599" s="3">
        <v>23.974999999999987</v>
      </c>
      <c r="F2599" s="9">
        <v>9.9999999999999992E-2</v>
      </c>
      <c r="G2599" s="9">
        <v>0</v>
      </c>
      <c r="H2599">
        <f t="shared" si="80"/>
        <v>3</v>
      </c>
      <c r="I2599">
        <f t="shared" si="81"/>
        <v>1</v>
      </c>
    </row>
    <row r="2600" spans="1:9" x14ac:dyDescent="0.25">
      <c r="A2600" s="6">
        <v>41899.249999993699</v>
      </c>
      <c r="B2600" s="12">
        <f>INT(A2600)-41640</f>
        <v>259</v>
      </c>
      <c r="C2600" s="12">
        <f>HOUR(A2600)</f>
        <v>6</v>
      </c>
      <c r="D2600">
        <v>35.53</v>
      </c>
      <c r="E2600" s="3">
        <v>24.235000000000017</v>
      </c>
      <c r="F2600" s="9">
        <v>9.9999999999999992E-2</v>
      </c>
      <c r="G2600" s="9">
        <v>0</v>
      </c>
      <c r="H2600">
        <f t="shared" si="80"/>
        <v>3</v>
      </c>
      <c r="I2600">
        <f t="shared" si="81"/>
        <v>1</v>
      </c>
    </row>
    <row r="2601" spans="1:9" x14ac:dyDescent="0.25">
      <c r="A2601" s="6">
        <v>41899.291666660363</v>
      </c>
      <c r="B2601" s="12">
        <f>INT(A2601)-41640</f>
        <v>259</v>
      </c>
      <c r="C2601" s="12">
        <f>HOUR(A2601)</f>
        <v>7</v>
      </c>
      <c r="D2601">
        <v>154.45666666666662</v>
      </c>
      <c r="E2601" s="3">
        <v>25.326666666666661</v>
      </c>
      <c r="F2601" s="9">
        <v>27.616666666666664</v>
      </c>
      <c r="G2601" s="9">
        <v>62.632548611111162</v>
      </c>
      <c r="H2601">
        <f t="shared" si="80"/>
        <v>3</v>
      </c>
      <c r="I2601">
        <f t="shared" si="81"/>
        <v>1</v>
      </c>
    </row>
    <row r="2602" spans="1:9" x14ac:dyDescent="0.25">
      <c r="A2602" s="6">
        <v>41899.333333327028</v>
      </c>
      <c r="B2602" s="12">
        <f>INT(A2602)-41640</f>
        <v>259</v>
      </c>
      <c r="C2602" s="12">
        <f>HOUR(A2602)</f>
        <v>8</v>
      </c>
      <c r="D2602">
        <v>550.07419354838714</v>
      </c>
      <c r="E2602" s="3">
        <v>27.064999999999998</v>
      </c>
      <c r="F2602" s="9">
        <v>25.816666666666666</v>
      </c>
      <c r="G2602" s="9">
        <v>56.032793055555544</v>
      </c>
      <c r="H2602">
        <f t="shared" si="80"/>
        <v>3</v>
      </c>
      <c r="I2602">
        <f t="shared" si="81"/>
        <v>1</v>
      </c>
    </row>
    <row r="2603" spans="1:9" x14ac:dyDescent="0.25">
      <c r="A2603" s="6">
        <v>41899.374999993692</v>
      </c>
      <c r="B2603" s="12">
        <f>INT(A2603)-41640</f>
        <v>259</v>
      </c>
      <c r="C2603" s="12">
        <f>HOUR(A2603)</f>
        <v>9</v>
      </c>
      <c r="D2603">
        <v>534.14516129032256</v>
      </c>
      <c r="E2603" s="3">
        <v>28.335000000000001</v>
      </c>
      <c r="F2603" s="9">
        <v>25.716666666666669</v>
      </c>
      <c r="G2603" s="9">
        <v>49.215940277777761</v>
      </c>
      <c r="H2603">
        <f t="shared" si="80"/>
        <v>3</v>
      </c>
      <c r="I2603">
        <f t="shared" si="81"/>
        <v>1</v>
      </c>
    </row>
    <row r="2604" spans="1:9" x14ac:dyDescent="0.25">
      <c r="A2604" s="6">
        <v>41899.416666660356</v>
      </c>
      <c r="B2604" s="12">
        <f>INT(A2604)-41640</f>
        <v>259</v>
      </c>
      <c r="C2604" s="12">
        <f>HOUR(A2604)</f>
        <v>10</v>
      </c>
      <c r="D2604">
        <v>258.35000000000002</v>
      </c>
      <c r="E2604" s="3">
        <v>27.466666666666654</v>
      </c>
      <c r="F2604" s="9">
        <v>24.25</v>
      </c>
      <c r="G2604" s="9">
        <v>48.760036111111098</v>
      </c>
      <c r="H2604">
        <f t="shared" si="80"/>
        <v>3</v>
      </c>
      <c r="I2604">
        <f t="shared" si="81"/>
        <v>1</v>
      </c>
    </row>
    <row r="2605" spans="1:9" x14ac:dyDescent="0.25">
      <c r="A2605" s="6">
        <v>41899.45833332702</v>
      </c>
      <c r="B2605" s="12">
        <f>INT(A2605)-41640</f>
        <v>259</v>
      </c>
      <c r="C2605" s="12">
        <f>HOUR(A2605)</f>
        <v>11</v>
      </c>
      <c r="D2605">
        <v>137.13</v>
      </c>
      <c r="E2605" s="3">
        <v>27.134999999999994</v>
      </c>
      <c r="F2605" s="9">
        <v>27.441666666666663</v>
      </c>
      <c r="G2605" s="9">
        <v>57.465634722222248</v>
      </c>
      <c r="H2605">
        <f t="shared" si="80"/>
        <v>3</v>
      </c>
      <c r="I2605">
        <f t="shared" si="81"/>
        <v>1</v>
      </c>
    </row>
    <row r="2606" spans="1:9" x14ac:dyDescent="0.25">
      <c r="A2606" s="6">
        <v>41899.499999993684</v>
      </c>
      <c r="B2606" s="12">
        <f>INT(A2606)-41640</f>
        <v>259</v>
      </c>
      <c r="C2606" s="12">
        <f>HOUR(A2606)</f>
        <v>12</v>
      </c>
      <c r="D2606">
        <v>215.00666666666666</v>
      </c>
      <c r="E2606" s="3">
        <v>27.258333333333336</v>
      </c>
      <c r="F2606" s="9">
        <v>24.341666666666669</v>
      </c>
      <c r="G2606" s="9">
        <v>49.194230555555563</v>
      </c>
      <c r="H2606">
        <f t="shared" si="80"/>
        <v>3</v>
      </c>
      <c r="I2606">
        <f t="shared" si="81"/>
        <v>1</v>
      </c>
    </row>
    <row r="2607" spans="1:9" x14ac:dyDescent="0.25">
      <c r="A2607" s="6">
        <v>41899.541666660349</v>
      </c>
      <c r="B2607" s="12">
        <f>INT(A2607)-41640</f>
        <v>259</v>
      </c>
      <c r="C2607" s="12">
        <f>HOUR(A2607)</f>
        <v>13</v>
      </c>
      <c r="D2607">
        <v>287.13666666666666</v>
      </c>
      <c r="E2607" s="3">
        <v>26.930000000000003</v>
      </c>
      <c r="F2607" s="9">
        <v>24.333333333333332</v>
      </c>
      <c r="G2607" s="9">
        <v>47.044968055555529</v>
      </c>
      <c r="H2607">
        <f t="shared" si="80"/>
        <v>3</v>
      </c>
      <c r="I2607">
        <f t="shared" si="81"/>
        <v>1</v>
      </c>
    </row>
    <row r="2608" spans="1:9" x14ac:dyDescent="0.25">
      <c r="A2608" s="6">
        <v>41899.583333327013</v>
      </c>
      <c r="B2608" s="12">
        <f>INT(A2608)-41640</f>
        <v>259</v>
      </c>
      <c r="C2608" s="12">
        <f>HOUR(A2608)</f>
        <v>14</v>
      </c>
      <c r="D2608">
        <v>196.35666666666668</v>
      </c>
      <c r="E2608" s="3">
        <v>26.258333333333329</v>
      </c>
      <c r="F2608" s="9">
        <v>24.349999999999998</v>
      </c>
      <c r="G2608" s="9">
        <v>48.608068055555584</v>
      </c>
      <c r="H2608">
        <f t="shared" si="80"/>
        <v>3</v>
      </c>
      <c r="I2608">
        <f t="shared" si="81"/>
        <v>1</v>
      </c>
    </row>
    <row r="2609" spans="1:9" x14ac:dyDescent="0.25">
      <c r="A2609" s="6">
        <v>41899.624999993677</v>
      </c>
      <c r="B2609" s="12">
        <f>INT(A2609)-41640</f>
        <v>259</v>
      </c>
      <c r="C2609" s="12">
        <f>HOUR(A2609)</f>
        <v>15</v>
      </c>
      <c r="D2609">
        <v>119.75333333333334</v>
      </c>
      <c r="E2609" s="3">
        <v>25.944999999999993</v>
      </c>
      <c r="F2609" s="9">
        <v>22.766666666666666</v>
      </c>
      <c r="G2609" s="9">
        <v>44.722027777777825</v>
      </c>
      <c r="H2609">
        <f t="shared" si="80"/>
        <v>3</v>
      </c>
      <c r="I2609">
        <f t="shared" si="81"/>
        <v>1</v>
      </c>
    </row>
    <row r="2610" spans="1:9" x14ac:dyDescent="0.25">
      <c r="A2610" s="6">
        <v>41899.666666660341</v>
      </c>
      <c r="B2610" s="12">
        <f>INT(A2610)-41640</f>
        <v>259</v>
      </c>
      <c r="C2610" s="12">
        <f>HOUR(A2610)</f>
        <v>16</v>
      </c>
      <c r="D2610">
        <v>46.863333333333323</v>
      </c>
      <c r="E2610" s="3">
        <v>25.346666666666668</v>
      </c>
      <c r="F2610" s="9">
        <v>24.366666666666664</v>
      </c>
      <c r="G2610" s="9">
        <v>48.347551388888832</v>
      </c>
      <c r="H2610">
        <f t="shared" si="80"/>
        <v>3</v>
      </c>
      <c r="I2610">
        <f t="shared" si="81"/>
        <v>1</v>
      </c>
    </row>
    <row r="2611" spans="1:9" x14ac:dyDescent="0.25">
      <c r="A2611" s="6">
        <v>41899.708333327006</v>
      </c>
      <c r="B2611" s="12">
        <f>INT(A2611)-41640</f>
        <v>259</v>
      </c>
      <c r="C2611" s="12">
        <f>HOUR(A2611)</f>
        <v>17</v>
      </c>
      <c r="D2611">
        <v>8.2250000000000014</v>
      </c>
      <c r="E2611" s="3">
        <v>24.923333333333325</v>
      </c>
      <c r="F2611" s="9">
        <v>21.233333333333331</v>
      </c>
      <c r="G2611" s="9">
        <v>36.233526388888883</v>
      </c>
      <c r="H2611">
        <f t="shared" si="80"/>
        <v>3</v>
      </c>
      <c r="I2611">
        <f t="shared" si="81"/>
        <v>1</v>
      </c>
    </row>
    <row r="2612" spans="1:9" x14ac:dyDescent="0.25">
      <c r="A2612" s="6">
        <v>41899.74999999367</v>
      </c>
      <c r="B2612" s="12">
        <f>INT(A2612)-41640</f>
        <v>259</v>
      </c>
      <c r="C2612" s="12">
        <f>HOUR(A2612)</f>
        <v>18</v>
      </c>
      <c r="D2612" t="e">
        <v>#DIV/0!</v>
      </c>
      <c r="E2612" s="3">
        <v>24.686666666666682</v>
      </c>
      <c r="F2612" s="9">
        <v>22.766666666666666</v>
      </c>
      <c r="G2612" s="9">
        <v>39.967598611111001</v>
      </c>
      <c r="H2612">
        <f t="shared" si="80"/>
        <v>3</v>
      </c>
      <c r="I2612">
        <f t="shared" si="81"/>
        <v>1</v>
      </c>
    </row>
    <row r="2613" spans="1:9" x14ac:dyDescent="0.25">
      <c r="A2613" s="6">
        <v>41899.791666660334</v>
      </c>
      <c r="B2613" s="12">
        <f>INT(A2613)-41640</f>
        <v>259</v>
      </c>
      <c r="C2613" s="12">
        <f>HOUR(A2613)</f>
        <v>19</v>
      </c>
      <c r="D2613" t="e">
        <v>#DIV/0!</v>
      </c>
      <c r="E2613" s="3">
        <v>24.578333333333344</v>
      </c>
      <c r="F2613" s="9">
        <v>22.8</v>
      </c>
      <c r="G2613" s="9">
        <v>44.092445833333308</v>
      </c>
      <c r="H2613">
        <f t="shared" si="80"/>
        <v>3</v>
      </c>
      <c r="I2613">
        <f t="shared" si="81"/>
        <v>1</v>
      </c>
    </row>
    <row r="2614" spans="1:9" x14ac:dyDescent="0.25">
      <c r="A2614" s="6">
        <v>41899.833333326998</v>
      </c>
      <c r="B2614" s="12">
        <f>INT(A2614)-41640</f>
        <v>259</v>
      </c>
      <c r="C2614" s="12">
        <f>HOUR(A2614)</f>
        <v>20</v>
      </c>
      <c r="D2614" t="e">
        <v>#DIV/0!</v>
      </c>
      <c r="E2614" s="3">
        <v>24.293333333333337</v>
      </c>
      <c r="F2614" s="9">
        <v>19.608333333333331</v>
      </c>
      <c r="G2614" s="9">
        <v>35.734202777777767</v>
      </c>
      <c r="H2614">
        <f t="shared" si="80"/>
        <v>3</v>
      </c>
      <c r="I2614">
        <f t="shared" si="81"/>
        <v>1</v>
      </c>
    </row>
    <row r="2615" spans="1:9" x14ac:dyDescent="0.25">
      <c r="A2615" s="6">
        <v>41899.874999993663</v>
      </c>
      <c r="B2615" s="12">
        <f>INT(A2615)-41640</f>
        <v>259</v>
      </c>
      <c r="C2615" s="12">
        <f>HOUR(A2615)</f>
        <v>21</v>
      </c>
      <c r="D2615" t="e">
        <v>#DIV/0!</v>
      </c>
      <c r="E2615" s="3">
        <v>24.066666666666681</v>
      </c>
      <c r="F2615" s="9">
        <v>22.824999999999999</v>
      </c>
      <c r="G2615" s="9">
        <v>44.135865277777718</v>
      </c>
      <c r="H2615">
        <f t="shared" si="80"/>
        <v>3</v>
      </c>
      <c r="I2615">
        <f t="shared" si="81"/>
        <v>1</v>
      </c>
    </row>
    <row r="2616" spans="1:9" x14ac:dyDescent="0.25">
      <c r="A2616" s="6">
        <v>41899.916666660327</v>
      </c>
      <c r="B2616" s="12">
        <f>INT(A2616)-41640</f>
        <v>259</v>
      </c>
      <c r="C2616" s="12">
        <f>HOUR(A2616)</f>
        <v>22</v>
      </c>
      <c r="D2616" t="e">
        <v>#DIV/0!</v>
      </c>
      <c r="E2616" s="3">
        <v>23.916666666666679</v>
      </c>
      <c r="F2616" s="9">
        <v>1.5000000000000011</v>
      </c>
      <c r="G2616" s="9">
        <v>0</v>
      </c>
      <c r="H2616">
        <f t="shared" si="80"/>
        <v>3</v>
      </c>
      <c r="I2616">
        <f t="shared" si="81"/>
        <v>1</v>
      </c>
    </row>
    <row r="2617" spans="1:9" x14ac:dyDescent="0.25">
      <c r="A2617" s="6">
        <v>41899.958333326991</v>
      </c>
      <c r="B2617" s="12">
        <f>INT(A2617)-41640</f>
        <v>259</v>
      </c>
      <c r="C2617" s="12">
        <f>HOUR(A2617)</f>
        <v>23</v>
      </c>
      <c r="D2617" t="e">
        <v>#DIV/0!</v>
      </c>
      <c r="E2617" s="3">
        <v>23.93500000000002</v>
      </c>
      <c r="F2617" s="9">
        <v>9.9999999999999992E-2</v>
      </c>
      <c r="G2617" s="9">
        <v>0</v>
      </c>
      <c r="H2617">
        <f t="shared" si="80"/>
        <v>3</v>
      </c>
      <c r="I2617">
        <f t="shared" si="81"/>
        <v>1</v>
      </c>
    </row>
    <row r="2618" spans="1:9" x14ac:dyDescent="0.25">
      <c r="A2618" s="6">
        <v>41899.999999993655</v>
      </c>
      <c r="B2618" s="12">
        <f>INT(A2618)-41640</f>
        <v>259</v>
      </c>
      <c r="C2618" s="12">
        <f>HOUR(A2618)</f>
        <v>0</v>
      </c>
      <c r="D2618" t="e">
        <v>#DIV/0!</v>
      </c>
      <c r="E2618" s="3">
        <v>23.843333333333351</v>
      </c>
      <c r="F2618" s="9">
        <v>0.10833333333333334</v>
      </c>
      <c r="G2618" s="9">
        <v>0</v>
      </c>
      <c r="H2618">
        <f t="shared" si="80"/>
        <v>4</v>
      </c>
      <c r="I2618">
        <f t="shared" si="81"/>
        <v>1</v>
      </c>
    </row>
    <row r="2619" spans="1:9" x14ac:dyDescent="0.25">
      <c r="A2619" s="6">
        <v>41900.04166666032</v>
      </c>
      <c r="B2619" s="12">
        <f>INT(A2619)-41640</f>
        <v>260</v>
      </c>
      <c r="C2619" s="12">
        <f>HOUR(A2619)</f>
        <v>1</v>
      </c>
      <c r="D2619" t="e">
        <v>#DIV/0!</v>
      </c>
      <c r="E2619" s="3">
        <v>23.885000000000002</v>
      </c>
      <c r="F2619" s="9">
        <v>9.9999999999999992E-2</v>
      </c>
      <c r="G2619" s="9">
        <v>0</v>
      </c>
      <c r="H2619">
        <f t="shared" si="80"/>
        <v>4</v>
      </c>
      <c r="I2619">
        <f t="shared" si="81"/>
        <v>1</v>
      </c>
    </row>
    <row r="2620" spans="1:9" x14ac:dyDescent="0.25">
      <c r="A2620" s="6">
        <v>41900.083333326984</v>
      </c>
      <c r="B2620" s="12">
        <f>INT(A2620)-41640</f>
        <v>260</v>
      </c>
      <c r="C2620" s="12">
        <f>HOUR(A2620)</f>
        <v>2</v>
      </c>
      <c r="D2620" t="e">
        <v>#DIV/0!</v>
      </c>
      <c r="E2620" s="3">
        <v>23.890000000000004</v>
      </c>
      <c r="F2620" s="9">
        <v>9.9999999999999992E-2</v>
      </c>
      <c r="G2620" s="9">
        <v>0</v>
      </c>
      <c r="H2620">
        <f t="shared" si="80"/>
        <v>4</v>
      </c>
      <c r="I2620">
        <f t="shared" si="81"/>
        <v>1</v>
      </c>
    </row>
    <row r="2621" spans="1:9" x14ac:dyDescent="0.25">
      <c r="A2621" s="6">
        <v>41900.124999993648</v>
      </c>
      <c r="B2621" s="12">
        <f>INT(A2621)-41640</f>
        <v>260</v>
      </c>
      <c r="C2621" s="12">
        <f>HOUR(A2621)</f>
        <v>3</v>
      </c>
      <c r="D2621" t="e">
        <v>#DIV/0!</v>
      </c>
      <c r="E2621" s="3">
        <v>23.508333333333319</v>
      </c>
      <c r="F2621" s="9">
        <v>9.9999999999999992E-2</v>
      </c>
      <c r="G2621" s="9">
        <v>0</v>
      </c>
      <c r="H2621">
        <f t="shared" si="80"/>
        <v>4</v>
      </c>
      <c r="I2621">
        <f t="shared" si="81"/>
        <v>1</v>
      </c>
    </row>
    <row r="2622" spans="1:9" x14ac:dyDescent="0.25">
      <c r="A2622" s="6">
        <v>41900.166666660312</v>
      </c>
      <c r="B2622" s="12">
        <f>INT(A2622)-41640</f>
        <v>260</v>
      </c>
      <c r="C2622" s="12">
        <f>HOUR(A2622)</f>
        <v>4</v>
      </c>
      <c r="D2622">
        <v>1.0222222222222221</v>
      </c>
      <c r="E2622" s="3">
        <v>22.656666666666659</v>
      </c>
      <c r="F2622" s="9">
        <v>9.9999999999999992E-2</v>
      </c>
      <c r="G2622" s="9">
        <v>0</v>
      </c>
      <c r="H2622">
        <f t="shared" si="80"/>
        <v>4</v>
      </c>
      <c r="I2622">
        <f t="shared" si="81"/>
        <v>1</v>
      </c>
    </row>
    <row r="2623" spans="1:9" x14ac:dyDescent="0.25">
      <c r="A2623" s="6">
        <v>41900.208333326977</v>
      </c>
      <c r="B2623" s="12">
        <f>INT(A2623)-41640</f>
        <v>260</v>
      </c>
      <c r="C2623" s="12">
        <f>HOUR(A2623)</f>
        <v>5</v>
      </c>
      <c r="D2623">
        <v>1.6344827586206896</v>
      </c>
      <c r="E2623" s="3">
        <v>22.56166666666666</v>
      </c>
      <c r="F2623" s="9">
        <v>9.9999999999999992E-2</v>
      </c>
      <c r="G2623" s="9">
        <v>0</v>
      </c>
      <c r="H2623">
        <f t="shared" si="80"/>
        <v>4</v>
      </c>
      <c r="I2623">
        <f t="shared" si="81"/>
        <v>1</v>
      </c>
    </row>
    <row r="2624" spans="1:9" x14ac:dyDescent="0.25">
      <c r="A2624" s="6">
        <v>41900.249999993641</v>
      </c>
      <c r="B2624" s="12">
        <f>INT(A2624)-41640</f>
        <v>260</v>
      </c>
      <c r="C2624" s="12">
        <f>HOUR(A2624)</f>
        <v>6</v>
      </c>
      <c r="D2624">
        <v>17.366666666666667</v>
      </c>
      <c r="E2624" s="3">
        <v>22.97499999999998</v>
      </c>
      <c r="F2624" s="9">
        <v>9.9999999999999992E-2</v>
      </c>
      <c r="G2624" s="9">
        <v>0</v>
      </c>
      <c r="H2624">
        <f t="shared" si="80"/>
        <v>4</v>
      </c>
      <c r="I2624">
        <f t="shared" si="81"/>
        <v>1</v>
      </c>
    </row>
    <row r="2625" spans="1:9" x14ac:dyDescent="0.25">
      <c r="A2625" s="6">
        <v>41900.291666660305</v>
      </c>
      <c r="B2625" s="12">
        <f>INT(A2625)-41640</f>
        <v>260</v>
      </c>
      <c r="C2625" s="12">
        <f>HOUR(A2625)</f>
        <v>7</v>
      </c>
      <c r="D2625">
        <v>36.313793103448276</v>
      </c>
      <c r="E2625" s="3">
        <v>22.223333333333336</v>
      </c>
      <c r="F2625" s="9">
        <v>27.558333333333334</v>
      </c>
      <c r="G2625" s="9">
        <v>62.458870833333258</v>
      </c>
      <c r="H2625">
        <f t="shared" si="80"/>
        <v>4</v>
      </c>
      <c r="I2625">
        <f t="shared" si="81"/>
        <v>1</v>
      </c>
    </row>
    <row r="2626" spans="1:9" x14ac:dyDescent="0.25">
      <c r="A2626" s="6">
        <v>41900.333333326969</v>
      </c>
      <c r="B2626" s="12">
        <f>INT(A2626)-41640</f>
        <v>260</v>
      </c>
      <c r="C2626" s="12">
        <f>HOUR(A2626)</f>
        <v>8</v>
      </c>
      <c r="D2626">
        <v>31.573333333333331</v>
      </c>
      <c r="E2626" s="3">
        <v>19.960000000000015</v>
      </c>
      <c r="F2626" s="9">
        <v>22.641666666666669</v>
      </c>
      <c r="G2626" s="9">
        <v>47.457452777777654</v>
      </c>
      <c r="H2626">
        <f t="shared" si="80"/>
        <v>4</v>
      </c>
      <c r="I2626">
        <f t="shared" si="81"/>
        <v>1</v>
      </c>
    </row>
    <row r="2627" spans="1:9" x14ac:dyDescent="0.25">
      <c r="A2627" s="6">
        <v>41900.374999993634</v>
      </c>
      <c r="B2627" s="12">
        <f>INT(A2627)-41640</f>
        <v>260</v>
      </c>
      <c r="C2627" s="12">
        <f>HOUR(A2627)</f>
        <v>9</v>
      </c>
      <c r="D2627">
        <v>40.560000000000009</v>
      </c>
      <c r="E2627" s="3">
        <v>20.178333333333324</v>
      </c>
      <c r="F2627" s="9">
        <v>17.883333333333333</v>
      </c>
      <c r="G2627" s="9">
        <v>30.219933333333291</v>
      </c>
      <c r="H2627">
        <f t="shared" ref="H2627:H2690" si="82">WEEKDAY(A2627-1)</f>
        <v>4</v>
      </c>
      <c r="I2627">
        <f t="shared" ref="I2627:I2690" si="83">IF(H2627&lt;6,1,-1)</f>
        <v>1</v>
      </c>
    </row>
    <row r="2628" spans="1:9" x14ac:dyDescent="0.25">
      <c r="A2628" s="6">
        <v>41900.416666660298</v>
      </c>
      <c r="B2628" s="12">
        <f>INT(A2628)-41640</f>
        <v>260</v>
      </c>
      <c r="C2628" s="12">
        <f>HOUR(A2628)</f>
        <v>10</v>
      </c>
      <c r="D2628">
        <v>49.88000000000001</v>
      </c>
      <c r="E2628" s="3">
        <v>19.963333333333324</v>
      </c>
      <c r="F2628" s="9">
        <v>19.416666666666668</v>
      </c>
      <c r="G2628" s="9">
        <v>34.040844444444353</v>
      </c>
      <c r="H2628">
        <f t="shared" si="82"/>
        <v>4</v>
      </c>
      <c r="I2628">
        <f t="shared" si="83"/>
        <v>1</v>
      </c>
    </row>
    <row r="2629" spans="1:9" x14ac:dyDescent="0.25">
      <c r="A2629" s="6">
        <v>41900.458333326962</v>
      </c>
      <c r="B2629" s="12">
        <f>INT(A2629)-41640</f>
        <v>260</v>
      </c>
      <c r="C2629" s="12">
        <f>HOUR(A2629)</f>
        <v>11</v>
      </c>
      <c r="D2629">
        <v>134.29666666666665</v>
      </c>
      <c r="E2629" s="3">
        <v>20.540000000000013</v>
      </c>
      <c r="F2629" s="9">
        <v>20.841666666666669</v>
      </c>
      <c r="G2629" s="9">
        <v>33.650069444444476</v>
      </c>
      <c r="H2629">
        <f t="shared" si="82"/>
        <v>4</v>
      </c>
      <c r="I2629">
        <f t="shared" si="83"/>
        <v>1</v>
      </c>
    </row>
    <row r="2630" spans="1:9" x14ac:dyDescent="0.25">
      <c r="A2630" s="6">
        <v>41900.499999993626</v>
      </c>
      <c r="B2630" s="12">
        <f>INT(A2630)-41640</f>
        <v>260</v>
      </c>
      <c r="C2630" s="12">
        <f>HOUR(A2630)</f>
        <v>12</v>
      </c>
      <c r="D2630">
        <v>75.567741935483852</v>
      </c>
      <c r="E2630" s="3">
        <v>20.823333333333327</v>
      </c>
      <c r="F2630" s="9">
        <v>14.783333333333333</v>
      </c>
      <c r="G2630" s="9">
        <v>21.970238888888854</v>
      </c>
      <c r="H2630">
        <f t="shared" si="82"/>
        <v>4</v>
      </c>
      <c r="I2630">
        <f t="shared" si="83"/>
        <v>1</v>
      </c>
    </row>
    <row r="2631" spans="1:9" x14ac:dyDescent="0.25">
      <c r="A2631" s="6">
        <v>41900.541666660291</v>
      </c>
      <c r="B2631" s="12">
        <f>INT(A2631)-41640</f>
        <v>260</v>
      </c>
      <c r="C2631" s="12">
        <f>HOUR(A2631)</f>
        <v>13</v>
      </c>
      <c r="D2631">
        <v>78.726666666666645</v>
      </c>
      <c r="E2631" s="3">
        <v>21.188333333333343</v>
      </c>
      <c r="F2631" s="9">
        <v>19.475000000000005</v>
      </c>
      <c r="G2631" s="9">
        <v>33.845456944444436</v>
      </c>
      <c r="H2631">
        <f t="shared" si="82"/>
        <v>4</v>
      </c>
      <c r="I2631">
        <f t="shared" si="83"/>
        <v>1</v>
      </c>
    </row>
    <row r="2632" spans="1:9" x14ac:dyDescent="0.25">
      <c r="A2632" s="6">
        <v>41900.583333326955</v>
      </c>
      <c r="B2632" s="12">
        <f>INT(A2632)-41640</f>
        <v>260</v>
      </c>
      <c r="C2632" s="12">
        <f>HOUR(A2632)</f>
        <v>14</v>
      </c>
      <c r="D2632">
        <v>69.529032258064532</v>
      </c>
      <c r="E2632" s="3">
        <v>21.431666666666661</v>
      </c>
      <c r="F2632" s="9">
        <v>19.5</v>
      </c>
      <c r="G2632" s="9">
        <v>38.14398194444442</v>
      </c>
      <c r="H2632">
        <f t="shared" si="82"/>
        <v>4</v>
      </c>
      <c r="I2632">
        <f t="shared" si="83"/>
        <v>1</v>
      </c>
    </row>
    <row r="2633" spans="1:9" x14ac:dyDescent="0.25">
      <c r="A2633" s="6">
        <v>41900.624999993619</v>
      </c>
      <c r="B2633" s="12">
        <f>INT(A2633)-41640</f>
        <v>260</v>
      </c>
      <c r="C2633" s="12">
        <f>HOUR(A2633)</f>
        <v>15</v>
      </c>
      <c r="D2633">
        <v>60.25</v>
      </c>
      <c r="E2633" s="3">
        <v>21.84666666666665</v>
      </c>
      <c r="F2633" s="9">
        <v>17.2</v>
      </c>
      <c r="G2633" s="9">
        <v>27.494528205128226</v>
      </c>
      <c r="H2633">
        <f t="shared" si="82"/>
        <v>4</v>
      </c>
      <c r="I2633">
        <f t="shared" si="83"/>
        <v>1</v>
      </c>
    </row>
    <row r="2634" spans="1:9" x14ac:dyDescent="0.25">
      <c r="A2634" s="6">
        <v>41900.666666660283</v>
      </c>
      <c r="B2634" s="12">
        <f>INT(A2634)-41640</f>
        <v>260</v>
      </c>
      <c r="C2634" s="12">
        <f>HOUR(A2634)</f>
        <v>16</v>
      </c>
      <c r="D2634">
        <v>22.09333333333333</v>
      </c>
      <c r="E2634" s="3">
        <v>22.051666666666673</v>
      </c>
      <c r="F2634" s="9">
        <v>14.766666666666667</v>
      </c>
      <c r="G2634" s="9">
        <v>0</v>
      </c>
      <c r="H2634">
        <f t="shared" si="82"/>
        <v>4</v>
      </c>
      <c r="I2634">
        <f t="shared" si="83"/>
        <v>1</v>
      </c>
    </row>
    <row r="2635" spans="1:9" x14ac:dyDescent="0.25">
      <c r="A2635" s="6">
        <v>41900.708333326947</v>
      </c>
      <c r="B2635" s="12">
        <f>INT(A2635)-41640</f>
        <v>260</v>
      </c>
      <c r="C2635" s="12">
        <f>HOUR(A2635)</f>
        <v>17</v>
      </c>
      <c r="D2635">
        <v>3.1086956521739131</v>
      </c>
      <c r="E2635" s="3">
        <v>22.04</v>
      </c>
      <c r="F2635" s="9">
        <v>17.883333333333329</v>
      </c>
      <c r="G2635" s="9">
        <v>30.133094444444527</v>
      </c>
      <c r="H2635">
        <f t="shared" si="82"/>
        <v>4</v>
      </c>
      <c r="I2635">
        <f t="shared" si="83"/>
        <v>1</v>
      </c>
    </row>
    <row r="2636" spans="1:9" x14ac:dyDescent="0.25">
      <c r="A2636" s="6">
        <v>41900.749999993612</v>
      </c>
      <c r="B2636" s="12">
        <f>INT(A2636)-41640</f>
        <v>260</v>
      </c>
      <c r="C2636" s="12">
        <f>HOUR(A2636)</f>
        <v>18</v>
      </c>
      <c r="D2636" t="e">
        <v>#DIV/0!</v>
      </c>
      <c r="E2636" s="3">
        <v>21.270000000000003</v>
      </c>
      <c r="F2636" s="9">
        <v>17.916666666666661</v>
      </c>
      <c r="G2636" s="9">
        <v>29.655480555555563</v>
      </c>
      <c r="H2636">
        <f t="shared" si="82"/>
        <v>4</v>
      </c>
      <c r="I2636">
        <f t="shared" si="83"/>
        <v>1</v>
      </c>
    </row>
    <row r="2637" spans="1:9" x14ac:dyDescent="0.25">
      <c r="A2637" s="6">
        <v>41900.791666660276</v>
      </c>
      <c r="B2637" s="12">
        <f>INT(A2637)-41640</f>
        <v>260</v>
      </c>
      <c r="C2637" s="12">
        <f>HOUR(A2637)</f>
        <v>19</v>
      </c>
      <c r="D2637" t="e">
        <v>#DIV/0!</v>
      </c>
      <c r="E2637" s="3">
        <v>20.66500000000001</v>
      </c>
      <c r="F2637" s="9">
        <v>14.808333333333332</v>
      </c>
      <c r="G2637" s="9">
        <v>0</v>
      </c>
      <c r="H2637">
        <f t="shared" si="82"/>
        <v>4</v>
      </c>
      <c r="I2637">
        <f t="shared" si="83"/>
        <v>1</v>
      </c>
    </row>
    <row r="2638" spans="1:9" x14ac:dyDescent="0.25">
      <c r="A2638" s="6">
        <v>41900.83333332694</v>
      </c>
      <c r="B2638" s="12">
        <f>INT(A2638)-41640</f>
        <v>260</v>
      </c>
      <c r="C2638" s="12">
        <f>HOUR(A2638)</f>
        <v>20</v>
      </c>
      <c r="D2638" t="e">
        <v>#DIV/0!</v>
      </c>
      <c r="E2638" s="3">
        <v>19.791666666666682</v>
      </c>
      <c r="F2638" s="9">
        <v>16.341666666666665</v>
      </c>
      <c r="G2638" s="9">
        <v>24.792502777777862</v>
      </c>
      <c r="H2638">
        <f t="shared" si="82"/>
        <v>4</v>
      </c>
      <c r="I2638">
        <f t="shared" si="83"/>
        <v>1</v>
      </c>
    </row>
    <row r="2639" spans="1:9" x14ac:dyDescent="0.25">
      <c r="A2639" s="6">
        <v>41900.874999993604</v>
      </c>
      <c r="B2639" s="12">
        <f>INT(A2639)-41640</f>
        <v>260</v>
      </c>
      <c r="C2639" s="12">
        <f>HOUR(A2639)</f>
        <v>21</v>
      </c>
      <c r="D2639" t="e">
        <v>#DIV/0!</v>
      </c>
      <c r="E2639" s="3">
        <v>19.936666666666657</v>
      </c>
      <c r="F2639" s="9">
        <v>17.824999999999999</v>
      </c>
      <c r="G2639" s="9">
        <v>29.590351388888955</v>
      </c>
      <c r="H2639">
        <f t="shared" si="82"/>
        <v>4</v>
      </c>
      <c r="I2639">
        <f t="shared" si="83"/>
        <v>1</v>
      </c>
    </row>
    <row r="2640" spans="1:9" x14ac:dyDescent="0.25">
      <c r="A2640" s="6">
        <v>41900.916666660269</v>
      </c>
      <c r="B2640" s="12">
        <f>INT(A2640)-41640</f>
        <v>260</v>
      </c>
      <c r="C2640" s="12">
        <f>HOUR(A2640)</f>
        <v>22</v>
      </c>
      <c r="D2640" t="e">
        <v>#DIV/0!</v>
      </c>
      <c r="E2640" s="3">
        <v>20.091666666666676</v>
      </c>
      <c r="F2640" s="9">
        <v>1.5000000000000011</v>
      </c>
      <c r="G2640" s="9">
        <v>0</v>
      </c>
      <c r="H2640">
        <f t="shared" si="82"/>
        <v>4</v>
      </c>
      <c r="I2640">
        <f t="shared" si="83"/>
        <v>1</v>
      </c>
    </row>
    <row r="2641" spans="1:9" x14ac:dyDescent="0.25">
      <c r="A2641" s="6">
        <v>41900.958333326933</v>
      </c>
      <c r="B2641" s="12">
        <f>INT(A2641)-41640</f>
        <v>260</v>
      </c>
      <c r="C2641" s="12">
        <f>HOUR(A2641)</f>
        <v>23</v>
      </c>
      <c r="D2641" t="e">
        <v>#DIV/0!</v>
      </c>
      <c r="E2641" s="3">
        <v>20.106666666666662</v>
      </c>
      <c r="F2641" s="9">
        <v>9.9999999999999992E-2</v>
      </c>
      <c r="G2641" s="9">
        <v>0</v>
      </c>
      <c r="H2641">
        <f t="shared" si="82"/>
        <v>4</v>
      </c>
      <c r="I2641">
        <f t="shared" si="83"/>
        <v>1</v>
      </c>
    </row>
    <row r="2642" spans="1:9" x14ac:dyDescent="0.25">
      <c r="A2642" s="6">
        <v>41900.999999993597</v>
      </c>
      <c r="B2642" s="12">
        <f>INT(A2642)-41640</f>
        <v>260</v>
      </c>
      <c r="C2642" s="12">
        <f>HOUR(A2642)</f>
        <v>0</v>
      </c>
      <c r="D2642">
        <v>0.24545454545454548</v>
      </c>
      <c r="E2642" s="3">
        <v>20.333333333333321</v>
      </c>
      <c r="F2642" s="9">
        <v>9.9999999999999992E-2</v>
      </c>
      <c r="G2642" s="9">
        <v>0</v>
      </c>
      <c r="H2642">
        <f t="shared" si="82"/>
        <v>5</v>
      </c>
      <c r="I2642">
        <f t="shared" si="83"/>
        <v>1</v>
      </c>
    </row>
    <row r="2643" spans="1:9" x14ac:dyDescent="0.25">
      <c r="A2643" s="6">
        <v>41901.041666660261</v>
      </c>
      <c r="B2643" s="12">
        <f>INT(A2643)-41640</f>
        <v>261</v>
      </c>
      <c r="C2643" s="12">
        <f>HOUR(A2643)</f>
        <v>1</v>
      </c>
      <c r="D2643">
        <v>0.20588235294117649</v>
      </c>
      <c r="E2643" s="3">
        <v>20.485000000000017</v>
      </c>
      <c r="F2643" s="9">
        <v>0.10833333333333334</v>
      </c>
      <c r="G2643" s="9">
        <v>0</v>
      </c>
      <c r="H2643">
        <f t="shared" si="82"/>
        <v>5</v>
      </c>
      <c r="I2643">
        <f t="shared" si="83"/>
        <v>1</v>
      </c>
    </row>
    <row r="2644" spans="1:9" x14ac:dyDescent="0.25">
      <c r="A2644" s="6">
        <v>41901.083333326926</v>
      </c>
      <c r="B2644" s="12">
        <f>INT(A2644)-41640</f>
        <v>261</v>
      </c>
      <c r="C2644" s="12">
        <f>HOUR(A2644)</f>
        <v>2</v>
      </c>
      <c r="D2644">
        <v>0.38181818181818183</v>
      </c>
      <c r="E2644" s="3">
        <v>20.399999999999981</v>
      </c>
      <c r="F2644" s="9">
        <v>9.9999999999999992E-2</v>
      </c>
      <c r="G2644" s="9">
        <v>0</v>
      </c>
      <c r="H2644">
        <f t="shared" si="82"/>
        <v>5</v>
      </c>
      <c r="I2644">
        <f t="shared" si="83"/>
        <v>1</v>
      </c>
    </row>
    <row r="2645" spans="1:9" x14ac:dyDescent="0.25">
      <c r="A2645" s="6">
        <v>41901.12499999359</v>
      </c>
      <c r="B2645" s="12">
        <f>INT(A2645)-41640</f>
        <v>261</v>
      </c>
      <c r="C2645" s="12">
        <f>HOUR(A2645)</f>
        <v>3</v>
      </c>
      <c r="D2645">
        <v>0.15</v>
      </c>
      <c r="E2645" s="3">
        <v>20.600000000000009</v>
      </c>
      <c r="F2645" s="9">
        <v>9.9999999999999992E-2</v>
      </c>
      <c r="G2645" s="9">
        <v>0</v>
      </c>
      <c r="H2645">
        <f t="shared" si="82"/>
        <v>5</v>
      </c>
      <c r="I2645">
        <f t="shared" si="83"/>
        <v>1</v>
      </c>
    </row>
    <row r="2646" spans="1:9" x14ac:dyDescent="0.25">
      <c r="A2646" s="6">
        <v>41901.166666660254</v>
      </c>
      <c r="B2646" s="12">
        <f>INT(A2646)-41640</f>
        <v>261</v>
      </c>
      <c r="C2646" s="12">
        <f>HOUR(A2646)</f>
        <v>4</v>
      </c>
      <c r="D2646">
        <v>0.64</v>
      </c>
      <c r="E2646" s="3">
        <v>20.293333333333337</v>
      </c>
      <c r="F2646" s="9">
        <v>9.9999999999999992E-2</v>
      </c>
      <c r="G2646" s="9">
        <v>0</v>
      </c>
      <c r="H2646">
        <f t="shared" si="82"/>
        <v>5</v>
      </c>
      <c r="I2646">
        <f t="shared" si="83"/>
        <v>1</v>
      </c>
    </row>
    <row r="2647" spans="1:9" x14ac:dyDescent="0.25">
      <c r="A2647" s="6">
        <v>41901.208333326918</v>
      </c>
      <c r="B2647" s="12">
        <f>INT(A2647)-41640</f>
        <v>261</v>
      </c>
      <c r="C2647" s="12">
        <f>HOUR(A2647)</f>
        <v>5</v>
      </c>
      <c r="D2647">
        <v>0.37777777777777777</v>
      </c>
      <c r="E2647" s="3">
        <v>19.851666666666652</v>
      </c>
      <c r="F2647" s="9">
        <v>9.9999999999999992E-2</v>
      </c>
      <c r="G2647" s="9">
        <v>0</v>
      </c>
      <c r="H2647">
        <f t="shared" si="82"/>
        <v>5</v>
      </c>
      <c r="I2647">
        <f t="shared" si="83"/>
        <v>1</v>
      </c>
    </row>
    <row r="2648" spans="1:9" x14ac:dyDescent="0.25">
      <c r="A2648" s="6">
        <v>41901.249999993583</v>
      </c>
      <c r="B2648" s="12">
        <f>INT(A2648)-41640</f>
        <v>261</v>
      </c>
      <c r="C2648" s="12">
        <f>HOUR(A2648)</f>
        <v>6</v>
      </c>
      <c r="D2648">
        <v>10.280000000000003</v>
      </c>
      <c r="E2648" s="3">
        <v>19.653333333333325</v>
      </c>
      <c r="F2648" s="9">
        <v>0.10833333333333334</v>
      </c>
      <c r="G2648" s="9">
        <v>0</v>
      </c>
      <c r="H2648">
        <f t="shared" si="82"/>
        <v>5</v>
      </c>
      <c r="I2648">
        <f t="shared" si="83"/>
        <v>1</v>
      </c>
    </row>
    <row r="2649" spans="1:9" x14ac:dyDescent="0.25">
      <c r="A2649" s="6">
        <v>41901.291666660247</v>
      </c>
      <c r="B2649" s="12">
        <f>INT(A2649)-41640</f>
        <v>261</v>
      </c>
      <c r="C2649" s="12">
        <f>HOUR(A2649)</f>
        <v>7</v>
      </c>
      <c r="D2649">
        <v>29.703333333333333</v>
      </c>
      <c r="E2649" s="3">
        <v>18.618333333333332</v>
      </c>
      <c r="F2649" s="9">
        <v>20.924999999999997</v>
      </c>
      <c r="G2649" s="9">
        <v>39.837340277777784</v>
      </c>
      <c r="H2649">
        <f t="shared" si="82"/>
        <v>5</v>
      </c>
      <c r="I2649">
        <f t="shared" si="83"/>
        <v>1</v>
      </c>
    </row>
    <row r="2650" spans="1:9" x14ac:dyDescent="0.25">
      <c r="A2650" s="6">
        <v>41901.333333326911</v>
      </c>
      <c r="B2650" s="12">
        <f>INT(A2650)-41640</f>
        <v>261</v>
      </c>
      <c r="C2650" s="12">
        <f>HOUR(A2650)</f>
        <v>8</v>
      </c>
      <c r="D2650">
        <v>61.496666666666684</v>
      </c>
      <c r="E2650" s="3">
        <v>18.700000000000006</v>
      </c>
      <c r="F2650" s="9">
        <v>17.833333333333332</v>
      </c>
      <c r="G2650" s="9">
        <v>26.507570833333382</v>
      </c>
      <c r="H2650">
        <f t="shared" si="82"/>
        <v>5</v>
      </c>
      <c r="I2650">
        <f t="shared" si="83"/>
        <v>1</v>
      </c>
    </row>
    <row r="2651" spans="1:9" x14ac:dyDescent="0.25">
      <c r="A2651" s="6">
        <v>41901.374999993575</v>
      </c>
      <c r="B2651" s="12">
        <f>INT(A2651)-41640</f>
        <v>261</v>
      </c>
      <c r="C2651" s="12">
        <f>HOUR(A2651)</f>
        <v>9</v>
      </c>
      <c r="D2651">
        <v>104.24666666666666</v>
      </c>
      <c r="E2651" s="3">
        <v>19.206666666666671</v>
      </c>
      <c r="F2651" s="9">
        <v>19.316666666666666</v>
      </c>
      <c r="G2651" s="9">
        <v>37.796626388888853</v>
      </c>
      <c r="H2651">
        <f t="shared" si="82"/>
        <v>5</v>
      </c>
      <c r="I2651">
        <f t="shared" si="83"/>
        <v>1</v>
      </c>
    </row>
    <row r="2652" spans="1:9" x14ac:dyDescent="0.25">
      <c r="A2652" s="6">
        <v>41901.41666666024</v>
      </c>
      <c r="B2652" s="12">
        <f>INT(A2652)-41640</f>
        <v>261</v>
      </c>
      <c r="C2652" s="12">
        <f>HOUR(A2652)</f>
        <v>10</v>
      </c>
      <c r="D2652">
        <v>163.78709677419354</v>
      </c>
      <c r="E2652" s="3">
        <v>19.356666666666673</v>
      </c>
      <c r="F2652" s="9">
        <v>17.8</v>
      </c>
      <c r="G2652" s="9">
        <v>31.305419444444482</v>
      </c>
      <c r="H2652">
        <f t="shared" si="82"/>
        <v>5</v>
      </c>
      <c r="I2652">
        <f t="shared" si="83"/>
        <v>1</v>
      </c>
    </row>
    <row r="2653" spans="1:9" x14ac:dyDescent="0.25">
      <c r="A2653" s="6">
        <v>41901.458333326904</v>
      </c>
      <c r="B2653" s="12">
        <f>INT(A2653)-41640</f>
        <v>261</v>
      </c>
      <c r="C2653" s="12">
        <f>HOUR(A2653)</f>
        <v>11</v>
      </c>
      <c r="D2653">
        <v>164.13870967741937</v>
      </c>
      <c r="E2653" s="3">
        <v>19.929999999999989</v>
      </c>
      <c r="F2653" s="9">
        <v>13.141666666666667</v>
      </c>
      <c r="G2653" s="9">
        <v>0</v>
      </c>
      <c r="H2653">
        <f t="shared" si="82"/>
        <v>5</v>
      </c>
      <c r="I2653">
        <f t="shared" si="83"/>
        <v>1</v>
      </c>
    </row>
    <row r="2654" spans="1:9" x14ac:dyDescent="0.25">
      <c r="A2654" s="6">
        <v>41901.499999993568</v>
      </c>
      <c r="B2654" s="12">
        <f>INT(A2654)-41640</f>
        <v>261</v>
      </c>
      <c r="C2654" s="12">
        <f>HOUR(A2654)</f>
        <v>12</v>
      </c>
      <c r="D2654">
        <v>105.59999999999998</v>
      </c>
      <c r="E2654" s="3">
        <v>20.31666666666667</v>
      </c>
      <c r="F2654" s="9">
        <v>17.816666666666666</v>
      </c>
      <c r="G2654" s="9">
        <v>29.655480555555563</v>
      </c>
      <c r="H2654">
        <f t="shared" si="82"/>
        <v>5</v>
      </c>
      <c r="I2654">
        <f t="shared" si="83"/>
        <v>1</v>
      </c>
    </row>
    <row r="2655" spans="1:9" x14ac:dyDescent="0.25">
      <c r="A2655" s="6">
        <v>41901.541666660232</v>
      </c>
      <c r="B2655" s="12">
        <f>INT(A2655)-41640</f>
        <v>261</v>
      </c>
      <c r="C2655" s="12">
        <f>HOUR(A2655)</f>
        <v>13</v>
      </c>
      <c r="D2655">
        <v>91.286666666666648</v>
      </c>
      <c r="E2655" s="3">
        <v>20.116666666666671</v>
      </c>
      <c r="F2655" s="9">
        <v>17.816666666666666</v>
      </c>
      <c r="G2655" s="9">
        <v>27.766734722222239</v>
      </c>
      <c r="H2655">
        <f t="shared" si="82"/>
        <v>5</v>
      </c>
      <c r="I2655">
        <f t="shared" si="83"/>
        <v>1</v>
      </c>
    </row>
    <row r="2656" spans="1:9" x14ac:dyDescent="0.25">
      <c r="A2656" s="6">
        <v>41901.583333326897</v>
      </c>
      <c r="B2656" s="12">
        <f>INT(A2656)-41640</f>
        <v>261</v>
      </c>
      <c r="C2656" s="12">
        <f>HOUR(A2656)</f>
        <v>14</v>
      </c>
      <c r="D2656">
        <v>73.480000000000018</v>
      </c>
      <c r="E2656" s="3">
        <v>20.066666666666666</v>
      </c>
      <c r="F2656" s="9">
        <v>13.20833333333333</v>
      </c>
      <c r="G2656" s="9">
        <v>0</v>
      </c>
      <c r="H2656">
        <f t="shared" si="82"/>
        <v>5</v>
      </c>
      <c r="I2656">
        <f t="shared" si="83"/>
        <v>1</v>
      </c>
    </row>
    <row r="2657" spans="1:9" x14ac:dyDescent="0.25">
      <c r="A2657" s="6">
        <v>41901.624999993561</v>
      </c>
      <c r="B2657" s="12">
        <f>INT(A2657)-41640</f>
        <v>261</v>
      </c>
      <c r="C2657" s="12">
        <f>HOUR(A2657)</f>
        <v>15</v>
      </c>
      <c r="D2657">
        <v>38.403333333333336</v>
      </c>
      <c r="E2657" s="3">
        <v>19.565000000000005</v>
      </c>
      <c r="F2657" s="9">
        <v>17.816666666666663</v>
      </c>
      <c r="G2657" s="9">
        <v>27.962122222222241</v>
      </c>
      <c r="H2657">
        <f t="shared" si="82"/>
        <v>5</v>
      </c>
      <c r="I2657">
        <f t="shared" si="83"/>
        <v>1</v>
      </c>
    </row>
    <row r="2658" spans="1:9" x14ac:dyDescent="0.25">
      <c r="A2658" s="6">
        <v>41901.666666660225</v>
      </c>
      <c r="B2658" s="12">
        <f>INT(A2658)-41640</f>
        <v>261</v>
      </c>
      <c r="C2658" s="12">
        <f>HOUR(A2658)</f>
        <v>16</v>
      </c>
      <c r="D2658">
        <v>26.464516129032258</v>
      </c>
      <c r="E2658" s="3">
        <v>18.968333333333323</v>
      </c>
      <c r="F2658" s="9">
        <v>13.183333333333332</v>
      </c>
      <c r="G2658" s="9">
        <v>0</v>
      </c>
      <c r="H2658">
        <f t="shared" si="82"/>
        <v>5</v>
      </c>
      <c r="I2658">
        <f t="shared" si="83"/>
        <v>1</v>
      </c>
    </row>
    <row r="2659" spans="1:9" x14ac:dyDescent="0.25">
      <c r="A2659" s="6">
        <v>41901.708333326889</v>
      </c>
      <c r="B2659" s="12">
        <f>INT(A2659)-41640</f>
        <v>261</v>
      </c>
      <c r="C2659" s="12">
        <f>HOUR(A2659)</f>
        <v>17</v>
      </c>
      <c r="D2659">
        <v>5.2639999999999976</v>
      </c>
      <c r="E2659" s="3">
        <v>19.141666666666687</v>
      </c>
      <c r="F2659" s="9">
        <v>16.2</v>
      </c>
      <c r="G2659" s="9">
        <v>24.72737361111102</v>
      </c>
      <c r="H2659">
        <f t="shared" si="82"/>
        <v>5</v>
      </c>
      <c r="I2659">
        <f t="shared" si="83"/>
        <v>1</v>
      </c>
    </row>
    <row r="2660" spans="1:9" x14ac:dyDescent="0.25">
      <c r="A2660" s="6">
        <v>41901.749999993554</v>
      </c>
      <c r="B2660" s="12">
        <f>INT(A2660)-41640</f>
        <v>261</v>
      </c>
      <c r="C2660" s="12">
        <f>HOUR(A2660)</f>
        <v>18</v>
      </c>
      <c r="D2660" t="e">
        <v>#DIV/0!</v>
      </c>
      <c r="E2660" s="3">
        <v>19.29499999999998</v>
      </c>
      <c r="F2660" s="9">
        <v>16.249999999999996</v>
      </c>
      <c r="G2660" s="9">
        <v>22.578111111111127</v>
      </c>
      <c r="H2660">
        <f t="shared" si="82"/>
        <v>5</v>
      </c>
      <c r="I2660">
        <f t="shared" si="83"/>
        <v>1</v>
      </c>
    </row>
    <row r="2661" spans="1:9" x14ac:dyDescent="0.25">
      <c r="A2661" s="6">
        <v>41901.791666660218</v>
      </c>
      <c r="B2661" s="12">
        <f>INT(A2661)-41640</f>
        <v>261</v>
      </c>
      <c r="C2661" s="12">
        <f>HOUR(A2661)</f>
        <v>19</v>
      </c>
      <c r="D2661" t="e">
        <v>#DIV/0!</v>
      </c>
      <c r="E2661" s="3">
        <v>19.313333333333315</v>
      </c>
      <c r="F2661" s="9">
        <v>13.174999999999999</v>
      </c>
      <c r="G2661" s="9">
        <v>0</v>
      </c>
      <c r="H2661">
        <f t="shared" si="82"/>
        <v>5</v>
      </c>
      <c r="I2661">
        <f t="shared" si="83"/>
        <v>1</v>
      </c>
    </row>
    <row r="2662" spans="1:9" x14ac:dyDescent="0.25">
      <c r="A2662" s="6">
        <v>41901.833333326882</v>
      </c>
      <c r="B2662" s="12">
        <f>INT(A2662)-41640</f>
        <v>261</v>
      </c>
      <c r="C2662" s="12">
        <f>HOUR(A2662)</f>
        <v>20</v>
      </c>
      <c r="D2662">
        <v>0.2</v>
      </c>
      <c r="E2662" s="3">
        <v>19.356666666666662</v>
      </c>
      <c r="F2662" s="9">
        <v>16.2</v>
      </c>
      <c r="G2662" s="9">
        <v>25.204987499999941</v>
      </c>
      <c r="H2662">
        <f t="shared" si="82"/>
        <v>5</v>
      </c>
      <c r="I2662">
        <f t="shared" si="83"/>
        <v>1</v>
      </c>
    </row>
    <row r="2663" spans="1:9" x14ac:dyDescent="0.25">
      <c r="A2663" s="6">
        <v>41901.874999993546</v>
      </c>
      <c r="B2663" s="12">
        <f>INT(A2663)-41640</f>
        <v>261</v>
      </c>
      <c r="C2663" s="12">
        <f>HOUR(A2663)</f>
        <v>21</v>
      </c>
      <c r="D2663">
        <v>0.27499999999999997</v>
      </c>
      <c r="E2663" s="3">
        <v>19.473333333333326</v>
      </c>
      <c r="F2663" s="9">
        <v>13.125</v>
      </c>
      <c r="G2663" s="9">
        <v>0</v>
      </c>
      <c r="H2663">
        <f t="shared" si="82"/>
        <v>5</v>
      </c>
      <c r="I2663">
        <f t="shared" si="83"/>
        <v>1</v>
      </c>
    </row>
    <row r="2664" spans="1:9" x14ac:dyDescent="0.25">
      <c r="A2664" s="6">
        <v>41901.91666666021</v>
      </c>
      <c r="B2664" s="12">
        <f>INT(A2664)-41640</f>
        <v>261</v>
      </c>
      <c r="C2664" s="12">
        <f>HOUR(A2664)</f>
        <v>22</v>
      </c>
      <c r="D2664">
        <v>0.72333333333333327</v>
      </c>
      <c r="E2664" s="3">
        <v>19.603333333333339</v>
      </c>
      <c r="F2664" s="9">
        <v>1.5000000000000011</v>
      </c>
      <c r="G2664" s="9">
        <v>0</v>
      </c>
      <c r="H2664">
        <f t="shared" si="82"/>
        <v>5</v>
      </c>
      <c r="I2664">
        <f t="shared" si="83"/>
        <v>1</v>
      </c>
    </row>
    <row r="2665" spans="1:9" x14ac:dyDescent="0.25">
      <c r="A2665" s="6">
        <v>41901.958333326875</v>
      </c>
      <c r="B2665" s="12">
        <f>INT(A2665)-41640</f>
        <v>261</v>
      </c>
      <c r="C2665" s="12">
        <f>HOUR(A2665)</f>
        <v>23</v>
      </c>
      <c r="D2665">
        <v>0.62666666666666671</v>
      </c>
      <c r="E2665" s="3">
        <v>19.615000000000002</v>
      </c>
      <c r="F2665" s="9">
        <v>9.9999999999999992E-2</v>
      </c>
      <c r="G2665" s="9">
        <v>0</v>
      </c>
      <c r="H2665">
        <f t="shared" si="82"/>
        <v>5</v>
      </c>
      <c r="I2665">
        <f t="shared" si="83"/>
        <v>1</v>
      </c>
    </row>
    <row r="2666" spans="1:9" x14ac:dyDescent="0.25">
      <c r="A2666" s="6">
        <v>41901.999999993539</v>
      </c>
      <c r="B2666" s="12">
        <f>INT(A2666)-41640</f>
        <v>261</v>
      </c>
      <c r="C2666" s="12">
        <f>HOUR(A2666)</f>
        <v>0</v>
      </c>
      <c r="D2666">
        <v>0.60333333333333317</v>
      </c>
      <c r="E2666" s="3">
        <v>19.521666666666661</v>
      </c>
      <c r="F2666" s="9">
        <v>9.9999999999999992E-2</v>
      </c>
      <c r="G2666" s="9">
        <v>0</v>
      </c>
      <c r="H2666">
        <f t="shared" si="82"/>
        <v>6</v>
      </c>
      <c r="I2666">
        <f t="shared" si="83"/>
        <v>-1</v>
      </c>
    </row>
    <row r="2667" spans="1:9" x14ac:dyDescent="0.25">
      <c r="A2667" s="6">
        <v>41902.041666660203</v>
      </c>
      <c r="B2667" s="12">
        <f>INT(A2667)-41640</f>
        <v>262</v>
      </c>
      <c r="C2667" s="12">
        <f>HOUR(A2667)</f>
        <v>1</v>
      </c>
      <c r="D2667">
        <v>0.44285714285714295</v>
      </c>
      <c r="E2667" s="3">
        <v>19.359999999999978</v>
      </c>
      <c r="F2667" s="9">
        <v>9.9999999999999992E-2</v>
      </c>
      <c r="G2667" s="9">
        <v>0</v>
      </c>
      <c r="H2667">
        <f t="shared" si="82"/>
        <v>6</v>
      </c>
      <c r="I2667">
        <f t="shared" si="83"/>
        <v>-1</v>
      </c>
    </row>
    <row r="2668" spans="1:9" x14ac:dyDescent="0.25">
      <c r="A2668" s="6">
        <v>41902.083333326867</v>
      </c>
      <c r="B2668" s="12">
        <f>INT(A2668)-41640</f>
        <v>262</v>
      </c>
      <c r="C2668" s="12">
        <f>HOUR(A2668)</f>
        <v>2</v>
      </c>
      <c r="D2668" t="e">
        <v>#DIV/0!</v>
      </c>
      <c r="E2668" s="3">
        <v>19.319999999999983</v>
      </c>
      <c r="F2668" s="9">
        <v>9.9999999999999992E-2</v>
      </c>
      <c r="G2668" s="9">
        <v>0</v>
      </c>
      <c r="H2668">
        <f t="shared" si="82"/>
        <v>6</v>
      </c>
      <c r="I2668">
        <f t="shared" si="83"/>
        <v>-1</v>
      </c>
    </row>
    <row r="2669" spans="1:9" x14ac:dyDescent="0.25">
      <c r="A2669" s="6">
        <v>41902.124999993532</v>
      </c>
      <c r="B2669" s="12">
        <f>INT(A2669)-41640</f>
        <v>262</v>
      </c>
      <c r="C2669" s="12">
        <f>HOUR(A2669)</f>
        <v>3</v>
      </c>
      <c r="D2669">
        <v>0.125</v>
      </c>
      <c r="E2669" s="3">
        <v>19.313333333333311</v>
      </c>
      <c r="F2669" s="9">
        <v>9.9999999999999992E-2</v>
      </c>
      <c r="G2669" s="9">
        <v>0</v>
      </c>
      <c r="H2669">
        <f t="shared" si="82"/>
        <v>6</v>
      </c>
      <c r="I2669">
        <f t="shared" si="83"/>
        <v>-1</v>
      </c>
    </row>
    <row r="2670" spans="1:9" x14ac:dyDescent="0.25">
      <c r="A2670" s="6">
        <v>41902.166666660196</v>
      </c>
      <c r="B2670" s="12">
        <f>INT(A2670)-41640</f>
        <v>262</v>
      </c>
      <c r="C2670" s="12">
        <f>HOUR(A2670)</f>
        <v>4</v>
      </c>
      <c r="D2670">
        <v>0.17692307692307699</v>
      </c>
      <c r="E2670" s="3">
        <v>19.279999999999983</v>
      </c>
      <c r="F2670" s="9">
        <v>9.9999999999999992E-2</v>
      </c>
      <c r="G2670" s="9">
        <v>0</v>
      </c>
      <c r="H2670">
        <f t="shared" si="82"/>
        <v>6</v>
      </c>
      <c r="I2670">
        <f t="shared" si="83"/>
        <v>-1</v>
      </c>
    </row>
    <row r="2671" spans="1:9" x14ac:dyDescent="0.25">
      <c r="A2671" s="6">
        <v>41902.20833332686</v>
      </c>
      <c r="B2671" s="12">
        <f>INT(A2671)-41640</f>
        <v>262</v>
      </c>
      <c r="C2671" s="12">
        <f>HOUR(A2671)</f>
        <v>5</v>
      </c>
      <c r="D2671">
        <v>3.2884615384615383</v>
      </c>
      <c r="E2671" s="3">
        <v>19.065000000000008</v>
      </c>
      <c r="F2671" s="9">
        <v>9.9999999999999992E-2</v>
      </c>
      <c r="G2671" s="9">
        <v>0</v>
      </c>
      <c r="H2671">
        <f t="shared" si="82"/>
        <v>6</v>
      </c>
      <c r="I2671">
        <f t="shared" si="83"/>
        <v>-1</v>
      </c>
    </row>
    <row r="2672" spans="1:9" x14ac:dyDescent="0.25">
      <c r="A2672" s="6">
        <v>41902.249999993524</v>
      </c>
      <c r="B2672" s="12">
        <f>INT(A2672)-41640</f>
        <v>262</v>
      </c>
      <c r="C2672" s="12">
        <f>HOUR(A2672)</f>
        <v>6</v>
      </c>
      <c r="D2672">
        <v>40.686666666666675</v>
      </c>
      <c r="E2672" s="3">
        <v>19.203333333333333</v>
      </c>
      <c r="F2672" s="9">
        <v>0.10833333333333334</v>
      </c>
      <c r="G2672" s="9">
        <v>0</v>
      </c>
      <c r="H2672">
        <f t="shared" si="82"/>
        <v>6</v>
      </c>
      <c r="I2672">
        <f t="shared" si="83"/>
        <v>-1</v>
      </c>
    </row>
    <row r="2673" spans="1:9" x14ac:dyDescent="0.25">
      <c r="A2673" s="6">
        <v>41902.291666660189</v>
      </c>
      <c r="B2673" s="12">
        <f>INT(A2673)-41640</f>
        <v>262</v>
      </c>
      <c r="C2673" s="12">
        <f>HOUR(A2673)</f>
        <v>7</v>
      </c>
      <c r="D2673">
        <v>167.26000000000002</v>
      </c>
      <c r="E2673" s="3">
        <v>20.928333333333331</v>
      </c>
      <c r="F2673" s="9">
        <v>9.9999999999999992E-2</v>
      </c>
      <c r="G2673" s="9">
        <v>0</v>
      </c>
      <c r="H2673">
        <f t="shared" si="82"/>
        <v>6</v>
      </c>
      <c r="I2673">
        <f t="shared" si="83"/>
        <v>-1</v>
      </c>
    </row>
    <row r="2674" spans="1:9" x14ac:dyDescent="0.25">
      <c r="A2674" s="6">
        <v>41902.333333326853</v>
      </c>
      <c r="B2674" s="12">
        <f>INT(A2674)-41640</f>
        <v>262</v>
      </c>
      <c r="C2674" s="12">
        <f>HOUR(A2674)</f>
        <v>8</v>
      </c>
      <c r="D2674">
        <v>499.4387096774193</v>
      </c>
      <c r="E2674" s="3">
        <v>22.321666666666662</v>
      </c>
      <c r="F2674" s="9">
        <v>20.916666666666664</v>
      </c>
      <c r="G2674" s="9">
        <v>39.707081944444518</v>
      </c>
      <c r="H2674">
        <f t="shared" si="82"/>
        <v>6</v>
      </c>
      <c r="I2674">
        <f t="shared" si="83"/>
        <v>-1</v>
      </c>
    </row>
    <row r="2675" spans="1:9" x14ac:dyDescent="0.25">
      <c r="A2675" s="6">
        <v>41902.374999993517</v>
      </c>
      <c r="B2675" s="12">
        <f>INT(A2675)-41640</f>
        <v>262</v>
      </c>
      <c r="C2675" s="12">
        <f>HOUR(A2675)</f>
        <v>9</v>
      </c>
      <c r="D2675">
        <v>635.77666666666664</v>
      </c>
      <c r="E2675" s="3">
        <v>24.423333333333332</v>
      </c>
      <c r="F2675" s="9">
        <v>17.783333333333331</v>
      </c>
      <c r="G2675" s="9">
        <v>27.549637499999886</v>
      </c>
      <c r="H2675">
        <f t="shared" si="82"/>
        <v>6</v>
      </c>
      <c r="I2675">
        <f t="shared" si="83"/>
        <v>-1</v>
      </c>
    </row>
    <row r="2676" spans="1:9" x14ac:dyDescent="0.25">
      <c r="A2676" s="6">
        <v>41902.416666660181</v>
      </c>
      <c r="B2676" s="12">
        <f>INT(A2676)-41640</f>
        <v>262</v>
      </c>
      <c r="C2676" s="12">
        <f>HOUR(A2676)</f>
        <v>10</v>
      </c>
      <c r="D2676">
        <v>549.84333333333348</v>
      </c>
      <c r="E2676" s="3">
        <v>25.549999999999994</v>
      </c>
      <c r="F2676" s="9">
        <v>19.308333333333334</v>
      </c>
      <c r="G2676" s="9">
        <v>34.171102777777797</v>
      </c>
      <c r="H2676">
        <f t="shared" si="82"/>
        <v>6</v>
      </c>
      <c r="I2676">
        <f t="shared" si="83"/>
        <v>-1</v>
      </c>
    </row>
    <row r="2677" spans="1:9" x14ac:dyDescent="0.25">
      <c r="A2677" s="6">
        <v>41902.458333326846</v>
      </c>
      <c r="B2677" s="12">
        <f>INT(A2677)-41640</f>
        <v>262</v>
      </c>
      <c r="C2677" s="12">
        <f>HOUR(A2677)</f>
        <v>11</v>
      </c>
      <c r="D2677">
        <v>536.68666666666672</v>
      </c>
      <c r="E2677" s="3">
        <v>26.629999999999988</v>
      </c>
      <c r="F2677" s="9">
        <v>16.224999999999998</v>
      </c>
      <c r="G2677" s="9">
        <v>25.769440277777711</v>
      </c>
      <c r="H2677">
        <f t="shared" si="82"/>
        <v>6</v>
      </c>
      <c r="I2677">
        <f t="shared" si="83"/>
        <v>-1</v>
      </c>
    </row>
    <row r="2678" spans="1:9" x14ac:dyDescent="0.25">
      <c r="A2678" s="6">
        <v>41902.49999999351</v>
      </c>
      <c r="B2678" s="12">
        <f>INT(A2678)-41640</f>
        <v>262</v>
      </c>
      <c r="C2678" s="12">
        <f>HOUR(A2678)</f>
        <v>12</v>
      </c>
      <c r="D2678">
        <v>399.87666666666661</v>
      </c>
      <c r="E2678" s="3">
        <v>26.295000000000009</v>
      </c>
      <c r="F2678" s="9">
        <v>14.691666666666665</v>
      </c>
      <c r="G2678" s="9">
        <v>0</v>
      </c>
      <c r="H2678">
        <f t="shared" si="82"/>
        <v>6</v>
      </c>
      <c r="I2678">
        <f t="shared" si="83"/>
        <v>-1</v>
      </c>
    </row>
    <row r="2679" spans="1:9" x14ac:dyDescent="0.25">
      <c r="A2679" s="6">
        <v>41902.541666660174</v>
      </c>
      <c r="B2679" s="12">
        <f>INT(A2679)-41640</f>
        <v>262</v>
      </c>
      <c r="C2679" s="12">
        <f>HOUR(A2679)</f>
        <v>13</v>
      </c>
      <c r="D2679">
        <v>322.19</v>
      </c>
      <c r="E2679" s="3">
        <v>25.568333333333335</v>
      </c>
      <c r="F2679" s="9">
        <v>17.783333333333331</v>
      </c>
      <c r="G2679" s="9">
        <v>30.219933333333337</v>
      </c>
      <c r="H2679">
        <f t="shared" si="82"/>
        <v>6</v>
      </c>
      <c r="I2679">
        <f t="shared" si="83"/>
        <v>-1</v>
      </c>
    </row>
    <row r="2680" spans="1:9" x14ac:dyDescent="0.25">
      <c r="A2680" s="6">
        <v>41902.583333326838</v>
      </c>
      <c r="B2680" s="12">
        <f>INT(A2680)-41640</f>
        <v>262</v>
      </c>
      <c r="C2680" s="12">
        <f>HOUR(A2680)</f>
        <v>14</v>
      </c>
      <c r="D2680">
        <v>227.82333333333338</v>
      </c>
      <c r="E2680" s="3">
        <v>25.59833333333334</v>
      </c>
      <c r="F2680" s="9">
        <v>17.816666666666666</v>
      </c>
      <c r="G2680" s="9">
        <v>30.567288888888854</v>
      </c>
      <c r="H2680">
        <f t="shared" si="82"/>
        <v>6</v>
      </c>
      <c r="I2680">
        <f t="shared" si="83"/>
        <v>-1</v>
      </c>
    </row>
    <row r="2681" spans="1:9" x14ac:dyDescent="0.25">
      <c r="A2681" s="6">
        <v>41902.624999993503</v>
      </c>
      <c r="B2681" s="12">
        <f>INT(A2681)-41640</f>
        <v>262</v>
      </c>
      <c r="C2681" s="12">
        <f>HOUR(A2681)</f>
        <v>15</v>
      </c>
      <c r="D2681">
        <v>92.973333333333329</v>
      </c>
      <c r="E2681" s="3">
        <v>24.894999999999996</v>
      </c>
      <c r="F2681" s="9">
        <v>14.708333333333334</v>
      </c>
      <c r="G2681" s="9">
        <v>0</v>
      </c>
      <c r="H2681">
        <f t="shared" si="82"/>
        <v>6</v>
      </c>
      <c r="I2681">
        <f t="shared" si="83"/>
        <v>-1</v>
      </c>
    </row>
    <row r="2682" spans="1:9" x14ac:dyDescent="0.25">
      <c r="A2682" s="6">
        <v>41902.666666660167</v>
      </c>
      <c r="B2682" s="12">
        <f>INT(A2682)-41640</f>
        <v>262</v>
      </c>
      <c r="C2682" s="12">
        <f>HOUR(A2682)</f>
        <v>16</v>
      </c>
      <c r="D2682">
        <v>109.06666666666668</v>
      </c>
      <c r="E2682" s="3">
        <v>24.161666666666658</v>
      </c>
      <c r="F2682" s="9">
        <v>16.224999999999998</v>
      </c>
      <c r="G2682" s="9">
        <v>24.901051388888874</v>
      </c>
      <c r="H2682">
        <f t="shared" si="82"/>
        <v>6</v>
      </c>
      <c r="I2682">
        <f t="shared" si="83"/>
        <v>-1</v>
      </c>
    </row>
    <row r="2683" spans="1:9" x14ac:dyDescent="0.25">
      <c r="A2683" s="6">
        <v>41902.708333326831</v>
      </c>
      <c r="B2683" s="12">
        <f>INT(A2683)-41640</f>
        <v>262</v>
      </c>
      <c r="C2683" s="12">
        <f>HOUR(A2683)</f>
        <v>17</v>
      </c>
      <c r="D2683">
        <v>22.105555555555554</v>
      </c>
      <c r="E2683" s="3">
        <v>23.069999999999993</v>
      </c>
      <c r="F2683" s="9">
        <v>17.758333333333333</v>
      </c>
      <c r="G2683" s="9">
        <v>28.483155555555474</v>
      </c>
      <c r="H2683">
        <f t="shared" si="82"/>
        <v>6</v>
      </c>
      <c r="I2683">
        <f t="shared" si="83"/>
        <v>-1</v>
      </c>
    </row>
    <row r="2684" spans="1:9" x14ac:dyDescent="0.25">
      <c r="A2684" s="6">
        <v>41902.749999993495</v>
      </c>
      <c r="B2684" s="12">
        <f>INT(A2684)-41640</f>
        <v>262</v>
      </c>
      <c r="C2684" s="12">
        <f>HOUR(A2684)</f>
        <v>18</v>
      </c>
      <c r="D2684" t="e">
        <v>#DIV/0!</v>
      </c>
      <c r="E2684" s="3">
        <v>22.391666666666652</v>
      </c>
      <c r="F2684" s="9">
        <v>13.133333333333333</v>
      </c>
      <c r="G2684" s="9">
        <v>0</v>
      </c>
      <c r="H2684">
        <f t="shared" si="82"/>
        <v>6</v>
      </c>
      <c r="I2684">
        <f t="shared" si="83"/>
        <v>-1</v>
      </c>
    </row>
    <row r="2685" spans="1:9" x14ac:dyDescent="0.25">
      <c r="A2685" s="6">
        <v>41902.79166666016</v>
      </c>
      <c r="B2685" s="12">
        <f>INT(A2685)-41640</f>
        <v>262</v>
      </c>
      <c r="C2685" s="12">
        <f>HOUR(A2685)</f>
        <v>19</v>
      </c>
      <c r="D2685" t="e">
        <v>#DIV/0!</v>
      </c>
      <c r="E2685" s="3">
        <v>22.088333333333331</v>
      </c>
      <c r="F2685" s="9">
        <v>16.241666666666667</v>
      </c>
      <c r="G2685" s="9">
        <v>24.640534722222259</v>
      </c>
      <c r="H2685">
        <f t="shared" si="82"/>
        <v>6</v>
      </c>
      <c r="I2685">
        <f t="shared" si="83"/>
        <v>-1</v>
      </c>
    </row>
    <row r="2686" spans="1:9" x14ac:dyDescent="0.25">
      <c r="A2686" s="6">
        <v>41902.833333326824</v>
      </c>
      <c r="B2686" s="12">
        <f>INT(A2686)-41640</f>
        <v>262</v>
      </c>
      <c r="C2686" s="12">
        <f>HOUR(A2686)</f>
        <v>20</v>
      </c>
      <c r="D2686" t="e">
        <v>#DIV/0!</v>
      </c>
      <c r="E2686" s="3">
        <v>22.681666666666676</v>
      </c>
      <c r="F2686" s="9">
        <v>16.241666666666664</v>
      </c>
      <c r="G2686" s="9">
        <v>25.378665277777838</v>
      </c>
      <c r="H2686">
        <f t="shared" si="82"/>
        <v>6</v>
      </c>
      <c r="I2686">
        <f t="shared" si="83"/>
        <v>-1</v>
      </c>
    </row>
    <row r="2687" spans="1:9" x14ac:dyDescent="0.25">
      <c r="A2687" s="6">
        <v>41902.874999993488</v>
      </c>
      <c r="B2687" s="12">
        <f>INT(A2687)-41640</f>
        <v>262</v>
      </c>
      <c r="C2687" s="12">
        <f>HOUR(A2687)</f>
        <v>21</v>
      </c>
      <c r="D2687" t="e">
        <v>#DIV/0!</v>
      </c>
      <c r="E2687" s="3">
        <v>22.64833333333333</v>
      </c>
      <c r="F2687" s="9">
        <v>1.5083333333333346</v>
      </c>
      <c r="G2687" s="9">
        <v>0</v>
      </c>
      <c r="H2687">
        <f t="shared" si="82"/>
        <v>6</v>
      </c>
      <c r="I2687">
        <f t="shared" si="83"/>
        <v>-1</v>
      </c>
    </row>
    <row r="2688" spans="1:9" x14ac:dyDescent="0.25">
      <c r="A2688" s="6">
        <v>41902.916666660152</v>
      </c>
      <c r="B2688" s="12">
        <f>INT(A2688)-41640</f>
        <v>262</v>
      </c>
      <c r="C2688" s="12">
        <f>HOUR(A2688)</f>
        <v>22</v>
      </c>
      <c r="D2688" t="e">
        <v>#DIV/0!</v>
      </c>
      <c r="E2688" s="3">
        <v>22.105</v>
      </c>
      <c r="F2688" s="9">
        <v>9.9999999999999992E-2</v>
      </c>
      <c r="G2688" s="9">
        <v>0</v>
      </c>
      <c r="H2688">
        <f t="shared" si="82"/>
        <v>6</v>
      </c>
      <c r="I2688">
        <f t="shared" si="83"/>
        <v>-1</v>
      </c>
    </row>
    <row r="2689" spans="1:9" x14ac:dyDescent="0.25">
      <c r="A2689" s="6">
        <v>41902.958333326817</v>
      </c>
      <c r="B2689" s="12">
        <f>INT(A2689)-41640</f>
        <v>262</v>
      </c>
      <c r="C2689" s="12">
        <f>HOUR(A2689)</f>
        <v>23</v>
      </c>
      <c r="D2689" t="e">
        <v>#DIV/0!</v>
      </c>
      <c r="E2689" s="3">
        <v>21.888333333333332</v>
      </c>
      <c r="F2689" s="9">
        <v>9.9999999999999992E-2</v>
      </c>
      <c r="G2689" s="9">
        <v>0</v>
      </c>
      <c r="H2689">
        <f t="shared" si="82"/>
        <v>6</v>
      </c>
      <c r="I2689">
        <f t="shared" si="83"/>
        <v>-1</v>
      </c>
    </row>
    <row r="2690" spans="1:9" x14ac:dyDescent="0.25">
      <c r="A2690" s="6">
        <v>41902.999999993481</v>
      </c>
      <c r="B2690" s="12">
        <f>INT(A2690)-41640</f>
        <v>262</v>
      </c>
      <c r="C2690" s="12">
        <f>HOUR(A2690)</f>
        <v>0</v>
      </c>
      <c r="D2690">
        <v>0.21428571428571433</v>
      </c>
      <c r="E2690" s="3">
        <v>21.826666666666657</v>
      </c>
      <c r="F2690" s="9">
        <v>9.9999999999999992E-2</v>
      </c>
      <c r="G2690" s="9">
        <v>0</v>
      </c>
      <c r="H2690">
        <f t="shared" si="82"/>
        <v>7</v>
      </c>
      <c r="I2690">
        <f t="shared" si="83"/>
        <v>-1</v>
      </c>
    </row>
    <row r="2691" spans="1:9" x14ac:dyDescent="0.25">
      <c r="A2691" s="6">
        <v>41903.041666660145</v>
      </c>
      <c r="B2691" s="12">
        <f>INT(A2691)-41640</f>
        <v>263</v>
      </c>
      <c r="C2691" s="12">
        <f>HOUR(A2691)</f>
        <v>1</v>
      </c>
      <c r="D2691" t="e">
        <v>#DIV/0!</v>
      </c>
      <c r="E2691" s="3">
        <v>21.889999999999997</v>
      </c>
      <c r="F2691" s="9">
        <v>9.9999999999999992E-2</v>
      </c>
      <c r="G2691" s="9">
        <v>0</v>
      </c>
      <c r="H2691">
        <f t="shared" ref="H2691:H2754" si="84">WEEKDAY(A2691-1)</f>
        <v>7</v>
      </c>
      <c r="I2691">
        <f t="shared" ref="I2691:I2754" si="85">IF(H2691&lt;6,1,-1)</f>
        <v>-1</v>
      </c>
    </row>
    <row r="2692" spans="1:9" x14ac:dyDescent="0.25">
      <c r="A2692" s="6">
        <v>41903.083333326809</v>
      </c>
      <c r="B2692" s="12">
        <f>INT(A2692)-41640</f>
        <v>263</v>
      </c>
      <c r="C2692" s="12">
        <f>HOUR(A2692)</f>
        <v>2</v>
      </c>
      <c r="D2692" t="e">
        <v>#DIV/0!</v>
      </c>
      <c r="E2692" s="3">
        <v>21.796666666666674</v>
      </c>
      <c r="F2692" s="9">
        <v>0.10833333333333334</v>
      </c>
      <c r="G2692" s="9">
        <v>0</v>
      </c>
      <c r="H2692">
        <f t="shared" si="84"/>
        <v>7</v>
      </c>
      <c r="I2692">
        <f t="shared" si="85"/>
        <v>-1</v>
      </c>
    </row>
    <row r="2693" spans="1:9" x14ac:dyDescent="0.25">
      <c r="A2693" s="6">
        <v>41903.124999993473</v>
      </c>
      <c r="B2693" s="12">
        <f>INT(A2693)-41640</f>
        <v>263</v>
      </c>
      <c r="C2693" s="12">
        <f>HOUR(A2693)</f>
        <v>3</v>
      </c>
      <c r="D2693">
        <v>0.23750000000000002</v>
      </c>
      <c r="E2693" s="3">
        <v>21.971666666666678</v>
      </c>
      <c r="F2693" s="9">
        <v>9.9999999999999992E-2</v>
      </c>
      <c r="G2693" s="9">
        <v>0</v>
      </c>
      <c r="H2693">
        <f t="shared" si="84"/>
        <v>7</v>
      </c>
      <c r="I2693">
        <f t="shared" si="85"/>
        <v>-1</v>
      </c>
    </row>
    <row r="2694" spans="1:9" x14ac:dyDescent="0.25">
      <c r="A2694" s="6">
        <v>41903.166666660138</v>
      </c>
      <c r="B2694" s="12">
        <f>INT(A2694)-41640</f>
        <v>263</v>
      </c>
      <c r="C2694" s="12">
        <f>HOUR(A2694)</f>
        <v>4</v>
      </c>
      <c r="D2694" t="e">
        <v>#DIV/0!</v>
      </c>
      <c r="E2694" s="3">
        <v>21.808333333333326</v>
      </c>
      <c r="F2694" s="9">
        <v>0.10833333333333335</v>
      </c>
      <c r="G2694" s="9">
        <v>0</v>
      </c>
      <c r="H2694">
        <f t="shared" si="84"/>
        <v>7</v>
      </c>
      <c r="I2694">
        <f t="shared" si="85"/>
        <v>-1</v>
      </c>
    </row>
    <row r="2695" spans="1:9" x14ac:dyDescent="0.25">
      <c r="A2695" s="6">
        <v>41903.208333326802</v>
      </c>
      <c r="B2695" s="12">
        <f>INT(A2695)-41640</f>
        <v>263</v>
      </c>
      <c r="C2695" s="12">
        <f>HOUR(A2695)</f>
        <v>5</v>
      </c>
      <c r="D2695">
        <v>3.8923076923076922</v>
      </c>
      <c r="E2695" s="3">
        <v>21.726666666666656</v>
      </c>
      <c r="F2695" s="9">
        <v>9.9999999999999992E-2</v>
      </c>
      <c r="G2695" s="9">
        <v>0</v>
      </c>
      <c r="H2695">
        <f t="shared" si="84"/>
        <v>7</v>
      </c>
      <c r="I2695">
        <f t="shared" si="85"/>
        <v>-1</v>
      </c>
    </row>
    <row r="2696" spans="1:9" x14ac:dyDescent="0.25">
      <c r="A2696" s="6">
        <v>41903.249999993466</v>
      </c>
      <c r="B2696" s="12">
        <f>INT(A2696)-41640</f>
        <v>263</v>
      </c>
      <c r="C2696" s="12">
        <f>HOUR(A2696)</f>
        <v>6</v>
      </c>
      <c r="D2696">
        <v>42.826666666666675</v>
      </c>
      <c r="E2696" s="3">
        <v>22.618333333333322</v>
      </c>
      <c r="F2696" s="9">
        <v>9.9999999999999992E-2</v>
      </c>
      <c r="G2696" s="9">
        <v>0</v>
      </c>
      <c r="H2696">
        <f t="shared" si="84"/>
        <v>7</v>
      </c>
      <c r="I2696">
        <f t="shared" si="85"/>
        <v>-1</v>
      </c>
    </row>
    <row r="2697" spans="1:9" x14ac:dyDescent="0.25">
      <c r="A2697" s="6">
        <v>41903.29166666013</v>
      </c>
      <c r="B2697" s="12">
        <f>INT(A2697)-41640</f>
        <v>263</v>
      </c>
      <c r="C2697" s="12">
        <f>HOUR(A2697)</f>
        <v>7</v>
      </c>
      <c r="D2697">
        <v>168.06333333333325</v>
      </c>
      <c r="E2697" s="3">
        <v>24.195000000000004</v>
      </c>
      <c r="F2697" s="9">
        <v>0.10833333333333334</v>
      </c>
      <c r="G2697" s="9">
        <v>0</v>
      </c>
      <c r="H2697">
        <f t="shared" si="84"/>
        <v>7</v>
      </c>
      <c r="I2697">
        <f t="shared" si="85"/>
        <v>-1</v>
      </c>
    </row>
    <row r="2698" spans="1:9" x14ac:dyDescent="0.25">
      <c r="A2698" s="6">
        <v>41903.333333326795</v>
      </c>
      <c r="B2698" s="12">
        <f>INT(A2698)-41640</f>
        <v>263</v>
      </c>
      <c r="C2698" s="12">
        <f>HOUR(A2698)</f>
        <v>8</v>
      </c>
      <c r="D2698">
        <v>299.26666666666665</v>
      </c>
      <c r="E2698" s="3">
        <v>25.314999999999994</v>
      </c>
      <c r="F2698" s="9">
        <v>20.9</v>
      </c>
      <c r="G2698" s="9">
        <v>39.837340277777834</v>
      </c>
      <c r="H2698">
        <f t="shared" si="84"/>
        <v>7</v>
      </c>
      <c r="I2698">
        <f t="shared" si="85"/>
        <v>-1</v>
      </c>
    </row>
    <row r="2699" spans="1:9" x14ac:dyDescent="0.25">
      <c r="A2699" s="6">
        <v>41903.374999993459</v>
      </c>
      <c r="B2699" s="12">
        <f>INT(A2699)-41640</f>
        <v>263</v>
      </c>
      <c r="C2699" s="12">
        <f>HOUR(A2699)</f>
        <v>9</v>
      </c>
      <c r="D2699">
        <v>355.60333333333335</v>
      </c>
      <c r="E2699" s="3">
        <v>25.973333333333333</v>
      </c>
      <c r="F2699" s="9">
        <v>16.208333333333332</v>
      </c>
      <c r="G2699" s="9">
        <v>25.921408333333318</v>
      </c>
      <c r="H2699">
        <f t="shared" si="84"/>
        <v>7</v>
      </c>
      <c r="I2699">
        <f t="shared" si="85"/>
        <v>-1</v>
      </c>
    </row>
    <row r="2700" spans="1:9" x14ac:dyDescent="0.25">
      <c r="A2700" s="6">
        <v>41903.416666660123</v>
      </c>
      <c r="B2700" s="12">
        <f>INT(A2700)-41640</f>
        <v>263</v>
      </c>
      <c r="C2700" s="12">
        <f>HOUR(A2700)</f>
        <v>10</v>
      </c>
      <c r="D2700">
        <v>430.16999999999996</v>
      </c>
      <c r="E2700" s="3">
        <v>26.066666666666666</v>
      </c>
      <c r="F2700" s="9">
        <v>17.716666666666665</v>
      </c>
      <c r="G2700" s="9">
        <v>28.787091666666583</v>
      </c>
      <c r="H2700">
        <f t="shared" si="84"/>
        <v>7</v>
      </c>
      <c r="I2700">
        <f t="shared" si="85"/>
        <v>-1</v>
      </c>
    </row>
    <row r="2701" spans="1:9" x14ac:dyDescent="0.25">
      <c r="A2701" s="6">
        <v>41903.458333326787</v>
      </c>
      <c r="B2701" s="12">
        <f>INT(A2701)-41640</f>
        <v>263</v>
      </c>
      <c r="C2701" s="12">
        <f>HOUR(A2701)</f>
        <v>11</v>
      </c>
      <c r="D2701">
        <v>589.68709677419349</v>
      </c>
      <c r="E2701" s="3">
        <v>26.641666666666669</v>
      </c>
      <c r="F2701" s="9">
        <v>16.216666666666665</v>
      </c>
      <c r="G2701" s="9">
        <v>21.970238888888947</v>
      </c>
      <c r="H2701">
        <f t="shared" si="84"/>
        <v>7</v>
      </c>
      <c r="I2701">
        <f t="shared" si="85"/>
        <v>-1</v>
      </c>
    </row>
    <row r="2702" spans="1:9" x14ac:dyDescent="0.25">
      <c r="A2702" s="6">
        <v>41903.499999993452</v>
      </c>
      <c r="B2702" s="12">
        <f>INT(A2702)-41640</f>
        <v>263</v>
      </c>
      <c r="C2702" s="12">
        <f>HOUR(A2702)</f>
        <v>12</v>
      </c>
      <c r="D2702">
        <v>524.60333333333324</v>
      </c>
      <c r="E2702" s="3">
        <v>26.885000000000002</v>
      </c>
      <c r="F2702" s="9">
        <v>13.158333333333331</v>
      </c>
      <c r="G2702" s="9">
        <v>25.139858333333333</v>
      </c>
      <c r="H2702">
        <f t="shared" si="84"/>
        <v>7</v>
      </c>
      <c r="I2702">
        <f t="shared" si="85"/>
        <v>-1</v>
      </c>
    </row>
    <row r="2703" spans="1:9" x14ac:dyDescent="0.25">
      <c r="A2703" s="6">
        <v>41903.541666660116</v>
      </c>
      <c r="B2703" s="12">
        <f>INT(A2703)-41640</f>
        <v>263</v>
      </c>
      <c r="C2703" s="12">
        <f>HOUR(A2703)</f>
        <v>13</v>
      </c>
      <c r="D2703">
        <v>593.61333333333346</v>
      </c>
      <c r="E2703" s="3">
        <v>26.910000000000007</v>
      </c>
      <c r="F2703" s="9">
        <v>19.283333333333335</v>
      </c>
      <c r="G2703" s="9">
        <v>30.219933333333429</v>
      </c>
      <c r="H2703">
        <f t="shared" si="84"/>
        <v>7</v>
      </c>
      <c r="I2703">
        <f t="shared" si="85"/>
        <v>-1</v>
      </c>
    </row>
    <row r="2704" spans="1:9" x14ac:dyDescent="0.25">
      <c r="A2704" s="6">
        <v>41903.58333332678</v>
      </c>
      <c r="B2704" s="12">
        <f>INT(A2704)-41640</f>
        <v>263</v>
      </c>
      <c r="C2704" s="12">
        <f>HOUR(A2704)</f>
        <v>14</v>
      </c>
      <c r="D2704">
        <v>308.60999999999996</v>
      </c>
      <c r="E2704" s="3">
        <v>27.25833333333334</v>
      </c>
      <c r="F2704" s="9">
        <v>15.27272727272727</v>
      </c>
      <c r="G2704" s="9">
        <v>25.943118055555566</v>
      </c>
      <c r="H2704">
        <f t="shared" si="84"/>
        <v>7</v>
      </c>
      <c r="I2704">
        <f t="shared" si="85"/>
        <v>-1</v>
      </c>
    </row>
    <row r="2705" spans="1:9" x14ac:dyDescent="0.25">
      <c r="A2705" s="6">
        <v>41903.624999993444</v>
      </c>
      <c r="B2705" s="12">
        <f>INT(A2705)-41640</f>
        <v>263</v>
      </c>
      <c r="C2705" s="12">
        <f>HOUR(A2705)</f>
        <v>15</v>
      </c>
      <c r="D2705">
        <v>121.55</v>
      </c>
      <c r="E2705" s="3">
        <v>25.630000000000003</v>
      </c>
      <c r="F2705" s="9">
        <v>14.691666666666665</v>
      </c>
      <c r="G2705" s="9">
        <v>0</v>
      </c>
      <c r="H2705">
        <f t="shared" si="84"/>
        <v>7</v>
      </c>
      <c r="I2705">
        <f t="shared" si="85"/>
        <v>-1</v>
      </c>
    </row>
    <row r="2706" spans="1:9" x14ac:dyDescent="0.25">
      <c r="A2706" s="6">
        <v>41903.666666660109</v>
      </c>
      <c r="B2706" s="12">
        <f>INT(A2706)-41640</f>
        <v>263</v>
      </c>
      <c r="C2706" s="12">
        <f>HOUR(A2706)</f>
        <v>16</v>
      </c>
      <c r="D2706">
        <v>48.674193548387088</v>
      </c>
      <c r="E2706" s="3">
        <v>24.394999999999982</v>
      </c>
      <c r="F2706" s="9">
        <v>17.766666666666666</v>
      </c>
      <c r="G2706" s="9">
        <v>29.460093055555507</v>
      </c>
      <c r="H2706">
        <f t="shared" si="84"/>
        <v>7</v>
      </c>
      <c r="I2706">
        <f t="shared" si="85"/>
        <v>-1</v>
      </c>
    </row>
    <row r="2707" spans="1:9" x14ac:dyDescent="0.25">
      <c r="A2707" s="6">
        <v>41903.708333326773</v>
      </c>
      <c r="B2707" s="12">
        <f>INT(A2707)-41640</f>
        <v>263</v>
      </c>
      <c r="C2707" s="12">
        <f>HOUR(A2707)</f>
        <v>17</v>
      </c>
      <c r="D2707">
        <v>10.65909090909091</v>
      </c>
      <c r="E2707" s="3">
        <v>24.005000000000013</v>
      </c>
      <c r="F2707" s="9">
        <v>16.241666666666664</v>
      </c>
      <c r="G2707" s="9">
        <v>25.35695555555554</v>
      </c>
      <c r="H2707">
        <f t="shared" si="84"/>
        <v>7</v>
      </c>
      <c r="I2707">
        <f t="shared" si="85"/>
        <v>-1</v>
      </c>
    </row>
    <row r="2708" spans="1:9" x14ac:dyDescent="0.25">
      <c r="A2708" s="6">
        <v>41903.749999993437</v>
      </c>
      <c r="B2708" s="12">
        <f>INT(A2708)-41640</f>
        <v>263</v>
      </c>
      <c r="C2708" s="12">
        <f>HOUR(A2708)</f>
        <v>18</v>
      </c>
      <c r="D2708" t="e">
        <v>#DIV/0!</v>
      </c>
      <c r="E2708" s="3">
        <v>23.620000000000005</v>
      </c>
      <c r="F2708" s="9">
        <v>13.125</v>
      </c>
      <c r="G2708" s="9">
        <v>0</v>
      </c>
      <c r="H2708">
        <f t="shared" si="84"/>
        <v>7</v>
      </c>
      <c r="I2708">
        <f t="shared" si="85"/>
        <v>-1</v>
      </c>
    </row>
    <row r="2709" spans="1:9" x14ac:dyDescent="0.25">
      <c r="A2709" s="6">
        <v>41903.791666660101</v>
      </c>
      <c r="B2709" s="12">
        <f>INT(A2709)-41640</f>
        <v>263</v>
      </c>
      <c r="C2709" s="12">
        <f>HOUR(A2709)</f>
        <v>19</v>
      </c>
      <c r="D2709" t="e">
        <v>#DIV/0!</v>
      </c>
      <c r="E2709" s="3">
        <v>23.45000000000001</v>
      </c>
      <c r="F2709" s="9">
        <v>16.216666666666665</v>
      </c>
      <c r="G2709" s="9">
        <v>25.118148611111035</v>
      </c>
      <c r="H2709">
        <f t="shared" si="84"/>
        <v>7</v>
      </c>
      <c r="I2709">
        <f t="shared" si="85"/>
        <v>-1</v>
      </c>
    </row>
    <row r="2710" spans="1:9" x14ac:dyDescent="0.25">
      <c r="A2710" s="6">
        <v>41903.833333326766</v>
      </c>
      <c r="B2710" s="12">
        <f>INT(A2710)-41640</f>
        <v>263</v>
      </c>
      <c r="C2710" s="12">
        <f>HOUR(A2710)</f>
        <v>20</v>
      </c>
      <c r="D2710" t="e">
        <v>#DIV/0!</v>
      </c>
      <c r="E2710" s="3">
        <v>23.343333333333341</v>
      </c>
      <c r="F2710" s="9">
        <v>13.166666666666666</v>
      </c>
      <c r="G2710" s="9">
        <v>0</v>
      </c>
      <c r="H2710">
        <f t="shared" si="84"/>
        <v>7</v>
      </c>
      <c r="I2710">
        <f t="shared" si="85"/>
        <v>-1</v>
      </c>
    </row>
    <row r="2711" spans="1:9" x14ac:dyDescent="0.25">
      <c r="A2711" s="6">
        <v>41903.87499999343</v>
      </c>
      <c r="B2711" s="12">
        <f>INT(A2711)-41640</f>
        <v>263</v>
      </c>
      <c r="C2711" s="12">
        <f>HOUR(A2711)</f>
        <v>21</v>
      </c>
      <c r="D2711" t="e">
        <v>#DIV/0!</v>
      </c>
      <c r="E2711" s="3">
        <v>23.255000000000003</v>
      </c>
      <c r="F2711" s="9">
        <v>1.5083333333333346</v>
      </c>
      <c r="G2711" s="9">
        <v>0</v>
      </c>
      <c r="H2711">
        <f t="shared" si="84"/>
        <v>7</v>
      </c>
      <c r="I2711">
        <f t="shared" si="85"/>
        <v>-1</v>
      </c>
    </row>
    <row r="2712" spans="1:9" x14ac:dyDescent="0.25">
      <c r="A2712" s="6">
        <v>41903.916666660094</v>
      </c>
      <c r="B2712" s="12">
        <f>INT(A2712)-41640</f>
        <v>263</v>
      </c>
      <c r="C2712" s="12">
        <f>HOUR(A2712)</f>
        <v>22</v>
      </c>
      <c r="D2712" t="e">
        <v>#DIV/0!</v>
      </c>
      <c r="E2712" s="3">
        <v>23.083333333333325</v>
      </c>
      <c r="F2712" s="9">
        <v>0.10833333333333335</v>
      </c>
      <c r="G2712" s="9">
        <v>0</v>
      </c>
      <c r="H2712">
        <f t="shared" si="84"/>
        <v>7</v>
      </c>
      <c r="I2712">
        <f t="shared" si="85"/>
        <v>-1</v>
      </c>
    </row>
    <row r="2713" spans="1:9" x14ac:dyDescent="0.25">
      <c r="A2713" s="6">
        <v>41903.958333326758</v>
      </c>
      <c r="B2713" s="12">
        <f>INT(A2713)-41640</f>
        <v>263</v>
      </c>
      <c r="C2713" s="12">
        <f>HOUR(A2713)</f>
        <v>23</v>
      </c>
      <c r="D2713" t="e">
        <v>#DIV/0!</v>
      </c>
      <c r="E2713" s="3">
        <v>22.968333333333323</v>
      </c>
      <c r="F2713" s="9">
        <v>9.9999999999999992E-2</v>
      </c>
      <c r="G2713" s="9">
        <v>0</v>
      </c>
      <c r="H2713">
        <f t="shared" si="84"/>
        <v>7</v>
      </c>
      <c r="I2713">
        <f t="shared" si="85"/>
        <v>-1</v>
      </c>
    </row>
    <row r="2714" spans="1:9" x14ac:dyDescent="0.25">
      <c r="A2714" s="6">
        <v>41903.999999993423</v>
      </c>
      <c r="B2714" s="12">
        <f>INT(A2714)-41640</f>
        <v>263</v>
      </c>
      <c r="C2714" s="12">
        <f>HOUR(A2714)</f>
        <v>0</v>
      </c>
      <c r="D2714" t="e">
        <v>#DIV/0!</v>
      </c>
      <c r="E2714" s="3">
        <v>23.056666666666651</v>
      </c>
      <c r="F2714" s="9">
        <v>9.9999999999999992E-2</v>
      </c>
      <c r="G2714" s="9">
        <v>0</v>
      </c>
      <c r="H2714">
        <f t="shared" si="84"/>
        <v>1</v>
      </c>
      <c r="I2714">
        <f t="shared" si="85"/>
        <v>1</v>
      </c>
    </row>
    <row r="2715" spans="1:9" x14ac:dyDescent="0.25">
      <c r="A2715" s="6">
        <v>41904.041666660087</v>
      </c>
      <c r="B2715" s="12">
        <f>INT(A2715)-41640</f>
        <v>264</v>
      </c>
      <c r="C2715" s="12">
        <f>HOUR(A2715)</f>
        <v>1</v>
      </c>
      <c r="D2715" t="e">
        <v>#DIV/0!</v>
      </c>
      <c r="E2715" s="3">
        <v>22.976666666666667</v>
      </c>
      <c r="F2715" s="9">
        <v>9.9999999999999992E-2</v>
      </c>
      <c r="G2715" s="9">
        <v>0</v>
      </c>
      <c r="H2715">
        <f t="shared" si="84"/>
        <v>1</v>
      </c>
      <c r="I2715">
        <f t="shared" si="85"/>
        <v>1</v>
      </c>
    </row>
    <row r="2716" spans="1:9" x14ac:dyDescent="0.25">
      <c r="A2716" s="6">
        <v>41904.083333326751</v>
      </c>
      <c r="B2716" s="12">
        <f>INT(A2716)-41640</f>
        <v>264</v>
      </c>
      <c r="C2716" s="12">
        <f>HOUR(A2716)</f>
        <v>2</v>
      </c>
      <c r="D2716" t="e">
        <v>#DIV/0!</v>
      </c>
      <c r="E2716" s="3">
        <v>22.931666666666668</v>
      </c>
      <c r="F2716" s="9">
        <v>9.9999999999999992E-2</v>
      </c>
      <c r="G2716" s="9">
        <v>0</v>
      </c>
      <c r="H2716">
        <f t="shared" si="84"/>
        <v>1</v>
      </c>
      <c r="I2716">
        <f t="shared" si="85"/>
        <v>1</v>
      </c>
    </row>
    <row r="2717" spans="1:9" x14ac:dyDescent="0.25">
      <c r="A2717" s="6">
        <v>41904.124999993415</v>
      </c>
      <c r="B2717" s="12">
        <f>INT(A2717)-41640</f>
        <v>264</v>
      </c>
      <c r="C2717" s="12">
        <f>HOUR(A2717)</f>
        <v>3</v>
      </c>
      <c r="D2717" t="e">
        <v>#DIV/0!</v>
      </c>
      <c r="E2717" s="3">
        <v>23.073333333333331</v>
      </c>
      <c r="F2717" s="9">
        <v>9.9999999999999992E-2</v>
      </c>
      <c r="G2717" s="9">
        <v>0</v>
      </c>
      <c r="H2717">
        <f t="shared" si="84"/>
        <v>1</v>
      </c>
      <c r="I2717">
        <f t="shared" si="85"/>
        <v>1</v>
      </c>
    </row>
    <row r="2718" spans="1:9" x14ac:dyDescent="0.25">
      <c r="A2718" s="6">
        <v>41904.166666660079</v>
      </c>
      <c r="B2718" s="12">
        <f>INT(A2718)-41640</f>
        <v>264</v>
      </c>
      <c r="C2718" s="12">
        <f>HOUR(A2718)</f>
        <v>4</v>
      </c>
      <c r="D2718" t="e">
        <v>#DIV/0!</v>
      </c>
      <c r="E2718" s="3">
        <v>22.819999999999997</v>
      </c>
      <c r="F2718" s="9">
        <v>0.10833333333333334</v>
      </c>
      <c r="G2718" s="9">
        <v>0</v>
      </c>
      <c r="H2718">
        <f t="shared" si="84"/>
        <v>1</v>
      </c>
      <c r="I2718">
        <f t="shared" si="85"/>
        <v>1</v>
      </c>
    </row>
    <row r="2719" spans="1:9" x14ac:dyDescent="0.25">
      <c r="A2719" s="6">
        <v>41904.208333326744</v>
      </c>
      <c r="B2719" s="12">
        <f>INT(A2719)-41640</f>
        <v>264</v>
      </c>
      <c r="C2719" s="12">
        <f>HOUR(A2719)</f>
        <v>5</v>
      </c>
      <c r="D2719">
        <v>0.1</v>
      </c>
      <c r="E2719" s="3">
        <v>22.678333333333324</v>
      </c>
      <c r="F2719" s="9">
        <v>9.9999999999999992E-2</v>
      </c>
      <c r="G2719" s="9">
        <v>0</v>
      </c>
      <c r="H2719">
        <f t="shared" si="84"/>
        <v>1</v>
      </c>
      <c r="I2719">
        <f t="shared" si="85"/>
        <v>1</v>
      </c>
    </row>
    <row r="2720" spans="1:9" x14ac:dyDescent="0.25">
      <c r="A2720" s="6">
        <v>41904.249999993408</v>
      </c>
      <c r="B2720" s="12">
        <f>INT(A2720)-41640</f>
        <v>264</v>
      </c>
      <c r="C2720" s="12">
        <f>HOUR(A2720)</f>
        <v>6</v>
      </c>
      <c r="D2720">
        <v>6.837037037037037</v>
      </c>
      <c r="E2720" s="3">
        <v>22.408333333333335</v>
      </c>
      <c r="F2720" s="9">
        <v>9.9999999999999992E-2</v>
      </c>
      <c r="G2720" s="9">
        <v>0</v>
      </c>
      <c r="H2720">
        <f t="shared" si="84"/>
        <v>1</v>
      </c>
      <c r="I2720">
        <f t="shared" si="85"/>
        <v>1</v>
      </c>
    </row>
    <row r="2721" spans="1:9" x14ac:dyDescent="0.25">
      <c r="A2721" s="6">
        <v>41904.291666660072</v>
      </c>
      <c r="B2721" s="12">
        <f>INT(A2721)-41640</f>
        <v>264</v>
      </c>
      <c r="C2721" s="12">
        <f>HOUR(A2721)</f>
        <v>7</v>
      </c>
      <c r="D2721">
        <v>20.443333333333332</v>
      </c>
      <c r="E2721" s="3">
        <v>22.308333333333334</v>
      </c>
      <c r="F2721" s="9">
        <v>22.324999999999999</v>
      </c>
      <c r="G2721" s="9">
        <v>44.418091666666619</v>
      </c>
      <c r="H2721">
        <f t="shared" si="84"/>
        <v>1</v>
      </c>
      <c r="I2721">
        <f t="shared" si="85"/>
        <v>1</v>
      </c>
    </row>
    <row r="2722" spans="1:9" x14ac:dyDescent="0.25">
      <c r="A2722" s="6">
        <v>41904.333333326736</v>
      </c>
      <c r="B2722" s="12">
        <f>INT(A2722)-41640</f>
        <v>264</v>
      </c>
      <c r="C2722" s="12">
        <f>HOUR(A2722)</f>
        <v>8</v>
      </c>
      <c r="D2722">
        <v>28.830000000000009</v>
      </c>
      <c r="E2722" s="3">
        <v>23.318333333333324</v>
      </c>
      <c r="F2722" s="9">
        <v>17.700000000000003</v>
      </c>
      <c r="G2722" s="9">
        <v>30.45874027777775</v>
      </c>
      <c r="H2722">
        <f t="shared" si="84"/>
        <v>1</v>
      </c>
      <c r="I2722">
        <f t="shared" si="85"/>
        <v>1</v>
      </c>
    </row>
    <row r="2723" spans="1:9" x14ac:dyDescent="0.25">
      <c r="A2723" s="6">
        <v>41904.374999993401</v>
      </c>
      <c r="B2723" s="12">
        <f>INT(A2723)-41640</f>
        <v>264</v>
      </c>
      <c r="C2723" s="12">
        <f>HOUR(A2723)</f>
        <v>9</v>
      </c>
      <c r="D2723">
        <v>47.426666666666669</v>
      </c>
      <c r="E2723" s="3">
        <v>23.611666666666668</v>
      </c>
      <c r="F2723" s="9">
        <v>20.841666666666665</v>
      </c>
      <c r="G2723" s="9">
        <v>39.403145833333319</v>
      </c>
      <c r="H2723">
        <f t="shared" si="84"/>
        <v>1</v>
      </c>
      <c r="I2723">
        <f t="shared" si="85"/>
        <v>1</v>
      </c>
    </row>
    <row r="2724" spans="1:9" x14ac:dyDescent="0.25">
      <c r="A2724" s="6">
        <v>41904.416666660065</v>
      </c>
      <c r="B2724" s="12">
        <f>INT(A2724)-41640</f>
        <v>264</v>
      </c>
      <c r="C2724" s="12">
        <f>HOUR(A2724)</f>
        <v>10</v>
      </c>
      <c r="D2724">
        <v>60.809999999999995</v>
      </c>
      <c r="E2724" s="3">
        <v>24.081666666666674</v>
      </c>
      <c r="F2724" s="9">
        <v>19.316666666666666</v>
      </c>
      <c r="G2724" s="9">
        <v>34.453329166666705</v>
      </c>
      <c r="H2724">
        <f t="shared" si="84"/>
        <v>1</v>
      </c>
      <c r="I2724">
        <f t="shared" si="85"/>
        <v>1</v>
      </c>
    </row>
    <row r="2725" spans="1:9" x14ac:dyDescent="0.25">
      <c r="A2725" s="6">
        <v>41904.458333326729</v>
      </c>
      <c r="B2725" s="12">
        <f>INT(A2725)-41640</f>
        <v>264</v>
      </c>
      <c r="C2725" s="12">
        <f>HOUR(A2725)</f>
        <v>11</v>
      </c>
      <c r="D2725">
        <v>59.220000000000006</v>
      </c>
      <c r="E2725" s="3">
        <v>23.983333333333348</v>
      </c>
      <c r="F2725" s="9">
        <v>17.808333333333334</v>
      </c>
      <c r="G2725" s="9">
        <v>30.089675000000078</v>
      </c>
      <c r="H2725">
        <f t="shared" si="84"/>
        <v>1</v>
      </c>
      <c r="I2725">
        <f t="shared" si="85"/>
        <v>1</v>
      </c>
    </row>
    <row r="2726" spans="1:9" x14ac:dyDescent="0.25">
      <c r="A2726" s="6">
        <v>41904.499999993393</v>
      </c>
      <c r="B2726" s="12">
        <f>INT(A2726)-41640</f>
        <v>264</v>
      </c>
      <c r="C2726" s="12">
        <f>HOUR(A2726)</f>
        <v>12</v>
      </c>
      <c r="D2726">
        <v>131.63666666666666</v>
      </c>
      <c r="E2726" s="3">
        <v>22.843333333333327</v>
      </c>
      <c r="F2726" s="9">
        <v>19.923076923076923</v>
      </c>
      <c r="G2726" s="9">
        <v>35.029471794871782</v>
      </c>
      <c r="H2726">
        <f t="shared" si="84"/>
        <v>1</v>
      </c>
      <c r="I2726">
        <f t="shared" si="85"/>
        <v>1</v>
      </c>
    </row>
    <row r="2727" spans="1:9" x14ac:dyDescent="0.25">
      <c r="A2727" s="6">
        <v>41904.541666660058</v>
      </c>
      <c r="B2727" s="12">
        <f>INT(A2727)-41640</f>
        <v>264</v>
      </c>
      <c r="C2727" s="12">
        <f>HOUR(A2727)</f>
        <v>13</v>
      </c>
      <c r="D2727">
        <v>133.73448275862071</v>
      </c>
      <c r="E2727" s="3">
        <v>23.608333333333334</v>
      </c>
      <c r="F2727" s="9">
        <v>18.441666666666666</v>
      </c>
      <c r="G2727" s="9">
        <v>37.384141666666679</v>
      </c>
      <c r="H2727">
        <f t="shared" si="84"/>
        <v>1</v>
      </c>
      <c r="I2727">
        <f t="shared" si="85"/>
        <v>1</v>
      </c>
    </row>
    <row r="2728" spans="1:9" x14ac:dyDescent="0.25">
      <c r="A2728" s="6">
        <v>41904.583333326722</v>
      </c>
      <c r="B2728" s="12">
        <f>INT(A2728)-41640</f>
        <v>264</v>
      </c>
      <c r="C2728" s="12">
        <f>HOUR(A2728)</f>
        <v>14</v>
      </c>
      <c r="D2728">
        <v>72.063333333333333</v>
      </c>
      <c r="E2728" s="3">
        <v>24.046666666666685</v>
      </c>
      <c r="F2728" s="9">
        <v>17.774999999999999</v>
      </c>
      <c r="G2728" s="9">
        <v>29.004188888888841</v>
      </c>
      <c r="H2728">
        <f t="shared" si="84"/>
        <v>1</v>
      </c>
      <c r="I2728">
        <f t="shared" si="85"/>
        <v>1</v>
      </c>
    </row>
    <row r="2729" spans="1:9" x14ac:dyDescent="0.25">
      <c r="A2729" s="6">
        <v>41904.624999993386</v>
      </c>
      <c r="B2729" s="12">
        <f>INT(A2729)-41640</f>
        <v>264</v>
      </c>
      <c r="C2729" s="12">
        <f>HOUR(A2729)</f>
        <v>15</v>
      </c>
      <c r="D2729">
        <v>36.823333333333345</v>
      </c>
      <c r="E2729" s="3">
        <v>23.893333333333356</v>
      </c>
      <c r="F2729" s="9">
        <v>14.683333333333332</v>
      </c>
      <c r="G2729" s="9">
        <v>29.069318055555541</v>
      </c>
      <c r="H2729">
        <f t="shared" si="84"/>
        <v>1</v>
      </c>
      <c r="I2729">
        <f t="shared" si="85"/>
        <v>1</v>
      </c>
    </row>
    <row r="2730" spans="1:9" x14ac:dyDescent="0.25">
      <c r="A2730" s="6">
        <v>41904.66666666005</v>
      </c>
      <c r="B2730" s="12">
        <f>INT(A2730)-41640</f>
        <v>264</v>
      </c>
      <c r="C2730" s="12">
        <f>HOUR(A2730)</f>
        <v>16</v>
      </c>
      <c r="D2730">
        <v>24.461290322580652</v>
      </c>
      <c r="E2730" s="3">
        <v>23.004999999999985</v>
      </c>
      <c r="F2730" s="9">
        <v>17.774999999999999</v>
      </c>
      <c r="G2730" s="9">
        <v>29.590351388889005</v>
      </c>
      <c r="H2730">
        <f t="shared" si="84"/>
        <v>1</v>
      </c>
      <c r="I2730">
        <f t="shared" si="85"/>
        <v>1</v>
      </c>
    </row>
    <row r="2731" spans="1:9" x14ac:dyDescent="0.25">
      <c r="A2731" s="6">
        <v>41904.708333326715</v>
      </c>
      <c r="B2731" s="12">
        <f>INT(A2731)-41640</f>
        <v>264</v>
      </c>
      <c r="C2731" s="12">
        <f>HOUR(A2731)</f>
        <v>17</v>
      </c>
      <c r="D2731">
        <v>3.9111111111111119</v>
      </c>
      <c r="E2731" s="3">
        <v>22.839999999999979</v>
      </c>
      <c r="F2731" s="9">
        <v>17.774999999999999</v>
      </c>
      <c r="G2731" s="9">
        <v>29.89428749999993</v>
      </c>
      <c r="H2731">
        <f t="shared" si="84"/>
        <v>1</v>
      </c>
      <c r="I2731">
        <f t="shared" si="85"/>
        <v>1</v>
      </c>
    </row>
    <row r="2732" spans="1:9" x14ac:dyDescent="0.25">
      <c r="A2732" s="6">
        <v>41904.749999993379</v>
      </c>
      <c r="B2732" s="12">
        <f>INT(A2732)-41640</f>
        <v>264</v>
      </c>
      <c r="C2732" s="12">
        <f>HOUR(A2732)</f>
        <v>18</v>
      </c>
      <c r="D2732">
        <v>0.10999999999999999</v>
      </c>
      <c r="E2732" s="3">
        <v>23.046666666666649</v>
      </c>
      <c r="F2732" s="9">
        <v>14.683333333333332</v>
      </c>
      <c r="G2732" s="9">
        <v>0</v>
      </c>
      <c r="H2732">
        <f t="shared" si="84"/>
        <v>1</v>
      </c>
      <c r="I2732">
        <f t="shared" si="85"/>
        <v>1</v>
      </c>
    </row>
    <row r="2733" spans="1:9" x14ac:dyDescent="0.25">
      <c r="A2733" s="6">
        <v>41904.791666660043</v>
      </c>
      <c r="B2733" s="12">
        <f>INT(A2733)-41640</f>
        <v>264</v>
      </c>
      <c r="C2733" s="12">
        <f>HOUR(A2733)</f>
        <v>19</v>
      </c>
      <c r="D2733">
        <v>0.21999999999999992</v>
      </c>
      <c r="E2733" s="3">
        <v>23.436666666666653</v>
      </c>
      <c r="F2733" s="9">
        <v>16.258333333333333</v>
      </c>
      <c r="G2733" s="9">
        <v>25.400374999999947</v>
      </c>
      <c r="H2733">
        <f t="shared" si="84"/>
        <v>1</v>
      </c>
      <c r="I2733">
        <f t="shared" si="85"/>
        <v>1</v>
      </c>
    </row>
    <row r="2734" spans="1:9" x14ac:dyDescent="0.25">
      <c r="A2734" s="6">
        <v>41904.833333326707</v>
      </c>
      <c r="B2734" s="12">
        <f>INT(A2734)-41640</f>
        <v>264</v>
      </c>
      <c r="C2734" s="12">
        <f>HOUR(A2734)</f>
        <v>20</v>
      </c>
      <c r="D2734">
        <v>0.28695652173913033</v>
      </c>
      <c r="E2734" s="3">
        <v>23.571666666666662</v>
      </c>
      <c r="F2734" s="9">
        <v>20.891666666666666</v>
      </c>
      <c r="G2734" s="9">
        <v>38.187401388888915</v>
      </c>
      <c r="H2734">
        <f t="shared" si="84"/>
        <v>1</v>
      </c>
      <c r="I2734">
        <f t="shared" si="85"/>
        <v>1</v>
      </c>
    </row>
    <row r="2735" spans="1:9" x14ac:dyDescent="0.25">
      <c r="A2735" s="6">
        <v>41904.874999993372</v>
      </c>
      <c r="B2735" s="12">
        <f>INT(A2735)-41640</f>
        <v>264</v>
      </c>
      <c r="C2735" s="12">
        <f>HOUR(A2735)</f>
        <v>21</v>
      </c>
      <c r="D2735">
        <v>0.28620689655172421</v>
      </c>
      <c r="E2735" s="3">
        <v>23.869999999999994</v>
      </c>
      <c r="F2735" s="9">
        <v>19.391666666666662</v>
      </c>
      <c r="G2735" s="9">
        <v>33.910586111111087</v>
      </c>
      <c r="H2735">
        <f t="shared" si="84"/>
        <v>1</v>
      </c>
      <c r="I2735">
        <f t="shared" si="85"/>
        <v>1</v>
      </c>
    </row>
    <row r="2736" spans="1:9" x14ac:dyDescent="0.25">
      <c r="A2736" s="6">
        <v>41904.916666660036</v>
      </c>
      <c r="B2736" s="12">
        <f>INT(A2736)-41640</f>
        <v>264</v>
      </c>
      <c r="C2736" s="12">
        <f>HOUR(A2736)</f>
        <v>22</v>
      </c>
      <c r="D2736">
        <v>0.44827586206896541</v>
      </c>
      <c r="E2736" s="3">
        <v>23.913333333333338</v>
      </c>
      <c r="F2736" s="9">
        <v>0.80833333333333302</v>
      </c>
      <c r="G2736" s="9">
        <v>0</v>
      </c>
      <c r="H2736">
        <f t="shared" si="84"/>
        <v>1</v>
      </c>
      <c r="I2736">
        <f t="shared" si="85"/>
        <v>1</v>
      </c>
    </row>
    <row r="2737" spans="1:9" x14ac:dyDescent="0.25">
      <c r="A2737" s="6">
        <v>41904.9583333267</v>
      </c>
      <c r="B2737" s="12">
        <f>INT(A2737)-41640</f>
        <v>264</v>
      </c>
      <c r="C2737" s="12">
        <f>HOUR(A2737)</f>
        <v>23</v>
      </c>
      <c r="D2737">
        <v>0.19642857142857142</v>
      </c>
      <c r="E2737" s="3">
        <v>23.918333333333358</v>
      </c>
      <c r="F2737" s="9">
        <v>9.9999999999999992E-2</v>
      </c>
      <c r="G2737" s="9">
        <v>0</v>
      </c>
      <c r="H2737">
        <f t="shared" si="84"/>
        <v>1</v>
      </c>
      <c r="I2737">
        <f t="shared" si="85"/>
        <v>1</v>
      </c>
    </row>
    <row r="2738" spans="1:9" x14ac:dyDescent="0.25">
      <c r="A2738" s="6">
        <v>41904.999999993364</v>
      </c>
      <c r="B2738" s="12">
        <f>INT(A2738)-41640</f>
        <v>264</v>
      </c>
      <c r="C2738" s="12">
        <f>HOUR(A2738)</f>
        <v>0</v>
      </c>
      <c r="D2738">
        <v>0.20666666666666667</v>
      </c>
      <c r="E2738" s="3">
        <v>23.676666666666669</v>
      </c>
      <c r="F2738" s="9">
        <v>0.10833333333333335</v>
      </c>
      <c r="G2738" s="9">
        <v>0</v>
      </c>
      <c r="H2738">
        <f t="shared" si="84"/>
        <v>2</v>
      </c>
      <c r="I2738">
        <f t="shared" si="85"/>
        <v>1</v>
      </c>
    </row>
    <row r="2739" spans="1:9" x14ac:dyDescent="0.25">
      <c r="A2739" s="6">
        <v>41905.041666660029</v>
      </c>
      <c r="B2739" s="12">
        <f>INT(A2739)-41640</f>
        <v>265</v>
      </c>
      <c r="C2739" s="12">
        <f>HOUR(A2739)</f>
        <v>1</v>
      </c>
      <c r="D2739">
        <v>0.48666666666666669</v>
      </c>
      <c r="E2739" s="3">
        <v>23.716666666666647</v>
      </c>
      <c r="F2739" s="9">
        <v>9.9999999999999992E-2</v>
      </c>
      <c r="G2739" s="9">
        <v>0</v>
      </c>
      <c r="H2739">
        <f t="shared" si="84"/>
        <v>2</v>
      </c>
      <c r="I2739">
        <f t="shared" si="85"/>
        <v>1</v>
      </c>
    </row>
    <row r="2740" spans="1:9" x14ac:dyDescent="0.25">
      <c r="A2740" s="6">
        <v>41905.083333326693</v>
      </c>
      <c r="B2740" s="12">
        <f>INT(A2740)-41640</f>
        <v>265</v>
      </c>
      <c r="C2740" s="12">
        <f>HOUR(A2740)</f>
        <v>2</v>
      </c>
      <c r="D2740">
        <v>0.52580645161290329</v>
      </c>
      <c r="E2740" s="3">
        <v>23.964999999999993</v>
      </c>
      <c r="F2740" s="9">
        <v>9.9999999999999992E-2</v>
      </c>
      <c r="G2740" s="9">
        <v>0</v>
      </c>
      <c r="H2740">
        <f t="shared" si="84"/>
        <v>2</v>
      </c>
      <c r="I2740">
        <f t="shared" si="85"/>
        <v>1</v>
      </c>
    </row>
    <row r="2741" spans="1:9" x14ac:dyDescent="0.25">
      <c r="A2741" s="6">
        <v>41905.124999993357</v>
      </c>
      <c r="B2741" s="12">
        <f>INT(A2741)-41640</f>
        <v>265</v>
      </c>
      <c r="C2741" s="12">
        <f>HOUR(A2741)</f>
        <v>3</v>
      </c>
      <c r="D2741">
        <v>0.31</v>
      </c>
      <c r="E2741" s="3">
        <v>23.988333333333351</v>
      </c>
      <c r="F2741" s="9">
        <v>9.9999999999999992E-2</v>
      </c>
      <c r="G2741" s="9">
        <v>0</v>
      </c>
      <c r="H2741">
        <f t="shared" si="84"/>
        <v>2</v>
      </c>
      <c r="I2741">
        <f t="shared" si="85"/>
        <v>1</v>
      </c>
    </row>
    <row r="2742" spans="1:9" x14ac:dyDescent="0.25">
      <c r="A2742" s="6">
        <v>41905.166666660021</v>
      </c>
      <c r="B2742" s="12">
        <f>INT(A2742)-41640</f>
        <v>265</v>
      </c>
      <c r="C2742" s="12">
        <f>HOUR(A2742)</f>
        <v>4</v>
      </c>
      <c r="D2742">
        <v>0.48666666666666658</v>
      </c>
      <c r="E2742" s="3">
        <v>23.899999999999988</v>
      </c>
      <c r="F2742" s="9">
        <v>9.9999999999999992E-2</v>
      </c>
      <c r="G2742" s="9">
        <v>0</v>
      </c>
      <c r="H2742">
        <f t="shared" si="84"/>
        <v>2</v>
      </c>
      <c r="I2742">
        <f t="shared" si="85"/>
        <v>1</v>
      </c>
    </row>
    <row r="2743" spans="1:9" x14ac:dyDescent="0.25">
      <c r="A2743" s="6">
        <v>41905.208333326686</v>
      </c>
      <c r="B2743" s="12">
        <f>INT(A2743)-41640</f>
        <v>265</v>
      </c>
      <c r="C2743" s="12">
        <f>HOUR(A2743)</f>
        <v>5</v>
      </c>
      <c r="D2743">
        <v>0.93999999999999972</v>
      </c>
      <c r="E2743" s="3">
        <v>24.268333333333352</v>
      </c>
      <c r="F2743" s="9">
        <v>9.9999999999999992E-2</v>
      </c>
      <c r="G2743" s="9">
        <v>0</v>
      </c>
      <c r="H2743">
        <f t="shared" si="84"/>
        <v>2</v>
      </c>
      <c r="I2743">
        <f t="shared" si="85"/>
        <v>1</v>
      </c>
    </row>
    <row r="2744" spans="1:9" x14ac:dyDescent="0.25">
      <c r="A2744" s="6">
        <v>41905.24999999335</v>
      </c>
      <c r="B2744" s="12">
        <f>INT(A2744)-41640</f>
        <v>265</v>
      </c>
      <c r="C2744" s="12">
        <f>HOUR(A2744)</f>
        <v>6</v>
      </c>
      <c r="D2744">
        <v>7.1100000000000012</v>
      </c>
      <c r="E2744" s="3">
        <v>25.176666666666694</v>
      </c>
      <c r="F2744" s="9">
        <v>9.9999999999999992E-2</v>
      </c>
      <c r="G2744" s="9">
        <v>0</v>
      </c>
      <c r="H2744">
        <f t="shared" si="84"/>
        <v>2</v>
      </c>
      <c r="I2744">
        <f t="shared" si="85"/>
        <v>1</v>
      </c>
    </row>
    <row r="2745" spans="1:9" x14ac:dyDescent="0.25">
      <c r="A2745" s="6">
        <v>41905.291666660014</v>
      </c>
      <c r="B2745" s="12">
        <f>INT(A2745)-41640</f>
        <v>265</v>
      </c>
      <c r="C2745" s="12">
        <f>HOUR(A2745)</f>
        <v>7</v>
      </c>
      <c r="D2745">
        <v>29.553333333333335</v>
      </c>
      <c r="E2745" s="3">
        <v>25.061666666666678</v>
      </c>
      <c r="F2745" s="9">
        <v>25.525000000000002</v>
      </c>
      <c r="G2745" s="9">
        <v>54.578241666666585</v>
      </c>
      <c r="H2745">
        <f t="shared" si="84"/>
        <v>2</v>
      </c>
      <c r="I2745">
        <f t="shared" si="85"/>
        <v>1</v>
      </c>
    </row>
    <row r="2746" spans="1:9" x14ac:dyDescent="0.25">
      <c r="A2746" s="6">
        <v>41905.333333326678</v>
      </c>
      <c r="B2746" s="12">
        <f>INT(A2746)-41640</f>
        <v>265</v>
      </c>
      <c r="C2746" s="12">
        <f>HOUR(A2746)</f>
        <v>8</v>
      </c>
      <c r="D2746">
        <v>69.490322580645156</v>
      </c>
      <c r="E2746" s="3">
        <v>24.431666666666668</v>
      </c>
      <c r="F2746" s="9">
        <v>19.316666666666666</v>
      </c>
      <c r="G2746" s="9">
        <v>34.583587499999972</v>
      </c>
      <c r="H2746">
        <f t="shared" si="84"/>
        <v>2</v>
      </c>
      <c r="I2746">
        <f t="shared" si="85"/>
        <v>1</v>
      </c>
    </row>
    <row r="2747" spans="1:9" x14ac:dyDescent="0.25">
      <c r="A2747" s="6">
        <v>41905.374999993342</v>
      </c>
      <c r="B2747" s="12">
        <f>INT(A2747)-41640</f>
        <v>265</v>
      </c>
      <c r="C2747" s="12">
        <f>HOUR(A2747)</f>
        <v>9</v>
      </c>
      <c r="D2747">
        <v>95.376666666666637</v>
      </c>
      <c r="E2747" s="3">
        <v>24.014999999999997</v>
      </c>
      <c r="F2747" s="9">
        <v>19.191666666666666</v>
      </c>
      <c r="G2747" s="9">
        <v>29.981126388888924</v>
      </c>
      <c r="H2747">
        <f t="shared" si="84"/>
        <v>2</v>
      </c>
      <c r="I2747">
        <f t="shared" si="85"/>
        <v>1</v>
      </c>
    </row>
    <row r="2748" spans="1:9" x14ac:dyDescent="0.25">
      <c r="A2748" s="6">
        <v>41905.416666660007</v>
      </c>
      <c r="B2748" s="12">
        <f>INT(A2748)-41640</f>
        <v>265</v>
      </c>
      <c r="C2748" s="12">
        <f>HOUR(A2748)</f>
        <v>10</v>
      </c>
      <c r="D2748">
        <v>104.78</v>
      </c>
      <c r="E2748" s="3">
        <v>24.096666666666657</v>
      </c>
      <c r="F2748" s="9">
        <v>20.858333333333331</v>
      </c>
      <c r="G2748" s="9">
        <v>38.404498611111173</v>
      </c>
      <c r="H2748">
        <f t="shared" si="84"/>
        <v>2</v>
      </c>
      <c r="I2748">
        <f t="shared" si="85"/>
        <v>1</v>
      </c>
    </row>
    <row r="2749" spans="1:9" x14ac:dyDescent="0.25">
      <c r="A2749" s="6">
        <v>41905.458333326671</v>
      </c>
      <c r="B2749" s="12">
        <f>INT(A2749)-41640</f>
        <v>265</v>
      </c>
      <c r="C2749" s="12">
        <f>HOUR(A2749)</f>
        <v>11</v>
      </c>
      <c r="D2749">
        <v>50.72258064516128</v>
      </c>
      <c r="E2749" s="3">
        <v>24.108333333333338</v>
      </c>
      <c r="F2749" s="9">
        <v>19.349999999999998</v>
      </c>
      <c r="G2749" s="9">
        <v>34.279651388888809</v>
      </c>
      <c r="H2749">
        <f t="shared" si="84"/>
        <v>2</v>
      </c>
      <c r="I2749">
        <f t="shared" si="85"/>
        <v>1</v>
      </c>
    </row>
    <row r="2750" spans="1:9" x14ac:dyDescent="0.25">
      <c r="A2750" s="6">
        <v>41905.499999993335</v>
      </c>
      <c r="B2750" s="12">
        <f>INT(A2750)-41640</f>
        <v>265</v>
      </c>
      <c r="C2750" s="12">
        <f>HOUR(A2750)</f>
        <v>12</v>
      </c>
      <c r="D2750">
        <v>125.16333333333334</v>
      </c>
      <c r="E2750" s="3">
        <v>24.161666666666683</v>
      </c>
      <c r="F2750" s="9">
        <v>16.249999999999996</v>
      </c>
      <c r="G2750" s="9">
        <v>29.416673611111108</v>
      </c>
      <c r="H2750">
        <f t="shared" si="84"/>
        <v>2</v>
      </c>
      <c r="I2750">
        <f t="shared" si="85"/>
        <v>1</v>
      </c>
    </row>
    <row r="2751" spans="1:9" x14ac:dyDescent="0.25">
      <c r="A2751" s="6">
        <v>41905.541666659999</v>
      </c>
      <c r="B2751" s="12">
        <f>INT(A2751)-41640</f>
        <v>265</v>
      </c>
      <c r="C2751" s="12">
        <f>HOUR(A2751)</f>
        <v>13</v>
      </c>
      <c r="D2751">
        <v>59.546938775510206</v>
      </c>
      <c r="E2751" s="3">
        <v>24.291666666666661</v>
      </c>
      <c r="F2751" s="9">
        <v>27.133333333333336</v>
      </c>
      <c r="G2751" s="9">
        <v>57.509054166666651</v>
      </c>
      <c r="H2751">
        <f t="shared" si="84"/>
        <v>2</v>
      </c>
      <c r="I2751">
        <f t="shared" si="85"/>
        <v>1</v>
      </c>
    </row>
    <row r="2752" spans="1:9" x14ac:dyDescent="0.25">
      <c r="A2752" s="6">
        <v>41905.583333326664</v>
      </c>
      <c r="B2752" s="12">
        <f>INT(A2752)-41640</f>
        <v>265</v>
      </c>
      <c r="C2752" s="12">
        <f>HOUR(A2752)</f>
        <v>14</v>
      </c>
      <c r="D2752">
        <v>97.513333333333321</v>
      </c>
      <c r="E2752" s="3">
        <v>24.109999999999989</v>
      </c>
      <c r="F2752" s="9">
        <v>22.608333333333338</v>
      </c>
      <c r="G2752" s="9">
        <v>48.716616666666603</v>
      </c>
      <c r="H2752">
        <f t="shared" si="84"/>
        <v>2</v>
      </c>
      <c r="I2752">
        <f t="shared" si="85"/>
        <v>1</v>
      </c>
    </row>
    <row r="2753" spans="1:9" x14ac:dyDescent="0.25">
      <c r="A2753" s="6">
        <v>41905.624999993328</v>
      </c>
      <c r="B2753" s="12">
        <f>INT(A2753)-41640</f>
        <v>265</v>
      </c>
      <c r="C2753" s="12">
        <f>HOUR(A2753)</f>
        <v>15</v>
      </c>
      <c r="D2753">
        <v>99.863333333333358</v>
      </c>
      <c r="E2753" s="3">
        <v>23.95500000000002</v>
      </c>
      <c r="F2753" s="9">
        <v>24.208333333333332</v>
      </c>
      <c r="G2753" s="9">
        <v>48.738326388888943</v>
      </c>
      <c r="H2753">
        <f t="shared" si="84"/>
        <v>2</v>
      </c>
      <c r="I2753">
        <f t="shared" si="85"/>
        <v>1</v>
      </c>
    </row>
    <row r="2754" spans="1:9" x14ac:dyDescent="0.25">
      <c r="A2754" s="6">
        <v>41905.666666659992</v>
      </c>
      <c r="B2754" s="12">
        <f>INT(A2754)-41640</f>
        <v>265</v>
      </c>
      <c r="C2754" s="12">
        <f>HOUR(A2754)</f>
        <v>16</v>
      </c>
      <c r="D2754">
        <v>50.680000000000021</v>
      </c>
      <c r="E2754" s="3">
        <v>23.866666666666642</v>
      </c>
      <c r="F2754" s="9">
        <v>25.825000000000003</v>
      </c>
      <c r="G2754" s="9">
        <v>54.534822222222232</v>
      </c>
      <c r="H2754">
        <f t="shared" si="84"/>
        <v>2</v>
      </c>
      <c r="I2754">
        <f t="shared" si="85"/>
        <v>1</v>
      </c>
    </row>
    <row r="2755" spans="1:9" x14ac:dyDescent="0.25">
      <c r="A2755" s="6">
        <v>41905.708333326656</v>
      </c>
      <c r="B2755" s="12">
        <f>INT(A2755)-41640</f>
        <v>265</v>
      </c>
      <c r="C2755" s="12">
        <f>HOUR(A2755)</f>
        <v>17</v>
      </c>
      <c r="D2755">
        <v>2.7433333333333336</v>
      </c>
      <c r="E2755" s="3">
        <v>23.801666666666641</v>
      </c>
      <c r="F2755" s="9">
        <v>25.833333333333332</v>
      </c>
      <c r="G2755" s="9">
        <v>49.433037499999976</v>
      </c>
      <c r="H2755">
        <f t="shared" ref="H2755:H2818" si="86">WEEKDAY(A2755-1)</f>
        <v>2</v>
      </c>
      <c r="I2755">
        <f t="shared" ref="I2755:I2818" si="87">IF(H2755&lt;6,1,-1)</f>
        <v>1</v>
      </c>
    </row>
    <row r="2756" spans="1:9" x14ac:dyDescent="0.25">
      <c r="A2756" s="6">
        <v>41905.749999993321</v>
      </c>
      <c r="B2756" s="12">
        <f>INT(A2756)-41640</f>
        <v>265</v>
      </c>
      <c r="C2756" s="12">
        <f>HOUR(A2756)</f>
        <v>18</v>
      </c>
      <c r="D2756">
        <v>0.84</v>
      </c>
      <c r="E2756" s="3">
        <v>23.84833333333334</v>
      </c>
      <c r="F2756" s="9">
        <v>19.541666666666668</v>
      </c>
      <c r="G2756" s="9">
        <v>35.061201388888797</v>
      </c>
      <c r="H2756">
        <f t="shared" si="86"/>
        <v>2</v>
      </c>
      <c r="I2756">
        <f t="shared" si="87"/>
        <v>1</v>
      </c>
    </row>
    <row r="2757" spans="1:9" x14ac:dyDescent="0.25">
      <c r="A2757" s="6">
        <v>41905.791666659985</v>
      </c>
      <c r="B2757" s="12">
        <f>INT(A2757)-41640</f>
        <v>265</v>
      </c>
      <c r="C2757" s="12">
        <f>HOUR(A2757)</f>
        <v>19</v>
      </c>
      <c r="D2757" t="e">
        <v>#DIV/0!</v>
      </c>
      <c r="E2757" s="3">
        <v>23.818333333333328</v>
      </c>
      <c r="F2757" s="9">
        <v>24.275000000000002</v>
      </c>
      <c r="G2757" s="9">
        <v>47.783098611111058</v>
      </c>
      <c r="H2757">
        <f t="shared" si="86"/>
        <v>2</v>
      </c>
      <c r="I2757">
        <f t="shared" si="87"/>
        <v>1</v>
      </c>
    </row>
    <row r="2758" spans="1:9" x14ac:dyDescent="0.25">
      <c r="A2758" s="6">
        <v>41905.833333326649</v>
      </c>
      <c r="B2758" s="12">
        <f>INT(A2758)-41640</f>
        <v>265</v>
      </c>
      <c r="C2758" s="12">
        <f>HOUR(A2758)</f>
        <v>20</v>
      </c>
      <c r="D2758">
        <v>0.46000000000000008</v>
      </c>
      <c r="E2758" s="3">
        <v>23.768333333333331</v>
      </c>
      <c r="F2758" s="9">
        <v>22.7</v>
      </c>
      <c r="G2758" s="9">
        <v>43.897058333333298</v>
      </c>
      <c r="H2758">
        <f t="shared" si="86"/>
        <v>2</v>
      </c>
      <c r="I2758">
        <f t="shared" si="87"/>
        <v>1</v>
      </c>
    </row>
    <row r="2759" spans="1:9" x14ac:dyDescent="0.25">
      <c r="A2759" s="6">
        <v>41905.874999993313</v>
      </c>
      <c r="B2759" s="12">
        <f>INT(A2759)-41640</f>
        <v>265</v>
      </c>
      <c r="C2759" s="12">
        <f>HOUR(A2759)</f>
        <v>21</v>
      </c>
      <c r="D2759">
        <v>0.38333333333333336</v>
      </c>
      <c r="E2759" s="3">
        <v>23.535000000000021</v>
      </c>
      <c r="F2759" s="9">
        <v>21.1</v>
      </c>
      <c r="G2759" s="9">
        <v>39.099209722222156</v>
      </c>
      <c r="H2759">
        <f t="shared" si="86"/>
        <v>2</v>
      </c>
      <c r="I2759">
        <f t="shared" si="87"/>
        <v>1</v>
      </c>
    </row>
    <row r="2760" spans="1:9" x14ac:dyDescent="0.25">
      <c r="A2760" s="6">
        <v>41905.916666659978</v>
      </c>
      <c r="B2760" s="12">
        <f>INT(A2760)-41640</f>
        <v>265</v>
      </c>
      <c r="C2760" s="12">
        <f>HOUR(A2760)</f>
        <v>22</v>
      </c>
      <c r="D2760">
        <v>0.41111111111111115</v>
      </c>
      <c r="E2760" s="3">
        <v>23.266666666666662</v>
      </c>
      <c r="F2760" s="9">
        <v>0.79999999999999971</v>
      </c>
      <c r="G2760" s="9">
        <v>0</v>
      </c>
      <c r="H2760">
        <f t="shared" si="86"/>
        <v>2</v>
      </c>
      <c r="I2760">
        <f t="shared" si="87"/>
        <v>1</v>
      </c>
    </row>
    <row r="2761" spans="1:9" x14ac:dyDescent="0.25">
      <c r="A2761" s="6">
        <v>41905.958333326642</v>
      </c>
      <c r="B2761" s="12">
        <f>INT(A2761)-41640</f>
        <v>265</v>
      </c>
      <c r="C2761" s="12">
        <f>HOUR(A2761)</f>
        <v>23</v>
      </c>
      <c r="D2761">
        <v>0.5933333333333336</v>
      </c>
      <c r="E2761" s="3">
        <v>23.060000000000006</v>
      </c>
      <c r="F2761" s="9">
        <v>9.9999999999999992E-2</v>
      </c>
      <c r="G2761" s="9">
        <v>0</v>
      </c>
      <c r="H2761">
        <f t="shared" si="86"/>
        <v>2</v>
      </c>
      <c r="I2761">
        <f t="shared" si="87"/>
        <v>1</v>
      </c>
    </row>
    <row r="2762" spans="1:9" x14ac:dyDescent="0.25">
      <c r="A2762" s="6">
        <v>41905.999999993306</v>
      </c>
      <c r="B2762" s="12">
        <f>INT(A2762)-41640</f>
        <v>265</v>
      </c>
      <c r="C2762" s="12">
        <f>HOUR(A2762)</f>
        <v>0</v>
      </c>
      <c r="D2762">
        <v>0.17500000000000004</v>
      </c>
      <c r="E2762" s="3">
        <v>22.993333333333336</v>
      </c>
      <c r="F2762" s="9">
        <v>9.9999999999999992E-2</v>
      </c>
      <c r="G2762" s="9">
        <v>0</v>
      </c>
      <c r="H2762">
        <f t="shared" si="86"/>
        <v>3</v>
      </c>
      <c r="I2762">
        <f t="shared" si="87"/>
        <v>1</v>
      </c>
    </row>
    <row r="2763" spans="1:9" x14ac:dyDescent="0.25">
      <c r="A2763" s="6">
        <v>41906.04166665997</v>
      </c>
      <c r="B2763" s="12">
        <f>INT(A2763)-41640</f>
        <v>266</v>
      </c>
      <c r="C2763" s="12">
        <f>HOUR(A2763)</f>
        <v>1</v>
      </c>
      <c r="D2763">
        <v>9.9999999999999992E-2</v>
      </c>
      <c r="E2763" s="3">
        <v>22.958333333333329</v>
      </c>
      <c r="F2763" s="9">
        <v>9.9999999999999992E-2</v>
      </c>
      <c r="G2763" s="9">
        <v>0</v>
      </c>
      <c r="H2763">
        <f t="shared" si="86"/>
        <v>3</v>
      </c>
      <c r="I2763">
        <f t="shared" si="87"/>
        <v>1</v>
      </c>
    </row>
    <row r="2764" spans="1:9" x14ac:dyDescent="0.25">
      <c r="A2764" s="6">
        <v>41906.083333326635</v>
      </c>
      <c r="B2764" s="12">
        <f>INT(A2764)-41640</f>
        <v>266</v>
      </c>
      <c r="C2764" s="12">
        <f>HOUR(A2764)</f>
        <v>2</v>
      </c>
      <c r="D2764">
        <v>0.10000000000000002</v>
      </c>
      <c r="E2764" s="3">
        <v>22.603333333333339</v>
      </c>
      <c r="F2764" s="9">
        <v>9.9999999999999992E-2</v>
      </c>
      <c r="G2764" s="9">
        <v>0</v>
      </c>
      <c r="H2764">
        <f t="shared" si="86"/>
        <v>3</v>
      </c>
      <c r="I2764">
        <f t="shared" si="87"/>
        <v>1</v>
      </c>
    </row>
    <row r="2765" spans="1:9" x14ac:dyDescent="0.25">
      <c r="A2765" s="6">
        <v>41906.124999993299</v>
      </c>
      <c r="B2765" s="12">
        <f>INT(A2765)-41640</f>
        <v>266</v>
      </c>
      <c r="C2765" s="12">
        <f>HOUR(A2765)</f>
        <v>3</v>
      </c>
      <c r="D2765" t="e">
        <v>#DIV/0!</v>
      </c>
      <c r="E2765" s="3">
        <v>22.584999999999994</v>
      </c>
      <c r="F2765" s="9">
        <v>9.9999999999999992E-2</v>
      </c>
      <c r="G2765" s="9">
        <v>0</v>
      </c>
      <c r="H2765">
        <f t="shared" si="86"/>
        <v>3</v>
      </c>
      <c r="I2765">
        <f t="shared" si="87"/>
        <v>1</v>
      </c>
    </row>
    <row r="2766" spans="1:9" x14ac:dyDescent="0.25">
      <c r="A2766" s="6">
        <v>41906.166666659963</v>
      </c>
      <c r="B2766" s="12">
        <f>INT(A2766)-41640</f>
        <v>266</v>
      </c>
      <c r="C2766" s="12">
        <f>HOUR(A2766)</f>
        <v>4</v>
      </c>
      <c r="D2766">
        <v>0.1</v>
      </c>
      <c r="E2766" s="3">
        <v>22.663333333333323</v>
      </c>
      <c r="F2766" s="9">
        <v>9.9999999999999992E-2</v>
      </c>
      <c r="G2766" s="9">
        <v>0</v>
      </c>
      <c r="H2766">
        <f t="shared" si="86"/>
        <v>3</v>
      </c>
      <c r="I2766">
        <f t="shared" si="87"/>
        <v>1</v>
      </c>
    </row>
    <row r="2767" spans="1:9" x14ac:dyDescent="0.25">
      <c r="A2767" s="6">
        <v>41906.208333326627</v>
      </c>
      <c r="B2767" s="12">
        <f>INT(A2767)-41640</f>
        <v>266</v>
      </c>
      <c r="C2767" s="12">
        <f>HOUR(A2767)</f>
        <v>5</v>
      </c>
      <c r="D2767">
        <v>1.3115384615384615</v>
      </c>
      <c r="E2767" s="3">
        <v>22.623333333333328</v>
      </c>
      <c r="F2767" s="9">
        <v>9.9999999999999992E-2</v>
      </c>
      <c r="G2767" s="9">
        <v>0</v>
      </c>
      <c r="H2767">
        <f t="shared" si="86"/>
        <v>3</v>
      </c>
      <c r="I2767">
        <f t="shared" si="87"/>
        <v>1</v>
      </c>
    </row>
    <row r="2768" spans="1:9" x14ac:dyDescent="0.25">
      <c r="A2768" s="6">
        <v>41906.249999993292</v>
      </c>
      <c r="B2768" s="12">
        <f>INT(A2768)-41640</f>
        <v>266</v>
      </c>
      <c r="C2768" s="12">
        <f>HOUR(A2768)</f>
        <v>6</v>
      </c>
      <c r="D2768">
        <v>29.073333333333331</v>
      </c>
      <c r="E2768" s="3">
        <v>22.821666666666665</v>
      </c>
      <c r="F2768" s="9">
        <v>9.9999999999999992E-2</v>
      </c>
      <c r="G2768" s="9">
        <v>0</v>
      </c>
      <c r="H2768">
        <f t="shared" si="86"/>
        <v>3</v>
      </c>
      <c r="I2768">
        <f t="shared" si="87"/>
        <v>1</v>
      </c>
    </row>
    <row r="2769" spans="1:9" x14ac:dyDescent="0.25">
      <c r="A2769" s="6">
        <v>41906.291666659956</v>
      </c>
      <c r="B2769" s="12">
        <f>INT(A2769)-41640</f>
        <v>266</v>
      </c>
      <c r="C2769" s="12">
        <f>HOUR(A2769)</f>
        <v>7</v>
      </c>
      <c r="D2769">
        <v>56.353333333333339</v>
      </c>
      <c r="E2769" s="3">
        <v>22.569999999999997</v>
      </c>
      <c r="F2769" s="9">
        <v>27.325000000000003</v>
      </c>
      <c r="G2769" s="9">
        <v>61.026029166666788</v>
      </c>
      <c r="H2769">
        <f t="shared" si="86"/>
        <v>3</v>
      </c>
      <c r="I2769">
        <f t="shared" si="87"/>
        <v>1</v>
      </c>
    </row>
    <row r="2770" spans="1:9" x14ac:dyDescent="0.25">
      <c r="A2770" s="6">
        <v>41906.33333332662</v>
      </c>
      <c r="B2770" s="12">
        <f>INT(A2770)-41640</f>
        <v>266</v>
      </c>
      <c r="C2770" s="12">
        <f>HOUR(A2770)</f>
        <v>8</v>
      </c>
      <c r="D2770">
        <v>98.86999999999999</v>
      </c>
      <c r="E2770" s="3">
        <v>23.291666666666679</v>
      </c>
      <c r="F2770" s="9">
        <v>20.891666666666666</v>
      </c>
      <c r="G2770" s="9">
        <v>38.534756944444339</v>
      </c>
      <c r="H2770">
        <f t="shared" si="86"/>
        <v>3</v>
      </c>
      <c r="I2770">
        <f t="shared" si="87"/>
        <v>1</v>
      </c>
    </row>
    <row r="2771" spans="1:9" x14ac:dyDescent="0.25">
      <c r="A2771" s="6">
        <v>41906.374999993284</v>
      </c>
      <c r="B2771" s="12">
        <f>INT(A2771)-41640</f>
        <v>266</v>
      </c>
      <c r="C2771" s="12">
        <f>HOUR(A2771)</f>
        <v>9</v>
      </c>
      <c r="D2771">
        <v>96.063333333333318</v>
      </c>
      <c r="E2771" s="3">
        <v>23.459999999999994</v>
      </c>
      <c r="F2771" s="9">
        <v>20.908333333333331</v>
      </c>
      <c r="G2771" s="9">
        <v>34.149393055555642</v>
      </c>
      <c r="H2771">
        <f t="shared" si="86"/>
        <v>3</v>
      </c>
      <c r="I2771">
        <f t="shared" si="87"/>
        <v>1</v>
      </c>
    </row>
    <row r="2772" spans="1:9" x14ac:dyDescent="0.25">
      <c r="A2772" s="6">
        <v>41906.416666659949</v>
      </c>
      <c r="B2772" s="12">
        <f>INT(A2772)-41640</f>
        <v>266</v>
      </c>
      <c r="C2772" s="12">
        <f>HOUR(A2772)</f>
        <v>10</v>
      </c>
      <c r="D2772">
        <v>218.7148936170212</v>
      </c>
      <c r="E2772" s="3">
        <v>24.296666666666663</v>
      </c>
      <c r="F2772" s="9">
        <v>19.400000000000002</v>
      </c>
      <c r="G2772" s="9">
        <v>34.301361111111106</v>
      </c>
      <c r="H2772">
        <f t="shared" si="86"/>
        <v>3</v>
      </c>
      <c r="I2772">
        <f t="shared" si="87"/>
        <v>1</v>
      </c>
    </row>
    <row r="2773" spans="1:9" x14ac:dyDescent="0.25">
      <c r="A2773" s="6">
        <v>41906.458333326613</v>
      </c>
      <c r="B2773" s="12">
        <f>INT(A2773)-41640</f>
        <v>266</v>
      </c>
      <c r="C2773" s="12">
        <f>HOUR(A2773)</f>
        <v>11</v>
      </c>
      <c r="D2773">
        <v>218.26666666666665</v>
      </c>
      <c r="E2773" s="3">
        <v>24.523333333333333</v>
      </c>
      <c r="F2773" s="9">
        <v>21.033333333333335</v>
      </c>
      <c r="G2773" s="9">
        <v>39.511694444444373</v>
      </c>
      <c r="H2773">
        <f t="shared" si="86"/>
        <v>3</v>
      </c>
      <c r="I2773">
        <f t="shared" si="87"/>
        <v>1</v>
      </c>
    </row>
    <row r="2774" spans="1:9" x14ac:dyDescent="0.25">
      <c r="A2774" s="6">
        <v>41906.499999993277</v>
      </c>
      <c r="B2774" s="12">
        <f>INT(A2774)-41640</f>
        <v>266</v>
      </c>
      <c r="C2774" s="12">
        <f>HOUR(A2774)</f>
        <v>12</v>
      </c>
      <c r="D2774">
        <v>266.78823529411767</v>
      </c>
      <c r="E2774" s="3">
        <v>24.558333333333334</v>
      </c>
      <c r="F2774" s="9">
        <v>19.416666666666664</v>
      </c>
      <c r="G2774" s="9">
        <v>30.567288888888854</v>
      </c>
      <c r="H2774">
        <f t="shared" si="86"/>
        <v>3</v>
      </c>
      <c r="I2774">
        <f t="shared" si="87"/>
        <v>1</v>
      </c>
    </row>
    <row r="2775" spans="1:9" x14ac:dyDescent="0.25">
      <c r="A2775" s="6">
        <v>41906.541666659941</v>
      </c>
      <c r="B2775" s="12">
        <f>INT(A2775)-41640</f>
        <v>266</v>
      </c>
      <c r="C2775" s="12">
        <f>HOUR(A2775)</f>
        <v>13</v>
      </c>
      <c r="D2775">
        <v>290.92666666666662</v>
      </c>
      <c r="E2775" s="3">
        <v>25.781666666666673</v>
      </c>
      <c r="F2775" s="9">
        <v>22.591666666666669</v>
      </c>
      <c r="G2775" s="9">
        <v>47.218645833333376</v>
      </c>
      <c r="H2775">
        <f t="shared" si="86"/>
        <v>3</v>
      </c>
      <c r="I2775">
        <f t="shared" si="87"/>
        <v>1</v>
      </c>
    </row>
    <row r="2776" spans="1:9" x14ac:dyDescent="0.25">
      <c r="A2776" s="6">
        <v>41906.583333326605</v>
      </c>
      <c r="B2776" s="12">
        <f>INT(A2776)-41640</f>
        <v>266</v>
      </c>
      <c r="C2776" s="12">
        <f>HOUR(A2776)</f>
        <v>14</v>
      </c>
      <c r="D2776">
        <v>534.74</v>
      </c>
      <c r="E2776" s="3">
        <v>26.363333333333323</v>
      </c>
      <c r="F2776" s="9">
        <v>17.883333333333333</v>
      </c>
      <c r="G2776" s="9">
        <v>32.868519444444352</v>
      </c>
      <c r="H2776">
        <f t="shared" si="86"/>
        <v>3</v>
      </c>
      <c r="I2776">
        <f t="shared" si="87"/>
        <v>1</v>
      </c>
    </row>
    <row r="2777" spans="1:9" x14ac:dyDescent="0.25">
      <c r="A2777" s="6">
        <v>41906.62499999327</v>
      </c>
      <c r="B2777" s="12">
        <f>INT(A2777)-41640</f>
        <v>266</v>
      </c>
      <c r="C2777" s="12">
        <f>HOUR(A2777)</f>
        <v>15</v>
      </c>
      <c r="D2777">
        <v>114.06</v>
      </c>
      <c r="E2777" s="3">
        <v>26.494999999999997</v>
      </c>
      <c r="F2777" s="9">
        <v>20.991666666666664</v>
      </c>
      <c r="G2777" s="9">
        <v>39.533404166666571</v>
      </c>
      <c r="H2777">
        <f t="shared" si="86"/>
        <v>3</v>
      </c>
      <c r="I2777">
        <f t="shared" si="87"/>
        <v>1</v>
      </c>
    </row>
    <row r="2778" spans="1:9" x14ac:dyDescent="0.25">
      <c r="A2778" s="6">
        <v>41906.666666659934</v>
      </c>
      <c r="B2778" s="12">
        <f>INT(A2778)-41640</f>
        <v>266</v>
      </c>
      <c r="C2778" s="12">
        <f>HOUR(A2778)</f>
        <v>16</v>
      </c>
      <c r="D2778">
        <v>80.533333333333317</v>
      </c>
      <c r="E2778" s="3">
        <v>25.905000000000005</v>
      </c>
      <c r="F2778" s="9">
        <v>21.5</v>
      </c>
      <c r="G2778" s="9">
        <v>36.973326923076904</v>
      </c>
      <c r="H2778">
        <f t="shared" si="86"/>
        <v>3</v>
      </c>
      <c r="I2778">
        <f t="shared" si="87"/>
        <v>1</v>
      </c>
    </row>
    <row r="2779" spans="1:9" x14ac:dyDescent="0.25">
      <c r="A2779" s="6">
        <v>41906.708333326598</v>
      </c>
      <c r="B2779" s="12">
        <f>INT(A2779)-41640</f>
        <v>266</v>
      </c>
      <c r="C2779" s="12">
        <f>HOUR(A2779)</f>
        <v>17</v>
      </c>
      <c r="D2779">
        <v>21.225000000000001</v>
      </c>
      <c r="E2779" s="3">
        <v>24.772222222222215</v>
      </c>
      <c r="F2779" s="9">
        <v>16.358333333333331</v>
      </c>
      <c r="G2779" s="9">
        <v>28.135800000000049</v>
      </c>
      <c r="H2779">
        <f t="shared" si="86"/>
        <v>3</v>
      </c>
      <c r="I2779">
        <f t="shared" si="87"/>
        <v>1</v>
      </c>
    </row>
    <row r="2780" spans="1:9" x14ac:dyDescent="0.25">
      <c r="A2780" s="6">
        <v>41906.749999993262</v>
      </c>
      <c r="B2780" s="12">
        <f>INT(A2780)-41640</f>
        <v>266</v>
      </c>
      <c r="C2780" s="12">
        <f>HOUR(A2780)</f>
        <v>18</v>
      </c>
      <c r="D2780" t="e">
        <v>#DIV/0!</v>
      </c>
      <c r="E2780" s="3">
        <v>23.608333333333348</v>
      </c>
      <c r="F2780" s="9">
        <v>17.899999999999999</v>
      </c>
      <c r="G2780" s="9">
        <v>29.199576388888801</v>
      </c>
      <c r="H2780">
        <f t="shared" si="86"/>
        <v>3</v>
      </c>
      <c r="I2780">
        <f t="shared" si="87"/>
        <v>1</v>
      </c>
    </row>
    <row r="2781" spans="1:9" x14ac:dyDescent="0.25">
      <c r="A2781" s="6">
        <v>41906.791666659927</v>
      </c>
      <c r="B2781" s="12">
        <f>INT(A2781)-41640</f>
        <v>266</v>
      </c>
      <c r="C2781" s="12">
        <f>HOUR(A2781)</f>
        <v>19</v>
      </c>
      <c r="D2781" t="e">
        <v>#DIV/0!</v>
      </c>
      <c r="E2781" s="3">
        <v>22.803333333333335</v>
      </c>
      <c r="F2781" s="9">
        <v>17.933333333333334</v>
      </c>
      <c r="G2781" s="9">
        <v>29.091027777777789</v>
      </c>
      <c r="H2781">
        <f t="shared" si="86"/>
        <v>3</v>
      </c>
      <c r="I2781">
        <f t="shared" si="87"/>
        <v>1</v>
      </c>
    </row>
    <row r="2782" spans="1:9" x14ac:dyDescent="0.25">
      <c r="A2782" s="6">
        <v>41906.833333326591</v>
      </c>
      <c r="B2782" s="12">
        <f>INT(A2782)-41640</f>
        <v>266</v>
      </c>
      <c r="C2782" s="12">
        <f>HOUR(A2782)</f>
        <v>20</v>
      </c>
      <c r="D2782" t="e">
        <v>#DIV/0!</v>
      </c>
      <c r="E2782" s="3">
        <v>21.993333333333332</v>
      </c>
      <c r="F2782" s="9">
        <v>14.808333333333332</v>
      </c>
      <c r="G2782" s="9">
        <v>0</v>
      </c>
      <c r="H2782">
        <f t="shared" si="86"/>
        <v>3</v>
      </c>
      <c r="I2782">
        <f t="shared" si="87"/>
        <v>1</v>
      </c>
    </row>
    <row r="2783" spans="1:9" x14ac:dyDescent="0.25">
      <c r="A2783" s="6">
        <v>41906.874999993255</v>
      </c>
      <c r="B2783" s="12">
        <f>INT(A2783)-41640</f>
        <v>266</v>
      </c>
      <c r="C2783" s="12">
        <f>HOUR(A2783)</f>
        <v>21</v>
      </c>
      <c r="D2783" t="e">
        <v>#DIV/0!</v>
      </c>
      <c r="E2783" s="3">
        <v>20.825000000000006</v>
      </c>
      <c r="F2783" s="9">
        <v>16.374999999999996</v>
      </c>
      <c r="G2783" s="9">
        <v>24.770793055555611</v>
      </c>
      <c r="H2783">
        <f t="shared" si="86"/>
        <v>3</v>
      </c>
      <c r="I2783">
        <f t="shared" si="87"/>
        <v>1</v>
      </c>
    </row>
    <row r="2784" spans="1:9" x14ac:dyDescent="0.25">
      <c r="A2784" s="6">
        <v>41906.916666659919</v>
      </c>
      <c r="B2784" s="12">
        <f>INT(A2784)-41640</f>
        <v>266</v>
      </c>
      <c r="C2784" s="12">
        <f>HOUR(A2784)</f>
        <v>22</v>
      </c>
      <c r="D2784" t="e">
        <v>#DIV/0!</v>
      </c>
      <c r="E2784" s="3">
        <v>20.713333333333352</v>
      </c>
      <c r="F2784" s="9">
        <v>0.79999999999999971</v>
      </c>
      <c r="G2784" s="9">
        <v>0</v>
      </c>
      <c r="H2784">
        <f t="shared" si="86"/>
        <v>3</v>
      </c>
      <c r="I2784">
        <f t="shared" si="87"/>
        <v>1</v>
      </c>
    </row>
    <row r="2785" spans="1:9" x14ac:dyDescent="0.25">
      <c r="A2785" s="6">
        <v>41906.958333326584</v>
      </c>
      <c r="B2785" s="12">
        <f>INT(A2785)-41640</f>
        <v>266</v>
      </c>
      <c r="C2785" s="12">
        <f>HOUR(A2785)</f>
        <v>23</v>
      </c>
      <c r="D2785" t="e">
        <v>#DIV/0!</v>
      </c>
      <c r="E2785" s="3">
        <v>20.280000000000005</v>
      </c>
      <c r="F2785" s="9">
        <v>9.9999999999999992E-2</v>
      </c>
      <c r="G2785" s="9">
        <v>0</v>
      </c>
      <c r="H2785">
        <f t="shared" si="86"/>
        <v>3</v>
      </c>
      <c r="I2785">
        <f t="shared" si="87"/>
        <v>1</v>
      </c>
    </row>
    <row r="2786" spans="1:9" x14ac:dyDescent="0.25">
      <c r="A2786" s="6">
        <v>41906.999999993248</v>
      </c>
      <c r="B2786" s="12">
        <f>INT(A2786)-41640</f>
        <v>266</v>
      </c>
      <c r="C2786" s="12">
        <f>HOUR(A2786)</f>
        <v>0</v>
      </c>
      <c r="D2786" t="e">
        <v>#DIV/0!</v>
      </c>
      <c r="E2786" s="3">
        <v>19.938333333333329</v>
      </c>
      <c r="F2786" s="9">
        <v>9.9999999999999992E-2</v>
      </c>
      <c r="G2786" s="9">
        <v>0</v>
      </c>
      <c r="H2786">
        <f t="shared" si="86"/>
        <v>4</v>
      </c>
      <c r="I2786">
        <f t="shared" si="87"/>
        <v>1</v>
      </c>
    </row>
    <row r="2787" spans="1:9" x14ac:dyDescent="0.25">
      <c r="A2787" s="6">
        <v>41907.041666659912</v>
      </c>
      <c r="B2787" s="12">
        <f>INT(A2787)-41640</f>
        <v>267</v>
      </c>
      <c r="C2787" s="12">
        <f>HOUR(A2787)</f>
        <v>1</v>
      </c>
      <c r="D2787" t="e">
        <v>#DIV/0!</v>
      </c>
      <c r="E2787" s="3">
        <v>20.048333333333339</v>
      </c>
      <c r="F2787" s="9">
        <v>9.9999999999999992E-2</v>
      </c>
      <c r="G2787" s="9">
        <v>0</v>
      </c>
      <c r="H2787">
        <f t="shared" si="86"/>
        <v>4</v>
      </c>
      <c r="I2787">
        <f t="shared" si="87"/>
        <v>1</v>
      </c>
    </row>
    <row r="2788" spans="1:9" x14ac:dyDescent="0.25">
      <c r="A2788" s="6">
        <v>41907.083333326576</v>
      </c>
      <c r="B2788" s="12">
        <f>INT(A2788)-41640</f>
        <v>267</v>
      </c>
      <c r="C2788" s="12">
        <f>HOUR(A2788)</f>
        <v>2</v>
      </c>
      <c r="D2788" t="e">
        <v>#DIV/0!</v>
      </c>
      <c r="E2788" s="3">
        <v>19.441666666666666</v>
      </c>
      <c r="F2788" s="9">
        <v>9.9999999999999992E-2</v>
      </c>
      <c r="G2788" s="9">
        <v>0</v>
      </c>
      <c r="H2788">
        <f t="shared" si="86"/>
        <v>4</v>
      </c>
      <c r="I2788">
        <f t="shared" si="87"/>
        <v>1</v>
      </c>
    </row>
    <row r="2789" spans="1:9" x14ac:dyDescent="0.25">
      <c r="A2789" s="6">
        <v>41907.124999993241</v>
      </c>
      <c r="B2789" s="12">
        <f>INT(A2789)-41640</f>
        <v>267</v>
      </c>
      <c r="C2789" s="12">
        <f>HOUR(A2789)</f>
        <v>3</v>
      </c>
      <c r="D2789" t="e">
        <v>#DIV/0!</v>
      </c>
      <c r="E2789" s="3">
        <v>19.293333333333315</v>
      </c>
      <c r="F2789" s="9">
        <v>9.9999999999999992E-2</v>
      </c>
      <c r="G2789" s="9">
        <v>0</v>
      </c>
      <c r="H2789">
        <f t="shared" si="86"/>
        <v>4</v>
      </c>
      <c r="I2789">
        <f t="shared" si="87"/>
        <v>1</v>
      </c>
    </row>
    <row r="2790" spans="1:9" x14ac:dyDescent="0.25">
      <c r="A2790" s="6">
        <v>41907.166666659905</v>
      </c>
      <c r="B2790" s="12">
        <f>INT(A2790)-41640</f>
        <v>267</v>
      </c>
      <c r="C2790" s="12">
        <f>HOUR(A2790)</f>
        <v>4</v>
      </c>
      <c r="D2790" t="e">
        <v>#DIV/0!</v>
      </c>
      <c r="E2790" s="3">
        <v>19.366666666666671</v>
      </c>
      <c r="F2790" s="9">
        <v>0.10833333333333334</v>
      </c>
      <c r="G2790" s="9">
        <v>0</v>
      </c>
      <c r="H2790">
        <f t="shared" si="86"/>
        <v>4</v>
      </c>
      <c r="I2790">
        <f t="shared" si="87"/>
        <v>1</v>
      </c>
    </row>
    <row r="2791" spans="1:9" x14ac:dyDescent="0.25">
      <c r="A2791" s="6">
        <v>41907.208333326569</v>
      </c>
      <c r="B2791" s="12">
        <f>INT(A2791)-41640</f>
        <v>267</v>
      </c>
      <c r="C2791" s="12">
        <f>HOUR(A2791)</f>
        <v>5</v>
      </c>
      <c r="D2791">
        <v>8.6199999999999992</v>
      </c>
      <c r="E2791" s="3">
        <v>19.613333333333326</v>
      </c>
      <c r="F2791" s="9">
        <v>9.9999999999999992E-2</v>
      </c>
      <c r="G2791" s="9">
        <v>0</v>
      </c>
      <c r="H2791">
        <f t="shared" si="86"/>
        <v>4</v>
      </c>
      <c r="I2791">
        <f t="shared" si="87"/>
        <v>1</v>
      </c>
    </row>
    <row r="2792" spans="1:9" x14ac:dyDescent="0.25">
      <c r="A2792" s="6">
        <v>41907.249999993233</v>
      </c>
      <c r="B2792" s="12">
        <f>INT(A2792)-41640</f>
        <v>267</v>
      </c>
      <c r="C2792" s="12">
        <f>HOUR(A2792)</f>
        <v>6</v>
      </c>
      <c r="D2792">
        <v>59.1</v>
      </c>
      <c r="E2792" s="3">
        <v>20.491666666666664</v>
      </c>
      <c r="F2792" s="9">
        <v>9.9999999999999992E-2</v>
      </c>
      <c r="G2792" s="9">
        <v>0</v>
      </c>
      <c r="H2792">
        <f t="shared" si="86"/>
        <v>4</v>
      </c>
      <c r="I2792">
        <f t="shared" si="87"/>
        <v>1</v>
      </c>
    </row>
    <row r="2793" spans="1:9" x14ac:dyDescent="0.25">
      <c r="A2793" s="6">
        <v>41907.291666659898</v>
      </c>
      <c r="B2793" s="12">
        <f>INT(A2793)-41640</f>
        <v>267</v>
      </c>
      <c r="C2793" s="12">
        <f>HOUR(A2793)</f>
        <v>7</v>
      </c>
      <c r="D2793">
        <v>256.14</v>
      </c>
      <c r="E2793" s="3">
        <v>22.845000000000006</v>
      </c>
      <c r="F2793" s="9">
        <v>22.408333333333331</v>
      </c>
      <c r="G2793" s="9">
        <v>42.57276527777784</v>
      </c>
      <c r="H2793">
        <f t="shared" si="86"/>
        <v>4</v>
      </c>
      <c r="I2793">
        <f t="shared" si="87"/>
        <v>1</v>
      </c>
    </row>
    <row r="2794" spans="1:9" x14ac:dyDescent="0.25">
      <c r="A2794" s="6">
        <v>41907.333333326562</v>
      </c>
      <c r="B2794" s="12">
        <f>INT(A2794)-41640</f>
        <v>267</v>
      </c>
      <c r="C2794" s="12">
        <f>HOUR(A2794)</f>
        <v>8</v>
      </c>
      <c r="D2794">
        <v>508.7999999999999</v>
      </c>
      <c r="E2794" s="3">
        <v>24.339999999999996</v>
      </c>
      <c r="F2794" s="9">
        <v>22.316666666666663</v>
      </c>
      <c r="G2794" s="9">
        <v>38.795273611111092</v>
      </c>
      <c r="H2794">
        <f t="shared" si="86"/>
        <v>4</v>
      </c>
      <c r="I2794">
        <f t="shared" si="87"/>
        <v>1</v>
      </c>
    </row>
    <row r="2795" spans="1:9" x14ac:dyDescent="0.25">
      <c r="A2795" s="6">
        <v>41907.374999993226</v>
      </c>
      <c r="B2795" s="12">
        <f>INT(A2795)-41640</f>
        <v>267</v>
      </c>
      <c r="C2795" s="12">
        <f>HOUR(A2795)</f>
        <v>9</v>
      </c>
      <c r="D2795">
        <v>707.71000000000015</v>
      </c>
      <c r="E2795" s="3">
        <v>25.949999999999996</v>
      </c>
      <c r="F2795" s="9">
        <v>19.391666666666662</v>
      </c>
      <c r="G2795" s="9">
        <v>35.278298611111047</v>
      </c>
      <c r="H2795">
        <f t="shared" si="86"/>
        <v>4</v>
      </c>
      <c r="I2795">
        <f t="shared" si="87"/>
        <v>1</v>
      </c>
    </row>
    <row r="2796" spans="1:9" x14ac:dyDescent="0.25">
      <c r="A2796" s="6">
        <v>41907.41666665989</v>
      </c>
      <c r="B2796" s="12">
        <f>INT(A2796)-41640</f>
        <v>267</v>
      </c>
      <c r="C2796" s="12">
        <f>HOUR(A2796)</f>
        <v>10</v>
      </c>
      <c r="D2796">
        <v>816.25000000000011</v>
      </c>
      <c r="E2796" s="3">
        <v>27.459999999999994</v>
      </c>
      <c r="F2796" s="9">
        <v>17.816666666666666</v>
      </c>
      <c r="G2796" s="9">
        <v>31.522516666666689</v>
      </c>
      <c r="H2796">
        <f t="shared" si="86"/>
        <v>4</v>
      </c>
      <c r="I2796">
        <f t="shared" si="87"/>
        <v>1</v>
      </c>
    </row>
    <row r="2797" spans="1:9" x14ac:dyDescent="0.25">
      <c r="A2797" s="6">
        <v>41907.458333326555</v>
      </c>
      <c r="B2797" s="12">
        <f>INT(A2797)-41640</f>
        <v>267</v>
      </c>
      <c r="C2797" s="12">
        <f>HOUR(A2797)</f>
        <v>11</v>
      </c>
      <c r="D2797">
        <v>867.57</v>
      </c>
      <c r="E2797" s="3">
        <v>27.641666666666662</v>
      </c>
      <c r="F2797" s="9">
        <v>20.941666666666663</v>
      </c>
      <c r="G2797" s="9">
        <v>38.795273611111178</v>
      </c>
      <c r="H2797">
        <f t="shared" si="86"/>
        <v>4</v>
      </c>
      <c r="I2797">
        <f t="shared" si="87"/>
        <v>1</v>
      </c>
    </row>
    <row r="2798" spans="1:9" x14ac:dyDescent="0.25">
      <c r="A2798" s="6">
        <v>41907.499999993219</v>
      </c>
      <c r="B2798" s="12">
        <f>INT(A2798)-41640</f>
        <v>267</v>
      </c>
      <c r="C2798" s="12">
        <f>HOUR(A2798)</f>
        <v>12</v>
      </c>
      <c r="D2798">
        <v>813.29000000000008</v>
      </c>
      <c r="E2798" s="3">
        <v>27.81333333333334</v>
      </c>
      <c r="F2798" s="9">
        <v>19.441666666666666</v>
      </c>
      <c r="G2798" s="9">
        <v>36.949947222222214</v>
      </c>
      <c r="H2798">
        <f t="shared" si="86"/>
        <v>4</v>
      </c>
      <c r="I2798">
        <f t="shared" si="87"/>
        <v>1</v>
      </c>
    </row>
    <row r="2799" spans="1:9" x14ac:dyDescent="0.25">
      <c r="A2799" s="6">
        <v>41907.541666659883</v>
      </c>
      <c r="B2799" s="12">
        <f>INT(A2799)-41640</f>
        <v>267</v>
      </c>
      <c r="C2799" s="12">
        <f>HOUR(A2799)</f>
        <v>13</v>
      </c>
      <c r="D2799">
        <v>701.62000000000012</v>
      </c>
      <c r="E2799" s="3">
        <v>28.289999999999996</v>
      </c>
      <c r="F2799" s="9">
        <v>22.541666666666668</v>
      </c>
      <c r="G2799" s="9">
        <v>43.484573611111124</v>
      </c>
      <c r="H2799">
        <f t="shared" si="86"/>
        <v>4</v>
      </c>
      <c r="I2799">
        <f t="shared" si="87"/>
        <v>1</v>
      </c>
    </row>
    <row r="2800" spans="1:9" x14ac:dyDescent="0.25">
      <c r="A2800" s="6">
        <v>41907.583333326547</v>
      </c>
      <c r="B2800" s="12">
        <f>INT(A2800)-41640</f>
        <v>267</v>
      </c>
      <c r="C2800" s="12">
        <f>HOUR(A2800)</f>
        <v>14</v>
      </c>
      <c r="D2800">
        <v>375.22000000000008</v>
      </c>
      <c r="E2800" s="3">
        <v>28.913333333333341</v>
      </c>
      <c r="F2800" s="9">
        <v>20.958333333333332</v>
      </c>
      <c r="G2800" s="9">
        <v>38.252530555555516</v>
      </c>
      <c r="H2800">
        <f t="shared" si="86"/>
        <v>4</v>
      </c>
      <c r="I2800">
        <f t="shared" si="87"/>
        <v>1</v>
      </c>
    </row>
    <row r="2801" spans="1:9" x14ac:dyDescent="0.25">
      <c r="A2801" s="6">
        <v>41907.624999993212</v>
      </c>
      <c r="B2801" s="12">
        <f>INT(A2801)-41640</f>
        <v>267</v>
      </c>
      <c r="C2801" s="12">
        <f>HOUR(A2801)</f>
        <v>15</v>
      </c>
      <c r="D2801">
        <v>295.29000000000002</v>
      </c>
      <c r="E2801" s="3">
        <v>28.506666666666661</v>
      </c>
      <c r="F2801" s="9">
        <v>19.466666666666669</v>
      </c>
      <c r="G2801" s="9">
        <v>35.97300972222213</v>
      </c>
      <c r="H2801">
        <f t="shared" si="86"/>
        <v>4</v>
      </c>
      <c r="I2801">
        <f t="shared" si="87"/>
        <v>1</v>
      </c>
    </row>
    <row r="2802" spans="1:9" x14ac:dyDescent="0.25">
      <c r="A2802" s="6">
        <v>41907.666666659876</v>
      </c>
      <c r="B2802" s="12">
        <f>INT(A2802)-41640</f>
        <v>267</v>
      </c>
      <c r="C2802" s="12">
        <f>HOUR(A2802)</f>
        <v>16</v>
      </c>
      <c r="D2802">
        <v>79.97</v>
      </c>
      <c r="E2802" s="3">
        <v>27.001666666666669</v>
      </c>
      <c r="F2802" s="9">
        <v>22.558333333333334</v>
      </c>
      <c r="G2802" s="9">
        <v>42.789862500000005</v>
      </c>
      <c r="H2802">
        <f t="shared" si="86"/>
        <v>4</v>
      </c>
      <c r="I2802">
        <f t="shared" si="87"/>
        <v>1</v>
      </c>
    </row>
    <row r="2803" spans="1:9" x14ac:dyDescent="0.25">
      <c r="A2803" s="6">
        <v>41907.70833332654</v>
      </c>
      <c r="B2803" s="12">
        <f>INT(A2803)-41640</f>
        <v>267</v>
      </c>
      <c r="C2803" s="12">
        <f>HOUR(A2803)</f>
        <v>17</v>
      </c>
      <c r="D2803">
        <v>9.7000000000000011</v>
      </c>
      <c r="E2803" s="3">
        <v>25.538333333333323</v>
      </c>
      <c r="F2803" s="9">
        <v>17.983333333333334</v>
      </c>
      <c r="G2803" s="9">
        <v>30.437030555555502</v>
      </c>
      <c r="H2803">
        <f t="shared" si="86"/>
        <v>4</v>
      </c>
      <c r="I2803">
        <f t="shared" si="87"/>
        <v>1</v>
      </c>
    </row>
    <row r="2804" spans="1:9" x14ac:dyDescent="0.25">
      <c r="A2804" s="6">
        <v>41907.749999993204</v>
      </c>
      <c r="B2804" s="12">
        <f>INT(A2804)-41640</f>
        <v>267</v>
      </c>
      <c r="C2804" s="12">
        <f>HOUR(A2804)</f>
        <v>18</v>
      </c>
      <c r="D2804" t="e">
        <v>#DIV/0!</v>
      </c>
      <c r="E2804" s="3">
        <v>24.531666666666673</v>
      </c>
      <c r="F2804" s="9">
        <v>16.374999999999996</v>
      </c>
      <c r="G2804" s="9">
        <v>28.526575000000065</v>
      </c>
      <c r="H2804">
        <f t="shared" si="86"/>
        <v>4</v>
      </c>
      <c r="I2804">
        <f t="shared" si="87"/>
        <v>1</v>
      </c>
    </row>
    <row r="2805" spans="1:9" x14ac:dyDescent="0.25">
      <c r="A2805" s="6">
        <v>41907.791666659868</v>
      </c>
      <c r="B2805" s="12">
        <f>INT(A2805)-41640</f>
        <v>267</v>
      </c>
      <c r="C2805" s="12">
        <f>HOUR(A2805)</f>
        <v>19</v>
      </c>
      <c r="D2805" t="e">
        <v>#DIV/0!</v>
      </c>
      <c r="E2805" s="3">
        <v>24.134999999999998</v>
      </c>
      <c r="F2805" s="9">
        <v>17.916666666666664</v>
      </c>
      <c r="G2805" s="9">
        <v>29.872577777777774</v>
      </c>
      <c r="H2805">
        <f t="shared" si="86"/>
        <v>4</v>
      </c>
      <c r="I2805">
        <f t="shared" si="87"/>
        <v>1</v>
      </c>
    </row>
    <row r="2806" spans="1:9" x14ac:dyDescent="0.25">
      <c r="A2806" s="6">
        <v>41907.833333326533</v>
      </c>
      <c r="B2806" s="12">
        <f>INT(A2806)-41640</f>
        <v>267</v>
      </c>
      <c r="C2806" s="12">
        <f>HOUR(A2806)</f>
        <v>20</v>
      </c>
      <c r="D2806" t="e">
        <v>#DIV/0!</v>
      </c>
      <c r="E2806" s="3">
        <v>23.749999999999993</v>
      </c>
      <c r="F2806" s="9">
        <v>17.849999999999998</v>
      </c>
      <c r="G2806" s="9">
        <v>26.637829166666641</v>
      </c>
      <c r="H2806">
        <f t="shared" si="86"/>
        <v>4</v>
      </c>
      <c r="I2806">
        <f t="shared" si="87"/>
        <v>1</v>
      </c>
    </row>
    <row r="2807" spans="1:9" x14ac:dyDescent="0.25">
      <c r="A2807" s="6">
        <v>41907.874999993197</v>
      </c>
      <c r="B2807" s="12">
        <f>INT(A2807)-41640</f>
        <v>267</v>
      </c>
      <c r="C2807" s="12">
        <f>HOUR(A2807)</f>
        <v>21</v>
      </c>
      <c r="D2807" t="e">
        <v>#DIV/0!</v>
      </c>
      <c r="E2807" s="3">
        <v>23.401666666666653</v>
      </c>
      <c r="F2807" s="9">
        <v>17.899999999999995</v>
      </c>
      <c r="G2807" s="9">
        <v>28.179219444444499</v>
      </c>
      <c r="H2807">
        <f t="shared" si="86"/>
        <v>4</v>
      </c>
      <c r="I2807">
        <f t="shared" si="87"/>
        <v>1</v>
      </c>
    </row>
    <row r="2808" spans="1:9" x14ac:dyDescent="0.25">
      <c r="A2808" s="6">
        <v>41907.916666659861</v>
      </c>
      <c r="B2808" s="12">
        <f>INT(A2808)-41640</f>
        <v>267</v>
      </c>
      <c r="C2808" s="12">
        <f>HOUR(A2808)</f>
        <v>22</v>
      </c>
      <c r="D2808" t="e">
        <v>#DIV/0!</v>
      </c>
      <c r="E2808" s="3">
        <v>22.819999999999993</v>
      </c>
      <c r="F2808" s="9">
        <v>0.79999999999999971</v>
      </c>
      <c r="G2808" s="9">
        <v>0</v>
      </c>
      <c r="H2808">
        <f t="shared" si="86"/>
        <v>4</v>
      </c>
      <c r="I2808">
        <f t="shared" si="87"/>
        <v>1</v>
      </c>
    </row>
    <row r="2809" spans="1:9" x14ac:dyDescent="0.25">
      <c r="A2809" s="6">
        <v>41907.958333326525</v>
      </c>
      <c r="B2809" s="12">
        <f>INT(A2809)-41640</f>
        <v>267</v>
      </c>
      <c r="C2809" s="12">
        <f>HOUR(A2809)</f>
        <v>23</v>
      </c>
      <c r="D2809" t="e">
        <v>#DIV/0!</v>
      </c>
      <c r="E2809" s="3">
        <v>22.41</v>
      </c>
      <c r="F2809" s="9">
        <v>9.9999999999999992E-2</v>
      </c>
      <c r="G2809" s="9">
        <v>0</v>
      </c>
      <c r="H2809">
        <f t="shared" si="86"/>
        <v>4</v>
      </c>
      <c r="I2809">
        <f t="shared" si="87"/>
        <v>1</v>
      </c>
    </row>
    <row r="2810" spans="1:9" x14ac:dyDescent="0.25">
      <c r="A2810" s="6">
        <v>41907.99999999319</v>
      </c>
      <c r="B2810" s="12">
        <f>INT(A2810)-41640</f>
        <v>267</v>
      </c>
      <c r="C2810" s="12">
        <f>HOUR(A2810)</f>
        <v>0</v>
      </c>
      <c r="D2810" t="e">
        <v>#DIV/0!</v>
      </c>
      <c r="E2810" s="3">
        <v>21.858333333333334</v>
      </c>
      <c r="F2810" s="9">
        <v>9.9999999999999992E-2</v>
      </c>
      <c r="G2810" s="9">
        <v>0</v>
      </c>
      <c r="H2810">
        <f t="shared" si="86"/>
        <v>5</v>
      </c>
      <c r="I2810">
        <f t="shared" si="87"/>
        <v>1</v>
      </c>
    </row>
    <row r="2811" spans="1:9" x14ac:dyDescent="0.25">
      <c r="A2811" s="6">
        <v>41908.041666659854</v>
      </c>
      <c r="B2811" s="12">
        <f>INT(A2811)-41640</f>
        <v>268</v>
      </c>
      <c r="C2811" s="12">
        <f>HOUR(A2811)</f>
        <v>1</v>
      </c>
      <c r="D2811" t="e">
        <v>#DIV/0!</v>
      </c>
      <c r="E2811" s="3">
        <v>21.726666666666667</v>
      </c>
      <c r="F2811" s="9">
        <v>9.9999999999999992E-2</v>
      </c>
      <c r="G2811" s="9">
        <v>0</v>
      </c>
      <c r="H2811">
        <f t="shared" si="86"/>
        <v>5</v>
      </c>
      <c r="I2811">
        <f t="shared" si="87"/>
        <v>1</v>
      </c>
    </row>
    <row r="2812" spans="1:9" x14ac:dyDescent="0.25">
      <c r="A2812" s="6">
        <v>41908.083333326518</v>
      </c>
      <c r="B2812" s="12">
        <f>INT(A2812)-41640</f>
        <v>268</v>
      </c>
      <c r="C2812" s="12">
        <f>HOUR(A2812)</f>
        <v>2</v>
      </c>
      <c r="D2812" t="e">
        <v>#DIV/0!</v>
      </c>
      <c r="E2812" s="3">
        <v>21.368333333333336</v>
      </c>
      <c r="F2812" s="9">
        <v>9.9999999999999992E-2</v>
      </c>
      <c r="G2812" s="9">
        <v>0</v>
      </c>
      <c r="H2812">
        <f t="shared" si="86"/>
        <v>5</v>
      </c>
      <c r="I2812">
        <f t="shared" si="87"/>
        <v>1</v>
      </c>
    </row>
    <row r="2813" spans="1:9" x14ac:dyDescent="0.25">
      <c r="A2813" s="6">
        <v>41908.124999993182</v>
      </c>
      <c r="B2813" s="12">
        <f>INT(A2813)-41640</f>
        <v>268</v>
      </c>
      <c r="C2813" s="12">
        <f>HOUR(A2813)</f>
        <v>3</v>
      </c>
      <c r="D2813" t="e">
        <v>#DIV/0!</v>
      </c>
      <c r="E2813" s="3">
        <v>21.283333333333335</v>
      </c>
      <c r="F2813" s="9">
        <v>9.9999999999999992E-2</v>
      </c>
      <c r="G2813" s="9">
        <v>0</v>
      </c>
      <c r="H2813">
        <f t="shared" si="86"/>
        <v>5</v>
      </c>
      <c r="I2813">
        <f t="shared" si="87"/>
        <v>1</v>
      </c>
    </row>
    <row r="2814" spans="1:9" x14ac:dyDescent="0.25">
      <c r="A2814" s="6">
        <v>41908.166666659847</v>
      </c>
      <c r="B2814" s="12">
        <f>INT(A2814)-41640</f>
        <v>268</v>
      </c>
      <c r="C2814" s="12">
        <f>HOUR(A2814)</f>
        <v>4</v>
      </c>
      <c r="D2814" t="e">
        <v>#DIV/0!</v>
      </c>
      <c r="E2814" s="3">
        <v>21.75333333333333</v>
      </c>
      <c r="F2814" s="9">
        <v>0.11666666666666665</v>
      </c>
      <c r="G2814" s="9">
        <v>0</v>
      </c>
      <c r="H2814">
        <f t="shared" si="86"/>
        <v>5</v>
      </c>
      <c r="I2814">
        <f t="shared" si="87"/>
        <v>1</v>
      </c>
    </row>
    <row r="2815" spans="1:9" x14ac:dyDescent="0.25">
      <c r="A2815" s="6">
        <v>41908.208333326511</v>
      </c>
      <c r="B2815" s="12">
        <f>INT(A2815)-41640</f>
        <v>268</v>
      </c>
      <c r="C2815" s="12">
        <f>HOUR(A2815)</f>
        <v>5</v>
      </c>
      <c r="D2815">
        <v>10.016666666666666</v>
      </c>
      <c r="E2815" s="3">
        <v>21.376666666666662</v>
      </c>
      <c r="F2815" s="9">
        <v>9.9999999999999992E-2</v>
      </c>
      <c r="G2815" s="9">
        <v>0</v>
      </c>
      <c r="H2815">
        <f t="shared" si="86"/>
        <v>5</v>
      </c>
      <c r="I2815">
        <f t="shared" si="87"/>
        <v>1</v>
      </c>
    </row>
    <row r="2816" spans="1:9" x14ac:dyDescent="0.25">
      <c r="A2816" s="6">
        <v>41908.249999993175</v>
      </c>
      <c r="B2816" s="12">
        <f>INT(A2816)-41640</f>
        <v>268</v>
      </c>
      <c r="C2816" s="12">
        <f>HOUR(A2816)</f>
        <v>6</v>
      </c>
      <c r="D2816">
        <v>62.833333333333336</v>
      </c>
      <c r="E2816" s="3">
        <v>22.289999999999996</v>
      </c>
      <c r="F2816" s="9">
        <v>9.9999999999999992E-2</v>
      </c>
      <c r="G2816" s="9">
        <v>0</v>
      </c>
      <c r="H2816">
        <f t="shared" si="86"/>
        <v>5</v>
      </c>
      <c r="I2816">
        <f t="shared" si="87"/>
        <v>1</v>
      </c>
    </row>
    <row r="2817" spans="1:9" x14ac:dyDescent="0.25">
      <c r="A2817" s="6">
        <v>41908.291666659839</v>
      </c>
      <c r="B2817" s="12">
        <f>INT(A2817)-41640</f>
        <v>268</v>
      </c>
      <c r="C2817" s="12">
        <f>HOUR(A2817)</f>
        <v>7</v>
      </c>
      <c r="D2817">
        <v>216.55000000000004</v>
      </c>
      <c r="E2817" s="3">
        <v>23.798333333333336</v>
      </c>
      <c r="F2817" s="9">
        <v>24.049999999999997</v>
      </c>
      <c r="G2817" s="9">
        <v>49.519876388888918</v>
      </c>
      <c r="H2817">
        <f t="shared" si="86"/>
        <v>5</v>
      </c>
      <c r="I2817">
        <f t="shared" si="87"/>
        <v>1</v>
      </c>
    </row>
    <row r="2818" spans="1:9" x14ac:dyDescent="0.25">
      <c r="A2818" s="6">
        <v>41908.333333326504</v>
      </c>
      <c r="B2818" s="12">
        <f>INT(A2818)-41640</f>
        <v>268</v>
      </c>
      <c r="C2818" s="12">
        <f>HOUR(A2818)</f>
        <v>8</v>
      </c>
      <c r="D2818">
        <v>408.80500000000006</v>
      </c>
      <c r="E2818" s="3">
        <v>25.240000000000009</v>
      </c>
      <c r="F2818" s="9">
        <v>20.908333333333331</v>
      </c>
      <c r="G2818" s="9">
        <v>39.120919444444496</v>
      </c>
      <c r="H2818">
        <f t="shared" si="86"/>
        <v>5</v>
      </c>
      <c r="I2818">
        <f t="shared" si="87"/>
        <v>1</v>
      </c>
    </row>
    <row r="2819" spans="1:9" x14ac:dyDescent="0.25">
      <c r="A2819" s="6">
        <v>41908.374999993168</v>
      </c>
      <c r="B2819" s="12">
        <f>INT(A2819)-41640</f>
        <v>268</v>
      </c>
      <c r="C2819" s="12">
        <f>HOUR(A2819)</f>
        <v>9</v>
      </c>
      <c r="D2819">
        <v>505.9</v>
      </c>
      <c r="E2819" s="3">
        <v>26.568333333333342</v>
      </c>
      <c r="F2819" s="9">
        <v>20.924999999999997</v>
      </c>
      <c r="G2819" s="9">
        <v>38.730144444444576</v>
      </c>
      <c r="H2819">
        <f t="shared" ref="H2819:H2882" si="88">WEEKDAY(A2819-1)</f>
        <v>5</v>
      </c>
      <c r="I2819">
        <f t="shared" ref="I2819:I2882" si="89">IF(H2819&lt;6,1,-1)</f>
        <v>1</v>
      </c>
    </row>
    <row r="2820" spans="1:9" x14ac:dyDescent="0.25">
      <c r="A2820" s="6">
        <v>41908.416666659832</v>
      </c>
      <c r="B2820" s="12">
        <f>INT(A2820)-41640</f>
        <v>268</v>
      </c>
      <c r="C2820" s="12">
        <f>HOUR(A2820)</f>
        <v>10</v>
      </c>
      <c r="D2820">
        <v>462.98666666666662</v>
      </c>
      <c r="E2820" s="3">
        <v>27.306666666666672</v>
      </c>
      <c r="F2820" s="9">
        <v>21.407692307692304</v>
      </c>
      <c r="G2820" s="9">
        <v>40.600520512820587</v>
      </c>
      <c r="H2820">
        <f t="shared" si="88"/>
        <v>5</v>
      </c>
      <c r="I2820">
        <f t="shared" si="89"/>
        <v>1</v>
      </c>
    </row>
    <row r="2821" spans="1:9" x14ac:dyDescent="0.25">
      <c r="A2821" s="6">
        <v>41908.458333326496</v>
      </c>
      <c r="B2821" s="12">
        <f>INT(A2821)-41640</f>
        <v>268</v>
      </c>
      <c r="C2821" s="12">
        <f>HOUR(A2821)</f>
        <v>11</v>
      </c>
      <c r="D2821">
        <v>562</v>
      </c>
      <c r="E2821" s="3">
        <v>27.611666666666665</v>
      </c>
      <c r="F2821" s="9">
        <v>17.808333333333334</v>
      </c>
      <c r="G2821" s="9">
        <v>30.06796527777783</v>
      </c>
      <c r="H2821">
        <f t="shared" si="88"/>
        <v>5</v>
      </c>
      <c r="I2821">
        <f t="shared" si="89"/>
        <v>1</v>
      </c>
    </row>
    <row r="2822" spans="1:9" x14ac:dyDescent="0.25">
      <c r="A2822" s="6">
        <v>41908.499999993161</v>
      </c>
      <c r="B2822" s="12">
        <f>INT(A2822)-41640</f>
        <v>268</v>
      </c>
      <c r="C2822" s="12">
        <f>HOUR(A2822)</f>
        <v>12</v>
      </c>
      <c r="D2822">
        <v>469.26</v>
      </c>
      <c r="E2822" s="3">
        <v>28.27666666666666</v>
      </c>
      <c r="F2822" s="9">
        <v>17.816666666666666</v>
      </c>
      <c r="G2822" s="9">
        <v>30.046255555555533</v>
      </c>
      <c r="H2822">
        <f t="shared" si="88"/>
        <v>5</v>
      </c>
      <c r="I2822">
        <f t="shared" si="89"/>
        <v>1</v>
      </c>
    </row>
    <row r="2823" spans="1:9" x14ac:dyDescent="0.25">
      <c r="A2823" s="6">
        <v>41908.541666659825</v>
      </c>
      <c r="B2823" s="12">
        <f>INT(A2823)-41640</f>
        <v>268</v>
      </c>
      <c r="C2823" s="12">
        <f>HOUR(A2823)</f>
        <v>13</v>
      </c>
      <c r="D2823">
        <v>631.19375000000002</v>
      </c>
      <c r="E2823" s="3">
        <v>28.013333333333328</v>
      </c>
      <c r="F2823" s="9">
        <v>20.924999999999997</v>
      </c>
      <c r="G2823" s="9">
        <v>43.527993055555626</v>
      </c>
      <c r="H2823">
        <f t="shared" si="88"/>
        <v>5</v>
      </c>
      <c r="I2823">
        <f t="shared" si="89"/>
        <v>1</v>
      </c>
    </row>
    <row r="2824" spans="1:9" x14ac:dyDescent="0.25">
      <c r="A2824" s="6">
        <v>41908.583333326489</v>
      </c>
      <c r="B2824" s="12">
        <f>INT(A2824)-41640</f>
        <v>268</v>
      </c>
      <c r="C2824" s="12">
        <f>HOUR(A2824)</f>
        <v>14</v>
      </c>
      <c r="D2824">
        <v>402.50000000000006</v>
      </c>
      <c r="E2824" s="3">
        <v>27.493333333333329</v>
      </c>
      <c r="F2824" s="9">
        <v>20.933333333333334</v>
      </c>
      <c r="G2824" s="9">
        <v>38.882112499999941</v>
      </c>
      <c r="H2824">
        <f t="shared" si="88"/>
        <v>5</v>
      </c>
      <c r="I2824">
        <f t="shared" si="89"/>
        <v>1</v>
      </c>
    </row>
    <row r="2825" spans="1:9" x14ac:dyDescent="0.25">
      <c r="A2825" s="6">
        <v>41908.624999993153</v>
      </c>
      <c r="B2825" s="12">
        <f>INT(A2825)-41640</f>
        <v>268</v>
      </c>
      <c r="C2825" s="12">
        <f>HOUR(A2825)</f>
        <v>15</v>
      </c>
      <c r="D2825">
        <v>138.16</v>
      </c>
      <c r="E2825" s="3">
        <v>26.618333333333339</v>
      </c>
      <c r="F2825" s="9">
        <v>17.858333333333331</v>
      </c>
      <c r="G2825" s="9">
        <v>30.415320833333254</v>
      </c>
      <c r="H2825">
        <f t="shared" si="88"/>
        <v>5</v>
      </c>
      <c r="I2825">
        <f t="shared" si="89"/>
        <v>1</v>
      </c>
    </row>
    <row r="2826" spans="1:9" x14ac:dyDescent="0.25">
      <c r="A2826" s="6">
        <v>41908.666666659818</v>
      </c>
      <c r="B2826" s="12">
        <f>INT(A2826)-41640</f>
        <v>268</v>
      </c>
      <c r="C2826" s="12">
        <f>HOUR(A2826)</f>
        <v>16</v>
      </c>
      <c r="D2826">
        <v>53.195454545454545</v>
      </c>
      <c r="E2826" s="3">
        <v>26.220000000000006</v>
      </c>
      <c r="F2826" s="9">
        <v>20.991666666666664</v>
      </c>
      <c r="G2826" s="9">
        <v>38.795273611111043</v>
      </c>
      <c r="H2826">
        <f t="shared" si="88"/>
        <v>5</v>
      </c>
      <c r="I2826">
        <f t="shared" si="89"/>
        <v>1</v>
      </c>
    </row>
    <row r="2827" spans="1:9" x14ac:dyDescent="0.25">
      <c r="A2827" s="6">
        <v>41908.708333326482</v>
      </c>
      <c r="B2827" s="12">
        <f>INT(A2827)-41640</f>
        <v>268</v>
      </c>
      <c r="C2827" s="12">
        <f>HOUR(A2827)</f>
        <v>17</v>
      </c>
      <c r="D2827">
        <v>15.92</v>
      </c>
      <c r="E2827" s="3">
        <v>24.859999999999992</v>
      </c>
      <c r="F2827" s="9">
        <v>19.391666666666666</v>
      </c>
      <c r="G2827" s="9">
        <v>34.605297222222219</v>
      </c>
      <c r="H2827">
        <f t="shared" si="88"/>
        <v>5</v>
      </c>
      <c r="I2827">
        <f t="shared" si="89"/>
        <v>1</v>
      </c>
    </row>
    <row r="2828" spans="1:9" x14ac:dyDescent="0.25">
      <c r="A2828" s="6">
        <v>41908.749999993146</v>
      </c>
      <c r="B2828" s="12">
        <f>INT(A2828)-41640</f>
        <v>268</v>
      </c>
      <c r="C2828" s="12">
        <f>HOUR(A2828)</f>
        <v>18</v>
      </c>
      <c r="D2828" t="e">
        <v>#DIV/0!</v>
      </c>
      <c r="E2828" s="3">
        <v>24.016666666666662</v>
      </c>
      <c r="F2828" s="9">
        <v>16.283333333333335</v>
      </c>
      <c r="G2828" s="9">
        <v>30.154804166666636</v>
      </c>
      <c r="H2828">
        <f t="shared" si="88"/>
        <v>5</v>
      </c>
      <c r="I2828">
        <f t="shared" si="89"/>
        <v>1</v>
      </c>
    </row>
    <row r="2829" spans="1:9" x14ac:dyDescent="0.25">
      <c r="A2829" s="6">
        <v>41908.79166665981</v>
      </c>
      <c r="B2829" s="12">
        <f>INT(A2829)-41640</f>
        <v>268</v>
      </c>
      <c r="C2829" s="12">
        <f>HOUR(A2829)</f>
        <v>19</v>
      </c>
      <c r="D2829" t="e">
        <v>#DIV/0!</v>
      </c>
      <c r="E2829" s="3">
        <v>23.580000000000002</v>
      </c>
      <c r="F2829" s="9">
        <v>17.849999999999998</v>
      </c>
      <c r="G2829" s="9">
        <v>33.215874999999961</v>
      </c>
      <c r="H2829">
        <f t="shared" si="88"/>
        <v>5</v>
      </c>
      <c r="I2829">
        <f t="shared" si="89"/>
        <v>1</v>
      </c>
    </row>
    <row r="2830" spans="1:9" x14ac:dyDescent="0.25">
      <c r="A2830" s="6">
        <v>41908.833333326475</v>
      </c>
      <c r="B2830" s="12">
        <f>INT(A2830)-41640</f>
        <v>268</v>
      </c>
      <c r="C2830" s="12">
        <f>HOUR(A2830)</f>
        <v>20</v>
      </c>
      <c r="D2830" t="e">
        <v>#DIV/0!</v>
      </c>
      <c r="E2830" s="3">
        <v>23.336666666666645</v>
      </c>
      <c r="F2830" s="9">
        <v>19.424999999999997</v>
      </c>
      <c r="G2830" s="9">
        <v>34.01913472222224</v>
      </c>
      <c r="H2830">
        <f t="shared" si="88"/>
        <v>5</v>
      </c>
      <c r="I2830">
        <f t="shared" si="89"/>
        <v>1</v>
      </c>
    </row>
    <row r="2831" spans="1:9" x14ac:dyDescent="0.25">
      <c r="A2831" s="6">
        <v>41908.874999993139</v>
      </c>
      <c r="B2831" s="12">
        <f>INT(A2831)-41640</f>
        <v>268</v>
      </c>
      <c r="C2831" s="12">
        <f>HOUR(A2831)</f>
        <v>21</v>
      </c>
      <c r="D2831" t="e">
        <v>#DIV/0!</v>
      </c>
      <c r="E2831" s="3">
        <v>23.033333333333328</v>
      </c>
      <c r="F2831" s="9">
        <v>16.2</v>
      </c>
      <c r="G2831" s="9">
        <v>0</v>
      </c>
      <c r="H2831">
        <f t="shared" si="88"/>
        <v>5</v>
      </c>
      <c r="I2831">
        <f t="shared" si="89"/>
        <v>1</v>
      </c>
    </row>
    <row r="2832" spans="1:9" x14ac:dyDescent="0.25">
      <c r="A2832" s="6">
        <v>41908.916666659803</v>
      </c>
      <c r="B2832" s="12">
        <f>INT(A2832)-41640</f>
        <v>268</v>
      </c>
      <c r="C2832" s="12">
        <f>HOUR(A2832)</f>
        <v>22</v>
      </c>
      <c r="D2832" t="e">
        <v>#DIV/0!</v>
      </c>
      <c r="E2832" s="3">
        <v>22.955000000000002</v>
      </c>
      <c r="F2832" s="9">
        <v>0.79999999999999971</v>
      </c>
      <c r="G2832" s="9">
        <v>0</v>
      </c>
      <c r="H2832">
        <f t="shared" si="88"/>
        <v>5</v>
      </c>
      <c r="I2832">
        <f t="shared" si="89"/>
        <v>1</v>
      </c>
    </row>
    <row r="2833" spans="1:9" x14ac:dyDescent="0.25">
      <c r="A2833" s="6">
        <v>41908.958333326467</v>
      </c>
      <c r="B2833" s="12">
        <f>INT(A2833)-41640</f>
        <v>268</v>
      </c>
      <c r="C2833" s="12">
        <f>HOUR(A2833)</f>
        <v>23</v>
      </c>
      <c r="D2833" t="e">
        <v>#DIV/0!</v>
      </c>
      <c r="E2833" s="3">
        <v>22.76166666666667</v>
      </c>
      <c r="F2833" s="9">
        <v>0.10833333333333334</v>
      </c>
      <c r="G2833" s="9">
        <v>0</v>
      </c>
      <c r="H2833">
        <f t="shared" si="88"/>
        <v>5</v>
      </c>
      <c r="I2833">
        <f t="shared" si="89"/>
        <v>1</v>
      </c>
    </row>
    <row r="2834" spans="1:9" x14ac:dyDescent="0.25">
      <c r="A2834" s="6">
        <v>41908.999999993131</v>
      </c>
      <c r="B2834" s="12">
        <f>INT(A2834)-41640</f>
        <v>268</v>
      </c>
      <c r="C2834" s="12">
        <f>HOUR(A2834)</f>
        <v>0</v>
      </c>
      <c r="D2834" t="e">
        <v>#DIV/0!</v>
      </c>
      <c r="E2834" s="3">
        <v>22.696666666666676</v>
      </c>
      <c r="F2834" s="9">
        <v>9.9999999999999992E-2</v>
      </c>
      <c r="G2834" s="9">
        <v>0</v>
      </c>
      <c r="H2834">
        <f t="shared" si="88"/>
        <v>6</v>
      </c>
      <c r="I2834">
        <f t="shared" si="89"/>
        <v>-1</v>
      </c>
    </row>
    <row r="2835" spans="1:9" x14ac:dyDescent="0.25">
      <c r="A2835" s="6">
        <v>41909.041666659796</v>
      </c>
      <c r="B2835" s="12">
        <f>INT(A2835)-41640</f>
        <v>269</v>
      </c>
      <c r="C2835" s="12">
        <f>HOUR(A2835)</f>
        <v>1</v>
      </c>
      <c r="D2835" t="e">
        <v>#DIV/0!</v>
      </c>
      <c r="E2835" s="3">
        <v>22.61333333333334</v>
      </c>
      <c r="F2835" s="9">
        <v>9.9999999999999992E-2</v>
      </c>
      <c r="G2835" s="9">
        <v>0</v>
      </c>
      <c r="H2835">
        <f t="shared" si="88"/>
        <v>6</v>
      </c>
      <c r="I2835">
        <f t="shared" si="89"/>
        <v>-1</v>
      </c>
    </row>
    <row r="2836" spans="1:9" x14ac:dyDescent="0.25">
      <c r="A2836" s="6">
        <v>41909.08333332646</v>
      </c>
      <c r="B2836" s="12">
        <f>INT(A2836)-41640</f>
        <v>269</v>
      </c>
      <c r="C2836" s="12">
        <f>HOUR(A2836)</f>
        <v>2</v>
      </c>
      <c r="D2836" t="e">
        <v>#DIV/0!</v>
      </c>
      <c r="E2836" s="3">
        <v>22.59833333333334</v>
      </c>
      <c r="F2836" s="9">
        <v>0.1166666666666667</v>
      </c>
      <c r="G2836" s="9">
        <v>0</v>
      </c>
      <c r="H2836">
        <f t="shared" si="88"/>
        <v>6</v>
      </c>
      <c r="I2836">
        <f t="shared" si="89"/>
        <v>-1</v>
      </c>
    </row>
    <row r="2837" spans="1:9" x14ac:dyDescent="0.25">
      <c r="A2837" s="6">
        <v>41909.124999993124</v>
      </c>
      <c r="B2837" s="12">
        <f>INT(A2837)-41640</f>
        <v>269</v>
      </c>
      <c r="C2837" s="12">
        <f>HOUR(A2837)</f>
        <v>3</v>
      </c>
      <c r="D2837" t="e">
        <v>#DIV/0!</v>
      </c>
      <c r="E2837" s="3">
        <v>22.538333333333352</v>
      </c>
      <c r="F2837" s="9">
        <v>0.11666666666666668</v>
      </c>
      <c r="G2837" s="9">
        <v>0</v>
      </c>
      <c r="H2837">
        <f t="shared" si="88"/>
        <v>6</v>
      </c>
      <c r="I2837">
        <f t="shared" si="89"/>
        <v>-1</v>
      </c>
    </row>
    <row r="2838" spans="1:9" x14ac:dyDescent="0.25">
      <c r="A2838" s="6">
        <v>41909.166666659788</v>
      </c>
      <c r="B2838" s="12">
        <f>INT(A2838)-41640</f>
        <v>269</v>
      </c>
      <c r="C2838" s="12">
        <f>HOUR(A2838)</f>
        <v>4</v>
      </c>
      <c r="D2838" t="e">
        <v>#DIV/0!</v>
      </c>
      <c r="E2838" s="3">
        <v>22.670000000000009</v>
      </c>
      <c r="F2838" s="9">
        <v>0.10833333333333335</v>
      </c>
      <c r="G2838" s="9">
        <v>0</v>
      </c>
      <c r="H2838">
        <f t="shared" si="88"/>
        <v>6</v>
      </c>
      <c r="I2838">
        <f t="shared" si="89"/>
        <v>-1</v>
      </c>
    </row>
    <row r="2839" spans="1:9" x14ac:dyDescent="0.25">
      <c r="A2839" s="6">
        <v>41909.208333326453</v>
      </c>
      <c r="B2839" s="12">
        <f>INT(A2839)-41640</f>
        <v>269</v>
      </c>
      <c r="C2839" s="12">
        <f>HOUR(A2839)</f>
        <v>5</v>
      </c>
      <c r="D2839">
        <v>5.3133333333333335</v>
      </c>
      <c r="E2839" s="3">
        <v>22.751666666666669</v>
      </c>
      <c r="F2839" s="9">
        <v>0.10833333333333334</v>
      </c>
      <c r="G2839" s="9">
        <v>0</v>
      </c>
      <c r="H2839">
        <f t="shared" si="88"/>
        <v>6</v>
      </c>
      <c r="I2839">
        <f t="shared" si="89"/>
        <v>-1</v>
      </c>
    </row>
    <row r="2840" spans="1:9" x14ac:dyDescent="0.25">
      <c r="A2840" s="6">
        <v>41909.249999993117</v>
      </c>
      <c r="B2840" s="12">
        <f>INT(A2840)-41640</f>
        <v>269</v>
      </c>
      <c r="C2840" s="12">
        <f>HOUR(A2840)</f>
        <v>6</v>
      </c>
      <c r="D2840">
        <v>57.426666666666662</v>
      </c>
      <c r="E2840" s="3">
        <v>23.110000000000017</v>
      </c>
      <c r="F2840" s="9">
        <v>0.11666666666666668</v>
      </c>
      <c r="G2840" s="9">
        <v>0</v>
      </c>
      <c r="H2840">
        <f t="shared" si="88"/>
        <v>6</v>
      </c>
      <c r="I2840">
        <f t="shared" si="89"/>
        <v>-1</v>
      </c>
    </row>
    <row r="2841" spans="1:9" x14ac:dyDescent="0.25">
      <c r="A2841" s="6">
        <v>41909.291666659781</v>
      </c>
      <c r="B2841" s="12">
        <f>INT(A2841)-41640</f>
        <v>269</v>
      </c>
      <c r="C2841" s="12">
        <f>HOUR(A2841)</f>
        <v>7</v>
      </c>
      <c r="D2841">
        <v>197.97666666666672</v>
      </c>
      <c r="E2841" s="3">
        <v>23.976666666666667</v>
      </c>
      <c r="F2841" s="9">
        <v>9.9999999999999992E-2</v>
      </c>
      <c r="G2841" s="9">
        <v>0</v>
      </c>
      <c r="H2841">
        <f t="shared" si="88"/>
        <v>6</v>
      </c>
      <c r="I2841">
        <f t="shared" si="89"/>
        <v>-1</v>
      </c>
    </row>
    <row r="2842" spans="1:9" x14ac:dyDescent="0.25">
      <c r="A2842" s="6">
        <v>41909.333333326445</v>
      </c>
      <c r="B2842" s="12">
        <f>INT(A2842)-41640</f>
        <v>269</v>
      </c>
      <c r="C2842" s="12">
        <f>HOUR(A2842)</f>
        <v>8</v>
      </c>
      <c r="D2842">
        <v>269.70000000000005</v>
      </c>
      <c r="E2842" s="3">
        <v>25.258333333333326</v>
      </c>
      <c r="F2842" s="9">
        <v>22.475000000000005</v>
      </c>
      <c r="G2842" s="9">
        <v>46.741031944444508</v>
      </c>
      <c r="H2842">
        <f t="shared" si="88"/>
        <v>6</v>
      </c>
      <c r="I2842">
        <f t="shared" si="89"/>
        <v>-1</v>
      </c>
    </row>
    <row r="2843" spans="1:9" x14ac:dyDescent="0.25">
      <c r="A2843" s="6">
        <v>41909.37499999311</v>
      </c>
      <c r="B2843" s="12">
        <f>INT(A2843)-41640</f>
        <v>269</v>
      </c>
      <c r="C2843" s="12">
        <f>HOUR(A2843)</f>
        <v>9</v>
      </c>
      <c r="D2843">
        <v>434.81666666666655</v>
      </c>
      <c r="E2843" s="3">
        <v>26.623333333333338</v>
      </c>
      <c r="F2843" s="9">
        <v>20.833333333333332</v>
      </c>
      <c r="G2843" s="9">
        <v>38.925531944444444</v>
      </c>
      <c r="H2843">
        <f t="shared" si="88"/>
        <v>6</v>
      </c>
      <c r="I2843">
        <f t="shared" si="89"/>
        <v>-1</v>
      </c>
    </row>
    <row r="2844" spans="1:9" x14ac:dyDescent="0.25">
      <c r="A2844" s="6">
        <v>41909.416666659774</v>
      </c>
      <c r="B2844" s="12">
        <f>INT(A2844)-41640</f>
        <v>269</v>
      </c>
      <c r="C2844" s="12">
        <f>HOUR(A2844)</f>
        <v>10</v>
      </c>
      <c r="D2844">
        <v>436.8033333333334</v>
      </c>
      <c r="E2844" s="3">
        <v>27.953333333333333</v>
      </c>
      <c r="F2844" s="9">
        <v>19.258333333333333</v>
      </c>
      <c r="G2844" s="9">
        <v>30.371901388888848</v>
      </c>
      <c r="H2844">
        <f t="shared" si="88"/>
        <v>6</v>
      </c>
      <c r="I2844">
        <f t="shared" si="89"/>
        <v>-1</v>
      </c>
    </row>
    <row r="2845" spans="1:9" x14ac:dyDescent="0.25">
      <c r="A2845" s="6">
        <v>41909.458333326438</v>
      </c>
      <c r="B2845" s="12">
        <f>INT(A2845)-41640</f>
        <v>269</v>
      </c>
      <c r="C2845" s="12">
        <f>HOUR(A2845)</f>
        <v>11</v>
      </c>
      <c r="D2845">
        <v>422.93666666666667</v>
      </c>
      <c r="E2845" s="3">
        <v>29.531666666666663</v>
      </c>
      <c r="F2845" s="9">
        <v>17.75</v>
      </c>
      <c r="G2845" s="9">
        <v>30.523869444444447</v>
      </c>
      <c r="H2845">
        <f t="shared" si="88"/>
        <v>6</v>
      </c>
      <c r="I2845">
        <f t="shared" si="89"/>
        <v>-1</v>
      </c>
    </row>
    <row r="2846" spans="1:9" x14ac:dyDescent="0.25">
      <c r="A2846" s="6">
        <v>41909.499999993102</v>
      </c>
      <c r="B2846" s="12">
        <f>INT(A2846)-41640</f>
        <v>269</v>
      </c>
      <c r="C2846" s="12">
        <f>HOUR(A2846)</f>
        <v>12</v>
      </c>
      <c r="D2846">
        <v>604.30333333333328</v>
      </c>
      <c r="E2846" s="3">
        <v>29.465000000000007</v>
      </c>
      <c r="F2846" s="9">
        <v>22.400000000000002</v>
      </c>
      <c r="G2846" s="9">
        <v>47.826518055555468</v>
      </c>
      <c r="H2846">
        <f t="shared" si="88"/>
        <v>6</v>
      </c>
      <c r="I2846">
        <f t="shared" si="89"/>
        <v>-1</v>
      </c>
    </row>
    <row r="2847" spans="1:9" x14ac:dyDescent="0.25">
      <c r="A2847" s="6">
        <v>41909.541666659767</v>
      </c>
      <c r="B2847" s="12">
        <f>INT(A2847)-41640</f>
        <v>269</v>
      </c>
      <c r="C2847" s="12">
        <f>HOUR(A2847)</f>
        <v>13</v>
      </c>
      <c r="D2847">
        <v>706.87666666666655</v>
      </c>
      <c r="E2847" s="3">
        <v>29.749999999999993</v>
      </c>
      <c r="F2847" s="9">
        <v>17.824999999999999</v>
      </c>
      <c r="G2847" s="9">
        <v>32.347486111110939</v>
      </c>
      <c r="H2847">
        <f t="shared" si="88"/>
        <v>6</v>
      </c>
      <c r="I2847">
        <f t="shared" si="89"/>
        <v>-1</v>
      </c>
    </row>
    <row r="2848" spans="1:9" x14ac:dyDescent="0.25">
      <c r="A2848" s="6">
        <v>41909.583333326431</v>
      </c>
      <c r="B2848" s="12">
        <f>INT(A2848)-41640</f>
        <v>269</v>
      </c>
      <c r="C2848" s="12">
        <f>HOUR(A2848)</f>
        <v>14</v>
      </c>
      <c r="D2848">
        <v>429.75</v>
      </c>
      <c r="E2848" s="3">
        <v>30.130000000000013</v>
      </c>
      <c r="F2848" s="9">
        <v>19.366666666666664</v>
      </c>
      <c r="G2848" s="9">
        <v>35.88617083333336</v>
      </c>
      <c r="H2848">
        <f t="shared" si="88"/>
        <v>6</v>
      </c>
      <c r="I2848">
        <f t="shared" si="89"/>
        <v>-1</v>
      </c>
    </row>
    <row r="2849" spans="1:9" x14ac:dyDescent="0.25">
      <c r="A2849" s="6">
        <v>41909.624999993095</v>
      </c>
      <c r="B2849" s="12">
        <f>INT(A2849)-41640</f>
        <v>269</v>
      </c>
      <c r="C2849" s="12">
        <f>HOUR(A2849)</f>
        <v>15</v>
      </c>
      <c r="D2849">
        <v>334.4064516129032</v>
      </c>
      <c r="E2849" s="3">
        <v>29.271666666666654</v>
      </c>
      <c r="F2849" s="9">
        <v>20.958333333333332</v>
      </c>
      <c r="G2849" s="9">
        <v>39.40314583333322</v>
      </c>
      <c r="H2849">
        <f t="shared" si="88"/>
        <v>6</v>
      </c>
      <c r="I2849">
        <f t="shared" si="89"/>
        <v>-1</v>
      </c>
    </row>
    <row r="2850" spans="1:9" x14ac:dyDescent="0.25">
      <c r="A2850" s="6">
        <v>41909.666666659759</v>
      </c>
      <c r="B2850" s="12">
        <f>INT(A2850)-41640</f>
        <v>269</v>
      </c>
      <c r="C2850" s="12">
        <f>HOUR(A2850)</f>
        <v>16</v>
      </c>
      <c r="D2850">
        <v>108.00999999999998</v>
      </c>
      <c r="E2850" s="3">
        <v>27.638333333333343</v>
      </c>
      <c r="F2850" s="9">
        <v>17.824999999999999</v>
      </c>
      <c r="G2850" s="9">
        <v>30.371901388888848</v>
      </c>
      <c r="H2850">
        <f t="shared" si="88"/>
        <v>6</v>
      </c>
      <c r="I2850">
        <f t="shared" si="89"/>
        <v>-1</v>
      </c>
    </row>
    <row r="2851" spans="1:9" x14ac:dyDescent="0.25">
      <c r="A2851" s="6">
        <v>41909.708333326424</v>
      </c>
      <c r="B2851" s="12">
        <f>INT(A2851)-41640</f>
        <v>269</v>
      </c>
      <c r="C2851" s="12">
        <f>HOUR(A2851)</f>
        <v>17</v>
      </c>
      <c r="D2851">
        <v>14.5</v>
      </c>
      <c r="E2851" s="3">
        <v>25.959999999999997</v>
      </c>
      <c r="F2851" s="9">
        <v>24.074999999999999</v>
      </c>
      <c r="G2851" s="9">
        <v>43.310895833333284</v>
      </c>
      <c r="H2851">
        <f t="shared" si="88"/>
        <v>6</v>
      </c>
      <c r="I2851">
        <f t="shared" si="89"/>
        <v>-1</v>
      </c>
    </row>
    <row r="2852" spans="1:9" x14ac:dyDescent="0.25">
      <c r="A2852" s="6">
        <v>41909.749999993088</v>
      </c>
      <c r="B2852" s="12">
        <f>INT(A2852)-41640</f>
        <v>269</v>
      </c>
      <c r="C2852" s="12">
        <f>HOUR(A2852)</f>
        <v>18</v>
      </c>
      <c r="D2852" t="e">
        <v>#DIV/0!</v>
      </c>
      <c r="E2852" s="3">
        <v>25.066666666666681</v>
      </c>
      <c r="F2852" s="9">
        <v>17.849999999999998</v>
      </c>
      <c r="G2852" s="9">
        <v>30.089675000000028</v>
      </c>
      <c r="H2852">
        <f t="shared" si="88"/>
        <v>6</v>
      </c>
      <c r="I2852">
        <f t="shared" si="89"/>
        <v>-1</v>
      </c>
    </row>
    <row r="2853" spans="1:9" x14ac:dyDescent="0.25">
      <c r="A2853" s="6">
        <v>41909.791666659752</v>
      </c>
      <c r="B2853" s="12">
        <f>INT(A2853)-41640</f>
        <v>269</v>
      </c>
      <c r="C2853" s="12">
        <f>HOUR(A2853)</f>
        <v>19</v>
      </c>
      <c r="D2853" t="e">
        <v>#DIV/0!</v>
      </c>
      <c r="E2853" s="3">
        <v>24.623333333333342</v>
      </c>
      <c r="F2853" s="9">
        <v>17.866666666666664</v>
      </c>
      <c r="G2853" s="9">
        <v>29.460093055555507</v>
      </c>
      <c r="H2853">
        <f t="shared" si="88"/>
        <v>6</v>
      </c>
      <c r="I2853">
        <f t="shared" si="89"/>
        <v>-1</v>
      </c>
    </row>
    <row r="2854" spans="1:9" x14ac:dyDescent="0.25">
      <c r="A2854" s="6">
        <v>41909.833333326416</v>
      </c>
      <c r="B2854" s="12">
        <f>INT(A2854)-41640</f>
        <v>269</v>
      </c>
      <c r="C2854" s="12">
        <f>HOUR(A2854)</f>
        <v>20</v>
      </c>
      <c r="D2854" t="e">
        <v>#DIV/0!</v>
      </c>
      <c r="E2854" s="3">
        <v>24.311666666666664</v>
      </c>
      <c r="F2854" s="9">
        <v>20.974999999999998</v>
      </c>
      <c r="G2854" s="9">
        <v>38.404498611111123</v>
      </c>
      <c r="H2854">
        <f t="shared" si="88"/>
        <v>6</v>
      </c>
      <c r="I2854">
        <f t="shared" si="89"/>
        <v>-1</v>
      </c>
    </row>
    <row r="2855" spans="1:9" x14ac:dyDescent="0.25">
      <c r="A2855" s="6">
        <v>41909.874999993081</v>
      </c>
      <c r="B2855" s="12">
        <f>INT(A2855)-41640</f>
        <v>269</v>
      </c>
      <c r="C2855" s="12">
        <f>HOUR(A2855)</f>
        <v>21</v>
      </c>
      <c r="D2855" t="e">
        <v>#DIV/0!</v>
      </c>
      <c r="E2855" s="3">
        <v>24.116666666666667</v>
      </c>
      <c r="F2855" s="9">
        <v>0.79999999999999971</v>
      </c>
      <c r="G2855" s="9">
        <v>0</v>
      </c>
      <c r="H2855">
        <f t="shared" si="88"/>
        <v>6</v>
      </c>
      <c r="I2855">
        <f t="shared" si="89"/>
        <v>-1</v>
      </c>
    </row>
    <row r="2856" spans="1:9" x14ac:dyDescent="0.25">
      <c r="A2856" s="6">
        <v>41909.916666659745</v>
      </c>
      <c r="B2856" s="12">
        <f>INT(A2856)-41640</f>
        <v>269</v>
      </c>
      <c r="C2856" s="12">
        <f>HOUR(A2856)</f>
        <v>22</v>
      </c>
      <c r="D2856" t="e">
        <v>#DIV/0!</v>
      </c>
      <c r="E2856" s="3">
        <v>23.836666666666645</v>
      </c>
      <c r="F2856" s="9">
        <v>9.9999999999999992E-2</v>
      </c>
      <c r="G2856" s="9">
        <v>0</v>
      </c>
      <c r="H2856">
        <f t="shared" si="88"/>
        <v>6</v>
      </c>
      <c r="I2856">
        <f t="shared" si="89"/>
        <v>-1</v>
      </c>
    </row>
    <row r="2857" spans="1:9" x14ac:dyDescent="0.25">
      <c r="A2857" s="6">
        <v>41909.958333326409</v>
      </c>
      <c r="B2857" s="12">
        <f>INT(A2857)-41640</f>
        <v>269</v>
      </c>
      <c r="C2857" s="12">
        <f>HOUR(A2857)</f>
        <v>23</v>
      </c>
      <c r="D2857" t="e">
        <v>#DIV/0!</v>
      </c>
      <c r="E2857" s="3">
        <v>23.644999999999992</v>
      </c>
      <c r="F2857" s="9">
        <v>9.9999999999999992E-2</v>
      </c>
      <c r="G2857" s="9">
        <v>0</v>
      </c>
      <c r="H2857">
        <f t="shared" si="88"/>
        <v>6</v>
      </c>
      <c r="I2857">
        <f t="shared" si="89"/>
        <v>-1</v>
      </c>
    </row>
    <row r="2858" spans="1:9" x14ac:dyDescent="0.25">
      <c r="A2858" s="6">
        <v>41909.999999993073</v>
      </c>
      <c r="B2858" s="12">
        <f>INT(A2858)-41640</f>
        <v>269</v>
      </c>
      <c r="C2858" s="12">
        <f>HOUR(A2858)</f>
        <v>0</v>
      </c>
      <c r="D2858" t="e">
        <v>#DIV/0!</v>
      </c>
      <c r="E2858" s="3">
        <v>23.450000000000014</v>
      </c>
      <c r="F2858" s="9">
        <v>9.9999999999999992E-2</v>
      </c>
      <c r="G2858" s="9">
        <v>0</v>
      </c>
      <c r="H2858">
        <f t="shared" si="88"/>
        <v>7</v>
      </c>
      <c r="I2858">
        <f t="shared" si="89"/>
        <v>-1</v>
      </c>
    </row>
    <row r="2859" spans="1:9" x14ac:dyDescent="0.25">
      <c r="A2859" s="6">
        <v>41910.041666659738</v>
      </c>
      <c r="B2859" s="12">
        <f>INT(A2859)-41640</f>
        <v>270</v>
      </c>
      <c r="C2859" s="12">
        <f>HOUR(A2859)</f>
        <v>1</v>
      </c>
      <c r="D2859" t="e">
        <v>#DIV/0!</v>
      </c>
      <c r="E2859" s="3">
        <v>23.263333333333339</v>
      </c>
      <c r="F2859" s="9">
        <v>9.9999999999999992E-2</v>
      </c>
      <c r="G2859" s="9">
        <v>0</v>
      </c>
      <c r="H2859">
        <f t="shared" si="88"/>
        <v>7</v>
      </c>
      <c r="I2859">
        <f t="shared" si="89"/>
        <v>-1</v>
      </c>
    </row>
    <row r="2860" spans="1:9" x14ac:dyDescent="0.25">
      <c r="A2860" s="6">
        <v>41910.083333326402</v>
      </c>
      <c r="B2860" s="12">
        <f>INT(A2860)-41640</f>
        <v>270</v>
      </c>
      <c r="C2860" s="12">
        <f>HOUR(A2860)</f>
        <v>2</v>
      </c>
      <c r="D2860" t="e">
        <v>#DIV/0!</v>
      </c>
      <c r="E2860" s="3">
        <v>23.105000000000008</v>
      </c>
      <c r="F2860" s="9">
        <v>9.9999999999999992E-2</v>
      </c>
      <c r="G2860" s="9">
        <v>0</v>
      </c>
      <c r="H2860">
        <f t="shared" si="88"/>
        <v>7</v>
      </c>
      <c r="I2860">
        <f t="shared" si="89"/>
        <v>-1</v>
      </c>
    </row>
    <row r="2861" spans="1:9" x14ac:dyDescent="0.25">
      <c r="A2861" s="6">
        <v>41910.124999993066</v>
      </c>
      <c r="B2861" s="12">
        <f>INT(A2861)-41640</f>
        <v>270</v>
      </c>
      <c r="C2861" s="12">
        <f>HOUR(A2861)</f>
        <v>3</v>
      </c>
      <c r="D2861" t="e">
        <v>#DIV/0!</v>
      </c>
      <c r="E2861" s="3">
        <v>22.938333333333336</v>
      </c>
      <c r="F2861" s="9">
        <v>9.9999999999999992E-2</v>
      </c>
      <c r="G2861" s="9">
        <v>0</v>
      </c>
      <c r="H2861">
        <f t="shared" si="88"/>
        <v>7</v>
      </c>
      <c r="I2861">
        <f t="shared" si="89"/>
        <v>-1</v>
      </c>
    </row>
    <row r="2862" spans="1:9" x14ac:dyDescent="0.25">
      <c r="A2862" s="6">
        <v>41910.16666665973</v>
      </c>
      <c r="B2862" s="12">
        <f>INT(A2862)-41640</f>
        <v>270</v>
      </c>
      <c r="C2862" s="12">
        <f>HOUR(A2862)</f>
        <v>4</v>
      </c>
      <c r="D2862" t="e">
        <v>#DIV/0!</v>
      </c>
      <c r="E2862" s="3">
        <v>22.78833333333332</v>
      </c>
      <c r="F2862" s="9">
        <v>9.9999999999999992E-2</v>
      </c>
      <c r="G2862" s="9">
        <v>0</v>
      </c>
      <c r="H2862">
        <f t="shared" si="88"/>
        <v>7</v>
      </c>
      <c r="I2862">
        <f t="shared" si="89"/>
        <v>-1</v>
      </c>
    </row>
    <row r="2863" spans="1:9" x14ac:dyDescent="0.25">
      <c r="A2863" s="6">
        <v>41910.208333326394</v>
      </c>
      <c r="B2863" s="12">
        <f>INT(A2863)-41640</f>
        <v>270</v>
      </c>
      <c r="C2863" s="12">
        <f>HOUR(A2863)</f>
        <v>5</v>
      </c>
      <c r="D2863">
        <v>7.458333333333333</v>
      </c>
      <c r="E2863" s="3">
        <v>22.736666666666661</v>
      </c>
      <c r="F2863" s="9">
        <v>9.9999999999999992E-2</v>
      </c>
      <c r="G2863" s="9">
        <v>0</v>
      </c>
      <c r="H2863">
        <f t="shared" si="88"/>
        <v>7</v>
      </c>
      <c r="I2863">
        <f t="shared" si="89"/>
        <v>-1</v>
      </c>
    </row>
    <row r="2864" spans="1:9" x14ac:dyDescent="0.25">
      <c r="A2864" s="6">
        <v>41910.249999993059</v>
      </c>
      <c r="B2864" s="12">
        <f>INT(A2864)-41640</f>
        <v>270</v>
      </c>
      <c r="C2864" s="12">
        <f>HOUR(A2864)</f>
        <v>6</v>
      </c>
      <c r="D2864">
        <v>55.999999999999993</v>
      </c>
      <c r="E2864" s="3">
        <v>23.116666666666674</v>
      </c>
      <c r="F2864" s="9">
        <v>9.9999999999999992E-2</v>
      </c>
      <c r="G2864" s="9">
        <v>0</v>
      </c>
      <c r="H2864">
        <f t="shared" si="88"/>
        <v>7</v>
      </c>
      <c r="I2864">
        <f t="shared" si="89"/>
        <v>-1</v>
      </c>
    </row>
    <row r="2865" spans="1:9" x14ac:dyDescent="0.25">
      <c r="A2865" s="6">
        <v>41910.291666659723</v>
      </c>
      <c r="B2865" s="12">
        <f>INT(A2865)-41640</f>
        <v>270</v>
      </c>
      <c r="C2865" s="12">
        <f>HOUR(A2865)</f>
        <v>7</v>
      </c>
      <c r="D2865">
        <v>233.21290322580649</v>
      </c>
      <c r="E2865" s="3">
        <v>24.143333333333334</v>
      </c>
      <c r="F2865" s="9">
        <v>9.9999999999999992E-2</v>
      </c>
      <c r="G2865" s="9">
        <v>0</v>
      </c>
      <c r="H2865">
        <f t="shared" si="88"/>
        <v>7</v>
      </c>
      <c r="I2865">
        <f t="shared" si="89"/>
        <v>-1</v>
      </c>
    </row>
    <row r="2866" spans="1:9" x14ac:dyDescent="0.25">
      <c r="A2866" s="6">
        <v>41910.333333326387</v>
      </c>
      <c r="B2866" s="12">
        <f>INT(A2866)-41640</f>
        <v>270</v>
      </c>
      <c r="C2866" s="12">
        <f>HOUR(A2866)</f>
        <v>8</v>
      </c>
      <c r="D2866">
        <v>429.07333333333338</v>
      </c>
      <c r="E2866" s="3">
        <v>26.246666666666663</v>
      </c>
      <c r="F2866" s="9">
        <v>27.099999999999998</v>
      </c>
      <c r="G2866" s="9">
        <v>59.18070277777764</v>
      </c>
      <c r="H2866">
        <f t="shared" si="88"/>
        <v>7</v>
      </c>
      <c r="I2866">
        <f t="shared" si="89"/>
        <v>-1</v>
      </c>
    </row>
    <row r="2867" spans="1:9" x14ac:dyDescent="0.25">
      <c r="A2867" s="6">
        <v>41910.374999993051</v>
      </c>
      <c r="B2867" s="12">
        <f>INT(A2867)-41640</f>
        <v>270</v>
      </c>
      <c r="C2867" s="12">
        <f>HOUR(A2867)</f>
        <v>9</v>
      </c>
      <c r="D2867">
        <v>570.54000000000008</v>
      </c>
      <c r="E2867" s="3">
        <v>27.533333333333335</v>
      </c>
      <c r="F2867" s="9">
        <v>23.983333333333334</v>
      </c>
      <c r="G2867" s="9">
        <v>49.237650000000059</v>
      </c>
      <c r="H2867">
        <f t="shared" si="88"/>
        <v>7</v>
      </c>
      <c r="I2867">
        <f t="shared" si="89"/>
        <v>-1</v>
      </c>
    </row>
    <row r="2868" spans="1:9" x14ac:dyDescent="0.25">
      <c r="A2868" s="6">
        <v>41910.416666659716</v>
      </c>
      <c r="B2868" s="12">
        <f>INT(A2868)-41640</f>
        <v>270</v>
      </c>
      <c r="C2868" s="12">
        <f>HOUR(A2868)</f>
        <v>10</v>
      </c>
      <c r="D2868">
        <v>716.02666666666664</v>
      </c>
      <c r="E2868" s="3">
        <v>28.394999999999989</v>
      </c>
      <c r="F2868" s="9">
        <v>27.250000000000004</v>
      </c>
      <c r="G2868" s="9">
        <v>59.22412222222227</v>
      </c>
      <c r="H2868">
        <f t="shared" si="88"/>
        <v>7</v>
      </c>
      <c r="I2868">
        <f t="shared" si="89"/>
        <v>-1</v>
      </c>
    </row>
    <row r="2869" spans="1:9" x14ac:dyDescent="0.25">
      <c r="A2869" s="6">
        <v>41910.45833332638</v>
      </c>
      <c r="B2869" s="12">
        <f>INT(A2869)-41640</f>
        <v>270</v>
      </c>
      <c r="C2869" s="12">
        <f>HOUR(A2869)</f>
        <v>11</v>
      </c>
      <c r="D2869">
        <v>803.52413793103449</v>
      </c>
      <c r="E2869" s="3">
        <v>29.216666666666665</v>
      </c>
      <c r="F2869" s="9">
        <v>27.308333333333337</v>
      </c>
      <c r="G2869" s="9">
        <v>58.659669444444404</v>
      </c>
      <c r="H2869">
        <f t="shared" si="88"/>
        <v>7</v>
      </c>
      <c r="I2869">
        <f t="shared" si="89"/>
        <v>-1</v>
      </c>
    </row>
    <row r="2870" spans="1:9" x14ac:dyDescent="0.25">
      <c r="A2870" s="6">
        <v>41910.499999993044</v>
      </c>
      <c r="B2870" s="12">
        <f>INT(A2870)-41640</f>
        <v>270</v>
      </c>
      <c r="C2870" s="12">
        <f>HOUR(A2870)</f>
        <v>12</v>
      </c>
      <c r="D2870">
        <v>818.43</v>
      </c>
      <c r="E2870" s="3">
        <v>29.408333333333328</v>
      </c>
      <c r="F2870" s="9">
        <v>27.391666666666666</v>
      </c>
      <c r="G2870" s="9">
        <v>58.637959722222291</v>
      </c>
      <c r="H2870">
        <f t="shared" si="88"/>
        <v>7</v>
      </c>
      <c r="I2870">
        <f t="shared" si="89"/>
        <v>-1</v>
      </c>
    </row>
    <row r="2871" spans="1:9" x14ac:dyDescent="0.25">
      <c r="A2871" s="6">
        <v>41910.541666659708</v>
      </c>
      <c r="B2871" s="12">
        <f>INT(A2871)-41640</f>
        <v>270</v>
      </c>
      <c r="C2871" s="12">
        <f>HOUR(A2871)</f>
        <v>13</v>
      </c>
      <c r="D2871">
        <v>739.57999999999993</v>
      </c>
      <c r="E2871" s="3">
        <v>29.896666666666672</v>
      </c>
      <c r="F2871" s="9">
        <v>27.415384615384614</v>
      </c>
      <c r="G2871" s="9">
        <v>58.637959722222249</v>
      </c>
      <c r="H2871">
        <f t="shared" si="88"/>
        <v>7</v>
      </c>
      <c r="I2871">
        <f t="shared" si="89"/>
        <v>-1</v>
      </c>
    </row>
    <row r="2872" spans="1:9" x14ac:dyDescent="0.25">
      <c r="A2872" s="6">
        <v>41910.583333326373</v>
      </c>
      <c r="B2872" s="12">
        <f>INT(A2872)-41640</f>
        <v>270</v>
      </c>
      <c r="C2872" s="12">
        <f>HOUR(A2872)</f>
        <v>14</v>
      </c>
      <c r="D2872">
        <v>563.83333333333337</v>
      </c>
      <c r="E2872" s="3">
        <v>30.04</v>
      </c>
      <c r="F2872" s="9">
        <v>27.516666666666666</v>
      </c>
      <c r="G2872" s="9">
        <v>58.789927777777805</v>
      </c>
      <c r="H2872">
        <f t="shared" si="88"/>
        <v>7</v>
      </c>
      <c r="I2872">
        <f t="shared" si="89"/>
        <v>-1</v>
      </c>
    </row>
    <row r="2873" spans="1:9" x14ac:dyDescent="0.25">
      <c r="A2873" s="6">
        <v>41910.624999993037</v>
      </c>
      <c r="B2873" s="12">
        <f>INT(A2873)-41640</f>
        <v>270</v>
      </c>
      <c r="C2873" s="12">
        <f>HOUR(A2873)</f>
        <v>15</v>
      </c>
      <c r="D2873">
        <v>346.65</v>
      </c>
      <c r="E2873" s="3">
        <v>28.933333333333334</v>
      </c>
      <c r="F2873" s="9">
        <v>27.541666666666668</v>
      </c>
      <c r="G2873" s="9">
        <v>58.377443055555631</v>
      </c>
      <c r="H2873">
        <f t="shared" si="88"/>
        <v>7</v>
      </c>
      <c r="I2873">
        <f t="shared" si="89"/>
        <v>-1</v>
      </c>
    </row>
    <row r="2874" spans="1:9" x14ac:dyDescent="0.25">
      <c r="A2874" s="6">
        <v>41910.666666659701</v>
      </c>
      <c r="B2874" s="12">
        <f>INT(A2874)-41640</f>
        <v>270</v>
      </c>
      <c r="C2874" s="12">
        <f>HOUR(A2874)</f>
        <v>16</v>
      </c>
      <c r="D2874">
        <v>120.79666666666667</v>
      </c>
      <c r="E2874" s="3">
        <v>27.455000000000002</v>
      </c>
      <c r="F2874" s="9">
        <v>27.55</v>
      </c>
      <c r="G2874" s="9">
        <v>57.986668055555526</v>
      </c>
      <c r="H2874">
        <f t="shared" si="88"/>
        <v>7</v>
      </c>
      <c r="I2874">
        <f t="shared" si="89"/>
        <v>-1</v>
      </c>
    </row>
    <row r="2875" spans="1:9" x14ac:dyDescent="0.25">
      <c r="A2875" s="6">
        <v>41910.708333326365</v>
      </c>
      <c r="B2875" s="12">
        <f>INT(A2875)-41640</f>
        <v>270</v>
      </c>
      <c r="C2875" s="12">
        <f>HOUR(A2875)</f>
        <v>17</v>
      </c>
      <c r="D2875">
        <v>13.664285714285716</v>
      </c>
      <c r="E2875" s="3">
        <v>25.721666666666682</v>
      </c>
      <c r="F2875" s="9">
        <v>24.375</v>
      </c>
      <c r="G2875" s="9">
        <v>49.172520833333365</v>
      </c>
      <c r="H2875">
        <f t="shared" si="88"/>
        <v>7</v>
      </c>
      <c r="I2875">
        <f t="shared" si="89"/>
        <v>-1</v>
      </c>
    </row>
    <row r="2876" spans="1:9" x14ac:dyDescent="0.25">
      <c r="A2876" s="6">
        <v>41910.74999999303</v>
      </c>
      <c r="B2876" s="12">
        <f>INT(A2876)-41640</f>
        <v>270</v>
      </c>
      <c r="C2876" s="12">
        <f>HOUR(A2876)</f>
        <v>18</v>
      </c>
      <c r="D2876" t="e">
        <v>#DIV/0!</v>
      </c>
      <c r="E2876" s="3">
        <v>24.781666666666656</v>
      </c>
      <c r="F2876" s="9">
        <v>27.55</v>
      </c>
      <c r="G2876" s="9">
        <v>57.943248611111073</v>
      </c>
      <c r="H2876">
        <f t="shared" si="88"/>
        <v>7</v>
      </c>
      <c r="I2876">
        <f t="shared" si="89"/>
        <v>-1</v>
      </c>
    </row>
    <row r="2877" spans="1:9" x14ac:dyDescent="0.25">
      <c r="A2877" s="6">
        <v>41910.791666659694</v>
      </c>
      <c r="B2877" s="12">
        <f>INT(A2877)-41640</f>
        <v>270</v>
      </c>
      <c r="C2877" s="12">
        <f>HOUR(A2877)</f>
        <v>19</v>
      </c>
      <c r="D2877" t="e">
        <v>#DIV/0!</v>
      </c>
      <c r="E2877" s="3">
        <v>24.399999999999984</v>
      </c>
      <c r="F2877" s="9">
        <v>22.824999999999999</v>
      </c>
      <c r="G2877" s="9">
        <v>49.454747222222174</v>
      </c>
      <c r="H2877">
        <f t="shared" si="88"/>
        <v>7</v>
      </c>
      <c r="I2877">
        <f t="shared" si="89"/>
        <v>-1</v>
      </c>
    </row>
    <row r="2878" spans="1:9" x14ac:dyDescent="0.25">
      <c r="A2878" s="6">
        <v>41910.833333326358</v>
      </c>
      <c r="B2878" s="12">
        <f>INT(A2878)-41640</f>
        <v>270</v>
      </c>
      <c r="C2878" s="12">
        <f>HOUR(A2878)</f>
        <v>20</v>
      </c>
      <c r="D2878" t="e">
        <v>#DIV/0!</v>
      </c>
      <c r="E2878" s="3">
        <v>24.154999999999994</v>
      </c>
      <c r="F2878" s="9">
        <v>24.416666666666668</v>
      </c>
      <c r="G2878" s="9">
        <v>49.150811111111068</v>
      </c>
      <c r="H2878">
        <f t="shared" si="88"/>
        <v>7</v>
      </c>
      <c r="I2878">
        <f t="shared" si="89"/>
        <v>-1</v>
      </c>
    </row>
    <row r="2879" spans="1:9" x14ac:dyDescent="0.25">
      <c r="A2879" s="6">
        <v>41910.874999993022</v>
      </c>
      <c r="B2879" s="12">
        <f>INT(A2879)-41640</f>
        <v>270</v>
      </c>
      <c r="C2879" s="12">
        <f>HOUR(A2879)</f>
        <v>21</v>
      </c>
      <c r="D2879" t="e">
        <v>#DIV/0!</v>
      </c>
      <c r="E2879" s="3">
        <v>23.889999999999986</v>
      </c>
      <c r="F2879" s="9">
        <v>0.81666666666666632</v>
      </c>
      <c r="G2879" s="9">
        <v>0</v>
      </c>
      <c r="H2879">
        <f t="shared" si="88"/>
        <v>7</v>
      </c>
      <c r="I2879">
        <f t="shared" si="89"/>
        <v>-1</v>
      </c>
    </row>
    <row r="2880" spans="1:9" x14ac:dyDescent="0.25">
      <c r="A2880" s="6">
        <v>41910.916666659687</v>
      </c>
      <c r="B2880" s="12">
        <f>INT(A2880)-41640</f>
        <v>270</v>
      </c>
      <c r="C2880" s="12">
        <f>HOUR(A2880)</f>
        <v>22</v>
      </c>
      <c r="D2880" t="e">
        <v>#DIV/0!</v>
      </c>
      <c r="E2880" s="3">
        <v>23.79499999999998</v>
      </c>
      <c r="F2880" s="9">
        <v>9.9999999999999992E-2</v>
      </c>
      <c r="G2880" s="9">
        <v>0</v>
      </c>
      <c r="H2880">
        <f t="shared" si="88"/>
        <v>7</v>
      </c>
      <c r="I2880">
        <f t="shared" si="89"/>
        <v>-1</v>
      </c>
    </row>
    <row r="2881" spans="1:9" x14ac:dyDescent="0.25">
      <c r="A2881" s="6">
        <v>41910.958333326351</v>
      </c>
      <c r="B2881" s="12">
        <f>INT(A2881)-41640</f>
        <v>270</v>
      </c>
      <c r="C2881" s="12">
        <f>HOUR(A2881)</f>
        <v>23</v>
      </c>
      <c r="D2881" t="e">
        <v>#DIV/0!</v>
      </c>
      <c r="E2881" s="3">
        <v>23.763333333333332</v>
      </c>
      <c r="F2881" s="9">
        <v>9.9999999999999992E-2</v>
      </c>
      <c r="G2881" s="9">
        <v>0</v>
      </c>
      <c r="H2881">
        <f t="shared" si="88"/>
        <v>7</v>
      </c>
      <c r="I2881">
        <f t="shared" si="89"/>
        <v>-1</v>
      </c>
    </row>
    <row r="2882" spans="1:9" x14ac:dyDescent="0.25">
      <c r="A2882" s="6">
        <v>41910.999999993015</v>
      </c>
      <c r="B2882" s="12">
        <f>INT(A2882)-41640</f>
        <v>270</v>
      </c>
      <c r="C2882" s="12">
        <f>HOUR(A2882)</f>
        <v>0</v>
      </c>
      <c r="D2882" t="e">
        <v>#DIV/0!</v>
      </c>
      <c r="E2882" s="3">
        <v>23.850000000000005</v>
      </c>
      <c r="F2882" s="9">
        <v>9.9999999999999992E-2</v>
      </c>
      <c r="G2882" s="9">
        <v>0</v>
      </c>
      <c r="H2882">
        <f t="shared" si="88"/>
        <v>1</v>
      </c>
      <c r="I2882">
        <f t="shared" si="89"/>
        <v>1</v>
      </c>
    </row>
    <row r="2883" spans="1:9" x14ac:dyDescent="0.25">
      <c r="A2883" s="6">
        <v>41911.041666659679</v>
      </c>
      <c r="B2883" s="12">
        <f>INT(A2883)-41640</f>
        <v>271</v>
      </c>
      <c r="C2883" s="12">
        <f>HOUR(A2883)</f>
        <v>1</v>
      </c>
      <c r="D2883" t="e">
        <v>#DIV/0!</v>
      </c>
      <c r="E2883" s="3">
        <v>24.066666666666649</v>
      </c>
      <c r="F2883" s="9">
        <v>0.12500000000000003</v>
      </c>
      <c r="G2883" s="9">
        <v>0</v>
      </c>
      <c r="H2883">
        <f t="shared" ref="H2883:H2929" si="90">WEEKDAY(A2883-1)</f>
        <v>1</v>
      </c>
      <c r="I2883">
        <f t="shared" ref="I2883:I2929" si="91">IF(H2883&lt;6,1,-1)</f>
        <v>1</v>
      </c>
    </row>
    <row r="2884" spans="1:9" x14ac:dyDescent="0.25">
      <c r="A2884" s="6">
        <v>41911.083333326344</v>
      </c>
      <c r="B2884" s="12">
        <f t="shared" ref="B2884:B2929" si="92">INT(A2884)-41640</f>
        <v>271</v>
      </c>
      <c r="C2884" s="12">
        <f>HOUR(A2884)</f>
        <v>2</v>
      </c>
      <c r="D2884" t="e">
        <v>#DIV/0!</v>
      </c>
      <c r="E2884" s="3">
        <v>24.120000000000015</v>
      </c>
      <c r="F2884" s="9">
        <v>9.9999999999999992E-2</v>
      </c>
      <c r="G2884" s="9">
        <v>0</v>
      </c>
      <c r="H2884">
        <f t="shared" si="90"/>
        <v>1</v>
      </c>
      <c r="I2884">
        <f t="shared" si="91"/>
        <v>1</v>
      </c>
    </row>
    <row r="2885" spans="1:9" x14ac:dyDescent="0.25">
      <c r="A2885" s="6">
        <v>41911.124999993008</v>
      </c>
      <c r="B2885" s="12">
        <f t="shared" si="92"/>
        <v>271</v>
      </c>
      <c r="C2885" s="12">
        <f>HOUR(A2885)</f>
        <v>3</v>
      </c>
      <c r="D2885" t="e">
        <v>#DIV/0!</v>
      </c>
      <c r="E2885" s="3">
        <v>24.148333333333344</v>
      </c>
      <c r="F2885" s="9">
        <v>0.10833333333333334</v>
      </c>
      <c r="G2885" s="9">
        <v>0</v>
      </c>
      <c r="H2885">
        <f t="shared" si="90"/>
        <v>1</v>
      </c>
      <c r="I2885">
        <f t="shared" si="91"/>
        <v>1</v>
      </c>
    </row>
    <row r="2886" spans="1:9" x14ac:dyDescent="0.25">
      <c r="A2886" s="6">
        <v>41911.166666659672</v>
      </c>
      <c r="B2886" s="12">
        <f t="shared" si="92"/>
        <v>271</v>
      </c>
      <c r="C2886" s="12">
        <f>HOUR(A2886)</f>
        <v>4</v>
      </c>
      <c r="D2886" t="e">
        <v>#DIV/0!</v>
      </c>
      <c r="E2886" s="3">
        <v>24.106666666666658</v>
      </c>
      <c r="F2886" s="9">
        <v>9.9999999999999992E-2</v>
      </c>
      <c r="G2886" s="9">
        <v>0</v>
      </c>
      <c r="H2886">
        <f t="shared" si="90"/>
        <v>1</v>
      </c>
      <c r="I2886">
        <f t="shared" si="91"/>
        <v>1</v>
      </c>
    </row>
    <row r="2887" spans="1:9" x14ac:dyDescent="0.25">
      <c r="A2887" s="6">
        <v>41911.208333326336</v>
      </c>
      <c r="B2887" s="12">
        <f t="shared" si="92"/>
        <v>271</v>
      </c>
      <c r="C2887" s="12">
        <f>HOUR(A2887)</f>
        <v>5</v>
      </c>
      <c r="D2887">
        <v>6.45</v>
      </c>
      <c r="E2887" s="3">
        <v>23.960000000000015</v>
      </c>
      <c r="F2887" s="9">
        <v>9.9999999999999992E-2</v>
      </c>
      <c r="G2887" s="9">
        <v>0</v>
      </c>
      <c r="H2887">
        <f t="shared" si="90"/>
        <v>1</v>
      </c>
      <c r="I2887">
        <f t="shared" si="91"/>
        <v>1</v>
      </c>
    </row>
    <row r="2888" spans="1:9" x14ac:dyDescent="0.25">
      <c r="A2888" s="6">
        <v>41911.249999993001</v>
      </c>
      <c r="B2888" s="12">
        <f t="shared" si="92"/>
        <v>271</v>
      </c>
      <c r="C2888" s="12">
        <f>HOUR(A2888)</f>
        <v>6</v>
      </c>
      <c r="D2888">
        <v>54.633333333333333</v>
      </c>
      <c r="E2888" s="3">
        <v>24.638333333333335</v>
      </c>
      <c r="F2888" s="9">
        <v>0.11666666666666665</v>
      </c>
      <c r="G2888" s="9">
        <v>0</v>
      </c>
      <c r="H2888">
        <f t="shared" si="90"/>
        <v>1</v>
      </c>
      <c r="I2888">
        <f t="shared" si="91"/>
        <v>1</v>
      </c>
    </row>
    <row r="2889" spans="1:9" x14ac:dyDescent="0.25">
      <c r="A2889" s="6">
        <v>41911.291666659665</v>
      </c>
      <c r="B2889" s="12">
        <f t="shared" si="92"/>
        <v>271</v>
      </c>
      <c r="C2889" s="12">
        <f>HOUR(A2889)</f>
        <v>7</v>
      </c>
      <c r="D2889">
        <v>202</v>
      </c>
      <c r="E2889" s="3">
        <v>26.245000000000001</v>
      </c>
      <c r="F2889" s="9">
        <v>27.574999999999992</v>
      </c>
      <c r="G2889" s="9">
        <v>63.674615277777711</v>
      </c>
      <c r="H2889">
        <f t="shared" si="90"/>
        <v>1</v>
      </c>
      <c r="I2889">
        <f t="shared" si="91"/>
        <v>1</v>
      </c>
    </row>
    <row r="2890" spans="1:9" x14ac:dyDescent="0.25">
      <c r="A2890" s="6">
        <v>41911.333333326329</v>
      </c>
      <c r="B2890" s="12">
        <f t="shared" si="92"/>
        <v>271</v>
      </c>
      <c r="C2890" s="12">
        <f>HOUR(A2890)</f>
        <v>8</v>
      </c>
      <c r="D2890">
        <v>409.12666666666678</v>
      </c>
      <c r="E2890" s="3">
        <v>28.176666666666659</v>
      </c>
      <c r="F2890" s="9">
        <v>27.383333333333336</v>
      </c>
      <c r="G2890" s="9">
        <v>60.570124999999983</v>
      </c>
      <c r="H2890">
        <f t="shared" si="90"/>
        <v>1</v>
      </c>
      <c r="I2890">
        <f t="shared" si="91"/>
        <v>1</v>
      </c>
    </row>
    <row r="2891" spans="1:9" x14ac:dyDescent="0.25">
      <c r="A2891" s="6">
        <v>41911.374999992993</v>
      </c>
      <c r="B2891" s="12">
        <f t="shared" si="92"/>
        <v>271</v>
      </c>
      <c r="C2891" s="12">
        <f>HOUR(A2891)</f>
        <v>9</v>
      </c>
      <c r="D2891">
        <v>494.97666666666674</v>
      </c>
      <c r="E2891" s="3">
        <v>29.684999999999999</v>
      </c>
      <c r="F2891" s="9">
        <v>27.408333333333331</v>
      </c>
      <c r="G2891" s="9">
        <v>60.157640277777766</v>
      </c>
      <c r="H2891">
        <f t="shared" si="90"/>
        <v>1</v>
      </c>
      <c r="I2891">
        <f t="shared" si="91"/>
        <v>1</v>
      </c>
    </row>
    <row r="2892" spans="1:9" x14ac:dyDescent="0.25">
      <c r="A2892" s="6">
        <v>41911.416666659657</v>
      </c>
      <c r="B2892" s="12">
        <f t="shared" si="92"/>
        <v>271</v>
      </c>
      <c r="C2892" s="12">
        <f>HOUR(A2892)</f>
        <v>10</v>
      </c>
      <c r="D2892">
        <v>622.63333333333355</v>
      </c>
      <c r="E2892" s="3">
        <v>30.714999999999996</v>
      </c>
      <c r="F2892" s="9">
        <v>27.5</v>
      </c>
      <c r="G2892" s="9">
        <v>59.897123611111013</v>
      </c>
      <c r="H2892">
        <f t="shared" si="90"/>
        <v>1</v>
      </c>
      <c r="I2892">
        <f t="shared" si="91"/>
        <v>1</v>
      </c>
    </row>
    <row r="2893" spans="1:9" x14ac:dyDescent="0.25">
      <c r="A2893" s="6">
        <v>41911.458333326322</v>
      </c>
      <c r="B2893" s="12">
        <f t="shared" si="92"/>
        <v>271</v>
      </c>
      <c r="C2893" s="12">
        <f>HOUR(A2893)</f>
        <v>11</v>
      </c>
      <c r="D2893">
        <v>558.99666666666678</v>
      </c>
      <c r="E2893" s="3">
        <v>32.046666666666674</v>
      </c>
      <c r="F2893" s="9">
        <v>27.566666666666666</v>
      </c>
      <c r="G2893" s="9">
        <v>59.940543055555459</v>
      </c>
      <c r="H2893">
        <f t="shared" si="90"/>
        <v>1</v>
      </c>
      <c r="I2893">
        <f t="shared" si="91"/>
        <v>1</v>
      </c>
    </row>
    <row r="2894" spans="1:9" x14ac:dyDescent="0.25">
      <c r="A2894" s="6">
        <v>41911.499999992986</v>
      </c>
      <c r="B2894" s="12">
        <f t="shared" si="92"/>
        <v>271</v>
      </c>
      <c r="C2894" s="12">
        <f>HOUR(A2894)</f>
        <v>12</v>
      </c>
      <c r="D2894">
        <v>533.99333333333334</v>
      </c>
      <c r="E2894" s="3">
        <v>31.836666666666677</v>
      </c>
      <c r="F2894" s="9">
        <v>27.608333333333334</v>
      </c>
      <c r="G2894" s="9">
        <v>59.940543055555509</v>
      </c>
      <c r="H2894">
        <f t="shared" si="90"/>
        <v>1</v>
      </c>
      <c r="I2894">
        <f t="shared" si="91"/>
        <v>1</v>
      </c>
    </row>
    <row r="2895" spans="1:9" x14ac:dyDescent="0.25">
      <c r="A2895" s="6">
        <v>41911.54166665965</v>
      </c>
      <c r="B2895" s="12">
        <f t="shared" si="92"/>
        <v>271</v>
      </c>
      <c r="C2895" s="12">
        <f>HOUR(A2895)</f>
        <v>13</v>
      </c>
      <c r="D2895">
        <v>376.10999999999984</v>
      </c>
      <c r="E2895" s="3">
        <v>31.029999999999998</v>
      </c>
      <c r="F2895" s="9">
        <v>27.674999999999997</v>
      </c>
      <c r="G2895" s="9">
        <v>60.157640277777766</v>
      </c>
      <c r="H2895">
        <f t="shared" si="90"/>
        <v>1</v>
      </c>
      <c r="I2895">
        <f t="shared" si="91"/>
        <v>1</v>
      </c>
    </row>
    <row r="2896" spans="1:9" x14ac:dyDescent="0.25">
      <c r="A2896" s="6">
        <v>41911.583333326314</v>
      </c>
      <c r="B2896" s="12">
        <f t="shared" si="92"/>
        <v>271</v>
      </c>
      <c r="C2896" s="12">
        <f>HOUR(A2896)</f>
        <v>14</v>
      </c>
      <c r="D2896">
        <v>217.56999999999996</v>
      </c>
      <c r="E2896" s="3">
        <v>28.795000000000005</v>
      </c>
      <c r="F2896" s="9">
        <v>27.741666666666664</v>
      </c>
      <c r="G2896" s="9">
        <v>60.027381944444457</v>
      </c>
      <c r="H2896">
        <f t="shared" si="90"/>
        <v>1</v>
      </c>
      <c r="I2896">
        <f t="shared" si="91"/>
        <v>1</v>
      </c>
    </row>
    <row r="2897" spans="1:9" x14ac:dyDescent="0.25">
      <c r="A2897" s="6">
        <v>41911.624999992979</v>
      </c>
      <c r="B2897" s="12">
        <f t="shared" si="92"/>
        <v>271</v>
      </c>
      <c r="C2897" s="12">
        <f>HOUR(A2897)</f>
        <v>15</v>
      </c>
      <c r="D2897">
        <v>131.14000000000001</v>
      </c>
      <c r="E2897" s="3">
        <v>27.636666666666653</v>
      </c>
      <c r="F2897" s="9">
        <v>27.749999999999996</v>
      </c>
      <c r="G2897" s="9">
        <v>59.5931874999999</v>
      </c>
      <c r="H2897">
        <f t="shared" si="90"/>
        <v>1</v>
      </c>
      <c r="I2897">
        <f t="shared" si="91"/>
        <v>1</v>
      </c>
    </row>
    <row r="2898" spans="1:9" x14ac:dyDescent="0.25">
      <c r="A2898" s="6">
        <v>41911.666666659643</v>
      </c>
      <c r="B2898" s="12">
        <f t="shared" si="92"/>
        <v>271</v>
      </c>
      <c r="C2898" s="12">
        <f>HOUR(A2898)</f>
        <v>16</v>
      </c>
      <c r="D2898">
        <v>61.906666666666666</v>
      </c>
      <c r="E2898" s="3">
        <v>27.225000000000001</v>
      </c>
      <c r="F2898" s="9">
        <v>27.733333333333331</v>
      </c>
      <c r="G2898" s="9">
        <v>58.659669444444404</v>
      </c>
      <c r="H2898">
        <f t="shared" si="90"/>
        <v>1</v>
      </c>
      <c r="I2898">
        <f t="shared" si="91"/>
        <v>1</v>
      </c>
    </row>
    <row r="2899" spans="1:9" x14ac:dyDescent="0.25">
      <c r="A2899" s="6">
        <v>41911.708333326307</v>
      </c>
      <c r="B2899" s="12">
        <f t="shared" si="92"/>
        <v>271</v>
      </c>
      <c r="C2899" s="12">
        <f>HOUR(A2899)</f>
        <v>17</v>
      </c>
      <c r="D2899">
        <v>7.120000000000001</v>
      </c>
      <c r="E2899" s="3">
        <v>26.003333333333327</v>
      </c>
      <c r="F2899" s="9">
        <v>27.716666666666665</v>
      </c>
      <c r="G2899" s="9">
        <v>57.704441666666611</v>
      </c>
      <c r="H2899">
        <f t="shared" si="90"/>
        <v>1</v>
      </c>
      <c r="I2899">
        <f t="shared" si="91"/>
        <v>1</v>
      </c>
    </row>
    <row r="2900" spans="1:9" x14ac:dyDescent="0.25">
      <c r="A2900" s="6">
        <v>41911.749999992971</v>
      </c>
      <c r="B2900" s="12">
        <f t="shared" si="92"/>
        <v>271</v>
      </c>
      <c r="C2900" s="12">
        <f>HOUR(A2900)</f>
        <v>18</v>
      </c>
      <c r="D2900" t="e">
        <v>#DIV/0!</v>
      </c>
      <c r="E2900" s="3">
        <v>25.051666666666694</v>
      </c>
      <c r="F2900" s="9">
        <v>22.849999999999998</v>
      </c>
      <c r="G2900" s="9">
        <v>47.674549999999911</v>
      </c>
      <c r="H2900">
        <f t="shared" si="90"/>
        <v>1</v>
      </c>
      <c r="I2900">
        <f t="shared" si="91"/>
        <v>1</v>
      </c>
    </row>
    <row r="2901" spans="1:9" x14ac:dyDescent="0.25">
      <c r="A2901" s="6">
        <v>41911.791666659636</v>
      </c>
      <c r="B2901" s="12">
        <f t="shared" si="92"/>
        <v>271</v>
      </c>
      <c r="C2901" s="12">
        <f>HOUR(A2901)</f>
        <v>19</v>
      </c>
      <c r="D2901" t="e">
        <v>#DIV/0!</v>
      </c>
      <c r="E2901" s="3">
        <v>24.331666666666656</v>
      </c>
      <c r="F2901" s="9">
        <v>24.466666666666665</v>
      </c>
      <c r="G2901" s="9">
        <v>48.499519444444481</v>
      </c>
      <c r="H2901">
        <f t="shared" si="90"/>
        <v>1</v>
      </c>
      <c r="I2901">
        <f t="shared" si="91"/>
        <v>1</v>
      </c>
    </row>
    <row r="2902" spans="1:9" x14ac:dyDescent="0.25">
      <c r="A2902" s="6">
        <v>41911.8333333263</v>
      </c>
      <c r="B2902" s="12">
        <f t="shared" si="92"/>
        <v>271</v>
      </c>
      <c r="C2902" s="12">
        <f>HOUR(A2902)</f>
        <v>20</v>
      </c>
      <c r="D2902" t="e">
        <v>#DIV/0!</v>
      </c>
      <c r="E2902" s="3">
        <v>24.078333333333337</v>
      </c>
      <c r="F2902" s="9">
        <v>26.058333333333326</v>
      </c>
      <c r="G2902" s="9">
        <v>49.628424999999936</v>
      </c>
      <c r="H2902">
        <f t="shared" si="90"/>
        <v>1</v>
      </c>
      <c r="I2902">
        <f t="shared" si="91"/>
        <v>1</v>
      </c>
    </row>
    <row r="2903" spans="1:9" x14ac:dyDescent="0.25">
      <c r="A2903" s="6">
        <v>41911.874999992964</v>
      </c>
      <c r="B2903" s="12">
        <f t="shared" si="92"/>
        <v>271</v>
      </c>
      <c r="C2903" s="12">
        <f>HOUR(A2903)</f>
        <v>21</v>
      </c>
      <c r="D2903" t="e">
        <v>#DIV/0!</v>
      </c>
      <c r="E2903" s="3">
        <v>24.114999999999988</v>
      </c>
      <c r="F2903" s="9">
        <v>24.483333333333331</v>
      </c>
      <c r="G2903" s="9">
        <v>46.068030555555538</v>
      </c>
      <c r="H2903">
        <f t="shared" si="90"/>
        <v>1</v>
      </c>
      <c r="I2903">
        <f t="shared" si="91"/>
        <v>1</v>
      </c>
    </row>
    <row r="2904" spans="1:9" x14ac:dyDescent="0.25">
      <c r="A2904" s="6">
        <v>41911.916666659628</v>
      </c>
      <c r="B2904" s="12">
        <f t="shared" si="92"/>
        <v>271</v>
      </c>
      <c r="C2904" s="12">
        <f>HOUR(A2904)</f>
        <v>22</v>
      </c>
      <c r="D2904" t="e">
        <v>#DIV/0!</v>
      </c>
      <c r="E2904" s="3">
        <v>23.69499999999999</v>
      </c>
      <c r="F2904" s="9">
        <v>0.79999999999999971</v>
      </c>
      <c r="G2904" s="9">
        <v>0</v>
      </c>
      <c r="H2904">
        <f t="shared" si="90"/>
        <v>1</v>
      </c>
      <c r="I2904">
        <f t="shared" si="91"/>
        <v>1</v>
      </c>
    </row>
    <row r="2905" spans="1:9" x14ac:dyDescent="0.25">
      <c r="A2905" s="6">
        <v>41911.958333326293</v>
      </c>
      <c r="B2905" s="12">
        <f t="shared" si="92"/>
        <v>271</v>
      </c>
      <c r="C2905" s="12">
        <f>HOUR(A2905)</f>
        <v>23</v>
      </c>
      <c r="D2905" t="e">
        <v>#DIV/0!</v>
      </c>
      <c r="E2905" s="3">
        <v>23.029999999999983</v>
      </c>
      <c r="F2905" s="9">
        <v>9.9999999999999992E-2</v>
      </c>
      <c r="G2905" s="9">
        <v>0</v>
      </c>
      <c r="H2905">
        <f t="shared" si="90"/>
        <v>1</v>
      </c>
      <c r="I2905">
        <f t="shared" si="91"/>
        <v>1</v>
      </c>
    </row>
    <row r="2906" spans="1:9" x14ac:dyDescent="0.25">
      <c r="A2906" s="6">
        <v>41911.999999992957</v>
      </c>
      <c r="B2906" s="12">
        <f t="shared" si="92"/>
        <v>271</v>
      </c>
      <c r="C2906" s="12">
        <f>HOUR(A2906)</f>
        <v>0</v>
      </c>
      <c r="D2906" t="e">
        <v>#DIV/0!</v>
      </c>
      <c r="E2906" s="3">
        <v>22.951666666666672</v>
      </c>
      <c r="F2906" s="9">
        <v>9.9999999999999992E-2</v>
      </c>
      <c r="G2906" s="9">
        <v>0</v>
      </c>
      <c r="H2906">
        <f t="shared" si="90"/>
        <v>2</v>
      </c>
      <c r="I2906">
        <f t="shared" si="91"/>
        <v>1</v>
      </c>
    </row>
    <row r="2907" spans="1:9" x14ac:dyDescent="0.25">
      <c r="A2907" s="6">
        <v>41912.041666659621</v>
      </c>
      <c r="B2907" s="12">
        <f t="shared" si="92"/>
        <v>272</v>
      </c>
      <c r="C2907" s="12">
        <f>HOUR(A2907)</f>
        <v>1</v>
      </c>
      <c r="D2907" t="e">
        <v>#DIV/0!</v>
      </c>
      <c r="E2907" s="3">
        <v>22.86000000000001</v>
      </c>
      <c r="F2907" s="9">
        <v>9.9999999999999992E-2</v>
      </c>
      <c r="G2907" s="9">
        <v>0</v>
      </c>
      <c r="H2907">
        <f t="shared" si="90"/>
        <v>2</v>
      </c>
      <c r="I2907">
        <f t="shared" si="91"/>
        <v>1</v>
      </c>
    </row>
    <row r="2908" spans="1:9" x14ac:dyDescent="0.25">
      <c r="A2908" s="6">
        <v>41912.083333326285</v>
      </c>
      <c r="B2908" s="12">
        <f t="shared" si="92"/>
        <v>272</v>
      </c>
      <c r="C2908" s="12">
        <f>HOUR(A2908)</f>
        <v>2</v>
      </c>
      <c r="D2908" t="e">
        <v>#DIV/0!</v>
      </c>
      <c r="E2908" s="3">
        <v>22.81499999999998</v>
      </c>
      <c r="F2908" s="9">
        <v>9.9999999999999992E-2</v>
      </c>
      <c r="G2908" s="9">
        <v>0</v>
      </c>
      <c r="H2908">
        <f t="shared" si="90"/>
        <v>2</v>
      </c>
      <c r="I2908">
        <f t="shared" si="91"/>
        <v>1</v>
      </c>
    </row>
    <row r="2909" spans="1:9" x14ac:dyDescent="0.25">
      <c r="A2909" s="6">
        <v>41912.12499999295</v>
      </c>
      <c r="B2909" s="12">
        <f t="shared" si="92"/>
        <v>272</v>
      </c>
      <c r="C2909" s="12">
        <f>HOUR(A2909)</f>
        <v>3</v>
      </c>
      <c r="D2909" t="e">
        <v>#DIV/0!</v>
      </c>
      <c r="E2909" s="3">
        <v>22.303333333333324</v>
      </c>
      <c r="F2909" s="9">
        <v>0.10833333333333332</v>
      </c>
      <c r="G2909" s="9">
        <v>0</v>
      </c>
      <c r="H2909">
        <f t="shared" si="90"/>
        <v>2</v>
      </c>
      <c r="I2909">
        <f t="shared" si="91"/>
        <v>1</v>
      </c>
    </row>
    <row r="2910" spans="1:9" x14ac:dyDescent="0.25">
      <c r="A2910" s="6">
        <v>41912.166666659614</v>
      </c>
      <c r="B2910" s="12">
        <f t="shared" si="92"/>
        <v>272</v>
      </c>
      <c r="C2910" s="12">
        <f>HOUR(A2910)</f>
        <v>4</v>
      </c>
      <c r="D2910" t="e">
        <v>#DIV/0!</v>
      </c>
      <c r="E2910" s="3">
        <v>21.981666666666683</v>
      </c>
      <c r="F2910" s="9">
        <v>9.9999999999999992E-2</v>
      </c>
      <c r="G2910" s="9">
        <v>0</v>
      </c>
      <c r="H2910">
        <f t="shared" si="90"/>
        <v>2</v>
      </c>
      <c r="I2910">
        <f t="shared" si="91"/>
        <v>1</v>
      </c>
    </row>
    <row r="2911" spans="1:9" x14ac:dyDescent="0.25">
      <c r="A2911" s="6">
        <v>41912.208333326278</v>
      </c>
      <c r="B2911" s="12">
        <f t="shared" si="92"/>
        <v>272</v>
      </c>
      <c r="C2911" s="12">
        <f>HOUR(A2911)</f>
        <v>5</v>
      </c>
      <c r="D2911" t="e">
        <v>#DIV/0!</v>
      </c>
      <c r="E2911" s="3">
        <v>21.836666666666645</v>
      </c>
      <c r="F2911" s="9">
        <v>9.9999999999999992E-2</v>
      </c>
      <c r="G2911" s="9">
        <v>0</v>
      </c>
      <c r="H2911">
        <f t="shared" si="90"/>
        <v>2</v>
      </c>
      <c r="I2911">
        <f t="shared" si="91"/>
        <v>1</v>
      </c>
    </row>
    <row r="2912" spans="1:9" x14ac:dyDescent="0.25">
      <c r="A2912" s="6">
        <v>41912.249999992942</v>
      </c>
      <c r="B2912" s="12">
        <f t="shared" si="92"/>
        <v>272</v>
      </c>
      <c r="C2912" s="12">
        <f>HOUR(A2912)</f>
        <v>6</v>
      </c>
      <c r="D2912">
        <v>4.4299999999999988</v>
      </c>
      <c r="E2912" s="3">
        <v>21.570000000000007</v>
      </c>
      <c r="F2912" s="9">
        <v>9.9999999999999992E-2</v>
      </c>
      <c r="G2912" s="9">
        <v>0</v>
      </c>
      <c r="H2912">
        <f t="shared" si="90"/>
        <v>2</v>
      </c>
      <c r="I2912">
        <f t="shared" si="91"/>
        <v>1</v>
      </c>
    </row>
    <row r="2913" spans="1:9" x14ac:dyDescent="0.25">
      <c r="A2913" s="6">
        <v>41912.291666659607</v>
      </c>
      <c r="B2913" s="12">
        <f t="shared" si="92"/>
        <v>272</v>
      </c>
      <c r="C2913" s="12">
        <f>HOUR(A2913)</f>
        <v>7</v>
      </c>
      <c r="D2913">
        <v>26.045161290322575</v>
      </c>
      <c r="E2913" s="3">
        <v>21.766666666666655</v>
      </c>
      <c r="F2913" s="9">
        <v>27.549999999999997</v>
      </c>
      <c r="G2913" s="9">
        <v>62.241773611110872</v>
      </c>
      <c r="H2913">
        <f t="shared" si="90"/>
        <v>2</v>
      </c>
      <c r="I2913">
        <f t="shared" si="91"/>
        <v>1</v>
      </c>
    </row>
    <row r="2914" spans="1:9" x14ac:dyDescent="0.25">
      <c r="A2914" s="6">
        <v>41912.333333326271</v>
      </c>
      <c r="B2914" s="12">
        <f t="shared" si="92"/>
        <v>272</v>
      </c>
      <c r="C2914" s="12">
        <f>HOUR(A2914)</f>
        <v>8</v>
      </c>
      <c r="D2914">
        <v>32.083333333333336</v>
      </c>
      <c r="E2914" s="3">
        <v>20.555</v>
      </c>
      <c r="F2914" s="9">
        <v>24.166666666666671</v>
      </c>
      <c r="G2914" s="9">
        <v>44.418091666666669</v>
      </c>
      <c r="H2914">
        <f t="shared" si="90"/>
        <v>2</v>
      </c>
      <c r="I2914">
        <f t="shared" si="91"/>
        <v>1</v>
      </c>
    </row>
    <row r="2915" spans="1:9" x14ac:dyDescent="0.25">
      <c r="A2915" s="6">
        <v>41912.374999992935</v>
      </c>
      <c r="B2915" s="12">
        <f t="shared" si="92"/>
        <v>272</v>
      </c>
      <c r="C2915" s="12">
        <f>HOUR(A2915)</f>
        <v>9</v>
      </c>
      <c r="D2915">
        <v>55.780000000000008</v>
      </c>
      <c r="E2915" s="3">
        <v>20.693333333333342</v>
      </c>
      <c r="F2915" s="9">
        <v>17.900000000000002</v>
      </c>
      <c r="G2915" s="9">
        <v>30.48045000000009</v>
      </c>
      <c r="H2915">
        <f t="shared" si="90"/>
        <v>2</v>
      </c>
      <c r="I2915">
        <f t="shared" si="91"/>
        <v>1</v>
      </c>
    </row>
    <row r="2916" spans="1:9" x14ac:dyDescent="0.25">
      <c r="A2916" s="6">
        <v>41912.416666659599</v>
      </c>
      <c r="B2916" s="12">
        <f t="shared" si="92"/>
        <v>272</v>
      </c>
      <c r="C2916" s="12">
        <f>HOUR(A2916)</f>
        <v>10</v>
      </c>
      <c r="D2916">
        <v>73.94</v>
      </c>
      <c r="E2916" s="3">
        <v>20.816666666666659</v>
      </c>
      <c r="F2916" s="9">
        <v>19.44166666666667</v>
      </c>
      <c r="G2916" s="9">
        <v>41.89976388888887</v>
      </c>
      <c r="H2916">
        <f t="shared" si="90"/>
        <v>2</v>
      </c>
      <c r="I2916">
        <f t="shared" si="91"/>
        <v>1</v>
      </c>
    </row>
    <row r="2917" spans="1:9" x14ac:dyDescent="0.25">
      <c r="A2917" s="6">
        <v>41912.458333326264</v>
      </c>
      <c r="B2917" s="12">
        <f t="shared" si="92"/>
        <v>272</v>
      </c>
      <c r="C2917" s="12">
        <f>HOUR(A2917)</f>
        <v>11</v>
      </c>
      <c r="D2917">
        <v>86.309999999999988</v>
      </c>
      <c r="E2917" s="3">
        <v>20.936842105263164</v>
      </c>
      <c r="F2917" s="9">
        <v>17.916666666666668</v>
      </c>
      <c r="G2917" s="9">
        <v>30.371901388888848</v>
      </c>
      <c r="H2917">
        <f t="shared" si="90"/>
        <v>2</v>
      </c>
      <c r="I2917">
        <f t="shared" si="91"/>
        <v>1</v>
      </c>
    </row>
    <row r="2918" spans="1:9" x14ac:dyDescent="0.25">
      <c r="A2918" s="6">
        <v>41912.499999992928</v>
      </c>
      <c r="B2918" s="12">
        <f t="shared" si="92"/>
        <v>272</v>
      </c>
      <c r="C2918" s="12">
        <f>HOUR(A2918)</f>
        <v>12</v>
      </c>
      <c r="D2918">
        <v>141.27096774193549</v>
      </c>
      <c r="E2918" s="3">
        <v>21</v>
      </c>
      <c r="F2918" s="9">
        <v>14.774999999999999</v>
      </c>
      <c r="G2918" s="9">
        <v>22.035368055555509</v>
      </c>
      <c r="H2918">
        <f t="shared" si="90"/>
        <v>2</v>
      </c>
      <c r="I2918">
        <f t="shared" si="91"/>
        <v>1</v>
      </c>
    </row>
    <row r="2919" spans="1:9" x14ac:dyDescent="0.25">
      <c r="A2919" s="6">
        <v>41912.541666659592</v>
      </c>
      <c r="B2919" s="12">
        <f t="shared" si="92"/>
        <v>272</v>
      </c>
      <c r="C2919" s="12">
        <f>HOUR(A2919)</f>
        <v>13</v>
      </c>
      <c r="D2919">
        <v>165.67</v>
      </c>
      <c r="E2919" s="3">
        <v>22</v>
      </c>
      <c r="F2919" s="9">
        <v>16.333333333333336</v>
      </c>
      <c r="G2919" s="9">
        <v>25.964827777777721</v>
      </c>
      <c r="H2919">
        <f t="shared" si="90"/>
        <v>2</v>
      </c>
      <c r="I2919">
        <f t="shared" si="91"/>
        <v>1</v>
      </c>
    </row>
    <row r="2920" spans="1:9" x14ac:dyDescent="0.25">
      <c r="A2920" s="6">
        <v>41912.583333326256</v>
      </c>
      <c r="B2920" s="12">
        <f t="shared" si="92"/>
        <v>272</v>
      </c>
      <c r="C2920" s="12">
        <f>HOUR(A2920)</f>
        <v>14</v>
      </c>
      <c r="D2920">
        <v>138.61666666666667</v>
      </c>
      <c r="E2920" s="3">
        <v>22</v>
      </c>
      <c r="F2920" s="9">
        <v>19.483333333333331</v>
      </c>
      <c r="G2920" s="9">
        <v>30.523869444444358</v>
      </c>
      <c r="H2920">
        <f t="shared" si="90"/>
        <v>2</v>
      </c>
      <c r="I2920">
        <f t="shared" si="91"/>
        <v>1</v>
      </c>
    </row>
    <row r="2921" spans="1:9" x14ac:dyDescent="0.25">
      <c r="A2921" s="6">
        <v>41912.62499999292</v>
      </c>
      <c r="B2921" s="12">
        <f t="shared" si="92"/>
        <v>272</v>
      </c>
      <c r="C2921" s="12">
        <f>HOUR(A2921)</f>
        <v>15</v>
      </c>
      <c r="D2921">
        <v>126.36333333333337</v>
      </c>
      <c r="E2921" s="3">
        <v>22</v>
      </c>
      <c r="F2921" s="9">
        <v>16.350000000000001</v>
      </c>
      <c r="G2921" s="9">
        <v>25.812859722222214</v>
      </c>
      <c r="H2921">
        <f t="shared" si="90"/>
        <v>2</v>
      </c>
      <c r="I2921">
        <f t="shared" si="91"/>
        <v>1</v>
      </c>
    </row>
    <row r="2922" spans="1:9" x14ac:dyDescent="0.25">
      <c r="A2922" s="6">
        <v>41912.666666659585</v>
      </c>
      <c r="B2922" s="12">
        <f t="shared" si="92"/>
        <v>272</v>
      </c>
      <c r="C2922" s="12">
        <f>HOUR(A2922)</f>
        <v>16</v>
      </c>
      <c r="D2922">
        <v>65.313333333333333</v>
      </c>
      <c r="E2922" s="3">
        <v>21</v>
      </c>
      <c r="F2922" s="9">
        <v>14.766666666666666</v>
      </c>
      <c r="G2922" s="9">
        <v>0</v>
      </c>
      <c r="H2922">
        <f t="shared" si="90"/>
        <v>2</v>
      </c>
      <c r="I2922">
        <f t="shared" si="91"/>
        <v>1</v>
      </c>
    </row>
    <row r="2923" spans="1:9" x14ac:dyDescent="0.25">
      <c r="A2923" s="6">
        <v>41912.708333326249</v>
      </c>
      <c r="B2923" s="12">
        <f t="shared" si="92"/>
        <v>272</v>
      </c>
      <c r="C2923" s="12">
        <f>HOUR(A2923)</f>
        <v>17</v>
      </c>
      <c r="D2923">
        <v>15.3</v>
      </c>
      <c r="E2923" s="3">
        <v>21</v>
      </c>
      <c r="F2923" s="9">
        <v>17.866666666666664</v>
      </c>
      <c r="G2923" s="9">
        <v>29.481802777777805</v>
      </c>
      <c r="H2923">
        <f t="shared" si="90"/>
        <v>2</v>
      </c>
      <c r="I2923">
        <f t="shared" si="91"/>
        <v>1</v>
      </c>
    </row>
    <row r="2924" spans="1:9" x14ac:dyDescent="0.25">
      <c r="A2924" s="6">
        <v>41912.749999992913</v>
      </c>
      <c r="B2924" s="12">
        <f t="shared" si="92"/>
        <v>272</v>
      </c>
      <c r="C2924" s="12">
        <f>HOUR(A2924)</f>
        <v>18</v>
      </c>
      <c r="D2924" t="e">
        <v>#DIV/0!</v>
      </c>
      <c r="E2924" s="3">
        <v>20</v>
      </c>
      <c r="F2924" s="9">
        <v>17.8</v>
      </c>
      <c r="G2924" s="9">
        <v>29.308125000000093</v>
      </c>
      <c r="H2924">
        <f t="shared" si="90"/>
        <v>2</v>
      </c>
      <c r="I2924">
        <f t="shared" si="91"/>
        <v>1</v>
      </c>
    </row>
    <row r="2925" spans="1:9" x14ac:dyDescent="0.25">
      <c r="A2925" s="6">
        <v>41912.791666659577</v>
      </c>
      <c r="B2925" s="12">
        <f t="shared" si="92"/>
        <v>272</v>
      </c>
      <c r="C2925" s="12">
        <f>HOUR(A2925)</f>
        <v>19</v>
      </c>
      <c r="D2925" t="e">
        <v>#DIV/0!</v>
      </c>
      <c r="E2925" s="3">
        <v>19</v>
      </c>
      <c r="F2925" s="9">
        <v>13.141666666666666</v>
      </c>
      <c r="G2925" s="9">
        <v>0</v>
      </c>
      <c r="H2925">
        <f t="shared" si="90"/>
        <v>2</v>
      </c>
      <c r="I2925">
        <f t="shared" si="91"/>
        <v>1</v>
      </c>
    </row>
    <row r="2926" spans="1:9" x14ac:dyDescent="0.25">
      <c r="A2926" s="6">
        <v>41912.833333326242</v>
      </c>
      <c r="B2926" s="12">
        <f t="shared" si="92"/>
        <v>272</v>
      </c>
      <c r="C2926" s="12">
        <f>HOUR(A2926)</f>
        <v>20</v>
      </c>
      <c r="D2926" t="e">
        <v>#DIV/0!</v>
      </c>
      <c r="E2926" s="3">
        <v>18</v>
      </c>
      <c r="F2926" s="9">
        <v>16.208333333333332</v>
      </c>
      <c r="G2926" s="9">
        <v>24.466856944444451</v>
      </c>
      <c r="H2926">
        <f t="shared" si="90"/>
        <v>2</v>
      </c>
      <c r="I2926">
        <f t="shared" si="91"/>
        <v>1</v>
      </c>
    </row>
    <row r="2927" spans="1:9" x14ac:dyDescent="0.25">
      <c r="A2927" s="6">
        <v>41912.874999992906</v>
      </c>
      <c r="B2927" s="12">
        <f t="shared" si="92"/>
        <v>272</v>
      </c>
      <c r="C2927" s="12">
        <f>HOUR(A2927)</f>
        <v>21</v>
      </c>
      <c r="D2927" t="e">
        <v>#DIV/0!</v>
      </c>
      <c r="E2927" s="3">
        <v>18</v>
      </c>
      <c r="F2927" s="9">
        <v>14.666666666666666</v>
      </c>
      <c r="G2927" s="9">
        <v>0</v>
      </c>
      <c r="H2927">
        <f t="shared" si="90"/>
        <v>2</v>
      </c>
      <c r="I2927">
        <f t="shared" si="91"/>
        <v>1</v>
      </c>
    </row>
    <row r="2928" spans="1:9" x14ac:dyDescent="0.25">
      <c r="A2928" s="6">
        <v>41912.91666665957</v>
      </c>
      <c r="B2928" s="12">
        <f t="shared" si="92"/>
        <v>272</v>
      </c>
      <c r="C2928" s="12">
        <f>HOUR(A2928)</f>
        <v>22</v>
      </c>
      <c r="D2928" t="e">
        <v>#DIV/0!</v>
      </c>
      <c r="E2928" s="3">
        <v>17</v>
      </c>
      <c r="F2928" s="9">
        <v>0.79999999999999971</v>
      </c>
      <c r="G2928" s="9">
        <v>0</v>
      </c>
      <c r="H2928">
        <f t="shared" si="90"/>
        <v>2</v>
      </c>
      <c r="I2928">
        <f t="shared" si="91"/>
        <v>1</v>
      </c>
    </row>
    <row r="2929" spans="1:9" x14ac:dyDescent="0.25">
      <c r="A2929" s="6">
        <v>41912.958333326234</v>
      </c>
      <c r="B2929" s="12">
        <f t="shared" si="92"/>
        <v>272</v>
      </c>
      <c r="C2929" s="12">
        <f>HOUR(A2929)</f>
        <v>23</v>
      </c>
      <c r="D2929" t="e">
        <v>#DIV/0!</v>
      </c>
      <c r="E2929" s="3">
        <v>17</v>
      </c>
      <c r="F2929" s="9">
        <v>0.1</v>
      </c>
      <c r="G2929" s="9">
        <v>0</v>
      </c>
      <c r="H2929">
        <f t="shared" si="90"/>
        <v>2</v>
      </c>
      <c r="I2929">
        <f t="shared" si="91"/>
        <v>1</v>
      </c>
    </row>
  </sheetData>
  <phoneticPr fontId="1" type="noConversion"/>
  <pageMargins left="0.7" right="0.7" top="0.75" bottom="0.75" header="0.3" footer="0.3"/>
  <pageSetup paperSize="9" orientation="portrait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2929"/>
  <sheetViews>
    <sheetView workbookViewId="0">
      <selection sqref="A1:J1048576"/>
    </sheetView>
  </sheetViews>
  <sheetFormatPr defaultRowHeight="14.4" x14ac:dyDescent="0.25"/>
  <cols>
    <col min="9" max="9" width="8.88671875" style="19" customWidth="1"/>
    <col min="11" max="11" width="14.44140625" customWidth="1"/>
  </cols>
  <sheetData>
    <row r="1" spans="1:17" x14ac:dyDescent="0.25">
      <c r="A1" t="s">
        <v>31</v>
      </c>
      <c r="C1" t="s">
        <v>32</v>
      </c>
      <c r="D1" t="s">
        <v>33</v>
      </c>
      <c r="E1" t="s">
        <v>36</v>
      </c>
      <c r="F1" t="s">
        <v>34</v>
      </c>
      <c r="G1" t="s">
        <v>35</v>
      </c>
      <c r="H1" t="s">
        <v>9</v>
      </c>
      <c r="I1" s="19" t="s">
        <v>255</v>
      </c>
    </row>
    <row r="2" spans="1:17" ht="26.4" x14ac:dyDescent="0.25">
      <c r="A2">
        <v>41791</v>
      </c>
      <c r="B2">
        <v>1</v>
      </c>
      <c r="C2">
        <v>151</v>
      </c>
      <c r="D2">
        <v>0</v>
      </c>
      <c r="E2">
        <v>-1</v>
      </c>
      <c r="F2" t="e">
        <v>#DIV/0!</v>
      </c>
      <c r="G2">
        <v>22.683333333333348</v>
      </c>
      <c r="H2">
        <v>25.333333333333332</v>
      </c>
      <c r="I2" s="19" t="str">
        <f>VLOOKUP(INT(A2),K2:Q123,5)</f>
        <v>大雨~中雨</v>
      </c>
      <c r="J2">
        <f>IF(FIND("雨",I2),-2,IF(FIND("阴",I2),-1,0))</f>
        <v>-2</v>
      </c>
      <c r="K2" s="7">
        <v>41791</v>
      </c>
      <c r="L2" s="13" t="s">
        <v>37</v>
      </c>
      <c r="M2" s="14" t="s">
        <v>38</v>
      </c>
      <c r="N2" s="15" t="s">
        <v>39</v>
      </c>
      <c r="O2" s="13" t="s">
        <v>40</v>
      </c>
      <c r="P2" s="13" t="s">
        <v>41</v>
      </c>
      <c r="Q2" s="13" t="s">
        <v>42</v>
      </c>
    </row>
    <row r="3" spans="1:17" ht="26.4" x14ac:dyDescent="0.25">
      <c r="A3">
        <v>41791.041666666664</v>
      </c>
      <c r="B3">
        <v>2</v>
      </c>
      <c r="C3">
        <v>151</v>
      </c>
      <c r="D3">
        <v>1</v>
      </c>
      <c r="E3">
        <v>-1</v>
      </c>
      <c r="F3" t="e">
        <v>#DIV/0!</v>
      </c>
      <c r="G3">
        <v>22.071666666666648</v>
      </c>
      <c r="H3">
        <v>23.766666666666669</v>
      </c>
      <c r="I3" s="19" t="str">
        <f>VLOOKUP(INT(A3),K2:Q123,5)</f>
        <v>大雨~中雨</v>
      </c>
      <c r="J3">
        <f t="shared" ref="J3:J66" si="0">IF(FIND("雨",I3),-2,IF(FIND("阴",I3),-1,0))</f>
        <v>-2</v>
      </c>
      <c r="K3" s="7">
        <v>41792</v>
      </c>
      <c r="L3" s="13" t="s">
        <v>43</v>
      </c>
      <c r="M3" s="14" t="s">
        <v>44</v>
      </c>
      <c r="N3" s="15" t="s">
        <v>45</v>
      </c>
      <c r="O3" s="13" t="s">
        <v>46</v>
      </c>
      <c r="P3" s="13" t="s">
        <v>47</v>
      </c>
      <c r="Q3" s="13" t="s">
        <v>42</v>
      </c>
    </row>
    <row r="4" spans="1:17" ht="26.4" x14ac:dyDescent="0.25">
      <c r="A4">
        <v>41791.083333333328</v>
      </c>
      <c r="B4">
        <v>3</v>
      </c>
      <c r="C4">
        <v>151</v>
      </c>
      <c r="D4">
        <v>2</v>
      </c>
      <c r="E4">
        <v>-1</v>
      </c>
      <c r="F4" t="e">
        <v>#DIV/0!</v>
      </c>
      <c r="G4">
        <v>22.099999999999998</v>
      </c>
      <c r="H4">
        <v>23.850000000000005</v>
      </c>
      <c r="I4" s="19" t="str">
        <f>VLOOKUP(INT(A4),K2:Q123,5)</f>
        <v>大雨~中雨</v>
      </c>
      <c r="J4">
        <f t="shared" si="0"/>
        <v>-2</v>
      </c>
      <c r="K4" s="7">
        <v>41793</v>
      </c>
      <c r="L4" s="13" t="s">
        <v>48</v>
      </c>
      <c r="M4" s="14" t="s">
        <v>49</v>
      </c>
      <c r="N4" s="15" t="s">
        <v>45</v>
      </c>
      <c r="O4" s="13" t="s">
        <v>46</v>
      </c>
      <c r="P4" s="13" t="s">
        <v>50</v>
      </c>
      <c r="Q4" s="13" t="s">
        <v>42</v>
      </c>
    </row>
    <row r="5" spans="1:17" ht="26.4" x14ac:dyDescent="0.25">
      <c r="A5">
        <v>41791.124999999993</v>
      </c>
      <c r="B5">
        <v>4</v>
      </c>
      <c r="C5">
        <v>151</v>
      </c>
      <c r="D5">
        <v>3</v>
      </c>
      <c r="E5">
        <v>-1</v>
      </c>
      <c r="F5">
        <v>0.46923076923076912</v>
      </c>
      <c r="G5">
        <v>22.064999999999991</v>
      </c>
      <c r="H5">
        <v>23.8</v>
      </c>
      <c r="I5" s="19" t="str">
        <f>VLOOKUP(INT(A5),K$2:Q$123,5)</f>
        <v>大雨~中雨</v>
      </c>
      <c r="J5">
        <f t="shared" si="0"/>
        <v>-2</v>
      </c>
      <c r="K5" s="7">
        <v>41794</v>
      </c>
      <c r="L5" s="13" t="s">
        <v>51</v>
      </c>
      <c r="M5" s="14" t="s">
        <v>52</v>
      </c>
      <c r="N5" s="15" t="s">
        <v>45</v>
      </c>
      <c r="O5" s="13" t="s">
        <v>53</v>
      </c>
      <c r="P5" s="13" t="s">
        <v>50</v>
      </c>
      <c r="Q5" s="13" t="s">
        <v>54</v>
      </c>
    </row>
    <row r="6" spans="1:17" ht="26.4" x14ac:dyDescent="0.25">
      <c r="A6">
        <v>41791.166666666657</v>
      </c>
      <c r="B6">
        <v>5</v>
      </c>
      <c r="C6">
        <v>151</v>
      </c>
      <c r="D6">
        <v>4</v>
      </c>
      <c r="E6">
        <v>-1</v>
      </c>
      <c r="F6">
        <v>0.48333333333333317</v>
      </c>
      <c r="G6">
        <v>22.111666666666668</v>
      </c>
      <c r="H6">
        <v>23.883333333333336</v>
      </c>
      <c r="I6" s="19" t="str">
        <f t="shared" ref="I6:I69" si="1">VLOOKUP(INT(A6),K$2:Q$123,5)</f>
        <v>大雨~中雨</v>
      </c>
      <c r="J6">
        <f t="shared" si="0"/>
        <v>-2</v>
      </c>
      <c r="K6" s="7">
        <v>41795</v>
      </c>
      <c r="L6" s="13" t="s">
        <v>55</v>
      </c>
      <c r="M6" s="14" t="s">
        <v>52</v>
      </c>
      <c r="N6" s="15" t="s">
        <v>39</v>
      </c>
      <c r="O6" s="13" t="s">
        <v>56</v>
      </c>
      <c r="P6" s="13" t="s">
        <v>57</v>
      </c>
      <c r="Q6" s="13" t="s">
        <v>54</v>
      </c>
    </row>
    <row r="7" spans="1:17" ht="26.4" x14ac:dyDescent="0.25">
      <c r="A7">
        <v>41791.208333333321</v>
      </c>
      <c r="B7">
        <v>6</v>
      </c>
      <c r="C7">
        <v>151</v>
      </c>
      <c r="D7">
        <v>5</v>
      </c>
      <c r="E7">
        <v>-1</v>
      </c>
      <c r="F7">
        <v>12.362068965517244</v>
      </c>
      <c r="G7">
        <v>21.796666666666678</v>
      </c>
      <c r="H7">
        <v>23.8</v>
      </c>
      <c r="I7" s="19" t="str">
        <f t="shared" si="1"/>
        <v>大雨~中雨</v>
      </c>
      <c r="J7">
        <f t="shared" si="0"/>
        <v>-2</v>
      </c>
      <c r="K7" s="7">
        <v>41796</v>
      </c>
      <c r="L7" s="13" t="s">
        <v>58</v>
      </c>
      <c r="M7" s="14" t="s">
        <v>59</v>
      </c>
      <c r="N7" s="15" t="s">
        <v>39</v>
      </c>
      <c r="O7" s="13" t="s">
        <v>56</v>
      </c>
      <c r="P7" s="13" t="s">
        <v>60</v>
      </c>
      <c r="Q7" s="13" t="s">
        <v>54</v>
      </c>
    </row>
    <row r="8" spans="1:17" ht="26.4" x14ac:dyDescent="0.25">
      <c r="A8">
        <v>41791.249999999985</v>
      </c>
      <c r="B8">
        <v>7</v>
      </c>
      <c r="C8">
        <v>151</v>
      </c>
      <c r="D8">
        <v>6</v>
      </c>
      <c r="E8">
        <v>-1</v>
      </c>
      <c r="F8">
        <v>53.836666666666673</v>
      </c>
      <c r="G8">
        <v>21.91</v>
      </c>
      <c r="H8">
        <v>25.708333333333332</v>
      </c>
      <c r="I8" s="19" t="str">
        <f t="shared" si="1"/>
        <v>大雨~中雨</v>
      </c>
      <c r="J8">
        <f t="shared" si="0"/>
        <v>-2</v>
      </c>
      <c r="K8" s="7">
        <v>41797</v>
      </c>
      <c r="L8" s="13" t="s">
        <v>61</v>
      </c>
      <c r="M8" s="14" t="s">
        <v>62</v>
      </c>
      <c r="N8" s="15" t="s">
        <v>63</v>
      </c>
      <c r="O8" s="13" t="s">
        <v>56</v>
      </c>
      <c r="P8" s="13" t="s">
        <v>41</v>
      </c>
      <c r="Q8" s="13" t="s">
        <v>54</v>
      </c>
    </row>
    <row r="9" spans="1:17" ht="26.4" x14ac:dyDescent="0.25">
      <c r="A9">
        <v>41791.29166666665</v>
      </c>
      <c r="B9">
        <v>8</v>
      </c>
      <c r="C9">
        <v>151</v>
      </c>
      <c r="D9">
        <v>7</v>
      </c>
      <c r="E9">
        <v>-1</v>
      </c>
      <c r="F9">
        <v>47.136666666666663</v>
      </c>
      <c r="G9">
        <v>22.34666666666666</v>
      </c>
      <c r="H9">
        <v>23.766666666666669</v>
      </c>
      <c r="I9" s="19" t="str">
        <f t="shared" si="1"/>
        <v>大雨~中雨</v>
      </c>
      <c r="J9">
        <f t="shared" si="0"/>
        <v>-2</v>
      </c>
      <c r="K9" s="7">
        <v>41798</v>
      </c>
      <c r="L9" s="13" t="s">
        <v>64</v>
      </c>
      <c r="M9" s="14" t="s">
        <v>59</v>
      </c>
      <c r="N9" s="15" t="s">
        <v>63</v>
      </c>
      <c r="O9" s="13" t="s">
        <v>56</v>
      </c>
      <c r="P9" s="13" t="s">
        <v>60</v>
      </c>
      <c r="Q9" s="13" t="s">
        <v>54</v>
      </c>
    </row>
    <row r="10" spans="1:17" ht="26.4" x14ac:dyDescent="0.25">
      <c r="A10">
        <v>41791.333333333314</v>
      </c>
      <c r="B10">
        <v>9</v>
      </c>
      <c r="C10">
        <v>151</v>
      </c>
      <c r="D10">
        <v>8</v>
      </c>
      <c r="E10">
        <v>-1</v>
      </c>
      <c r="F10">
        <v>48.346666666666664</v>
      </c>
      <c r="G10">
        <v>22.270000000000021</v>
      </c>
      <c r="H10">
        <v>25.3</v>
      </c>
      <c r="I10" s="19" t="str">
        <f t="shared" si="1"/>
        <v>大雨~中雨</v>
      </c>
      <c r="J10">
        <f t="shared" si="0"/>
        <v>-2</v>
      </c>
      <c r="K10" s="7">
        <v>41799</v>
      </c>
      <c r="L10" s="13" t="s">
        <v>65</v>
      </c>
      <c r="M10" s="14" t="s">
        <v>44</v>
      </c>
      <c r="N10" s="15" t="s">
        <v>39</v>
      </c>
      <c r="O10" s="13" t="s">
        <v>56</v>
      </c>
      <c r="P10" s="13" t="s">
        <v>41</v>
      </c>
      <c r="Q10" s="13" t="s">
        <v>54</v>
      </c>
    </row>
    <row r="11" spans="1:17" ht="26.4" x14ac:dyDescent="0.25">
      <c r="A11">
        <v>41791.374999999978</v>
      </c>
      <c r="B11">
        <v>10</v>
      </c>
      <c r="C11">
        <v>151</v>
      </c>
      <c r="D11">
        <v>9</v>
      </c>
      <c r="E11">
        <v>-1</v>
      </c>
      <c r="F11">
        <v>89.57</v>
      </c>
      <c r="G11">
        <v>22.455000000000002</v>
      </c>
      <c r="H11">
        <v>23.816666666666674</v>
      </c>
      <c r="I11" s="19" t="str">
        <f t="shared" si="1"/>
        <v>大雨~中雨</v>
      </c>
      <c r="J11">
        <f t="shared" si="0"/>
        <v>-2</v>
      </c>
      <c r="K11" s="7">
        <v>41800</v>
      </c>
      <c r="L11" s="13" t="s">
        <v>66</v>
      </c>
      <c r="M11" s="14" t="s">
        <v>44</v>
      </c>
      <c r="N11" s="15" t="s">
        <v>39</v>
      </c>
      <c r="O11" s="13" t="s">
        <v>67</v>
      </c>
      <c r="P11" s="13" t="s">
        <v>68</v>
      </c>
      <c r="Q11" s="13" t="s">
        <v>54</v>
      </c>
    </row>
    <row r="12" spans="1:17" ht="26.4" x14ac:dyDescent="0.25">
      <c r="A12">
        <v>41791.416666666642</v>
      </c>
      <c r="B12">
        <v>11</v>
      </c>
      <c r="C12">
        <v>151</v>
      </c>
      <c r="D12">
        <v>10</v>
      </c>
      <c r="E12">
        <v>-1</v>
      </c>
      <c r="F12">
        <v>65.783333333333346</v>
      </c>
      <c r="G12">
        <v>22.221666666666675</v>
      </c>
      <c r="H12">
        <v>28.066666666666666</v>
      </c>
      <c r="I12" s="19" t="str">
        <f t="shared" si="1"/>
        <v>大雨~中雨</v>
      </c>
      <c r="J12">
        <f t="shared" si="0"/>
        <v>-2</v>
      </c>
      <c r="K12" s="7">
        <v>41801</v>
      </c>
      <c r="L12" s="13" t="s">
        <v>69</v>
      </c>
      <c r="M12" s="14" t="s">
        <v>70</v>
      </c>
      <c r="N12" s="15" t="s">
        <v>45</v>
      </c>
      <c r="O12" s="13" t="s">
        <v>56</v>
      </c>
      <c r="P12" s="13" t="s">
        <v>68</v>
      </c>
      <c r="Q12" s="13" t="s">
        <v>54</v>
      </c>
    </row>
    <row r="13" spans="1:17" ht="26.4" x14ac:dyDescent="0.25">
      <c r="A13">
        <v>41791.458333333307</v>
      </c>
      <c r="B13">
        <v>12</v>
      </c>
      <c r="C13">
        <v>151</v>
      </c>
      <c r="D13">
        <v>11</v>
      </c>
      <c r="E13">
        <v>-1</v>
      </c>
      <c r="F13">
        <v>78.47999999999999</v>
      </c>
      <c r="G13">
        <v>21.783333333333324</v>
      </c>
      <c r="H13">
        <v>25.541666666666671</v>
      </c>
      <c r="I13" s="19" t="str">
        <f t="shared" si="1"/>
        <v>大雨~中雨</v>
      </c>
      <c r="J13">
        <f t="shared" si="0"/>
        <v>-2</v>
      </c>
      <c r="K13" s="7">
        <v>41802</v>
      </c>
      <c r="L13" s="13" t="s">
        <v>71</v>
      </c>
      <c r="M13" s="14" t="s">
        <v>59</v>
      </c>
      <c r="N13" s="15" t="s">
        <v>39</v>
      </c>
      <c r="O13" s="13" t="s">
        <v>72</v>
      </c>
      <c r="P13" s="13" t="s">
        <v>73</v>
      </c>
      <c r="Q13" s="13" t="s">
        <v>54</v>
      </c>
    </row>
    <row r="14" spans="1:17" ht="26.4" x14ac:dyDescent="0.25">
      <c r="A14">
        <v>41791.499999999971</v>
      </c>
      <c r="B14">
        <v>13</v>
      </c>
      <c r="C14">
        <v>151</v>
      </c>
      <c r="D14">
        <v>12</v>
      </c>
      <c r="E14">
        <v>-1</v>
      </c>
      <c r="F14">
        <v>85.576666666666654</v>
      </c>
      <c r="G14">
        <v>22.239999999999984</v>
      </c>
      <c r="H14">
        <v>25.666666666666671</v>
      </c>
      <c r="I14" s="19" t="str">
        <f t="shared" si="1"/>
        <v>大雨~中雨</v>
      </c>
      <c r="J14">
        <f t="shared" si="0"/>
        <v>-2</v>
      </c>
      <c r="K14" s="7">
        <v>41803</v>
      </c>
      <c r="L14" s="13" t="s">
        <v>74</v>
      </c>
      <c r="M14" s="14" t="s">
        <v>75</v>
      </c>
      <c r="N14" s="15" t="s">
        <v>63</v>
      </c>
      <c r="O14" s="13" t="s">
        <v>56</v>
      </c>
      <c r="P14" s="13" t="s">
        <v>76</v>
      </c>
      <c r="Q14" s="13" t="s">
        <v>54</v>
      </c>
    </row>
    <row r="15" spans="1:17" ht="26.4" x14ac:dyDescent="0.25">
      <c r="A15">
        <v>41791.541666666635</v>
      </c>
      <c r="B15">
        <v>14</v>
      </c>
      <c r="C15">
        <v>151</v>
      </c>
      <c r="D15">
        <v>13</v>
      </c>
      <c r="E15">
        <v>-1</v>
      </c>
      <c r="F15">
        <v>25.856666666666666</v>
      </c>
      <c r="G15">
        <v>21.41</v>
      </c>
      <c r="H15">
        <v>28.125</v>
      </c>
      <c r="I15" s="19" t="str">
        <f t="shared" si="1"/>
        <v>大雨~中雨</v>
      </c>
      <c r="J15">
        <f t="shared" si="0"/>
        <v>-2</v>
      </c>
      <c r="K15" s="7">
        <v>41804</v>
      </c>
      <c r="L15" s="13" t="s">
        <v>77</v>
      </c>
      <c r="M15" s="14" t="s">
        <v>75</v>
      </c>
      <c r="N15" s="15" t="s">
        <v>38</v>
      </c>
      <c r="O15" s="13" t="s">
        <v>56</v>
      </c>
      <c r="P15" s="13" t="s">
        <v>41</v>
      </c>
      <c r="Q15" s="13" t="s">
        <v>54</v>
      </c>
    </row>
    <row r="16" spans="1:17" ht="26.4" x14ac:dyDescent="0.25">
      <c r="A16">
        <v>41791.583333333299</v>
      </c>
      <c r="B16">
        <v>15</v>
      </c>
      <c r="C16">
        <v>151</v>
      </c>
      <c r="D16">
        <v>14</v>
      </c>
      <c r="E16">
        <v>-1</v>
      </c>
      <c r="F16">
        <v>9.2566666666666659</v>
      </c>
      <c r="G16">
        <v>21.473333333333322</v>
      </c>
      <c r="H16">
        <v>28.208333333333329</v>
      </c>
      <c r="I16" s="19" t="str">
        <f t="shared" si="1"/>
        <v>大雨~中雨</v>
      </c>
      <c r="J16">
        <f t="shared" si="0"/>
        <v>-2</v>
      </c>
      <c r="K16" s="7">
        <v>41805</v>
      </c>
      <c r="L16" s="13" t="s">
        <v>78</v>
      </c>
      <c r="M16" s="14" t="s">
        <v>75</v>
      </c>
      <c r="N16" s="15" t="s">
        <v>38</v>
      </c>
      <c r="O16" s="13" t="s">
        <v>79</v>
      </c>
      <c r="P16" s="13" t="s">
        <v>41</v>
      </c>
      <c r="Q16" s="13" t="s">
        <v>54</v>
      </c>
    </row>
    <row r="17" spans="1:17" ht="26.4" x14ac:dyDescent="0.25">
      <c r="A17">
        <v>41791.624999999964</v>
      </c>
      <c r="B17">
        <v>16</v>
      </c>
      <c r="C17">
        <v>151</v>
      </c>
      <c r="D17">
        <v>15</v>
      </c>
      <c r="E17">
        <v>-1</v>
      </c>
      <c r="F17">
        <v>15.223333333333331</v>
      </c>
      <c r="G17">
        <v>21.731666666666651</v>
      </c>
      <c r="H17">
        <v>28.341666666666669</v>
      </c>
      <c r="I17" s="19" t="str">
        <f t="shared" si="1"/>
        <v>大雨~中雨</v>
      </c>
      <c r="J17">
        <f t="shared" si="0"/>
        <v>-2</v>
      </c>
      <c r="K17" s="7">
        <v>41806</v>
      </c>
      <c r="L17" s="13" t="s">
        <v>80</v>
      </c>
      <c r="M17" s="14" t="s">
        <v>52</v>
      </c>
      <c r="N17" s="15" t="s">
        <v>38</v>
      </c>
      <c r="O17" s="13" t="s">
        <v>81</v>
      </c>
      <c r="P17" s="13" t="s">
        <v>82</v>
      </c>
      <c r="Q17" s="13" t="s">
        <v>83</v>
      </c>
    </row>
    <row r="18" spans="1:17" ht="26.4" x14ac:dyDescent="0.25">
      <c r="A18">
        <v>41791.666666666628</v>
      </c>
      <c r="B18">
        <v>17</v>
      </c>
      <c r="C18">
        <v>151</v>
      </c>
      <c r="D18">
        <v>16</v>
      </c>
      <c r="E18">
        <v>-1</v>
      </c>
      <c r="F18">
        <v>36.536666666666662</v>
      </c>
      <c r="G18">
        <v>22.298333333333339</v>
      </c>
      <c r="H18">
        <v>28.399999999999995</v>
      </c>
      <c r="I18" s="19" t="str">
        <f t="shared" si="1"/>
        <v>大雨~中雨</v>
      </c>
      <c r="J18">
        <f t="shared" si="0"/>
        <v>-2</v>
      </c>
      <c r="K18" s="7">
        <v>41807</v>
      </c>
      <c r="L18" s="13" t="s">
        <v>84</v>
      </c>
      <c r="M18" s="14" t="s">
        <v>49</v>
      </c>
      <c r="N18" s="15" t="s">
        <v>63</v>
      </c>
      <c r="O18" s="13" t="s">
        <v>85</v>
      </c>
      <c r="P18" s="13" t="s">
        <v>86</v>
      </c>
      <c r="Q18" s="13" t="s">
        <v>54</v>
      </c>
    </row>
    <row r="19" spans="1:17" ht="26.4" x14ac:dyDescent="0.25">
      <c r="A19">
        <v>41791.708333333292</v>
      </c>
      <c r="B19">
        <v>18</v>
      </c>
      <c r="C19">
        <v>151</v>
      </c>
      <c r="D19">
        <v>17</v>
      </c>
      <c r="E19">
        <v>-1</v>
      </c>
      <c r="F19">
        <v>35.983333333333334</v>
      </c>
      <c r="G19">
        <v>23.22333333333335</v>
      </c>
      <c r="H19">
        <v>28.399999999999995</v>
      </c>
      <c r="I19" s="19" t="str">
        <f t="shared" si="1"/>
        <v>大雨~中雨</v>
      </c>
      <c r="J19">
        <f t="shared" si="0"/>
        <v>-2</v>
      </c>
      <c r="K19" s="7">
        <v>41808</v>
      </c>
      <c r="L19" s="13" t="s">
        <v>87</v>
      </c>
      <c r="M19" s="14" t="s">
        <v>52</v>
      </c>
      <c r="N19" s="15" t="s">
        <v>63</v>
      </c>
      <c r="O19" s="13" t="s">
        <v>53</v>
      </c>
      <c r="P19" s="13" t="s">
        <v>88</v>
      </c>
      <c r="Q19" s="13" t="s">
        <v>54</v>
      </c>
    </row>
    <row r="20" spans="1:17" ht="26.4" x14ac:dyDescent="0.25">
      <c r="A20">
        <v>41791.749999999956</v>
      </c>
      <c r="B20">
        <v>19</v>
      </c>
      <c r="C20">
        <v>151</v>
      </c>
      <c r="D20">
        <v>18</v>
      </c>
      <c r="E20">
        <v>-1</v>
      </c>
      <c r="F20">
        <v>12.19</v>
      </c>
      <c r="G20">
        <v>23.321666666666648</v>
      </c>
      <c r="H20">
        <v>28.274999999999995</v>
      </c>
      <c r="I20" s="19" t="str">
        <f t="shared" si="1"/>
        <v>大雨~中雨</v>
      </c>
      <c r="J20">
        <f t="shared" si="0"/>
        <v>-2</v>
      </c>
      <c r="K20" s="7">
        <v>41809</v>
      </c>
      <c r="L20" s="13" t="s">
        <v>89</v>
      </c>
      <c r="M20" s="14" t="s">
        <v>70</v>
      </c>
      <c r="N20" s="15" t="s">
        <v>38</v>
      </c>
      <c r="O20" s="13" t="s">
        <v>90</v>
      </c>
      <c r="P20" s="13" t="s">
        <v>41</v>
      </c>
      <c r="Q20" s="13" t="s">
        <v>54</v>
      </c>
    </row>
    <row r="21" spans="1:17" ht="26.4" x14ac:dyDescent="0.25">
      <c r="A21">
        <v>41791.791666666621</v>
      </c>
      <c r="B21">
        <v>20</v>
      </c>
      <c r="C21">
        <v>151</v>
      </c>
      <c r="D21">
        <v>19</v>
      </c>
      <c r="E21">
        <v>-1</v>
      </c>
      <c r="F21">
        <v>2.54</v>
      </c>
      <c r="G21">
        <v>22.714999999999993</v>
      </c>
      <c r="H21">
        <v>28.191666666666663</v>
      </c>
      <c r="I21" s="19" t="str">
        <f t="shared" si="1"/>
        <v>大雨~中雨</v>
      </c>
      <c r="J21">
        <f t="shared" si="0"/>
        <v>-2</v>
      </c>
      <c r="K21" s="7">
        <v>41810</v>
      </c>
      <c r="L21" s="13" t="s">
        <v>91</v>
      </c>
      <c r="M21" s="14" t="s">
        <v>49</v>
      </c>
      <c r="N21" s="15" t="s">
        <v>38</v>
      </c>
      <c r="O21" s="13" t="s">
        <v>81</v>
      </c>
      <c r="P21" s="13" t="s">
        <v>41</v>
      </c>
      <c r="Q21" s="13" t="s">
        <v>83</v>
      </c>
    </row>
    <row r="22" spans="1:17" ht="26.4" x14ac:dyDescent="0.25">
      <c r="A22">
        <v>41791.833333333285</v>
      </c>
      <c r="B22">
        <v>21</v>
      </c>
      <c r="C22">
        <v>151</v>
      </c>
      <c r="D22">
        <v>20</v>
      </c>
      <c r="E22">
        <v>-1</v>
      </c>
      <c r="F22">
        <v>2.2866666666666662</v>
      </c>
      <c r="G22">
        <v>22.481666666666662</v>
      </c>
      <c r="H22">
        <v>24.024999999999995</v>
      </c>
      <c r="I22" s="19" t="str">
        <f t="shared" si="1"/>
        <v>大雨~中雨</v>
      </c>
      <c r="J22">
        <f t="shared" si="0"/>
        <v>-2</v>
      </c>
      <c r="K22" s="7">
        <v>41811</v>
      </c>
      <c r="L22" s="13" t="s">
        <v>92</v>
      </c>
      <c r="M22" s="14" t="s">
        <v>93</v>
      </c>
      <c r="N22" s="15" t="s">
        <v>63</v>
      </c>
      <c r="O22" s="13" t="s">
        <v>94</v>
      </c>
      <c r="P22" s="13" t="s">
        <v>68</v>
      </c>
      <c r="Q22" s="13" t="s">
        <v>54</v>
      </c>
    </row>
    <row r="23" spans="1:17" ht="26.4" x14ac:dyDescent="0.25">
      <c r="A23">
        <v>41791.874999999949</v>
      </c>
      <c r="B23">
        <v>22</v>
      </c>
      <c r="C23">
        <v>151</v>
      </c>
      <c r="D23">
        <v>21</v>
      </c>
      <c r="E23">
        <v>-1</v>
      </c>
      <c r="F23">
        <v>1.876666666666666</v>
      </c>
      <c r="G23">
        <v>22.620000000000015</v>
      </c>
      <c r="H23">
        <v>25.733333333333334</v>
      </c>
      <c r="I23" s="19" t="str">
        <f t="shared" si="1"/>
        <v>大雨~中雨</v>
      </c>
      <c r="J23">
        <f t="shared" si="0"/>
        <v>-2</v>
      </c>
      <c r="K23" s="7">
        <v>41812</v>
      </c>
      <c r="L23" s="13" t="s">
        <v>95</v>
      </c>
      <c r="M23" s="14" t="s">
        <v>49</v>
      </c>
      <c r="N23" s="15" t="s">
        <v>39</v>
      </c>
      <c r="O23" s="13" t="s">
        <v>46</v>
      </c>
      <c r="P23" s="13" t="s">
        <v>68</v>
      </c>
      <c r="Q23" s="13" t="s">
        <v>54</v>
      </c>
    </row>
    <row r="24" spans="1:17" ht="26.4" x14ac:dyDescent="0.25">
      <c r="A24">
        <v>41791.916666666613</v>
      </c>
      <c r="B24">
        <v>23</v>
      </c>
      <c r="C24">
        <v>151</v>
      </c>
      <c r="D24">
        <v>22</v>
      </c>
      <c r="E24">
        <v>-1</v>
      </c>
      <c r="F24">
        <v>1.813333333333333</v>
      </c>
      <c r="G24">
        <v>22.791666666666643</v>
      </c>
      <c r="H24">
        <v>25.724999999999998</v>
      </c>
      <c r="I24" s="19" t="str">
        <f t="shared" si="1"/>
        <v>大雨~中雨</v>
      </c>
      <c r="J24">
        <f t="shared" si="0"/>
        <v>-2</v>
      </c>
      <c r="K24" s="7">
        <v>41813</v>
      </c>
      <c r="L24" s="13" t="s">
        <v>96</v>
      </c>
      <c r="M24" s="14" t="s">
        <v>93</v>
      </c>
      <c r="N24" s="15" t="s">
        <v>39</v>
      </c>
      <c r="O24" s="13" t="s">
        <v>97</v>
      </c>
      <c r="P24" s="13" t="s">
        <v>60</v>
      </c>
      <c r="Q24" s="13" t="s">
        <v>54</v>
      </c>
    </row>
    <row r="25" spans="1:17" ht="26.4" x14ac:dyDescent="0.25">
      <c r="A25">
        <v>41791.958333333278</v>
      </c>
      <c r="B25">
        <v>24</v>
      </c>
      <c r="C25">
        <v>151</v>
      </c>
      <c r="D25">
        <v>23</v>
      </c>
      <c r="E25">
        <v>-1</v>
      </c>
      <c r="F25">
        <v>1.5413793103448277</v>
      </c>
      <c r="G25">
        <v>22.799999999999976</v>
      </c>
      <c r="H25">
        <v>25.75</v>
      </c>
      <c r="I25" s="19" t="str">
        <f t="shared" si="1"/>
        <v>大雨~中雨</v>
      </c>
      <c r="J25">
        <f t="shared" si="0"/>
        <v>-2</v>
      </c>
      <c r="K25" s="7">
        <v>41814</v>
      </c>
      <c r="L25" s="13" t="s">
        <v>98</v>
      </c>
      <c r="M25" s="14" t="s">
        <v>59</v>
      </c>
      <c r="N25" s="15" t="s">
        <v>38</v>
      </c>
      <c r="O25" s="13" t="s">
        <v>67</v>
      </c>
      <c r="P25" s="13" t="s">
        <v>41</v>
      </c>
      <c r="Q25" s="13" t="s">
        <v>54</v>
      </c>
    </row>
    <row r="26" spans="1:17" ht="26.4" x14ac:dyDescent="0.25">
      <c r="A26">
        <v>41791.999999999942</v>
      </c>
      <c r="B26">
        <v>25</v>
      </c>
      <c r="C26">
        <v>151</v>
      </c>
      <c r="D26">
        <v>0</v>
      </c>
      <c r="E26">
        <v>1</v>
      </c>
      <c r="F26">
        <v>0.83</v>
      </c>
      <c r="G26">
        <v>22.873333333333338</v>
      </c>
      <c r="H26">
        <v>25.741666666666671</v>
      </c>
      <c r="I26" s="19" t="str">
        <f t="shared" si="1"/>
        <v>大雨~中雨</v>
      </c>
      <c r="J26">
        <f t="shared" si="0"/>
        <v>-2</v>
      </c>
      <c r="K26" s="7">
        <v>41815</v>
      </c>
      <c r="L26" s="13" t="s">
        <v>99</v>
      </c>
      <c r="M26" s="14" t="s">
        <v>49</v>
      </c>
      <c r="N26" s="15" t="s">
        <v>39</v>
      </c>
      <c r="O26" s="13" t="s">
        <v>100</v>
      </c>
      <c r="P26" s="13" t="s">
        <v>101</v>
      </c>
      <c r="Q26" s="13" t="s">
        <v>102</v>
      </c>
    </row>
    <row r="27" spans="1:17" ht="26.4" x14ac:dyDescent="0.25">
      <c r="A27">
        <v>41792.041666666606</v>
      </c>
      <c r="B27">
        <v>26</v>
      </c>
      <c r="C27">
        <v>152</v>
      </c>
      <c r="D27">
        <v>1</v>
      </c>
      <c r="E27">
        <v>1</v>
      </c>
      <c r="F27">
        <v>0.92666666666666664</v>
      </c>
      <c r="G27">
        <v>23.074999999999996</v>
      </c>
      <c r="H27">
        <v>25.716666666666669</v>
      </c>
      <c r="I27" s="19" t="str">
        <f t="shared" si="1"/>
        <v>阴</v>
      </c>
      <c r="J27" s="19">
        <f>IF(ISNUMBER(FIND("雨",I27)),-2,IF(ISNUMBER(FIND("阴",I27)),-1,0))</f>
        <v>-1</v>
      </c>
      <c r="K27" s="7">
        <v>41816</v>
      </c>
      <c r="L27" s="13" t="s">
        <v>103</v>
      </c>
      <c r="M27" s="14" t="s">
        <v>38</v>
      </c>
      <c r="N27" s="15" t="s">
        <v>39</v>
      </c>
      <c r="O27" s="13" t="s">
        <v>40</v>
      </c>
      <c r="P27" s="13" t="s">
        <v>104</v>
      </c>
      <c r="Q27" s="13" t="s">
        <v>54</v>
      </c>
    </row>
    <row r="28" spans="1:17" ht="26.4" x14ac:dyDescent="0.25">
      <c r="A28">
        <v>41792.08333333327</v>
      </c>
      <c r="B28">
        <v>27</v>
      </c>
      <c r="C28">
        <v>152</v>
      </c>
      <c r="D28">
        <v>2</v>
      </c>
      <c r="E28">
        <v>1</v>
      </c>
      <c r="F28">
        <v>0.79666666666666675</v>
      </c>
      <c r="G28">
        <v>23.278333333333332</v>
      </c>
      <c r="H28">
        <v>25.758333333333329</v>
      </c>
      <c r="I28" s="19" t="str">
        <f t="shared" si="1"/>
        <v>阴</v>
      </c>
      <c r="J28" s="19">
        <f t="shared" ref="J28:J91" si="2">IF(ISNUMBER(FIND("雨",I28)),-2,IF(ISNUMBER(FIND("阴",I28)),-1,0))</f>
        <v>-1</v>
      </c>
      <c r="K28" s="7">
        <v>41817</v>
      </c>
      <c r="L28" s="13" t="s">
        <v>105</v>
      </c>
      <c r="M28" s="14" t="s">
        <v>49</v>
      </c>
      <c r="N28" s="15" t="s">
        <v>39</v>
      </c>
      <c r="O28" s="13" t="s">
        <v>85</v>
      </c>
      <c r="P28" s="13" t="s">
        <v>68</v>
      </c>
      <c r="Q28" s="13" t="s">
        <v>54</v>
      </c>
    </row>
    <row r="29" spans="1:17" ht="26.4" x14ac:dyDescent="0.25">
      <c r="A29">
        <v>41792.124999999935</v>
      </c>
      <c r="B29">
        <v>28</v>
      </c>
      <c r="C29">
        <v>152</v>
      </c>
      <c r="D29">
        <v>3</v>
      </c>
      <c r="E29">
        <v>1</v>
      </c>
      <c r="F29">
        <v>0.6</v>
      </c>
      <c r="G29">
        <v>23.42166666666667</v>
      </c>
      <c r="H29">
        <v>25.741666666666664</v>
      </c>
      <c r="I29" s="19" t="str">
        <f t="shared" si="1"/>
        <v>阴</v>
      </c>
      <c r="J29" s="19">
        <f t="shared" si="2"/>
        <v>-1</v>
      </c>
      <c r="K29" s="7">
        <v>41818</v>
      </c>
      <c r="L29" s="13" t="s">
        <v>106</v>
      </c>
      <c r="M29" s="14" t="s">
        <v>70</v>
      </c>
      <c r="N29" s="15" t="s">
        <v>38</v>
      </c>
      <c r="O29" s="13" t="s">
        <v>46</v>
      </c>
      <c r="P29" s="13" t="s">
        <v>107</v>
      </c>
      <c r="Q29" s="13" t="s">
        <v>108</v>
      </c>
    </row>
    <row r="30" spans="1:17" ht="26.4" x14ac:dyDescent="0.25">
      <c r="A30">
        <v>41792.166666666599</v>
      </c>
      <c r="B30">
        <v>29</v>
      </c>
      <c r="C30">
        <v>152</v>
      </c>
      <c r="D30">
        <v>4</v>
      </c>
      <c r="E30">
        <v>1</v>
      </c>
      <c r="F30">
        <v>1.4454545454545455</v>
      </c>
      <c r="G30">
        <v>23.213333333333349</v>
      </c>
      <c r="H30">
        <v>25.066666666666666</v>
      </c>
      <c r="I30" s="19" t="str">
        <f t="shared" si="1"/>
        <v>阴</v>
      </c>
      <c r="J30" s="19">
        <f t="shared" si="2"/>
        <v>-1</v>
      </c>
      <c r="K30" s="7">
        <v>41819</v>
      </c>
      <c r="L30" s="13" t="s">
        <v>109</v>
      </c>
      <c r="M30" s="14" t="s">
        <v>62</v>
      </c>
      <c r="N30" s="15" t="s">
        <v>38</v>
      </c>
      <c r="O30" s="13" t="s">
        <v>46</v>
      </c>
      <c r="P30" s="13" t="s">
        <v>110</v>
      </c>
      <c r="Q30" s="13" t="s">
        <v>54</v>
      </c>
    </row>
    <row r="31" spans="1:17" ht="26.4" x14ac:dyDescent="0.25">
      <c r="A31">
        <v>41792.208333333263</v>
      </c>
      <c r="B31">
        <v>30</v>
      </c>
      <c r="C31">
        <v>152</v>
      </c>
      <c r="D31">
        <v>5</v>
      </c>
      <c r="E31">
        <v>1</v>
      </c>
      <c r="F31">
        <v>32.861290322580643</v>
      </c>
      <c r="G31">
        <v>23.521666666666668</v>
      </c>
      <c r="H31">
        <v>24.150000000000002</v>
      </c>
      <c r="I31" s="19" t="str">
        <f t="shared" si="1"/>
        <v>阴</v>
      </c>
      <c r="J31" s="19">
        <f t="shared" si="2"/>
        <v>-1</v>
      </c>
      <c r="K31" s="7">
        <v>41820</v>
      </c>
      <c r="L31" s="13" t="s">
        <v>111</v>
      </c>
      <c r="M31" s="14" t="s">
        <v>52</v>
      </c>
      <c r="N31" s="15" t="s">
        <v>63</v>
      </c>
      <c r="O31" s="13" t="s">
        <v>112</v>
      </c>
      <c r="P31" s="13" t="s">
        <v>41</v>
      </c>
      <c r="Q31" s="13" t="s">
        <v>54</v>
      </c>
    </row>
    <row r="32" spans="1:17" ht="26.4" x14ac:dyDescent="0.25">
      <c r="A32">
        <v>41792.249999999927</v>
      </c>
      <c r="B32">
        <v>31</v>
      </c>
      <c r="C32">
        <v>152</v>
      </c>
      <c r="D32">
        <v>6</v>
      </c>
      <c r="E32">
        <v>1</v>
      </c>
      <c r="F32">
        <v>99.366666666666632</v>
      </c>
      <c r="G32">
        <v>23.70833333333335</v>
      </c>
      <c r="H32">
        <v>23.5</v>
      </c>
      <c r="I32" s="19" t="str">
        <f t="shared" si="1"/>
        <v>阴</v>
      </c>
      <c r="J32" s="19">
        <f t="shared" si="2"/>
        <v>-1</v>
      </c>
      <c r="K32" s="7">
        <v>41821</v>
      </c>
      <c r="L32" s="13" t="s">
        <v>113</v>
      </c>
      <c r="M32" s="14" t="s">
        <v>93</v>
      </c>
      <c r="N32" s="15" t="s">
        <v>63</v>
      </c>
      <c r="O32" s="13" t="s">
        <v>81</v>
      </c>
      <c r="P32" s="13" t="s">
        <v>41</v>
      </c>
      <c r="Q32" s="13" t="s">
        <v>54</v>
      </c>
    </row>
    <row r="33" spans="1:17" ht="26.4" x14ac:dyDescent="0.25">
      <c r="A33">
        <v>41792.291666666591</v>
      </c>
      <c r="B33">
        <v>32</v>
      </c>
      <c r="C33">
        <v>152</v>
      </c>
      <c r="D33">
        <v>7</v>
      </c>
      <c r="E33">
        <v>1</v>
      </c>
      <c r="F33">
        <v>103.97666666666666</v>
      </c>
      <c r="G33">
        <v>23.686666666666671</v>
      </c>
      <c r="H33">
        <v>24.125</v>
      </c>
      <c r="I33" s="19" t="str">
        <f t="shared" si="1"/>
        <v>阴</v>
      </c>
      <c r="J33" s="19">
        <f t="shared" si="2"/>
        <v>-1</v>
      </c>
      <c r="K33" s="7">
        <v>41822</v>
      </c>
      <c r="L33" s="13" t="s">
        <v>114</v>
      </c>
      <c r="M33" s="14" t="s">
        <v>52</v>
      </c>
      <c r="N33" s="15" t="s">
        <v>63</v>
      </c>
      <c r="O33" s="13" t="s">
        <v>94</v>
      </c>
      <c r="P33" s="13" t="s">
        <v>115</v>
      </c>
      <c r="Q33" s="13" t="s">
        <v>54</v>
      </c>
    </row>
    <row r="34" spans="1:17" ht="26.4" x14ac:dyDescent="0.25">
      <c r="A34">
        <v>41792.333333333256</v>
      </c>
      <c r="B34">
        <v>33</v>
      </c>
      <c r="C34">
        <v>152</v>
      </c>
      <c r="D34">
        <v>8</v>
      </c>
      <c r="E34">
        <v>1</v>
      </c>
      <c r="F34">
        <v>256.79666666666668</v>
      </c>
      <c r="G34">
        <v>24.661666666666669</v>
      </c>
      <c r="H34">
        <v>28.95</v>
      </c>
      <c r="I34" s="19" t="str">
        <f t="shared" si="1"/>
        <v>阴</v>
      </c>
      <c r="J34" s="19">
        <f t="shared" si="2"/>
        <v>-1</v>
      </c>
      <c r="K34" s="7">
        <v>41823</v>
      </c>
      <c r="L34" s="13" t="s">
        <v>116</v>
      </c>
      <c r="M34" s="14" t="s">
        <v>59</v>
      </c>
      <c r="N34" s="15" t="s">
        <v>38</v>
      </c>
      <c r="O34" s="13" t="s">
        <v>56</v>
      </c>
      <c r="P34" s="13" t="s">
        <v>117</v>
      </c>
      <c r="Q34" s="13" t="s">
        <v>54</v>
      </c>
    </row>
    <row r="35" spans="1:17" ht="26.4" x14ac:dyDescent="0.25">
      <c r="A35">
        <v>41792.37499999992</v>
      </c>
      <c r="B35">
        <v>34</v>
      </c>
      <c r="C35">
        <v>152</v>
      </c>
      <c r="D35">
        <v>9</v>
      </c>
      <c r="E35">
        <v>1</v>
      </c>
      <c r="F35">
        <v>573.08000000000004</v>
      </c>
      <c r="G35">
        <v>24.818333333333332</v>
      </c>
      <c r="H35">
        <v>29.008333333333336</v>
      </c>
      <c r="I35" s="19" t="str">
        <f t="shared" si="1"/>
        <v>阴</v>
      </c>
      <c r="J35" s="19">
        <f t="shared" si="2"/>
        <v>-1</v>
      </c>
      <c r="K35" s="7">
        <v>41824</v>
      </c>
      <c r="L35" s="13" t="s">
        <v>118</v>
      </c>
      <c r="M35" s="14" t="s">
        <v>44</v>
      </c>
      <c r="N35" s="15" t="s">
        <v>38</v>
      </c>
      <c r="O35" s="13" t="s">
        <v>112</v>
      </c>
      <c r="P35" s="13" t="s">
        <v>41</v>
      </c>
      <c r="Q35" s="13" t="s">
        <v>54</v>
      </c>
    </row>
    <row r="36" spans="1:17" ht="26.4" x14ac:dyDescent="0.25">
      <c r="A36">
        <v>41792.416666666584</v>
      </c>
      <c r="B36">
        <v>35</v>
      </c>
      <c r="C36">
        <v>152</v>
      </c>
      <c r="D36">
        <v>10</v>
      </c>
      <c r="E36">
        <v>1</v>
      </c>
      <c r="F36">
        <v>369.45</v>
      </c>
      <c r="G36">
        <v>25.293333333333344</v>
      </c>
      <c r="H36">
        <v>29.016666666666669</v>
      </c>
      <c r="I36" s="19" t="str">
        <f t="shared" si="1"/>
        <v>阴</v>
      </c>
      <c r="J36" s="19">
        <f t="shared" si="2"/>
        <v>-1</v>
      </c>
      <c r="K36" s="7">
        <v>41825</v>
      </c>
      <c r="L36" s="13" t="s">
        <v>119</v>
      </c>
      <c r="M36" s="14" t="s">
        <v>44</v>
      </c>
      <c r="N36" s="15" t="s">
        <v>38</v>
      </c>
      <c r="O36" s="13" t="s">
        <v>120</v>
      </c>
      <c r="P36" s="13" t="s">
        <v>121</v>
      </c>
      <c r="Q36" s="13" t="s">
        <v>42</v>
      </c>
    </row>
    <row r="37" spans="1:17" ht="26.4" x14ac:dyDescent="0.25">
      <c r="A37">
        <v>41792.458333333248</v>
      </c>
      <c r="B37">
        <v>36</v>
      </c>
      <c r="C37">
        <v>152</v>
      </c>
      <c r="D37">
        <v>11</v>
      </c>
      <c r="E37">
        <v>1</v>
      </c>
      <c r="F37">
        <v>371.66666666666669</v>
      </c>
      <c r="G37">
        <v>24.895</v>
      </c>
      <c r="H37">
        <v>29.075000000000003</v>
      </c>
      <c r="I37" s="19" t="str">
        <f t="shared" si="1"/>
        <v>阴</v>
      </c>
      <c r="J37" s="19">
        <f t="shared" si="2"/>
        <v>-1</v>
      </c>
      <c r="K37" s="7">
        <v>41826</v>
      </c>
      <c r="L37" s="13" t="s">
        <v>122</v>
      </c>
      <c r="M37" s="14" t="s">
        <v>59</v>
      </c>
      <c r="N37" s="15" t="s">
        <v>38</v>
      </c>
      <c r="O37" s="13" t="s">
        <v>46</v>
      </c>
      <c r="P37" s="13" t="s">
        <v>50</v>
      </c>
      <c r="Q37" s="13" t="s">
        <v>54</v>
      </c>
    </row>
    <row r="38" spans="1:17" ht="26.4" x14ac:dyDescent="0.25">
      <c r="A38">
        <v>41792.499999999913</v>
      </c>
      <c r="B38">
        <v>37</v>
      </c>
      <c r="C38">
        <v>152</v>
      </c>
      <c r="D38">
        <v>12</v>
      </c>
      <c r="E38">
        <v>1</v>
      </c>
      <c r="F38">
        <v>368.47666666666663</v>
      </c>
      <c r="G38">
        <v>24.380000000000003</v>
      </c>
      <c r="H38">
        <v>29.083333333333332</v>
      </c>
      <c r="I38" s="19" t="str">
        <f t="shared" si="1"/>
        <v>阴</v>
      </c>
      <c r="J38" s="19">
        <f t="shared" si="2"/>
        <v>-1</v>
      </c>
      <c r="K38" s="7">
        <v>41827</v>
      </c>
      <c r="L38" s="13" t="s">
        <v>123</v>
      </c>
      <c r="M38" s="14" t="s">
        <v>62</v>
      </c>
      <c r="N38" s="15" t="s">
        <v>93</v>
      </c>
      <c r="O38" s="13" t="s">
        <v>56</v>
      </c>
      <c r="P38" s="13" t="s">
        <v>68</v>
      </c>
      <c r="Q38" s="13" t="s">
        <v>54</v>
      </c>
    </row>
    <row r="39" spans="1:17" ht="26.4" x14ac:dyDescent="0.25">
      <c r="A39">
        <v>41792.541666666577</v>
      </c>
      <c r="B39">
        <v>38</v>
      </c>
      <c r="C39">
        <v>152</v>
      </c>
      <c r="D39">
        <v>13</v>
      </c>
      <c r="E39">
        <v>1</v>
      </c>
      <c r="F39">
        <v>376.7566666666666</v>
      </c>
      <c r="G39">
        <v>24.358333333333331</v>
      </c>
      <c r="H39">
        <v>25.791666666666668</v>
      </c>
      <c r="I39" s="19" t="str">
        <f t="shared" si="1"/>
        <v>阴</v>
      </c>
      <c r="J39" s="19">
        <f t="shared" si="2"/>
        <v>-1</v>
      </c>
      <c r="K39" s="7">
        <v>41828</v>
      </c>
      <c r="L39" s="13" t="s">
        <v>124</v>
      </c>
      <c r="M39" s="14" t="s">
        <v>62</v>
      </c>
      <c r="N39" s="15" t="s">
        <v>93</v>
      </c>
      <c r="O39" s="13" t="s">
        <v>90</v>
      </c>
      <c r="P39" s="13" t="s">
        <v>125</v>
      </c>
      <c r="Q39" s="13" t="s">
        <v>42</v>
      </c>
    </row>
    <row r="40" spans="1:17" ht="26.4" x14ac:dyDescent="0.25">
      <c r="A40">
        <v>41792.583333333241</v>
      </c>
      <c r="B40">
        <v>39</v>
      </c>
      <c r="C40">
        <v>152</v>
      </c>
      <c r="D40">
        <v>14</v>
      </c>
      <c r="E40">
        <v>1</v>
      </c>
      <c r="F40">
        <v>194.5566666666667</v>
      </c>
      <c r="G40">
        <v>25.049999999999997</v>
      </c>
      <c r="H40">
        <v>26.633333333333329</v>
      </c>
      <c r="I40" s="19" t="str">
        <f t="shared" si="1"/>
        <v>阴</v>
      </c>
      <c r="J40" s="19">
        <f t="shared" si="2"/>
        <v>-1</v>
      </c>
      <c r="K40" s="7">
        <v>41829</v>
      </c>
      <c r="L40" s="13" t="s">
        <v>126</v>
      </c>
      <c r="M40" s="14" t="s">
        <v>127</v>
      </c>
      <c r="N40" s="15" t="s">
        <v>49</v>
      </c>
      <c r="O40" s="13" t="s">
        <v>56</v>
      </c>
      <c r="P40" s="13" t="s">
        <v>128</v>
      </c>
      <c r="Q40" s="13" t="s">
        <v>129</v>
      </c>
    </row>
    <row r="41" spans="1:17" ht="26.4" x14ac:dyDescent="0.25">
      <c r="A41">
        <v>41792.624999999905</v>
      </c>
      <c r="B41">
        <v>40</v>
      </c>
      <c r="C41">
        <v>152</v>
      </c>
      <c r="D41">
        <v>15</v>
      </c>
      <c r="E41">
        <v>1</v>
      </c>
      <c r="F41">
        <v>470.27333333333337</v>
      </c>
      <c r="G41">
        <v>25.496666666666655</v>
      </c>
      <c r="H41">
        <v>28.116666666666671</v>
      </c>
      <c r="I41" s="19" t="str">
        <f t="shared" si="1"/>
        <v>阴</v>
      </c>
      <c r="J41" s="19">
        <f t="shared" si="2"/>
        <v>-1</v>
      </c>
      <c r="K41" s="7">
        <v>41830</v>
      </c>
      <c r="L41" s="13" t="s">
        <v>130</v>
      </c>
      <c r="M41" s="14" t="s">
        <v>131</v>
      </c>
      <c r="N41" s="15" t="s">
        <v>52</v>
      </c>
      <c r="O41" s="13" t="s">
        <v>132</v>
      </c>
      <c r="P41" s="13" t="s">
        <v>50</v>
      </c>
      <c r="Q41" s="13" t="s">
        <v>54</v>
      </c>
    </row>
    <row r="42" spans="1:17" ht="26.4" x14ac:dyDescent="0.25">
      <c r="A42">
        <v>41792.66666666657</v>
      </c>
      <c r="B42">
        <v>41</v>
      </c>
      <c r="C42">
        <v>152</v>
      </c>
      <c r="D42">
        <v>16</v>
      </c>
      <c r="E42">
        <v>1</v>
      </c>
      <c r="F42">
        <v>201.77333333333334</v>
      </c>
      <c r="G42">
        <v>23.988333333333323</v>
      </c>
      <c r="H42">
        <v>25.05</v>
      </c>
      <c r="I42" s="19" t="str">
        <f t="shared" si="1"/>
        <v>阴</v>
      </c>
      <c r="J42" s="19">
        <f t="shared" si="2"/>
        <v>-1</v>
      </c>
      <c r="K42" s="7">
        <v>41831</v>
      </c>
      <c r="L42" s="13" t="s">
        <v>133</v>
      </c>
      <c r="M42" s="14" t="s">
        <v>134</v>
      </c>
      <c r="N42" s="15" t="s">
        <v>52</v>
      </c>
      <c r="O42" s="13" t="s">
        <v>135</v>
      </c>
      <c r="P42" s="13" t="s">
        <v>121</v>
      </c>
      <c r="Q42" s="13" t="s">
        <v>54</v>
      </c>
    </row>
    <row r="43" spans="1:17" ht="26.4" x14ac:dyDescent="0.25">
      <c r="A43">
        <v>41792.708333333234</v>
      </c>
      <c r="B43">
        <v>42</v>
      </c>
      <c r="C43">
        <v>152</v>
      </c>
      <c r="D43">
        <v>17</v>
      </c>
      <c r="E43">
        <v>1</v>
      </c>
      <c r="F43">
        <v>50.88</v>
      </c>
      <c r="G43">
        <v>23.556666666666683</v>
      </c>
      <c r="H43">
        <v>25.058333333333334</v>
      </c>
      <c r="I43" s="19" t="str">
        <f t="shared" si="1"/>
        <v>阴</v>
      </c>
      <c r="J43" s="19">
        <f t="shared" si="2"/>
        <v>-1</v>
      </c>
      <c r="K43" s="7">
        <v>41832</v>
      </c>
      <c r="L43" s="13" t="s">
        <v>136</v>
      </c>
      <c r="M43" s="14" t="s">
        <v>137</v>
      </c>
      <c r="N43" s="15" t="s">
        <v>93</v>
      </c>
      <c r="O43" s="13" t="s">
        <v>120</v>
      </c>
      <c r="P43" s="13" t="s">
        <v>138</v>
      </c>
      <c r="Q43" s="13" t="s">
        <v>108</v>
      </c>
    </row>
    <row r="44" spans="1:17" ht="26.4" x14ac:dyDescent="0.25">
      <c r="A44">
        <v>41792.749999999898</v>
      </c>
      <c r="B44">
        <v>43</v>
      </c>
      <c r="C44">
        <v>152</v>
      </c>
      <c r="D44">
        <v>18</v>
      </c>
      <c r="E44">
        <v>1</v>
      </c>
      <c r="F44">
        <v>3.6999999999999988</v>
      </c>
      <c r="G44">
        <v>23.076666666666661</v>
      </c>
      <c r="H44">
        <v>25.066666666666663</v>
      </c>
      <c r="I44" s="19" t="str">
        <f t="shared" si="1"/>
        <v>阴</v>
      </c>
      <c r="J44" s="19">
        <f t="shared" si="2"/>
        <v>-1</v>
      </c>
      <c r="K44" s="7">
        <v>41833</v>
      </c>
      <c r="L44" s="13" t="s">
        <v>139</v>
      </c>
      <c r="M44" s="14" t="s">
        <v>52</v>
      </c>
      <c r="N44" s="15" t="s">
        <v>38</v>
      </c>
      <c r="O44" s="13" t="s">
        <v>112</v>
      </c>
      <c r="P44" s="13" t="s">
        <v>140</v>
      </c>
      <c r="Q44" s="13" t="s">
        <v>54</v>
      </c>
    </row>
    <row r="45" spans="1:17" ht="26.4" x14ac:dyDescent="0.25">
      <c r="A45">
        <v>41792.791666666562</v>
      </c>
      <c r="B45">
        <v>44</v>
      </c>
      <c r="C45">
        <v>152</v>
      </c>
      <c r="D45">
        <v>19</v>
      </c>
      <c r="E45">
        <v>1</v>
      </c>
      <c r="F45" t="e">
        <v>#DIV/0!</v>
      </c>
      <c r="G45">
        <v>22.13666666666667</v>
      </c>
      <c r="H45">
        <v>25.041666666666668</v>
      </c>
      <c r="I45" s="19" t="str">
        <f t="shared" si="1"/>
        <v>阴</v>
      </c>
      <c r="J45" s="19">
        <f t="shared" si="2"/>
        <v>-1</v>
      </c>
      <c r="K45" s="7">
        <v>41834</v>
      </c>
      <c r="L45" s="13" t="s">
        <v>141</v>
      </c>
      <c r="M45" s="14" t="s">
        <v>62</v>
      </c>
      <c r="N45" s="15" t="s">
        <v>93</v>
      </c>
      <c r="O45" s="13" t="s">
        <v>142</v>
      </c>
      <c r="P45" s="13" t="s">
        <v>143</v>
      </c>
      <c r="Q45" s="13" t="s">
        <v>54</v>
      </c>
    </row>
    <row r="46" spans="1:17" ht="26.4" x14ac:dyDescent="0.25">
      <c r="A46">
        <v>41792.833333333227</v>
      </c>
      <c r="B46">
        <v>45</v>
      </c>
      <c r="C46">
        <v>152</v>
      </c>
      <c r="D46">
        <v>20</v>
      </c>
      <c r="E46">
        <v>1</v>
      </c>
      <c r="F46" t="e">
        <v>#DIV/0!</v>
      </c>
      <c r="G46">
        <v>21.465000000000018</v>
      </c>
      <c r="H46">
        <v>24.050000000000008</v>
      </c>
      <c r="I46" s="19" t="str">
        <f t="shared" si="1"/>
        <v>阴</v>
      </c>
      <c r="J46" s="19">
        <f t="shared" si="2"/>
        <v>-1</v>
      </c>
      <c r="K46" s="7">
        <v>41835</v>
      </c>
      <c r="L46" s="13" t="s">
        <v>144</v>
      </c>
      <c r="M46" s="14" t="s">
        <v>49</v>
      </c>
      <c r="N46" s="15" t="s">
        <v>38</v>
      </c>
      <c r="O46" s="13" t="s">
        <v>145</v>
      </c>
      <c r="P46" s="13" t="s">
        <v>41</v>
      </c>
      <c r="Q46" s="13" t="s">
        <v>54</v>
      </c>
    </row>
    <row r="47" spans="1:17" ht="26.4" x14ac:dyDescent="0.25">
      <c r="A47">
        <v>41792.874999999891</v>
      </c>
      <c r="B47">
        <v>46</v>
      </c>
      <c r="C47">
        <v>152</v>
      </c>
      <c r="D47">
        <v>21</v>
      </c>
      <c r="E47">
        <v>1</v>
      </c>
      <c r="F47" t="e">
        <v>#DIV/0!</v>
      </c>
      <c r="G47">
        <v>20.570000000000029</v>
      </c>
      <c r="H47">
        <v>22.008333333333329</v>
      </c>
      <c r="I47" s="19" t="str">
        <f t="shared" si="1"/>
        <v>阴</v>
      </c>
      <c r="J47" s="19">
        <f t="shared" si="2"/>
        <v>-1</v>
      </c>
      <c r="K47" s="7">
        <v>41836</v>
      </c>
      <c r="L47" s="13" t="s">
        <v>146</v>
      </c>
      <c r="M47" s="14" t="s">
        <v>127</v>
      </c>
      <c r="N47" s="15" t="s">
        <v>52</v>
      </c>
      <c r="O47" s="13" t="s">
        <v>147</v>
      </c>
      <c r="P47" s="13" t="s">
        <v>110</v>
      </c>
      <c r="Q47" s="13" t="s">
        <v>108</v>
      </c>
    </row>
    <row r="48" spans="1:17" ht="26.4" x14ac:dyDescent="0.25">
      <c r="A48">
        <v>41792.916666666555</v>
      </c>
      <c r="B48">
        <v>47</v>
      </c>
      <c r="C48">
        <v>152</v>
      </c>
      <c r="D48">
        <v>22</v>
      </c>
      <c r="E48">
        <v>1</v>
      </c>
      <c r="F48" t="e">
        <v>#DIV/0!</v>
      </c>
      <c r="G48">
        <v>20.643333333333331</v>
      </c>
      <c r="H48">
        <v>25.441666666666674</v>
      </c>
      <c r="I48" s="19" t="str">
        <f t="shared" si="1"/>
        <v>阴</v>
      </c>
      <c r="J48" s="19">
        <f t="shared" si="2"/>
        <v>-1</v>
      </c>
      <c r="K48" s="7">
        <v>41837</v>
      </c>
      <c r="L48" s="13" t="s">
        <v>148</v>
      </c>
      <c r="M48" s="14" t="s">
        <v>131</v>
      </c>
      <c r="N48" s="15" t="s">
        <v>52</v>
      </c>
      <c r="O48" s="13" t="s">
        <v>56</v>
      </c>
      <c r="P48" s="13" t="s">
        <v>41</v>
      </c>
      <c r="Q48" s="13" t="s">
        <v>42</v>
      </c>
    </row>
    <row r="49" spans="1:17" ht="26.4" x14ac:dyDescent="0.25">
      <c r="A49">
        <v>41792.958333333219</v>
      </c>
      <c r="B49">
        <v>48</v>
      </c>
      <c r="C49">
        <v>152</v>
      </c>
      <c r="D49">
        <v>23</v>
      </c>
      <c r="E49">
        <v>1</v>
      </c>
      <c r="F49" t="e">
        <v>#DIV/0!</v>
      </c>
      <c r="G49">
        <v>20.441666666666663</v>
      </c>
      <c r="H49">
        <v>24.076923076923077</v>
      </c>
      <c r="I49" s="19" t="str">
        <f t="shared" si="1"/>
        <v>阴</v>
      </c>
      <c r="J49" s="19">
        <f t="shared" si="2"/>
        <v>-1</v>
      </c>
      <c r="K49" s="7">
        <v>41838</v>
      </c>
      <c r="L49" s="13" t="s">
        <v>149</v>
      </c>
      <c r="M49" s="14" t="s">
        <v>131</v>
      </c>
      <c r="N49" s="15" t="s">
        <v>44</v>
      </c>
      <c r="O49" s="13" t="s">
        <v>56</v>
      </c>
      <c r="P49" s="13" t="s">
        <v>41</v>
      </c>
      <c r="Q49" s="13" t="s">
        <v>54</v>
      </c>
    </row>
    <row r="50" spans="1:17" ht="26.4" x14ac:dyDescent="0.25">
      <c r="A50">
        <v>41792.999999999884</v>
      </c>
      <c r="B50">
        <v>49</v>
      </c>
      <c r="C50">
        <v>152</v>
      </c>
      <c r="D50">
        <v>0</v>
      </c>
      <c r="E50">
        <v>1</v>
      </c>
      <c r="F50" t="e">
        <v>#DIV/0!</v>
      </c>
      <c r="G50">
        <v>20.243333333333357</v>
      </c>
      <c r="H50">
        <v>19.772727272727277</v>
      </c>
      <c r="I50" s="19" t="str">
        <f t="shared" si="1"/>
        <v>阴</v>
      </c>
      <c r="J50" s="19">
        <f t="shared" si="2"/>
        <v>-1</v>
      </c>
      <c r="K50" s="7">
        <v>41839</v>
      </c>
      <c r="L50" s="13" t="s">
        <v>150</v>
      </c>
      <c r="M50" s="14" t="s">
        <v>137</v>
      </c>
      <c r="N50" s="15" t="s">
        <v>44</v>
      </c>
      <c r="O50" s="13" t="s">
        <v>56</v>
      </c>
      <c r="P50" s="13" t="s">
        <v>41</v>
      </c>
      <c r="Q50" s="13" t="s">
        <v>54</v>
      </c>
    </row>
    <row r="51" spans="1:17" ht="26.4" x14ac:dyDescent="0.25">
      <c r="A51">
        <v>41793.041666666548</v>
      </c>
      <c r="B51">
        <v>50</v>
      </c>
      <c r="C51">
        <v>153</v>
      </c>
      <c r="D51">
        <v>1</v>
      </c>
      <c r="E51">
        <v>1</v>
      </c>
      <c r="F51" t="e">
        <v>#DIV/0!</v>
      </c>
      <c r="G51">
        <v>20.113333333333333</v>
      </c>
      <c r="H51">
        <v>23.816666666666674</v>
      </c>
      <c r="I51" s="19" t="str">
        <f t="shared" si="1"/>
        <v>阴</v>
      </c>
      <c r="J51" s="19">
        <f t="shared" si="2"/>
        <v>-1</v>
      </c>
      <c r="K51" s="7">
        <v>41840</v>
      </c>
      <c r="L51" s="13" t="s">
        <v>151</v>
      </c>
      <c r="M51" s="14" t="s">
        <v>134</v>
      </c>
      <c r="N51" s="15" t="s">
        <v>44</v>
      </c>
      <c r="O51" s="13" t="s">
        <v>152</v>
      </c>
      <c r="P51" s="13" t="s">
        <v>41</v>
      </c>
      <c r="Q51" s="13" t="s">
        <v>54</v>
      </c>
    </row>
    <row r="52" spans="1:17" ht="26.4" x14ac:dyDescent="0.25">
      <c r="A52">
        <v>41793.083333333212</v>
      </c>
      <c r="B52">
        <v>51</v>
      </c>
      <c r="C52">
        <v>153</v>
      </c>
      <c r="D52">
        <v>2</v>
      </c>
      <c r="E52">
        <v>1</v>
      </c>
      <c r="F52" t="e">
        <v>#DIV/0!</v>
      </c>
      <c r="G52">
        <v>20.091666666666665</v>
      </c>
      <c r="H52">
        <v>20.783333333333335</v>
      </c>
      <c r="I52" s="19" t="str">
        <f t="shared" si="1"/>
        <v>阴</v>
      </c>
      <c r="J52" s="19">
        <f t="shared" si="2"/>
        <v>-1</v>
      </c>
      <c r="K52" s="7">
        <v>41841</v>
      </c>
      <c r="L52" s="13" t="s">
        <v>153</v>
      </c>
      <c r="M52" s="14" t="s">
        <v>134</v>
      </c>
      <c r="N52" s="15" t="s">
        <v>44</v>
      </c>
      <c r="O52" s="13" t="s">
        <v>154</v>
      </c>
      <c r="P52" s="13" t="s">
        <v>41</v>
      </c>
      <c r="Q52" s="13" t="s">
        <v>54</v>
      </c>
    </row>
    <row r="53" spans="1:17" ht="26.4" x14ac:dyDescent="0.25">
      <c r="A53">
        <v>41793.124999999876</v>
      </c>
      <c r="B53">
        <v>52</v>
      </c>
      <c r="C53">
        <v>153</v>
      </c>
      <c r="D53">
        <v>3</v>
      </c>
      <c r="E53">
        <v>1</v>
      </c>
      <c r="F53" t="e">
        <v>#DIV/0!</v>
      </c>
      <c r="G53">
        <v>20.086666666666662</v>
      </c>
      <c r="H53">
        <v>21.983333333333334</v>
      </c>
      <c r="I53" s="19" t="str">
        <f t="shared" si="1"/>
        <v>阴</v>
      </c>
      <c r="J53" s="19">
        <f t="shared" si="2"/>
        <v>-1</v>
      </c>
      <c r="K53" s="7">
        <v>41842</v>
      </c>
      <c r="L53" s="13" t="s">
        <v>155</v>
      </c>
      <c r="M53" s="14" t="s">
        <v>134</v>
      </c>
      <c r="N53" s="15" t="s">
        <v>44</v>
      </c>
      <c r="O53" s="13" t="s">
        <v>152</v>
      </c>
      <c r="P53" s="13" t="s">
        <v>41</v>
      </c>
      <c r="Q53" s="13" t="s">
        <v>54</v>
      </c>
    </row>
    <row r="54" spans="1:17" ht="26.4" x14ac:dyDescent="0.25">
      <c r="A54">
        <v>41793.166666666541</v>
      </c>
      <c r="B54">
        <v>53</v>
      </c>
      <c r="C54">
        <v>153</v>
      </c>
      <c r="D54">
        <v>4</v>
      </c>
      <c r="E54">
        <v>1</v>
      </c>
      <c r="F54">
        <v>0.85</v>
      </c>
      <c r="G54">
        <v>20.083333333333329</v>
      </c>
      <c r="H54">
        <v>20.725000000000001</v>
      </c>
      <c r="I54" s="19" t="str">
        <f t="shared" si="1"/>
        <v>阴</v>
      </c>
      <c r="J54" s="19">
        <f t="shared" si="2"/>
        <v>-1</v>
      </c>
      <c r="K54" s="7">
        <v>41843</v>
      </c>
      <c r="L54" s="13" t="s">
        <v>156</v>
      </c>
      <c r="M54" s="14" t="s">
        <v>131</v>
      </c>
      <c r="N54" s="15" t="s">
        <v>70</v>
      </c>
      <c r="O54" s="13" t="s">
        <v>90</v>
      </c>
      <c r="P54" s="13" t="s">
        <v>41</v>
      </c>
      <c r="Q54" s="13" t="s">
        <v>102</v>
      </c>
    </row>
    <row r="55" spans="1:17" ht="26.4" x14ac:dyDescent="0.25">
      <c r="A55">
        <v>41793.208333333205</v>
      </c>
      <c r="B55">
        <v>54</v>
      </c>
      <c r="C55">
        <v>153</v>
      </c>
      <c r="D55">
        <v>5</v>
      </c>
      <c r="E55">
        <v>1</v>
      </c>
      <c r="F55">
        <v>12.333333333333332</v>
      </c>
      <c r="G55">
        <v>20.14666666666669</v>
      </c>
      <c r="H55">
        <v>19.166666666666668</v>
      </c>
      <c r="I55" s="19" t="str">
        <f t="shared" si="1"/>
        <v>阴</v>
      </c>
      <c r="J55" s="19">
        <f t="shared" si="2"/>
        <v>-1</v>
      </c>
      <c r="K55" s="7">
        <v>41844</v>
      </c>
      <c r="L55" s="13" t="s">
        <v>157</v>
      </c>
      <c r="M55" s="14" t="s">
        <v>137</v>
      </c>
      <c r="N55" s="15" t="s">
        <v>70</v>
      </c>
      <c r="O55" s="13" t="s">
        <v>90</v>
      </c>
      <c r="P55" s="13" t="s">
        <v>41</v>
      </c>
      <c r="Q55" s="13" t="s">
        <v>158</v>
      </c>
    </row>
    <row r="56" spans="1:17" ht="26.4" x14ac:dyDescent="0.25">
      <c r="A56">
        <v>41793.249999999869</v>
      </c>
      <c r="B56">
        <v>55</v>
      </c>
      <c r="C56">
        <v>153</v>
      </c>
      <c r="D56">
        <v>6</v>
      </c>
      <c r="E56">
        <v>1</v>
      </c>
      <c r="F56">
        <v>57.93666666666666</v>
      </c>
      <c r="G56">
        <v>20.511666666666674</v>
      </c>
      <c r="H56">
        <v>20.683333333333337</v>
      </c>
      <c r="I56" s="19" t="str">
        <f t="shared" si="1"/>
        <v>阴</v>
      </c>
      <c r="J56" s="19">
        <f t="shared" si="2"/>
        <v>-1</v>
      </c>
      <c r="K56" s="7">
        <v>41845</v>
      </c>
      <c r="L56" s="13" t="s">
        <v>159</v>
      </c>
      <c r="M56" s="14" t="s">
        <v>62</v>
      </c>
      <c r="N56" s="15" t="s">
        <v>44</v>
      </c>
      <c r="O56" s="13" t="s">
        <v>132</v>
      </c>
      <c r="P56" s="13" t="s">
        <v>138</v>
      </c>
      <c r="Q56" s="13" t="s">
        <v>83</v>
      </c>
    </row>
    <row r="57" spans="1:17" ht="26.4" x14ac:dyDescent="0.25">
      <c r="A57">
        <v>41793.291666666533</v>
      </c>
      <c r="B57">
        <v>56</v>
      </c>
      <c r="C57">
        <v>153</v>
      </c>
      <c r="D57">
        <v>7</v>
      </c>
      <c r="E57">
        <v>1</v>
      </c>
      <c r="F57">
        <v>161.04666666666662</v>
      </c>
      <c r="G57">
        <v>21.023333333333333</v>
      </c>
      <c r="H57">
        <v>22.041666666666671</v>
      </c>
      <c r="I57" s="19" t="str">
        <f t="shared" si="1"/>
        <v>阴</v>
      </c>
      <c r="J57" s="19">
        <f t="shared" si="2"/>
        <v>-1</v>
      </c>
      <c r="K57" s="7">
        <v>41846</v>
      </c>
      <c r="L57" s="13" t="s">
        <v>160</v>
      </c>
      <c r="M57" s="14" t="s">
        <v>75</v>
      </c>
      <c r="N57" s="15" t="s">
        <v>44</v>
      </c>
      <c r="O57" s="13" t="s">
        <v>161</v>
      </c>
      <c r="P57" s="13" t="s">
        <v>162</v>
      </c>
      <c r="Q57" s="13" t="s">
        <v>54</v>
      </c>
    </row>
    <row r="58" spans="1:17" ht="26.4" x14ac:dyDescent="0.25">
      <c r="A58">
        <v>41793.333333333198</v>
      </c>
      <c r="B58">
        <v>57</v>
      </c>
      <c r="C58">
        <v>153</v>
      </c>
      <c r="D58">
        <v>8</v>
      </c>
      <c r="E58">
        <v>1</v>
      </c>
      <c r="F58">
        <v>265.77999999999997</v>
      </c>
      <c r="G58">
        <v>22.081666666666663</v>
      </c>
      <c r="H58">
        <v>20.358333416666671</v>
      </c>
      <c r="I58" s="19" t="str">
        <f t="shared" si="1"/>
        <v>阴</v>
      </c>
      <c r="J58" s="19">
        <f t="shared" si="2"/>
        <v>-1</v>
      </c>
      <c r="K58" s="7">
        <v>41847</v>
      </c>
      <c r="L58" s="13" t="s">
        <v>163</v>
      </c>
      <c r="M58" s="14" t="s">
        <v>75</v>
      </c>
      <c r="N58" s="15" t="s">
        <v>44</v>
      </c>
      <c r="O58" s="13" t="s">
        <v>164</v>
      </c>
      <c r="P58" s="13" t="s">
        <v>121</v>
      </c>
      <c r="Q58" s="13" t="s">
        <v>54</v>
      </c>
    </row>
    <row r="59" spans="1:17" ht="26.4" x14ac:dyDescent="0.25">
      <c r="A59">
        <v>41793.374999999862</v>
      </c>
      <c r="B59">
        <v>58</v>
      </c>
      <c r="C59">
        <v>153</v>
      </c>
      <c r="D59">
        <v>9</v>
      </c>
      <c r="E59">
        <v>1</v>
      </c>
      <c r="F59">
        <v>166.18666666666667</v>
      </c>
      <c r="G59">
        <v>22.423333333333328</v>
      </c>
      <c r="H59">
        <v>23.783333333333331</v>
      </c>
      <c r="I59" s="19" t="str">
        <f t="shared" si="1"/>
        <v>阴</v>
      </c>
      <c r="J59" s="19">
        <f t="shared" si="2"/>
        <v>-1</v>
      </c>
      <c r="K59" s="7">
        <v>41848</v>
      </c>
      <c r="L59" s="13" t="s">
        <v>165</v>
      </c>
      <c r="M59" s="14" t="s">
        <v>127</v>
      </c>
      <c r="N59" s="15" t="s">
        <v>44</v>
      </c>
      <c r="O59" s="13" t="s">
        <v>166</v>
      </c>
      <c r="P59" s="13" t="s">
        <v>117</v>
      </c>
      <c r="Q59" s="13" t="s">
        <v>108</v>
      </c>
    </row>
    <row r="60" spans="1:17" ht="26.4" x14ac:dyDescent="0.25">
      <c r="A60">
        <v>41793.416666666526</v>
      </c>
      <c r="B60">
        <v>59</v>
      </c>
      <c r="C60">
        <v>153</v>
      </c>
      <c r="D60">
        <v>10</v>
      </c>
      <c r="E60">
        <v>1</v>
      </c>
      <c r="F60">
        <v>87.326666666666682</v>
      </c>
      <c r="G60">
        <v>22.226666666666677</v>
      </c>
      <c r="H60">
        <v>22.233333333333331</v>
      </c>
      <c r="I60" s="19" t="str">
        <f t="shared" si="1"/>
        <v>阴</v>
      </c>
      <c r="J60" s="19">
        <f t="shared" si="2"/>
        <v>-1</v>
      </c>
      <c r="K60" s="7">
        <v>41849</v>
      </c>
      <c r="L60" s="13" t="s">
        <v>167</v>
      </c>
      <c r="M60" s="14" t="s">
        <v>131</v>
      </c>
      <c r="N60" s="15" t="s">
        <v>44</v>
      </c>
      <c r="O60" s="13" t="s">
        <v>56</v>
      </c>
      <c r="P60" s="13" t="s">
        <v>41</v>
      </c>
      <c r="Q60" s="13" t="s">
        <v>54</v>
      </c>
    </row>
    <row r="61" spans="1:17" ht="26.4" x14ac:dyDescent="0.25">
      <c r="A61">
        <v>41793.45833333319</v>
      </c>
      <c r="B61">
        <v>60</v>
      </c>
      <c r="C61">
        <v>153</v>
      </c>
      <c r="D61">
        <v>11</v>
      </c>
      <c r="E61">
        <v>1</v>
      </c>
      <c r="F61">
        <v>231.3666666666667</v>
      </c>
      <c r="G61">
        <v>22.97166666666666</v>
      </c>
      <c r="H61">
        <v>20.408333333333335</v>
      </c>
      <c r="I61" s="19" t="str">
        <f t="shared" si="1"/>
        <v>阴</v>
      </c>
      <c r="J61" s="19">
        <f t="shared" si="2"/>
        <v>-1</v>
      </c>
      <c r="K61" s="7">
        <v>41850</v>
      </c>
      <c r="L61" s="13" t="s">
        <v>168</v>
      </c>
      <c r="M61" s="14" t="s">
        <v>134</v>
      </c>
      <c r="N61" s="15" t="s">
        <v>44</v>
      </c>
      <c r="O61" s="13" t="s">
        <v>72</v>
      </c>
      <c r="P61" s="13" t="s">
        <v>101</v>
      </c>
      <c r="Q61" s="13" t="s">
        <v>54</v>
      </c>
    </row>
    <row r="62" spans="1:17" ht="26.4" x14ac:dyDescent="0.25">
      <c r="A62">
        <v>41793.499999999854</v>
      </c>
      <c r="B62">
        <v>61</v>
      </c>
      <c r="C62">
        <v>153</v>
      </c>
      <c r="D62">
        <v>12</v>
      </c>
      <c r="E62">
        <v>1</v>
      </c>
      <c r="F62">
        <v>323.96666666666664</v>
      </c>
      <c r="G62">
        <v>23.036666666666672</v>
      </c>
      <c r="H62">
        <v>23.799999999999997</v>
      </c>
      <c r="I62" s="19" t="str">
        <f t="shared" si="1"/>
        <v>阴</v>
      </c>
      <c r="J62" s="19">
        <f t="shared" si="2"/>
        <v>-1</v>
      </c>
      <c r="K62" s="7">
        <v>41851</v>
      </c>
      <c r="L62" s="16" t="s">
        <v>169</v>
      </c>
      <c r="M62" s="17" t="s">
        <v>131</v>
      </c>
      <c r="N62" s="18" t="s">
        <v>52</v>
      </c>
      <c r="O62" s="16" t="s">
        <v>132</v>
      </c>
      <c r="P62" s="16" t="s">
        <v>104</v>
      </c>
      <c r="Q62" s="16" t="s">
        <v>102</v>
      </c>
    </row>
    <row r="63" spans="1:17" ht="26.4" x14ac:dyDescent="0.25">
      <c r="A63">
        <v>41793.541666666519</v>
      </c>
      <c r="B63">
        <v>62</v>
      </c>
      <c r="C63">
        <v>153</v>
      </c>
      <c r="D63">
        <v>13</v>
      </c>
      <c r="E63">
        <v>1</v>
      </c>
      <c r="F63">
        <v>318.00666666666655</v>
      </c>
      <c r="G63">
        <v>22.351666666666649</v>
      </c>
      <c r="H63">
        <v>23.75</v>
      </c>
      <c r="I63" s="19" t="str">
        <f t="shared" si="1"/>
        <v>阴</v>
      </c>
      <c r="J63" s="19">
        <f t="shared" si="2"/>
        <v>-1</v>
      </c>
      <c r="K63" s="7">
        <v>41852</v>
      </c>
      <c r="L63" s="13" t="s">
        <v>170</v>
      </c>
      <c r="M63" s="14" t="s">
        <v>70</v>
      </c>
      <c r="N63" s="15" t="s">
        <v>52</v>
      </c>
      <c r="O63" s="13" t="s">
        <v>164</v>
      </c>
      <c r="P63" s="13" t="s">
        <v>125</v>
      </c>
      <c r="Q63" s="13" t="s">
        <v>171</v>
      </c>
    </row>
    <row r="64" spans="1:17" ht="26.4" x14ac:dyDescent="0.25">
      <c r="A64">
        <v>41793.583333333183</v>
      </c>
      <c r="B64">
        <v>63</v>
      </c>
      <c r="C64">
        <v>153</v>
      </c>
      <c r="D64">
        <v>14</v>
      </c>
      <c r="E64">
        <v>1</v>
      </c>
      <c r="F64">
        <v>161.01999999999995</v>
      </c>
      <c r="G64">
        <v>22.554999999999996</v>
      </c>
      <c r="H64">
        <v>18.866666666666671</v>
      </c>
      <c r="I64" s="19" t="str">
        <f t="shared" si="1"/>
        <v>阴</v>
      </c>
      <c r="J64" s="19">
        <f t="shared" si="2"/>
        <v>-1</v>
      </c>
      <c r="K64" s="7">
        <v>41853</v>
      </c>
      <c r="L64" s="13" t="s">
        <v>172</v>
      </c>
      <c r="M64" s="14" t="s">
        <v>70</v>
      </c>
      <c r="N64" s="15" t="s">
        <v>52</v>
      </c>
      <c r="O64" s="13" t="s">
        <v>173</v>
      </c>
      <c r="P64" s="13" t="s">
        <v>50</v>
      </c>
      <c r="Q64" s="13" t="s">
        <v>129</v>
      </c>
    </row>
    <row r="65" spans="1:17" ht="26.4" x14ac:dyDescent="0.25">
      <c r="A65">
        <v>41793.624999999847</v>
      </c>
      <c r="B65">
        <v>64</v>
      </c>
      <c r="C65">
        <v>153</v>
      </c>
      <c r="D65">
        <v>15</v>
      </c>
      <c r="E65">
        <v>1</v>
      </c>
      <c r="F65">
        <v>109.62666666666664</v>
      </c>
      <c r="G65">
        <v>22.21333333333332</v>
      </c>
      <c r="H65">
        <v>23.708333333333332</v>
      </c>
      <c r="I65" s="19" t="str">
        <f t="shared" si="1"/>
        <v>阴</v>
      </c>
      <c r="J65" s="19">
        <f t="shared" si="2"/>
        <v>-1</v>
      </c>
      <c r="K65" s="7">
        <v>41854</v>
      </c>
      <c r="L65" s="13" t="s">
        <v>174</v>
      </c>
      <c r="M65" s="14" t="s">
        <v>131</v>
      </c>
      <c r="N65" s="15" t="s">
        <v>44</v>
      </c>
      <c r="O65" s="13" t="s">
        <v>142</v>
      </c>
      <c r="P65" s="13" t="s">
        <v>175</v>
      </c>
      <c r="Q65" s="13" t="s">
        <v>54</v>
      </c>
    </row>
    <row r="66" spans="1:17" ht="26.4" x14ac:dyDescent="0.25">
      <c r="A66">
        <v>41793.666666666511</v>
      </c>
      <c r="B66">
        <v>65</v>
      </c>
      <c r="C66">
        <v>153</v>
      </c>
      <c r="D66">
        <v>16</v>
      </c>
      <c r="E66">
        <v>1</v>
      </c>
      <c r="F66">
        <v>35.155172413793103</v>
      </c>
      <c r="G66">
        <v>21.068333333333339</v>
      </c>
      <c r="H66">
        <v>22.274999999999995</v>
      </c>
      <c r="I66" s="19" t="str">
        <f t="shared" si="1"/>
        <v>阴</v>
      </c>
      <c r="J66" s="19">
        <f t="shared" si="2"/>
        <v>-1</v>
      </c>
      <c r="K66" s="7">
        <v>41855</v>
      </c>
      <c r="L66" s="13" t="s">
        <v>176</v>
      </c>
      <c r="M66" s="14" t="s">
        <v>177</v>
      </c>
      <c r="N66" s="15" t="s">
        <v>70</v>
      </c>
      <c r="O66" s="13" t="s">
        <v>154</v>
      </c>
      <c r="P66" s="13" t="s">
        <v>76</v>
      </c>
      <c r="Q66" s="13" t="s">
        <v>54</v>
      </c>
    </row>
    <row r="67" spans="1:17" ht="26.4" x14ac:dyDescent="0.25">
      <c r="A67">
        <v>41793.708333333176</v>
      </c>
      <c r="B67">
        <v>66</v>
      </c>
      <c r="C67">
        <v>153</v>
      </c>
      <c r="D67">
        <v>17</v>
      </c>
      <c r="E67">
        <v>1</v>
      </c>
      <c r="F67">
        <v>14.620000000000003</v>
      </c>
      <c r="G67">
        <v>20.278333333333325</v>
      </c>
      <c r="H67">
        <v>23.708333333333332</v>
      </c>
      <c r="I67" s="19" t="str">
        <f t="shared" si="1"/>
        <v>阴</v>
      </c>
      <c r="J67" s="19">
        <f t="shared" si="2"/>
        <v>-1</v>
      </c>
      <c r="K67" s="7">
        <v>41856</v>
      </c>
      <c r="L67" s="13" t="s">
        <v>178</v>
      </c>
      <c r="M67" s="14" t="s">
        <v>134</v>
      </c>
      <c r="N67" s="15" t="s">
        <v>70</v>
      </c>
      <c r="O67" s="13" t="s">
        <v>154</v>
      </c>
      <c r="P67" s="13" t="s">
        <v>41</v>
      </c>
      <c r="Q67" s="13" t="s">
        <v>54</v>
      </c>
    </row>
    <row r="68" spans="1:17" ht="26.4" x14ac:dyDescent="0.25">
      <c r="A68">
        <v>41793.74999999984</v>
      </c>
      <c r="B68">
        <v>67</v>
      </c>
      <c r="C68">
        <v>153</v>
      </c>
      <c r="D68">
        <v>18</v>
      </c>
      <c r="E68">
        <v>1</v>
      </c>
      <c r="F68">
        <v>2.8523809523809525</v>
      </c>
      <c r="G68">
        <v>19.954999999999988</v>
      </c>
      <c r="H68">
        <v>22.066666666666666</v>
      </c>
      <c r="I68" s="19" t="str">
        <f t="shared" si="1"/>
        <v>阴</v>
      </c>
      <c r="J68" s="19">
        <f t="shared" si="2"/>
        <v>-1</v>
      </c>
      <c r="K68" s="7">
        <v>41857</v>
      </c>
      <c r="L68" s="13" t="s">
        <v>179</v>
      </c>
      <c r="M68" s="14" t="s">
        <v>134</v>
      </c>
      <c r="N68" s="15" t="s">
        <v>44</v>
      </c>
      <c r="O68" s="13" t="s">
        <v>56</v>
      </c>
      <c r="P68" s="13" t="s">
        <v>41</v>
      </c>
      <c r="Q68" s="13" t="s">
        <v>54</v>
      </c>
    </row>
    <row r="69" spans="1:17" ht="26.4" x14ac:dyDescent="0.25">
      <c r="A69">
        <v>41793.791666666504</v>
      </c>
      <c r="B69">
        <v>68</v>
      </c>
      <c r="C69">
        <v>153</v>
      </c>
      <c r="D69">
        <v>19</v>
      </c>
      <c r="E69">
        <v>1</v>
      </c>
      <c r="F69" t="e">
        <v>#DIV/0!</v>
      </c>
      <c r="G69">
        <v>20.218333333333327</v>
      </c>
      <c r="H69">
        <v>23.700000000000003</v>
      </c>
      <c r="I69" s="19" t="str">
        <f t="shared" si="1"/>
        <v>阴</v>
      </c>
      <c r="J69" s="19">
        <f t="shared" si="2"/>
        <v>-1</v>
      </c>
      <c r="K69" s="7">
        <v>41858</v>
      </c>
      <c r="L69" s="13" t="s">
        <v>180</v>
      </c>
      <c r="M69" s="14" t="s">
        <v>131</v>
      </c>
      <c r="N69" s="15" t="s">
        <v>52</v>
      </c>
      <c r="O69" s="13" t="s">
        <v>56</v>
      </c>
      <c r="P69" s="13" t="s">
        <v>104</v>
      </c>
      <c r="Q69" s="13" t="s">
        <v>54</v>
      </c>
    </row>
    <row r="70" spans="1:17" ht="26.4" x14ac:dyDescent="0.25">
      <c r="A70">
        <v>41793.833333333168</v>
      </c>
      <c r="B70">
        <v>69</v>
      </c>
      <c r="C70">
        <v>153</v>
      </c>
      <c r="D70">
        <v>20</v>
      </c>
      <c r="E70">
        <v>1</v>
      </c>
      <c r="F70" t="e">
        <v>#DIV/0!</v>
      </c>
      <c r="G70">
        <v>20.353333333333328</v>
      </c>
      <c r="H70">
        <v>20.675000000000001</v>
      </c>
      <c r="I70" s="19" t="str">
        <f t="shared" ref="I70:I133" si="3">VLOOKUP(INT(A70),K$2:Q$123,5)</f>
        <v>阴</v>
      </c>
      <c r="J70" s="19">
        <f t="shared" si="2"/>
        <v>-1</v>
      </c>
      <c r="K70" s="7">
        <v>41859</v>
      </c>
      <c r="L70" s="13" t="s">
        <v>181</v>
      </c>
      <c r="M70" s="14" t="s">
        <v>62</v>
      </c>
      <c r="N70" s="15" t="s">
        <v>52</v>
      </c>
      <c r="O70" s="13" t="s">
        <v>182</v>
      </c>
      <c r="P70" s="13" t="s">
        <v>68</v>
      </c>
      <c r="Q70" s="13" t="s">
        <v>54</v>
      </c>
    </row>
    <row r="71" spans="1:17" ht="26.4" x14ac:dyDescent="0.25">
      <c r="A71">
        <v>41793.874999999833</v>
      </c>
      <c r="B71">
        <v>70</v>
      </c>
      <c r="C71">
        <v>153</v>
      </c>
      <c r="D71">
        <v>21</v>
      </c>
      <c r="E71">
        <v>1</v>
      </c>
      <c r="F71" t="e">
        <v>#DIV/0!</v>
      </c>
      <c r="G71">
        <v>20.376666666666654</v>
      </c>
      <c r="H71">
        <v>20.700000000000003</v>
      </c>
      <c r="I71" s="19" t="str">
        <f t="shared" si="3"/>
        <v>阴</v>
      </c>
      <c r="J71" s="19">
        <f t="shared" si="2"/>
        <v>-1</v>
      </c>
      <c r="K71" s="7">
        <v>41860</v>
      </c>
      <c r="L71" s="13" t="s">
        <v>183</v>
      </c>
      <c r="M71" s="14" t="s">
        <v>70</v>
      </c>
      <c r="N71" s="15" t="s">
        <v>49</v>
      </c>
      <c r="O71" s="13" t="s">
        <v>182</v>
      </c>
      <c r="P71" s="13" t="s">
        <v>125</v>
      </c>
      <c r="Q71" s="13" t="s">
        <v>108</v>
      </c>
    </row>
    <row r="72" spans="1:17" ht="26.4" x14ac:dyDescent="0.25">
      <c r="A72">
        <v>41793.916666666497</v>
      </c>
      <c r="B72">
        <v>71</v>
      </c>
      <c r="C72">
        <v>153</v>
      </c>
      <c r="D72">
        <v>22</v>
      </c>
      <c r="E72">
        <v>1</v>
      </c>
      <c r="F72" t="e">
        <v>#DIV/0!</v>
      </c>
      <c r="G72">
        <v>20.391666666666666</v>
      </c>
      <c r="H72">
        <v>20.633333333333333</v>
      </c>
      <c r="I72" s="19" t="str">
        <f t="shared" si="3"/>
        <v>阴</v>
      </c>
      <c r="J72" s="19">
        <f t="shared" si="2"/>
        <v>-1</v>
      </c>
      <c r="K72" s="7">
        <v>41861</v>
      </c>
      <c r="L72" s="13" t="s">
        <v>184</v>
      </c>
      <c r="M72" s="14" t="s">
        <v>70</v>
      </c>
      <c r="N72" s="15" t="s">
        <v>49</v>
      </c>
      <c r="O72" s="13" t="s">
        <v>79</v>
      </c>
      <c r="P72" s="13" t="s">
        <v>185</v>
      </c>
      <c r="Q72" s="13" t="s">
        <v>54</v>
      </c>
    </row>
    <row r="73" spans="1:17" ht="26.4" x14ac:dyDescent="0.25">
      <c r="A73">
        <v>41793.958333333161</v>
      </c>
      <c r="B73">
        <v>72</v>
      </c>
      <c r="C73">
        <v>153</v>
      </c>
      <c r="D73">
        <v>23</v>
      </c>
      <c r="E73">
        <v>1</v>
      </c>
      <c r="F73" t="e">
        <v>#DIV/0!</v>
      </c>
      <c r="G73">
        <v>20.145000000000014</v>
      </c>
      <c r="H73">
        <v>22.125</v>
      </c>
      <c r="I73" s="19" t="str">
        <f t="shared" si="3"/>
        <v>阴</v>
      </c>
      <c r="J73" s="19">
        <f t="shared" si="2"/>
        <v>-1</v>
      </c>
      <c r="K73" s="7">
        <v>41862</v>
      </c>
      <c r="L73" s="13" t="s">
        <v>186</v>
      </c>
      <c r="M73" s="14" t="s">
        <v>62</v>
      </c>
      <c r="N73" s="15" t="s">
        <v>49</v>
      </c>
      <c r="O73" s="13" t="s">
        <v>53</v>
      </c>
      <c r="P73" s="13" t="s">
        <v>68</v>
      </c>
      <c r="Q73" s="13" t="s">
        <v>54</v>
      </c>
    </row>
    <row r="74" spans="1:17" ht="26.4" x14ac:dyDescent="0.25">
      <c r="A74">
        <v>41793.999999999825</v>
      </c>
      <c r="B74">
        <v>73</v>
      </c>
      <c r="C74">
        <v>153</v>
      </c>
      <c r="D74">
        <v>0</v>
      </c>
      <c r="E74">
        <v>1</v>
      </c>
      <c r="F74" t="e">
        <v>#DIV/0!</v>
      </c>
      <c r="G74">
        <v>19.914999999999985</v>
      </c>
      <c r="H74">
        <v>18.958333333333336</v>
      </c>
      <c r="I74" s="19" t="str">
        <f t="shared" si="3"/>
        <v>阴</v>
      </c>
      <c r="J74" s="19">
        <f t="shared" si="2"/>
        <v>-1</v>
      </c>
      <c r="K74" s="7">
        <v>41863</v>
      </c>
      <c r="L74" s="13" t="s">
        <v>187</v>
      </c>
      <c r="M74" s="14" t="s">
        <v>70</v>
      </c>
      <c r="N74" s="15" t="s">
        <v>93</v>
      </c>
      <c r="O74" s="13" t="s">
        <v>112</v>
      </c>
      <c r="P74" s="13" t="s">
        <v>88</v>
      </c>
      <c r="Q74" s="13" t="s">
        <v>54</v>
      </c>
    </row>
    <row r="75" spans="1:17" ht="26.4" x14ac:dyDescent="0.25">
      <c r="A75">
        <v>41794.04166666649</v>
      </c>
      <c r="B75">
        <v>74</v>
      </c>
      <c r="C75">
        <v>154</v>
      </c>
      <c r="D75">
        <v>1</v>
      </c>
      <c r="E75">
        <v>1</v>
      </c>
      <c r="F75" t="e">
        <v>#DIV/0!</v>
      </c>
      <c r="G75">
        <v>19.84333333333332</v>
      </c>
      <c r="H75">
        <v>19.166666666666668</v>
      </c>
      <c r="I75" s="19" t="str">
        <f t="shared" si="3"/>
        <v>阴~多云</v>
      </c>
      <c r="J75" s="19">
        <f t="shared" si="2"/>
        <v>-1</v>
      </c>
      <c r="K75" s="7">
        <v>41864</v>
      </c>
      <c r="L75" s="13" t="s">
        <v>188</v>
      </c>
      <c r="M75" s="14" t="s">
        <v>62</v>
      </c>
      <c r="N75" s="15" t="s">
        <v>93</v>
      </c>
      <c r="O75" s="13" t="s">
        <v>189</v>
      </c>
      <c r="P75" s="13" t="s">
        <v>82</v>
      </c>
      <c r="Q75" s="13" t="s">
        <v>54</v>
      </c>
    </row>
    <row r="76" spans="1:17" ht="26.4" x14ac:dyDescent="0.25">
      <c r="A76">
        <v>41794.083333333154</v>
      </c>
      <c r="B76">
        <v>75</v>
      </c>
      <c r="C76">
        <v>154</v>
      </c>
      <c r="D76">
        <v>2</v>
      </c>
      <c r="E76">
        <v>1</v>
      </c>
      <c r="F76" t="e">
        <v>#DIV/0!</v>
      </c>
      <c r="G76">
        <v>19.741666666666681</v>
      </c>
      <c r="H76">
        <v>20.616666666666667</v>
      </c>
      <c r="I76" s="19" t="str">
        <f t="shared" si="3"/>
        <v>阴~多云</v>
      </c>
      <c r="J76" s="19">
        <f t="shared" si="2"/>
        <v>-1</v>
      </c>
      <c r="K76" s="7">
        <v>41865</v>
      </c>
      <c r="L76" s="13" t="s">
        <v>190</v>
      </c>
      <c r="M76" s="14" t="s">
        <v>70</v>
      </c>
      <c r="N76" s="15" t="s">
        <v>49</v>
      </c>
      <c r="O76" s="13" t="s">
        <v>112</v>
      </c>
      <c r="P76" s="13" t="s">
        <v>68</v>
      </c>
      <c r="Q76" s="13" t="s">
        <v>42</v>
      </c>
    </row>
    <row r="77" spans="1:17" ht="26.4" x14ac:dyDescent="0.25">
      <c r="A77">
        <v>41794.124999999818</v>
      </c>
      <c r="B77">
        <v>76</v>
      </c>
      <c r="C77">
        <v>154</v>
      </c>
      <c r="D77">
        <v>3</v>
      </c>
      <c r="E77">
        <v>1</v>
      </c>
      <c r="F77" t="e">
        <v>#DIV/0!</v>
      </c>
      <c r="G77">
        <v>19.590000000000018</v>
      </c>
      <c r="H77">
        <v>22.091666666666665</v>
      </c>
      <c r="I77" s="19" t="str">
        <f t="shared" si="3"/>
        <v>阴~多云</v>
      </c>
      <c r="J77" s="19">
        <f t="shared" si="2"/>
        <v>-1</v>
      </c>
      <c r="K77" s="7">
        <v>41866</v>
      </c>
      <c r="L77" s="13" t="s">
        <v>191</v>
      </c>
      <c r="M77" s="14" t="s">
        <v>70</v>
      </c>
      <c r="N77" s="15" t="s">
        <v>93</v>
      </c>
      <c r="O77" s="13" t="s">
        <v>56</v>
      </c>
      <c r="P77" s="13" t="s">
        <v>86</v>
      </c>
      <c r="Q77" s="13" t="s">
        <v>54</v>
      </c>
    </row>
    <row r="78" spans="1:17" ht="26.4" x14ac:dyDescent="0.25">
      <c r="A78">
        <v>41794.166666666482</v>
      </c>
      <c r="B78">
        <v>77</v>
      </c>
      <c r="C78">
        <v>154</v>
      </c>
      <c r="D78">
        <v>4</v>
      </c>
      <c r="E78">
        <v>1</v>
      </c>
      <c r="F78">
        <v>3.4</v>
      </c>
      <c r="G78">
        <v>19.749999999999993</v>
      </c>
      <c r="H78">
        <v>20.625</v>
      </c>
      <c r="I78" s="19" t="str">
        <f t="shared" si="3"/>
        <v>阴~多云</v>
      </c>
      <c r="J78" s="19">
        <f t="shared" si="2"/>
        <v>-1</v>
      </c>
      <c r="K78" s="7">
        <v>41867</v>
      </c>
      <c r="L78" s="13" t="s">
        <v>192</v>
      </c>
      <c r="M78" s="14" t="s">
        <v>62</v>
      </c>
      <c r="N78" s="15" t="s">
        <v>38</v>
      </c>
      <c r="O78" s="13" t="s">
        <v>189</v>
      </c>
      <c r="P78" s="13" t="s">
        <v>82</v>
      </c>
      <c r="Q78" s="13" t="s">
        <v>54</v>
      </c>
    </row>
    <row r="79" spans="1:17" ht="26.4" x14ac:dyDescent="0.25">
      <c r="A79">
        <v>41794.208333333147</v>
      </c>
      <c r="B79">
        <v>78</v>
      </c>
      <c r="C79">
        <v>154</v>
      </c>
      <c r="D79">
        <v>5</v>
      </c>
      <c r="E79">
        <v>1</v>
      </c>
      <c r="F79">
        <v>32</v>
      </c>
      <c r="G79">
        <v>20.213333333333335</v>
      </c>
      <c r="H79">
        <v>19.058333333333334</v>
      </c>
      <c r="I79" s="19" t="str">
        <f t="shared" si="3"/>
        <v>阴~多云</v>
      </c>
      <c r="J79" s="19">
        <f t="shared" si="2"/>
        <v>-1</v>
      </c>
      <c r="K79" s="7">
        <v>41868</v>
      </c>
      <c r="L79" s="13" t="s">
        <v>193</v>
      </c>
      <c r="M79" s="14" t="s">
        <v>49</v>
      </c>
      <c r="N79" s="15" t="s">
        <v>38</v>
      </c>
      <c r="O79" s="13" t="s">
        <v>112</v>
      </c>
      <c r="P79" s="13" t="s">
        <v>194</v>
      </c>
      <c r="Q79" s="13" t="s">
        <v>42</v>
      </c>
    </row>
    <row r="80" spans="1:17" ht="26.4" x14ac:dyDescent="0.25">
      <c r="A80">
        <v>41794.249999999811</v>
      </c>
      <c r="B80">
        <v>79</v>
      </c>
      <c r="C80">
        <v>154</v>
      </c>
      <c r="D80">
        <v>6</v>
      </c>
      <c r="E80">
        <v>1</v>
      </c>
      <c r="F80">
        <v>103.01666666666668</v>
      </c>
      <c r="G80">
        <v>21.108333333333341</v>
      </c>
      <c r="H80">
        <v>20.466666666666669</v>
      </c>
      <c r="I80" s="19" t="str">
        <f t="shared" si="3"/>
        <v>阴~多云</v>
      </c>
      <c r="J80" s="19">
        <f t="shared" si="2"/>
        <v>-1</v>
      </c>
      <c r="K80" s="7">
        <v>41869</v>
      </c>
      <c r="L80" s="13" t="s">
        <v>195</v>
      </c>
      <c r="M80" s="14" t="s">
        <v>52</v>
      </c>
      <c r="N80" s="15" t="s">
        <v>63</v>
      </c>
      <c r="O80" s="13" t="s">
        <v>120</v>
      </c>
      <c r="P80" s="13" t="s">
        <v>86</v>
      </c>
      <c r="Q80" s="13" t="s">
        <v>54</v>
      </c>
    </row>
    <row r="81" spans="1:17" ht="26.4" x14ac:dyDescent="0.25">
      <c r="A81">
        <v>41794.291666666475</v>
      </c>
      <c r="B81">
        <v>80</v>
      </c>
      <c r="C81">
        <v>154</v>
      </c>
      <c r="D81">
        <v>7</v>
      </c>
      <c r="E81">
        <v>1</v>
      </c>
      <c r="F81">
        <v>192.95333333333338</v>
      </c>
      <c r="G81">
        <v>21.666666666666668</v>
      </c>
      <c r="H81">
        <v>18.891666666666669</v>
      </c>
      <c r="I81" s="19" t="str">
        <f t="shared" si="3"/>
        <v>阴~多云</v>
      </c>
      <c r="J81" s="19">
        <f t="shared" si="2"/>
        <v>-1</v>
      </c>
      <c r="K81" s="7">
        <v>41870</v>
      </c>
      <c r="L81" s="13" t="s">
        <v>196</v>
      </c>
      <c r="M81" s="14" t="s">
        <v>93</v>
      </c>
      <c r="N81" s="15" t="s">
        <v>39</v>
      </c>
      <c r="O81" s="13" t="s">
        <v>197</v>
      </c>
      <c r="P81" s="13" t="s">
        <v>86</v>
      </c>
      <c r="Q81" s="13" t="s">
        <v>54</v>
      </c>
    </row>
    <row r="82" spans="1:17" ht="26.4" x14ac:dyDescent="0.25">
      <c r="A82">
        <v>41794.333333333139</v>
      </c>
      <c r="B82">
        <v>81</v>
      </c>
      <c r="C82">
        <v>154</v>
      </c>
      <c r="D82">
        <v>8</v>
      </c>
      <c r="E82">
        <v>1</v>
      </c>
      <c r="F82">
        <v>385.84000000000009</v>
      </c>
      <c r="G82">
        <v>22.794999999999998</v>
      </c>
      <c r="H82">
        <v>20.400000083333328</v>
      </c>
      <c r="I82" s="19" t="str">
        <f t="shared" si="3"/>
        <v>阴~多云</v>
      </c>
      <c r="J82" s="19">
        <f t="shared" si="2"/>
        <v>-1</v>
      </c>
      <c r="K82" s="7">
        <v>41871</v>
      </c>
      <c r="L82" s="13" t="s">
        <v>198</v>
      </c>
      <c r="M82" s="14" t="s">
        <v>93</v>
      </c>
      <c r="N82" s="15" t="s">
        <v>39</v>
      </c>
      <c r="O82" s="13" t="s">
        <v>46</v>
      </c>
      <c r="P82" s="13" t="s">
        <v>128</v>
      </c>
      <c r="Q82" s="13" t="s">
        <v>42</v>
      </c>
    </row>
    <row r="83" spans="1:17" ht="26.4" x14ac:dyDescent="0.25">
      <c r="A83">
        <v>41794.374999999804</v>
      </c>
      <c r="B83">
        <v>82</v>
      </c>
      <c r="C83">
        <v>154</v>
      </c>
      <c r="D83">
        <v>9</v>
      </c>
      <c r="E83">
        <v>1</v>
      </c>
      <c r="F83">
        <v>247.73666666666662</v>
      </c>
      <c r="G83">
        <v>23.084999999999994</v>
      </c>
      <c r="H83">
        <v>22.016666833333332</v>
      </c>
      <c r="I83" s="19" t="str">
        <f t="shared" si="3"/>
        <v>阴~多云</v>
      </c>
      <c r="J83" s="19">
        <f t="shared" si="2"/>
        <v>-1</v>
      </c>
      <c r="K83" s="7">
        <v>41872</v>
      </c>
      <c r="L83" s="13" t="s">
        <v>199</v>
      </c>
      <c r="M83" s="14" t="s">
        <v>62</v>
      </c>
      <c r="N83" s="15" t="s">
        <v>93</v>
      </c>
      <c r="O83" s="13" t="s">
        <v>56</v>
      </c>
      <c r="P83" s="13" t="s">
        <v>200</v>
      </c>
      <c r="Q83" s="13" t="s">
        <v>54</v>
      </c>
    </row>
    <row r="84" spans="1:17" ht="26.4" x14ac:dyDescent="0.25">
      <c r="A84">
        <v>41794.416666666468</v>
      </c>
      <c r="B84">
        <v>83</v>
      </c>
      <c r="C84">
        <v>154</v>
      </c>
      <c r="D84">
        <v>10</v>
      </c>
      <c r="E84">
        <v>1</v>
      </c>
      <c r="F84">
        <v>95.176666666666662</v>
      </c>
      <c r="G84">
        <v>22.361666666666668</v>
      </c>
      <c r="H84">
        <v>18.966666916666671</v>
      </c>
      <c r="I84" s="19" t="str">
        <f t="shared" si="3"/>
        <v>阴~多云</v>
      </c>
      <c r="J84" s="19">
        <f t="shared" si="2"/>
        <v>-1</v>
      </c>
      <c r="K84" s="7">
        <v>41873</v>
      </c>
      <c r="L84" s="13" t="s">
        <v>201</v>
      </c>
      <c r="M84" s="14" t="s">
        <v>127</v>
      </c>
      <c r="N84" s="15" t="s">
        <v>49</v>
      </c>
      <c r="O84" s="13" t="s">
        <v>46</v>
      </c>
      <c r="P84" s="13" t="s">
        <v>41</v>
      </c>
      <c r="Q84" s="13" t="s">
        <v>54</v>
      </c>
    </row>
    <row r="85" spans="1:17" ht="26.4" x14ac:dyDescent="0.25">
      <c r="A85">
        <v>41794.458333333132</v>
      </c>
      <c r="B85">
        <v>84</v>
      </c>
      <c r="C85">
        <v>154</v>
      </c>
      <c r="D85">
        <v>11</v>
      </c>
      <c r="E85">
        <v>1</v>
      </c>
      <c r="F85">
        <v>114.52333333333331</v>
      </c>
      <c r="G85">
        <v>22.368333333333339</v>
      </c>
      <c r="H85">
        <v>23.475000000000005</v>
      </c>
      <c r="I85" s="19" t="str">
        <f t="shared" si="3"/>
        <v>阴~多云</v>
      </c>
      <c r="J85" s="19">
        <f t="shared" si="2"/>
        <v>-1</v>
      </c>
      <c r="K85" s="7">
        <v>41874</v>
      </c>
      <c r="L85" s="13" t="s">
        <v>202</v>
      </c>
      <c r="M85" s="14" t="s">
        <v>75</v>
      </c>
      <c r="N85" s="15" t="s">
        <v>52</v>
      </c>
      <c r="O85" s="13" t="s">
        <v>46</v>
      </c>
      <c r="P85" s="13" t="s">
        <v>121</v>
      </c>
      <c r="Q85" s="13" t="s">
        <v>54</v>
      </c>
    </row>
    <row r="86" spans="1:17" ht="26.4" x14ac:dyDescent="0.25">
      <c r="A86">
        <v>41794.499999999796</v>
      </c>
      <c r="B86">
        <v>85</v>
      </c>
      <c r="C86">
        <v>154</v>
      </c>
      <c r="D86">
        <v>12</v>
      </c>
      <c r="E86">
        <v>1</v>
      </c>
      <c r="F86">
        <v>202.5</v>
      </c>
      <c r="G86">
        <v>22.721666666666678</v>
      </c>
      <c r="H86">
        <v>20.325000250000002</v>
      </c>
      <c r="I86" s="19" t="str">
        <f t="shared" si="3"/>
        <v>阴~多云</v>
      </c>
      <c r="J86" s="19">
        <f t="shared" si="2"/>
        <v>-1</v>
      </c>
      <c r="K86" s="7">
        <v>41875</v>
      </c>
      <c r="L86" s="13" t="s">
        <v>203</v>
      </c>
      <c r="M86" s="14" t="s">
        <v>131</v>
      </c>
      <c r="N86" s="15" t="s">
        <v>49</v>
      </c>
      <c r="O86" s="13" t="s">
        <v>189</v>
      </c>
      <c r="P86" s="13" t="s">
        <v>204</v>
      </c>
      <c r="Q86" s="13" t="s">
        <v>54</v>
      </c>
    </row>
    <row r="87" spans="1:17" ht="26.4" x14ac:dyDescent="0.25">
      <c r="A87">
        <v>41794.541666666461</v>
      </c>
      <c r="B87">
        <v>86</v>
      </c>
      <c r="C87">
        <v>154</v>
      </c>
      <c r="D87">
        <v>13</v>
      </c>
      <c r="E87">
        <v>1</v>
      </c>
      <c r="F87">
        <v>179.07333333333335</v>
      </c>
      <c r="G87">
        <v>23.918333333333333</v>
      </c>
      <c r="H87">
        <v>25.033333333333335</v>
      </c>
      <c r="I87" s="19" t="str">
        <f t="shared" si="3"/>
        <v>阴~多云</v>
      </c>
      <c r="J87" s="19">
        <f t="shared" si="2"/>
        <v>-1</v>
      </c>
      <c r="K87" s="7">
        <v>41876</v>
      </c>
      <c r="L87" s="13" t="s">
        <v>205</v>
      </c>
      <c r="M87" s="14" t="s">
        <v>62</v>
      </c>
      <c r="N87" s="15" t="s">
        <v>49</v>
      </c>
      <c r="O87" s="13" t="s">
        <v>56</v>
      </c>
      <c r="P87" s="13" t="s">
        <v>185</v>
      </c>
      <c r="Q87" s="13" t="s">
        <v>54</v>
      </c>
    </row>
    <row r="88" spans="1:17" ht="26.4" x14ac:dyDescent="0.25">
      <c r="A88">
        <v>41794.583333333125</v>
      </c>
      <c r="B88">
        <v>87</v>
      </c>
      <c r="C88">
        <v>154</v>
      </c>
      <c r="D88">
        <v>14</v>
      </c>
      <c r="E88">
        <v>1</v>
      </c>
      <c r="F88">
        <v>218.71333333333342</v>
      </c>
      <c r="G88">
        <v>23.781666666666673</v>
      </c>
      <c r="H88">
        <v>22.133333333333329</v>
      </c>
      <c r="I88" s="19" t="str">
        <f t="shared" si="3"/>
        <v>阴~多云</v>
      </c>
      <c r="J88" s="19">
        <f t="shared" si="2"/>
        <v>-1</v>
      </c>
      <c r="K88" s="7">
        <v>41877</v>
      </c>
      <c r="L88" s="13" t="s">
        <v>206</v>
      </c>
      <c r="M88" s="14" t="s">
        <v>62</v>
      </c>
      <c r="N88" s="15" t="s">
        <v>93</v>
      </c>
      <c r="O88" s="13" t="s">
        <v>182</v>
      </c>
      <c r="P88" s="13" t="s">
        <v>68</v>
      </c>
      <c r="Q88" s="13" t="s">
        <v>54</v>
      </c>
    </row>
    <row r="89" spans="1:17" ht="26.4" x14ac:dyDescent="0.25">
      <c r="A89">
        <v>41794.624999999789</v>
      </c>
      <c r="B89">
        <v>88</v>
      </c>
      <c r="C89">
        <v>154</v>
      </c>
      <c r="D89">
        <v>15</v>
      </c>
      <c r="E89">
        <v>1</v>
      </c>
      <c r="F89">
        <v>222.98333333333332</v>
      </c>
      <c r="G89">
        <v>23.930000000000003</v>
      </c>
      <c r="H89">
        <v>20.291666750000001</v>
      </c>
      <c r="I89" s="19" t="str">
        <f t="shared" si="3"/>
        <v>阴~多云</v>
      </c>
      <c r="J89" s="19">
        <f t="shared" si="2"/>
        <v>-1</v>
      </c>
      <c r="K89" s="7">
        <v>41878</v>
      </c>
      <c r="L89" s="13" t="s">
        <v>207</v>
      </c>
      <c r="M89" s="14" t="s">
        <v>49</v>
      </c>
      <c r="N89" s="15" t="s">
        <v>38</v>
      </c>
      <c r="O89" s="13" t="s">
        <v>208</v>
      </c>
      <c r="P89" s="13" t="s">
        <v>104</v>
      </c>
      <c r="Q89" s="13" t="s">
        <v>54</v>
      </c>
    </row>
    <row r="90" spans="1:17" ht="26.4" x14ac:dyDescent="0.25">
      <c r="A90">
        <v>41794.666666666453</v>
      </c>
      <c r="B90">
        <v>89</v>
      </c>
      <c r="C90">
        <v>154</v>
      </c>
      <c r="D90">
        <v>16</v>
      </c>
      <c r="E90">
        <v>1</v>
      </c>
      <c r="F90">
        <v>183.92666666666665</v>
      </c>
      <c r="G90">
        <v>24.536666666666669</v>
      </c>
      <c r="H90">
        <v>25.116666666666671</v>
      </c>
      <c r="I90" s="19" t="str">
        <f t="shared" si="3"/>
        <v>阴~多云</v>
      </c>
      <c r="J90" s="19">
        <f t="shared" si="2"/>
        <v>-1</v>
      </c>
      <c r="K90" s="7">
        <v>41879</v>
      </c>
      <c r="L90" s="13" t="s">
        <v>209</v>
      </c>
      <c r="M90" s="14" t="s">
        <v>59</v>
      </c>
      <c r="N90" s="15" t="s">
        <v>93</v>
      </c>
      <c r="O90" s="13" t="s">
        <v>173</v>
      </c>
      <c r="P90" s="13" t="s">
        <v>194</v>
      </c>
      <c r="Q90" s="13" t="s">
        <v>54</v>
      </c>
    </row>
    <row r="91" spans="1:17" ht="26.4" x14ac:dyDescent="0.25">
      <c r="A91">
        <v>41794.708333333117</v>
      </c>
      <c r="B91">
        <v>90</v>
      </c>
      <c r="C91">
        <v>154</v>
      </c>
      <c r="D91">
        <v>17</v>
      </c>
      <c r="E91">
        <v>1</v>
      </c>
      <c r="F91">
        <v>38.120000000000005</v>
      </c>
      <c r="G91">
        <v>23.891666666666648</v>
      </c>
      <c r="H91">
        <v>22.06666675</v>
      </c>
      <c r="I91" s="19" t="str">
        <f t="shared" si="3"/>
        <v>阴~多云</v>
      </c>
      <c r="J91" s="19">
        <f t="shared" si="2"/>
        <v>-1</v>
      </c>
      <c r="K91" s="7">
        <v>41880</v>
      </c>
      <c r="L91" s="13" t="s">
        <v>210</v>
      </c>
      <c r="M91" s="14" t="s">
        <v>44</v>
      </c>
      <c r="N91" s="15" t="s">
        <v>38</v>
      </c>
      <c r="O91" s="13" t="s">
        <v>211</v>
      </c>
      <c r="P91" s="13" t="s">
        <v>68</v>
      </c>
      <c r="Q91" s="13" t="s">
        <v>54</v>
      </c>
    </row>
    <row r="92" spans="1:17" ht="26.4" x14ac:dyDescent="0.25">
      <c r="A92">
        <v>41794.749999999782</v>
      </c>
      <c r="B92">
        <v>91</v>
      </c>
      <c r="C92">
        <v>154</v>
      </c>
      <c r="D92">
        <v>18</v>
      </c>
      <c r="E92">
        <v>1</v>
      </c>
      <c r="F92">
        <v>2.9666666666666663</v>
      </c>
      <c r="G92">
        <v>23.48833333333333</v>
      </c>
      <c r="H92">
        <v>20.391666750000002</v>
      </c>
      <c r="I92" s="19" t="str">
        <f t="shared" si="3"/>
        <v>阴~多云</v>
      </c>
      <c r="J92" s="19">
        <f t="shared" ref="J92:J155" si="4">IF(ISNUMBER(FIND("雨",I92)),-2,IF(ISNUMBER(FIND("阴",I92)),-1,0))</f>
        <v>-1</v>
      </c>
      <c r="K92" s="7">
        <v>41881</v>
      </c>
      <c r="L92" s="13" t="s">
        <v>212</v>
      </c>
      <c r="M92" s="14" t="s">
        <v>59</v>
      </c>
      <c r="N92" s="15" t="s">
        <v>93</v>
      </c>
      <c r="O92" s="13" t="s">
        <v>67</v>
      </c>
      <c r="P92" s="13" t="s">
        <v>88</v>
      </c>
      <c r="Q92" s="13" t="s">
        <v>54</v>
      </c>
    </row>
    <row r="93" spans="1:17" ht="26.4" x14ac:dyDescent="0.25">
      <c r="A93">
        <v>41794.791666666446</v>
      </c>
      <c r="B93">
        <v>92</v>
      </c>
      <c r="C93">
        <v>154</v>
      </c>
      <c r="D93">
        <v>19</v>
      </c>
      <c r="E93">
        <v>1</v>
      </c>
      <c r="F93" t="e">
        <v>#DIV/0!</v>
      </c>
      <c r="G93">
        <v>22.680000000000017</v>
      </c>
      <c r="H93">
        <v>20.44166675</v>
      </c>
      <c r="I93" s="19" t="str">
        <f t="shared" si="3"/>
        <v>阴~多云</v>
      </c>
      <c r="J93" s="19">
        <f t="shared" si="4"/>
        <v>-1</v>
      </c>
      <c r="K93" s="7">
        <v>41882</v>
      </c>
      <c r="L93" s="16" t="s">
        <v>213</v>
      </c>
      <c r="M93" s="17" t="s">
        <v>59</v>
      </c>
      <c r="N93" s="18" t="s">
        <v>93</v>
      </c>
      <c r="O93" s="16" t="s">
        <v>208</v>
      </c>
      <c r="P93" s="16" t="s">
        <v>60</v>
      </c>
      <c r="Q93" s="16" t="s">
        <v>54</v>
      </c>
    </row>
    <row r="94" spans="1:17" ht="26.4" x14ac:dyDescent="0.25">
      <c r="A94">
        <v>41794.83333333311</v>
      </c>
      <c r="B94">
        <v>93</v>
      </c>
      <c r="C94">
        <v>154</v>
      </c>
      <c r="D94">
        <v>20</v>
      </c>
      <c r="E94">
        <v>1</v>
      </c>
      <c r="F94" t="e">
        <v>#DIV/0!</v>
      </c>
      <c r="G94">
        <v>22.02666666666666</v>
      </c>
      <c r="H94">
        <v>23.541666750000005</v>
      </c>
      <c r="I94" s="19" t="str">
        <f t="shared" si="3"/>
        <v>阴~多云</v>
      </c>
      <c r="J94" s="19">
        <f t="shared" si="4"/>
        <v>-1</v>
      </c>
      <c r="K94" s="7">
        <v>41883</v>
      </c>
      <c r="L94" s="13" t="s">
        <v>214</v>
      </c>
      <c r="M94" s="14" t="s">
        <v>62</v>
      </c>
      <c r="N94" s="15" t="s">
        <v>93</v>
      </c>
      <c r="O94" s="13" t="s">
        <v>46</v>
      </c>
      <c r="P94" s="13" t="s">
        <v>175</v>
      </c>
      <c r="Q94" s="13" t="s">
        <v>83</v>
      </c>
    </row>
    <row r="95" spans="1:17" ht="26.4" x14ac:dyDescent="0.25">
      <c r="A95">
        <v>41794.874999999774</v>
      </c>
      <c r="B95">
        <v>94</v>
      </c>
      <c r="C95">
        <v>154</v>
      </c>
      <c r="D95">
        <v>21</v>
      </c>
      <c r="E95">
        <v>1</v>
      </c>
      <c r="F95" t="e">
        <v>#DIV/0!</v>
      </c>
      <c r="G95">
        <v>21.481666666666648</v>
      </c>
      <c r="H95">
        <v>20.525000000000002</v>
      </c>
      <c r="I95" s="19" t="str">
        <f t="shared" si="3"/>
        <v>阴~多云</v>
      </c>
      <c r="J95" s="19">
        <f t="shared" si="4"/>
        <v>-1</v>
      </c>
      <c r="K95" s="7">
        <v>41884</v>
      </c>
      <c r="L95" s="13" t="s">
        <v>215</v>
      </c>
      <c r="M95" s="14" t="s">
        <v>127</v>
      </c>
      <c r="N95" s="15" t="s">
        <v>93</v>
      </c>
      <c r="O95" s="13" t="s">
        <v>216</v>
      </c>
      <c r="P95" s="13" t="s">
        <v>175</v>
      </c>
      <c r="Q95" s="13" t="s">
        <v>54</v>
      </c>
    </row>
    <row r="96" spans="1:17" ht="26.4" x14ac:dyDescent="0.25">
      <c r="A96">
        <v>41794.916666666439</v>
      </c>
      <c r="B96">
        <v>95</v>
      </c>
      <c r="C96">
        <v>154</v>
      </c>
      <c r="D96">
        <v>22</v>
      </c>
      <c r="E96">
        <v>1</v>
      </c>
      <c r="F96" t="e">
        <v>#DIV/0!</v>
      </c>
      <c r="G96">
        <v>21.446666666666655</v>
      </c>
      <c r="H96">
        <v>19.058333333333334</v>
      </c>
      <c r="I96" s="19" t="str">
        <f t="shared" si="3"/>
        <v>阴~多云</v>
      </c>
      <c r="J96" s="19">
        <f t="shared" si="4"/>
        <v>-1</v>
      </c>
      <c r="K96" s="7">
        <v>41885</v>
      </c>
      <c r="L96" s="13" t="s">
        <v>217</v>
      </c>
      <c r="M96" s="14" t="s">
        <v>49</v>
      </c>
      <c r="N96" s="15" t="s">
        <v>39</v>
      </c>
      <c r="O96" s="13" t="s">
        <v>218</v>
      </c>
      <c r="P96" s="13" t="s">
        <v>219</v>
      </c>
      <c r="Q96" s="13" t="s">
        <v>83</v>
      </c>
    </row>
    <row r="97" spans="1:17" ht="26.4" x14ac:dyDescent="0.25">
      <c r="A97">
        <v>41794.958333333103</v>
      </c>
      <c r="B97">
        <v>96</v>
      </c>
      <c r="C97">
        <v>154</v>
      </c>
      <c r="D97">
        <v>23</v>
      </c>
      <c r="E97">
        <v>1</v>
      </c>
      <c r="F97" t="e">
        <v>#DIV/0!</v>
      </c>
      <c r="G97">
        <v>20.563333333333329</v>
      </c>
      <c r="H97">
        <v>21.107692307692307</v>
      </c>
      <c r="I97" s="19" t="str">
        <f t="shared" si="3"/>
        <v>阴~多云</v>
      </c>
      <c r="J97" s="19">
        <f t="shared" si="4"/>
        <v>-1</v>
      </c>
      <c r="K97" s="7">
        <v>41886</v>
      </c>
      <c r="L97" s="13" t="s">
        <v>220</v>
      </c>
      <c r="M97" s="14" t="s">
        <v>70</v>
      </c>
      <c r="N97" s="15" t="s">
        <v>38</v>
      </c>
      <c r="O97" s="13" t="s">
        <v>56</v>
      </c>
      <c r="P97" s="13" t="s">
        <v>221</v>
      </c>
      <c r="Q97" s="13" t="s">
        <v>54</v>
      </c>
    </row>
    <row r="98" spans="1:17" ht="26.4" x14ac:dyDescent="0.25">
      <c r="A98">
        <v>41794.999999999767</v>
      </c>
      <c r="B98">
        <v>97</v>
      </c>
      <c r="C98">
        <v>154</v>
      </c>
      <c r="D98">
        <v>0</v>
      </c>
      <c r="E98">
        <v>1</v>
      </c>
      <c r="F98" t="e">
        <v>#DIV/0!</v>
      </c>
      <c r="G98">
        <v>20.166666666666654</v>
      </c>
      <c r="H98">
        <v>23.154545454545456</v>
      </c>
      <c r="I98" s="19" t="str">
        <f t="shared" si="3"/>
        <v>阴~多云</v>
      </c>
      <c r="J98" s="19">
        <f t="shared" si="4"/>
        <v>-1</v>
      </c>
      <c r="K98" s="7">
        <v>41887</v>
      </c>
      <c r="L98" s="13" t="s">
        <v>222</v>
      </c>
      <c r="M98" s="14" t="s">
        <v>62</v>
      </c>
      <c r="N98" s="15" t="s">
        <v>93</v>
      </c>
      <c r="O98" s="13" t="s">
        <v>142</v>
      </c>
      <c r="P98" s="13" t="s">
        <v>82</v>
      </c>
      <c r="Q98" s="13" t="s">
        <v>54</v>
      </c>
    </row>
    <row r="99" spans="1:17" ht="26.4" x14ac:dyDescent="0.25">
      <c r="A99">
        <v>41795.041666666431</v>
      </c>
      <c r="B99">
        <v>98</v>
      </c>
      <c r="C99">
        <v>155</v>
      </c>
      <c r="D99">
        <v>1</v>
      </c>
      <c r="E99">
        <v>1</v>
      </c>
      <c r="F99">
        <v>0.19999999999999998</v>
      </c>
      <c r="G99">
        <v>20.490000000000009</v>
      </c>
      <c r="H99">
        <v>18.916666666666668</v>
      </c>
      <c r="I99" s="19" t="str">
        <f t="shared" si="3"/>
        <v>多云</v>
      </c>
      <c r="J99" s="19">
        <f t="shared" si="4"/>
        <v>0</v>
      </c>
      <c r="K99" s="7">
        <v>41888</v>
      </c>
      <c r="L99" s="13" t="s">
        <v>223</v>
      </c>
      <c r="M99" s="14" t="s">
        <v>62</v>
      </c>
      <c r="N99" s="15" t="s">
        <v>38</v>
      </c>
      <c r="O99" s="13" t="s">
        <v>56</v>
      </c>
      <c r="P99" s="13" t="s">
        <v>68</v>
      </c>
      <c r="Q99" s="13" t="s">
        <v>54</v>
      </c>
    </row>
    <row r="100" spans="1:17" ht="26.4" x14ac:dyDescent="0.25">
      <c r="A100">
        <v>41795.083333333096</v>
      </c>
      <c r="B100">
        <v>99</v>
      </c>
      <c r="C100">
        <v>155</v>
      </c>
      <c r="D100">
        <v>2</v>
      </c>
      <c r="E100">
        <v>1</v>
      </c>
      <c r="F100">
        <v>0.10000000000000002</v>
      </c>
      <c r="G100">
        <v>20.895000000000003</v>
      </c>
      <c r="H100">
        <v>20.483333333333334</v>
      </c>
      <c r="I100" s="19" t="str">
        <f t="shared" si="3"/>
        <v>多云</v>
      </c>
      <c r="J100" s="19">
        <f t="shared" si="4"/>
        <v>0</v>
      </c>
      <c r="K100" s="7">
        <v>41889</v>
      </c>
      <c r="L100" s="13" t="s">
        <v>224</v>
      </c>
      <c r="M100" s="14" t="s">
        <v>59</v>
      </c>
      <c r="N100" s="15" t="s">
        <v>38</v>
      </c>
      <c r="O100" s="13" t="s">
        <v>56</v>
      </c>
      <c r="P100" s="13" t="s">
        <v>68</v>
      </c>
      <c r="Q100" s="13" t="s">
        <v>54</v>
      </c>
    </row>
    <row r="101" spans="1:17" ht="26.4" x14ac:dyDescent="0.25">
      <c r="A101">
        <v>41795.12499999976</v>
      </c>
      <c r="B101">
        <v>100</v>
      </c>
      <c r="C101">
        <v>155</v>
      </c>
      <c r="D101">
        <v>3</v>
      </c>
      <c r="E101">
        <v>1</v>
      </c>
      <c r="F101">
        <v>0.1</v>
      </c>
      <c r="G101">
        <v>20.808333333333319</v>
      </c>
      <c r="H101">
        <v>20.533333333333339</v>
      </c>
      <c r="I101" s="19" t="str">
        <f t="shared" si="3"/>
        <v>多云</v>
      </c>
      <c r="J101" s="19">
        <f t="shared" si="4"/>
        <v>0</v>
      </c>
      <c r="K101" s="7">
        <v>41890</v>
      </c>
      <c r="L101" s="13" t="s">
        <v>225</v>
      </c>
      <c r="M101" s="14" t="s">
        <v>59</v>
      </c>
      <c r="N101" s="15" t="s">
        <v>38</v>
      </c>
      <c r="O101" s="13" t="s">
        <v>56</v>
      </c>
      <c r="P101" s="13" t="s">
        <v>88</v>
      </c>
      <c r="Q101" s="13" t="s">
        <v>54</v>
      </c>
    </row>
    <row r="102" spans="1:17" ht="26.4" x14ac:dyDescent="0.25">
      <c r="A102">
        <v>41795.166666666424</v>
      </c>
      <c r="B102">
        <v>101</v>
      </c>
      <c r="C102">
        <v>155</v>
      </c>
      <c r="D102">
        <v>4</v>
      </c>
      <c r="E102">
        <v>1</v>
      </c>
      <c r="F102">
        <v>2.2666666666666666</v>
      </c>
      <c r="G102">
        <v>20.271666666666654</v>
      </c>
      <c r="H102">
        <v>20.516666666666669</v>
      </c>
      <c r="I102" s="19" t="str">
        <f t="shared" si="3"/>
        <v>多云</v>
      </c>
      <c r="J102" s="19">
        <f t="shared" si="4"/>
        <v>0</v>
      </c>
      <c r="K102" s="7">
        <v>41891</v>
      </c>
      <c r="L102" s="13" t="s">
        <v>226</v>
      </c>
      <c r="M102" s="14" t="s">
        <v>59</v>
      </c>
      <c r="N102" s="15" t="s">
        <v>93</v>
      </c>
      <c r="O102" s="13" t="s">
        <v>90</v>
      </c>
      <c r="P102" s="13" t="s">
        <v>82</v>
      </c>
      <c r="Q102" s="13" t="s">
        <v>54</v>
      </c>
    </row>
    <row r="103" spans="1:17" ht="26.4" x14ac:dyDescent="0.25">
      <c r="A103">
        <v>41795.208333333088</v>
      </c>
      <c r="B103">
        <v>102</v>
      </c>
      <c r="C103">
        <v>155</v>
      </c>
      <c r="D103">
        <v>5</v>
      </c>
      <c r="E103">
        <v>1</v>
      </c>
      <c r="F103">
        <v>15.243333333333338</v>
      </c>
      <c r="G103">
        <v>20.389999999999993</v>
      </c>
      <c r="H103">
        <v>20.508333333333336</v>
      </c>
      <c r="I103" s="19" t="str">
        <f t="shared" si="3"/>
        <v>多云</v>
      </c>
      <c r="J103" s="19">
        <f t="shared" si="4"/>
        <v>0</v>
      </c>
      <c r="K103" s="7">
        <v>41892</v>
      </c>
      <c r="L103" s="13" t="s">
        <v>227</v>
      </c>
      <c r="M103" s="14" t="s">
        <v>59</v>
      </c>
      <c r="N103" s="15" t="s">
        <v>38</v>
      </c>
      <c r="O103" s="13" t="s">
        <v>85</v>
      </c>
      <c r="P103" s="13" t="s">
        <v>82</v>
      </c>
      <c r="Q103" s="13" t="s">
        <v>54</v>
      </c>
    </row>
    <row r="104" spans="1:17" ht="26.4" x14ac:dyDescent="0.25">
      <c r="A104">
        <v>41795.249999999753</v>
      </c>
      <c r="B104">
        <v>103</v>
      </c>
      <c r="C104">
        <v>155</v>
      </c>
      <c r="D104">
        <v>6</v>
      </c>
      <c r="E104">
        <v>1</v>
      </c>
      <c r="F104">
        <v>68.743333333333339</v>
      </c>
      <c r="G104">
        <v>20.670000000000012</v>
      </c>
      <c r="H104">
        <v>18.983333333333334</v>
      </c>
      <c r="I104" s="19" t="str">
        <f t="shared" si="3"/>
        <v>多云</v>
      </c>
      <c r="J104" s="19">
        <f t="shared" si="4"/>
        <v>0</v>
      </c>
      <c r="K104" s="7">
        <v>41893</v>
      </c>
      <c r="L104" s="13" t="s">
        <v>228</v>
      </c>
      <c r="M104" s="14" t="s">
        <v>70</v>
      </c>
      <c r="N104" s="15" t="s">
        <v>38</v>
      </c>
      <c r="O104" s="13" t="s">
        <v>90</v>
      </c>
      <c r="P104" s="13" t="s">
        <v>88</v>
      </c>
      <c r="Q104" s="13" t="s">
        <v>54</v>
      </c>
    </row>
    <row r="105" spans="1:17" ht="26.4" x14ac:dyDescent="0.25">
      <c r="A105">
        <v>41795.291666666417</v>
      </c>
      <c r="B105">
        <v>104</v>
      </c>
      <c r="C105">
        <v>155</v>
      </c>
      <c r="D105">
        <v>7</v>
      </c>
      <c r="E105">
        <v>1</v>
      </c>
      <c r="F105">
        <v>96.163333333333327</v>
      </c>
      <c r="G105">
        <v>21.081666666666671</v>
      </c>
      <c r="H105">
        <v>20.483333333333338</v>
      </c>
      <c r="I105" s="19" t="str">
        <f t="shared" si="3"/>
        <v>多云</v>
      </c>
      <c r="J105" s="19">
        <f t="shared" si="4"/>
        <v>0</v>
      </c>
      <c r="K105" s="7">
        <v>41894</v>
      </c>
      <c r="L105" s="13" t="s">
        <v>229</v>
      </c>
      <c r="M105" s="14" t="s">
        <v>44</v>
      </c>
      <c r="N105" s="15" t="s">
        <v>38</v>
      </c>
      <c r="O105" s="13" t="s">
        <v>164</v>
      </c>
      <c r="P105" s="13" t="s">
        <v>82</v>
      </c>
      <c r="Q105" s="13" t="s">
        <v>83</v>
      </c>
    </row>
    <row r="106" spans="1:17" ht="26.4" x14ac:dyDescent="0.25">
      <c r="A106">
        <v>41795.333333333081</v>
      </c>
      <c r="B106">
        <v>105</v>
      </c>
      <c r="C106">
        <v>155</v>
      </c>
      <c r="D106">
        <v>8</v>
      </c>
      <c r="E106">
        <v>1</v>
      </c>
      <c r="F106">
        <v>132.73333333333335</v>
      </c>
      <c r="G106">
        <v>21.525000000000009</v>
      </c>
      <c r="H106">
        <v>20.441666750000003</v>
      </c>
      <c r="I106" s="19" t="str">
        <f t="shared" si="3"/>
        <v>多云</v>
      </c>
      <c r="J106" s="19">
        <f t="shared" si="4"/>
        <v>0</v>
      </c>
      <c r="K106" s="7">
        <v>41895</v>
      </c>
      <c r="L106" s="13" t="s">
        <v>230</v>
      </c>
      <c r="M106" s="14" t="s">
        <v>49</v>
      </c>
      <c r="N106" s="15" t="s">
        <v>63</v>
      </c>
      <c r="O106" s="13" t="s">
        <v>112</v>
      </c>
      <c r="P106" s="13" t="s">
        <v>68</v>
      </c>
      <c r="Q106" s="13" t="s">
        <v>42</v>
      </c>
    </row>
    <row r="107" spans="1:17" ht="26.4" x14ac:dyDescent="0.25">
      <c r="A107">
        <v>41795.374999999745</v>
      </c>
      <c r="B107">
        <v>106</v>
      </c>
      <c r="C107">
        <v>155</v>
      </c>
      <c r="D107">
        <v>9</v>
      </c>
      <c r="E107">
        <v>1</v>
      </c>
      <c r="F107">
        <v>366.60333333333335</v>
      </c>
      <c r="G107">
        <v>22.369999999999997</v>
      </c>
      <c r="H107">
        <v>20.458333333333339</v>
      </c>
      <c r="I107" s="19" t="str">
        <f t="shared" si="3"/>
        <v>多云</v>
      </c>
      <c r="J107" s="19">
        <f t="shared" si="4"/>
        <v>0</v>
      </c>
      <c r="K107" s="7">
        <v>41896</v>
      </c>
      <c r="L107" s="13" t="s">
        <v>231</v>
      </c>
      <c r="M107" s="14" t="s">
        <v>70</v>
      </c>
      <c r="N107" s="15" t="s">
        <v>38</v>
      </c>
      <c r="O107" s="13" t="s">
        <v>53</v>
      </c>
      <c r="P107" s="13" t="s">
        <v>68</v>
      </c>
      <c r="Q107" s="13" t="s">
        <v>54</v>
      </c>
    </row>
    <row r="108" spans="1:17" ht="26.4" x14ac:dyDescent="0.25">
      <c r="A108">
        <v>41795.41666666641</v>
      </c>
      <c r="B108">
        <v>107</v>
      </c>
      <c r="C108">
        <v>155</v>
      </c>
      <c r="D108">
        <v>10</v>
      </c>
      <c r="E108">
        <v>1</v>
      </c>
      <c r="F108">
        <v>588.52666666666676</v>
      </c>
      <c r="G108">
        <v>24.263333333333332</v>
      </c>
      <c r="H108">
        <v>23.416666666666668</v>
      </c>
      <c r="I108" s="19" t="str">
        <f t="shared" si="3"/>
        <v>多云</v>
      </c>
      <c r="J108" s="19">
        <f t="shared" si="4"/>
        <v>0</v>
      </c>
      <c r="K108" s="7">
        <v>41897</v>
      </c>
      <c r="L108" s="13" t="s">
        <v>232</v>
      </c>
      <c r="M108" s="14" t="s">
        <v>70</v>
      </c>
      <c r="N108" s="15" t="s">
        <v>38</v>
      </c>
      <c r="O108" s="13" t="s">
        <v>56</v>
      </c>
      <c r="P108" s="13" t="s">
        <v>68</v>
      </c>
      <c r="Q108" s="13" t="s">
        <v>54</v>
      </c>
    </row>
    <row r="109" spans="1:17" ht="26.4" x14ac:dyDescent="0.25">
      <c r="A109">
        <v>41795.458333333074</v>
      </c>
      <c r="B109">
        <v>108</v>
      </c>
      <c r="C109">
        <v>155</v>
      </c>
      <c r="D109">
        <v>11</v>
      </c>
      <c r="E109">
        <v>1</v>
      </c>
      <c r="F109">
        <v>864.30666666666696</v>
      </c>
      <c r="G109">
        <v>25.096666666666675</v>
      </c>
      <c r="H109">
        <v>23.441666666666663</v>
      </c>
      <c r="I109" s="19" t="str">
        <f t="shared" si="3"/>
        <v>多云</v>
      </c>
      <c r="J109" s="19">
        <f t="shared" si="4"/>
        <v>0</v>
      </c>
      <c r="K109" s="7">
        <v>41898</v>
      </c>
      <c r="L109" s="13" t="s">
        <v>233</v>
      </c>
      <c r="M109" s="14" t="s">
        <v>44</v>
      </c>
      <c r="N109" s="15" t="s">
        <v>38</v>
      </c>
      <c r="O109" s="13" t="s">
        <v>46</v>
      </c>
      <c r="P109" s="13" t="s">
        <v>82</v>
      </c>
      <c r="Q109" s="13" t="s">
        <v>54</v>
      </c>
    </row>
    <row r="110" spans="1:17" ht="26.4" x14ac:dyDescent="0.25">
      <c r="A110">
        <v>41795.499999999738</v>
      </c>
      <c r="B110">
        <v>109</v>
      </c>
      <c r="C110">
        <v>155</v>
      </c>
      <c r="D110">
        <v>12</v>
      </c>
      <c r="E110">
        <v>1</v>
      </c>
      <c r="F110">
        <v>530.17000000000007</v>
      </c>
      <c r="G110">
        <v>26.195</v>
      </c>
      <c r="H110">
        <v>25.233333333333334</v>
      </c>
      <c r="I110" s="19" t="str">
        <f t="shared" si="3"/>
        <v>多云</v>
      </c>
      <c r="J110" s="19">
        <f t="shared" si="4"/>
        <v>0</v>
      </c>
      <c r="K110" s="7">
        <v>41899</v>
      </c>
      <c r="L110" s="13" t="s">
        <v>234</v>
      </c>
      <c r="M110" s="14" t="s">
        <v>70</v>
      </c>
      <c r="N110" s="15" t="s">
        <v>63</v>
      </c>
      <c r="O110" s="13" t="s">
        <v>79</v>
      </c>
      <c r="P110" s="13" t="s">
        <v>82</v>
      </c>
      <c r="Q110" s="13" t="s">
        <v>54</v>
      </c>
    </row>
    <row r="111" spans="1:17" ht="26.4" x14ac:dyDescent="0.25">
      <c r="A111">
        <v>41795.541666666402</v>
      </c>
      <c r="B111">
        <v>110</v>
      </c>
      <c r="C111">
        <v>155</v>
      </c>
      <c r="D111">
        <v>13</v>
      </c>
      <c r="E111">
        <v>1</v>
      </c>
      <c r="F111">
        <v>514.24333333333323</v>
      </c>
      <c r="G111">
        <v>26.638333333333335</v>
      </c>
      <c r="H111">
        <v>24.825000083333336</v>
      </c>
      <c r="I111" s="19" t="str">
        <f t="shared" si="3"/>
        <v>多云</v>
      </c>
      <c r="J111" s="19">
        <f t="shared" si="4"/>
        <v>0</v>
      </c>
      <c r="K111" s="7">
        <v>41900</v>
      </c>
      <c r="L111" s="13" t="s">
        <v>235</v>
      </c>
      <c r="M111" s="14" t="s">
        <v>38</v>
      </c>
      <c r="N111" s="15" t="s">
        <v>45</v>
      </c>
      <c r="O111" s="13" t="s">
        <v>40</v>
      </c>
      <c r="P111" s="13" t="s">
        <v>104</v>
      </c>
      <c r="Q111" s="13" t="s">
        <v>54</v>
      </c>
    </row>
    <row r="112" spans="1:17" ht="26.4" x14ac:dyDescent="0.25">
      <c r="A112">
        <v>41795.583333333067</v>
      </c>
      <c r="B112">
        <v>111</v>
      </c>
      <c r="C112">
        <v>155</v>
      </c>
      <c r="D112">
        <v>14</v>
      </c>
      <c r="E112">
        <v>1</v>
      </c>
      <c r="F112">
        <v>409.31333333333339</v>
      </c>
      <c r="G112">
        <v>25.790000000000003</v>
      </c>
      <c r="H112">
        <v>25.3</v>
      </c>
      <c r="I112" s="19" t="str">
        <f t="shared" si="3"/>
        <v>多云</v>
      </c>
      <c r="J112" s="19">
        <f t="shared" si="4"/>
        <v>0</v>
      </c>
      <c r="K112" s="7">
        <v>41901</v>
      </c>
      <c r="L112" s="13" t="s">
        <v>236</v>
      </c>
      <c r="M112" s="14" t="s">
        <v>39</v>
      </c>
      <c r="N112" s="15" t="s">
        <v>237</v>
      </c>
      <c r="O112" s="13" t="s">
        <v>112</v>
      </c>
      <c r="P112" s="13" t="s">
        <v>68</v>
      </c>
      <c r="Q112" s="13" t="s">
        <v>54</v>
      </c>
    </row>
    <row r="113" spans="1:17" ht="26.4" x14ac:dyDescent="0.25">
      <c r="A113">
        <v>41795.624999999731</v>
      </c>
      <c r="B113">
        <v>112</v>
      </c>
      <c r="C113">
        <v>155</v>
      </c>
      <c r="D113">
        <v>15</v>
      </c>
      <c r="E113">
        <v>1</v>
      </c>
      <c r="F113">
        <v>299.28666666666663</v>
      </c>
      <c r="G113">
        <v>26.349999999999998</v>
      </c>
      <c r="H113">
        <v>23.525000000000002</v>
      </c>
      <c r="I113" s="19" t="str">
        <f t="shared" si="3"/>
        <v>多云</v>
      </c>
      <c r="J113" s="19">
        <f t="shared" si="4"/>
        <v>0</v>
      </c>
      <c r="K113" s="7">
        <v>41902</v>
      </c>
      <c r="L113" s="13" t="s">
        <v>238</v>
      </c>
      <c r="M113" s="14" t="s">
        <v>44</v>
      </c>
      <c r="N113" s="15" t="s">
        <v>39</v>
      </c>
      <c r="O113" s="13" t="s">
        <v>56</v>
      </c>
      <c r="P113" s="13" t="s">
        <v>86</v>
      </c>
      <c r="Q113" s="13" t="s">
        <v>54</v>
      </c>
    </row>
    <row r="114" spans="1:17" ht="26.4" x14ac:dyDescent="0.25">
      <c r="A114">
        <v>41795.666666666395</v>
      </c>
      <c r="B114">
        <v>113</v>
      </c>
      <c r="C114">
        <v>155</v>
      </c>
      <c r="D114">
        <v>16</v>
      </c>
      <c r="E114">
        <v>1</v>
      </c>
      <c r="F114">
        <v>277.15333333333336</v>
      </c>
      <c r="G114">
        <v>27.3</v>
      </c>
      <c r="H114">
        <v>25.091666666666669</v>
      </c>
      <c r="I114" s="19" t="str">
        <f t="shared" si="3"/>
        <v>多云</v>
      </c>
      <c r="J114" s="19">
        <f t="shared" si="4"/>
        <v>0</v>
      </c>
      <c r="K114" s="7">
        <v>41903</v>
      </c>
      <c r="L114" s="13" t="s">
        <v>239</v>
      </c>
      <c r="M114" s="14" t="s">
        <v>44</v>
      </c>
      <c r="N114" s="15" t="s">
        <v>38</v>
      </c>
      <c r="O114" s="13" t="s">
        <v>90</v>
      </c>
      <c r="P114" s="13" t="s">
        <v>68</v>
      </c>
      <c r="Q114" s="13" t="s">
        <v>42</v>
      </c>
    </row>
    <row r="115" spans="1:17" ht="26.4" x14ac:dyDescent="0.25">
      <c r="A115">
        <v>41795.708333333059</v>
      </c>
      <c r="B115">
        <v>114</v>
      </c>
      <c r="C115">
        <v>155</v>
      </c>
      <c r="D115">
        <v>17</v>
      </c>
      <c r="E115">
        <v>1</v>
      </c>
      <c r="F115">
        <v>78.556666666666644</v>
      </c>
      <c r="G115">
        <v>25.741666666666667</v>
      </c>
      <c r="H115">
        <v>23.708333333333332</v>
      </c>
      <c r="I115" s="19" t="str">
        <f t="shared" si="3"/>
        <v>多云</v>
      </c>
      <c r="J115" s="19">
        <f t="shared" si="4"/>
        <v>0</v>
      </c>
      <c r="K115" s="7">
        <v>41904</v>
      </c>
      <c r="L115" s="13" t="s">
        <v>240</v>
      </c>
      <c r="M115" s="14" t="s">
        <v>49</v>
      </c>
      <c r="N115" s="15" t="s">
        <v>63</v>
      </c>
      <c r="O115" s="13" t="s">
        <v>100</v>
      </c>
      <c r="P115" s="13" t="s">
        <v>68</v>
      </c>
      <c r="Q115" s="13" t="s">
        <v>241</v>
      </c>
    </row>
    <row r="116" spans="1:17" ht="26.4" x14ac:dyDescent="0.25">
      <c r="A116">
        <v>41795.749999999724</v>
      </c>
      <c r="B116">
        <v>115</v>
      </c>
      <c r="C116">
        <v>155</v>
      </c>
      <c r="D116">
        <v>18</v>
      </c>
      <c r="E116">
        <v>1</v>
      </c>
      <c r="F116">
        <v>16.733333333333334</v>
      </c>
      <c r="G116">
        <v>23.50666666666665</v>
      </c>
      <c r="H116">
        <v>23.541666666666671</v>
      </c>
      <c r="I116" s="19" t="str">
        <f t="shared" si="3"/>
        <v>多云</v>
      </c>
      <c r="J116" s="19">
        <f t="shared" si="4"/>
        <v>0</v>
      </c>
      <c r="K116" s="7">
        <v>41905</v>
      </c>
      <c r="L116" s="13" t="s">
        <v>242</v>
      </c>
      <c r="M116" s="14" t="s">
        <v>52</v>
      </c>
      <c r="N116" s="15" t="s">
        <v>63</v>
      </c>
      <c r="O116" s="13" t="s">
        <v>243</v>
      </c>
      <c r="P116" s="13" t="s">
        <v>244</v>
      </c>
      <c r="Q116" s="13" t="s">
        <v>241</v>
      </c>
    </row>
    <row r="117" spans="1:17" ht="26.4" x14ac:dyDescent="0.25">
      <c r="A117">
        <v>41795.791666666388</v>
      </c>
      <c r="B117">
        <v>116</v>
      </c>
      <c r="C117">
        <v>155</v>
      </c>
      <c r="D117">
        <v>19</v>
      </c>
      <c r="E117">
        <v>1</v>
      </c>
      <c r="F117" t="e">
        <v>#DIV/0!</v>
      </c>
      <c r="G117">
        <v>22.683333333333351</v>
      </c>
      <c r="H117">
        <v>25.074999999999999</v>
      </c>
      <c r="I117" s="19" t="str">
        <f t="shared" si="3"/>
        <v>多云</v>
      </c>
      <c r="J117" s="19">
        <f t="shared" si="4"/>
        <v>0</v>
      </c>
      <c r="K117" s="7">
        <v>41906</v>
      </c>
      <c r="L117" s="13" t="s">
        <v>245</v>
      </c>
      <c r="M117" s="14" t="s">
        <v>49</v>
      </c>
      <c r="N117" s="15" t="s">
        <v>39</v>
      </c>
      <c r="O117" s="13" t="s">
        <v>97</v>
      </c>
      <c r="P117" s="13" t="s">
        <v>50</v>
      </c>
      <c r="Q117" s="13" t="s">
        <v>83</v>
      </c>
    </row>
    <row r="118" spans="1:17" ht="26.4" x14ac:dyDescent="0.25">
      <c r="A118">
        <v>41795.833333333052</v>
      </c>
      <c r="B118">
        <v>117</v>
      </c>
      <c r="C118">
        <v>155</v>
      </c>
      <c r="D118">
        <v>20</v>
      </c>
      <c r="E118">
        <v>1</v>
      </c>
      <c r="F118" t="e">
        <v>#DIV/0!</v>
      </c>
      <c r="G118">
        <v>22.178333333333342</v>
      </c>
      <c r="H118">
        <v>19.208333333333332</v>
      </c>
      <c r="I118" s="19" t="str">
        <f t="shared" si="3"/>
        <v>多云</v>
      </c>
      <c r="J118" s="19">
        <f t="shared" si="4"/>
        <v>0</v>
      </c>
      <c r="K118" s="7">
        <v>41907</v>
      </c>
      <c r="L118" s="13" t="s">
        <v>246</v>
      </c>
      <c r="M118" s="14" t="s">
        <v>44</v>
      </c>
      <c r="N118" s="15" t="s">
        <v>39</v>
      </c>
      <c r="O118" s="13" t="s">
        <v>56</v>
      </c>
      <c r="P118" s="13" t="s">
        <v>86</v>
      </c>
      <c r="Q118" s="13" t="s">
        <v>54</v>
      </c>
    </row>
    <row r="119" spans="1:17" ht="26.4" x14ac:dyDescent="0.25">
      <c r="A119">
        <v>41795.874999999716</v>
      </c>
      <c r="B119">
        <v>118</v>
      </c>
      <c r="C119">
        <v>155</v>
      </c>
      <c r="D119">
        <v>21</v>
      </c>
      <c r="E119">
        <v>1</v>
      </c>
      <c r="F119" t="e">
        <v>#DIV/0!</v>
      </c>
      <c r="G119">
        <v>21.605000000000008</v>
      </c>
      <c r="H119">
        <v>23.625000000000004</v>
      </c>
      <c r="I119" s="19" t="str">
        <f t="shared" si="3"/>
        <v>多云</v>
      </c>
      <c r="J119" s="19">
        <f t="shared" si="4"/>
        <v>0</v>
      </c>
      <c r="K119" s="7">
        <v>41908</v>
      </c>
      <c r="L119" s="13" t="s">
        <v>247</v>
      </c>
      <c r="M119" s="14" t="s">
        <v>70</v>
      </c>
      <c r="N119" s="15" t="s">
        <v>38</v>
      </c>
      <c r="O119" s="13" t="s">
        <v>56</v>
      </c>
      <c r="P119" s="13" t="s">
        <v>41</v>
      </c>
      <c r="Q119" s="13" t="s">
        <v>54</v>
      </c>
    </row>
    <row r="120" spans="1:17" ht="26.4" x14ac:dyDescent="0.25">
      <c r="A120">
        <v>41795.91666666638</v>
      </c>
      <c r="B120">
        <v>119</v>
      </c>
      <c r="C120">
        <v>155</v>
      </c>
      <c r="D120">
        <v>22</v>
      </c>
      <c r="E120">
        <v>1</v>
      </c>
      <c r="F120" t="e">
        <v>#DIV/0!</v>
      </c>
      <c r="G120">
        <v>21.273333333333326</v>
      </c>
      <c r="H120">
        <v>20.716666666666665</v>
      </c>
      <c r="I120" s="19" t="str">
        <f t="shared" si="3"/>
        <v>多云</v>
      </c>
      <c r="J120" s="19">
        <f t="shared" si="4"/>
        <v>0</v>
      </c>
      <c r="K120" s="7">
        <v>41909</v>
      </c>
      <c r="L120" s="13" t="s">
        <v>248</v>
      </c>
      <c r="M120" s="14" t="s">
        <v>70</v>
      </c>
      <c r="N120" s="15" t="s">
        <v>38</v>
      </c>
      <c r="O120" s="13" t="s">
        <v>56</v>
      </c>
      <c r="P120" s="13" t="s">
        <v>41</v>
      </c>
      <c r="Q120" s="13" t="s">
        <v>54</v>
      </c>
    </row>
    <row r="121" spans="1:17" ht="26.4" x14ac:dyDescent="0.25">
      <c r="A121">
        <v>41795.958333333045</v>
      </c>
      <c r="B121">
        <v>120</v>
      </c>
      <c r="C121">
        <v>155</v>
      </c>
      <c r="D121">
        <v>23</v>
      </c>
      <c r="E121">
        <v>1</v>
      </c>
      <c r="F121" t="e">
        <v>#DIV/0!</v>
      </c>
      <c r="G121">
        <v>21.031666666666673</v>
      </c>
      <c r="H121">
        <v>25.446153846153852</v>
      </c>
      <c r="I121" s="19" t="str">
        <f t="shared" si="3"/>
        <v>多云</v>
      </c>
      <c r="J121" s="19">
        <f t="shared" si="4"/>
        <v>0</v>
      </c>
      <c r="K121" s="7">
        <v>41910</v>
      </c>
      <c r="L121" s="13" t="s">
        <v>249</v>
      </c>
      <c r="M121" s="14" t="s">
        <v>59</v>
      </c>
      <c r="N121" s="15" t="s">
        <v>93</v>
      </c>
      <c r="O121" s="13" t="s">
        <v>250</v>
      </c>
      <c r="P121" s="13" t="s">
        <v>121</v>
      </c>
      <c r="Q121" s="13" t="s">
        <v>54</v>
      </c>
    </row>
    <row r="122" spans="1:17" ht="26.4" x14ac:dyDescent="0.25">
      <c r="A122">
        <v>41795.999999999709</v>
      </c>
      <c r="B122">
        <v>121</v>
      </c>
      <c r="C122">
        <v>155</v>
      </c>
      <c r="D122">
        <v>0</v>
      </c>
      <c r="E122">
        <v>1</v>
      </c>
      <c r="F122" t="e">
        <v>#DIV/0!</v>
      </c>
      <c r="G122">
        <v>20.818333333333335</v>
      </c>
      <c r="H122">
        <v>19.72727272727273</v>
      </c>
      <c r="I122" s="19" t="str">
        <f t="shared" si="3"/>
        <v>多云</v>
      </c>
      <c r="J122" s="19">
        <f t="shared" si="4"/>
        <v>0</v>
      </c>
      <c r="K122" s="7">
        <v>41911</v>
      </c>
      <c r="L122" s="13" t="s">
        <v>251</v>
      </c>
      <c r="M122" s="14" t="s">
        <v>127</v>
      </c>
      <c r="N122" s="15" t="s">
        <v>39</v>
      </c>
      <c r="O122" s="13" t="s">
        <v>252</v>
      </c>
      <c r="P122" s="13" t="s">
        <v>253</v>
      </c>
      <c r="Q122" s="13" t="s">
        <v>102</v>
      </c>
    </row>
    <row r="123" spans="1:17" ht="26.4" x14ac:dyDescent="0.25">
      <c r="A123">
        <v>41796.041666666373</v>
      </c>
      <c r="B123">
        <v>122</v>
      </c>
      <c r="C123">
        <v>156</v>
      </c>
      <c r="D123">
        <v>1</v>
      </c>
      <c r="E123">
        <v>1</v>
      </c>
      <c r="F123" t="e">
        <v>#DIV/0!</v>
      </c>
      <c r="G123">
        <v>20.533333333333335</v>
      </c>
      <c r="H123">
        <v>22.05</v>
      </c>
      <c r="I123" s="19" t="str">
        <f t="shared" si="3"/>
        <v>多云</v>
      </c>
      <c r="J123" s="19">
        <f t="shared" si="4"/>
        <v>0</v>
      </c>
      <c r="K123" s="7">
        <v>41912</v>
      </c>
      <c r="L123" s="16" t="s">
        <v>254</v>
      </c>
      <c r="M123" s="17" t="s">
        <v>38</v>
      </c>
      <c r="N123" s="18" t="s">
        <v>237</v>
      </c>
      <c r="O123" s="16" t="s">
        <v>97</v>
      </c>
      <c r="P123" s="16" t="s">
        <v>86</v>
      </c>
      <c r="Q123" s="16" t="s">
        <v>83</v>
      </c>
    </row>
    <row r="124" spans="1:17" x14ac:dyDescent="0.25">
      <c r="A124">
        <v>41796.083333333037</v>
      </c>
      <c r="B124">
        <v>123</v>
      </c>
      <c r="C124">
        <v>156</v>
      </c>
      <c r="D124">
        <v>2</v>
      </c>
      <c r="E124">
        <v>1</v>
      </c>
      <c r="F124" t="e">
        <v>#DIV/0!</v>
      </c>
      <c r="G124">
        <v>20.520000000000007</v>
      </c>
      <c r="H124">
        <v>22.175000000000001</v>
      </c>
      <c r="I124" s="19" t="str">
        <f t="shared" si="3"/>
        <v>多云</v>
      </c>
      <c r="J124" s="19">
        <f t="shared" si="4"/>
        <v>0</v>
      </c>
    </row>
    <row r="125" spans="1:17" x14ac:dyDescent="0.25">
      <c r="A125">
        <v>41796.124999999702</v>
      </c>
      <c r="B125">
        <v>124</v>
      </c>
      <c r="C125">
        <v>156</v>
      </c>
      <c r="D125">
        <v>3</v>
      </c>
      <c r="E125">
        <v>1</v>
      </c>
      <c r="F125" t="e">
        <v>#DIV/0!</v>
      </c>
      <c r="G125">
        <v>20.344999999999988</v>
      </c>
      <c r="H125">
        <v>20.633333333333333</v>
      </c>
      <c r="I125" s="19" t="str">
        <f t="shared" si="3"/>
        <v>多云</v>
      </c>
      <c r="J125" s="19">
        <f t="shared" si="4"/>
        <v>0</v>
      </c>
    </row>
    <row r="126" spans="1:17" x14ac:dyDescent="0.25">
      <c r="A126">
        <v>41796.166666666366</v>
      </c>
      <c r="B126">
        <v>125</v>
      </c>
      <c r="C126">
        <v>156</v>
      </c>
      <c r="D126">
        <v>4</v>
      </c>
      <c r="E126">
        <v>1</v>
      </c>
      <c r="F126">
        <v>6.6222222222222227</v>
      </c>
      <c r="G126">
        <v>19.99666666666667</v>
      </c>
      <c r="H126">
        <v>19.158333333333335</v>
      </c>
      <c r="I126" s="19" t="str">
        <f t="shared" si="3"/>
        <v>多云</v>
      </c>
      <c r="J126" s="19">
        <f t="shared" si="4"/>
        <v>0</v>
      </c>
    </row>
    <row r="127" spans="1:17" x14ac:dyDescent="0.25">
      <c r="A127">
        <v>41796.20833333303</v>
      </c>
      <c r="B127">
        <v>126</v>
      </c>
      <c r="C127">
        <v>156</v>
      </c>
      <c r="D127">
        <v>5</v>
      </c>
      <c r="E127">
        <v>1</v>
      </c>
      <c r="F127">
        <v>43.283333333333331</v>
      </c>
      <c r="G127">
        <v>20.406666666666663</v>
      </c>
      <c r="H127">
        <v>22.158333333333331</v>
      </c>
      <c r="I127" s="19" t="str">
        <f t="shared" si="3"/>
        <v>多云</v>
      </c>
      <c r="J127" s="19">
        <f t="shared" si="4"/>
        <v>0</v>
      </c>
    </row>
    <row r="128" spans="1:17" x14ac:dyDescent="0.25">
      <c r="A128">
        <v>41796.249999999694</v>
      </c>
      <c r="B128">
        <v>127</v>
      </c>
      <c r="C128">
        <v>156</v>
      </c>
      <c r="D128">
        <v>6</v>
      </c>
      <c r="E128">
        <v>1</v>
      </c>
      <c r="F128">
        <v>107.24</v>
      </c>
      <c r="G128">
        <v>22.173333333333339</v>
      </c>
      <c r="H128">
        <v>20.55</v>
      </c>
      <c r="I128" s="19" t="str">
        <f t="shared" si="3"/>
        <v>多云</v>
      </c>
      <c r="J128" s="19">
        <f t="shared" si="4"/>
        <v>0</v>
      </c>
    </row>
    <row r="129" spans="1:10" x14ac:dyDescent="0.25">
      <c r="A129">
        <v>41796.291666666359</v>
      </c>
      <c r="B129">
        <v>128</v>
      </c>
      <c r="C129">
        <v>156</v>
      </c>
      <c r="D129">
        <v>7</v>
      </c>
      <c r="E129">
        <v>1</v>
      </c>
      <c r="F129">
        <v>196.99666666666664</v>
      </c>
      <c r="G129">
        <v>23.981666666666676</v>
      </c>
      <c r="H129">
        <v>21.916666666666668</v>
      </c>
      <c r="I129" s="19" t="str">
        <f t="shared" si="3"/>
        <v>多云</v>
      </c>
      <c r="J129" s="19">
        <f t="shared" si="4"/>
        <v>0</v>
      </c>
    </row>
    <row r="130" spans="1:10" x14ac:dyDescent="0.25">
      <c r="A130">
        <v>41796.333333333023</v>
      </c>
      <c r="B130">
        <v>129</v>
      </c>
      <c r="C130">
        <v>156</v>
      </c>
      <c r="D130">
        <v>8</v>
      </c>
      <c r="E130">
        <v>1</v>
      </c>
      <c r="F130">
        <v>361.18</v>
      </c>
      <c r="G130">
        <v>25.560000000000009</v>
      </c>
      <c r="H130">
        <v>23.716666750000002</v>
      </c>
      <c r="I130" s="19" t="str">
        <f t="shared" si="3"/>
        <v>多云</v>
      </c>
      <c r="J130" s="19">
        <f t="shared" si="4"/>
        <v>0</v>
      </c>
    </row>
    <row r="131" spans="1:10" x14ac:dyDescent="0.25">
      <c r="A131">
        <v>41796.374999999687</v>
      </c>
      <c r="B131">
        <v>130</v>
      </c>
      <c r="C131">
        <v>156</v>
      </c>
      <c r="D131">
        <v>9</v>
      </c>
      <c r="E131">
        <v>1</v>
      </c>
      <c r="F131">
        <v>490.56999999999994</v>
      </c>
      <c r="G131">
        <v>26.173333333333332</v>
      </c>
      <c r="H131">
        <v>23.475000000000005</v>
      </c>
      <c r="I131" s="19" t="str">
        <f t="shared" si="3"/>
        <v>多云</v>
      </c>
      <c r="J131" s="19">
        <f t="shared" si="4"/>
        <v>0</v>
      </c>
    </row>
    <row r="132" spans="1:10" x14ac:dyDescent="0.25">
      <c r="A132">
        <v>41796.416666666351</v>
      </c>
      <c r="B132">
        <v>131</v>
      </c>
      <c r="C132">
        <v>156</v>
      </c>
      <c r="D132">
        <v>10</v>
      </c>
      <c r="E132">
        <v>1</v>
      </c>
      <c r="F132">
        <v>748.1733333333334</v>
      </c>
      <c r="G132">
        <v>27.618333333333332</v>
      </c>
      <c r="H132">
        <v>23.875</v>
      </c>
      <c r="I132" s="19" t="str">
        <f t="shared" si="3"/>
        <v>多云</v>
      </c>
      <c r="J132" s="19">
        <f t="shared" si="4"/>
        <v>0</v>
      </c>
    </row>
    <row r="133" spans="1:10" x14ac:dyDescent="0.25">
      <c r="A133">
        <v>41796.458333333016</v>
      </c>
      <c r="B133">
        <v>132</v>
      </c>
      <c r="C133">
        <v>156</v>
      </c>
      <c r="D133">
        <v>11</v>
      </c>
      <c r="E133">
        <v>1</v>
      </c>
      <c r="F133">
        <v>787.0846153846154</v>
      </c>
      <c r="G133">
        <v>28.09666666666666</v>
      </c>
      <c r="H133">
        <v>23.491666666666671</v>
      </c>
      <c r="I133" s="19" t="str">
        <f t="shared" si="3"/>
        <v>多云</v>
      </c>
      <c r="J133" s="19">
        <f t="shared" si="4"/>
        <v>0</v>
      </c>
    </row>
    <row r="134" spans="1:10" x14ac:dyDescent="0.25">
      <c r="A134">
        <v>41796.49999999968</v>
      </c>
      <c r="B134">
        <v>133</v>
      </c>
      <c r="C134">
        <v>156</v>
      </c>
      <c r="D134">
        <v>12</v>
      </c>
      <c r="E134">
        <v>1</v>
      </c>
      <c r="F134">
        <v>514.75806451612902</v>
      </c>
      <c r="G134">
        <v>28.529999999999998</v>
      </c>
      <c r="H134">
        <v>28.783333333333342</v>
      </c>
      <c r="I134" s="19" t="str">
        <f t="shared" ref="I134:I197" si="5">VLOOKUP(INT(A134),K$2:Q$123,5)</f>
        <v>多云</v>
      </c>
      <c r="J134" s="19">
        <f t="shared" si="4"/>
        <v>0</v>
      </c>
    </row>
    <row r="135" spans="1:10" x14ac:dyDescent="0.25">
      <c r="A135">
        <v>41796.541666666344</v>
      </c>
      <c r="B135">
        <v>134</v>
      </c>
      <c r="C135">
        <v>156</v>
      </c>
      <c r="D135">
        <v>13</v>
      </c>
      <c r="E135">
        <v>1</v>
      </c>
      <c r="F135">
        <v>836.87333333333333</v>
      </c>
      <c r="G135">
        <v>28.138333333333339</v>
      </c>
      <c r="H135">
        <v>28.808333333333337</v>
      </c>
      <c r="I135" s="19" t="str">
        <f t="shared" si="5"/>
        <v>多云</v>
      </c>
      <c r="J135" s="19">
        <f t="shared" si="4"/>
        <v>0</v>
      </c>
    </row>
    <row r="136" spans="1:10" x14ac:dyDescent="0.25">
      <c r="A136">
        <v>41796.583333333008</v>
      </c>
      <c r="B136">
        <v>135</v>
      </c>
      <c r="C136">
        <v>156</v>
      </c>
      <c r="D136">
        <v>14</v>
      </c>
      <c r="E136">
        <v>1</v>
      </c>
      <c r="F136">
        <v>722.39333333333343</v>
      </c>
      <c r="G136">
        <v>28.505000000000006</v>
      </c>
      <c r="H136">
        <v>25.150000000000002</v>
      </c>
      <c r="I136" s="19" t="str">
        <f t="shared" si="5"/>
        <v>多云</v>
      </c>
      <c r="J136" s="19">
        <f t="shared" si="4"/>
        <v>0</v>
      </c>
    </row>
    <row r="137" spans="1:10" x14ac:dyDescent="0.25">
      <c r="A137">
        <v>41796.624999999673</v>
      </c>
      <c r="B137">
        <v>136</v>
      </c>
      <c r="C137">
        <v>156</v>
      </c>
      <c r="D137">
        <v>15</v>
      </c>
      <c r="E137">
        <v>1</v>
      </c>
      <c r="F137">
        <v>439.96333333333337</v>
      </c>
      <c r="G137">
        <v>28.42166666666667</v>
      </c>
      <c r="H137">
        <v>28.091666666666669</v>
      </c>
      <c r="I137" s="19" t="str">
        <f t="shared" si="5"/>
        <v>多云</v>
      </c>
      <c r="J137" s="19">
        <f t="shared" si="4"/>
        <v>0</v>
      </c>
    </row>
    <row r="138" spans="1:10" x14ac:dyDescent="0.25">
      <c r="A138">
        <v>41796.666666666337</v>
      </c>
      <c r="B138">
        <v>137</v>
      </c>
      <c r="C138">
        <v>156</v>
      </c>
      <c r="D138">
        <v>16</v>
      </c>
      <c r="E138">
        <v>1</v>
      </c>
      <c r="F138">
        <v>264.06</v>
      </c>
      <c r="G138">
        <v>27.666101694915252</v>
      </c>
      <c r="H138">
        <v>28.149999999999995</v>
      </c>
      <c r="I138" s="19" t="str">
        <f t="shared" si="5"/>
        <v>多云</v>
      </c>
      <c r="J138" s="19">
        <f t="shared" si="4"/>
        <v>0</v>
      </c>
    </row>
    <row r="139" spans="1:10" x14ac:dyDescent="0.25">
      <c r="A139">
        <v>41796.708333333001</v>
      </c>
      <c r="B139">
        <v>138</v>
      </c>
      <c r="C139">
        <v>156</v>
      </c>
      <c r="D139">
        <v>17</v>
      </c>
      <c r="E139">
        <v>1</v>
      </c>
      <c r="F139">
        <v>65.403333333333336</v>
      </c>
      <c r="G139">
        <v>25.463333333333331</v>
      </c>
      <c r="H139">
        <v>28.191666666666663</v>
      </c>
      <c r="I139" s="19" t="str">
        <f t="shared" si="5"/>
        <v>多云</v>
      </c>
      <c r="J139" s="19">
        <f t="shared" si="4"/>
        <v>0</v>
      </c>
    </row>
    <row r="140" spans="1:10" x14ac:dyDescent="0.25">
      <c r="A140">
        <v>41796.749999999665</v>
      </c>
      <c r="B140">
        <v>139</v>
      </c>
      <c r="C140">
        <v>156</v>
      </c>
      <c r="D140">
        <v>18</v>
      </c>
      <c r="E140">
        <v>1</v>
      </c>
      <c r="F140">
        <v>12.3</v>
      </c>
      <c r="G140">
        <v>23.469999999999985</v>
      </c>
      <c r="H140">
        <v>23.61666666666666</v>
      </c>
      <c r="I140" s="19" t="str">
        <f t="shared" si="5"/>
        <v>多云</v>
      </c>
      <c r="J140" s="19">
        <f t="shared" si="4"/>
        <v>0</v>
      </c>
    </row>
    <row r="141" spans="1:10" x14ac:dyDescent="0.25">
      <c r="A141">
        <v>41796.79166666633</v>
      </c>
      <c r="B141">
        <v>140</v>
      </c>
      <c r="C141">
        <v>156</v>
      </c>
      <c r="D141">
        <v>19</v>
      </c>
      <c r="E141">
        <v>1</v>
      </c>
      <c r="F141" t="e">
        <v>#DIV/0!</v>
      </c>
      <c r="G141">
        <v>22.625000000000007</v>
      </c>
      <c r="H141">
        <v>27.316666666666663</v>
      </c>
      <c r="I141" s="19" t="str">
        <f t="shared" si="5"/>
        <v>多云</v>
      </c>
      <c r="J141" s="19">
        <f t="shared" si="4"/>
        <v>0</v>
      </c>
    </row>
    <row r="142" spans="1:10" x14ac:dyDescent="0.25">
      <c r="A142">
        <v>41796.833333332994</v>
      </c>
      <c r="B142">
        <v>141</v>
      </c>
      <c r="C142">
        <v>156</v>
      </c>
      <c r="D142">
        <v>20</v>
      </c>
      <c r="E142">
        <v>1</v>
      </c>
      <c r="F142" t="e">
        <v>#DIV/0!</v>
      </c>
      <c r="G142">
        <v>22.51166666666667</v>
      </c>
      <c r="H142">
        <v>27.283333333333331</v>
      </c>
      <c r="I142" s="19" t="str">
        <f t="shared" si="5"/>
        <v>多云</v>
      </c>
      <c r="J142" s="19">
        <f t="shared" si="4"/>
        <v>0</v>
      </c>
    </row>
    <row r="143" spans="1:10" x14ac:dyDescent="0.25">
      <c r="A143">
        <v>41796.874999999658</v>
      </c>
      <c r="B143">
        <v>142</v>
      </c>
      <c r="C143">
        <v>156</v>
      </c>
      <c r="D143">
        <v>21</v>
      </c>
      <c r="E143">
        <v>1</v>
      </c>
      <c r="F143" t="e">
        <v>#DIV/0!</v>
      </c>
      <c r="G143">
        <v>22.354999999999979</v>
      </c>
      <c r="H143">
        <v>25.199999999999992</v>
      </c>
      <c r="I143" s="19" t="str">
        <f t="shared" si="5"/>
        <v>多云</v>
      </c>
      <c r="J143" s="19">
        <f t="shared" si="4"/>
        <v>0</v>
      </c>
    </row>
    <row r="144" spans="1:10" x14ac:dyDescent="0.25">
      <c r="A144">
        <v>41796.916666666322</v>
      </c>
      <c r="B144">
        <v>143</v>
      </c>
      <c r="C144">
        <v>156</v>
      </c>
      <c r="D144">
        <v>22</v>
      </c>
      <c r="E144">
        <v>1</v>
      </c>
      <c r="F144" t="e">
        <v>#DIV/0!</v>
      </c>
      <c r="G144">
        <v>22.073333333333338</v>
      </c>
      <c r="H144">
        <v>24.000000000000004</v>
      </c>
      <c r="I144" s="19" t="str">
        <f t="shared" si="5"/>
        <v>多云</v>
      </c>
      <c r="J144" s="19">
        <f t="shared" si="4"/>
        <v>0</v>
      </c>
    </row>
    <row r="145" spans="1:10" x14ac:dyDescent="0.25">
      <c r="A145">
        <v>41796.958333332987</v>
      </c>
      <c r="B145">
        <v>144</v>
      </c>
      <c r="C145">
        <v>156</v>
      </c>
      <c r="D145">
        <v>23</v>
      </c>
      <c r="E145">
        <v>1</v>
      </c>
      <c r="F145" t="e">
        <v>#DIV/0!</v>
      </c>
      <c r="G145">
        <v>22.00333333333333</v>
      </c>
      <c r="H145">
        <v>25.633333333333336</v>
      </c>
      <c r="I145" s="19" t="str">
        <f t="shared" si="5"/>
        <v>多云</v>
      </c>
      <c r="J145" s="19">
        <f t="shared" si="4"/>
        <v>0</v>
      </c>
    </row>
    <row r="146" spans="1:10" x14ac:dyDescent="0.25">
      <c r="A146">
        <v>41796.999999999651</v>
      </c>
      <c r="B146">
        <v>145</v>
      </c>
      <c r="C146">
        <v>156</v>
      </c>
      <c r="D146">
        <v>0</v>
      </c>
      <c r="E146">
        <v>-1</v>
      </c>
      <c r="F146" t="e">
        <v>#DIV/0!</v>
      </c>
      <c r="G146">
        <v>21.903333333333322</v>
      </c>
      <c r="H146">
        <v>21.974999999999998</v>
      </c>
      <c r="I146" s="19" t="str">
        <f t="shared" si="5"/>
        <v>多云</v>
      </c>
      <c r="J146" s="19">
        <f t="shared" si="4"/>
        <v>0</v>
      </c>
    </row>
    <row r="147" spans="1:10" x14ac:dyDescent="0.25">
      <c r="A147">
        <v>41797.041666666315</v>
      </c>
      <c r="B147">
        <v>146</v>
      </c>
      <c r="C147">
        <v>157</v>
      </c>
      <c r="D147">
        <v>1</v>
      </c>
      <c r="E147">
        <v>-1</v>
      </c>
      <c r="F147" t="e">
        <v>#DIV/0!</v>
      </c>
      <c r="G147">
        <v>21.726666666666688</v>
      </c>
      <c r="H147">
        <v>22.491666666666671</v>
      </c>
      <c r="I147" s="19" t="str">
        <f t="shared" si="5"/>
        <v>多云</v>
      </c>
      <c r="J147" s="19">
        <f t="shared" si="4"/>
        <v>0</v>
      </c>
    </row>
    <row r="148" spans="1:10" x14ac:dyDescent="0.25">
      <c r="A148">
        <v>41797.083333332979</v>
      </c>
      <c r="B148">
        <v>147</v>
      </c>
      <c r="C148">
        <v>157</v>
      </c>
      <c r="D148">
        <v>2</v>
      </c>
      <c r="E148">
        <v>-1</v>
      </c>
      <c r="F148" t="e">
        <v>#DIV/0!</v>
      </c>
      <c r="G148">
        <v>21.544999999999998</v>
      </c>
      <c r="H148">
        <v>25.083333333333332</v>
      </c>
      <c r="I148" s="19" t="str">
        <f t="shared" si="5"/>
        <v>多云</v>
      </c>
      <c r="J148" s="19">
        <f t="shared" si="4"/>
        <v>0</v>
      </c>
    </row>
    <row r="149" spans="1:10" x14ac:dyDescent="0.25">
      <c r="A149">
        <v>41797.124999999643</v>
      </c>
      <c r="B149">
        <v>148</v>
      </c>
      <c r="C149">
        <v>157</v>
      </c>
      <c r="D149">
        <v>3</v>
      </c>
      <c r="E149">
        <v>-1</v>
      </c>
      <c r="F149" t="e">
        <v>#DIV/0!</v>
      </c>
      <c r="G149">
        <v>21.521666666666668</v>
      </c>
      <c r="H149">
        <v>25.675000000000008</v>
      </c>
      <c r="I149" s="19" t="str">
        <f t="shared" si="5"/>
        <v>多云</v>
      </c>
      <c r="J149" s="19">
        <f t="shared" si="4"/>
        <v>0</v>
      </c>
    </row>
    <row r="150" spans="1:10" x14ac:dyDescent="0.25">
      <c r="A150">
        <v>41797.166666666308</v>
      </c>
      <c r="B150">
        <v>149</v>
      </c>
      <c r="C150">
        <v>157</v>
      </c>
      <c r="D150">
        <v>4</v>
      </c>
      <c r="E150">
        <v>-1</v>
      </c>
      <c r="F150">
        <v>2.95</v>
      </c>
      <c r="G150">
        <v>21.398333333333337</v>
      </c>
      <c r="H150">
        <v>23.741666666666671</v>
      </c>
      <c r="I150" s="19" t="str">
        <f t="shared" si="5"/>
        <v>多云</v>
      </c>
      <c r="J150" s="19">
        <f t="shared" si="4"/>
        <v>0</v>
      </c>
    </row>
    <row r="151" spans="1:10" x14ac:dyDescent="0.25">
      <c r="A151">
        <v>41797.208333332972</v>
      </c>
      <c r="B151">
        <v>150</v>
      </c>
      <c r="C151">
        <v>157</v>
      </c>
      <c r="D151">
        <v>5</v>
      </c>
      <c r="E151">
        <v>-1</v>
      </c>
      <c r="F151">
        <v>40.333333333333336</v>
      </c>
      <c r="G151">
        <v>21.548333333333339</v>
      </c>
      <c r="H151">
        <v>22.450000000000003</v>
      </c>
      <c r="I151" s="19" t="str">
        <f t="shared" si="5"/>
        <v>多云</v>
      </c>
      <c r="J151" s="19">
        <f t="shared" si="4"/>
        <v>0</v>
      </c>
    </row>
    <row r="152" spans="1:10" x14ac:dyDescent="0.25">
      <c r="A152">
        <v>41797.249999999636</v>
      </c>
      <c r="B152">
        <v>151</v>
      </c>
      <c r="C152">
        <v>157</v>
      </c>
      <c r="D152">
        <v>6</v>
      </c>
      <c r="E152">
        <v>-1</v>
      </c>
      <c r="F152">
        <v>109.89666666666668</v>
      </c>
      <c r="G152">
        <v>22.503333333333341</v>
      </c>
      <c r="H152">
        <v>23.558333333333337</v>
      </c>
      <c r="I152" s="19" t="str">
        <f t="shared" si="5"/>
        <v>多云</v>
      </c>
      <c r="J152" s="19">
        <f t="shared" si="4"/>
        <v>0</v>
      </c>
    </row>
    <row r="153" spans="1:10" x14ac:dyDescent="0.25">
      <c r="A153">
        <v>41797.2916666663</v>
      </c>
      <c r="B153">
        <v>152</v>
      </c>
      <c r="C153">
        <v>157</v>
      </c>
      <c r="D153">
        <v>7</v>
      </c>
      <c r="E153">
        <v>-1</v>
      </c>
      <c r="F153">
        <v>284.97333333333336</v>
      </c>
      <c r="G153">
        <v>24.5</v>
      </c>
      <c r="H153">
        <v>23.766666666666666</v>
      </c>
      <c r="I153" s="19" t="str">
        <f t="shared" si="5"/>
        <v>多云</v>
      </c>
      <c r="J153" s="19">
        <f t="shared" si="4"/>
        <v>0</v>
      </c>
    </row>
    <row r="154" spans="1:10" x14ac:dyDescent="0.25">
      <c r="A154">
        <v>41797.333333332965</v>
      </c>
      <c r="B154">
        <v>153</v>
      </c>
      <c r="C154">
        <v>157</v>
      </c>
      <c r="D154">
        <v>8</v>
      </c>
      <c r="E154">
        <v>-1</v>
      </c>
      <c r="F154">
        <v>384.6733333333334</v>
      </c>
      <c r="G154">
        <v>25</v>
      </c>
      <c r="H154" t="e">
        <v>#DIV/0!</v>
      </c>
      <c r="I154" s="19" t="str">
        <f t="shared" si="5"/>
        <v>多云</v>
      </c>
      <c r="J154" s="19">
        <f t="shared" si="4"/>
        <v>0</v>
      </c>
    </row>
    <row r="155" spans="1:10" x14ac:dyDescent="0.25">
      <c r="A155">
        <v>41797.374999999629</v>
      </c>
      <c r="B155">
        <v>154</v>
      </c>
      <c r="C155">
        <v>157</v>
      </c>
      <c r="D155">
        <v>9</v>
      </c>
      <c r="E155">
        <v>-1</v>
      </c>
      <c r="F155">
        <v>572.20666666666659</v>
      </c>
      <c r="G155">
        <v>26</v>
      </c>
      <c r="H155" t="e">
        <v>#DIV/0!</v>
      </c>
      <c r="I155" s="19" t="str">
        <f t="shared" si="5"/>
        <v>多云</v>
      </c>
      <c r="J155" s="19">
        <f t="shared" si="4"/>
        <v>0</v>
      </c>
    </row>
    <row r="156" spans="1:10" x14ac:dyDescent="0.25">
      <c r="A156">
        <v>41797.416666666293</v>
      </c>
      <c r="B156">
        <v>155</v>
      </c>
      <c r="C156">
        <v>157</v>
      </c>
      <c r="D156">
        <v>10</v>
      </c>
      <c r="E156">
        <v>-1</v>
      </c>
      <c r="F156">
        <v>721.54193548387093</v>
      </c>
      <c r="G156">
        <v>29.638775510204077</v>
      </c>
      <c r="H156">
        <v>0.29999999999999993</v>
      </c>
      <c r="I156" s="19" t="str">
        <f t="shared" si="5"/>
        <v>多云</v>
      </c>
      <c r="J156" s="19">
        <f t="shared" ref="J156:J219" si="6">IF(ISNUMBER(FIND("雨",I156)),-2,IF(ISNUMBER(FIND("阴",I156)),-1,0))</f>
        <v>0</v>
      </c>
    </row>
    <row r="157" spans="1:10" x14ac:dyDescent="0.25">
      <c r="A157">
        <v>41797.458333332957</v>
      </c>
      <c r="B157">
        <v>156</v>
      </c>
      <c r="C157">
        <v>157</v>
      </c>
      <c r="D157">
        <v>11</v>
      </c>
      <c r="E157">
        <v>-1</v>
      </c>
      <c r="F157">
        <v>812.24666666666644</v>
      </c>
      <c r="G157">
        <v>30.55833333333333</v>
      </c>
      <c r="H157">
        <v>0.29999999999999993</v>
      </c>
      <c r="I157" s="19" t="str">
        <f t="shared" si="5"/>
        <v>多云</v>
      </c>
      <c r="J157" s="19">
        <f t="shared" si="6"/>
        <v>0</v>
      </c>
    </row>
    <row r="158" spans="1:10" x14ac:dyDescent="0.25">
      <c r="A158">
        <v>41797.499999999622</v>
      </c>
      <c r="B158">
        <v>157</v>
      </c>
      <c r="C158">
        <v>157</v>
      </c>
      <c r="D158">
        <v>12</v>
      </c>
      <c r="E158">
        <v>-1</v>
      </c>
      <c r="F158">
        <v>667.70666666666682</v>
      </c>
      <c r="G158">
        <v>30.599999999999998</v>
      </c>
      <c r="H158">
        <v>0.29999999999999993</v>
      </c>
      <c r="I158" s="19" t="str">
        <f t="shared" si="5"/>
        <v>多云</v>
      </c>
      <c r="J158" s="19">
        <f t="shared" si="6"/>
        <v>0</v>
      </c>
    </row>
    <row r="159" spans="1:10" x14ac:dyDescent="0.25">
      <c r="A159">
        <v>41797.541666666286</v>
      </c>
      <c r="B159">
        <v>158</v>
      </c>
      <c r="C159">
        <v>157</v>
      </c>
      <c r="D159">
        <v>13</v>
      </c>
      <c r="E159">
        <v>-1</v>
      </c>
      <c r="F159">
        <v>395.38000000000005</v>
      </c>
      <c r="G159">
        <v>30.123333333333338</v>
      </c>
      <c r="H159">
        <v>0.29999999999999993</v>
      </c>
      <c r="I159" s="19" t="str">
        <f t="shared" si="5"/>
        <v>多云</v>
      </c>
      <c r="J159" s="19">
        <f t="shared" si="6"/>
        <v>0</v>
      </c>
    </row>
    <row r="160" spans="1:10" x14ac:dyDescent="0.25">
      <c r="A160">
        <v>41797.58333333295</v>
      </c>
      <c r="B160">
        <v>159</v>
      </c>
      <c r="C160">
        <v>157</v>
      </c>
      <c r="D160">
        <v>14</v>
      </c>
      <c r="E160">
        <v>-1</v>
      </c>
      <c r="F160">
        <v>229.74666666666664</v>
      </c>
      <c r="G160">
        <v>30.701666666666668</v>
      </c>
      <c r="H160">
        <v>0.29999999999999993</v>
      </c>
      <c r="I160" s="19" t="str">
        <f t="shared" si="5"/>
        <v>多云</v>
      </c>
      <c r="J160" s="19">
        <f t="shared" si="6"/>
        <v>0</v>
      </c>
    </row>
    <row r="161" spans="1:10" x14ac:dyDescent="0.25">
      <c r="A161">
        <v>41797.624999999614</v>
      </c>
      <c r="B161">
        <v>160</v>
      </c>
      <c r="C161">
        <v>157</v>
      </c>
      <c r="D161">
        <v>15</v>
      </c>
      <c r="E161">
        <v>-1</v>
      </c>
      <c r="F161">
        <v>201.28000000000006</v>
      </c>
      <c r="G161">
        <v>29.865000000000009</v>
      </c>
      <c r="H161">
        <v>0.29999999999999993</v>
      </c>
      <c r="I161" s="19" t="str">
        <f t="shared" si="5"/>
        <v>多云</v>
      </c>
      <c r="J161" s="19">
        <f t="shared" si="6"/>
        <v>0</v>
      </c>
    </row>
    <row r="162" spans="1:10" x14ac:dyDescent="0.25">
      <c r="A162">
        <v>41797.666666666279</v>
      </c>
      <c r="B162">
        <v>161</v>
      </c>
      <c r="C162">
        <v>157</v>
      </c>
      <c r="D162">
        <v>16</v>
      </c>
      <c r="E162">
        <v>-1</v>
      </c>
      <c r="F162">
        <v>100.36333333333333</v>
      </c>
      <c r="G162">
        <v>28.616666666666667</v>
      </c>
      <c r="H162">
        <v>0.29999999999999993</v>
      </c>
      <c r="I162" s="19" t="str">
        <f t="shared" si="5"/>
        <v>多云</v>
      </c>
      <c r="J162" s="19">
        <f t="shared" si="6"/>
        <v>0</v>
      </c>
    </row>
    <row r="163" spans="1:10" x14ac:dyDescent="0.25">
      <c r="A163">
        <v>41797.708333332943</v>
      </c>
      <c r="B163">
        <v>162</v>
      </c>
      <c r="C163">
        <v>157</v>
      </c>
      <c r="D163">
        <v>17</v>
      </c>
      <c r="E163">
        <v>-1</v>
      </c>
      <c r="F163">
        <v>73.926666666666691</v>
      </c>
      <c r="G163">
        <v>27.55833333333333</v>
      </c>
      <c r="H163">
        <v>0.29999999999999993</v>
      </c>
      <c r="I163" s="19" t="str">
        <f t="shared" si="5"/>
        <v>多云</v>
      </c>
      <c r="J163" s="19">
        <f t="shared" si="6"/>
        <v>0</v>
      </c>
    </row>
    <row r="164" spans="1:10" x14ac:dyDescent="0.25">
      <c r="A164">
        <v>41797.749999999607</v>
      </c>
      <c r="B164">
        <v>163</v>
      </c>
      <c r="C164">
        <v>157</v>
      </c>
      <c r="D164">
        <v>18</v>
      </c>
      <c r="E164">
        <v>-1</v>
      </c>
      <c r="F164">
        <v>17.086363636363636</v>
      </c>
      <c r="G164">
        <v>26.376666666666658</v>
      </c>
      <c r="H164">
        <v>0.29999999999999993</v>
      </c>
      <c r="I164" s="19" t="str">
        <f t="shared" si="5"/>
        <v>多云</v>
      </c>
      <c r="J164" s="19">
        <f t="shared" si="6"/>
        <v>0</v>
      </c>
    </row>
    <row r="165" spans="1:10" x14ac:dyDescent="0.25">
      <c r="A165">
        <v>41797.791666666271</v>
      </c>
      <c r="B165">
        <v>164</v>
      </c>
      <c r="C165">
        <v>157</v>
      </c>
      <c r="D165">
        <v>19</v>
      </c>
      <c r="E165">
        <v>-1</v>
      </c>
      <c r="F165" t="e">
        <v>#DIV/0!</v>
      </c>
      <c r="G165">
        <v>25.286666666666669</v>
      </c>
      <c r="H165">
        <v>0.29999999999999993</v>
      </c>
      <c r="I165" s="19" t="str">
        <f t="shared" si="5"/>
        <v>多云</v>
      </c>
      <c r="J165" s="19">
        <f t="shared" si="6"/>
        <v>0</v>
      </c>
    </row>
    <row r="166" spans="1:10" x14ac:dyDescent="0.25">
      <c r="A166">
        <v>41797.833333332936</v>
      </c>
      <c r="B166">
        <v>165</v>
      </c>
      <c r="C166">
        <v>157</v>
      </c>
      <c r="D166">
        <v>20</v>
      </c>
      <c r="E166">
        <v>-1</v>
      </c>
      <c r="F166" t="e">
        <v>#DIV/0!</v>
      </c>
      <c r="G166">
        <v>24.603333333333342</v>
      </c>
      <c r="H166">
        <v>0.29999999999999993</v>
      </c>
      <c r="I166" s="19" t="str">
        <f t="shared" si="5"/>
        <v>多云</v>
      </c>
      <c r="J166" s="19">
        <f t="shared" si="6"/>
        <v>0</v>
      </c>
    </row>
    <row r="167" spans="1:10" x14ac:dyDescent="0.25">
      <c r="A167">
        <v>41797.8749999996</v>
      </c>
      <c r="B167">
        <v>166</v>
      </c>
      <c r="C167">
        <v>157</v>
      </c>
      <c r="D167">
        <v>21</v>
      </c>
      <c r="E167">
        <v>-1</v>
      </c>
      <c r="F167" t="e">
        <v>#DIV/0!</v>
      </c>
      <c r="G167">
        <v>24.02833333333334</v>
      </c>
      <c r="H167">
        <v>0.29999999999999993</v>
      </c>
      <c r="I167" s="19" t="str">
        <f t="shared" si="5"/>
        <v>多云</v>
      </c>
      <c r="J167" s="19">
        <f t="shared" si="6"/>
        <v>0</v>
      </c>
    </row>
    <row r="168" spans="1:10" x14ac:dyDescent="0.25">
      <c r="A168">
        <v>41797.916666666264</v>
      </c>
      <c r="B168">
        <v>167</v>
      </c>
      <c r="C168">
        <v>157</v>
      </c>
      <c r="D168">
        <v>22</v>
      </c>
      <c r="E168">
        <v>-1</v>
      </c>
      <c r="F168" t="e">
        <v>#DIV/0!</v>
      </c>
      <c r="G168">
        <v>23.448333333333327</v>
      </c>
      <c r="H168">
        <v>0.29999999999999993</v>
      </c>
      <c r="I168" s="19" t="str">
        <f t="shared" si="5"/>
        <v>多云</v>
      </c>
      <c r="J168" s="19">
        <f t="shared" si="6"/>
        <v>0</v>
      </c>
    </row>
    <row r="169" spans="1:10" x14ac:dyDescent="0.25">
      <c r="A169">
        <v>41797.958333332928</v>
      </c>
      <c r="B169">
        <v>168</v>
      </c>
      <c r="C169">
        <v>157</v>
      </c>
      <c r="D169">
        <v>23</v>
      </c>
      <c r="E169">
        <v>-1</v>
      </c>
      <c r="F169" t="e">
        <v>#DIV/0!</v>
      </c>
      <c r="G169">
        <v>23.086666666666677</v>
      </c>
      <c r="H169">
        <v>0.29999999999999993</v>
      </c>
      <c r="I169" s="19" t="str">
        <f t="shared" si="5"/>
        <v>多云</v>
      </c>
      <c r="J169" s="19">
        <f t="shared" si="6"/>
        <v>0</v>
      </c>
    </row>
    <row r="170" spans="1:10" x14ac:dyDescent="0.25">
      <c r="A170">
        <v>41797.999999999593</v>
      </c>
      <c r="B170">
        <v>169</v>
      </c>
      <c r="C170">
        <v>157</v>
      </c>
      <c r="D170">
        <v>0</v>
      </c>
      <c r="E170">
        <v>-1</v>
      </c>
      <c r="F170" t="e">
        <v>#DIV/0!</v>
      </c>
      <c r="G170">
        <v>22.899999999999988</v>
      </c>
      <c r="H170">
        <v>0.29999999999999993</v>
      </c>
      <c r="I170" s="19" t="str">
        <f t="shared" si="5"/>
        <v>多云</v>
      </c>
      <c r="J170" s="19">
        <f t="shared" si="6"/>
        <v>0</v>
      </c>
    </row>
    <row r="171" spans="1:10" x14ac:dyDescent="0.25">
      <c r="A171">
        <v>41798.041666666257</v>
      </c>
      <c r="B171">
        <v>170</v>
      </c>
      <c r="C171">
        <v>158</v>
      </c>
      <c r="D171">
        <v>1</v>
      </c>
      <c r="E171">
        <v>-1</v>
      </c>
      <c r="F171" t="e">
        <v>#DIV/0!</v>
      </c>
      <c r="G171">
        <v>22.841666666666661</v>
      </c>
      <c r="H171">
        <v>0.29999999999999993</v>
      </c>
      <c r="I171" s="19" t="str">
        <f t="shared" si="5"/>
        <v>多云</v>
      </c>
      <c r="J171" s="19">
        <f t="shared" si="6"/>
        <v>0</v>
      </c>
    </row>
    <row r="172" spans="1:10" x14ac:dyDescent="0.25">
      <c r="A172">
        <v>41798.083333332921</v>
      </c>
      <c r="B172">
        <v>171</v>
      </c>
      <c r="C172">
        <v>158</v>
      </c>
      <c r="D172">
        <v>2</v>
      </c>
      <c r="E172">
        <v>-1</v>
      </c>
      <c r="F172" t="e">
        <v>#DIV/0!</v>
      </c>
      <c r="G172">
        <v>22.821666666666648</v>
      </c>
      <c r="H172">
        <v>0.29999999999999993</v>
      </c>
      <c r="I172" s="19" t="str">
        <f t="shared" si="5"/>
        <v>多云</v>
      </c>
      <c r="J172" s="19">
        <f t="shared" si="6"/>
        <v>0</v>
      </c>
    </row>
    <row r="173" spans="1:10" x14ac:dyDescent="0.25">
      <c r="A173">
        <v>41798.124999999585</v>
      </c>
      <c r="B173">
        <v>172</v>
      </c>
      <c r="C173">
        <v>158</v>
      </c>
      <c r="D173">
        <v>3</v>
      </c>
      <c r="E173">
        <v>-1</v>
      </c>
      <c r="F173" t="e">
        <v>#DIV/0!</v>
      </c>
      <c r="G173">
        <v>22.571666666666683</v>
      </c>
      <c r="H173">
        <v>0.29999999999999993</v>
      </c>
      <c r="I173" s="19" t="str">
        <f t="shared" si="5"/>
        <v>多云</v>
      </c>
      <c r="J173" s="19">
        <f t="shared" si="6"/>
        <v>0</v>
      </c>
    </row>
    <row r="174" spans="1:10" x14ac:dyDescent="0.25">
      <c r="A174">
        <v>41798.16666666625</v>
      </c>
      <c r="B174">
        <v>173</v>
      </c>
      <c r="C174">
        <v>158</v>
      </c>
      <c r="D174">
        <v>4</v>
      </c>
      <c r="E174">
        <v>-1</v>
      </c>
      <c r="F174">
        <v>0.77500000000000002</v>
      </c>
      <c r="G174">
        <v>22.408333333333342</v>
      </c>
      <c r="H174">
        <v>0.29999999999999993</v>
      </c>
      <c r="I174" s="19" t="str">
        <f t="shared" si="5"/>
        <v>多云</v>
      </c>
      <c r="J174" s="19">
        <f t="shared" si="6"/>
        <v>0</v>
      </c>
    </row>
    <row r="175" spans="1:10" x14ac:dyDescent="0.25">
      <c r="A175">
        <v>41798.208333332914</v>
      </c>
      <c r="B175">
        <v>174</v>
      </c>
      <c r="C175">
        <v>158</v>
      </c>
      <c r="D175">
        <v>5</v>
      </c>
      <c r="E175">
        <v>-1</v>
      </c>
      <c r="F175">
        <v>17.603333333333339</v>
      </c>
      <c r="G175">
        <v>22.51166666666666</v>
      </c>
      <c r="H175">
        <v>0.29999999999999993</v>
      </c>
      <c r="I175" s="19" t="str">
        <f t="shared" si="5"/>
        <v>多云</v>
      </c>
      <c r="J175" s="19">
        <f t="shared" si="6"/>
        <v>0</v>
      </c>
    </row>
    <row r="176" spans="1:10" x14ac:dyDescent="0.25">
      <c r="A176">
        <v>41798.249999999578</v>
      </c>
      <c r="B176">
        <v>175</v>
      </c>
      <c r="C176">
        <v>158</v>
      </c>
      <c r="D176">
        <v>6</v>
      </c>
      <c r="E176">
        <v>-1</v>
      </c>
      <c r="F176">
        <v>35.010000000000005</v>
      </c>
      <c r="G176">
        <v>23.25</v>
      </c>
      <c r="H176">
        <v>0.29999999999999993</v>
      </c>
      <c r="I176" s="19" t="str">
        <f t="shared" si="5"/>
        <v>多云</v>
      </c>
      <c r="J176" s="19">
        <f t="shared" si="6"/>
        <v>0</v>
      </c>
    </row>
    <row r="177" spans="1:10" x14ac:dyDescent="0.25">
      <c r="A177">
        <v>41798.291666666242</v>
      </c>
      <c r="B177">
        <v>176</v>
      </c>
      <c r="C177">
        <v>158</v>
      </c>
      <c r="D177">
        <v>7</v>
      </c>
      <c r="E177">
        <v>-1</v>
      </c>
      <c r="F177">
        <v>137.80333333333331</v>
      </c>
      <c r="G177">
        <v>24.13666666666667</v>
      </c>
      <c r="H177">
        <v>0.29999999999999993</v>
      </c>
      <c r="I177" s="19" t="str">
        <f t="shared" si="5"/>
        <v>多云</v>
      </c>
      <c r="J177" s="19">
        <f t="shared" si="6"/>
        <v>0</v>
      </c>
    </row>
    <row r="178" spans="1:10" x14ac:dyDescent="0.25">
      <c r="A178">
        <v>41798.333333332906</v>
      </c>
      <c r="B178">
        <v>177</v>
      </c>
      <c r="C178">
        <v>158</v>
      </c>
      <c r="D178">
        <v>8</v>
      </c>
      <c r="E178">
        <v>-1</v>
      </c>
      <c r="F178">
        <v>244.20333333333335</v>
      </c>
      <c r="G178">
        <v>25.425000000000001</v>
      </c>
      <c r="H178">
        <v>0.29999999999999993</v>
      </c>
      <c r="I178" s="19" t="str">
        <f t="shared" si="5"/>
        <v>多云</v>
      </c>
      <c r="J178" s="19">
        <f t="shared" si="6"/>
        <v>0</v>
      </c>
    </row>
    <row r="179" spans="1:10" x14ac:dyDescent="0.25">
      <c r="A179">
        <v>41798.374999999571</v>
      </c>
      <c r="B179">
        <v>178</v>
      </c>
      <c r="C179">
        <v>158</v>
      </c>
      <c r="D179">
        <v>9</v>
      </c>
      <c r="E179">
        <v>-1</v>
      </c>
      <c r="F179">
        <v>311.70666666666671</v>
      </c>
      <c r="G179">
        <v>25.658333333333324</v>
      </c>
      <c r="H179">
        <v>0.29999999999999993</v>
      </c>
      <c r="I179" s="19" t="str">
        <f t="shared" si="5"/>
        <v>多云</v>
      </c>
      <c r="J179" s="19">
        <f t="shared" si="6"/>
        <v>0</v>
      </c>
    </row>
    <row r="180" spans="1:10" x14ac:dyDescent="0.25">
      <c r="A180">
        <v>41798.416666666235</v>
      </c>
      <c r="B180">
        <v>179</v>
      </c>
      <c r="C180">
        <v>158</v>
      </c>
      <c r="D180">
        <v>10</v>
      </c>
      <c r="E180">
        <v>-1</v>
      </c>
      <c r="F180">
        <v>249.90333333333328</v>
      </c>
      <c r="G180">
        <v>26.358333333333313</v>
      </c>
      <c r="H180">
        <v>0.29999999999999993</v>
      </c>
      <c r="I180" s="19" t="str">
        <f t="shared" si="5"/>
        <v>多云</v>
      </c>
      <c r="J180" s="19">
        <f t="shared" si="6"/>
        <v>0</v>
      </c>
    </row>
    <row r="181" spans="1:10" x14ac:dyDescent="0.25">
      <c r="A181">
        <v>41798.458333332899</v>
      </c>
      <c r="B181">
        <v>180</v>
      </c>
      <c r="C181">
        <v>158</v>
      </c>
      <c r="D181">
        <v>11</v>
      </c>
      <c r="E181">
        <v>-1</v>
      </c>
      <c r="F181">
        <v>338.55000000000007</v>
      </c>
      <c r="G181">
        <v>27.248333333333338</v>
      </c>
      <c r="H181">
        <v>0.29999999999999993</v>
      </c>
      <c r="I181" s="19" t="str">
        <f t="shared" si="5"/>
        <v>多云</v>
      </c>
      <c r="J181" s="19">
        <f t="shared" si="6"/>
        <v>0</v>
      </c>
    </row>
    <row r="182" spans="1:10" x14ac:dyDescent="0.25">
      <c r="A182">
        <v>41798.499999999563</v>
      </c>
      <c r="B182">
        <v>181</v>
      </c>
      <c r="C182">
        <v>158</v>
      </c>
      <c r="D182">
        <v>12</v>
      </c>
      <c r="E182">
        <v>-1</v>
      </c>
      <c r="F182">
        <v>559.90666666666664</v>
      </c>
      <c r="G182">
        <v>27.838333333333331</v>
      </c>
      <c r="H182">
        <v>0.29999999999999993</v>
      </c>
      <c r="I182" s="19" t="str">
        <f t="shared" si="5"/>
        <v>多云</v>
      </c>
      <c r="J182" s="19">
        <f t="shared" si="6"/>
        <v>0</v>
      </c>
    </row>
    <row r="183" spans="1:10" x14ac:dyDescent="0.25">
      <c r="A183">
        <v>41798.541666666228</v>
      </c>
      <c r="B183">
        <v>182</v>
      </c>
      <c r="C183">
        <v>158</v>
      </c>
      <c r="D183">
        <v>13</v>
      </c>
      <c r="E183">
        <v>-1</v>
      </c>
      <c r="F183">
        <v>334.02333333333343</v>
      </c>
      <c r="G183">
        <v>27.63</v>
      </c>
      <c r="H183">
        <v>0.29999999999999993</v>
      </c>
      <c r="I183" s="19" t="str">
        <f t="shared" si="5"/>
        <v>多云</v>
      </c>
      <c r="J183" s="19">
        <f t="shared" si="6"/>
        <v>0</v>
      </c>
    </row>
    <row r="184" spans="1:10" x14ac:dyDescent="0.25">
      <c r="A184">
        <v>41798.583333332892</v>
      </c>
      <c r="B184">
        <v>183</v>
      </c>
      <c r="C184">
        <v>158</v>
      </c>
      <c r="D184">
        <v>14</v>
      </c>
      <c r="E184">
        <v>-1</v>
      </c>
      <c r="F184">
        <v>278.74999999999994</v>
      </c>
      <c r="G184">
        <v>27.24</v>
      </c>
      <c r="H184">
        <v>0.29999999999999993</v>
      </c>
      <c r="I184" s="19" t="str">
        <f t="shared" si="5"/>
        <v>多云</v>
      </c>
      <c r="J184" s="19">
        <f t="shared" si="6"/>
        <v>0</v>
      </c>
    </row>
    <row r="185" spans="1:10" x14ac:dyDescent="0.25">
      <c r="A185">
        <v>41798.624999999556</v>
      </c>
      <c r="B185">
        <v>184</v>
      </c>
      <c r="C185">
        <v>158</v>
      </c>
      <c r="D185">
        <v>15</v>
      </c>
      <c r="E185">
        <v>-1</v>
      </c>
      <c r="F185">
        <v>267.12333333333333</v>
      </c>
      <c r="G185">
        <v>27.031666666666663</v>
      </c>
      <c r="H185">
        <v>0.29999999999999993</v>
      </c>
      <c r="I185" s="19" t="str">
        <f t="shared" si="5"/>
        <v>多云</v>
      </c>
      <c r="J185" s="19">
        <f t="shared" si="6"/>
        <v>0</v>
      </c>
    </row>
    <row r="186" spans="1:10" x14ac:dyDescent="0.25">
      <c r="A186">
        <v>41798.66666666622</v>
      </c>
      <c r="B186">
        <v>185</v>
      </c>
      <c r="C186">
        <v>158</v>
      </c>
      <c r="D186">
        <v>16</v>
      </c>
      <c r="E186">
        <v>-1</v>
      </c>
      <c r="F186">
        <v>147.31999999999996</v>
      </c>
      <c r="G186">
        <v>25.745000000000005</v>
      </c>
      <c r="H186">
        <v>0.29999999999999993</v>
      </c>
      <c r="I186" s="19" t="str">
        <f t="shared" si="5"/>
        <v>多云</v>
      </c>
      <c r="J186" s="19">
        <f t="shared" si="6"/>
        <v>0</v>
      </c>
    </row>
    <row r="187" spans="1:10" x14ac:dyDescent="0.25">
      <c r="A187">
        <v>41798.708333332885</v>
      </c>
      <c r="B187">
        <v>186</v>
      </c>
      <c r="C187">
        <v>158</v>
      </c>
      <c r="D187">
        <v>17</v>
      </c>
      <c r="E187">
        <v>-1</v>
      </c>
      <c r="F187">
        <v>59.676666666666648</v>
      </c>
      <c r="G187">
        <v>24.501666666666672</v>
      </c>
      <c r="H187">
        <v>0.29999999999999993</v>
      </c>
      <c r="I187" s="19" t="str">
        <f t="shared" si="5"/>
        <v>多云</v>
      </c>
      <c r="J187" s="19">
        <f t="shared" si="6"/>
        <v>0</v>
      </c>
    </row>
    <row r="188" spans="1:10" x14ac:dyDescent="0.25">
      <c r="A188">
        <v>41798.749999999549</v>
      </c>
      <c r="B188">
        <v>187</v>
      </c>
      <c r="C188">
        <v>158</v>
      </c>
      <c r="D188">
        <v>18</v>
      </c>
      <c r="E188">
        <v>-1</v>
      </c>
      <c r="F188">
        <v>16.20454545454546</v>
      </c>
      <c r="G188">
        <v>23.605000000000004</v>
      </c>
      <c r="H188">
        <v>0.29999999999999993</v>
      </c>
      <c r="I188" s="19" t="str">
        <f t="shared" si="5"/>
        <v>多云</v>
      </c>
      <c r="J188" s="19">
        <f t="shared" si="6"/>
        <v>0</v>
      </c>
    </row>
    <row r="189" spans="1:10" x14ac:dyDescent="0.25">
      <c r="A189">
        <v>41798.791666666213</v>
      </c>
      <c r="B189">
        <v>188</v>
      </c>
      <c r="C189">
        <v>158</v>
      </c>
      <c r="D189">
        <v>19</v>
      </c>
      <c r="E189">
        <v>-1</v>
      </c>
      <c r="F189" t="e">
        <v>#DIV/0!</v>
      </c>
      <c r="G189">
        <v>22.744999999999994</v>
      </c>
      <c r="H189">
        <v>0.29999999999999993</v>
      </c>
      <c r="I189" s="19" t="str">
        <f t="shared" si="5"/>
        <v>多云</v>
      </c>
      <c r="J189" s="19">
        <f t="shared" si="6"/>
        <v>0</v>
      </c>
    </row>
    <row r="190" spans="1:10" x14ac:dyDescent="0.25">
      <c r="A190">
        <v>41798.833333332877</v>
      </c>
      <c r="B190">
        <v>189</v>
      </c>
      <c r="C190">
        <v>158</v>
      </c>
      <c r="D190">
        <v>20</v>
      </c>
      <c r="E190">
        <v>-1</v>
      </c>
      <c r="F190" t="e">
        <v>#DIV/0!</v>
      </c>
      <c r="G190">
        <v>22.468333333333337</v>
      </c>
      <c r="H190">
        <v>0.29999999999999993</v>
      </c>
      <c r="I190" s="19" t="str">
        <f t="shared" si="5"/>
        <v>多云</v>
      </c>
      <c r="J190" s="19">
        <f t="shared" si="6"/>
        <v>0</v>
      </c>
    </row>
    <row r="191" spans="1:10" x14ac:dyDescent="0.25">
      <c r="A191">
        <v>41798.874999999542</v>
      </c>
      <c r="B191">
        <v>190</v>
      </c>
      <c r="C191">
        <v>158</v>
      </c>
      <c r="D191">
        <v>21</v>
      </c>
      <c r="E191">
        <v>-1</v>
      </c>
      <c r="F191" t="e">
        <v>#DIV/0!</v>
      </c>
      <c r="G191">
        <v>22.163333333333323</v>
      </c>
      <c r="H191">
        <v>0.29999999999999993</v>
      </c>
      <c r="I191" s="19" t="str">
        <f t="shared" si="5"/>
        <v>多云</v>
      </c>
      <c r="J191" s="19">
        <f t="shared" si="6"/>
        <v>0</v>
      </c>
    </row>
    <row r="192" spans="1:10" x14ac:dyDescent="0.25">
      <c r="A192">
        <v>41798.916666666206</v>
      </c>
      <c r="B192">
        <v>191</v>
      </c>
      <c r="C192">
        <v>158</v>
      </c>
      <c r="D192">
        <v>22</v>
      </c>
      <c r="E192">
        <v>-1</v>
      </c>
      <c r="F192" t="e">
        <v>#DIV/0!</v>
      </c>
      <c r="G192">
        <v>21.998333333333349</v>
      </c>
      <c r="H192">
        <v>0.29999999999999993</v>
      </c>
      <c r="I192" s="19" t="str">
        <f t="shared" si="5"/>
        <v>多云</v>
      </c>
      <c r="J192" s="19">
        <f t="shared" si="6"/>
        <v>0</v>
      </c>
    </row>
    <row r="193" spans="1:10" x14ac:dyDescent="0.25">
      <c r="A193">
        <v>41798.95833333287</v>
      </c>
      <c r="B193">
        <v>192</v>
      </c>
      <c r="C193">
        <v>158</v>
      </c>
      <c r="D193">
        <v>23</v>
      </c>
      <c r="E193">
        <v>-1</v>
      </c>
      <c r="F193" t="e">
        <v>#DIV/0!</v>
      </c>
      <c r="G193">
        <v>21.650000000000013</v>
      </c>
      <c r="H193">
        <v>0.29999999999999993</v>
      </c>
      <c r="I193" s="19" t="str">
        <f t="shared" si="5"/>
        <v>多云</v>
      </c>
      <c r="J193" s="19">
        <f t="shared" si="6"/>
        <v>0</v>
      </c>
    </row>
    <row r="194" spans="1:10" x14ac:dyDescent="0.25">
      <c r="A194">
        <v>41798.999999999534</v>
      </c>
      <c r="B194">
        <v>193</v>
      </c>
      <c r="C194">
        <v>158</v>
      </c>
      <c r="D194">
        <v>0</v>
      </c>
      <c r="E194">
        <v>1</v>
      </c>
      <c r="F194" t="e">
        <v>#DIV/0!</v>
      </c>
      <c r="G194">
        <v>21.391666666666652</v>
      </c>
      <c r="H194">
        <v>0.29999999999999993</v>
      </c>
      <c r="I194" s="19" t="str">
        <f t="shared" si="5"/>
        <v>多云</v>
      </c>
      <c r="J194" s="19">
        <f t="shared" si="6"/>
        <v>0</v>
      </c>
    </row>
    <row r="195" spans="1:10" x14ac:dyDescent="0.25">
      <c r="A195">
        <v>41799.041666666199</v>
      </c>
      <c r="B195">
        <v>194</v>
      </c>
      <c r="C195">
        <v>159</v>
      </c>
      <c r="D195">
        <v>1</v>
      </c>
      <c r="E195">
        <v>1</v>
      </c>
      <c r="F195" t="e">
        <v>#DIV/0!</v>
      </c>
      <c r="G195">
        <v>21.208333333333357</v>
      </c>
      <c r="H195">
        <v>0.29999999999999993</v>
      </c>
      <c r="I195" s="19" t="str">
        <f t="shared" si="5"/>
        <v>多云</v>
      </c>
      <c r="J195" s="19">
        <f t="shared" si="6"/>
        <v>0</v>
      </c>
    </row>
    <row r="196" spans="1:10" x14ac:dyDescent="0.25">
      <c r="A196">
        <v>41799.083333332863</v>
      </c>
      <c r="B196">
        <v>195</v>
      </c>
      <c r="C196">
        <v>159</v>
      </c>
      <c r="D196">
        <v>2</v>
      </c>
      <c r="E196">
        <v>1</v>
      </c>
      <c r="F196" t="e">
        <v>#DIV/0!</v>
      </c>
      <c r="G196">
        <v>21.101666666666674</v>
      </c>
      <c r="H196">
        <v>0.29999999999999993</v>
      </c>
      <c r="I196" s="19" t="str">
        <f t="shared" si="5"/>
        <v>多云</v>
      </c>
      <c r="J196" s="19">
        <f t="shared" si="6"/>
        <v>0</v>
      </c>
    </row>
    <row r="197" spans="1:10" x14ac:dyDescent="0.25">
      <c r="A197">
        <v>41799.124999999527</v>
      </c>
      <c r="B197">
        <v>196</v>
      </c>
      <c r="C197">
        <v>159</v>
      </c>
      <c r="D197">
        <v>3</v>
      </c>
      <c r="E197">
        <v>1</v>
      </c>
      <c r="F197" t="e">
        <v>#DIV/0!</v>
      </c>
      <c r="G197">
        <v>20.931666666666661</v>
      </c>
      <c r="H197">
        <v>0.29999999999999993</v>
      </c>
      <c r="I197" s="19" t="str">
        <f t="shared" si="5"/>
        <v>多云</v>
      </c>
      <c r="J197" s="19">
        <f t="shared" si="6"/>
        <v>0</v>
      </c>
    </row>
    <row r="198" spans="1:10" x14ac:dyDescent="0.25">
      <c r="A198">
        <v>41799.166666666191</v>
      </c>
      <c r="B198">
        <v>197</v>
      </c>
      <c r="C198">
        <v>159</v>
      </c>
      <c r="D198">
        <v>4</v>
      </c>
      <c r="E198">
        <v>1</v>
      </c>
      <c r="F198">
        <v>2.9</v>
      </c>
      <c r="G198">
        <v>20.816666666666656</v>
      </c>
      <c r="H198">
        <v>0.29999999999999993</v>
      </c>
      <c r="I198" s="19" t="str">
        <f t="shared" ref="I198:I261" si="7">VLOOKUP(INT(A198),K$2:Q$123,5)</f>
        <v>多云</v>
      </c>
      <c r="J198" s="19">
        <f t="shared" si="6"/>
        <v>0</v>
      </c>
    </row>
    <row r="199" spans="1:10" x14ac:dyDescent="0.25">
      <c r="A199">
        <v>41799.208333332856</v>
      </c>
      <c r="B199">
        <v>198</v>
      </c>
      <c r="C199">
        <v>159</v>
      </c>
      <c r="D199">
        <v>5</v>
      </c>
      <c r="E199">
        <v>1</v>
      </c>
      <c r="F199">
        <v>32.933333333333337</v>
      </c>
      <c r="G199">
        <v>21.135000000000012</v>
      </c>
      <c r="H199">
        <v>0.29999999999999993</v>
      </c>
      <c r="I199" s="19" t="str">
        <f t="shared" si="7"/>
        <v>多云</v>
      </c>
      <c r="J199" s="19">
        <f t="shared" si="6"/>
        <v>0</v>
      </c>
    </row>
    <row r="200" spans="1:10" x14ac:dyDescent="0.25">
      <c r="A200">
        <v>41799.24999999952</v>
      </c>
      <c r="B200">
        <v>199</v>
      </c>
      <c r="C200">
        <v>159</v>
      </c>
      <c r="D200">
        <v>6</v>
      </c>
      <c r="E200">
        <v>1</v>
      </c>
      <c r="F200">
        <v>111.46000000000001</v>
      </c>
      <c r="G200">
        <v>22.111666666666668</v>
      </c>
      <c r="H200">
        <v>0.29999999999999993</v>
      </c>
      <c r="I200" s="19" t="str">
        <f t="shared" si="7"/>
        <v>多云</v>
      </c>
      <c r="J200" s="19">
        <f t="shared" si="6"/>
        <v>0</v>
      </c>
    </row>
    <row r="201" spans="1:10" x14ac:dyDescent="0.25">
      <c r="A201">
        <v>41799.291666666184</v>
      </c>
      <c r="B201">
        <v>200</v>
      </c>
      <c r="C201">
        <v>159</v>
      </c>
      <c r="D201">
        <v>7</v>
      </c>
      <c r="E201">
        <v>1</v>
      </c>
      <c r="F201">
        <v>209.25999999999996</v>
      </c>
      <c r="G201">
        <v>22.861666666666675</v>
      </c>
      <c r="H201">
        <v>0.29999999999999993</v>
      </c>
      <c r="I201" s="19" t="str">
        <f t="shared" si="7"/>
        <v>多云</v>
      </c>
      <c r="J201" s="19">
        <f t="shared" si="6"/>
        <v>0</v>
      </c>
    </row>
    <row r="202" spans="1:10" x14ac:dyDescent="0.25">
      <c r="A202">
        <v>41799.333333332848</v>
      </c>
      <c r="B202">
        <v>201</v>
      </c>
      <c r="C202">
        <v>159</v>
      </c>
      <c r="D202">
        <v>8</v>
      </c>
      <c r="E202">
        <v>1</v>
      </c>
      <c r="F202">
        <v>253.94666666666672</v>
      </c>
      <c r="G202">
        <v>23.671666666666663</v>
      </c>
      <c r="H202">
        <v>0.29999999999999993</v>
      </c>
      <c r="I202" s="19" t="str">
        <f t="shared" si="7"/>
        <v>多云</v>
      </c>
      <c r="J202" s="19">
        <f t="shared" si="6"/>
        <v>0</v>
      </c>
    </row>
    <row r="203" spans="1:10" x14ac:dyDescent="0.25">
      <c r="A203">
        <v>41799.374999999513</v>
      </c>
      <c r="B203">
        <v>202</v>
      </c>
      <c r="C203">
        <v>159</v>
      </c>
      <c r="D203">
        <v>9</v>
      </c>
      <c r="E203">
        <v>1</v>
      </c>
      <c r="F203">
        <v>306.10000000000002</v>
      </c>
      <c r="G203">
        <v>25.076666666666661</v>
      </c>
      <c r="H203">
        <v>0.29999999999999993</v>
      </c>
      <c r="I203" s="19" t="str">
        <f t="shared" si="7"/>
        <v>多云</v>
      </c>
      <c r="J203" s="19">
        <f t="shared" si="6"/>
        <v>0</v>
      </c>
    </row>
    <row r="204" spans="1:10" x14ac:dyDescent="0.25">
      <c r="A204">
        <v>41799.416666666177</v>
      </c>
      <c r="B204">
        <v>203</v>
      </c>
      <c r="C204">
        <v>159</v>
      </c>
      <c r="D204">
        <v>10</v>
      </c>
      <c r="E204">
        <v>1</v>
      </c>
      <c r="F204">
        <v>327.61071428571421</v>
      </c>
      <c r="G204">
        <v>26.009999999999994</v>
      </c>
      <c r="H204">
        <v>0.29999999999999993</v>
      </c>
      <c r="I204" s="19" t="str">
        <f t="shared" si="7"/>
        <v>多云</v>
      </c>
      <c r="J204" s="19">
        <f t="shared" si="6"/>
        <v>0</v>
      </c>
    </row>
    <row r="205" spans="1:10" x14ac:dyDescent="0.25">
      <c r="A205">
        <v>41799.458333332841</v>
      </c>
      <c r="B205">
        <v>204</v>
      </c>
      <c r="C205">
        <v>159</v>
      </c>
      <c r="D205">
        <v>11</v>
      </c>
      <c r="E205">
        <v>1</v>
      </c>
      <c r="F205">
        <v>548.7299999999999</v>
      </c>
      <c r="G205">
        <v>27.023333333333333</v>
      </c>
      <c r="H205">
        <v>36.775000000000013</v>
      </c>
      <c r="I205" s="19" t="str">
        <f t="shared" si="7"/>
        <v>多云</v>
      </c>
      <c r="J205" s="19">
        <f t="shared" si="6"/>
        <v>0</v>
      </c>
    </row>
    <row r="206" spans="1:10" x14ac:dyDescent="0.25">
      <c r="A206">
        <v>41799.499999999505</v>
      </c>
      <c r="B206">
        <v>205</v>
      </c>
      <c r="C206">
        <v>159</v>
      </c>
      <c r="D206">
        <v>12</v>
      </c>
      <c r="E206">
        <v>1</v>
      </c>
      <c r="F206">
        <v>502.09666666666664</v>
      </c>
      <c r="G206">
        <v>27.391666666666662</v>
      </c>
      <c r="H206">
        <v>23.291666666666668</v>
      </c>
      <c r="I206" s="19" t="str">
        <f t="shared" si="7"/>
        <v>多云</v>
      </c>
      <c r="J206" s="19">
        <f t="shared" si="6"/>
        <v>0</v>
      </c>
    </row>
    <row r="207" spans="1:10" x14ac:dyDescent="0.25">
      <c r="A207">
        <v>41799.541666666169</v>
      </c>
      <c r="B207">
        <v>206</v>
      </c>
      <c r="C207">
        <v>159</v>
      </c>
      <c r="D207">
        <v>13</v>
      </c>
      <c r="E207">
        <v>1</v>
      </c>
      <c r="F207">
        <v>499.76333333333332</v>
      </c>
      <c r="G207">
        <v>27.17</v>
      </c>
      <c r="H207">
        <v>28.408333333333331</v>
      </c>
      <c r="I207" s="19" t="str">
        <f t="shared" si="7"/>
        <v>多云</v>
      </c>
      <c r="J207" s="19">
        <f t="shared" si="6"/>
        <v>0</v>
      </c>
    </row>
    <row r="208" spans="1:10" x14ac:dyDescent="0.25">
      <c r="A208">
        <v>41799.583333332834</v>
      </c>
      <c r="B208">
        <v>207</v>
      </c>
      <c r="C208">
        <v>159</v>
      </c>
      <c r="D208">
        <v>14</v>
      </c>
      <c r="E208">
        <v>1</v>
      </c>
      <c r="F208">
        <v>355.68999999999988</v>
      </c>
      <c r="G208">
        <v>26.606666666666669</v>
      </c>
      <c r="H208">
        <v>23.416666666666661</v>
      </c>
      <c r="I208" s="19" t="str">
        <f t="shared" si="7"/>
        <v>多云</v>
      </c>
      <c r="J208" s="19">
        <f t="shared" si="6"/>
        <v>0</v>
      </c>
    </row>
    <row r="209" spans="1:10" x14ac:dyDescent="0.25">
      <c r="A209">
        <v>41799.624999999498</v>
      </c>
      <c r="B209">
        <v>208</v>
      </c>
      <c r="C209">
        <v>159</v>
      </c>
      <c r="D209">
        <v>15</v>
      </c>
      <c r="E209">
        <v>1</v>
      </c>
      <c r="F209">
        <v>284.43999999999994</v>
      </c>
      <c r="G209">
        <v>25.941666666666666</v>
      </c>
      <c r="H209">
        <v>27.733333333333334</v>
      </c>
      <c r="I209" s="19" t="str">
        <f t="shared" si="7"/>
        <v>多云</v>
      </c>
      <c r="J209" s="19">
        <f t="shared" si="6"/>
        <v>0</v>
      </c>
    </row>
    <row r="210" spans="1:10" x14ac:dyDescent="0.25">
      <c r="A210">
        <v>41799.666666666162</v>
      </c>
      <c r="B210">
        <v>209</v>
      </c>
      <c r="C210">
        <v>159</v>
      </c>
      <c r="D210">
        <v>16</v>
      </c>
      <c r="E210">
        <v>1</v>
      </c>
      <c r="F210">
        <v>131.84333333333331</v>
      </c>
      <c r="G210">
        <v>25.001666666666665</v>
      </c>
      <c r="H210">
        <v>23.633333333333336</v>
      </c>
      <c r="I210" s="19" t="str">
        <f t="shared" si="7"/>
        <v>多云</v>
      </c>
      <c r="J210" s="19">
        <f t="shared" si="6"/>
        <v>0</v>
      </c>
    </row>
    <row r="211" spans="1:10" x14ac:dyDescent="0.25">
      <c r="A211">
        <v>41799.708333332826</v>
      </c>
      <c r="B211">
        <v>210</v>
      </c>
      <c r="C211">
        <v>159</v>
      </c>
      <c r="D211">
        <v>17</v>
      </c>
      <c r="E211">
        <v>1</v>
      </c>
      <c r="F211">
        <v>60.260000000000012</v>
      </c>
      <c r="G211">
        <v>23.946666666666665</v>
      </c>
      <c r="H211">
        <v>28.575000000000006</v>
      </c>
      <c r="I211" s="19" t="str">
        <f t="shared" si="7"/>
        <v>多云</v>
      </c>
      <c r="J211" s="19">
        <f t="shared" si="6"/>
        <v>0</v>
      </c>
    </row>
    <row r="212" spans="1:10" x14ac:dyDescent="0.25">
      <c r="A212">
        <v>41799.749999999491</v>
      </c>
      <c r="B212">
        <v>211</v>
      </c>
      <c r="C212">
        <v>159</v>
      </c>
      <c r="D212">
        <v>18</v>
      </c>
      <c r="E212">
        <v>1</v>
      </c>
      <c r="F212">
        <v>11.961904761904762</v>
      </c>
      <c r="G212">
        <v>23.394999999999989</v>
      </c>
      <c r="H212">
        <v>23.466666666666672</v>
      </c>
      <c r="I212" s="19" t="str">
        <f t="shared" si="7"/>
        <v>多云</v>
      </c>
      <c r="J212" s="19">
        <f t="shared" si="6"/>
        <v>0</v>
      </c>
    </row>
    <row r="213" spans="1:10" x14ac:dyDescent="0.25">
      <c r="A213">
        <v>41799.791666666155</v>
      </c>
      <c r="B213">
        <v>212</v>
      </c>
      <c r="C213">
        <v>159</v>
      </c>
      <c r="D213">
        <v>19</v>
      </c>
      <c r="E213">
        <v>1</v>
      </c>
      <c r="F213" t="e">
        <v>#DIV/0!</v>
      </c>
      <c r="G213">
        <v>22.756666666666657</v>
      </c>
      <c r="H213">
        <v>23.575000000000003</v>
      </c>
      <c r="I213" s="19" t="str">
        <f t="shared" si="7"/>
        <v>多云</v>
      </c>
      <c r="J213" s="19">
        <f t="shared" si="6"/>
        <v>0</v>
      </c>
    </row>
    <row r="214" spans="1:10" x14ac:dyDescent="0.25">
      <c r="A214">
        <v>41799.833333332819</v>
      </c>
      <c r="B214">
        <v>213</v>
      </c>
      <c r="C214">
        <v>159</v>
      </c>
      <c r="D214">
        <v>20</v>
      </c>
      <c r="E214">
        <v>1</v>
      </c>
      <c r="F214" t="e">
        <v>#DIV/0!</v>
      </c>
      <c r="G214">
        <v>22.213333333333342</v>
      </c>
      <c r="H214">
        <v>25.183333333333337</v>
      </c>
      <c r="I214" s="19" t="str">
        <f t="shared" si="7"/>
        <v>多云</v>
      </c>
      <c r="J214" s="19">
        <f t="shared" si="6"/>
        <v>0</v>
      </c>
    </row>
    <row r="215" spans="1:10" x14ac:dyDescent="0.25">
      <c r="A215">
        <v>41799.874999999483</v>
      </c>
      <c r="B215">
        <v>214</v>
      </c>
      <c r="C215">
        <v>159</v>
      </c>
      <c r="D215">
        <v>21</v>
      </c>
      <c r="E215">
        <v>1</v>
      </c>
      <c r="F215" t="e">
        <v>#DIV/0!</v>
      </c>
      <c r="G215">
        <v>21.916666666666671</v>
      </c>
      <c r="H215">
        <v>23.683333333333334</v>
      </c>
      <c r="I215" s="19" t="str">
        <f t="shared" si="7"/>
        <v>多云</v>
      </c>
      <c r="J215" s="19">
        <f t="shared" si="6"/>
        <v>0</v>
      </c>
    </row>
    <row r="216" spans="1:10" x14ac:dyDescent="0.25">
      <c r="A216">
        <v>41799.916666666148</v>
      </c>
      <c r="B216">
        <v>215</v>
      </c>
      <c r="C216">
        <v>159</v>
      </c>
      <c r="D216">
        <v>22</v>
      </c>
      <c r="E216">
        <v>1</v>
      </c>
      <c r="F216" t="e">
        <v>#DIV/0!</v>
      </c>
      <c r="G216">
        <v>21.933333333333326</v>
      </c>
      <c r="H216">
        <v>23.466666666666672</v>
      </c>
      <c r="I216" s="19" t="str">
        <f t="shared" si="7"/>
        <v>多云</v>
      </c>
      <c r="J216" s="19">
        <f t="shared" si="6"/>
        <v>0</v>
      </c>
    </row>
    <row r="217" spans="1:10" x14ac:dyDescent="0.25">
      <c r="A217">
        <v>41799.958333332812</v>
      </c>
      <c r="B217">
        <v>216</v>
      </c>
      <c r="C217">
        <v>159</v>
      </c>
      <c r="D217">
        <v>23</v>
      </c>
      <c r="E217">
        <v>1</v>
      </c>
      <c r="F217" t="e">
        <v>#DIV/0!</v>
      </c>
      <c r="G217">
        <v>21.780000000000019</v>
      </c>
      <c r="H217">
        <v>20.683333333333334</v>
      </c>
      <c r="I217" s="19" t="str">
        <f t="shared" si="7"/>
        <v>多云</v>
      </c>
      <c r="J217" s="19">
        <f t="shared" si="6"/>
        <v>0</v>
      </c>
    </row>
    <row r="218" spans="1:10" x14ac:dyDescent="0.25">
      <c r="A218">
        <v>41799.999999999476</v>
      </c>
      <c r="B218">
        <v>217</v>
      </c>
      <c r="C218">
        <v>159</v>
      </c>
      <c r="D218">
        <v>0</v>
      </c>
      <c r="E218">
        <v>1</v>
      </c>
      <c r="F218" t="e">
        <v>#DIV/0!</v>
      </c>
      <c r="G218">
        <v>21.495000000000019</v>
      </c>
      <c r="H218">
        <v>24.841666666666669</v>
      </c>
      <c r="I218" s="19" t="str">
        <f t="shared" si="7"/>
        <v>多云</v>
      </c>
      <c r="J218" s="19">
        <f t="shared" si="6"/>
        <v>0</v>
      </c>
    </row>
    <row r="219" spans="1:10" x14ac:dyDescent="0.25">
      <c r="A219">
        <v>41800.04166666614</v>
      </c>
      <c r="B219">
        <v>218</v>
      </c>
      <c r="C219">
        <v>160</v>
      </c>
      <c r="D219">
        <v>1</v>
      </c>
      <c r="E219">
        <v>1</v>
      </c>
      <c r="F219" t="e">
        <v>#DIV/0!</v>
      </c>
      <c r="G219">
        <v>21.389999999999993</v>
      </c>
      <c r="H219">
        <v>23.483333333333331</v>
      </c>
      <c r="I219" s="19" t="str">
        <f t="shared" si="7"/>
        <v>多云~阴</v>
      </c>
      <c r="J219" s="19">
        <f t="shared" si="6"/>
        <v>-1</v>
      </c>
    </row>
    <row r="220" spans="1:10" x14ac:dyDescent="0.25">
      <c r="A220">
        <v>41800.083333332805</v>
      </c>
      <c r="B220">
        <v>219</v>
      </c>
      <c r="C220">
        <v>160</v>
      </c>
      <c r="D220">
        <v>2</v>
      </c>
      <c r="E220">
        <v>1</v>
      </c>
      <c r="F220" t="e">
        <v>#DIV/0!</v>
      </c>
      <c r="G220">
        <v>21.396666666666665</v>
      </c>
      <c r="H220">
        <v>22.183333333333334</v>
      </c>
      <c r="I220" s="19" t="str">
        <f t="shared" si="7"/>
        <v>多云~阴</v>
      </c>
      <c r="J220" s="19">
        <f t="shared" ref="J220:J283" si="8">IF(ISNUMBER(FIND("雨",I220)),-2,IF(ISNUMBER(FIND("阴",I220)),-1,0))</f>
        <v>-1</v>
      </c>
    </row>
    <row r="221" spans="1:10" x14ac:dyDescent="0.25">
      <c r="A221">
        <v>41800.124999999469</v>
      </c>
      <c r="B221">
        <v>220</v>
      </c>
      <c r="C221">
        <v>160</v>
      </c>
      <c r="D221">
        <v>3</v>
      </c>
      <c r="E221">
        <v>1</v>
      </c>
      <c r="F221">
        <v>0.25555555555555559</v>
      </c>
      <c r="G221">
        <v>21.395000000000003</v>
      </c>
      <c r="H221">
        <v>20.200000000000003</v>
      </c>
      <c r="I221" s="19" t="str">
        <f t="shared" si="7"/>
        <v>多云~阴</v>
      </c>
      <c r="J221" s="19">
        <f t="shared" si="8"/>
        <v>-1</v>
      </c>
    </row>
    <row r="222" spans="1:10" x14ac:dyDescent="0.25">
      <c r="A222">
        <v>41800.166666666133</v>
      </c>
      <c r="B222">
        <v>221</v>
      </c>
      <c r="C222">
        <v>160</v>
      </c>
      <c r="D222">
        <v>4</v>
      </c>
      <c r="E222">
        <v>1</v>
      </c>
      <c r="F222">
        <v>0.1</v>
      </c>
      <c r="G222">
        <v>21.553333333333338</v>
      </c>
      <c r="H222">
        <v>23.525000000000002</v>
      </c>
      <c r="I222" s="19" t="str">
        <f t="shared" si="7"/>
        <v>多云~阴</v>
      </c>
      <c r="J222" s="19">
        <f t="shared" si="8"/>
        <v>-1</v>
      </c>
    </row>
    <row r="223" spans="1:10" x14ac:dyDescent="0.25">
      <c r="A223">
        <v>41800.208333332797</v>
      </c>
      <c r="B223">
        <v>222</v>
      </c>
      <c r="C223">
        <v>160</v>
      </c>
      <c r="D223">
        <v>5</v>
      </c>
      <c r="E223">
        <v>1</v>
      </c>
      <c r="F223">
        <v>6.8066666666666675</v>
      </c>
      <c r="G223">
        <v>21.771666666666682</v>
      </c>
      <c r="H223">
        <v>23.583333333333332</v>
      </c>
      <c r="I223" s="19" t="str">
        <f t="shared" si="7"/>
        <v>多云~阴</v>
      </c>
      <c r="J223" s="19">
        <f t="shared" si="8"/>
        <v>-1</v>
      </c>
    </row>
    <row r="224" spans="1:10" x14ac:dyDescent="0.25">
      <c r="A224">
        <v>41800.249999999462</v>
      </c>
      <c r="B224">
        <v>223</v>
      </c>
      <c r="C224">
        <v>160</v>
      </c>
      <c r="D224">
        <v>6</v>
      </c>
      <c r="E224">
        <v>1</v>
      </c>
      <c r="F224">
        <v>21.060000000000006</v>
      </c>
      <c r="G224">
        <v>21.908333333333317</v>
      </c>
      <c r="H224">
        <v>15.841666666666663</v>
      </c>
      <c r="I224" s="19" t="str">
        <f t="shared" si="7"/>
        <v>多云~阴</v>
      </c>
      <c r="J224" s="19">
        <f t="shared" si="8"/>
        <v>-1</v>
      </c>
    </row>
    <row r="225" spans="1:10" x14ac:dyDescent="0.25">
      <c r="A225">
        <v>41800.291666666126</v>
      </c>
      <c r="B225">
        <v>224</v>
      </c>
      <c r="C225">
        <v>160</v>
      </c>
      <c r="D225">
        <v>7</v>
      </c>
      <c r="E225">
        <v>1</v>
      </c>
      <c r="F225">
        <v>58.073333333333331</v>
      </c>
      <c r="G225">
        <v>22.241666666666678</v>
      </c>
      <c r="H225">
        <v>5.6000000000000005</v>
      </c>
      <c r="I225" s="19" t="str">
        <f t="shared" si="7"/>
        <v>多云~阴</v>
      </c>
      <c r="J225" s="19">
        <f t="shared" si="8"/>
        <v>-1</v>
      </c>
    </row>
    <row r="226" spans="1:10" x14ac:dyDescent="0.25">
      <c r="A226">
        <v>41800.33333333279</v>
      </c>
      <c r="B226">
        <v>225</v>
      </c>
      <c r="C226">
        <v>160</v>
      </c>
      <c r="D226">
        <v>8</v>
      </c>
      <c r="E226">
        <v>1</v>
      </c>
      <c r="F226">
        <v>131.06904761904761</v>
      </c>
      <c r="G226">
        <v>23.126666666666669</v>
      </c>
      <c r="H226">
        <v>5.5666666666666664</v>
      </c>
      <c r="I226" s="19" t="str">
        <f t="shared" si="7"/>
        <v>多云~阴</v>
      </c>
      <c r="J226" s="19">
        <f t="shared" si="8"/>
        <v>-1</v>
      </c>
    </row>
    <row r="227" spans="1:10" x14ac:dyDescent="0.25">
      <c r="A227">
        <v>41800.374999999454</v>
      </c>
      <c r="B227">
        <v>226</v>
      </c>
      <c r="C227">
        <v>160</v>
      </c>
      <c r="D227">
        <v>9</v>
      </c>
      <c r="E227">
        <v>1</v>
      </c>
      <c r="F227">
        <v>313.36756756756762</v>
      </c>
      <c r="G227">
        <v>24.12</v>
      </c>
      <c r="H227">
        <v>5.5916666666666677</v>
      </c>
      <c r="I227" s="19" t="str">
        <f t="shared" si="7"/>
        <v>多云~阴</v>
      </c>
      <c r="J227" s="19">
        <f t="shared" si="8"/>
        <v>-1</v>
      </c>
    </row>
    <row r="228" spans="1:10" x14ac:dyDescent="0.25">
      <c r="A228">
        <v>41800.416666666119</v>
      </c>
      <c r="B228">
        <v>227</v>
      </c>
      <c r="C228">
        <v>160</v>
      </c>
      <c r="D228">
        <v>10</v>
      </c>
      <c r="E228">
        <v>1</v>
      </c>
      <c r="F228">
        <v>468.65333333333331</v>
      </c>
      <c r="G228">
        <v>26.099999999999991</v>
      </c>
      <c r="H228">
        <v>5.5916666666666677</v>
      </c>
      <c r="I228" s="19" t="str">
        <f t="shared" si="7"/>
        <v>多云~阴</v>
      </c>
      <c r="J228" s="19">
        <f t="shared" si="8"/>
        <v>-1</v>
      </c>
    </row>
    <row r="229" spans="1:10" x14ac:dyDescent="0.25">
      <c r="A229">
        <v>41800.458333332783</v>
      </c>
      <c r="B229">
        <v>228</v>
      </c>
      <c r="C229">
        <v>160</v>
      </c>
      <c r="D229">
        <v>11</v>
      </c>
      <c r="E229">
        <v>1</v>
      </c>
      <c r="F229">
        <v>890.83000000000015</v>
      </c>
      <c r="G229">
        <v>27.423333333333328</v>
      </c>
      <c r="H229">
        <v>5.5916666666666677</v>
      </c>
      <c r="I229" s="19" t="str">
        <f t="shared" si="7"/>
        <v>多云~阴</v>
      </c>
      <c r="J229" s="19">
        <f t="shared" si="8"/>
        <v>-1</v>
      </c>
    </row>
    <row r="230" spans="1:10" x14ac:dyDescent="0.25">
      <c r="A230">
        <v>41800.499999999447</v>
      </c>
      <c r="B230">
        <v>229</v>
      </c>
      <c r="C230">
        <v>160</v>
      </c>
      <c r="D230">
        <v>12</v>
      </c>
      <c r="E230">
        <v>1</v>
      </c>
      <c r="F230">
        <v>782.58</v>
      </c>
      <c r="G230">
        <v>27.580000000000002</v>
      </c>
      <c r="H230">
        <v>7.45</v>
      </c>
      <c r="I230" s="19" t="str">
        <f t="shared" si="7"/>
        <v>多云~阴</v>
      </c>
      <c r="J230" s="19">
        <f t="shared" si="8"/>
        <v>-1</v>
      </c>
    </row>
    <row r="231" spans="1:10" x14ac:dyDescent="0.25">
      <c r="A231">
        <v>41800.541666666111</v>
      </c>
      <c r="B231">
        <v>230</v>
      </c>
      <c r="C231">
        <v>160</v>
      </c>
      <c r="D231">
        <v>13</v>
      </c>
      <c r="E231">
        <v>1</v>
      </c>
      <c r="F231">
        <v>732.84999999999991</v>
      </c>
      <c r="G231">
        <v>27.701666666666672</v>
      </c>
      <c r="H231">
        <v>45.175000000000004</v>
      </c>
      <c r="I231" s="19" t="str">
        <f t="shared" si="7"/>
        <v>多云~阴</v>
      </c>
      <c r="J231" s="19">
        <f t="shared" si="8"/>
        <v>-1</v>
      </c>
    </row>
    <row r="232" spans="1:10" x14ac:dyDescent="0.25">
      <c r="A232">
        <v>41800.583333332776</v>
      </c>
      <c r="B232">
        <v>231</v>
      </c>
      <c r="C232">
        <v>160</v>
      </c>
      <c r="D232">
        <v>14</v>
      </c>
      <c r="E232">
        <v>1</v>
      </c>
      <c r="F232">
        <v>640.30999999999983</v>
      </c>
      <c r="G232">
        <v>27.533333333333328</v>
      </c>
      <c r="H232">
        <v>34.524999999999999</v>
      </c>
      <c r="I232" s="19" t="str">
        <f t="shared" si="7"/>
        <v>多云~阴</v>
      </c>
      <c r="J232" s="19">
        <f t="shared" si="8"/>
        <v>-1</v>
      </c>
    </row>
    <row r="233" spans="1:10" x14ac:dyDescent="0.25">
      <c r="A233">
        <v>41800.62499999944</v>
      </c>
      <c r="B233">
        <v>232</v>
      </c>
      <c r="C233">
        <v>160</v>
      </c>
      <c r="D233">
        <v>15</v>
      </c>
      <c r="E233">
        <v>1</v>
      </c>
      <c r="F233">
        <v>527.04333333333341</v>
      </c>
      <c r="G233">
        <v>27.448333333333334</v>
      </c>
      <c r="H233">
        <v>32.983333333333334</v>
      </c>
      <c r="I233" s="19" t="str">
        <f t="shared" si="7"/>
        <v>多云~阴</v>
      </c>
      <c r="J233" s="19">
        <f t="shared" si="8"/>
        <v>-1</v>
      </c>
    </row>
    <row r="234" spans="1:10" x14ac:dyDescent="0.25">
      <c r="A234">
        <v>41800.666666666104</v>
      </c>
      <c r="B234">
        <v>233</v>
      </c>
      <c r="C234">
        <v>160</v>
      </c>
      <c r="D234">
        <v>16</v>
      </c>
      <c r="E234">
        <v>1</v>
      </c>
      <c r="F234">
        <v>304.82666666666665</v>
      </c>
      <c r="G234">
        <v>26.47666666666667</v>
      </c>
      <c r="H234">
        <v>32.966666666666669</v>
      </c>
      <c r="I234" s="19" t="str">
        <f t="shared" si="7"/>
        <v>多云~阴</v>
      </c>
      <c r="J234" s="19">
        <f t="shared" si="8"/>
        <v>-1</v>
      </c>
    </row>
    <row r="235" spans="1:10" x14ac:dyDescent="0.25">
      <c r="A235">
        <v>41800.708333332768</v>
      </c>
      <c r="B235">
        <v>234</v>
      </c>
      <c r="C235">
        <v>160</v>
      </c>
      <c r="D235">
        <v>17</v>
      </c>
      <c r="E235">
        <v>1</v>
      </c>
      <c r="F235">
        <v>77.243333333333339</v>
      </c>
      <c r="G235">
        <v>24.870000000000005</v>
      </c>
      <c r="H235">
        <v>31.241666666666664</v>
      </c>
      <c r="I235" s="19" t="str">
        <f t="shared" si="7"/>
        <v>多云~阴</v>
      </c>
      <c r="J235" s="19">
        <f t="shared" si="8"/>
        <v>-1</v>
      </c>
    </row>
    <row r="236" spans="1:10" x14ac:dyDescent="0.25">
      <c r="A236">
        <v>41800.749999999432</v>
      </c>
      <c r="B236">
        <v>235</v>
      </c>
      <c r="C236">
        <v>160</v>
      </c>
      <c r="D236">
        <v>18</v>
      </c>
      <c r="E236">
        <v>1</v>
      </c>
      <c r="F236">
        <v>18.088888888888889</v>
      </c>
      <c r="G236">
        <v>23.660000000000007</v>
      </c>
      <c r="H236">
        <v>28.891666666666662</v>
      </c>
      <c r="I236" s="19" t="str">
        <f t="shared" si="7"/>
        <v>多云~阴</v>
      </c>
      <c r="J236" s="19">
        <f t="shared" si="8"/>
        <v>-1</v>
      </c>
    </row>
    <row r="237" spans="1:10" x14ac:dyDescent="0.25">
      <c r="A237">
        <v>41800.791666666097</v>
      </c>
      <c r="B237">
        <v>236</v>
      </c>
      <c r="C237">
        <v>160</v>
      </c>
      <c r="D237">
        <v>19</v>
      </c>
      <c r="E237">
        <v>1</v>
      </c>
      <c r="F237" t="e">
        <v>#DIV/0!</v>
      </c>
      <c r="G237">
        <v>22.946666666666665</v>
      </c>
      <c r="H237">
        <v>28.899999999999995</v>
      </c>
      <c r="I237" s="19" t="str">
        <f t="shared" si="7"/>
        <v>多云~阴</v>
      </c>
      <c r="J237" s="19">
        <f t="shared" si="8"/>
        <v>-1</v>
      </c>
    </row>
    <row r="238" spans="1:10" x14ac:dyDescent="0.25">
      <c r="A238">
        <v>41800.833333332761</v>
      </c>
      <c r="B238">
        <v>237</v>
      </c>
      <c r="C238">
        <v>160</v>
      </c>
      <c r="D238">
        <v>20</v>
      </c>
      <c r="E238">
        <v>1</v>
      </c>
      <c r="F238" t="e">
        <v>#DIV/0!</v>
      </c>
      <c r="G238">
        <v>22.488333333333344</v>
      </c>
      <c r="H238">
        <v>28.899999999999995</v>
      </c>
      <c r="I238" s="19" t="str">
        <f t="shared" si="7"/>
        <v>多云~阴</v>
      </c>
      <c r="J238" s="19">
        <f t="shared" si="8"/>
        <v>-1</v>
      </c>
    </row>
    <row r="239" spans="1:10" x14ac:dyDescent="0.25">
      <c r="A239">
        <v>41800.874999999425</v>
      </c>
      <c r="B239">
        <v>238</v>
      </c>
      <c r="C239">
        <v>160</v>
      </c>
      <c r="D239">
        <v>21</v>
      </c>
      <c r="E239">
        <v>1</v>
      </c>
      <c r="F239" t="e">
        <v>#DIV/0!</v>
      </c>
      <c r="G239">
        <v>22.42</v>
      </c>
      <c r="H239">
        <v>28.916666666666661</v>
      </c>
      <c r="I239" s="19" t="str">
        <f t="shared" si="7"/>
        <v>多云~阴</v>
      </c>
      <c r="J239" s="19">
        <f t="shared" si="8"/>
        <v>-1</v>
      </c>
    </row>
    <row r="240" spans="1:10" x14ac:dyDescent="0.25">
      <c r="A240">
        <v>41800.916666666089</v>
      </c>
      <c r="B240">
        <v>239</v>
      </c>
      <c r="C240">
        <v>160</v>
      </c>
      <c r="D240">
        <v>22</v>
      </c>
      <c r="E240">
        <v>1</v>
      </c>
      <c r="F240" t="e">
        <v>#DIV/0!</v>
      </c>
      <c r="G240">
        <v>22.00500000000001</v>
      </c>
      <c r="H240">
        <v>28.899999999999995</v>
      </c>
      <c r="I240" s="19" t="str">
        <f t="shared" si="7"/>
        <v>多云~阴</v>
      </c>
      <c r="J240" s="19">
        <f t="shared" si="8"/>
        <v>-1</v>
      </c>
    </row>
    <row r="241" spans="1:10" x14ac:dyDescent="0.25">
      <c r="A241">
        <v>41800.958333332754</v>
      </c>
      <c r="B241">
        <v>240</v>
      </c>
      <c r="C241">
        <v>160</v>
      </c>
      <c r="D241">
        <v>23</v>
      </c>
      <c r="E241">
        <v>1</v>
      </c>
      <c r="F241" t="e">
        <v>#DIV/0!</v>
      </c>
      <c r="G241">
        <v>21.691666666666659</v>
      </c>
      <c r="H241">
        <v>28.916666666666668</v>
      </c>
      <c r="I241" s="19" t="str">
        <f t="shared" si="7"/>
        <v>多云~阴</v>
      </c>
      <c r="J241" s="19">
        <f t="shared" si="8"/>
        <v>-1</v>
      </c>
    </row>
    <row r="242" spans="1:10" x14ac:dyDescent="0.25">
      <c r="A242">
        <v>41800.999999999418</v>
      </c>
      <c r="B242">
        <v>241</v>
      </c>
      <c r="C242">
        <v>160</v>
      </c>
      <c r="D242">
        <v>0</v>
      </c>
      <c r="E242">
        <v>1</v>
      </c>
      <c r="F242" t="e">
        <v>#DIV/0!</v>
      </c>
      <c r="G242">
        <v>21.933333333333344</v>
      </c>
      <c r="H242">
        <v>28.916666666666661</v>
      </c>
      <c r="I242" s="19" t="str">
        <f t="shared" si="7"/>
        <v>多云~阴</v>
      </c>
      <c r="J242" s="19">
        <f t="shared" si="8"/>
        <v>-1</v>
      </c>
    </row>
    <row r="243" spans="1:10" x14ac:dyDescent="0.25">
      <c r="A243">
        <v>41801.041666666082</v>
      </c>
      <c r="B243">
        <v>242</v>
      </c>
      <c r="C243">
        <v>161</v>
      </c>
      <c r="D243">
        <v>1</v>
      </c>
      <c r="E243">
        <v>1</v>
      </c>
      <c r="F243" t="e">
        <v>#DIV/0!</v>
      </c>
      <c r="G243">
        <v>22.445000000000004</v>
      </c>
      <c r="H243">
        <v>28.908333333333331</v>
      </c>
      <c r="I243" s="19" t="str">
        <f t="shared" si="7"/>
        <v>多云</v>
      </c>
      <c r="J243" s="19">
        <f t="shared" si="8"/>
        <v>0</v>
      </c>
    </row>
    <row r="244" spans="1:10" x14ac:dyDescent="0.25">
      <c r="A244">
        <v>41801.083333332746</v>
      </c>
      <c r="B244">
        <v>243</v>
      </c>
      <c r="C244">
        <v>161</v>
      </c>
      <c r="D244">
        <v>2</v>
      </c>
      <c r="E244">
        <v>1</v>
      </c>
      <c r="F244">
        <v>0.35999999999999993</v>
      </c>
      <c r="G244">
        <v>21.98</v>
      </c>
      <c r="H244">
        <v>28.899999999999995</v>
      </c>
      <c r="I244" s="19" t="str">
        <f t="shared" si="7"/>
        <v>多云</v>
      </c>
      <c r="J244" s="19">
        <f t="shared" si="8"/>
        <v>0</v>
      </c>
    </row>
    <row r="245" spans="1:10" x14ac:dyDescent="0.25">
      <c r="A245">
        <v>41801.124999999411</v>
      </c>
      <c r="B245">
        <v>244</v>
      </c>
      <c r="C245">
        <v>161</v>
      </c>
      <c r="D245">
        <v>3</v>
      </c>
      <c r="E245">
        <v>1</v>
      </c>
      <c r="F245" t="e">
        <v>#DIV/0!</v>
      </c>
      <c r="G245">
        <v>22.068333333333342</v>
      </c>
      <c r="H245">
        <v>25.116666666666664</v>
      </c>
      <c r="I245" s="19" t="str">
        <f t="shared" si="7"/>
        <v>多云</v>
      </c>
      <c r="J245" s="19">
        <f t="shared" si="8"/>
        <v>0</v>
      </c>
    </row>
    <row r="246" spans="1:10" x14ac:dyDescent="0.25">
      <c r="A246">
        <v>41801.166666666075</v>
      </c>
      <c r="B246">
        <v>245</v>
      </c>
      <c r="C246">
        <v>161</v>
      </c>
      <c r="D246">
        <v>4</v>
      </c>
      <c r="E246">
        <v>1</v>
      </c>
      <c r="F246">
        <v>2.5</v>
      </c>
      <c r="G246">
        <v>21.213333333333335</v>
      </c>
      <c r="H246">
        <v>24.8</v>
      </c>
      <c r="I246" s="19" t="str">
        <f t="shared" si="7"/>
        <v>多云</v>
      </c>
      <c r="J246" s="19">
        <f t="shared" si="8"/>
        <v>0</v>
      </c>
    </row>
    <row r="247" spans="1:10" x14ac:dyDescent="0.25">
      <c r="A247">
        <v>41801.208333332739</v>
      </c>
      <c r="B247">
        <v>246</v>
      </c>
      <c r="C247">
        <v>161</v>
      </c>
      <c r="D247">
        <v>5</v>
      </c>
      <c r="E247">
        <v>1</v>
      </c>
      <c r="F247">
        <v>36.74</v>
      </c>
      <c r="G247">
        <v>21.396666666666672</v>
      </c>
      <c r="H247">
        <v>25.066666666666666</v>
      </c>
      <c r="I247" s="19" t="str">
        <f t="shared" si="7"/>
        <v>多云</v>
      </c>
      <c r="J247" s="19">
        <f t="shared" si="8"/>
        <v>0</v>
      </c>
    </row>
    <row r="248" spans="1:10" x14ac:dyDescent="0.25">
      <c r="A248">
        <v>41801.249999999403</v>
      </c>
      <c r="B248">
        <v>247</v>
      </c>
      <c r="C248">
        <v>161</v>
      </c>
      <c r="D248">
        <v>6</v>
      </c>
      <c r="E248">
        <v>1</v>
      </c>
      <c r="F248">
        <v>96.116666666666688</v>
      </c>
      <c r="G248">
        <v>22.58666666666667</v>
      </c>
      <c r="H248">
        <v>25.05</v>
      </c>
      <c r="I248" s="19" t="str">
        <f t="shared" si="7"/>
        <v>多云</v>
      </c>
      <c r="J248" s="19">
        <f t="shared" si="8"/>
        <v>0</v>
      </c>
    </row>
    <row r="249" spans="1:10" x14ac:dyDescent="0.25">
      <c r="A249">
        <v>41801.291666666068</v>
      </c>
      <c r="B249">
        <v>248</v>
      </c>
      <c r="C249">
        <v>161</v>
      </c>
      <c r="D249">
        <v>7</v>
      </c>
      <c r="E249">
        <v>1</v>
      </c>
      <c r="F249">
        <v>270.77666666666664</v>
      </c>
      <c r="G249">
        <v>23.766666666666666</v>
      </c>
      <c r="H249">
        <v>25</v>
      </c>
      <c r="I249" s="19" t="str">
        <f t="shared" si="7"/>
        <v>多云</v>
      </c>
      <c r="J249" s="19">
        <f t="shared" si="8"/>
        <v>0</v>
      </c>
    </row>
    <row r="250" spans="1:10" x14ac:dyDescent="0.25">
      <c r="A250">
        <v>41801.333333332732</v>
      </c>
      <c r="B250">
        <v>249</v>
      </c>
      <c r="C250">
        <v>161</v>
      </c>
      <c r="D250">
        <v>8</v>
      </c>
      <c r="E250">
        <v>1</v>
      </c>
      <c r="F250">
        <v>288.64999999999998</v>
      </c>
      <c r="G250">
        <v>24.341666666666676</v>
      </c>
      <c r="H250">
        <v>28.116666666666671</v>
      </c>
      <c r="I250" s="19" t="str">
        <f t="shared" si="7"/>
        <v>多云</v>
      </c>
      <c r="J250" s="19">
        <f t="shared" si="8"/>
        <v>0</v>
      </c>
    </row>
    <row r="251" spans="1:10" x14ac:dyDescent="0.25">
      <c r="A251">
        <v>41801.374999999396</v>
      </c>
      <c r="B251">
        <v>250</v>
      </c>
      <c r="C251">
        <v>161</v>
      </c>
      <c r="D251">
        <v>9</v>
      </c>
      <c r="E251">
        <v>1</v>
      </c>
      <c r="F251">
        <v>414.64666666666665</v>
      </c>
      <c r="G251">
        <v>25.068333333333339</v>
      </c>
      <c r="H251">
        <v>28.108333333333334</v>
      </c>
      <c r="I251" s="19" t="str">
        <f t="shared" si="7"/>
        <v>多云</v>
      </c>
      <c r="J251" s="19">
        <f t="shared" si="8"/>
        <v>0</v>
      </c>
    </row>
    <row r="252" spans="1:10" x14ac:dyDescent="0.25">
      <c r="A252">
        <v>41801.41666666606</v>
      </c>
      <c r="B252">
        <v>251</v>
      </c>
      <c r="C252">
        <v>161</v>
      </c>
      <c r="D252">
        <v>10</v>
      </c>
      <c r="E252">
        <v>1</v>
      </c>
      <c r="F252">
        <v>567.79666666666674</v>
      </c>
      <c r="G252">
        <v>26.568333333333324</v>
      </c>
      <c r="H252">
        <v>27.541666666666668</v>
      </c>
      <c r="I252" s="19" t="str">
        <f t="shared" si="7"/>
        <v>多云</v>
      </c>
      <c r="J252" s="19">
        <f t="shared" si="8"/>
        <v>0</v>
      </c>
    </row>
    <row r="253" spans="1:10" x14ac:dyDescent="0.25">
      <c r="A253">
        <v>41801.458333332725</v>
      </c>
      <c r="B253">
        <v>252</v>
      </c>
      <c r="C253">
        <v>161</v>
      </c>
      <c r="D253">
        <v>11</v>
      </c>
      <c r="E253">
        <v>1</v>
      </c>
      <c r="F253">
        <v>596.83000000000004</v>
      </c>
      <c r="G253">
        <v>26.768333333333338</v>
      </c>
      <c r="H253">
        <v>26.833333333333339</v>
      </c>
      <c r="I253" s="19" t="str">
        <f t="shared" si="7"/>
        <v>多云</v>
      </c>
      <c r="J253" s="19">
        <f t="shared" si="8"/>
        <v>0</v>
      </c>
    </row>
    <row r="254" spans="1:10" x14ac:dyDescent="0.25">
      <c r="A254">
        <v>41801.499999999389</v>
      </c>
      <c r="B254">
        <v>253</v>
      </c>
      <c r="C254">
        <v>161</v>
      </c>
      <c r="D254">
        <v>12</v>
      </c>
      <c r="E254">
        <v>1</v>
      </c>
      <c r="F254">
        <v>759.96333333333337</v>
      </c>
      <c r="G254">
        <v>27.686666666666664</v>
      </c>
      <c r="H254">
        <v>26.808333333333337</v>
      </c>
      <c r="I254" s="19" t="str">
        <f t="shared" si="7"/>
        <v>多云</v>
      </c>
      <c r="J254" s="19">
        <f t="shared" si="8"/>
        <v>0</v>
      </c>
    </row>
    <row r="255" spans="1:10" x14ac:dyDescent="0.25">
      <c r="A255">
        <v>41801.541666666053</v>
      </c>
      <c r="B255">
        <v>254</v>
      </c>
      <c r="C255">
        <v>161</v>
      </c>
      <c r="D255">
        <v>13</v>
      </c>
      <c r="E255">
        <v>1</v>
      </c>
      <c r="F255">
        <v>705.13</v>
      </c>
      <c r="G255">
        <v>27.8</v>
      </c>
      <c r="H255">
        <v>26.816666666666674</v>
      </c>
      <c r="I255" s="19" t="str">
        <f t="shared" si="7"/>
        <v>多云</v>
      </c>
      <c r="J255" s="19">
        <f t="shared" si="8"/>
        <v>0</v>
      </c>
    </row>
    <row r="256" spans="1:10" x14ac:dyDescent="0.25">
      <c r="A256">
        <v>41801.583333332717</v>
      </c>
      <c r="B256">
        <v>255</v>
      </c>
      <c r="C256">
        <v>161</v>
      </c>
      <c r="D256">
        <v>14</v>
      </c>
      <c r="E256">
        <v>1</v>
      </c>
      <c r="F256">
        <v>580.77333333333331</v>
      </c>
      <c r="G256">
        <v>28.338333333333345</v>
      </c>
      <c r="H256">
        <v>26.825000000000003</v>
      </c>
      <c r="I256" s="19" t="str">
        <f t="shared" si="7"/>
        <v>多云</v>
      </c>
      <c r="J256" s="19">
        <f t="shared" si="8"/>
        <v>0</v>
      </c>
    </row>
    <row r="257" spans="1:10" x14ac:dyDescent="0.25">
      <c r="A257">
        <v>41801.624999999382</v>
      </c>
      <c r="B257">
        <v>256</v>
      </c>
      <c r="C257">
        <v>161</v>
      </c>
      <c r="D257">
        <v>15</v>
      </c>
      <c r="E257">
        <v>1</v>
      </c>
      <c r="F257">
        <v>498.63333333333327</v>
      </c>
      <c r="G257">
        <v>27.903333333333329</v>
      </c>
      <c r="H257">
        <v>26.825000000000003</v>
      </c>
      <c r="I257" s="19" t="str">
        <f t="shared" si="7"/>
        <v>多云</v>
      </c>
      <c r="J257" s="19">
        <f t="shared" si="8"/>
        <v>0</v>
      </c>
    </row>
    <row r="258" spans="1:10" x14ac:dyDescent="0.25">
      <c r="A258">
        <v>41801.666666666046</v>
      </c>
      <c r="B258">
        <v>257</v>
      </c>
      <c r="C258">
        <v>161</v>
      </c>
      <c r="D258">
        <v>16</v>
      </c>
      <c r="E258">
        <v>1</v>
      </c>
      <c r="F258">
        <v>274.54666666666674</v>
      </c>
      <c r="G258">
        <v>27.809999999999995</v>
      </c>
      <c r="H258">
        <v>26.841666666666665</v>
      </c>
      <c r="I258" s="19" t="str">
        <f t="shared" si="7"/>
        <v>多云</v>
      </c>
      <c r="J258" s="19">
        <f t="shared" si="8"/>
        <v>0</v>
      </c>
    </row>
    <row r="259" spans="1:10" x14ac:dyDescent="0.25">
      <c r="A259">
        <v>41801.70833333271</v>
      </c>
      <c r="B259">
        <v>258</v>
      </c>
      <c r="C259">
        <v>161</v>
      </c>
      <c r="D259">
        <v>17</v>
      </c>
      <c r="E259">
        <v>1</v>
      </c>
      <c r="F259">
        <v>68.943333333333342</v>
      </c>
      <c r="G259">
        <v>26.985000000000003</v>
      </c>
      <c r="H259">
        <v>26.825000000000003</v>
      </c>
      <c r="I259" s="19" t="str">
        <f t="shared" si="7"/>
        <v>多云</v>
      </c>
      <c r="J259" s="19">
        <f t="shared" si="8"/>
        <v>0</v>
      </c>
    </row>
    <row r="260" spans="1:10" x14ac:dyDescent="0.25">
      <c r="A260">
        <v>41801.749999999374</v>
      </c>
      <c r="B260">
        <v>259</v>
      </c>
      <c r="C260">
        <v>161</v>
      </c>
      <c r="D260">
        <v>18</v>
      </c>
      <c r="E260">
        <v>1</v>
      </c>
      <c r="F260">
        <v>17.450000000000003</v>
      </c>
      <c r="G260">
        <v>25.406666666666663</v>
      </c>
      <c r="H260">
        <v>26.891666666666669</v>
      </c>
      <c r="I260" s="19" t="str">
        <f t="shared" si="7"/>
        <v>多云</v>
      </c>
      <c r="J260" s="19">
        <f t="shared" si="8"/>
        <v>0</v>
      </c>
    </row>
    <row r="261" spans="1:10" x14ac:dyDescent="0.25">
      <c r="A261">
        <v>41801.791666666039</v>
      </c>
      <c r="B261">
        <v>260</v>
      </c>
      <c r="C261">
        <v>161</v>
      </c>
      <c r="D261">
        <v>19</v>
      </c>
      <c r="E261">
        <v>1</v>
      </c>
      <c r="F261" t="e">
        <v>#DIV/0!</v>
      </c>
      <c r="G261">
        <v>23.885000000000002</v>
      </c>
      <c r="H261">
        <v>26.825000000000003</v>
      </c>
      <c r="I261" s="19" t="str">
        <f t="shared" si="7"/>
        <v>多云</v>
      </c>
      <c r="J261" s="19">
        <f t="shared" si="8"/>
        <v>0</v>
      </c>
    </row>
    <row r="262" spans="1:10" x14ac:dyDescent="0.25">
      <c r="A262">
        <v>41801.833333332703</v>
      </c>
      <c r="B262">
        <v>261</v>
      </c>
      <c r="C262">
        <v>161</v>
      </c>
      <c r="D262">
        <v>20</v>
      </c>
      <c r="E262">
        <v>1</v>
      </c>
      <c r="F262" t="e">
        <v>#DIV/0!</v>
      </c>
      <c r="G262">
        <v>22.944999999999986</v>
      </c>
      <c r="H262">
        <v>26.841666666666672</v>
      </c>
      <c r="I262" s="19" t="str">
        <f t="shared" ref="I262:I325" si="9">VLOOKUP(INT(A262),K$2:Q$123,5)</f>
        <v>多云</v>
      </c>
      <c r="J262" s="19">
        <f t="shared" si="8"/>
        <v>0</v>
      </c>
    </row>
    <row r="263" spans="1:10" x14ac:dyDescent="0.25">
      <c r="A263">
        <v>41801.874999999367</v>
      </c>
      <c r="B263">
        <v>262</v>
      </c>
      <c r="C263">
        <v>161</v>
      </c>
      <c r="D263">
        <v>21</v>
      </c>
      <c r="E263">
        <v>1</v>
      </c>
      <c r="F263" t="e">
        <v>#DIV/0!</v>
      </c>
      <c r="G263">
        <v>22.371666666666655</v>
      </c>
      <c r="H263">
        <v>26.858333333333334</v>
      </c>
      <c r="I263" s="19" t="str">
        <f t="shared" si="9"/>
        <v>多云</v>
      </c>
      <c r="J263" s="19">
        <f t="shared" si="8"/>
        <v>0</v>
      </c>
    </row>
    <row r="264" spans="1:10" x14ac:dyDescent="0.25">
      <c r="A264">
        <v>41801.916666666031</v>
      </c>
      <c r="B264">
        <v>263</v>
      </c>
      <c r="C264">
        <v>161</v>
      </c>
      <c r="D264">
        <v>22</v>
      </c>
      <c r="E264">
        <v>1</v>
      </c>
      <c r="F264" t="e">
        <v>#DIV/0!</v>
      </c>
      <c r="G264">
        <v>22.188333333333333</v>
      </c>
      <c r="H264">
        <v>24.45</v>
      </c>
      <c r="I264" s="19" t="str">
        <f t="shared" si="9"/>
        <v>多云</v>
      </c>
      <c r="J264" s="19">
        <f t="shared" si="8"/>
        <v>0</v>
      </c>
    </row>
    <row r="265" spans="1:10" x14ac:dyDescent="0.25">
      <c r="A265">
        <v>41801.958333332695</v>
      </c>
      <c r="B265">
        <v>264</v>
      </c>
      <c r="C265">
        <v>161</v>
      </c>
      <c r="D265">
        <v>23</v>
      </c>
      <c r="E265">
        <v>1</v>
      </c>
      <c r="F265" t="e">
        <v>#DIV/0!</v>
      </c>
      <c r="G265">
        <v>21.833333333333329</v>
      </c>
      <c r="H265">
        <v>22.891666666666662</v>
      </c>
      <c r="I265" s="19" t="str">
        <f t="shared" si="9"/>
        <v>多云</v>
      </c>
      <c r="J265" s="19">
        <f t="shared" si="8"/>
        <v>0</v>
      </c>
    </row>
    <row r="266" spans="1:10" x14ac:dyDescent="0.25">
      <c r="A266">
        <v>41801.99999999936</v>
      </c>
      <c r="B266">
        <v>265</v>
      </c>
      <c r="C266">
        <v>161</v>
      </c>
      <c r="D266">
        <v>0</v>
      </c>
      <c r="E266">
        <v>1</v>
      </c>
      <c r="F266" t="e">
        <v>#DIV/0!</v>
      </c>
      <c r="G266">
        <v>21.321666666666676</v>
      </c>
      <c r="H266">
        <v>22.866666666666664</v>
      </c>
      <c r="I266" s="19" t="str">
        <f t="shared" si="9"/>
        <v>多云</v>
      </c>
      <c r="J266" s="19">
        <f t="shared" si="8"/>
        <v>0</v>
      </c>
    </row>
    <row r="267" spans="1:10" x14ac:dyDescent="0.25">
      <c r="A267">
        <v>41802.041666666024</v>
      </c>
      <c r="B267">
        <v>266</v>
      </c>
      <c r="C267">
        <v>162</v>
      </c>
      <c r="D267">
        <v>1</v>
      </c>
      <c r="E267">
        <v>1</v>
      </c>
      <c r="F267" t="e">
        <v>#DIV/0!</v>
      </c>
      <c r="G267">
        <v>21.159999999999989</v>
      </c>
      <c r="H267">
        <v>24.450000000000003</v>
      </c>
      <c r="I267" s="19" t="str">
        <f t="shared" si="9"/>
        <v>多云~晴</v>
      </c>
      <c r="J267" s="19">
        <f t="shared" si="8"/>
        <v>0</v>
      </c>
    </row>
    <row r="268" spans="1:10" x14ac:dyDescent="0.25">
      <c r="A268">
        <v>41802.083333332688</v>
      </c>
      <c r="B268">
        <v>267</v>
      </c>
      <c r="C268">
        <v>162</v>
      </c>
      <c r="D268">
        <v>2</v>
      </c>
      <c r="E268">
        <v>1</v>
      </c>
      <c r="F268" t="e">
        <v>#DIV/0!</v>
      </c>
      <c r="G268">
        <v>21.546666666666674</v>
      </c>
      <c r="H268">
        <v>19.68333333333333</v>
      </c>
      <c r="I268" s="19" t="str">
        <f t="shared" si="9"/>
        <v>多云~晴</v>
      </c>
      <c r="J268" s="19">
        <f t="shared" si="8"/>
        <v>0</v>
      </c>
    </row>
    <row r="269" spans="1:10" x14ac:dyDescent="0.25">
      <c r="A269">
        <v>41802.124999999352</v>
      </c>
      <c r="B269">
        <v>268</v>
      </c>
      <c r="C269">
        <v>162</v>
      </c>
      <c r="D269">
        <v>3</v>
      </c>
      <c r="E269">
        <v>1</v>
      </c>
      <c r="F269" t="e">
        <v>#DIV/0!</v>
      </c>
      <c r="G269">
        <v>22.101666666666674</v>
      </c>
      <c r="H269">
        <v>21.266666666666662</v>
      </c>
      <c r="I269" s="19" t="str">
        <f t="shared" si="9"/>
        <v>多云~晴</v>
      </c>
      <c r="J269" s="19">
        <f t="shared" si="8"/>
        <v>0</v>
      </c>
    </row>
    <row r="270" spans="1:10" x14ac:dyDescent="0.25">
      <c r="A270">
        <v>41802.166666666017</v>
      </c>
      <c r="B270">
        <v>269</v>
      </c>
      <c r="C270">
        <v>162</v>
      </c>
      <c r="D270">
        <v>4</v>
      </c>
      <c r="E270">
        <v>1</v>
      </c>
      <c r="F270">
        <v>2.52</v>
      </c>
      <c r="G270">
        <v>21.975000000000001</v>
      </c>
      <c r="H270">
        <v>24.366666666666664</v>
      </c>
      <c r="I270" s="19" t="str">
        <f t="shared" si="9"/>
        <v>多云~晴</v>
      </c>
      <c r="J270" s="19">
        <f t="shared" si="8"/>
        <v>0</v>
      </c>
    </row>
    <row r="271" spans="1:10" x14ac:dyDescent="0.25">
      <c r="A271">
        <v>41802.208333332681</v>
      </c>
      <c r="B271">
        <v>270</v>
      </c>
      <c r="C271">
        <v>162</v>
      </c>
      <c r="D271">
        <v>5</v>
      </c>
      <c r="E271">
        <v>1</v>
      </c>
      <c r="F271">
        <v>30.786666666666669</v>
      </c>
      <c r="G271">
        <v>22.148333333333351</v>
      </c>
      <c r="H271">
        <v>22.808333333333326</v>
      </c>
      <c r="I271" s="19" t="str">
        <f t="shared" si="9"/>
        <v>多云~晴</v>
      </c>
      <c r="J271" s="19">
        <f t="shared" si="8"/>
        <v>0</v>
      </c>
    </row>
    <row r="272" spans="1:10" x14ac:dyDescent="0.25">
      <c r="A272">
        <v>41802.249999999345</v>
      </c>
      <c r="B272">
        <v>271</v>
      </c>
      <c r="C272">
        <v>162</v>
      </c>
      <c r="D272">
        <v>6</v>
      </c>
      <c r="E272">
        <v>1</v>
      </c>
      <c r="F272">
        <v>93.423333333333332</v>
      </c>
      <c r="G272">
        <v>22.603333333333328</v>
      </c>
      <c r="H272">
        <v>22.791666666666668</v>
      </c>
      <c r="I272" s="19" t="str">
        <f t="shared" si="9"/>
        <v>多云~晴</v>
      </c>
      <c r="J272" s="19">
        <f t="shared" si="8"/>
        <v>0</v>
      </c>
    </row>
    <row r="273" spans="1:10" x14ac:dyDescent="0.25">
      <c r="A273">
        <v>41802.291666666009</v>
      </c>
      <c r="B273">
        <v>272</v>
      </c>
      <c r="C273">
        <v>162</v>
      </c>
      <c r="D273">
        <v>7</v>
      </c>
      <c r="E273">
        <v>1</v>
      </c>
      <c r="F273">
        <v>224.51333333333329</v>
      </c>
      <c r="G273">
        <v>24.181666666666672</v>
      </c>
      <c r="H273">
        <v>21.15</v>
      </c>
      <c r="I273" s="19" t="str">
        <f t="shared" si="9"/>
        <v>多云~晴</v>
      </c>
      <c r="J273" s="19">
        <f t="shared" si="8"/>
        <v>0</v>
      </c>
    </row>
    <row r="274" spans="1:10" x14ac:dyDescent="0.25">
      <c r="A274">
        <v>41802.333333332674</v>
      </c>
      <c r="B274">
        <v>273</v>
      </c>
      <c r="C274">
        <v>162</v>
      </c>
      <c r="D274">
        <v>8</v>
      </c>
      <c r="E274">
        <v>1</v>
      </c>
      <c r="F274">
        <v>497.78666666666675</v>
      </c>
      <c r="G274">
        <v>25.483333333333334</v>
      </c>
      <c r="H274">
        <v>19.516666666666669</v>
      </c>
      <c r="I274" s="19" t="str">
        <f t="shared" si="9"/>
        <v>多云~晴</v>
      </c>
      <c r="J274" s="19">
        <f t="shared" si="8"/>
        <v>0</v>
      </c>
    </row>
    <row r="275" spans="1:10" x14ac:dyDescent="0.25">
      <c r="A275">
        <v>41802.374999999338</v>
      </c>
      <c r="B275">
        <v>274</v>
      </c>
      <c r="C275">
        <v>162</v>
      </c>
      <c r="D275">
        <v>9</v>
      </c>
      <c r="E275">
        <v>1</v>
      </c>
      <c r="F275">
        <v>660.34</v>
      </c>
      <c r="G275">
        <v>26.156666666666656</v>
      </c>
      <c r="H275">
        <v>27.583333333333339</v>
      </c>
      <c r="I275" s="19" t="str">
        <f t="shared" si="9"/>
        <v>多云~晴</v>
      </c>
      <c r="J275" s="19">
        <f t="shared" si="8"/>
        <v>0</v>
      </c>
    </row>
    <row r="276" spans="1:10" x14ac:dyDescent="0.25">
      <c r="A276">
        <v>41802.416666666002</v>
      </c>
      <c r="B276">
        <v>275</v>
      </c>
      <c r="C276">
        <v>162</v>
      </c>
      <c r="D276">
        <v>10</v>
      </c>
      <c r="E276">
        <v>1</v>
      </c>
      <c r="F276">
        <v>777.72333333333313</v>
      </c>
      <c r="G276">
        <v>26.879999999999995</v>
      </c>
      <c r="H276">
        <v>27.616666666666664</v>
      </c>
      <c r="I276" s="19" t="str">
        <f t="shared" si="9"/>
        <v>多云~晴</v>
      </c>
      <c r="J276" s="19">
        <f t="shared" si="8"/>
        <v>0</v>
      </c>
    </row>
    <row r="277" spans="1:10" x14ac:dyDescent="0.25">
      <c r="A277">
        <v>41802.458333332666</v>
      </c>
      <c r="B277">
        <v>276</v>
      </c>
      <c r="C277">
        <v>162</v>
      </c>
      <c r="D277">
        <v>11</v>
      </c>
      <c r="E277">
        <v>1</v>
      </c>
      <c r="F277">
        <v>803.41999999999985</v>
      </c>
      <c r="G277">
        <v>27.053333333333338</v>
      </c>
      <c r="H277">
        <v>24.491666666666664</v>
      </c>
      <c r="I277" s="19" t="str">
        <f t="shared" si="9"/>
        <v>多云~晴</v>
      </c>
      <c r="J277" s="19">
        <f t="shared" si="8"/>
        <v>0</v>
      </c>
    </row>
    <row r="278" spans="1:10" x14ac:dyDescent="0.25">
      <c r="A278">
        <v>41802.499999999331</v>
      </c>
      <c r="B278">
        <v>277</v>
      </c>
      <c r="C278">
        <v>162</v>
      </c>
      <c r="D278">
        <v>12</v>
      </c>
      <c r="E278">
        <v>1</v>
      </c>
      <c r="F278">
        <v>658.67333333333329</v>
      </c>
      <c r="G278">
        <v>28.406666666666656</v>
      </c>
      <c r="H278">
        <v>22.399999999999995</v>
      </c>
      <c r="I278" s="19" t="str">
        <f t="shared" si="9"/>
        <v>多云~晴</v>
      </c>
      <c r="J278" s="19">
        <f t="shared" si="8"/>
        <v>0</v>
      </c>
    </row>
    <row r="279" spans="1:10" x14ac:dyDescent="0.25">
      <c r="A279">
        <v>41802.541666665995</v>
      </c>
      <c r="B279">
        <v>278</v>
      </c>
      <c r="C279">
        <v>162</v>
      </c>
      <c r="D279">
        <v>13</v>
      </c>
      <c r="E279">
        <v>1</v>
      </c>
      <c r="F279">
        <v>720.73000000000013</v>
      </c>
      <c r="G279">
        <v>28.660000000000007</v>
      </c>
      <c r="H279">
        <v>22.491666666666664</v>
      </c>
      <c r="I279" s="19" t="str">
        <f t="shared" si="9"/>
        <v>多云~晴</v>
      </c>
      <c r="J279" s="19">
        <f t="shared" si="8"/>
        <v>0</v>
      </c>
    </row>
    <row r="280" spans="1:10" x14ac:dyDescent="0.25">
      <c r="A280">
        <v>41802.583333332659</v>
      </c>
      <c r="B280">
        <v>279</v>
      </c>
      <c r="C280">
        <v>162</v>
      </c>
      <c r="D280">
        <v>14</v>
      </c>
      <c r="E280">
        <v>1</v>
      </c>
      <c r="F280">
        <v>596.96333333333314</v>
      </c>
      <c r="G280">
        <v>28.903333333333347</v>
      </c>
      <c r="H280">
        <v>24.108333333333331</v>
      </c>
      <c r="I280" s="19" t="str">
        <f t="shared" si="9"/>
        <v>多云~晴</v>
      </c>
      <c r="J280" s="19">
        <f t="shared" si="8"/>
        <v>0</v>
      </c>
    </row>
    <row r="281" spans="1:10" x14ac:dyDescent="0.25">
      <c r="A281">
        <v>41802.624999999323</v>
      </c>
      <c r="B281">
        <v>280</v>
      </c>
      <c r="C281">
        <v>162</v>
      </c>
      <c r="D281">
        <v>15</v>
      </c>
      <c r="E281">
        <v>1</v>
      </c>
      <c r="F281">
        <v>310.82333333333332</v>
      </c>
      <c r="G281">
        <v>29.105000000000004</v>
      </c>
      <c r="H281">
        <v>22.25</v>
      </c>
      <c r="I281" s="19" t="str">
        <f t="shared" si="9"/>
        <v>多云~晴</v>
      </c>
      <c r="J281" s="19">
        <f t="shared" si="8"/>
        <v>0</v>
      </c>
    </row>
    <row r="282" spans="1:10" x14ac:dyDescent="0.25">
      <c r="A282">
        <v>41802.666666665988</v>
      </c>
      <c r="B282">
        <v>281</v>
      </c>
      <c r="C282">
        <v>162</v>
      </c>
      <c r="D282">
        <v>16</v>
      </c>
      <c r="E282">
        <v>1</v>
      </c>
      <c r="F282">
        <v>149.59000000000006</v>
      </c>
      <c r="G282">
        <v>28.125</v>
      </c>
      <c r="H282">
        <v>23.783333333333331</v>
      </c>
      <c r="I282" s="19" t="str">
        <f t="shared" si="9"/>
        <v>多云~晴</v>
      </c>
      <c r="J282" s="19">
        <f t="shared" si="8"/>
        <v>0</v>
      </c>
    </row>
    <row r="283" spans="1:10" x14ac:dyDescent="0.25">
      <c r="A283">
        <v>41802.708333332652</v>
      </c>
      <c r="B283">
        <v>282</v>
      </c>
      <c r="C283">
        <v>162</v>
      </c>
      <c r="D283">
        <v>17</v>
      </c>
      <c r="E283">
        <v>1</v>
      </c>
      <c r="F283">
        <v>29.673333333333332</v>
      </c>
      <c r="G283">
        <v>27.173333333333332</v>
      </c>
      <c r="H283">
        <v>26.924999999999997</v>
      </c>
      <c r="I283" s="19" t="str">
        <f t="shared" si="9"/>
        <v>多云~晴</v>
      </c>
      <c r="J283" s="19">
        <f t="shared" si="8"/>
        <v>0</v>
      </c>
    </row>
    <row r="284" spans="1:10" x14ac:dyDescent="0.25">
      <c r="A284">
        <v>41802.749999999316</v>
      </c>
      <c r="B284">
        <v>283</v>
      </c>
      <c r="C284">
        <v>162</v>
      </c>
      <c r="D284">
        <v>18</v>
      </c>
      <c r="E284">
        <v>1</v>
      </c>
      <c r="F284">
        <v>8.6333333333333364</v>
      </c>
      <c r="G284">
        <v>25.529999999999998</v>
      </c>
      <c r="H284">
        <v>23.850000000000005</v>
      </c>
      <c r="I284" s="19" t="str">
        <f t="shared" si="9"/>
        <v>多云~晴</v>
      </c>
      <c r="J284" s="19">
        <f t="shared" ref="J284:J347" si="10">IF(ISNUMBER(FIND("雨",I284)),-2,IF(ISNUMBER(FIND("阴",I284)),-1,0))</f>
        <v>0</v>
      </c>
    </row>
    <row r="285" spans="1:10" x14ac:dyDescent="0.25">
      <c r="A285">
        <v>41802.79166666598</v>
      </c>
      <c r="B285">
        <v>284</v>
      </c>
      <c r="C285">
        <v>162</v>
      </c>
      <c r="D285">
        <v>19</v>
      </c>
      <c r="E285">
        <v>1</v>
      </c>
      <c r="F285" t="e">
        <v>#DIV/0!</v>
      </c>
      <c r="G285">
        <v>24.556666666666676</v>
      </c>
      <c r="H285">
        <v>27.699999999999992</v>
      </c>
      <c r="I285" s="19" t="str">
        <f t="shared" si="9"/>
        <v>多云~晴</v>
      </c>
      <c r="J285" s="19">
        <f t="shared" si="10"/>
        <v>0</v>
      </c>
    </row>
    <row r="286" spans="1:10" x14ac:dyDescent="0.25">
      <c r="A286">
        <v>41802.833333332645</v>
      </c>
      <c r="B286">
        <v>285</v>
      </c>
      <c r="C286">
        <v>162</v>
      </c>
      <c r="D286">
        <v>20</v>
      </c>
      <c r="E286">
        <v>1</v>
      </c>
      <c r="F286" t="e">
        <v>#DIV/0!</v>
      </c>
      <c r="G286">
        <v>23.929999999999996</v>
      </c>
      <c r="H286">
        <v>24.524999999999995</v>
      </c>
      <c r="I286" s="19" t="str">
        <f t="shared" si="9"/>
        <v>多云~晴</v>
      </c>
      <c r="J286" s="19">
        <f t="shared" si="10"/>
        <v>0</v>
      </c>
    </row>
    <row r="287" spans="1:10" x14ac:dyDescent="0.25">
      <c r="A287">
        <v>41802.874999999309</v>
      </c>
      <c r="B287">
        <v>286</v>
      </c>
      <c r="C287">
        <v>162</v>
      </c>
      <c r="D287">
        <v>21</v>
      </c>
      <c r="E287">
        <v>1</v>
      </c>
      <c r="F287" t="e">
        <v>#DIV/0!</v>
      </c>
      <c r="G287">
        <v>23.186666666666657</v>
      </c>
      <c r="H287">
        <v>23.866666666666671</v>
      </c>
      <c r="I287" s="19" t="str">
        <f t="shared" si="9"/>
        <v>多云~晴</v>
      </c>
      <c r="J287" s="19">
        <f t="shared" si="10"/>
        <v>0</v>
      </c>
    </row>
    <row r="288" spans="1:10" x14ac:dyDescent="0.25">
      <c r="A288">
        <v>41802.916666665973</v>
      </c>
      <c r="B288">
        <v>287</v>
      </c>
      <c r="C288">
        <v>162</v>
      </c>
      <c r="D288">
        <v>22</v>
      </c>
      <c r="E288">
        <v>1</v>
      </c>
      <c r="F288" t="e">
        <v>#DIV/0!</v>
      </c>
      <c r="G288">
        <v>22.93833333333334</v>
      </c>
      <c r="H288">
        <v>22.766666666666666</v>
      </c>
      <c r="I288" s="19" t="str">
        <f t="shared" si="9"/>
        <v>多云~晴</v>
      </c>
      <c r="J288" s="19">
        <f t="shared" si="10"/>
        <v>0</v>
      </c>
    </row>
    <row r="289" spans="1:10" x14ac:dyDescent="0.25">
      <c r="A289">
        <v>41802.958333332637</v>
      </c>
      <c r="B289">
        <v>288</v>
      </c>
      <c r="C289">
        <v>162</v>
      </c>
      <c r="D289">
        <v>23</v>
      </c>
      <c r="E289">
        <v>1</v>
      </c>
      <c r="F289" t="e">
        <v>#DIV/0!</v>
      </c>
      <c r="G289">
        <v>21.719999999999995</v>
      </c>
      <c r="H289">
        <v>21.274999999999995</v>
      </c>
      <c r="I289" s="19" t="str">
        <f t="shared" si="9"/>
        <v>多云~晴</v>
      </c>
      <c r="J289" s="19">
        <f t="shared" si="10"/>
        <v>0</v>
      </c>
    </row>
    <row r="290" spans="1:10" x14ac:dyDescent="0.25">
      <c r="A290">
        <v>41802.999999999302</v>
      </c>
      <c r="B290">
        <v>289</v>
      </c>
      <c r="C290">
        <v>162</v>
      </c>
      <c r="D290">
        <v>0</v>
      </c>
      <c r="E290">
        <v>1</v>
      </c>
      <c r="F290" t="e">
        <v>#DIV/0!</v>
      </c>
      <c r="G290">
        <v>22.34</v>
      </c>
      <c r="H290">
        <v>20.616666666666664</v>
      </c>
      <c r="I290" s="19" t="str">
        <f t="shared" si="9"/>
        <v>多云~晴</v>
      </c>
      <c r="J290" s="19">
        <f t="shared" si="10"/>
        <v>0</v>
      </c>
    </row>
    <row r="291" spans="1:10" x14ac:dyDescent="0.25">
      <c r="A291">
        <v>41803.041666665966</v>
      </c>
      <c r="B291">
        <v>290</v>
      </c>
      <c r="C291">
        <v>163</v>
      </c>
      <c r="D291">
        <v>1</v>
      </c>
      <c r="E291">
        <v>1</v>
      </c>
      <c r="F291" t="e">
        <v>#DIV/0!</v>
      </c>
      <c r="G291">
        <v>22.078333333333337</v>
      </c>
      <c r="H291">
        <v>22.774999999999995</v>
      </c>
      <c r="I291" s="19" t="str">
        <f t="shared" si="9"/>
        <v>多云</v>
      </c>
      <c r="J291" s="19">
        <f t="shared" si="10"/>
        <v>0</v>
      </c>
    </row>
    <row r="292" spans="1:10" x14ac:dyDescent="0.25">
      <c r="A292">
        <v>41803.08333333263</v>
      </c>
      <c r="B292">
        <v>291</v>
      </c>
      <c r="C292">
        <v>163</v>
      </c>
      <c r="D292">
        <v>2</v>
      </c>
      <c r="E292">
        <v>1</v>
      </c>
      <c r="F292" t="e">
        <v>#DIV/0!</v>
      </c>
      <c r="G292">
        <v>21.786666666666669</v>
      </c>
      <c r="H292">
        <v>22.358333333333334</v>
      </c>
      <c r="I292" s="19" t="str">
        <f t="shared" si="9"/>
        <v>多云</v>
      </c>
      <c r="J292" s="19">
        <f t="shared" si="10"/>
        <v>0</v>
      </c>
    </row>
    <row r="293" spans="1:10" x14ac:dyDescent="0.25">
      <c r="A293">
        <v>41803.124999999294</v>
      </c>
      <c r="B293">
        <v>292</v>
      </c>
      <c r="C293">
        <v>163</v>
      </c>
      <c r="D293">
        <v>3</v>
      </c>
      <c r="E293">
        <v>1</v>
      </c>
      <c r="F293" t="e">
        <v>#DIV/0!</v>
      </c>
      <c r="G293">
        <v>21.806666666666661</v>
      </c>
      <c r="H293">
        <v>22.558333333333334</v>
      </c>
      <c r="I293" s="19" t="str">
        <f t="shared" si="9"/>
        <v>多云</v>
      </c>
      <c r="J293" s="19">
        <f t="shared" si="10"/>
        <v>0</v>
      </c>
    </row>
    <row r="294" spans="1:10" x14ac:dyDescent="0.25">
      <c r="A294">
        <v>41803.166666665958</v>
      </c>
      <c r="B294">
        <v>293</v>
      </c>
      <c r="C294">
        <v>163</v>
      </c>
      <c r="D294">
        <v>4</v>
      </c>
      <c r="E294">
        <v>1</v>
      </c>
      <c r="F294">
        <v>3.0714285714285716</v>
      </c>
      <c r="G294">
        <v>21.195</v>
      </c>
      <c r="H294">
        <v>22.558333333333334</v>
      </c>
      <c r="I294" s="19" t="str">
        <f t="shared" si="9"/>
        <v>多云</v>
      </c>
      <c r="J294" s="19">
        <f t="shared" si="10"/>
        <v>0</v>
      </c>
    </row>
    <row r="295" spans="1:10" x14ac:dyDescent="0.25">
      <c r="A295">
        <v>41803.208333332623</v>
      </c>
      <c r="B295">
        <v>294</v>
      </c>
      <c r="C295">
        <v>163</v>
      </c>
      <c r="D295">
        <v>5</v>
      </c>
      <c r="E295">
        <v>1</v>
      </c>
      <c r="F295">
        <v>40.873333333333328</v>
      </c>
      <c r="G295">
        <v>21.859999999999992</v>
      </c>
      <c r="H295">
        <v>22.349999999999998</v>
      </c>
      <c r="I295" s="19" t="str">
        <f t="shared" si="9"/>
        <v>多云</v>
      </c>
      <c r="J295" s="19">
        <f t="shared" si="10"/>
        <v>0</v>
      </c>
    </row>
    <row r="296" spans="1:10" x14ac:dyDescent="0.25">
      <c r="A296">
        <v>41803.249999999287</v>
      </c>
      <c r="B296">
        <v>295</v>
      </c>
      <c r="C296">
        <v>163</v>
      </c>
      <c r="D296">
        <v>6</v>
      </c>
      <c r="E296">
        <v>1</v>
      </c>
      <c r="F296">
        <v>101.82333333333332</v>
      </c>
      <c r="G296">
        <v>24.255000000000003</v>
      </c>
      <c r="H296">
        <v>22.708333333333332</v>
      </c>
      <c r="I296" s="19" t="str">
        <f t="shared" si="9"/>
        <v>多云</v>
      </c>
      <c r="J296" s="19">
        <f t="shared" si="10"/>
        <v>0</v>
      </c>
    </row>
    <row r="297" spans="1:10" x14ac:dyDescent="0.25">
      <c r="A297">
        <v>41803.291666665951</v>
      </c>
      <c r="B297">
        <v>296</v>
      </c>
      <c r="C297">
        <v>163</v>
      </c>
      <c r="D297">
        <v>7</v>
      </c>
      <c r="E297">
        <v>1</v>
      </c>
      <c r="F297">
        <v>305.31666666666666</v>
      </c>
      <c r="G297">
        <v>26.678333333333331</v>
      </c>
      <c r="H297">
        <v>23.708333333333329</v>
      </c>
      <c r="I297" s="19" t="str">
        <f t="shared" si="9"/>
        <v>多云</v>
      </c>
      <c r="J297" s="19">
        <f t="shared" si="10"/>
        <v>0</v>
      </c>
    </row>
    <row r="298" spans="1:10" x14ac:dyDescent="0.25">
      <c r="A298">
        <v>41803.333333332615</v>
      </c>
      <c r="B298">
        <v>297</v>
      </c>
      <c r="C298">
        <v>163</v>
      </c>
      <c r="D298">
        <v>8</v>
      </c>
      <c r="E298">
        <v>1</v>
      </c>
      <c r="F298">
        <v>508.64</v>
      </c>
      <c r="G298">
        <v>27.941666666666659</v>
      </c>
      <c r="H298">
        <v>20.983333333333331</v>
      </c>
      <c r="I298" s="19" t="str">
        <f t="shared" si="9"/>
        <v>多云</v>
      </c>
      <c r="J298" s="19">
        <f t="shared" si="10"/>
        <v>0</v>
      </c>
    </row>
    <row r="299" spans="1:10" x14ac:dyDescent="0.25">
      <c r="A299">
        <v>41803.37499999928</v>
      </c>
      <c r="B299">
        <v>298</v>
      </c>
      <c r="C299">
        <v>163</v>
      </c>
      <c r="D299">
        <v>9</v>
      </c>
      <c r="E299">
        <v>1</v>
      </c>
      <c r="F299">
        <v>593.4</v>
      </c>
      <c r="G299">
        <v>28.698333333333331</v>
      </c>
      <c r="H299">
        <v>20.841666666666665</v>
      </c>
      <c r="I299" s="19" t="str">
        <f t="shared" si="9"/>
        <v>多云</v>
      </c>
      <c r="J299" s="19">
        <f t="shared" si="10"/>
        <v>0</v>
      </c>
    </row>
    <row r="300" spans="1:10" x14ac:dyDescent="0.25">
      <c r="A300">
        <v>41803.416666665944</v>
      </c>
      <c r="B300">
        <v>299</v>
      </c>
      <c r="C300">
        <v>163</v>
      </c>
      <c r="D300">
        <v>10</v>
      </c>
      <c r="E300">
        <v>1</v>
      </c>
      <c r="F300">
        <v>799.84333333333336</v>
      </c>
      <c r="G300">
        <v>30.644999999999996</v>
      </c>
      <c r="H300">
        <v>22.516666666666666</v>
      </c>
      <c r="I300" s="19" t="str">
        <f t="shared" si="9"/>
        <v>多云</v>
      </c>
      <c r="J300" s="19">
        <f t="shared" si="10"/>
        <v>0</v>
      </c>
    </row>
    <row r="301" spans="1:10" x14ac:dyDescent="0.25">
      <c r="A301">
        <v>41803.458333332608</v>
      </c>
      <c r="B301">
        <v>300</v>
      </c>
      <c r="C301">
        <v>163</v>
      </c>
      <c r="D301">
        <v>11</v>
      </c>
      <c r="E301">
        <v>1</v>
      </c>
      <c r="F301">
        <v>758.67666666666673</v>
      </c>
      <c r="G301">
        <v>31.766666666666659</v>
      </c>
      <c r="H301">
        <v>22.5</v>
      </c>
      <c r="I301" s="19" t="str">
        <f t="shared" si="9"/>
        <v>多云</v>
      </c>
      <c r="J301" s="19">
        <f t="shared" si="10"/>
        <v>0</v>
      </c>
    </row>
    <row r="302" spans="1:10" x14ac:dyDescent="0.25">
      <c r="A302">
        <v>41803.499999999272</v>
      </c>
      <c r="B302">
        <v>301</v>
      </c>
      <c r="C302">
        <v>163</v>
      </c>
      <c r="D302">
        <v>12</v>
      </c>
      <c r="E302">
        <v>1</v>
      </c>
      <c r="F302">
        <v>710.45999999999981</v>
      </c>
      <c r="G302">
        <v>32.281666666666673</v>
      </c>
      <c r="H302">
        <v>24.358333333333334</v>
      </c>
      <c r="I302" s="19" t="str">
        <f t="shared" si="9"/>
        <v>多云</v>
      </c>
      <c r="J302" s="19">
        <f t="shared" si="10"/>
        <v>0</v>
      </c>
    </row>
    <row r="303" spans="1:10" x14ac:dyDescent="0.25">
      <c r="A303">
        <v>41803.541666665937</v>
      </c>
      <c r="B303">
        <v>302</v>
      </c>
      <c r="C303">
        <v>163</v>
      </c>
      <c r="D303">
        <v>13</v>
      </c>
      <c r="E303">
        <v>1</v>
      </c>
      <c r="F303">
        <v>491.42</v>
      </c>
      <c r="G303">
        <v>32.688333333333325</v>
      </c>
      <c r="H303">
        <v>27.666666666666661</v>
      </c>
      <c r="I303" s="19" t="str">
        <f t="shared" si="9"/>
        <v>多云</v>
      </c>
      <c r="J303" s="19">
        <f t="shared" si="10"/>
        <v>0</v>
      </c>
    </row>
    <row r="304" spans="1:10" x14ac:dyDescent="0.25">
      <c r="A304">
        <v>41803.583333332601</v>
      </c>
      <c r="B304">
        <v>303</v>
      </c>
      <c r="C304">
        <v>163</v>
      </c>
      <c r="D304">
        <v>14</v>
      </c>
      <c r="E304">
        <v>1</v>
      </c>
      <c r="F304">
        <v>321.57333333333338</v>
      </c>
      <c r="G304">
        <v>33.05833333333333</v>
      </c>
      <c r="H304">
        <v>27.816666666666666</v>
      </c>
      <c r="I304" s="19" t="str">
        <f t="shared" si="9"/>
        <v>多云</v>
      </c>
      <c r="J304" s="19">
        <f t="shared" si="10"/>
        <v>0</v>
      </c>
    </row>
    <row r="305" spans="1:10" x14ac:dyDescent="0.25">
      <c r="A305">
        <v>41803.624999999265</v>
      </c>
      <c r="B305">
        <v>304</v>
      </c>
      <c r="C305">
        <v>163</v>
      </c>
      <c r="D305">
        <v>15</v>
      </c>
      <c r="E305">
        <v>1</v>
      </c>
      <c r="F305">
        <v>188.96666666666667</v>
      </c>
      <c r="G305">
        <v>32.716666666666661</v>
      </c>
      <c r="H305">
        <v>27.833333333333339</v>
      </c>
      <c r="I305" s="19" t="str">
        <f t="shared" si="9"/>
        <v>多云</v>
      </c>
      <c r="J305" s="19">
        <f t="shared" si="10"/>
        <v>0</v>
      </c>
    </row>
    <row r="306" spans="1:10" x14ac:dyDescent="0.25">
      <c r="A306">
        <v>41803.666666665929</v>
      </c>
      <c r="B306">
        <v>305</v>
      </c>
      <c r="C306">
        <v>163</v>
      </c>
      <c r="D306">
        <v>16</v>
      </c>
      <c r="E306">
        <v>1</v>
      </c>
      <c r="F306">
        <v>183.81</v>
      </c>
      <c r="G306">
        <v>30.304999999999993</v>
      </c>
      <c r="H306">
        <v>27.858333333333334</v>
      </c>
      <c r="I306" s="19" t="str">
        <f t="shared" si="9"/>
        <v>多云</v>
      </c>
      <c r="J306" s="19">
        <f t="shared" si="10"/>
        <v>0</v>
      </c>
    </row>
    <row r="307" spans="1:10" x14ac:dyDescent="0.25">
      <c r="A307">
        <v>41803.708333332594</v>
      </c>
      <c r="B307">
        <v>306</v>
      </c>
      <c r="C307">
        <v>163</v>
      </c>
      <c r="D307">
        <v>17</v>
      </c>
      <c r="E307">
        <v>1</v>
      </c>
      <c r="F307">
        <v>66.053333333333327</v>
      </c>
      <c r="G307">
        <v>29.421666666666678</v>
      </c>
      <c r="H307">
        <v>22.816666666666663</v>
      </c>
      <c r="I307" s="19" t="str">
        <f t="shared" si="9"/>
        <v>多云</v>
      </c>
      <c r="J307" s="19">
        <f t="shared" si="10"/>
        <v>0</v>
      </c>
    </row>
    <row r="308" spans="1:10" x14ac:dyDescent="0.25">
      <c r="A308">
        <v>41803.749999999258</v>
      </c>
      <c r="B308">
        <v>307</v>
      </c>
      <c r="C308">
        <v>163</v>
      </c>
      <c r="D308">
        <v>18</v>
      </c>
      <c r="E308">
        <v>1</v>
      </c>
      <c r="F308">
        <v>4.4799999999999995</v>
      </c>
      <c r="G308">
        <v>28.573333333333373</v>
      </c>
      <c r="H308">
        <v>19.208333333333332</v>
      </c>
      <c r="I308" s="19" t="str">
        <f t="shared" si="9"/>
        <v>多云</v>
      </c>
      <c r="J308" s="19">
        <f t="shared" si="10"/>
        <v>0</v>
      </c>
    </row>
    <row r="309" spans="1:10" x14ac:dyDescent="0.25">
      <c r="A309">
        <v>41803.791666665922</v>
      </c>
      <c r="B309">
        <v>308</v>
      </c>
      <c r="C309">
        <v>163</v>
      </c>
      <c r="D309">
        <v>19</v>
      </c>
      <c r="E309">
        <v>1</v>
      </c>
      <c r="F309" t="e">
        <v>#DIV/0!</v>
      </c>
      <c r="G309">
        <v>28.03166666666668</v>
      </c>
      <c r="H309">
        <v>20.683333333333334</v>
      </c>
      <c r="I309" s="19" t="str">
        <f t="shared" si="9"/>
        <v>多云</v>
      </c>
      <c r="J309" s="19">
        <f t="shared" si="10"/>
        <v>0</v>
      </c>
    </row>
    <row r="310" spans="1:10" x14ac:dyDescent="0.25">
      <c r="A310">
        <v>41803.833333332586</v>
      </c>
      <c r="B310">
        <v>309</v>
      </c>
      <c r="C310">
        <v>163</v>
      </c>
      <c r="D310">
        <v>20</v>
      </c>
      <c r="E310">
        <v>1</v>
      </c>
      <c r="F310" t="e">
        <v>#DIV/0!</v>
      </c>
      <c r="G310">
        <v>27.521666666666672</v>
      </c>
      <c r="H310">
        <v>19.124999999999996</v>
      </c>
      <c r="I310" s="19" t="str">
        <f t="shared" si="9"/>
        <v>多云</v>
      </c>
      <c r="J310" s="19">
        <f t="shared" si="10"/>
        <v>0</v>
      </c>
    </row>
    <row r="311" spans="1:10" x14ac:dyDescent="0.25">
      <c r="A311">
        <v>41803.874999999251</v>
      </c>
      <c r="B311">
        <v>310</v>
      </c>
      <c r="C311">
        <v>163</v>
      </c>
      <c r="D311">
        <v>21</v>
      </c>
      <c r="E311">
        <v>1</v>
      </c>
      <c r="F311" t="e">
        <v>#DIV/0!</v>
      </c>
      <c r="G311">
        <v>26.848333333333326</v>
      </c>
      <c r="H311">
        <v>20.691666666666663</v>
      </c>
      <c r="I311" s="19" t="str">
        <f t="shared" si="9"/>
        <v>多云</v>
      </c>
      <c r="J311" s="19">
        <f t="shared" si="10"/>
        <v>0</v>
      </c>
    </row>
    <row r="312" spans="1:10" x14ac:dyDescent="0.25">
      <c r="A312">
        <v>41803.916666665915</v>
      </c>
      <c r="B312">
        <v>311</v>
      </c>
      <c r="C312">
        <v>163</v>
      </c>
      <c r="D312">
        <v>22</v>
      </c>
      <c r="E312">
        <v>1</v>
      </c>
      <c r="F312" t="e">
        <v>#DIV/0!</v>
      </c>
      <c r="G312">
        <v>26.21</v>
      </c>
      <c r="H312">
        <v>19.091666666666665</v>
      </c>
      <c r="I312" s="19" t="str">
        <f t="shared" si="9"/>
        <v>多云</v>
      </c>
      <c r="J312" s="19">
        <f t="shared" si="10"/>
        <v>0</v>
      </c>
    </row>
    <row r="313" spans="1:10" x14ac:dyDescent="0.25">
      <c r="A313">
        <v>41803.958333332579</v>
      </c>
      <c r="B313">
        <v>312</v>
      </c>
      <c r="C313">
        <v>163</v>
      </c>
      <c r="D313">
        <v>23</v>
      </c>
      <c r="E313">
        <v>1</v>
      </c>
      <c r="F313" t="e">
        <v>#DIV/0!</v>
      </c>
      <c r="G313">
        <v>25.560000000000002</v>
      </c>
      <c r="H313">
        <v>21.03846153846154</v>
      </c>
      <c r="I313" s="19" t="str">
        <f t="shared" si="9"/>
        <v>多云</v>
      </c>
      <c r="J313" s="19">
        <f t="shared" si="10"/>
        <v>0</v>
      </c>
    </row>
    <row r="314" spans="1:10" x14ac:dyDescent="0.25">
      <c r="A314">
        <v>41803.999999999243</v>
      </c>
      <c r="B314">
        <v>313</v>
      </c>
      <c r="C314">
        <v>163</v>
      </c>
      <c r="D314">
        <v>0</v>
      </c>
      <c r="E314">
        <v>-1</v>
      </c>
      <c r="F314" t="e">
        <v>#DIV/0!</v>
      </c>
      <c r="G314">
        <v>25.100000000000009</v>
      </c>
      <c r="H314">
        <v>15.118181818181817</v>
      </c>
      <c r="I314" s="19" t="str">
        <f t="shared" si="9"/>
        <v>多云</v>
      </c>
      <c r="J314" s="19">
        <f t="shared" si="10"/>
        <v>0</v>
      </c>
    </row>
    <row r="315" spans="1:10" x14ac:dyDescent="0.25">
      <c r="A315">
        <v>41804.041666665908</v>
      </c>
      <c r="B315">
        <v>314</v>
      </c>
      <c r="C315">
        <v>164</v>
      </c>
      <c r="D315">
        <v>1</v>
      </c>
      <c r="E315">
        <v>-1</v>
      </c>
      <c r="F315" t="e">
        <v>#DIV/0!</v>
      </c>
      <c r="G315">
        <v>24.771666666666651</v>
      </c>
      <c r="H315">
        <v>20.733333333333331</v>
      </c>
      <c r="I315" s="19" t="str">
        <f t="shared" si="9"/>
        <v>多云</v>
      </c>
      <c r="J315" s="19">
        <f t="shared" si="10"/>
        <v>0</v>
      </c>
    </row>
    <row r="316" spans="1:10" x14ac:dyDescent="0.25">
      <c r="A316">
        <v>41804.083333332572</v>
      </c>
      <c r="B316">
        <v>315</v>
      </c>
      <c r="C316">
        <v>164</v>
      </c>
      <c r="D316">
        <v>2</v>
      </c>
      <c r="E316">
        <v>-1</v>
      </c>
      <c r="F316" t="e">
        <v>#DIV/0!</v>
      </c>
      <c r="G316">
        <v>24.388333333333321</v>
      </c>
      <c r="H316">
        <v>14.799999999999999</v>
      </c>
      <c r="I316" s="19" t="str">
        <f t="shared" si="9"/>
        <v>多云</v>
      </c>
      <c r="J316" s="19">
        <f t="shared" si="10"/>
        <v>0</v>
      </c>
    </row>
    <row r="317" spans="1:10" x14ac:dyDescent="0.25">
      <c r="A317">
        <v>41804.124999999236</v>
      </c>
      <c r="B317">
        <v>316</v>
      </c>
      <c r="C317">
        <v>164</v>
      </c>
      <c r="D317">
        <v>3</v>
      </c>
      <c r="E317">
        <v>-1</v>
      </c>
      <c r="F317" t="e">
        <v>#DIV/0!</v>
      </c>
      <c r="G317">
        <v>24.068333333333332</v>
      </c>
      <c r="H317">
        <v>20.5</v>
      </c>
      <c r="I317" s="19" t="str">
        <f t="shared" si="9"/>
        <v>多云</v>
      </c>
      <c r="J317" s="19">
        <f t="shared" si="10"/>
        <v>0</v>
      </c>
    </row>
    <row r="318" spans="1:10" x14ac:dyDescent="0.25">
      <c r="A318">
        <v>41804.1666666659</v>
      </c>
      <c r="B318">
        <v>317</v>
      </c>
      <c r="C318">
        <v>164</v>
      </c>
      <c r="D318">
        <v>4</v>
      </c>
      <c r="E318">
        <v>-1</v>
      </c>
      <c r="F318">
        <v>0.46666666666666662</v>
      </c>
      <c r="G318">
        <v>24.11333333333333</v>
      </c>
      <c r="H318">
        <v>16.258333333333333</v>
      </c>
      <c r="I318" s="19" t="str">
        <f t="shared" si="9"/>
        <v>多云</v>
      </c>
      <c r="J318" s="19">
        <f t="shared" si="10"/>
        <v>0</v>
      </c>
    </row>
    <row r="319" spans="1:10" x14ac:dyDescent="0.25">
      <c r="A319">
        <v>41804.208333332565</v>
      </c>
      <c r="B319">
        <v>318</v>
      </c>
      <c r="C319">
        <v>164</v>
      </c>
      <c r="D319">
        <v>5</v>
      </c>
      <c r="E319">
        <v>-1</v>
      </c>
      <c r="F319">
        <v>16.783333333333335</v>
      </c>
      <c r="G319">
        <v>24.664999999999996</v>
      </c>
      <c r="H319">
        <v>19.224999999999998</v>
      </c>
      <c r="I319" s="19" t="str">
        <f t="shared" si="9"/>
        <v>多云</v>
      </c>
      <c r="J319" s="19">
        <f t="shared" si="10"/>
        <v>0</v>
      </c>
    </row>
    <row r="320" spans="1:10" x14ac:dyDescent="0.25">
      <c r="A320">
        <v>41804.249999999229</v>
      </c>
      <c r="B320">
        <v>319</v>
      </c>
      <c r="C320">
        <v>164</v>
      </c>
      <c r="D320">
        <v>6</v>
      </c>
      <c r="E320">
        <v>-1</v>
      </c>
      <c r="F320">
        <v>70.94</v>
      </c>
      <c r="G320">
        <v>25.866666666666664</v>
      </c>
      <c r="H320">
        <v>17.599999999999998</v>
      </c>
      <c r="I320" s="19" t="str">
        <f t="shared" si="9"/>
        <v>多云</v>
      </c>
      <c r="J320" s="19">
        <f t="shared" si="10"/>
        <v>0</v>
      </c>
    </row>
    <row r="321" spans="1:10" x14ac:dyDescent="0.25">
      <c r="A321">
        <v>41804.291666665893</v>
      </c>
      <c r="B321">
        <v>320</v>
      </c>
      <c r="C321">
        <v>164</v>
      </c>
      <c r="D321">
        <v>7</v>
      </c>
      <c r="E321">
        <v>-1</v>
      </c>
      <c r="F321">
        <v>119.11666666666663</v>
      </c>
      <c r="G321">
        <v>26.913333333333334</v>
      </c>
      <c r="H321">
        <v>17.583333333333332</v>
      </c>
      <c r="I321" s="19" t="str">
        <f t="shared" si="9"/>
        <v>多云</v>
      </c>
      <c r="J321" s="19">
        <f t="shared" si="10"/>
        <v>0</v>
      </c>
    </row>
    <row r="322" spans="1:10" x14ac:dyDescent="0.25">
      <c r="A322">
        <v>41804.333333332557</v>
      </c>
      <c r="B322">
        <v>321</v>
      </c>
      <c r="C322">
        <v>164</v>
      </c>
      <c r="D322">
        <v>8</v>
      </c>
      <c r="E322">
        <v>-1</v>
      </c>
      <c r="F322">
        <v>305.7566666666666</v>
      </c>
      <c r="G322">
        <v>29.241666666666674</v>
      </c>
      <c r="H322">
        <v>22.408333333333335</v>
      </c>
      <c r="I322" s="19" t="str">
        <f t="shared" si="9"/>
        <v>多云</v>
      </c>
      <c r="J322" s="19">
        <f t="shared" si="10"/>
        <v>0</v>
      </c>
    </row>
    <row r="323" spans="1:10" x14ac:dyDescent="0.25">
      <c r="A323">
        <v>41804.374999999221</v>
      </c>
      <c r="B323">
        <v>322</v>
      </c>
      <c r="C323">
        <v>164</v>
      </c>
      <c r="D323">
        <v>9</v>
      </c>
      <c r="E323">
        <v>-1</v>
      </c>
      <c r="F323">
        <v>577.12000000000012</v>
      </c>
      <c r="G323">
        <v>31.088333333333335</v>
      </c>
      <c r="H323">
        <v>22.224999999999998</v>
      </c>
      <c r="I323" s="19" t="str">
        <f t="shared" si="9"/>
        <v>多云</v>
      </c>
      <c r="J323" s="19">
        <f t="shared" si="10"/>
        <v>0</v>
      </c>
    </row>
    <row r="324" spans="1:10" x14ac:dyDescent="0.25">
      <c r="A324">
        <v>41804.416666665886</v>
      </c>
      <c r="B324">
        <v>323</v>
      </c>
      <c r="C324">
        <v>164</v>
      </c>
      <c r="D324">
        <v>10</v>
      </c>
      <c r="E324">
        <v>-1</v>
      </c>
      <c r="F324">
        <v>583.06000000000006</v>
      </c>
      <c r="G324">
        <v>33.301666666666669</v>
      </c>
      <c r="H324">
        <v>23.716666666666665</v>
      </c>
      <c r="I324" s="19" t="str">
        <f t="shared" si="9"/>
        <v>多云</v>
      </c>
      <c r="J324" s="19">
        <f t="shared" si="10"/>
        <v>0</v>
      </c>
    </row>
    <row r="325" spans="1:10" x14ac:dyDescent="0.25">
      <c r="A325">
        <v>41804.45833333255</v>
      </c>
      <c r="B325">
        <v>324</v>
      </c>
      <c r="C325">
        <v>164</v>
      </c>
      <c r="D325">
        <v>11</v>
      </c>
      <c r="E325">
        <v>-1</v>
      </c>
      <c r="F325">
        <v>813.62</v>
      </c>
      <c r="G325">
        <v>34.625000000000007</v>
      </c>
      <c r="H325">
        <v>19.466666666666665</v>
      </c>
      <c r="I325" s="19" t="str">
        <f t="shared" si="9"/>
        <v>多云</v>
      </c>
      <c r="J325" s="19">
        <f t="shared" si="10"/>
        <v>0</v>
      </c>
    </row>
    <row r="326" spans="1:10" x14ac:dyDescent="0.25">
      <c r="A326">
        <v>41804.499999999214</v>
      </c>
      <c r="B326">
        <v>325</v>
      </c>
      <c r="C326">
        <v>164</v>
      </c>
      <c r="D326">
        <v>12</v>
      </c>
      <c r="E326">
        <v>-1</v>
      </c>
      <c r="F326">
        <v>679.25333333333344</v>
      </c>
      <c r="G326">
        <v>34.960000000000008</v>
      </c>
      <c r="H326">
        <v>25.183333333333334</v>
      </c>
      <c r="I326" s="19" t="str">
        <f t="shared" ref="I326:I389" si="11">VLOOKUP(INT(A326),K$2:Q$123,5)</f>
        <v>多云</v>
      </c>
      <c r="J326" s="19">
        <f t="shared" si="10"/>
        <v>0</v>
      </c>
    </row>
    <row r="327" spans="1:10" x14ac:dyDescent="0.25">
      <c r="A327">
        <v>41804.541666665878</v>
      </c>
      <c r="B327">
        <v>326</v>
      </c>
      <c r="C327">
        <v>164</v>
      </c>
      <c r="D327">
        <v>13</v>
      </c>
      <c r="E327">
        <v>-1</v>
      </c>
      <c r="F327">
        <v>574.30666666666662</v>
      </c>
      <c r="G327">
        <v>34.726666666666667</v>
      </c>
      <c r="H327">
        <v>22.508333333333336</v>
      </c>
      <c r="I327" s="19" t="str">
        <f t="shared" si="11"/>
        <v>多云</v>
      </c>
      <c r="J327" s="19">
        <f t="shared" si="10"/>
        <v>0</v>
      </c>
    </row>
    <row r="328" spans="1:10" x14ac:dyDescent="0.25">
      <c r="A328">
        <v>41804.583333332543</v>
      </c>
      <c r="B328">
        <v>327</v>
      </c>
      <c r="C328">
        <v>164</v>
      </c>
      <c r="D328">
        <v>14</v>
      </c>
      <c r="E328">
        <v>-1</v>
      </c>
      <c r="F328">
        <v>368.16</v>
      </c>
      <c r="G328">
        <v>34.028333333333329</v>
      </c>
      <c r="H328">
        <v>22.791666666666668</v>
      </c>
      <c r="I328" s="19" t="str">
        <f t="shared" si="11"/>
        <v>多云</v>
      </c>
      <c r="J328" s="19">
        <f t="shared" si="10"/>
        <v>0</v>
      </c>
    </row>
    <row r="329" spans="1:10" x14ac:dyDescent="0.25">
      <c r="A329">
        <v>41804.624999999207</v>
      </c>
      <c r="B329">
        <v>328</v>
      </c>
      <c r="C329">
        <v>164</v>
      </c>
      <c r="D329">
        <v>15</v>
      </c>
      <c r="E329">
        <v>-1</v>
      </c>
      <c r="F329">
        <v>414.63333333333333</v>
      </c>
      <c r="G329">
        <v>33.823333333333331</v>
      </c>
      <c r="H329">
        <v>27.625</v>
      </c>
      <c r="I329" s="19" t="str">
        <f t="shared" si="11"/>
        <v>多云</v>
      </c>
      <c r="J329" s="19">
        <f t="shared" si="10"/>
        <v>0</v>
      </c>
    </row>
    <row r="330" spans="1:10" x14ac:dyDescent="0.25">
      <c r="A330">
        <v>41804.666666665871</v>
      </c>
      <c r="B330">
        <v>329</v>
      </c>
      <c r="C330">
        <v>164</v>
      </c>
      <c r="D330">
        <v>16</v>
      </c>
      <c r="E330">
        <v>-1</v>
      </c>
      <c r="F330">
        <v>221.81333333333333</v>
      </c>
      <c r="G330">
        <v>32.43833333333334</v>
      </c>
      <c r="H330">
        <v>27.658333333333331</v>
      </c>
      <c r="I330" s="19" t="str">
        <f t="shared" si="11"/>
        <v>多云</v>
      </c>
      <c r="J330" s="19">
        <f t="shared" si="10"/>
        <v>0</v>
      </c>
    </row>
    <row r="331" spans="1:10" x14ac:dyDescent="0.25">
      <c r="A331">
        <v>41804.708333332535</v>
      </c>
      <c r="B331">
        <v>330</v>
      </c>
      <c r="C331">
        <v>164</v>
      </c>
      <c r="D331">
        <v>17</v>
      </c>
      <c r="E331">
        <v>-1</v>
      </c>
      <c r="F331">
        <v>70.566666666666649</v>
      </c>
      <c r="G331">
        <v>31.130000000000003</v>
      </c>
      <c r="H331">
        <v>27.7</v>
      </c>
      <c r="I331" s="19" t="str">
        <f t="shared" si="11"/>
        <v>多云</v>
      </c>
      <c r="J331" s="19">
        <f t="shared" si="10"/>
        <v>0</v>
      </c>
    </row>
    <row r="332" spans="1:10" x14ac:dyDescent="0.25">
      <c r="A332">
        <v>41804.7499999992</v>
      </c>
      <c r="B332">
        <v>331</v>
      </c>
      <c r="C332">
        <v>164</v>
      </c>
      <c r="D332">
        <v>18</v>
      </c>
      <c r="E332">
        <v>-1</v>
      </c>
      <c r="F332">
        <v>18.589473684210521</v>
      </c>
      <c r="G332">
        <v>29.749999999999996</v>
      </c>
      <c r="H332">
        <v>22.55</v>
      </c>
      <c r="I332" s="19" t="str">
        <f t="shared" si="11"/>
        <v>多云</v>
      </c>
      <c r="J332" s="19">
        <f t="shared" si="10"/>
        <v>0</v>
      </c>
    </row>
    <row r="333" spans="1:10" x14ac:dyDescent="0.25">
      <c r="A333">
        <v>41804.791666665864</v>
      </c>
      <c r="B333">
        <v>332</v>
      </c>
      <c r="C333">
        <v>164</v>
      </c>
      <c r="D333">
        <v>19</v>
      </c>
      <c r="E333">
        <v>-1</v>
      </c>
      <c r="F333" t="e">
        <v>#DIV/0!</v>
      </c>
      <c r="G333">
        <v>28.948333333333331</v>
      </c>
      <c r="H333">
        <v>17.649999999999995</v>
      </c>
      <c r="I333" s="19" t="str">
        <f t="shared" si="11"/>
        <v>多云</v>
      </c>
      <c r="J333" s="19">
        <f t="shared" si="10"/>
        <v>0</v>
      </c>
    </row>
    <row r="334" spans="1:10" x14ac:dyDescent="0.25">
      <c r="A334">
        <v>41804.833333332528</v>
      </c>
      <c r="B334">
        <v>333</v>
      </c>
      <c r="C334">
        <v>164</v>
      </c>
      <c r="D334">
        <v>20</v>
      </c>
      <c r="E334">
        <v>-1</v>
      </c>
      <c r="F334" t="e">
        <v>#DIV/0!</v>
      </c>
      <c r="G334">
        <v>28.070000000000018</v>
      </c>
      <c r="H334">
        <v>19.166666666666661</v>
      </c>
      <c r="I334" s="19" t="str">
        <f t="shared" si="11"/>
        <v>多云</v>
      </c>
      <c r="J334" s="19">
        <f t="shared" si="10"/>
        <v>0</v>
      </c>
    </row>
    <row r="335" spans="1:10" x14ac:dyDescent="0.25">
      <c r="A335">
        <v>41804.874999999192</v>
      </c>
      <c r="B335">
        <v>334</v>
      </c>
      <c r="C335">
        <v>164</v>
      </c>
      <c r="D335">
        <v>21</v>
      </c>
      <c r="E335">
        <v>-1</v>
      </c>
      <c r="F335" t="e">
        <v>#DIV/0!</v>
      </c>
      <c r="G335">
        <v>27.304999999999986</v>
      </c>
      <c r="H335">
        <v>16.149999999999995</v>
      </c>
      <c r="I335" s="19" t="str">
        <f t="shared" si="11"/>
        <v>多云</v>
      </c>
      <c r="J335" s="19">
        <f t="shared" si="10"/>
        <v>0</v>
      </c>
    </row>
    <row r="336" spans="1:10" x14ac:dyDescent="0.25">
      <c r="A336">
        <v>41804.916666665857</v>
      </c>
      <c r="B336">
        <v>335</v>
      </c>
      <c r="C336">
        <v>164</v>
      </c>
      <c r="D336">
        <v>22</v>
      </c>
      <c r="E336">
        <v>-1</v>
      </c>
      <c r="F336" t="e">
        <v>#DIV/0!</v>
      </c>
      <c r="G336">
        <v>26.938333333333333</v>
      </c>
      <c r="H336">
        <v>20.649999999999995</v>
      </c>
      <c r="I336" s="19" t="str">
        <f t="shared" si="11"/>
        <v>多云</v>
      </c>
      <c r="J336" s="19">
        <f t="shared" si="10"/>
        <v>0</v>
      </c>
    </row>
    <row r="337" spans="1:10" x14ac:dyDescent="0.25">
      <c r="A337">
        <v>41804.958333332521</v>
      </c>
      <c r="B337">
        <v>336</v>
      </c>
      <c r="C337">
        <v>164</v>
      </c>
      <c r="D337">
        <v>23</v>
      </c>
      <c r="E337">
        <v>-1</v>
      </c>
      <c r="F337" t="e">
        <v>#DIV/0!</v>
      </c>
      <c r="G337">
        <v>26.465000000000007</v>
      </c>
      <c r="H337">
        <v>17.641666666666662</v>
      </c>
      <c r="I337" s="19" t="str">
        <f t="shared" si="11"/>
        <v>多云</v>
      </c>
      <c r="J337" s="19">
        <f t="shared" si="10"/>
        <v>0</v>
      </c>
    </row>
    <row r="338" spans="1:10" x14ac:dyDescent="0.25">
      <c r="A338">
        <v>41804.999999999185</v>
      </c>
      <c r="B338">
        <v>337</v>
      </c>
      <c r="C338">
        <v>164</v>
      </c>
      <c r="D338">
        <v>0</v>
      </c>
      <c r="E338">
        <v>-1</v>
      </c>
      <c r="F338" t="e">
        <v>#DIV/0!</v>
      </c>
      <c r="G338">
        <v>26.041666666666675</v>
      </c>
      <c r="H338">
        <v>16.3</v>
      </c>
      <c r="I338" s="19" t="str">
        <f t="shared" si="11"/>
        <v>多云</v>
      </c>
      <c r="J338" s="19">
        <f t="shared" si="10"/>
        <v>0</v>
      </c>
    </row>
    <row r="339" spans="1:10" x14ac:dyDescent="0.25">
      <c r="A339">
        <v>41805.041666665849</v>
      </c>
      <c r="B339">
        <v>338</v>
      </c>
      <c r="C339">
        <v>165</v>
      </c>
      <c r="D339">
        <v>1</v>
      </c>
      <c r="E339">
        <v>-1</v>
      </c>
      <c r="F339" t="e">
        <v>#DIV/0!</v>
      </c>
      <c r="G339">
        <v>25.819999999999975</v>
      </c>
      <c r="H339">
        <v>19.283333333333335</v>
      </c>
      <c r="I339" s="19" t="str">
        <f t="shared" si="11"/>
        <v>阴~阵雨</v>
      </c>
      <c r="J339" s="19">
        <f t="shared" si="10"/>
        <v>-2</v>
      </c>
    </row>
    <row r="340" spans="1:10" x14ac:dyDescent="0.25">
      <c r="A340">
        <v>41805.083333332514</v>
      </c>
      <c r="B340">
        <v>339</v>
      </c>
      <c r="C340">
        <v>165</v>
      </c>
      <c r="D340">
        <v>2</v>
      </c>
      <c r="E340">
        <v>-1</v>
      </c>
      <c r="F340" t="e">
        <v>#DIV/0!</v>
      </c>
      <c r="G340">
        <v>25.741666666666671</v>
      </c>
      <c r="H340">
        <v>14.674999999999997</v>
      </c>
      <c r="I340" s="19" t="str">
        <f t="shared" si="11"/>
        <v>阴~阵雨</v>
      </c>
      <c r="J340" s="19">
        <f t="shared" si="10"/>
        <v>-2</v>
      </c>
    </row>
    <row r="341" spans="1:10" x14ac:dyDescent="0.25">
      <c r="A341">
        <v>41805.124999999178</v>
      </c>
      <c r="B341">
        <v>340</v>
      </c>
      <c r="C341">
        <v>165</v>
      </c>
      <c r="D341">
        <v>3</v>
      </c>
      <c r="E341">
        <v>-1</v>
      </c>
      <c r="F341" t="e">
        <v>#DIV/0!</v>
      </c>
      <c r="G341">
        <v>25.54999999999999</v>
      </c>
      <c r="H341">
        <v>20.841666666666665</v>
      </c>
      <c r="I341" s="19" t="str">
        <f t="shared" si="11"/>
        <v>阴~阵雨</v>
      </c>
      <c r="J341" s="19">
        <f t="shared" si="10"/>
        <v>-2</v>
      </c>
    </row>
    <row r="342" spans="1:10" x14ac:dyDescent="0.25">
      <c r="A342">
        <v>41805.166666665842</v>
      </c>
      <c r="B342">
        <v>341</v>
      </c>
      <c r="C342">
        <v>165</v>
      </c>
      <c r="D342">
        <v>4</v>
      </c>
      <c r="E342">
        <v>-1</v>
      </c>
      <c r="F342">
        <v>1</v>
      </c>
      <c r="G342">
        <v>25.43000000000001</v>
      </c>
      <c r="H342">
        <v>16.233333333333331</v>
      </c>
      <c r="I342" s="19" t="str">
        <f t="shared" si="11"/>
        <v>阴~阵雨</v>
      </c>
      <c r="J342" s="19">
        <f t="shared" si="10"/>
        <v>-2</v>
      </c>
    </row>
    <row r="343" spans="1:10" x14ac:dyDescent="0.25">
      <c r="A343">
        <v>41805.208333332506</v>
      </c>
      <c r="B343">
        <v>342</v>
      </c>
      <c r="C343">
        <v>165</v>
      </c>
      <c r="D343">
        <v>5</v>
      </c>
      <c r="E343">
        <v>-1</v>
      </c>
      <c r="F343">
        <v>7.3533333333333344</v>
      </c>
      <c r="G343">
        <v>24.513333333333321</v>
      </c>
      <c r="H343">
        <v>19.358333333333334</v>
      </c>
      <c r="I343" s="19" t="str">
        <f t="shared" si="11"/>
        <v>阴~阵雨</v>
      </c>
      <c r="J343" s="19">
        <f t="shared" si="10"/>
        <v>-2</v>
      </c>
    </row>
    <row r="344" spans="1:10" x14ac:dyDescent="0.25">
      <c r="A344">
        <v>41805.249999999171</v>
      </c>
      <c r="B344">
        <v>343</v>
      </c>
      <c r="C344">
        <v>165</v>
      </c>
      <c r="D344">
        <v>6</v>
      </c>
      <c r="E344">
        <v>-1</v>
      </c>
      <c r="F344">
        <v>35.640000000000008</v>
      </c>
      <c r="G344">
        <v>25.125000000000014</v>
      </c>
      <c r="H344">
        <v>17.7</v>
      </c>
      <c r="I344" s="19" t="str">
        <f t="shared" si="11"/>
        <v>阴~阵雨</v>
      </c>
      <c r="J344" s="19">
        <f t="shared" si="10"/>
        <v>-2</v>
      </c>
    </row>
    <row r="345" spans="1:10" x14ac:dyDescent="0.25">
      <c r="A345">
        <v>41805.291666665835</v>
      </c>
      <c r="B345">
        <v>344</v>
      </c>
      <c r="C345">
        <v>165</v>
      </c>
      <c r="D345">
        <v>7</v>
      </c>
      <c r="E345">
        <v>-1</v>
      </c>
      <c r="F345">
        <v>113.74333333333334</v>
      </c>
      <c r="G345">
        <v>26.349999999999991</v>
      </c>
      <c r="H345">
        <v>17.708333333333332</v>
      </c>
      <c r="I345" s="19" t="str">
        <f t="shared" si="11"/>
        <v>阴~阵雨</v>
      </c>
      <c r="J345" s="19">
        <f t="shared" si="10"/>
        <v>-2</v>
      </c>
    </row>
    <row r="346" spans="1:10" x14ac:dyDescent="0.25">
      <c r="A346">
        <v>41805.333333332499</v>
      </c>
      <c r="B346">
        <v>345</v>
      </c>
      <c r="C346">
        <v>165</v>
      </c>
      <c r="D346">
        <v>8</v>
      </c>
      <c r="E346">
        <v>-1</v>
      </c>
      <c r="F346">
        <v>131.42666666666665</v>
      </c>
      <c r="G346">
        <v>26.861666666666682</v>
      </c>
      <c r="H346">
        <v>22.375</v>
      </c>
      <c r="I346" s="19" t="str">
        <f t="shared" si="11"/>
        <v>阴~阵雨</v>
      </c>
      <c r="J346" s="19">
        <f t="shared" si="10"/>
        <v>-2</v>
      </c>
    </row>
    <row r="347" spans="1:10" x14ac:dyDescent="0.25">
      <c r="A347">
        <v>41805.374999999163</v>
      </c>
      <c r="B347">
        <v>346</v>
      </c>
      <c r="C347">
        <v>165</v>
      </c>
      <c r="D347">
        <v>9</v>
      </c>
      <c r="E347">
        <v>-1</v>
      </c>
      <c r="F347">
        <v>249.38333333333333</v>
      </c>
      <c r="G347">
        <v>26.99166666666666</v>
      </c>
      <c r="H347">
        <v>23.891666666666662</v>
      </c>
      <c r="I347" s="19" t="str">
        <f t="shared" si="11"/>
        <v>阴~阵雨</v>
      </c>
      <c r="J347" s="19">
        <f t="shared" si="10"/>
        <v>-2</v>
      </c>
    </row>
    <row r="348" spans="1:10" x14ac:dyDescent="0.25">
      <c r="A348">
        <v>41805.416666665828</v>
      </c>
      <c r="B348">
        <v>347</v>
      </c>
      <c r="C348">
        <v>165</v>
      </c>
      <c r="D348">
        <v>10</v>
      </c>
      <c r="E348">
        <v>-1</v>
      </c>
      <c r="F348">
        <v>695.61666666666667</v>
      </c>
      <c r="G348">
        <v>28.766666666666662</v>
      </c>
      <c r="H348">
        <v>26.708333333333329</v>
      </c>
      <c r="I348" s="19" t="str">
        <f t="shared" si="11"/>
        <v>阴~阵雨</v>
      </c>
      <c r="J348" s="19">
        <f t="shared" ref="J348:J411" si="12">IF(ISNUMBER(FIND("雨",I348)),-2,IF(ISNUMBER(FIND("阴",I348)),-1,0))</f>
        <v>-2</v>
      </c>
    </row>
    <row r="349" spans="1:10" x14ac:dyDescent="0.25">
      <c r="A349">
        <v>41805.458333332492</v>
      </c>
      <c r="B349">
        <v>348</v>
      </c>
      <c r="C349">
        <v>165</v>
      </c>
      <c r="D349">
        <v>11</v>
      </c>
      <c r="E349">
        <v>-1</v>
      </c>
      <c r="F349">
        <v>427.74</v>
      </c>
      <c r="G349">
        <v>28.845000000000006</v>
      </c>
      <c r="H349">
        <v>24.333333333333332</v>
      </c>
      <c r="I349" s="19" t="str">
        <f t="shared" si="11"/>
        <v>阴~阵雨</v>
      </c>
      <c r="J349" s="19">
        <f t="shared" si="12"/>
        <v>-2</v>
      </c>
    </row>
    <row r="350" spans="1:10" x14ac:dyDescent="0.25">
      <c r="A350">
        <v>41805.499999999156</v>
      </c>
      <c r="B350">
        <v>349</v>
      </c>
      <c r="C350">
        <v>165</v>
      </c>
      <c r="D350">
        <v>12</v>
      </c>
      <c r="E350">
        <v>-1</v>
      </c>
      <c r="F350">
        <v>557.71333333333325</v>
      </c>
      <c r="G350">
        <v>29.826666666666661</v>
      </c>
      <c r="H350">
        <v>22.366666666666671</v>
      </c>
      <c r="I350" s="19" t="str">
        <f t="shared" si="11"/>
        <v>阴~阵雨</v>
      </c>
      <c r="J350" s="19">
        <f t="shared" si="12"/>
        <v>-2</v>
      </c>
    </row>
    <row r="351" spans="1:10" x14ac:dyDescent="0.25">
      <c r="A351">
        <v>41805.54166666582</v>
      </c>
      <c r="B351">
        <v>350</v>
      </c>
      <c r="C351">
        <v>165</v>
      </c>
      <c r="D351">
        <v>13</v>
      </c>
      <c r="E351">
        <v>-1</v>
      </c>
      <c r="F351">
        <v>297.99032258064523</v>
      </c>
      <c r="G351">
        <v>29.594999999999995</v>
      </c>
      <c r="H351">
        <v>23.958333333333339</v>
      </c>
      <c r="I351" s="19" t="str">
        <f t="shared" si="11"/>
        <v>阴~阵雨</v>
      </c>
      <c r="J351" s="19">
        <f t="shared" si="12"/>
        <v>-2</v>
      </c>
    </row>
    <row r="352" spans="1:10" x14ac:dyDescent="0.25">
      <c r="A352">
        <v>41805.583333332484</v>
      </c>
      <c r="B352">
        <v>351</v>
      </c>
      <c r="C352">
        <v>165</v>
      </c>
      <c r="D352">
        <v>14</v>
      </c>
      <c r="E352">
        <v>-1</v>
      </c>
      <c r="F352">
        <v>226.35999999999999</v>
      </c>
      <c r="G352">
        <v>29.508333333333326</v>
      </c>
      <c r="H352">
        <v>21.291666666666661</v>
      </c>
      <c r="I352" s="19" t="str">
        <f t="shared" si="11"/>
        <v>阴~阵雨</v>
      </c>
      <c r="J352" s="19">
        <f t="shared" si="12"/>
        <v>-2</v>
      </c>
    </row>
    <row r="353" spans="1:10" x14ac:dyDescent="0.25">
      <c r="A353">
        <v>41805.624999999149</v>
      </c>
      <c r="B353">
        <v>352</v>
      </c>
      <c r="C353">
        <v>165</v>
      </c>
      <c r="D353">
        <v>15</v>
      </c>
      <c r="E353">
        <v>-1</v>
      </c>
      <c r="F353">
        <v>183.26999999999998</v>
      </c>
      <c r="G353">
        <v>29.434999999999999</v>
      </c>
      <c r="H353">
        <v>22.433333333333326</v>
      </c>
      <c r="I353" s="19" t="str">
        <f t="shared" si="11"/>
        <v>阴~阵雨</v>
      </c>
      <c r="J353" s="19">
        <f t="shared" si="12"/>
        <v>-2</v>
      </c>
    </row>
    <row r="354" spans="1:10" x14ac:dyDescent="0.25">
      <c r="A354">
        <v>41805.666666665813</v>
      </c>
      <c r="B354">
        <v>353</v>
      </c>
      <c r="C354">
        <v>165</v>
      </c>
      <c r="D354">
        <v>16</v>
      </c>
      <c r="E354">
        <v>-1</v>
      </c>
      <c r="F354">
        <v>99.50333333333333</v>
      </c>
      <c r="G354">
        <v>28.416666666666671</v>
      </c>
      <c r="H354">
        <v>17.900000000000002</v>
      </c>
      <c r="I354" s="19" t="str">
        <f t="shared" si="11"/>
        <v>阴~阵雨</v>
      </c>
      <c r="J354" s="19">
        <f t="shared" si="12"/>
        <v>-2</v>
      </c>
    </row>
    <row r="355" spans="1:10" x14ac:dyDescent="0.25">
      <c r="A355">
        <v>41805.708333332477</v>
      </c>
      <c r="B355">
        <v>354</v>
      </c>
      <c r="C355">
        <v>165</v>
      </c>
      <c r="D355">
        <v>17</v>
      </c>
      <c r="E355">
        <v>-1</v>
      </c>
      <c r="F355">
        <v>40.556666666666665</v>
      </c>
      <c r="G355">
        <v>27.323333333333334</v>
      </c>
      <c r="H355">
        <v>22.441666666666663</v>
      </c>
      <c r="I355" s="19" t="str">
        <f t="shared" si="11"/>
        <v>阴~阵雨</v>
      </c>
      <c r="J355" s="19">
        <f t="shared" si="12"/>
        <v>-2</v>
      </c>
    </row>
    <row r="356" spans="1:10" x14ac:dyDescent="0.25">
      <c r="A356">
        <v>41805.749999999141</v>
      </c>
      <c r="B356">
        <v>355</v>
      </c>
      <c r="C356">
        <v>165</v>
      </c>
      <c r="D356">
        <v>18</v>
      </c>
      <c r="E356">
        <v>-1</v>
      </c>
      <c r="F356">
        <v>10.553333333333333</v>
      </c>
      <c r="G356">
        <v>26.346666666666668</v>
      </c>
      <c r="H356">
        <v>17.675000000000001</v>
      </c>
      <c r="I356" s="19" t="str">
        <f t="shared" si="11"/>
        <v>阴~阵雨</v>
      </c>
      <c r="J356" s="19">
        <f t="shared" si="12"/>
        <v>-2</v>
      </c>
    </row>
    <row r="357" spans="1:10" x14ac:dyDescent="0.25">
      <c r="A357">
        <v>41805.791666665806</v>
      </c>
      <c r="B357">
        <v>356</v>
      </c>
      <c r="C357">
        <v>165</v>
      </c>
      <c r="D357">
        <v>19</v>
      </c>
      <c r="E357">
        <v>-1</v>
      </c>
      <c r="F357" t="e">
        <v>#DIV/0!</v>
      </c>
      <c r="G357">
        <v>25.541666666666675</v>
      </c>
      <c r="H357">
        <v>19.283333333333328</v>
      </c>
      <c r="I357" s="19" t="str">
        <f t="shared" si="11"/>
        <v>阴~阵雨</v>
      </c>
      <c r="J357" s="19">
        <f t="shared" si="12"/>
        <v>-2</v>
      </c>
    </row>
    <row r="358" spans="1:10" x14ac:dyDescent="0.25">
      <c r="A358">
        <v>41805.83333333247</v>
      </c>
      <c r="B358">
        <v>357</v>
      </c>
      <c r="C358">
        <v>165</v>
      </c>
      <c r="D358">
        <v>20</v>
      </c>
      <c r="E358">
        <v>-1</v>
      </c>
      <c r="F358" t="e">
        <v>#DIV/0!</v>
      </c>
      <c r="G358">
        <v>25.06666666666667</v>
      </c>
      <c r="H358">
        <v>19.391666666666666</v>
      </c>
      <c r="I358" s="19" t="str">
        <f t="shared" si="11"/>
        <v>阴~阵雨</v>
      </c>
      <c r="J358" s="19">
        <f t="shared" si="12"/>
        <v>-2</v>
      </c>
    </row>
    <row r="359" spans="1:10" x14ac:dyDescent="0.25">
      <c r="A359">
        <v>41805.874999999134</v>
      </c>
      <c r="B359">
        <v>358</v>
      </c>
      <c r="C359">
        <v>165</v>
      </c>
      <c r="D359">
        <v>21</v>
      </c>
      <c r="E359">
        <v>-1</v>
      </c>
      <c r="F359" t="e">
        <v>#DIV/0!</v>
      </c>
      <c r="G359">
        <v>24.376666666666651</v>
      </c>
      <c r="H359">
        <v>20.958333333333332</v>
      </c>
      <c r="I359" s="19" t="str">
        <f t="shared" si="11"/>
        <v>阴~阵雨</v>
      </c>
      <c r="J359" s="19">
        <f t="shared" si="12"/>
        <v>-2</v>
      </c>
    </row>
    <row r="360" spans="1:10" x14ac:dyDescent="0.25">
      <c r="A360">
        <v>41805.916666665798</v>
      </c>
      <c r="B360">
        <v>359</v>
      </c>
      <c r="C360">
        <v>165</v>
      </c>
      <c r="D360">
        <v>22</v>
      </c>
      <c r="E360">
        <v>-1</v>
      </c>
      <c r="F360" t="e">
        <v>#DIV/0!</v>
      </c>
      <c r="G360">
        <v>23.88000000000001</v>
      </c>
      <c r="H360">
        <v>19.241666666666667</v>
      </c>
      <c r="I360" s="19" t="str">
        <f t="shared" si="11"/>
        <v>阴~阵雨</v>
      </c>
      <c r="J360" s="19">
        <f t="shared" si="12"/>
        <v>-2</v>
      </c>
    </row>
    <row r="361" spans="1:10" x14ac:dyDescent="0.25">
      <c r="A361">
        <v>41805.958333332463</v>
      </c>
      <c r="B361">
        <v>360</v>
      </c>
      <c r="C361">
        <v>165</v>
      </c>
      <c r="D361">
        <v>23</v>
      </c>
      <c r="E361">
        <v>-1</v>
      </c>
      <c r="F361" t="e">
        <v>#DIV/0!</v>
      </c>
      <c r="G361">
        <v>23.91166666666668</v>
      </c>
      <c r="H361">
        <v>17.733333333333331</v>
      </c>
      <c r="I361" s="19" t="str">
        <f t="shared" si="11"/>
        <v>阴~阵雨</v>
      </c>
      <c r="J361" s="19">
        <f t="shared" si="12"/>
        <v>-2</v>
      </c>
    </row>
    <row r="362" spans="1:10" x14ac:dyDescent="0.25">
      <c r="A362">
        <v>41805.999999999127</v>
      </c>
      <c r="B362">
        <v>361</v>
      </c>
      <c r="C362">
        <v>165</v>
      </c>
      <c r="D362">
        <v>0</v>
      </c>
      <c r="E362">
        <v>1</v>
      </c>
      <c r="F362" t="e">
        <v>#DIV/0!</v>
      </c>
      <c r="G362">
        <v>23.900000000000016</v>
      </c>
      <c r="H362">
        <v>19.225000000000001</v>
      </c>
      <c r="I362" s="19" t="str">
        <f t="shared" si="11"/>
        <v>阴~阵雨</v>
      </c>
      <c r="J362" s="19">
        <f t="shared" si="12"/>
        <v>-2</v>
      </c>
    </row>
    <row r="363" spans="1:10" x14ac:dyDescent="0.25">
      <c r="A363">
        <v>41806.041666665791</v>
      </c>
      <c r="B363">
        <v>362</v>
      </c>
      <c r="C363">
        <v>166</v>
      </c>
      <c r="D363">
        <v>1</v>
      </c>
      <c r="E363">
        <v>1</v>
      </c>
      <c r="F363" t="e">
        <v>#DIV/0!</v>
      </c>
      <c r="G363">
        <v>23.886666666666674</v>
      </c>
      <c r="H363">
        <v>16.266666666666666</v>
      </c>
      <c r="I363" s="19" t="str">
        <f t="shared" si="11"/>
        <v>小雨~中雨</v>
      </c>
      <c r="J363" s="19">
        <f t="shared" si="12"/>
        <v>-2</v>
      </c>
    </row>
    <row r="364" spans="1:10" x14ac:dyDescent="0.25">
      <c r="A364">
        <v>41806.083333332455</v>
      </c>
      <c r="B364">
        <v>363</v>
      </c>
      <c r="C364">
        <v>166</v>
      </c>
      <c r="D364">
        <v>2</v>
      </c>
      <c r="E364">
        <v>1</v>
      </c>
      <c r="F364" t="e">
        <v>#DIV/0!</v>
      </c>
      <c r="G364">
        <v>23.786666666666658</v>
      </c>
      <c r="H364">
        <v>20.724999999999998</v>
      </c>
      <c r="I364" s="19" t="str">
        <f t="shared" si="11"/>
        <v>小雨~中雨</v>
      </c>
      <c r="J364" s="19">
        <f t="shared" si="12"/>
        <v>-2</v>
      </c>
    </row>
    <row r="365" spans="1:10" x14ac:dyDescent="0.25">
      <c r="A365">
        <v>41806.12499999912</v>
      </c>
      <c r="B365">
        <v>364</v>
      </c>
      <c r="C365">
        <v>166</v>
      </c>
      <c r="D365">
        <v>3</v>
      </c>
      <c r="E365">
        <v>1</v>
      </c>
      <c r="F365" t="e">
        <v>#DIV/0!</v>
      </c>
      <c r="G365">
        <v>23.693333333333349</v>
      </c>
      <c r="H365">
        <v>14.491666666666667</v>
      </c>
      <c r="I365" s="19" t="str">
        <f t="shared" si="11"/>
        <v>小雨~中雨</v>
      </c>
      <c r="J365" s="19">
        <f t="shared" si="12"/>
        <v>-2</v>
      </c>
    </row>
    <row r="366" spans="1:10" x14ac:dyDescent="0.25">
      <c r="A366">
        <v>41806.166666665784</v>
      </c>
      <c r="B366">
        <v>365</v>
      </c>
      <c r="C366">
        <v>166</v>
      </c>
      <c r="D366">
        <v>4</v>
      </c>
      <c r="E366">
        <v>1</v>
      </c>
      <c r="F366">
        <v>1.5</v>
      </c>
      <c r="G366">
        <v>23.753333333333323</v>
      </c>
      <c r="H366">
        <v>20.741666666666667</v>
      </c>
      <c r="I366" s="19" t="str">
        <f t="shared" si="11"/>
        <v>小雨~中雨</v>
      </c>
      <c r="J366" s="19">
        <f t="shared" si="12"/>
        <v>-2</v>
      </c>
    </row>
    <row r="367" spans="1:10" x14ac:dyDescent="0.25">
      <c r="A367">
        <v>41806.208333332448</v>
      </c>
      <c r="B367">
        <v>366</v>
      </c>
      <c r="C367">
        <v>166</v>
      </c>
      <c r="D367">
        <v>5</v>
      </c>
      <c r="E367">
        <v>1</v>
      </c>
      <c r="F367">
        <v>9.1900000000000013</v>
      </c>
      <c r="G367">
        <v>23.896666666666679</v>
      </c>
      <c r="H367">
        <v>16.25</v>
      </c>
      <c r="I367" s="19" t="str">
        <f t="shared" si="11"/>
        <v>小雨~中雨</v>
      </c>
      <c r="J367" s="19">
        <f t="shared" si="12"/>
        <v>-2</v>
      </c>
    </row>
    <row r="368" spans="1:10" x14ac:dyDescent="0.25">
      <c r="A368">
        <v>41806.249999999112</v>
      </c>
      <c r="B368">
        <v>367</v>
      </c>
      <c r="C368">
        <v>166</v>
      </c>
      <c r="D368">
        <v>6</v>
      </c>
      <c r="E368">
        <v>1</v>
      </c>
      <c r="F368">
        <v>12.246666666666666</v>
      </c>
      <c r="G368">
        <v>24.06</v>
      </c>
      <c r="H368">
        <v>19.233333333333331</v>
      </c>
      <c r="I368" s="19" t="str">
        <f t="shared" si="11"/>
        <v>小雨~中雨</v>
      </c>
      <c r="J368" s="19">
        <f t="shared" si="12"/>
        <v>-2</v>
      </c>
    </row>
    <row r="369" spans="1:10" x14ac:dyDescent="0.25">
      <c r="A369">
        <v>41806.291666665777</v>
      </c>
      <c r="B369">
        <v>368</v>
      </c>
      <c r="C369">
        <v>166</v>
      </c>
      <c r="D369">
        <v>7</v>
      </c>
      <c r="E369">
        <v>1</v>
      </c>
      <c r="F369">
        <v>37.533333333333331</v>
      </c>
      <c r="G369">
        <v>24.421666666666656</v>
      </c>
      <c r="H369">
        <v>19.099999999999998</v>
      </c>
      <c r="I369" s="19" t="str">
        <f t="shared" si="11"/>
        <v>小雨~中雨</v>
      </c>
      <c r="J369" s="19">
        <f t="shared" si="12"/>
        <v>-2</v>
      </c>
    </row>
    <row r="370" spans="1:10" x14ac:dyDescent="0.25">
      <c r="A370">
        <v>41806.333333332441</v>
      </c>
      <c r="B370">
        <v>369</v>
      </c>
      <c r="C370">
        <v>166</v>
      </c>
      <c r="D370">
        <v>8</v>
      </c>
      <c r="E370">
        <v>1</v>
      </c>
      <c r="F370">
        <v>66.579999999999984</v>
      </c>
      <c r="G370">
        <v>24.844999999999995</v>
      </c>
      <c r="H370">
        <v>20.633333333333333</v>
      </c>
      <c r="I370" s="19" t="str">
        <f t="shared" si="11"/>
        <v>小雨~中雨</v>
      </c>
      <c r="J370" s="19">
        <f t="shared" si="12"/>
        <v>-2</v>
      </c>
    </row>
    <row r="371" spans="1:10" x14ac:dyDescent="0.25">
      <c r="A371">
        <v>41806.374999999105</v>
      </c>
      <c r="B371">
        <v>370</v>
      </c>
      <c r="C371">
        <v>166</v>
      </c>
      <c r="D371">
        <v>9</v>
      </c>
      <c r="E371">
        <v>1</v>
      </c>
      <c r="F371">
        <v>77.78</v>
      </c>
      <c r="G371">
        <v>24.368333333333339</v>
      </c>
      <c r="H371">
        <v>22.675000000000001</v>
      </c>
      <c r="I371" s="19" t="str">
        <f t="shared" si="11"/>
        <v>小雨~中雨</v>
      </c>
      <c r="J371" s="19">
        <f t="shared" si="12"/>
        <v>-2</v>
      </c>
    </row>
    <row r="372" spans="1:10" x14ac:dyDescent="0.25">
      <c r="A372">
        <v>41806.416666665769</v>
      </c>
      <c r="B372">
        <v>371</v>
      </c>
      <c r="C372">
        <v>166</v>
      </c>
      <c r="D372">
        <v>10</v>
      </c>
      <c r="E372">
        <v>1</v>
      </c>
      <c r="F372">
        <v>86.72</v>
      </c>
      <c r="G372">
        <v>24.189999999999994</v>
      </c>
      <c r="H372">
        <v>25.166666666666661</v>
      </c>
      <c r="I372" s="19" t="str">
        <f t="shared" si="11"/>
        <v>小雨~中雨</v>
      </c>
      <c r="J372" s="19">
        <f t="shared" si="12"/>
        <v>-2</v>
      </c>
    </row>
    <row r="373" spans="1:10" x14ac:dyDescent="0.25">
      <c r="A373">
        <v>41806.458333332434</v>
      </c>
      <c r="B373">
        <v>372</v>
      </c>
      <c r="C373">
        <v>166</v>
      </c>
      <c r="D373">
        <v>11</v>
      </c>
      <c r="E373">
        <v>1</v>
      </c>
      <c r="F373">
        <v>121.87333333333335</v>
      </c>
      <c r="G373">
        <v>24.066666666666663</v>
      </c>
      <c r="H373">
        <v>19.566666666666666</v>
      </c>
      <c r="I373" s="19" t="str">
        <f t="shared" si="11"/>
        <v>小雨~中雨</v>
      </c>
      <c r="J373" s="19">
        <f t="shared" si="12"/>
        <v>-2</v>
      </c>
    </row>
    <row r="374" spans="1:10" x14ac:dyDescent="0.25">
      <c r="A374">
        <v>41806.499999999098</v>
      </c>
      <c r="B374">
        <v>373</v>
      </c>
      <c r="C374">
        <v>166</v>
      </c>
      <c r="D374">
        <v>12</v>
      </c>
      <c r="E374">
        <v>1</v>
      </c>
      <c r="F374">
        <v>111.42000000000002</v>
      </c>
      <c r="G374">
        <v>23.699999999999992</v>
      </c>
      <c r="H374">
        <v>23.683333333333334</v>
      </c>
      <c r="I374" s="19" t="str">
        <f t="shared" si="11"/>
        <v>小雨~中雨</v>
      </c>
      <c r="J374" s="19">
        <f t="shared" si="12"/>
        <v>-2</v>
      </c>
    </row>
    <row r="375" spans="1:10" x14ac:dyDescent="0.25">
      <c r="A375">
        <v>41806.541666665762</v>
      </c>
      <c r="B375">
        <v>374</v>
      </c>
      <c r="C375">
        <v>166</v>
      </c>
      <c r="D375">
        <v>13</v>
      </c>
      <c r="E375">
        <v>1</v>
      </c>
      <c r="F375">
        <v>69.893333333333331</v>
      </c>
      <c r="G375">
        <v>23.320000000000014</v>
      </c>
      <c r="H375">
        <v>22.616666666666664</v>
      </c>
      <c r="I375" s="19" t="str">
        <f t="shared" si="11"/>
        <v>小雨~中雨</v>
      </c>
      <c r="J375" s="19">
        <f t="shared" si="12"/>
        <v>-2</v>
      </c>
    </row>
    <row r="376" spans="1:10" x14ac:dyDescent="0.25">
      <c r="A376">
        <v>41806.583333332426</v>
      </c>
      <c r="B376">
        <v>375</v>
      </c>
      <c r="C376">
        <v>166</v>
      </c>
      <c r="D376">
        <v>14</v>
      </c>
      <c r="E376">
        <v>1</v>
      </c>
      <c r="F376">
        <v>99.996666666666684</v>
      </c>
      <c r="G376">
        <v>23.076666666666679</v>
      </c>
      <c r="H376">
        <v>22.408333333333331</v>
      </c>
      <c r="I376" s="19" t="str">
        <f t="shared" si="11"/>
        <v>小雨~中雨</v>
      </c>
      <c r="J376" s="19">
        <f t="shared" si="12"/>
        <v>-2</v>
      </c>
    </row>
    <row r="377" spans="1:10" x14ac:dyDescent="0.25">
      <c r="A377">
        <v>41806.624999999091</v>
      </c>
      <c r="B377">
        <v>376</v>
      </c>
      <c r="C377">
        <v>166</v>
      </c>
      <c r="D377">
        <v>15</v>
      </c>
      <c r="E377">
        <v>1</v>
      </c>
      <c r="F377">
        <v>68.399999999999991</v>
      </c>
      <c r="G377">
        <v>23.068333333333332</v>
      </c>
      <c r="H377">
        <v>27.599999999999998</v>
      </c>
      <c r="I377" s="19" t="str">
        <f t="shared" si="11"/>
        <v>小雨~中雨</v>
      </c>
      <c r="J377" s="19">
        <f t="shared" si="12"/>
        <v>-2</v>
      </c>
    </row>
    <row r="378" spans="1:10" x14ac:dyDescent="0.25">
      <c r="A378">
        <v>41806.666666665755</v>
      </c>
      <c r="B378">
        <v>377</v>
      </c>
      <c r="C378">
        <v>166</v>
      </c>
      <c r="D378">
        <v>16</v>
      </c>
      <c r="E378">
        <v>1</v>
      </c>
      <c r="F378">
        <v>48.363333333333337</v>
      </c>
      <c r="G378">
        <v>23.550000000000008</v>
      </c>
      <c r="H378">
        <v>27.641666666666666</v>
      </c>
      <c r="I378" s="19" t="str">
        <f t="shared" si="11"/>
        <v>小雨~中雨</v>
      </c>
      <c r="J378" s="19">
        <f t="shared" si="12"/>
        <v>-2</v>
      </c>
    </row>
    <row r="379" spans="1:10" x14ac:dyDescent="0.25">
      <c r="A379">
        <v>41806.708333332419</v>
      </c>
      <c r="B379">
        <v>378</v>
      </c>
      <c r="C379">
        <v>166</v>
      </c>
      <c r="D379">
        <v>17</v>
      </c>
      <c r="E379">
        <v>1</v>
      </c>
      <c r="F379">
        <v>16.703333333333337</v>
      </c>
      <c r="G379">
        <v>23.568333333333353</v>
      </c>
      <c r="H379">
        <v>26.074999999999999</v>
      </c>
      <c r="I379" s="19" t="str">
        <f t="shared" si="11"/>
        <v>小雨~中雨</v>
      </c>
      <c r="J379" s="19">
        <f t="shared" si="12"/>
        <v>-2</v>
      </c>
    </row>
    <row r="380" spans="1:10" x14ac:dyDescent="0.25">
      <c r="A380">
        <v>41806.749999999083</v>
      </c>
      <c r="B380">
        <v>379</v>
      </c>
      <c r="C380">
        <v>166</v>
      </c>
      <c r="D380">
        <v>18</v>
      </c>
      <c r="E380">
        <v>1</v>
      </c>
      <c r="F380">
        <v>3.5458333333333329</v>
      </c>
      <c r="G380">
        <v>23.188333333333333</v>
      </c>
      <c r="H380">
        <v>25.375</v>
      </c>
      <c r="I380" s="19" t="str">
        <f t="shared" si="11"/>
        <v>小雨~中雨</v>
      </c>
      <c r="J380" s="19">
        <f t="shared" si="12"/>
        <v>-2</v>
      </c>
    </row>
    <row r="381" spans="1:10" x14ac:dyDescent="0.25">
      <c r="A381">
        <v>41806.791666665747</v>
      </c>
      <c r="B381">
        <v>380</v>
      </c>
      <c r="C381">
        <v>166</v>
      </c>
      <c r="D381">
        <v>19</v>
      </c>
      <c r="E381">
        <v>1</v>
      </c>
      <c r="F381" t="e">
        <v>#DIV/0!</v>
      </c>
      <c r="G381">
        <v>22.620000000000005</v>
      </c>
      <c r="H381">
        <v>22.324999999999999</v>
      </c>
      <c r="I381" s="19" t="str">
        <f t="shared" si="11"/>
        <v>小雨~中雨</v>
      </c>
      <c r="J381" s="19">
        <f t="shared" si="12"/>
        <v>-2</v>
      </c>
    </row>
    <row r="382" spans="1:10" x14ac:dyDescent="0.25">
      <c r="A382">
        <v>41806.833333332412</v>
      </c>
      <c r="B382">
        <v>381</v>
      </c>
      <c r="C382">
        <v>166</v>
      </c>
      <c r="D382">
        <v>20</v>
      </c>
      <c r="E382">
        <v>1</v>
      </c>
      <c r="F382" t="e">
        <v>#DIV/0!</v>
      </c>
      <c r="G382">
        <v>22.45666666666666</v>
      </c>
      <c r="H382">
        <v>26.924999999999997</v>
      </c>
      <c r="I382" s="19" t="str">
        <f t="shared" si="11"/>
        <v>小雨~中雨</v>
      </c>
      <c r="J382" s="19">
        <f t="shared" si="12"/>
        <v>-2</v>
      </c>
    </row>
    <row r="383" spans="1:10" x14ac:dyDescent="0.25">
      <c r="A383">
        <v>41806.874999999076</v>
      </c>
      <c r="B383">
        <v>382</v>
      </c>
      <c r="C383">
        <v>166</v>
      </c>
      <c r="D383">
        <v>21</v>
      </c>
      <c r="E383">
        <v>1</v>
      </c>
      <c r="F383" t="e">
        <v>#DIV/0!</v>
      </c>
      <c r="G383">
        <v>22.605000000000018</v>
      </c>
      <c r="H383">
        <v>24.258333333333336</v>
      </c>
      <c r="I383" s="19" t="str">
        <f t="shared" si="11"/>
        <v>小雨~中雨</v>
      </c>
      <c r="J383" s="19">
        <f t="shared" si="12"/>
        <v>-2</v>
      </c>
    </row>
    <row r="384" spans="1:10" x14ac:dyDescent="0.25">
      <c r="A384">
        <v>41806.91666666574</v>
      </c>
      <c r="B384">
        <v>383</v>
      </c>
      <c r="C384">
        <v>166</v>
      </c>
      <c r="D384">
        <v>22</v>
      </c>
      <c r="E384">
        <v>1</v>
      </c>
      <c r="F384">
        <v>0.15000000000000005</v>
      </c>
      <c r="G384">
        <v>22.70833333333335</v>
      </c>
      <c r="H384">
        <v>26.025000000000002</v>
      </c>
      <c r="I384" s="19" t="str">
        <f t="shared" si="11"/>
        <v>小雨~中雨</v>
      </c>
      <c r="J384" s="19">
        <f t="shared" si="12"/>
        <v>-2</v>
      </c>
    </row>
    <row r="385" spans="1:10" x14ac:dyDescent="0.25">
      <c r="A385">
        <v>41806.958333332404</v>
      </c>
      <c r="B385">
        <v>384</v>
      </c>
      <c r="C385">
        <v>166</v>
      </c>
      <c r="D385">
        <v>23</v>
      </c>
      <c r="E385">
        <v>1</v>
      </c>
      <c r="F385">
        <v>0.13333333333333333</v>
      </c>
      <c r="G385">
        <v>22.853333333333349</v>
      </c>
      <c r="H385">
        <v>25.333333333333332</v>
      </c>
      <c r="I385" s="19" t="str">
        <f t="shared" si="11"/>
        <v>小雨~中雨</v>
      </c>
      <c r="J385" s="19">
        <f t="shared" si="12"/>
        <v>-2</v>
      </c>
    </row>
    <row r="386" spans="1:10" x14ac:dyDescent="0.25">
      <c r="A386">
        <v>41806.999999999069</v>
      </c>
      <c r="B386">
        <v>385</v>
      </c>
      <c r="C386">
        <v>166</v>
      </c>
      <c r="D386">
        <v>0</v>
      </c>
      <c r="E386">
        <v>1</v>
      </c>
      <c r="F386">
        <v>0.22000000000000003</v>
      </c>
      <c r="G386">
        <v>23.053333333333327</v>
      </c>
      <c r="H386">
        <v>22.441666666666666</v>
      </c>
      <c r="I386" s="19" t="str">
        <f t="shared" si="11"/>
        <v>小雨~中雨</v>
      </c>
      <c r="J386" s="19">
        <f t="shared" si="12"/>
        <v>-2</v>
      </c>
    </row>
    <row r="387" spans="1:10" x14ac:dyDescent="0.25">
      <c r="A387">
        <v>41807.041666665733</v>
      </c>
      <c r="B387">
        <v>386</v>
      </c>
      <c r="C387">
        <v>167</v>
      </c>
      <c r="D387">
        <v>1</v>
      </c>
      <c r="E387">
        <v>1</v>
      </c>
      <c r="F387">
        <v>0.37333333333333335</v>
      </c>
      <c r="G387">
        <v>23.223333333333336</v>
      </c>
      <c r="H387">
        <v>27.650000000000002</v>
      </c>
      <c r="I387" s="19" t="str">
        <f t="shared" si="11"/>
        <v>小雨~阴</v>
      </c>
      <c r="J387" s="19">
        <f t="shared" si="12"/>
        <v>-2</v>
      </c>
    </row>
    <row r="388" spans="1:10" x14ac:dyDescent="0.25">
      <c r="A388">
        <v>41807.083333332397</v>
      </c>
      <c r="B388">
        <v>387</v>
      </c>
      <c r="C388">
        <v>167</v>
      </c>
      <c r="D388">
        <v>2</v>
      </c>
      <c r="E388">
        <v>1</v>
      </c>
      <c r="F388">
        <v>0.59</v>
      </c>
      <c r="G388">
        <v>23.304999999999982</v>
      </c>
      <c r="H388">
        <v>23.858333333333334</v>
      </c>
      <c r="I388" s="19" t="str">
        <f t="shared" si="11"/>
        <v>小雨~阴</v>
      </c>
      <c r="J388" s="19">
        <f t="shared" si="12"/>
        <v>-2</v>
      </c>
    </row>
    <row r="389" spans="1:10" x14ac:dyDescent="0.25">
      <c r="A389">
        <v>41807.124999999061</v>
      </c>
      <c r="B389">
        <v>388</v>
      </c>
      <c r="C389">
        <v>167</v>
      </c>
      <c r="D389">
        <v>3</v>
      </c>
      <c r="E389">
        <v>1</v>
      </c>
      <c r="F389">
        <v>0.86129032258064531</v>
      </c>
      <c r="G389">
        <v>23.484999999999975</v>
      </c>
      <c r="H389">
        <v>22.541666666666661</v>
      </c>
      <c r="I389" s="19" t="str">
        <f t="shared" si="11"/>
        <v>小雨~阴</v>
      </c>
      <c r="J389" s="19">
        <f t="shared" si="12"/>
        <v>-2</v>
      </c>
    </row>
    <row r="390" spans="1:10" x14ac:dyDescent="0.25">
      <c r="A390">
        <v>41807.166666665726</v>
      </c>
      <c r="B390">
        <v>389</v>
      </c>
      <c r="C390">
        <v>167</v>
      </c>
      <c r="D390">
        <v>4</v>
      </c>
      <c r="E390">
        <v>1</v>
      </c>
      <c r="F390">
        <v>1.0900000000000001</v>
      </c>
      <c r="G390">
        <v>23.599999999999984</v>
      </c>
      <c r="H390">
        <v>24.491666666666671</v>
      </c>
      <c r="I390" s="19" t="str">
        <f t="shared" ref="I390:I453" si="13">VLOOKUP(INT(A390),K$2:Q$123,5)</f>
        <v>小雨~阴</v>
      </c>
      <c r="J390" s="19">
        <f t="shared" si="12"/>
        <v>-2</v>
      </c>
    </row>
    <row r="391" spans="1:10" x14ac:dyDescent="0.25">
      <c r="A391">
        <v>41807.20833333239</v>
      </c>
      <c r="B391">
        <v>390</v>
      </c>
      <c r="C391">
        <v>167</v>
      </c>
      <c r="D391">
        <v>5</v>
      </c>
      <c r="E391">
        <v>1</v>
      </c>
      <c r="F391">
        <v>5.1366666666666667</v>
      </c>
      <c r="G391">
        <v>23.723333333333322</v>
      </c>
      <c r="H391">
        <v>26.883333333333336</v>
      </c>
      <c r="I391" s="19" t="str">
        <f t="shared" si="13"/>
        <v>小雨~阴</v>
      </c>
      <c r="J391" s="19">
        <f t="shared" si="12"/>
        <v>-2</v>
      </c>
    </row>
    <row r="392" spans="1:10" x14ac:dyDescent="0.25">
      <c r="A392">
        <v>41807.249999999054</v>
      </c>
      <c r="B392">
        <v>391</v>
      </c>
      <c r="C392">
        <v>167</v>
      </c>
      <c r="D392">
        <v>6</v>
      </c>
      <c r="E392">
        <v>1</v>
      </c>
      <c r="F392">
        <v>12.213333333333335</v>
      </c>
      <c r="G392">
        <v>23.606666666666662</v>
      </c>
      <c r="H392">
        <v>24.25</v>
      </c>
      <c r="I392" s="19" t="str">
        <f t="shared" si="13"/>
        <v>小雨~阴</v>
      </c>
      <c r="J392" s="19">
        <f t="shared" si="12"/>
        <v>-2</v>
      </c>
    </row>
    <row r="393" spans="1:10" x14ac:dyDescent="0.25">
      <c r="A393">
        <v>41807.291666665718</v>
      </c>
      <c r="B393">
        <v>392</v>
      </c>
      <c r="C393">
        <v>167</v>
      </c>
      <c r="D393">
        <v>7</v>
      </c>
      <c r="E393">
        <v>1</v>
      </c>
      <c r="F393">
        <v>37.431034482758619</v>
      </c>
      <c r="G393">
        <v>22.993333333333325</v>
      </c>
      <c r="H393">
        <v>22.608333333333334</v>
      </c>
      <c r="I393" s="19" t="str">
        <f t="shared" si="13"/>
        <v>小雨~阴</v>
      </c>
      <c r="J393" s="19">
        <f t="shared" si="12"/>
        <v>-2</v>
      </c>
    </row>
    <row r="394" spans="1:10" x14ac:dyDescent="0.25">
      <c r="A394">
        <v>41807.333333332383</v>
      </c>
      <c r="B394">
        <v>393</v>
      </c>
      <c r="C394">
        <v>167</v>
      </c>
      <c r="D394">
        <v>8</v>
      </c>
      <c r="E394">
        <v>1</v>
      </c>
      <c r="F394">
        <v>55.766666666666659</v>
      </c>
      <c r="G394">
        <v>22.670000000000012</v>
      </c>
      <c r="H394">
        <v>22.566666666666666</v>
      </c>
      <c r="I394" s="19" t="str">
        <f t="shared" si="13"/>
        <v>小雨~阴</v>
      </c>
      <c r="J394" s="19">
        <f t="shared" si="12"/>
        <v>-2</v>
      </c>
    </row>
    <row r="395" spans="1:10" x14ac:dyDescent="0.25">
      <c r="A395">
        <v>41807.374999999047</v>
      </c>
      <c r="B395">
        <v>394</v>
      </c>
      <c r="C395">
        <v>167</v>
      </c>
      <c r="D395">
        <v>9</v>
      </c>
      <c r="E395">
        <v>1</v>
      </c>
      <c r="F395">
        <v>67.429999999999993</v>
      </c>
      <c r="G395">
        <v>22.426666666666659</v>
      </c>
      <c r="H395">
        <v>19.183333333333334</v>
      </c>
      <c r="I395" s="19" t="str">
        <f t="shared" si="13"/>
        <v>小雨~阴</v>
      </c>
      <c r="J395" s="19">
        <f t="shared" si="12"/>
        <v>-2</v>
      </c>
    </row>
    <row r="396" spans="1:10" x14ac:dyDescent="0.25">
      <c r="A396">
        <v>41807.416666665711</v>
      </c>
      <c r="B396">
        <v>395</v>
      </c>
      <c r="C396">
        <v>167</v>
      </c>
      <c r="D396">
        <v>10</v>
      </c>
      <c r="E396">
        <v>1</v>
      </c>
      <c r="F396">
        <v>78.823333333333338</v>
      </c>
      <c r="G396">
        <v>22.763333333333339</v>
      </c>
      <c r="H396">
        <v>22.599999999999994</v>
      </c>
      <c r="I396" s="19" t="str">
        <f t="shared" si="13"/>
        <v>小雨~阴</v>
      </c>
      <c r="J396" s="19">
        <f t="shared" si="12"/>
        <v>-2</v>
      </c>
    </row>
    <row r="397" spans="1:10" x14ac:dyDescent="0.25">
      <c r="A397">
        <v>41807.458333332375</v>
      </c>
      <c r="B397">
        <v>396</v>
      </c>
      <c r="C397">
        <v>167</v>
      </c>
      <c r="D397">
        <v>11</v>
      </c>
      <c r="E397">
        <v>1</v>
      </c>
      <c r="F397">
        <v>125.48333333333333</v>
      </c>
      <c r="G397">
        <v>23.080000000000009</v>
      </c>
      <c r="H397">
        <v>19.441666666666663</v>
      </c>
      <c r="I397" s="19" t="str">
        <f t="shared" si="13"/>
        <v>小雨~阴</v>
      </c>
      <c r="J397" s="19">
        <f t="shared" si="12"/>
        <v>-2</v>
      </c>
    </row>
    <row r="398" spans="1:10" x14ac:dyDescent="0.25">
      <c r="A398">
        <v>41807.49999999904</v>
      </c>
      <c r="B398">
        <v>397</v>
      </c>
      <c r="C398">
        <v>167</v>
      </c>
      <c r="D398">
        <v>12</v>
      </c>
      <c r="E398">
        <v>1</v>
      </c>
      <c r="F398">
        <v>96.94</v>
      </c>
      <c r="G398">
        <v>23.299999999999997</v>
      </c>
      <c r="H398">
        <v>20.749999999999996</v>
      </c>
      <c r="I398" s="19" t="str">
        <f t="shared" si="13"/>
        <v>小雨~阴</v>
      </c>
      <c r="J398" s="19">
        <f t="shared" si="12"/>
        <v>-2</v>
      </c>
    </row>
    <row r="399" spans="1:10" x14ac:dyDescent="0.25">
      <c r="A399">
        <v>41807.541666665704</v>
      </c>
      <c r="B399">
        <v>398</v>
      </c>
      <c r="C399">
        <v>167</v>
      </c>
      <c r="D399">
        <v>13</v>
      </c>
      <c r="E399">
        <v>1</v>
      </c>
      <c r="F399">
        <v>162.10000000000002</v>
      </c>
      <c r="G399">
        <v>23.408333333333335</v>
      </c>
      <c r="H399">
        <v>23.958333333333329</v>
      </c>
      <c r="I399" s="19" t="str">
        <f t="shared" si="13"/>
        <v>小雨~阴</v>
      </c>
      <c r="J399" s="19">
        <f t="shared" si="12"/>
        <v>-2</v>
      </c>
    </row>
    <row r="400" spans="1:10" x14ac:dyDescent="0.25">
      <c r="A400">
        <v>41807.583333332368</v>
      </c>
      <c r="B400">
        <v>399</v>
      </c>
      <c r="C400">
        <v>167</v>
      </c>
      <c r="D400">
        <v>14</v>
      </c>
      <c r="E400">
        <v>1</v>
      </c>
      <c r="F400">
        <v>140.45806451612901</v>
      </c>
      <c r="G400">
        <v>23.431666666666665</v>
      </c>
      <c r="H400">
        <v>19.541666666666664</v>
      </c>
      <c r="I400" s="19" t="str">
        <f t="shared" si="13"/>
        <v>小雨~阴</v>
      </c>
      <c r="J400" s="19">
        <f t="shared" si="12"/>
        <v>-2</v>
      </c>
    </row>
    <row r="401" spans="1:10" x14ac:dyDescent="0.25">
      <c r="A401">
        <v>41807.624999999032</v>
      </c>
      <c r="B401">
        <v>400</v>
      </c>
      <c r="C401">
        <v>167</v>
      </c>
      <c r="D401">
        <v>15</v>
      </c>
      <c r="E401">
        <v>1</v>
      </c>
      <c r="F401">
        <v>111.50000000000003</v>
      </c>
      <c r="G401">
        <v>23.055000000000007</v>
      </c>
      <c r="H401">
        <v>22.399999999999995</v>
      </c>
      <c r="I401" s="19" t="str">
        <f t="shared" si="13"/>
        <v>小雨~阴</v>
      </c>
      <c r="J401" s="19">
        <f t="shared" si="12"/>
        <v>-2</v>
      </c>
    </row>
    <row r="402" spans="1:10" x14ac:dyDescent="0.25">
      <c r="A402">
        <v>41807.666666665697</v>
      </c>
      <c r="B402">
        <v>401</v>
      </c>
      <c r="C402">
        <v>167</v>
      </c>
      <c r="D402">
        <v>16</v>
      </c>
      <c r="E402">
        <v>1</v>
      </c>
      <c r="F402">
        <v>44.203333333333333</v>
      </c>
      <c r="G402">
        <v>22.708333333333321</v>
      </c>
      <c r="H402">
        <v>19.291666666666661</v>
      </c>
      <c r="I402" s="19" t="str">
        <f t="shared" si="13"/>
        <v>小雨~阴</v>
      </c>
      <c r="J402" s="19">
        <f t="shared" si="12"/>
        <v>-2</v>
      </c>
    </row>
    <row r="403" spans="1:10" x14ac:dyDescent="0.25">
      <c r="A403">
        <v>41807.708333332361</v>
      </c>
      <c r="B403">
        <v>402</v>
      </c>
      <c r="C403">
        <v>167</v>
      </c>
      <c r="D403">
        <v>17</v>
      </c>
      <c r="E403">
        <v>1</v>
      </c>
      <c r="F403">
        <v>18.033333333333335</v>
      </c>
      <c r="G403">
        <v>22.364999999999995</v>
      </c>
      <c r="H403">
        <v>17.979999999999997</v>
      </c>
      <c r="I403" s="19" t="str">
        <f t="shared" si="13"/>
        <v>小雨~阴</v>
      </c>
      <c r="J403" s="19">
        <f t="shared" si="12"/>
        <v>-2</v>
      </c>
    </row>
    <row r="404" spans="1:10" x14ac:dyDescent="0.25">
      <c r="A404">
        <v>41807.749999999025</v>
      </c>
      <c r="B404">
        <v>403</v>
      </c>
      <c r="C404">
        <v>167</v>
      </c>
      <c r="D404">
        <v>18</v>
      </c>
      <c r="E404">
        <v>1</v>
      </c>
      <c r="F404">
        <v>5.5083333333333337</v>
      </c>
      <c r="G404">
        <v>21.964999999999993</v>
      </c>
      <c r="H404">
        <v>17.916666666666664</v>
      </c>
      <c r="I404" s="19" t="str">
        <f t="shared" si="13"/>
        <v>小雨~阴</v>
      </c>
      <c r="J404" s="19">
        <f t="shared" si="12"/>
        <v>-2</v>
      </c>
    </row>
    <row r="405" spans="1:10" x14ac:dyDescent="0.25">
      <c r="A405">
        <v>41807.791666665689</v>
      </c>
      <c r="B405">
        <v>404</v>
      </c>
      <c r="C405">
        <v>167</v>
      </c>
      <c r="D405">
        <v>19</v>
      </c>
      <c r="E405">
        <v>1</v>
      </c>
      <c r="F405" t="e">
        <v>#DIV/0!</v>
      </c>
      <c r="G405">
        <v>21.883333333333319</v>
      </c>
      <c r="H405">
        <v>20.858333333333331</v>
      </c>
      <c r="I405" s="19" t="str">
        <f t="shared" si="13"/>
        <v>小雨~阴</v>
      </c>
      <c r="J405" s="19">
        <f t="shared" si="12"/>
        <v>-2</v>
      </c>
    </row>
    <row r="406" spans="1:10" x14ac:dyDescent="0.25">
      <c r="A406">
        <v>41807.833333332354</v>
      </c>
      <c r="B406">
        <v>405</v>
      </c>
      <c r="C406">
        <v>167</v>
      </c>
      <c r="D406">
        <v>20</v>
      </c>
      <c r="E406">
        <v>1</v>
      </c>
      <c r="F406" t="e">
        <v>#DIV/0!</v>
      </c>
      <c r="G406">
        <v>21.448333333333331</v>
      </c>
      <c r="H406">
        <v>16.183333333333334</v>
      </c>
      <c r="I406" s="19" t="str">
        <f t="shared" si="13"/>
        <v>小雨~阴</v>
      </c>
      <c r="J406" s="19">
        <f t="shared" si="12"/>
        <v>-2</v>
      </c>
    </row>
    <row r="407" spans="1:10" x14ac:dyDescent="0.25">
      <c r="A407">
        <v>41807.874999999018</v>
      </c>
      <c r="B407">
        <v>406</v>
      </c>
      <c r="C407">
        <v>167</v>
      </c>
      <c r="D407">
        <v>21</v>
      </c>
      <c r="E407">
        <v>1</v>
      </c>
      <c r="F407" t="e">
        <v>#DIV/0!</v>
      </c>
      <c r="G407">
        <v>21.394999999999989</v>
      </c>
      <c r="H407">
        <v>22.424999999999997</v>
      </c>
      <c r="I407" s="19" t="str">
        <f t="shared" si="13"/>
        <v>小雨~阴</v>
      </c>
      <c r="J407" s="19">
        <f t="shared" si="12"/>
        <v>-2</v>
      </c>
    </row>
    <row r="408" spans="1:10" x14ac:dyDescent="0.25">
      <c r="A408">
        <v>41807.916666665682</v>
      </c>
      <c r="B408">
        <v>407</v>
      </c>
      <c r="C408">
        <v>167</v>
      </c>
      <c r="D408">
        <v>22</v>
      </c>
      <c r="E408">
        <v>1</v>
      </c>
      <c r="F408" t="e">
        <v>#DIV/0!</v>
      </c>
      <c r="G408">
        <v>21.54999999999999</v>
      </c>
      <c r="H408">
        <v>14.824999999999998</v>
      </c>
      <c r="I408" s="19" t="str">
        <f t="shared" si="13"/>
        <v>小雨~阴</v>
      </c>
      <c r="J408" s="19">
        <f t="shared" si="12"/>
        <v>-2</v>
      </c>
    </row>
    <row r="409" spans="1:10" x14ac:dyDescent="0.25">
      <c r="A409">
        <v>41807.958333332346</v>
      </c>
      <c r="B409">
        <v>408</v>
      </c>
      <c r="C409">
        <v>167</v>
      </c>
      <c r="D409">
        <v>23</v>
      </c>
      <c r="E409">
        <v>1</v>
      </c>
      <c r="F409" t="e">
        <v>#DIV/0!</v>
      </c>
      <c r="G409">
        <v>21.581666666666671</v>
      </c>
      <c r="H409">
        <v>19.199999999999996</v>
      </c>
      <c r="I409" s="19" t="str">
        <f t="shared" si="13"/>
        <v>小雨~阴</v>
      </c>
      <c r="J409" s="19">
        <f t="shared" si="12"/>
        <v>-2</v>
      </c>
    </row>
    <row r="410" spans="1:10" x14ac:dyDescent="0.25">
      <c r="A410">
        <v>41807.99999999901</v>
      </c>
      <c r="B410">
        <v>409</v>
      </c>
      <c r="C410">
        <v>167</v>
      </c>
      <c r="D410">
        <v>0</v>
      </c>
      <c r="E410">
        <v>1</v>
      </c>
      <c r="F410" t="e">
        <v>#DIV/0!</v>
      </c>
      <c r="G410">
        <v>21.513333333333328</v>
      </c>
      <c r="H410">
        <v>16.091666666666665</v>
      </c>
      <c r="I410" s="19" t="str">
        <f t="shared" si="13"/>
        <v>小雨~阴</v>
      </c>
      <c r="J410" s="19">
        <f t="shared" si="12"/>
        <v>-2</v>
      </c>
    </row>
    <row r="411" spans="1:10" x14ac:dyDescent="0.25">
      <c r="A411">
        <v>41808.041666665675</v>
      </c>
      <c r="B411">
        <v>410</v>
      </c>
      <c r="C411">
        <v>168</v>
      </c>
      <c r="D411">
        <v>1</v>
      </c>
      <c r="E411">
        <v>1</v>
      </c>
      <c r="F411" t="e">
        <v>#DIV/0!</v>
      </c>
      <c r="G411">
        <v>21.466666666666672</v>
      </c>
      <c r="H411">
        <v>17.641666666666666</v>
      </c>
      <c r="I411" s="19" t="str">
        <f t="shared" si="13"/>
        <v>阴~多云</v>
      </c>
      <c r="J411" s="19">
        <f t="shared" si="12"/>
        <v>-1</v>
      </c>
    </row>
    <row r="412" spans="1:10" x14ac:dyDescent="0.25">
      <c r="A412">
        <v>41808.083333332339</v>
      </c>
      <c r="B412">
        <v>411</v>
      </c>
      <c r="C412">
        <v>168</v>
      </c>
      <c r="D412">
        <v>2</v>
      </c>
      <c r="E412">
        <v>1</v>
      </c>
      <c r="F412" t="e">
        <v>#DIV/0!</v>
      </c>
      <c r="G412">
        <v>21.326666666666657</v>
      </c>
      <c r="H412">
        <v>17.724999999999998</v>
      </c>
      <c r="I412" s="19" t="str">
        <f t="shared" si="13"/>
        <v>阴~多云</v>
      </c>
      <c r="J412" s="19">
        <f t="shared" ref="J412:J475" si="14">IF(ISNUMBER(FIND("雨",I412)),-2,IF(ISNUMBER(FIND("阴",I412)),-1,0))</f>
        <v>-1</v>
      </c>
    </row>
    <row r="413" spans="1:10" x14ac:dyDescent="0.25">
      <c r="A413">
        <v>41808.124999999003</v>
      </c>
      <c r="B413">
        <v>412</v>
      </c>
      <c r="C413">
        <v>168</v>
      </c>
      <c r="D413">
        <v>3</v>
      </c>
      <c r="E413">
        <v>1</v>
      </c>
      <c r="F413" t="e">
        <v>#DIV/0!</v>
      </c>
      <c r="G413">
        <v>21.030000000000005</v>
      </c>
      <c r="H413">
        <v>14.733333333333333</v>
      </c>
      <c r="I413" s="19" t="str">
        <f t="shared" si="13"/>
        <v>阴~多云</v>
      </c>
      <c r="J413" s="19">
        <f t="shared" si="14"/>
        <v>-1</v>
      </c>
    </row>
    <row r="414" spans="1:10" x14ac:dyDescent="0.25">
      <c r="A414">
        <v>41808.166666665667</v>
      </c>
      <c r="B414">
        <v>413</v>
      </c>
      <c r="C414">
        <v>168</v>
      </c>
      <c r="D414">
        <v>4</v>
      </c>
      <c r="E414">
        <v>1</v>
      </c>
      <c r="F414">
        <v>0.25</v>
      </c>
      <c r="G414">
        <v>20.971666666666671</v>
      </c>
      <c r="H414">
        <v>20.758333333333333</v>
      </c>
      <c r="I414" s="19" t="str">
        <f t="shared" si="13"/>
        <v>阴~多云</v>
      </c>
      <c r="J414" s="19">
        <f t="shared" si="14"/>
        <v>-1</v>
      </c>
    </row>
    <row r="415" spans="1:10" x14ac:dyDescent="0.25">
      <c r="A415">
        <v>41808.208333332332</v>
      </c>
      <c r="B415">
        <v>414</v>
      </c>
      <c r="C415">
        <v>168</v>
      </c>
      <c r="D415">
        <v>5</v>
      </c>
      <c r="E415">
        <v>1</v>
      </c>
      <c r="F415">
        <v>11.313333333333331</v>
      </c>
      <c r="G415">
        <v>20.946666666666658</v>
      </c>
      <c r="H415">
        <v>16.074999999999999</v>
      </c>
      <c r="I415" s="19" t="str">
        <f t="shared" si="13"/>
        <v>阴~多云</v>
      </c>
      <c r="J415" s="19">
        <f t="shared" si="14"/>
        <v>-1</v>
      </c>
    </row>
    <row r="416" spans="1:10" x14ac:dyDescent="0.25">
      <c r="A416">
        <v>41808.249999998996</v>
      </c>
      <c r="B416">
        <v>415</v>
      </c>
      <c r="C416">
        <v>168</v>
      </c>
      <c r="D416">
        <v>6</v>
      </c>
      <c r="E416">
        <v>1</v>
      </c>
      <c r="F416">
        <v>60.206666666666671</v>
      </c>
      <c r="G416">
        <v>21.518333333333331</v>
      </c>
      <c r="H416">
        <v>17.625</v>
      </c>
      <c r="I416" s="19" t="str">
        <f t="shared" si="13"/>
        <v>阴~多云</v>
      </c>
      <c r="J416" s="19">
        <f t="shared" si="14"/>
        <v>-1</v>
      </c>
    </row>
    <row r="417" spans="1:10" x14ac:dyDescent="0.25">
      <c r="A417">
        <v>41808.29166666566</v>
      </c>
      <c r="B417">
        <v>416</v>
      </c>
      <c r="C417">
        <v>168</v>
      </c>
      <c r="D417">
        <v>7</v>
      </c>
      <c r="E417">
        <v>1</v>
      </c>
      <c r="F417">
        <v>136.52333333333331</v>
      </c>
      <c r="G417">
        <v>22.381666666666664</v>
      </c>
      <c r="H417">
        <v>17.691666666666666</v>
      </c>
      <c r="I417" s="19" t="str">
        <f t="shared" si="13"/>
        <v>阴~多云</v>
      </c>
      <c r="J417" s="19">
        <f t="shared" si="14"/>
        <v>-1</v>
      </c>
    </row>
    <row r="418" spans="1:10" x14ac:dyDescent="0.25">
      <c r="A418">
        <v>41808.333333332324</v>
      </c>
      <c r="B418">
        <v>417</v>
      </c>
      <c r="C418">
        <v>168</v>
      </c>
      <c r="D418">
        <v>8</v>
      </c>
      <c r="E418">
        <v>1</v>
      </c>
      <c r="F418">
        <v>197.71666666666667</v>
      </c>
      <c r="G418">
        <v>22.968333333333341</v>
      </c>
      <c r="H418">
        <v>17.758333333333329</v>
      </c>
      <c r="I418" s="19" t="str">
        <f t="shared" si="13"/>
        <v>阴~多云</v>
      </c>
      <c r="J418" s="19">
        <f t="shared" si="14"/>
        <v>-1</v>
      </c>
    </row>
    <row r="419" spans="1:10" x14ac:dyDescent="0.25">
      <c r="A419">
        <v>41808.374999998989</v>
      </c>
      <c r="B419">
        <v>418</v>
      </c>
      <c r="C419">
        <v>168</v>
      </c>
      <c r="D419">
        <v>9</v>
      </c>
      <c r="E419">
        <v>1</v>
      </c>
      <c r="F419">
        <v>213.27333333333334</v>
      </c>
      <c r="G419">
        <v>23.498333333333328</v>
      </c>
      <c r="H419">
        <v>19.208333333333332</v>
      </c>
      <c r="I419" s="19" t="str">
        <f t="shared" si="13"/>
        <v>阴~多云</v>
      </c>
      <c r="J419" s="19">
        <f t="shared" si="14"/>
        <v>-1</v>
      </c>
    </row>
    <row r="420" spans="1:10" x14ac:dyDescent="0.25">
      <c r="A420">
        <v>41808.416666665653</v>
      </c>
      <c r="B420">
        <v>419</v>
      </c>
      <c r="C420">
        <v>168</v>
      </c>
      <c r="D420">
        <v>10</v>
      </c>
      <c r="E420">
        <v>1</v>
      </c>
      <c r="F420">
        <v>186.46666666666664</v>
      </c>
      <c r="G420">
        <v>23.850000000000009</v>
      </c>
      <c r="H420">
        <v>16.335714285714282</v>
      </c>
      <c r="I420" s="19" t="str">
        <f t="shared" si="13"/>
        <v>阴~多云</v>
      </c>
      <c r="J420" s="19">
        <f t="shared" si="14"/>
        <v>-1</v>
      </c>
    </row>
    <row r="421" spans="1:10" x14ac:dyDescent="0.25">
      <c r="A421">
        <v>41808.458333332317</v>
      </c>
      <c r="B421">
        <v>420</v>
      </c>
      <c r="C421">
        <v>168</v>
      </c>
      <c r="D421">
        <v>11</v>
      </c>
      <c r="E421">
        <v>1</v>
      </c>
      <c r="F421">
        <v>221.72333333333333</v>
      </c>
      <c r="G421">
        <v>25.471666666666668</v>
      </c>
      <c r="H421">
        <v>20.866666666666664</v>
      </c>
      <c r="I421" s="19" t="str">
        <f t="shared" si="13"/>
        <v>阴~多云</v>
      </c>
      <c r="J421" s="19">
        <f t="shared" si="14"/>
        <v>-1</v>
      </c>
    </row>
    <row r="422" spans="1:10" x14ac:dyDescent="0.25">
      <c r="A422">
        <v>41808.499999998981</v>
      </c>
      <c r="B422">
        <v>421</v>
      </c>
      <c r="C422">
        <v>168</v>
      </c>
      <c r="D422">
        <v>12</v>
      </c>
      <c r="E422">
        <v>1</v>
      </c>
      <c r="F422">
        <v>131.58333333333334</v>
      </c>
      <c r="G422">
        <v>25.036666666666672</v>
      </c>
      <c r="H422">
        <v>19.44166666666667</v>
      </c>
      <c r="I422" s="19" t="str">
        <f t="shared" si="13"/>
        <v>阴~多云</v>
      </c>
      <c r="J422" s="19">
        <f t="shared" si="14"/>
        <v>-1</v>
      </c>
    </row>
    <row r="423" spans="1:10" x14ac:dyDescent="0.25">
      <c r="A423">
        <v>41808.541666665646</v>
      </c>
      <c r="B423">
        <v>422</v>
      </c>
      <c r="C423">
        <v>168</v>
      </c>
      <c r="D423">
        <v>13</v>
      </c>
      <c r="E423">
        <v>1</v>
      </c>
      <c r="F423">
        <v>141.52333333333334</v>
      </c>
      <c r="G423">
        <v>24.153333333333322</v>
      </c>
      <c r="H423">
        <v>20.733333333333334</v>
      </c>
      <c r="I423" s="19" t="str">
        <f t="shared" si="13"/>
        <v>阴~多云</v>
      </c>
      <c r="J423" s="19">
        <f t="shared" si="14"/>
        <v>-1</v>
      </c>
    </row>
    <row r="424" spans="1:10" x14ac:dyDescent="0.25">
      <c r="A424">
        <v>41808.58333333231</v>
      </c>
      <c r="B424">
        <v>423</v>
      </c>
      <c r="C424">
        <v>168</v>
      </c>
      <c r="D424">
        <v>14</v>
      </c>
      <c r="E424">
        <v>1</v>
      </c>
      <c r="F424">
        <v>239.05333333333334</v>
      </c>
      <c r="G424">
        <v>24.158333333333328</v>
      </c>
      <c r="H424">
        <v>22.391666666666666</v>
      </c>
      <c r="I424" s="19" t="str">
        <f t="shared" si="13"/>
        <v>阴~多云</v>
      </c>
      <c r="J424" s="19">
        <f t="shared" si="14"/>
        <v>-1</v>
      </c>
    </row>
    <row r="425" spans="1:10" x14ac:dyDescent="0.25">
      <c r="A425">
        <v>41808.624999998974</v>
      </c>
      <c r="B425">
        <v>424</v>
      </c>
      <c r="C425">
        <v>168</v>
      </c>
      <c r="D425">
        <v>15</v>
      </c>
      <c r="E425">
        <v>1</v>
      </c>
      <c r="F425">
        <v>136.83000000000001</v>
      </c>
      <c r="G425">
        <v>23.579999999999995</v>
      </c>
      <c r="H425">
        <v>19.466666666666665</v>
      </c>
      <c r="I425" s="19" t="str">
        <f t="shared" si="13"/>
        <v>阴~多云</v>
      </c>
      <c r="J425" s="19">
        <f t="shared" si="14"/>
        <v>-1</v>
      </c>
    </row>
    <row r="426" spans="1:10" x14ac:dyDescent="0.25">
      <c r="A426">
        <v>41808.666666665638</v>
      </c>
      <c r="B426">
        <v>425</v>
      </c>
      <c r="C426">
        <v>168</v>
      </c>
      <c r="D426">
        <v>16</v>
      </c>
      <c r="E426">
        <v>1</v>
      </c>
      <c r="F426">
        <v>48.306666666666658</v>
      </c>
      <c r="G426">
        <v>23.355000000000008</v>
      </c>
      <c r="H426">
        <v>23.616666666666664</v>
      </c>
      <c r="I426" s="19" t="str">
        <f t="shared" si="13"/>
        <v>阴~多云</v>
      </c>
      <c r="J426" s="19">
        <f t="shared" si="14"/>
        <v>-1</v>
      </c>
    </row>
    <row r="427" spans="1:10" x14ac:dyDescent="0.25">
      <c r="A427">
        <v>41808.708333332303</v>
      </c>
      <c r="B427">
        <v>426</v>
      </c>
      <c r="C427">
        <v>168</v>
      </c>
      <c r="D427">
        <v>17</v>
      </c>
      <c r="E427">
        <v>1</v>
      </c>
      <c r="F427">
        <v>55.723333333333336</v>
      </c>
      <c r="G427">
        <v>23.256666666666653</v>
      </c>
      <c r="H427">
        <v>19.241666666666664</v>
      </c>
      <c r="I427" s="19" t="str">
        <f t="shared" si="13"/>
        <v>阴~多云</v>
      </c>
      <c r="J427" s="19">
        <f t="shared" si="14"/>
        <v>-1</v>
      </c>
    </row>
    <row r="428" spans="1:10" x14ac:dyDescent="0.25">
      <c r="A428">
        <v>41808.749999998967</v>
      </c>
      <c r="B428">
        <v>427</v>
      </c>
      <c r="C428">
        <v>168</v>
      </c>
      <c r="D428">
        <v>18</v>
      </c>
      <c r="E428">
        <v>1</v>
      </c>
      <c r="F428">
        <v>14.343999999999999</v>
      </c>
      <c r="G428">
        <v>22.894999999999989</v>
      </c>
      <c r="H428">
        <v>19.374999999999996</v>
      </c>
      <c r="I428" s="19" t="str">
        <f t="shared" si="13"/>
        <v>阴~多云</v>
      </c>
      <c r="J428" s="19">
        <f t="shared" si="14"/>
        <v>-1</v>
      </c>
    </row>
    <row r="429" spans="1:10" x14ac:dyDescent="0.25">
      <c r="A429">
        <v>41808.791666665631</v>
      </c>
      <c r="B429">
        <v>428</v>
      </c>
      <c r="C429">
        <v>168</v>
      </c>
      <c r="D429">
        <v>19</v>
      </c>
      <c r="E429">
        <v>1</v>
      </c>
      <c r="F429" t="e">
        <v>#DIV/0!</v>
      </c>
      <c r="G429">
        <v>22.240000000000002</v>
      </c>
      <c r="H429">
        <v>19.25</v>
      </c>
      <c r="I429" s="19" t="str">
        <f t="shared" si="13"/>
        <v>阴~多云</v>
      </c>
      <c r="J429" s="19">
        <f t="shared" si="14"/>
        <v>-1</v>
      </c>
    </row>
    <row r="430" spans="1:10" x14ac:dyDescent="0.25">
      <c r="A430">
        <v>41808.833333332295</v>
      </c>
      <c r="B430">
        <v>429</v>
      </c>
      <c r="C430">
        <v>168</v>
      </c>
      <c r="D430">
        <v>20</v>
      </c>
      <c r="E430">
        <v>1</v>
      </c>
      <c r="F430" t="e">
        <v>#DIV/0!</v>
      </c>
      <c r="G430">
        <v>21.901666666666646</v>
      </c>
      <c r="H430">
        <v>19.853846153846153</v>
      </c>
      <c r="I430" s="19" t="str">
        <f t="shared" si="13"/>
        <v>阴~多云</v>
      </c>
      <c r="J430" s="19">
        <f t="shared" si="14"/>
        <v>-1</v>
      </c>
    </row>
    <row r="431" spans="1:10" x14ac:dyDescent="0.25">
      <c r="A431">
        <v>41808.87499999896</v>
      </c>
      <c r="B431">
        <v>430</v>
      </c>
      <c r="C431">
        <v>168</v>
      </c>
      <c r="D431">
        <v>21</v>
      </c>
      <c r="E431">
        <v>1</v>
      </c>
      <c r="F431" t="e">
        <v>#DIV/0!</v>
      </c>
      <c r="G431">
        <v>21.62166666666667</v>
      </c>
      <c r="H431">
        <v>17.658333333333328</v>
      </c>
      <c r="I431" s="19" t="str">
        <f t="shared" si="13"/>
        <v>阴~多云</v>
      </c>
      <c r="J431" s="19">
        <f t="shared" si="14"/>
        <v>-1</v>
      </c>
    </row>
    <row r="432" spans="1:10" x14ac:dyDescent="0.25">
      <c r="A432">
        <v>41808.916666665624</v>
      </c>
      <c r="B432">
        <v>431</v>
      </c>
      <c r="C432">
        <v>168</v>
      </c>
      <c r="D432">
        <v>22</v>
      </c>
      <c r="E432">
        <v>1</v>
      </c>
      <c r="F432" t="e">
        <v>#DIV/0!</v>
      </c>
      <c r="G432">
        <v>21.411666666666651</v>
      </c>
      <c r="H432">
        <v>20.833333333333332</v>
      </c>
      <c r="I432" s="19" t="str">
        <f t="shared" si="13"/>
        <v>阴~多云</v>
      </c>
      <c r="J432" s="19">
        <f t="shared" si="14"/>
        <v>-1</v>
      </c>
    </row>
    <row r="433" spans="1:10" x14ac:dyDescent="0.25">
      <c r="A433">
        <v>41808.958333332288</v>
      </c>
      <c r="B433">
        <v>432</v>
      </c>
      <c r="C433">
        <v>168</v>
      </c>
      <c r="D433">
        <v>23</v>
      </c>
      <c r="E433">
        <v>1</v>
      </c>
      <c r="F433" t="e">
        <v>#DIV/0!</v>
      </c>
      <c r="G433">
        <v>21.196666666666683</v>
      </c>
      <c r="H433">
        <v>16.266666666666666</v>
      </c>
      <c r="I433" s="19" t="str">
        <f t="shared" si="13"/>
        <v>阴~多云</v>
      </c>
      <c r="J433" s="19">
        <f t="shared" si="14"/>
        <v>-1</v>
      </c>
    </row>
    <row r="434" spans="1:10" x14ac:dyDescent="0.25">
      <c r="A434">
        <v>41808.999999998952</v>
      </c>
      <c r="B434">
        <v>433</v>
      </c>
      <c r="C434">
        <v>168</v>
      </c>
      <c r="D434">
        <v>0</v>
      </c>
      <c r="E434">
        <v>1</v>
      </c>
      <c r="F434">
        <v>0.15454545454545457</v>
      </c>
      <c r="G434">
        <v>21.086666666666684</v>
      </c>
      <c r="H434">
        <v>19.266666666666666</v>
      </c>
      <c r="I434" s="19" t="str">
        <f t="shared" si="13"/>
        <v>阴~多云</v>
      </c>
      <c r="J434" s="19">
        <f t="shared" si="14"/>
        <v>-1</v>
      </c>
    </row>
    <row r="435" spans="1:10" x14ac:dyDescent="0.25">
      <c r="A435">
        <v>41809.041666665617</v>
      </c>
      <c r="B435">
        <v>434</v>
      </c>
      <c r="C435">
        <v>169</v>
      </c>
      <c r="D435">
        <v>1</v>
      </c>
      <c r="E435">
        <v>1</v>
      </c>
      <c r="F435" t="e">
        <v>#DIV/0!</v>
      </c>
      <c r="G435">
        <v>21.296666666666646</v>
      </c>
      <c r="H435">
        <v>19.191666666666666</v>
      </c>
      <c r="I435" s="19" t="str">
        <f t="shared" si="13"/>
        <v>多云~小雨</v>
      </c>
      <c r="J435" s="19">
        <f t="shared" si="14"/>
        <v>-2</v>
      </c>
    </row>
    <row r="436" spans="1:10" x14ac:dyDescent="0.25">
      <c r="A436">
        <v>41809.083333332281</v>
      </c>
      <c r="B436">
        <v>435</v>
      </c>
      <c r="C436">
        <v>169</v>
      </c>
      <c r="D436">
        <v>2</v>
      </c>
      <c r="E436">
        <v>1</v>
      </c>
      <c r="F436" t="e">
        <v>#DIV/0!</v>
      </c>
      <c r="G436">
        <v>21.171666666666663</v>
      </c>
      <c r="H436">
        <v>16.091666666666665</v>
      </c>
      <c r="I436" s="19" t="str">
        <f t="shared" si="13"/>
        <v>多云~小雨</v>
      </c>
      <c r="J436" s="19">
        <f t="shared" si="14"/>
        <v>-2</v>
      </c>
    </row>
    <row r="437" spans="1:10" x14ac:dyDescent="0.25">
      <c r="A437">
        <v>41809.124999998945</v>
      </c>
      <c r="B437">
        <v>436</v>
      </c>
      <c r="C437">
        <v>169</v>
      </c>
      <c r="D437">
        <v>3</v>
      </c>
      <c r="E437">
        <v>1</v>
      </c>
      <c r="F437" t="e">
        <v>#DIV/0!</v>
      </c>
      <c r="G437">
        <v>21.116666666666664</v>
      </c>
      <c r="H437">
        <v>20.75</v>
      </c>
      <c r="I437" s="19" t="str">
        <f t="shared" si="13"/>
        <v>多云~小雨</v>
      </c>
      <c r="J437" s="19">
        <f t="shared" si="14"/>
        <v>-2</v>
      </c>
    </row>
    <row r="438" spans="1:10" x14ac:dyDescent="0.25">
      <c r="A438">
        <v>41809.166666665609</v>
      </c>
      <c r="B438">
        <v>437</v>
      </c>
      <c r="C438">
        <v>169</v>
      </c>
      <c r="D438">
        <v>4</v>
      </c>
      <c r="E438">
        <v>1</v>
      </c>
      <c r="F438">
        <v>1.4166666666666667</v>
      </c>
      <c r="G438">
        <v>20.945000000000004</v>
      </c>
      <c r="H438">
        <v>16.266666666666666</v>
      </c>
      <c r="I438" s="19" t="str">
        <f t="shared" si="13"/>
        <v>多云~小雨</v>
      </c>
      <c r="J438" s="19">
        <f t="shared" si="14"/>
        <v>-2</v>
      </c>
    </row>
    <row r="439" spans="1:10" x14ac:dyDescent="0.25">
      <c r="A439">
        <v>41809.208333332273</v>
      </c>
      <c r="B439">
        <v>438</v>
      </c>
      <c r="C439">
        <v>169</v>
      </c>
      <c r="D439">
        <v>5</v>
      </c>
      <c r="E439">
        <v>1</v>
      </c>
      <c r="F439">
        <v>25.236666666666672</v>
      </c>
      <c r="G439">
        <v>21.215000000000007</v>
      </c>
      <c r="H439">
        <v>19.224999999999994</v>
      </c>
      <c r="I439" s="19" t="str">
        <f t="shared" si="13"/>
        <v>多云~小雨</v>
      </c>
      <c r="J439" s="19">
        <f t="shared" si="14"/>
        <v>-2</v>
      </c>
    </row>
    <row r="440" spans="1:10" x14ac:dyDescent="0.25">
      <c r="A440">
        <v>41809.249999998938</v>
      </c>
      <c r="B440">
        <v>439</v>
      </c>
      <c r="C440">
        <v>169</v>
      </c>
      <c r="D440">
        <v>6</v>
      </c>
      <c r="E440">
        <v>1</v>
      </c>
      <c r="F440">
        <v>105.87999999999997</v>
      </c>
      <c r="G440">
        <v>22.249999999999996</v>
      </c>
      <c r="H440">
        <v>19.149999999999999</v>
      </c>
      <c r="I440" s="19" t="str">
        <f t="shared" si="13"/>
        <v>多云~小雨</v>
      </c>
      <c r="J440" s="19">
        <f t="shared" si="14"/>
        <v>-2</v>
      </c>
    </row>
    <row r="441" spans="1:10" x14ac:dyDescent="0.25">
      <c r="A441">
        <v>41809.291666665602</v>
      </c>
      <c r="B441">
        <v>440</v>
      </c>
      <c r="C441">
        <v>169</v>
      </c>
      <c r="D441">
        <v>7</v>
      </c>
      <c r="E441">
        <v>1</v>
      </c>
      <c r="F441">
        <v>307.64666666666659</v>
      </c>
      <c r="G441">
        <v>23.88666666666666</v>
      </c>
      <c r="H441">
        <v>16.041666666666668</v>
      </c>
      <c r="I441" s="19" t="str">
        <f t="shared" si="13"/>
        <v>多云~小雨</v>
      </c>
      <c r="J441" s="19">
        <f t="shared" si="14"/>
        <v>-2</v>
      </c>
    </row>
    <row r="442" spans="1:10" x14ac:dyDescent="0.25">
      <c r="A442">
        <v>41809.333333332266</v>
      </c>
      <c r="B442">
        <v>441</v>
      </c>
      <c r="C442">
        <v>169</v>
      </c>
      <c r="D442">
        <v>8</v>
      </c>
      <c r="E442">
        <v>1</v>
      </c>
      <c r="F442">
        <v>477.81999999999994</v>
      </c>
      <c r="G442">
        <v>25.326666666666668</v>
      </c>
      <c r="H442">
        <v>20.724999999999998</v>
      </c>
      <c r="I442" s="19" t="str">
        <f t="shared" si="13"/>
        <v>多云~小雨</v>
      </c>
      <c r="J442" s="19">
        <f t="shared" si="14"/>
        <v>-2</v>
      </c>
    </row>
    <row r="443" spans="1:10" x14ac:dyDescent="0.25">
      <c r="A443">
        <v>41809.37499999893</v>
      </c>
      <c r="B443">
        <v>442</v>
      </c>
      <c r="C443">
        <v>169</v>
      </c>
      <c r="D443">
        <v>9</v>
      </c>
      <c r="E443">
        <v>1</v>
      </c>
      <c r="F443">
        <v>368.36666666666667</v>
      </c>
      <c r="G443">
        <v>26.423333333333339</v>
      </c>
      <c r="H443">
        <v>17.875</v>
      </c>
      <c r="I443" s="19" t="str">
        <f t="shared" si="13"/>
        <v>多云~小雨</v>
      </c>
      <c r="J443" s="19">
        <f t="shared" si="14"/>
        <v>-2</v>
      </c>
    </row>
    <row r="444" spans="1:10" x14ac:dyDescent="0.25">
      <c r="A444">
        <v>41809.416666665595</v>
      </c>
      <c r="B444">
        <v>443</v>
      </c>
      <c r="C444">
        <v>169</v>
      </c>
      <c r="D444">
        <v>10</v>
      </c>
      <c r="E444">
        <v>1</v>
      </c>
      <c r="F444">
        <v>198.4166666666666</v>
      </c>
      <c r="G444">
        <v>26.135000000000002</v>
      </c>
      <c r="H444">
        <v>22.266666666666666</v>
      </c>
      <c r="I444" s="19" t="str">
        <f t="shared" si="13"/>
        <v>多云~小雨</v>
      </c>
      <c r="J444" s="19">
        <f t="shared" si="14"/>
        <v>-2</v>
      </c>
    </row>
    <row r="445" spans="1:10" x14ac:dyDescent="0.25">
      <c r="A445">
        <v>41809.458333332259</v>
      </c>
      <c r="B445">
        <v>444</v>
      </c>
      <c r="C445">
        <v>169</v>
      </c>
      <c r="D445">
        <v>11</v>
      </c>
      <c r="E445">
        <v>1</v>
      </c>
      <c r="F445">
        <v>165.88000000000002</v>
      </c>
      <c r="G445">
        <v>25.475000000000001</v>
      </c>
      <c r="H445">
        <v>22.274999999999995</v>
      </c>
      <c r="I445" s="19" t="str">
        <f t="shared" si="13"/>
        <v>多云~小雨</v>
      </c>
      <c r="J445" s="19">
        <f t="shared" si="14"/>
        <v>-2</v>
      </c>
    </row>
    <row r="446" spans="1:10" x14ac:dyDescent="0.25">
      <c r="A446">
        <v>41809.499999998923</v>
      </c>
      <c r="B446">
        <v>445</v>
      </c>
      <c r="C446">
        <v>169</v>
      </c>
      <c r="D446">
        <v>12</v>
      </c>
      <c r="E446">
        <v>1</v>
      </c>
      <c r="F446">
        <v>222.46206896551723</v>
      </c>
      <c r="G446">
        <v>25.809999999999995</v>
      </c>
      <c r="H446">
        <v>17.883333333333333</v>
      </c>
      <c r="I446" s="19" t="str">
        <f t="shared" si="13"/>
        <v>多云~小雨</v>
      </c>
      <c r="J446" s="19">
        <f t="shared" si="14"/>
        <v>-2</v>
      </c>
    </row>
    <row r="447" spans="1:10" x14ac:dyDescent="0.25">
      <c r="A447">
        <v>41809.541666665587</v>
      </c>
      <c r="B447">
        <v>446</v>
      </c>
      <c r="C447">
        <v>169</v>
      </c>
      <c r="D447">
        <v>13</v>
      </c>
      <c r="E447">
        <v>1</v>
      </c>
      <c r="F447">
        <v>471.82666666666671</v>
      </c>
      <c r="G447">
        <v>26.879999999999995</v>
      </c>
      <c r="H447">
        <v>25.441666666666666</v>
      </c>
      <c r="I447" s="19" t="str">
        <f t="shared" si="13"/>
        <v>多云~小雨</v>
      </c>
      <c r="J447" s="19">
        <f t="shared" si="14"/>
        <v>-2</v>
      </c>
    </row>
    <row r="448" spans="1:10" x14ac:dyDescent="0.25">
      <c r="A448">
        <v>41809.583333332252</v>
      </c>
      <c r="B448">
        <v>447</v>
      </c>
      <c r="C448">
        <v>169</v>
      </c>
      <c r="D448">
        <v>14</v>
      </c>
      <c r="E448">
        <v>1</v>
      </c>
      <c r="F448">
        <v>364.96333333333331</v>
      </c>
      <c r="G448">
        <v>27.676666666666673</v>
      </c>
      <c r="H448">
        <v>27.624999999999996</v>
      </c>
      <c r="I448" s="19" t="str">
        <f t="shared" si="13"/>
        <v>多云~小雨</v>
      </c>
      <c r="J448" s="19">
        <f t="shared" si="14"/>
        <v>-2</v>
      </c>
    </row>
    <row r="449" spans="1:10" x14ac:dyDescent="0.25">
      <c r="A449">
        <v>41809.624999998916</v>
      </c>
      <c r="B449">
        <v>448</v>
      </c>
      <c r="C449">
        <v>169</v>
      </c>
      <c r="D449">
        <v>15</v>
      </c>
      <c r="E449">
        <v>1</v>
      </c>
      <c r="F449">
        <v>244.7166666666667</v>
      </c>
      <c r="G449">
        <v>27.311666666666682</v>
      </c>
      <c r="H449">
        <v>27.591666666666665</v>
      </c>
      <c r="I449" s="19" t="str">
        <f t="shared" si="13"/>
        <v>多云~小雨</v>
      </c>
      <c r="J449" s="19">
        <f t="shared" si="14"/>
        <v>-2</v>
      </c>
    </row>
    <row r="450" spans="1:10" x14ac:dyDescent="0.25">
      <c r="A450">
        <v>41809.66666666558</v>
      </c>
      <c r="B450">
        <v>449</v>
      </c>
      <c r="C450">
        <v>169</v>
      </c>
      <c r="D450">
        <v>16</v>
      </c>
      <c r="E450">
        <v>1</v>
      </c>
      <c r="F450">
        <v>157.55000000000001</v>
      </c>
      <c r="G450">
        <v>26.821666666666658</v>
      </c>
      <c r="H450">
        <v>27.716666666666665</v>
      </c>
      <c r="I450" s="19" t="str">
        <f t="shared" si="13"/>
        <v>多云~小雨</v>
      </c>
      <c r="J450" s="19">
        <f t="shared" si="14"/>
        <v>-2</v>
      </c>
    </row>
    <row r="451" spans="1:10" x14ac:dyDescent="0.25">
      <c r="A451">
        <v>41809.708333332244</v>
      </c>
      <c r="B451">
        <v>450</v>
      </c>
      <c r="C451">
        <v>169</v>
      </c>
      <c r="D451">
        <v>17</v>
      </c>
      <c r="E451">
        <v>1</v>
      </c>
      <c r="F451">
        <v>44.04999999999999</v>
      </c>
      <c r="G451">
        <v>25.891666666666662</v>
      </c>
      <c r="H451">
        <v>27.750000000000004</v>
      </c>
      <c r="I451" s="19" t="str">
        <f t="shared" si="13"/>
        <v>多云~小雨</v>
      </c>
      <c r="J451" s="19">
        <f t="shared" si="14"/>
        <v>-2</v>
      </c>
    </row>
    <row r="452" spans="1:10" x14ac:dyDescent="0.25">
      <c r="A452">
        <v>41809.749999998909</v>
      </c>
      <c r="B452">
        <v>451</v>
      </c>
      <c r="C452">
        <v>169</v>
      </c>
      <c r="D452">
        <v>18</v>
      </c>
      <c r="E452">
        <v>1</v>
      </c>
      <c r="F452">
        <v>17.73076923076923</v>
      </c>
      <c r="G452">
        <v>24.926666666666666</v>
      </c>
      <c r="H452">
        <v>26.141666666666666</v>
      </c>
      <c r="I452" s="19" t="str">
        <f t="shared" si="13"/>
        <v>多云~小雨</v>
      </c>
      <c r="J452" s="19">
        <f t="shared" si="14"/>
        <v>-2</v>
      </c>
    </row>
    <row r="453" spans="1:10" x14ac:dyDescent="0.25">
      <c r="A453">
        <v>41809.791666665573</v>
      </c>
      <c r="B453">
        <v>452</v>
      </c>
      <c r="C453">
        <v>169</v>
      </c>
      <c r="D453">
        <v>19</v>
      </c>
      <c r="E453">
        <v>1</v>
      </c>
      <c r="F453" t="e">
        <v>#DIV/0!</v>
      </c>
      <c r="G453">
        <v>24.050000000000015</v>
      </c>
      <c r="H453">
        <v>19.174999999999997</v>
      </c>
      <c r="I453" s="19" t="str">
        <f t="shared" si="13"/>
        <v>多云~小雨</v>
      </c>
      <c r="J453" s="19">
        <f t="shared" si="14"/>
        <v>-2</v>
      </c>
    </row>
    <row r="454" spans="1:10" x14ac:dyDescent="0.25">
      <c r="A454">
        <v>41809.833333332237</v>
      </c>
      <c r="B454">
        <v>453</v>
      </c>
      <c r="C454">
        <v>169</v>
      </c>
      <c r="D454">
        <v>20</v>
      </c>
      <c r="E454">
        <v>1</v>
      </c>
      <c r="F454" t="e">
        <v>#DIV/0!</v>
      </c>
      <c r="G454">
        <v>23.56500000000003</v>
      </c>
      <c r="H454">
        <v>19.18333333333333</v>
      </c>
      <c r="I454" s="19" t="str">
        <f t="shared" ref="I454:I517" si="15">VLOOKUP(INT(A454),K$2:Q$123,5)</f>
        <v>多云~小雨</v>
      </c>
      <c r="J454" s="19">
        <f t="shared" si="14"/>
        <v>-2</v>
      </c>
    </row>
    <row r="455" spans="1:10" x14ac:dyDescent="0.25">
      <c r="A455">
        <v>41809.874999998901</v>
      </c>
      <c r="B455">
        <v>454</v>
      </c>
      <c r="C455">
        <v>169</v>
      </c>
      <c r="D455">
        <v>21</v>
      </c>
      <c r="E455">
        <v>1</v>
      </c>
      <c r="F455" t="e">
        <v>#DIV/0!</v>
      </c>
      <c r="G455">
        <v>23.310000000000006</v>
      </c>
      <c r="H455">
        <v>19.149999999999995</v>
      </c>
      <c r="I455" s="19" t="str">
        <f t="shared" si="15"/>
        <v>多云~小雨</v>
      </c>
      <c r="J455" s="19">
        <f t="shared" si="14"/>
        <v>-2</v>
      </c>
    </row>
    <row r="456" spans="1:10" x14ac:dyDescent="0.25">
      <c r="A456">
        <v>41809.916666665566</v>
      </c>
      <c r="B456">
        <v>455</v>
      </c>
      <c r="C456">
        <v>169</v>
      </c>
      <c r="D456">
        <v>22</v>
      </c>
      <c r="E456">
        <v>1</v>
      </c>
      <c r="F456" t="e">
        <v>#DIV/0!</v>
      </c>
      <c r="G456">
        <v>23.234999999999999</v>
      </c>
      <c r="H456">
        <v>19.158333333333328</v>
      </c>
      <c r="I456" s="19" t="str">
        <f t="shared" si="15"/>
        <v>多云~小雨</v>
      </c>
      <c r="J456" s="19">
        <f t="shared" si="14"/>
        <v>-2</v>
      </c>
    </row>
    <row r="457" spans="1:10" x14ac:dyDescent="0.25">
      <c r="A457">
        <v>41809.95833333223</v>
      </c>
      <c r="B457">
        <v>456</v>
      </c>
      <c r="C457">
        <v>169</v>
      </c>
      <c r="D457">
        <v>23</v>
      </c>
      <c r="E457">
        <v>1</v>
      </c>
      <c r="F457" t="e">
        <v>#DIV/0!</v>
      </c>
      <c r="G457">
        <v>23.298333333333307</v>
      </c>
      <c r="H457">
        <v>17.616666666666664</v>
      </c>
      <c r="I457" s="19" t="str">
        <f t="shared" si="15"/>
        <v>多云~小雨</v>
      </c>
      <c r="J457" s="19">
        <f t="shared" si="14"/>
        <v>-2</v>
      </c>
    </row>
    <row r="458" spans="1:10" x14ac:dyDescent="0.25">
      <c r="A458">
        <v>41809.999999998894</v>
      </c>
      <c r="B458">
        <v>457</v>
      </c>
      <c r="C458">
        <v>169</v>
      </c>
      <c r="D458">
        <v>0</v>
      </c>
      <c r="E458">
        <v>1</v>
      </c>
      <c r="F458" t="e">
        <v>#DIV/0!</v>
      </c>
      <c r="G458">
        <v>23.298333333333307</v>
      </c>
      <c r="H458">
        <v>17.55</v>
      </c>
      <c r="I458" s="19" t="str">
        <f t="shared" si="15"/>
        <v>多云~小雨</v>
      </c>
      <c r="J458" s="19">
        <f t="shared" si="14"/>
        <v>-2</v>
      </c>
    </row>
    <row r="459" spans="1:10" x14ac:dyDescent="0.25">
      <c r="A459">
        <v>41810.041666665558</v>
      </c>
      <c r="B459">
        <v>458</v>
      </c>
      <c r="C459">
        <v>170</v>
      </c>
      <c r="D459">
        <v>1</v>
      </c>
      <c r="E459">
        <v>1</v>
      </c>
      <c r="F459" t="e">
        <v>#DIV/0!</v>
      </c>
      <c r="G459">
        <v>23.226666666666681</v>
      </c>
      <c r="H459">
        <v>20.574999999999999</v>
      </c>
      <c r="I459" s="19" t="str">
        <f t="shared" si="15"/>
        <v>小雨~中雨</v>
      </c>
      <c r="J459" s="19">
        <f t="shared" si="14"/>
        <v>-2</v>
      </c>
    </row>
    <row r="460" spans="1:10" x14ac:dyDescent="0.25">
      <c r="A460">
        <v>41810.083333332223</v>
      </c>
      <c r="B460">
        <v>459</v>
      </c>
      <c r="C460">
        <v>170</v>
      </c>
      <c r="D460">
        <v>2</v>
      </c>
      <c r="E460">
        <v>1</v>
      </c>
      <c r="F460">
        <v>0.1</v>
      </c>
      <c r="G460">
        <v>23.205000000000023</v>
      </c>
      <c r="H460">
        <v>16.074999999999999</v>
      </c>
      <c r="I460" s="19" t="str">
        <f t="shared" si="15"/>
        <v>小雨~中雨</v>
      </c>
      <c r="J460" s="19">
        <f t="shared" si="14"/>
        <v>-2</v>
      </c>
    </row>
    <row r="461" spans="1:10" x14ac:dyDescent="0.25">
      <c r="A461">
        <v>41810.124999998887</v>
      </c>
      <c r="B461">
        <v>460</v>
      </c>
      <c r="C461">
        <v>170</v>
      </c>
      <c r="D461">
        <v>3</v>
      </c>
      <c r="E461">
        <v>1</v>
      </c>
      <c r="F461">
        <v>9.9999999999999992E-2</v>
      </c>
      <c r="G461">
        <v>23.200000000000024</v>
      </c>
      <c r="H461">
        <v>19.266666666666669</v>
      </c>
      <c r="I461" s="19" t="str">
        <f t="shared" si="15"/>
        <v>小雨~中雨</v>
      </c>
      <c r="J461" s="19">
        <f t="shared" si="14"/>
        <v>-2</v>
      </c>
    </row>
    <row r="462" spans="1:10" x14ac:dyDescent="0.25">
      <c r="A462">
        <v>41810.166666665551</v>
      </c>
      <c r="B462">
        <v>461</v>
      </c>
      <c r="C462">
        <v>170</v>
      </c>
      <c r="D462">
        <v>4</v>
      </c>
      <c r="E462">
        <v>1</v>
      </c>
      <c r="F462">
        <v>0.35238095238095235</v>
      </c>
      <c r="G462">
        <v>23.108333333333348</v>
      </c>
      <c r="H462">
        <v>17.624999999999996</v>
      </c>
      <c r="I462" s="19" t="str">
        <f t="shared" si="15"/>
        <v>小雨~中雨</v>
      </c>
      <c r="J462" s="19">
        <f t="shared" si="14"/>
        <v>-2</v>
      </c>
    </row>
    <row r="463" spans="1:10" x14ac:dyDescent="0.25">
      <c r="A463">
        <v>41810.208333332215</v>
      </c>
      <c r="B463">
        <v>462</v>
      </c>
      <c r="C463">
        <v>170</v>
      </c>
      <c r="D463">
        <v>5</v>
      </c>
      <c r="E463">
        <v>1</v>
      </c>
      <c r="F463">
        <v>4.3033333333333328</v>
      </c>
      <c r="G463">
        <v>23.118333333333336</v>
      </c>
      <c r="H463">
        <v>20.791666666666668</v>
      </c>
      <c r="I463" s="19" t="str">
        <f t="shared" si="15"/>
        <v>小雨~中雨</v>
      </c>
      <c r="J463" s="19">
        <f t="shared" si="14"/>
        <v>-2</v>
      </c>
    </row>
    <row r="464" spans="1:10" x14ac:dyDescent="0.25">
      <c r="A464">
        <v>41810.24999999888</v>
      </c>
      <c r="B464">
        <v>463</v>
      </c>
      <c r="C464">
        <v>170</v>
      </c>
      <c r="D464">
        <v>6</v>
      </c>
      <c r="E464">
        <v>1</v>
      </c>
      <c r="F464">
        <v>28.613333333333337</v>
      </c>
      <c r="G464">
        <v>22.926666666666666</v>
      </c>
      <c r="H464">
        <v>16.116666666666664</v>
      </c>
      <c r="I464" s="19" t="str">
        <f t="shared" si="15"/>
        <v>小雨~中雨</v>
      </c>
      <c r="J464" s="19">
        <f t="shared" si="14"/>
        <v>-2</v>
      </c>
    </row>
    <row r="465" spans="1:10" x14ac:dyDescent="0.25">
      <c r="A465">
        <v>41810.291666665544</v>
      </c>
      <c r="B465">
        <v>464</v>
      </c>
      <c r="C465">
        <v>170</v>
      </c>
      <c r="D465">
        <v>7</v>
      </c>
      <c r="E465">
        <v>1</v>
      </c>
      <c r="F465">
        <v>40.180000000000014</v>
      </c>
      <c r="G465">
        <v>22.825000000000003</v>
      </c>
      <c r="H465">
        <v>19.208333333333332</v>
      </c>
      <c r="I465" s="19" t="str">
        <f t="shared" si="15"/>
        <v>小雨~中雨</v>
      </c>
      <c r="J465" s="19">
        <f t="shared" si="14"/>
        <v>-2</v>
      </c>
    </row>
    <row r="466" spans="1:10" x14ac:dyDescent="0.25">
      <c r="A466">
        <v>41810.333333332208</v>
      </c>
      <c r="B466">
        <v>465</v>
      </c>
      <c r="C466">
        <v>170</v>
      </c>
      <c r="D466">
        <v>8</v>
      </c>
      <c r="E466">
        <v>1</v>
      </c>
      <c r="F466">
        <v>63.606666666666676</v>
      </c>
      <c r="G466">
        <v>22.856666666666669</v>
      </c>
      <c r="H466">
        <v>17.891666666666666</v>
      </c>
      <c r="I466" s="19" t="str">
        <f t="shared" si="15"/>
        <v>小雨~中雨</v>
      </c>
      <c r="J466" s="19">
        <f t="shared" si="14"/>
        <v>-2</v>
      </c>
    </row>
    <row r="467" spans="1:10" x14ac:dyDescent="0.25">
      <c r="A467">
        <v>41810.374999998872</v>
      </c>
      <c r="B467">
        <v>466</v>
      </c>
      <c r="C467">
        <v>170</v>
      </c>
      <c r="D467">
        <v>9</v>
      </c>
      <c r="E467">
        <v>1</v>
      </c>
      <c r="F467">
        <v>99.183333333333323</v>
      </c>
      <c r="G467">
        <v>23.143333333333338</v>
      </c>
      <c r="H467">
        <v>22.738461538461536</v>
      </c>
      <c r="I467" s="19" t="str">
        <f t="shared" si="15"/>
        <v>小雨~中雨</v>
      </c>
      <c r="J467" s="19">
        <f t="shared" si="14"/>
        <v>-2</v>
      </c>
    </row>
    <row r="468" spans="1:10" x14ac:dyDescent="0.25">
      <c r="A468">
        <v>41810.416666665536</v>
      </c>
      <c r="B468">
        <v>467</v>
      </c>
      <c r="C468">
        <v>170</v>
      </c>
      <c r="D468">
        <v>10</v>
      </c>
      <c r="E468">
        <v>1</v>
      </c>
      <c r="F468">
        <v>108.16333333333333</v>
      </c>
      <c r="G468">
        <v>23.595000000000013</v>
      </c>
      <c r="H468">
        <v>19.18333333333333</v>
      </c>
      <c r="I468" s="19" t="str">
        <f t="shared" si="15"/>
        <v>小雨~中雨</v>
      </c>
      <c r="J468" s="19">
        <f t="shared" si="14"/>
        <v>-2</v>
      </c>
    </row>
    <row r="469" spans="1:10" x14ac:dyDescent="0.25">
      <c r="A469">
        <v>41810.458333332201</v>
      </c>
      <c r="B469">
        <v>468</v>
      </c>
      <c r="C469">
        <v>170</v>
      </c>
      <c r="D469">
        <v>11</v>
      </c>
      <c r="E469">
        <v>1</v>
      </c>
      <c r="F469">
        <v>54.983333333333334</v>
      </c>
      <c r="G469">
        <v>23.873333333333342</v>
      </c>
      <c r="H469">
        <v>20.849999999999998</v>
      </c>
      <c r="I469" s="19" t="str">
        <f t="shared" si="15"/>
        <v>小雨~中雨</v>
      </c>
      <c r="J469" s="19">
        <f t="shared" si="14"/>
        <v>-2</v>
      </c>
    </row>
    <row r="470" spans="1:10" x14ac:dyDescent="0.25">
      <c r="A470">
        <v>41810.499999998865</v>
      </c>
      <c r="B470">
        <v>469</v>
      </c>
      <c r="C470">
        <v>170</v>
      </c>
      <c r="D470">
        <v>12</v>
      </c>
      <c r="E470">
        <v>1</v>
      </c>
      <c r="F470">
        <v>67.389655172413796</v>
      </c>
      <c r="G470">
        <v>24.103333333333332</v>
      </c>
      <c r="H470">
        <v>21.025000000000002</v>
      </c>
      <c r="I470" s="19" t="str">
        <f t="shared" si="15"/>
        <v>小雨~中雨</v>
      </c>
      <c r="J470" s="19">
        <f t="shared" si="14"/>
        <v>-2</v>
      </c>
    </row>
    <row r="471" spans="1:10" x14ac:dyDescent="0.25">
      <c r="A471">
        <v>41810.541666665529</v>
      </c>
      <c r="B471">
        <v>470</v>
      </c>
      <c r="C471">
        <v>170</v>
      </c>
      <c r="D471">
        <v>13</v>
      </c>
      <c r="E471">
        <v>1</v>
      </c>
      <c r="F471">
        <v>185.96666666666664</v>
      </c>
      <c r="G471">
        <v>24.274999999999995</v>
      </c>
      <c r="H471">
        <v>19.25</v>
      </c>
      <c r="I471" s="19" t="str">
        <f t="shared" si="15"/>
        <v>小雨~中雨</v>
      </c>
      <c r="J471" s="19">
        <f t="shared" si="14"/>
        <v>-2</v>
      </c>
    </row>
    <row r="472" spans="1:10" x14ac:dyDescent="0.25">
      <c r="A472">
        <v>41810.583333332193</v>
      </c>
      <c r="B472">
        <v>471</v>
      </c>
      <c r="C472">
        <v>170</v>
      </c>
      <c r="D472">
        <v>14</v>
      </c>
      <c r="E472">
        <v>1</v>
      </c>
      <c r="F472">
        <v>60.706666666666671</v>
      </c>
      <c r="G472">
        <v>24.854999999999997</v>
      </c>
      <c r="H472">
        <v>20.799999999999994</v>
      </c>
      <c r="I472" s="19" t="str">
        <f t="shared" si="15"/>
        <v>小雨~中雨</v>
      </c>
      <c r="J472" s="19">
        <f t="shared" si="14"/>
        <v>-2</v>
      </c>
    </row>
    <row r="473" spans="1:10" x14ac:dyDescent="0.25">
      <c r="A473">
        <v>41810.624999998858</v>
      </c>
      <c r="B473">
        <v>472</v>
      </c>
      <c r="C473">
        <v>170</v>
      </c>
      <c r="D473">
        <v>15</v>
      </c>
      <c r="E473">
        <v>1</v>
      </c>
      <c r="F473">
        <v>86.09999999999998</v>
      </c>
      <c r="G473">
        <v>25.471666666666653</v>
      </c>
      <c r="H473">
        <v>19.358333333333334</v>
      </c>
      <c r="I473" s="19" t="str">
        <f t="shared" si="15"/>
        <v>小雨~中雨</v>
      </c>
      <c r="J473" s="19">
        <f t="shared" si="14"/>
        <v>-2</v>
      </c>
    </row>
    <row r="474" spans="1:10" x14ac:dyDescent="0.25">
      <c r="A474">
        <v>41810.666666665522</v>
      </c>
      <c r="B474">
        <v>473</v>
      </c>
      <c r="C474">
        <v>170</v>
      </c>
      <c r="D474">
        <v>16</v>
      </c>
      <c r="E474">
        <v>1</v>
      </c>
      <c r="F474">
        <v>179.52666666666667</v>
      </c>
      <c r="G474">
        <v>25.454999999999995</v>
      </c>
      <c r="H474">
        <v>22.433333333333334</v>
      </c>
      <c r="I474" s="19" t="str">
        <f t="shared" si="15"/>
        <v>小雨~中雨</v>
      </c>
      <c r="J474" s="19">
        <f t="shared" si="14"/>
        <v>-2</v>
      </c>
    </row>
    <row r="475" spans="1:10" x14ac:dyDescent="0.25">
      <c r="A475">
        <v>41810.708333332186</v>
      </c>
      <c r="B475">
        <v>474</v>
      </c>
      <c r="C475">
        <v>170</v>
      </c>
      <c r="D475">
        <v>17</v>
      </c>
      <c r="E475">
        <v>1</v>
      </c>
      <c r="F475">
        <v>36.279999999999994</v>
      </c>
      <c r="G475">
        <v>25.348333333333336</v>
      </c>
      <c r="H475">
        <v>17.7</v>
      </c>
      <c r="I475" s="19" t="str">
        <f t="shared" si="15"/>
        <v>小雨~中雨</v>
      </c>
      <c r="J475" s="19">
        <f t="shared" si="14"/>
        <v>-2</v>
      </c>
    </row>
    <row r="476" spans="1:10" x14ac:dyDescent="0.25">
      <c r="A476">
        <v>41810.74999999885</v>
      </c>
      <c r="B476">
        <v>475</v>
      </c>
      <c r="C476">
        <v>170</v>
      </c>
      <c r="D476">
        <v>18</v>
      </c>
      <c r="E476">
        <v>1</v>
      </c>
      <c r="F476">
        <v>6.7199999999999989</v>
      </c>
      <c r="G476">
        <v>24.87166666666667</v>
      </c>
      <c r="H476">
        <v>22.516666666666666</v>
      </c>
      <c r="I476" s="19" t="str">
        <f t="shared" si="15"/>
        <v>小雨~中雨</v>
      </c>
      <c r="J476" s="19">
        <f t="shared" ref="J476:J539" si="16">IF(ISNUMBER(FIND("雨",I476)),-2,IF(ISNUMBER(FIND("阴",I476)),-1,0))</f>
        <v>-2</v>
      </c>
    </row>
    <row r="477" spans="1:10" x14ac:dyDescent="0.25">
      <c r="A477">
        <v>41810.791666665515</v>
      </c>
      <c r="B477">
        <v>476</v>
      </c>
      <c r="C477">
        <v>170</v>
      </c>
      <c r="D477">
        <v>19</v>
      </c>
      <c r="E477">
        <v>1</v>
      </c>
      <c r="F477" t="e">
        <v>#DIV/0!</v>
      </c>
      <c r="G477">
        <v>24.428333333333317</v>
      </c>
      <c r="H477">
        <v>19.425000000000001</v>
      </c>
      <c r="I477" s="19" t="str">
        <f t="shared" si="15"/>
        <v>小雨~中雨</v>
      </c>
      <c r="J477" s="19">
        <f t="shared" si="16"/>
        <v>-2</v>
      </c>
    </row>
    <row r="478" spans="1:10" x14ac:dyDescent="0.25">
      <c r="A478">
        <v>41810.833333332179</v>
      </c>
      <c r="B478">
        <v>477</v>
      </c>
      <c r="C478">
        <v>170</v>
      </c>
      <c r="D478">
        <v>20</v>
      </c>
      <c r="E478">
        <v>1</v>
      </c>
      <c r="F478" t="e">
        <v>#DIV/0!</v>
      </c>
      <c r="G478">
        <v>24.048333333333343</v>
      </c>
      <c r="H478">
        <v>19.241666666666664</v>
      </c>
      <c r="I478" s="19" t="str">
        <f t="shared" si="15"/>
        <v>小雨~中雨</v>
      </c>
      <c r="J478" s="19">
        <f t="shared" si="16"/>
        <v>-2</v>
      </c>
    </row>
    <row r="479" spans="1:10" x14ac:dyDescent="0.25">
      <c r="A479">
        <v>41810.874999998843</v>
      </c>
      <c r="B479">
        <v>478</v>
      </c>
      <c r="C479">
        <v>170</v>
      </c>
      <c r="D479">
        <v>21</v>
      </c>
      <c r="E479">
        <v>1</v>
      </c>
      <c r="F479" t="e">
        <v>#DIV/0!</v>
      </c>
      <c r="G479">
        <v>24.02999999999999</v>
      </c>
      <c r="H479">
        <v>17.749999999999996</v>
      </c>
      <c r="I479" s="19" t="str">
        <f t="shared" si="15"/>
        <v>小雨~中雨</v>
      </c>
      <c r="J479" s="19">
        <f t="shared" si="16"/>
        <v>-2</v>
      </c>
    </row>
    <row r="480" spans="1:10" x14ac:dyDescent="0.25">
      <c r="A480">
        <v>41810.916666665507</v>
      </c>
      <c r="B480">
        <v>479</v>
      </c>
      <c r="C480">
        <v>170</v>
      </c>
      <c r="D480">
        <v>22</v>
      </c>
      <c r="E480">
        <v>1</v>
      </c>
      <c r="F480" t="e">
        <v>#DIV/0!</v>
      </c>
      <c r="G480">
        <v>24.023333333333351</v>
      </c>
      <c r="H480">
        <v>19.366666666666664</v>
      </c>
      <c r="I480" s="19" t="str">
        <f t="shared" si="15"/>
        <v>小雨~中雨</v>
      </c>
      <c r="J480" s="19">
        <f t="shared" si="16"/>
        <v>-2</v>
      </c>
    </row>
    <row r="481" spans="1:10" x14ac:dyDescent="0.25">
      <c r="A481">
        <v>41810.958333332172</v>
      </c>
      <c r="B481">
        <v>480</v>
      </c>
      <c r="C481">
        <v>170</v>
      </c>
      <c r="D481">
        <v>23</v>
      </c>
      <c r="E481">
        <v>1</v>
      </c>
      <c r="F481" t="e">
        <v>#DIV/0!</v>
      </c>
      <c r="G481">
        <v>23.824999999999982</v>
      </c>
      <c r="H481">
        <v>14.783333333333331</v>
      </c>
      <c r="I481" s="19" t="str">
        <f t="shared" si="15"/>
        <v>小雨~中雨</v>
      </c>
      <c r="J481" s="19">
        <f t="shared" si="16"/>
        <v>-2</v>
      </c>
    </row>
    <row r="482" spans="1:10" x14ac:dyDescent="0.25">
      <c r="A482">
        <v>41810.999999998836</v>
      </c>
      <c r="B482">
        <v>481</v>
      </c>
      <c r="C482">
        <v>170</v>
      </c>
      <c r="D482">
        <v>0</v>
      </c>
      <c r="E482">
        <v>-1</v>
      </c>
      <c r="F482" t="e">
        <v>#DIV/0!</v>
      </c>
      <c r="G482">
        <v>23.593333333333323</v>
      </c>
      <c r="H482">
        <v>20.816666666666666</v>
      </c>
      <c r="I482" s="19" t="str">
        <f t="shared" si="15"/>
        <v>小雨~中雨</v>
      </c>
      <c r="J482" s="19">
        <f t="shared" si="16"/>
        <v>-2</v>
      </c>
    </row>
    <row r="483" spans="1:10" x14ac:dyDescent="0.25">
      <c r="A483">
        <v>41811.0416666655</v>
      </c>
      <c r="B483">
        <v>482</v>
      </c>
      <c r="C483">
        <v>171</v>
      </c>
      <c r="D483">
        <v>1</v>
      </c>
      <c r="E483">
        <v>-1</v>
      </c>
      <c r="F483" t="e">
        <v>#DIV/0!</v>
      </c>
      <c r="G483">
        <v>23.489999999999991</v>
      </c>
      <c r="H483">
        <v>16.041666666666668</v>
      </c>
      <c r="I483" s="19" t="str">
        <f t="shared" si="15"/>
        <v>大雨~小雨</v>
      </c>
      <c r="J483" s="19">
        <f t="shared" si="16"/>
        <v>-2</v>
      </c>
    </row>
    <row r="484" spans="1:10" x14ac:dyDescent="0.25">
      <c r="A484">
        <v>41811.083333332164</v>
      </c>
      <c r="B484">
        <v>483</v>
      </c>
      <c r="C484">
        <v>171</v>
      </c>
      <c r="D484">
        <v>2</v>
      </c>
      <c r="E484">
        <v>-1</v>
      </c>
      <c r="F484" t="e">
        <v>#DIV/0!</v>
      </c>
      <c r="G484">
        <v>23.041666666666668</v>
      </c>
      <c r="H484">
        <v>20.724999999999998</v>
      </c>
      <c r="I484" s="19" t="str">
        <f t="shared" si="15"/>
        <v>大雨~小雨</v>
      </c>
      <c r="J484" s="19">
        <f t="shared" si="16"/>
        <v>-2</v>
      </c>
    </row>
    <row r="485" spans="1:10" x14ac:dyDescent="0.25">
      <c r="A485">
        <v>41811.124999998829</v>
      </c>
      <c r="B485">
        <v>484</v>
      </c>
      <c r="C485">
        <v>171</v>
      </c>
      <c r="D485">
        <v>3</v>
      </c>
      <c r="E485">
        <v>-1</v>
      </c>
      <c r="F485" t="e">
        <v>#DIV/0!</v>
      </c>
      <c r="G485">
        <v>23.068333333333332</v>
      </c>
      <c r="H485">
        <v>17.80833333333333</v>
      </c>
      <c r="I485" s="19" t="str">
        <f t="shared" si="15"/>
        <v>大雨~小雨</v>
      </c>
      <c r="J485" s="19">
        <f t="shared" si="16"/>
        <v>-2</v>
      </c>
    </row>
    <row r="486" spans="1:10" x14ac:dyDescent="0.25">
      <c r="A486">
        <v>41811.166666665493</v>
      </c>
      <c r="B486">
        <v>485</v>
      </c>
      <c r="C486">
        <v>171</v>
      </c>
      <c r="D486">
        <v>4</v>
      </c>
      <c r="E486">
        <v>-1</v>
      </c>
      <c r="F486">
        <v>0.41428571428571426</v>
      </c>
      <c r="G486">
        <v>23.09333333333332</v>
      </c>
      <c r="H486">
        <v>17.791666666666668</v>
      </c>
      <c r="I486" s="19" t="str">
        <f t="shared" si="15"/>
        <v>大雨~小雨</v>
      </c>
      <c r="J486" s="19">
        <f t="shared" si="16"/>
        <v>-2</v>
      </c>
    </row>
    <row r="487" spans="1:10" x14ac:dyDescent="0.25">
      <c r="A487">
        <v>41811.208333332157</v>
      </c>
      <c r="B487">
        <v>486</v>
      </c>
      <c r="C487">
        <v>171</v>
      </c>
      <c r="D487">
        <v>5</v>
      </c>
      <c r="E487">
        <v>-1</v>
      </c>
      <c r="F487">
        <v>4.5466666666666669</v>
      </c>
      <c r="G487">
        <v>23.003333333333352</v>
      </c>
      <c r="H487">
        <v>19.216666666666665</v>
      </c>
      <c r="I487" s="19" t="str">
        <f t="shared" si="15"/>
        <v>大雨~小雨</v>
      </c>
      <c r="J487" s="19">
        <f t="shared" si="16"/>
        <v>-2</v>
      </c>
    </row>
    <row r="488" spans="1:10" x14ac:dyDescent="0.25">
      <c r="A488">
        <v>41811.249999998821</v>
      </c>
      <c r="B488">
        <v>487</v>
      </c>
      <c r="C488">
        <v>171</v>
      </c>
      <c r="D488">
        <v>6</v>
      </c>
      <c r="E488">
        <v>-1</v>
      </c>
      <c r="F488">
        <v>8.1333333333333329</v>
      </c>
      <c r="G488">
        <v>22.83166666666666</v>
      </c>
      <c r="H488">
        <v>16.074999999999999</v>
      </c>
      <c r="I488" s="19" t="str">
        <f t="shared" si="15"/>
        <v>大雨~小雨</v>
      </c>
      <c r="J488" s="19">
        <f t="shared" si="16"/>
        <v>-2</v>
      </c>
    </row>
    <row r="489" spans="1:10" x14ac:dyDescent="0.25">
      <c r="A489">
        <v>41811.291666665486</v>
      </c>
      <c r="B489">
        <v>488</v>
      </c>
      <c r="C489">
        <v>171</v>
      </c>
      <c r="D489">
        <v>7</v>
      </c>
      <c r="E489">
        <v>-1</v>
      </c>
      <c r="F489">
        <v>6.1419354838709674</v>
      </c>
      <c r="G489">
        <v>22.764999999999986</v>
      </c>
      <c r="H489">
        <v>22.241666666666664</v>
      </c>
      <c r="I489" s="19" t="str">
        <f t="shared" si="15"/>
        <v>大雨~小雨</v>
      </c>
      <c r="J489" s="19">
        <f t="shared" si="16"/>
        <v>-2</v>
      </c>
    </row>
    <row r="490" spans="1:10" x14ac:dyDescent="0.25">
      <c r="A490">
        <v>41811.33333333215</v>
      </c>
      <c r="B490">
        <v>489</v>
      </c>
      <c r="C490">
        <v>171</v>
      </c>
      <c r="D490">
        <v>8</v>
      </c>
      <c r="E490">
        <v>-1</v>
      </c>
      <c r="F490">
        <v>34.755172413793105</v>
      </c>
      <c r="G490">
        <v>22.636666666666674</v>
      </c>
      <c r="H490">
        <v>16.999999999999996</v>
      </c>
      <c r="I490" s="19" t="str">
        <f t="shared" si="15"/>
        <v>大雨~小雨</v>
      </c>
      <c r="J490" s="19">
        <f t="shared" si="16"/>
        <v>-2</v>
      </c>
    </row>
    <row r="491" spans="1:10" x14ac:dyDescent="0.25">
      <c r="A491">
        <v>41811.374999998814</v>
      </c>
      <c r="B491">
        <v>490</v>
      </c>
      <c r="C491">
        <v>171</v>
      </c>
      <c r="D491">
        <v>9</v>
      </c>
      <c r="E491">
        <v>-1</v>
      </c>
      <c r="F491">
        <v>40.227586206896561</v>
      </c>
      <c r="G491">
        <v>22.754999999999995</v>
      </c>
      <c r="H491">
        <v>20.791666666666664</v>
      </c>
      <c r="I491" s="19" t="str">
        <f t="shared" si="15"/>
        <v>大雨~小雨</v>
      </c>
      <c r="J491" s="19">
        <f t="shared" si="16"/>
        <v>-2</v>
      </c>
    </row>
    <row r="492" spans="1:10" x14ac:dyDescent="0.25">
      <c r="A492">
        <v>41811.416666665478</v>
      </c>
      <c r="B492">
        <v>491</v>
      </c>
      <c r="C492">
        <v>171</v>
      </c>
      <c r="D492">
        <v>10</v>
      </c>
      <c r="E492">
        <v>-1</v>
      </c>
      <c r="F492">
        <v>46.426666666666669</v>
      </c>
      <c r="G492">
        <v>22.506666666666671</v>
      </c>
      <c r="H492">
        <v>17.541666666666668</v>
      </c>
      <c r="I492" s="19" t="str">
        <f t="shared" si="15"/>
        <v>大雨~小雨</v>
      </c>
      <c r="J492" s="19">
        <f t="shared" si="16"/>
        <v>-2</v>
      </c>
    </row>
    <row r="493" spans="1:10" x14ac:dyDescent="0.25">
      <c r="A493">
        <v>41811.458333332143</v>
      </c>
      <c r="B493">
        <v>492</v>
      </c>
      <c r="C493">
        <v>171</v>
      </c>
      <c r="D493">
        <v>11</v>
      </c>
      <c r="E493">
        <v>-1</v>
      </c>
      <c r="F493">
        <v>80.409090909090907</v>
      </c>
      <c r="G493">
        <v>22.543333333333329</v>
      </c>
      <c r="H493">
        <v>22.175000000000001</v>
      </c>
      <c r="I493" s="19" t="str">
        <f t="shared" si="15"/>
        <v>大雨~小雨</v>
      </c>
      <c r="J493" s="19">
        <f t="shared" si="16"/>
        <v>-2</v>
      </c>
    </row>
    <row r="494" spans="1:10" x14ac:dyDescent="0.25">
      <c r="A494">
        <v>41811.499999998807</v>
      </c>
      <c r="B494">
        <v>493</v>
      </c>
      <c r="C494">
        <v>171</v>
      </c>
      <c r="D494">
        <v>12</v>
      </c>
      <c r="E494">
        <v>-1</v>
      </c>
      <c r="F494">
        <v>129.11666666666665</v>
      </c>
      <c r="G494">
        <v>22.730000000000008</v>
      </c>
      <c r="H494">
        <v>22.108333333333331</v>
      </c>
      <c r="I494" s="19" t="str">
        <f t="shared" si="15"/>
        <v>大雨~小雨</v>
      </c>
      <c r="J494" s="19">
        <f t="shared" si="16"/>
        <v>-2</v>
      </c>
    </row>
    <row r="495" spans="1:10" x14ac:dyDescent="0.25">
      <c r="A495">
        <v>41811.541666665471</v>
      </c>
      <c r="B495">
        <v>494</v>
      </c>
      <c r="C495">
        <v>171</v>
      </c>
      <c r="D495">
        <v>13</v>
      </c>
      <c r="E495">
        <v>-1</v>
      </c>
      <c r="F495">
        <v>112.41935483870968</v>
      </c>
      <c r="G495">
        <v>22.70833333333335</v>
      </c>
      <c r="H495">
        <v>22.600000000000005</v>
      </c>
      <c r="I495" s="19" t="str">
        <f t="shared" si="15"/>
        <v>大雨~小雨</v>
      </c>
      <c r="J495" s="19">
        <f t="shared" si="16"/>
        <v>-2</v>
      </c>
    </row>
    <row r="496" spans="1:10" x14ac:dyDescent="0.25">
      <c r="A496">
        <v>41811.583333332135</v>
      </c>
      <c r="B496">
        <v>495</v>
      </c>
      <c r="C496">
        <v>171</v>
      </c>
      <c r="D496">
        <v>14</v>
      </c>
      <c r="E496">
        <v>-1</v>
      </c>
      <c r="F496">
        <v>66.640000000000015</v>
      </c>
      <c r="G496">
        <v>22.343333333333327</v>
      </c>
      <c r="H496">
        <v>17.583333333333332</v>
      </c>
      <c r="I496" s="19" t="str">
        <f t="shared" si="15"/>
        <v>大雨~小雨</v>
      </c>
      <c r="J496" s="19">
        <f t="shared" si="16"/>
        <v>-2</v>
      </c>
    </row>
    <row r="497" spans="1:10" x14ac:dyDescent="0.25">
      <c r="A497">
        <v>41811.624999998799</v>
      </c>
      <c r="B497">
        <v>496</v>
      </c>
      <c r="C497">
        <v>171</v>
      </c>
      <c r="D497">
        <v>15</v>
      </c>
      <c r="E497">
        <v>-1</v>
      </c>
      <c r="F497">
        <v>50.199999999999996</v>
      </c>
      <c r="G497">
        <v>22.053333333333331</v>
      </c>
      <c r="H497">
        <v>19.491666666666671</v>
      </c>
      <c r="I497" s="19" t="str">
        <f t="shared" si="15"/>
        <v>大雨~小雨</v>
      </c>
      <c r="J497" s="19">
        <f t="shared" si="16"/>
        <v>-2</v>
      </c>
    </row>
    <row r="498" spans="1:10" x14ac:dyDescent="0.25">
      <c r="A498">
        <v>41811.666666665464</v>
      </c>
      <c r="B498">
        <v>497</v>
      </c>
      <c r="C498">
        <v>171</v>
      </c>
      <c r="D498">
        <v>16</v>
      </c>
      <c r="E498">
        <v>-1</v>
      </c>
      <c r="F498">
        <v>34.753333333333337</v>
      </c>
      <c r="G498">
        <v>22.023333333333337</v>
      </c>
      <c r="H498">
        <v>19.016666666666666</v>
      </c>
      <c r="I498" s="19" t="str">
        <f t="shared" si="15"/>
        <v>大雨~小雨</v>
      </c>
      <c r="J498" s="19">
        <f t="shared" si="16"/>
        <v>-2</v>
      </c>
    </row>
    <row r="499" spans="1:10" x14ac:dyDescent="0.25">
      <c r="A499">
        <v>41811.708333332128</v>
      </c>
      <c r="B499">
        <v>498</v>
      </c>
      <c r="C499">
        <v>171</v>
      </c>
      <c r="D499">
        <v>17</v>
      </c>
      <c r="E499">
        <v>-1</v>
      </c>
      <c r="F499">
        <v>10.52</v>
      </c>
      <c r="G499">
        <v>21.953333333333333</v>
      </c>
      <c r="H499">
        <v>17.608333333333334</v>
      </c>
      <c r="I499" s="19" t="str">
        <f t="shared" si="15"/>
        <v>大雨~小雨</v>
      </c>
      <c r="J499" s="19">
        <f t="shared" si="16"/>
        <v>-2</v>
      </c>
    </row>
    <row r="500" spans="1:10" x14ac:dyDescent="0.25">
      <c r="A500">
        <v>41811.749999998792</v>
      </c>
      <c r="B500">
        <v>499</v>
      </c>
      <c r="C500">
        <v>171</v>
      </c>
      <c r="D500">
        <v>18</v>
      </c>
      <c r="E500">
        <v>-1</v>
      </c>
      <c r="F500">
        <v>3.9666666666666663</v>
      </c>
      <c r="G500">
        <v>21.819999999999975</v>
      </c>
      <c r="H500">
        <v>20.791666666666668</v>
      </c>
      <c r="I500" s="19" t="str">
        <f t="shared" si="15"/>
        <v>大雨~小雨</v>
      </c>
      <c r="J500" s="19">
        <f t="shared" si="16"/>
        <v>-2</v>
      </c>
    </row>
    <row r="501" spans="1:10" x14ac:dyDescent="0.25">
      <c r="A501">
        <v>41811.791666665456</v>
      </c>
      <c r="B501">
        <v>500</v>
      </c>
      <c r="C501">
        <v>171</v>
      </c>
      <c r="D501">
        <v>19</v>
      </c>
      <c r="E501">
        <v>-1</v>
      </c>
      <c r="F501">
        <v>0.3</v>
      </c>
      <c r="G501">
        <v>21.71333333333336</v>
      </c>
      <c r="H501">
        <v>16.241666666666667</v>
      </c>
      <c r="I501" s="19" t="str">
        <f t="shared" si="15"/>
        <v>大雨~小雨</v>
      </c>
      <c r="J501" s="19">
        <f t="shared" si="16"/>
        <v>-2</v>
      </c>
    </row>
    <row r="502" spans="1:10" x14ac:dyDescent="0.25">
      <c r="A502">
        <v>41811.833333332121</v>
      </c>
      <c r="B502">
        <v>501</v>
      </c>
      <c r="C502">
        <v>171</v>
      </c>
      <c r="D502">
        <v>20</v>
      </c>
      <c r="E502">
        <v>-1</v>
      </c>
      <c r="F502">
        <v>0.21666666666666667</v>
      </c>
      <c r="G502">
        <v>21.456666666666653</v>
      </c>
      <c r="H502">
        <v>22.208333333333332</v>
      </c>
      <c r="I502" s="19" t="str">
        <f t="shared" si="15"/>
        <v>大雨~小雨</v>
      </c>
      <c r="J502" s="19">
        <f t="shared" si="16"/>
        <v>-2</v>
      </c>
    </row>
    <row r="503" spans="1:10" x14ac:dyDescent="0.25">
      <c r="A503">
        <v>41811.874999998785</v>
      </c>
      <c r="B503">
        <v>502</v>
      </c>
      <c r="C503">
        <v>171</v>
      </c>
      <c r="D503">
        <v>21</v>
      </c>
      <c r="E503">
        <v>-1</v>
      </c>
      <c r="F503">
        <v>0.23333333333333331</v>
      </c>
      <c r="G503">
        <v>21.251666666666662</v>
      </c>
      <c r="H503">
        <v>16.041666666666668</v>
      </c>
      <c r="I503" s="19" t="str">
        <f t="shared" si="15"/>
        <v>大雨~小雨</v>
      </c>
      <c r="J503" s="19">
        <f t="shared" si="16"/>
        <v>-2</v>
      </c>
    </row>
    <row r="504" spans="1:10" x14ac:dyDescent="0.25">
      <c r="A504">
        <v>41811.916666665449</v>
      </c>
      <c r="B504">
        <v>503</v>
      </c>
      <c r="C504">
        <v>171</v>
      </c>
      <c r="D504">
        <v>22</v>
      </c>
      <c r="E504">
        <v>-1</v>
      </c>
      <c r="F504" t="e">
        <v>#DIV/0!</v>
      </c>
      <c r="G504">
        <v>21.136666666666688</v>
      </c>
      <c r="H504">
        <v>19.483333333333334</v>
      </c>
      <c r="I504" s="19" t="str">
        <f t="shared" si="15"/>
        <v>大雨~小雨</v>
      </c>
      <c r="J504" s="19">
        <f t="shared" si="16"/>
        <v>-2</v>
      </c>
    </row>
    <row r="505" spans="1:10" x14ac:dyDescent="0.25">
      <c r="A505">
        <v>41811.958333332113</v>
      </c>
      <c r="B505">
        <v>504</v>
      </c>
      <c r="C505">
        <v>171</v>
      </c>
      <c r="D505">
        <v>23</v>
      </c>
      <c r="E505">
        <v>-1</v>
      </c>
      <c r="F505">
        <v>0.22499999999999998</v>
      </c>
      <c r="G505">
        <v>20.895</v>
      </c>
      <c r="H505">
        <v>17.691666666666666</v>
      </c>
      <c r="I505" s="19" t="str">
        <f t="shared" si="15"/>
        <v>大雨~小雨</v>
      </c>
      <c r="J505" s="19">
        <f t="shared" si="16"/>
        <v>-2</v>
      </c>
    </row>
    <row r="506" spans="1:10" x14ac:dyDescent="0.25">
      <c r="A506">
        <v>41811.999999998778</v>
      </c>
      <c r="B506">
        <v>505</v>
      </c>
      <c r="C506">
        <v>171</v>
      </c>
      <c r="D506">
        <v>0</v>
      </c>
      <c r="E506">
        <v>-1</v>
      </c>
      <c r="F506">
        <v>0.31250000000000006</v>
      </c>
      <c r="G506">
        <v>20.858333333333341</v>
      </c>
      <c r="H506">
        <v>17.599999999999998</v>
      </c>
      <c r="I506" s="19" t="str">
        <f t="shared" si="15"/>
        <v>大雨~小雨</v>
      </c>
      <c r="J506" s="19">
        <f t="shared" si="16"/>
        <v>-2</v>
      </c>
    </row>
    <row r="507" spans="1:10" x14ac:dyDescent="0.25">
      <c r="A507">
        <v>41812.041666665442</v>
      </c>
      <c r="B507">
        <v>506</v>
      </c>
      <c r="C507">
        <v>172</v>
      </c>
      <c r="D507">
        <v>1</v>
      </c>
      <c r="E507">
        <v>-1</v>
      </c>
      <c r="F507">
        <v>0.21818181818181823</v>
      </c>
      <c r="G507">
        <v>20.968333333333316</v>
      </c>
      <c r="H507">
        <v>19.241666666666667</v>
      </c>
      <c r="I507" s="19" t="str">
        <f t="shared" si="15"/>
        <v>阴</v>
      </c>
      <c r="J507" s="19">
        <f t="shared" si="16"/>
        <v>-1</v>
      </c>
    </row>
    <row r="508" spans="1:10" x14ac:dyDescent="0.25">
      <c r="A508">
        <v>41812.083333332106</v>
      </c>
      <c r="B508">
        <v>507</v>
      </c>
      <c r="C508">
        <v>172</v>
      </c>
      <c r="D508">
        <v>2</v>
      </c>
      <c r="E508">
        <v>-1</v>
      </c>
      <c r="F508">
        <v>0.63793103448275845</v>
      </c>
      <c r="G508">
        <v>21.203333333333333</v>
      </c>
      <c r="H508">
        <v>16.291666666666668</v>
      </c>
      <c r="I508" s="19" t="str">
        <f t="shared" si="15"/>
        <v>阴</v>
      </c>
      <c r="J508" s="19">
        <f t="shared" si="16"/>
        <v>-1</v>
      </c>
    </row>
    <row r="509" spans="1:10" x14ac:dyDescent="0.25">
      <c r="A509">
        <v>41812.12499999877</v>
      </c>
      <c r="B509">
        <v>508</v>
      </c>
      <c r="C509">
        <v>172</v>
      </c>
      <c r="D509">
        <v>3</v>
      </c>
      <c r="E509">
        <v>-1</v>
      </c>
      <c r="F509">
        <v>0.70000000000000007</v>
      </c>
      <c r="G509">
        <v>21.044999999999991</v>
      </c>
      <c r="H509">
        <v>20.758333333333329</v>
      </c>
      <c r="I509" s="19" t="str">
        <f t="shared" si="15"/>
        <v>阴</v>
      </c>
      <c r="J509" s="19">
        <f t="shared" si="16"/>
        <v>-1</v>
      </c>
    </row>
    <row r="510" spans="1:10" x14ac:dyDescent="0.25">
      <c r="A510">
        <v>41812.166666665435</v>
      </c>
      <c r="B510">
        <v>509</v>
      </c>
      <c r="C510">
        <v>172</v>
      </c>
      <c r="D510">
        <v>4</v>
      </c>
      <c r="E510">
        <v>-1</v>
      </c>
      <c r="F510">
        <v>0.94333333333333347</v>
      </c>
      <c r="G510">
        <v>20.721666666666657</v>
      </c>
      <c r="H510">
        <v>17.624999999999996</v>
      </c>
      <c r="I510" s="19" t="str">
        <f t="shared" si="15"/>
        <v>阴</v>
      </c>
      <c r="J510" s="19">
        <f t="shared" si="16"/>
        <v>-1</v>
      </c>
    </row>
    <row r="511" spans="1:10" x14ac:dyDescent="0.25">
      <c r="A511">
        <v>41812.208333332099</v>
      </c>
      <c r="B511">
        <v>510</v>
      </c>
      <c r="C511">
        <v>172</v>
      </c>
      <c r="D511">
        <v>5</v>
      </c>
      <c r="E511">
        <v>-1</v>
      </c>
      <c r="F511">
        <v>13.523333333333337</v>
      </c>
      <c r="G511">
        <v>20.568333333333328</v>
      </c>
      <c r="H511">
        <v>17.649999999999999</v>
      </c>
      <c r="I511" s="19" t="str">
        <f t="shared" si="15"/>
        <v>阴</v>
      </c>
      <c r="J511" s="19">
        <f t="shared" si="16"/>
        <v>-1</v>
      </c>
    </row>
    <row r="512" spans="1:10" x14ac:dyDescent="0.25">
      <c r="A512">
        <v>41812.249999998763</v>
      </c>
      <c r="B512">
        <v>511</v>
      </c>
      <c r="C512">
        <v>172</v>
      </c>
      <c r="D512">
        <v>6</v>
      </c>
      <c r="E512">
        <v>-1</v>
      </c>
      <c r="F512">
        <v>34.24666666666667</v>
      </c>
      <c r="G512">
        <v>20.84333333333332</v>
      </c>
      <c r="H512">
        <v>19.216666666666669</v>
      </c>
      <c r="I512" s="19" t="str">
        <f t="shared" si="15"/>
        <v>阴</v>
      </c>
      <c r="J512" s="19">
        <f t="shared" si="16"/>
        <v>-1</v>
      </c>
    </row>
    <row r="513" spans="1:10" x14ac:dyDescent="0.25">
      <c r="A513">
        <v>41812.291666665427</v>
      </c>
      <c r="B513">
        <v>512</v>
      </c>
      <c r="C513">
        <v>172</v>
      </c>
      <c r="D513">
        <v>7</v>
      </c>
      <c r="E513">
        <v>-1</v>
      </c>
      <c r="F513">
        <v>114.33666666666667</v>
      </c>
      <c r="G513">
        <v>21.321666666666662</v>
      </c>
      <c r="H513">
        <v>14.716666666666667</v>
      </c>
      <c r="I513" s="19" t="str">
        <f t="shared" si="15"/>
        <v>阴</v>
      </c>
      <c r="J513" s="19">
        <f t="shared" si="16"/>
        <v>-1</v>
      </c>
    </row>
    <row r="514" spans="1:10" x14ac:dyDescent="0.25">
      <c r="A514">
        <v>41812.333333332092</v>
      </c>
      <c r="B514">
        <v>513</v>
      </c>
      <c r="C514">
        <v>172</v>
      </c>
      <c r="D514">
        <v>8</v>
      </c>
      <c r="E514">
        <v>-1</v>
      </c>
      <c r="F514">
        <v>199.80000000000004</v>
      </c>
      <c r="G514">
        <v>21.994999999999987</v>
      </c>
      <c r="H514">
        <v>22.291666666666668</v>
      </c>
      <c r="I514" s="19" t="str">
        <f t="shared" si="15"/>
        <v>阴</v>
      </c>
      <c r="J514" s="19">
        <f t="shared" si="16"/>
        <v>-1</v>
      </c>
    </row>
    <row r="515" spans="1:10" x14ac:dyDescent="0.25">
      <c r="A515">
        <v>41812.374999998756</v>
      </c>
      <c r="B515">
        <v>514</v>
      </c>
      <c r="C515">
        <v>172</v>
      </c>
      <c r="D515">
        <v>9</v>
      </c>
      <c r="E515">
        <v>-1</v>
      </c>
      <c r="F515">
        <v>117.78333333333335</v>
      </c>
      <c r="G515">
        <v>22.270000000000003</v>
      </c>
      <c r="H515">
        <v>16.124999999999996</v>
      </c>
      <c r="I515" s="19" t="str">
        <f t="shared" si="15"/>
        <v>阴</v>
      </c>
      <c r="J515" s="19">
        <f t="shared" si="16"/>
        <v>-1</v>
      </c>
    </row>
    <row r="516" spans="1:10" x14ac:dyDescent="0.25">
      <c r="A516">
        <v>41812.41666666542</v>
      </c>
      <c r="B516">
        <v>515</v>
      </c>
      <c r="C516">
        <v>172</v>
      </c>
      <c r="D516">
        <v>10</v>
      </c>
      <c r="E516">
        <v>-1</v>
      </c>
      <c r="F516">
        <v>133.8516129032258</v>
      </c>
      <c r="G516">
        <v>22.896666666666672</v>
      </c>
      <c r="H516">
        <v>20.808333333333334</v>
      </c>
      <c r="I516" s="19" t="str">
        <f t="shared" si="15"/>
        <v>阴</v>
      </c>
      <c r="J516" s="19">
        <f t="shared" si="16"/>
        <v>-1</v>
      </c>
    </row>
    <row r="517" spans="1:10" x14ac:dyDescent="0.25">
      <c r="A517">
        <v>41812.458333332084</v>
      </c>
      <c r="B517">
        <v>516</v>
      </c>
      <c r="C517">
        <v>172</v>
      </c>
      <c r="D517">
        <v>11</v>
      </c>
      <c r="E517">
        <v>-1</v>
      </c>
      <c r="F517">
        <v>344.90333333333336</v>
      </c>
      <c r="G517">
        <v>24.479999999999986</v>
      </c>
      <c r="H517">
        <v>17.866666666666667</v>
      </c>
      <c r="I517" s="19" t="str">
        <f t="shared" si="15"/>
        <v>阴</v>
      </c>
      <c r="J517" s="19">
        <f t="shared" si="16"/>
        <v>-1</v>
      </c>
    </row>
    <row r="518" spans="1:10" x14ac:dyDescent="0.25">
      <c r="A518">
        <v>41812.499999998749</v>
      </c>
      <c r="B518">
        <v>517</v>
      </c>
      <c r="C518">
        <v>172</v>
      </c>
      <c r="D518">
        <v>12</v>
      </c>
      <c r="E518">
        <v>-1</v>
      </c>
      <c r="F518">
        <v>328.79000000000008</v>
      </c>
      <c r="G518">
        <v>25.796666666666674</v>
      </c>
      <c r="H518">
        <v>20.8</v>
      </c>
      <c r="I518" s="19" t="str">
        <f t="shared" ref="I518:I581" si="17">VLOOKUP(INT(A518),K$2:Q$123,5)</f>
        <v>阴</v>
      </c>
      <c r="J518" s="19">
        <f t="shared" si="16"/>
        <v>-1</v>
      </c>
    </row>
    <row r="519" spans="1:10" x14ac:dyDescent="0.25">
      <c r="A519">
        <v>41812.541666665413</v>
      </c>
      <c r="B519">
        <v>518</v>
      </c>
      <c r="C519">
        <v>172</v>
      </c>
      <c r="D519">
        <v>13</v>
      </c>
      <c r="E519">
        <v>-1</v>
      </c>
      <c r="F519">
        <v>213.78</v>
      </c>
      <c r="G519">
        <v>25.743333333333339</v>
      </c>
      <c r="H519">
        <v>16.108333333333331</v>
      </c>
      <c r="I519" s="19" t="str">
        <f t="shared" si="17"/>
        <v>阴</v>
      </c>
      <c r="J519" s="19">
        <f t="shared" si="16"/>
        <v>-1</v>
      </c>
    </row>
    <row r="520" spans="1:10" x14ac:dyDescent="0.25">
      <c r="A520">
        <v>41812.583333332077</v>
      </c>
      <c r="B520">
        <v>519</v>
      </c>
      <c r="C520">
        <v>172</v>
      </c>
      <c r="D520">
        <v>14</v>
      </c>
      <c r="E520">
        <v>-1</v>
      </c>
      <c r="F520">
        <v>254.31333333333339</v>
      </c>
      <c r="G520">
        <v>26.02999999999999</v>
      </c>
      <c r="H520">
        <v>22.2</v>
      </c>
      <c r="I520" s="19" t="str">
        <f t="shared" si="17"/>
        <v>阴</v>
      </c>
      <c r="J520" s="19">
        <f t="shared" si="16"/>
        <v>-1</v>
      </c>
    </row>
    <row r="521" spans="1:10" x14ac:dyDescent="0.25">
      <c r="A521">
        <v>41812.624999998741</v>
      </c>
      <c r="B521">
        <v>520</v>
      </c>
      <c r="C521">
        <v>172</v>
      </c>
      <c r="D521">
        <v>15</v>
      </c>
      <c r="E521">
        <v>-1</v>
      </c>
      <c r="F521">
        <v>231.15999999999997</v>
      </c>
      <c r="G521">
        <v>24.976666666666656</v>
      </c>
      <c r="H521">
        <v>23.808333333333334</v>
      </c>
      <c r="I521" s="19" t="str">
        <f t="shared" si="17"/>
        <v>阴</v>
      </c>
      <c r="J521" s="19">
        <f t="shared" si="16"/>
        <v>-1</v>
      </c>
    </row>
    <row r="522" spans="1:10" x14ac:dyDescent="0.25">
      <c r="A522">
        <v>41812.666666665406</v>
      </c>
      <c r="B522">
        <v>521</v>
      </c>
      <c r="C522">
        <v>172</v>
      </c>
      <c r="D522">
        <v>16</v>
      </c>
      <c r="E522">
        <v>-1</v>
      </c>
      <c r="F522">
        <v>119.23333333333336</v>
      </c>
      <c r="G522">
        <v>24.691666666666656</v>
      </c>
      <c r="H522">
        <v>24.3</v>
      </c>
      <c r="I522" s="19" t="str">
        <f t="shared" si="17"/>
        <v>阴</v>
      </c>
      <c r="J522" s="19">
        <f t="shared" si="16"/>
        <v>-1</v>
      </c>
    </row>
    <row r="523" spans="1:10" x14ac:dyDescent="0.25">
      <c r="A523">
        <v>41812.70833333207</v>
      </c>
      <c r="B523">
        <v>522</v>
      </c>
      <c r="C523">
        <v>172</v>
      </c>
      <c r="D523">
        <v>17</v>
      </c>
      <c r="E523">
        <v>-1</v>
      </c>
      <c r="F523">
        <v>64.113793103448273</v>
      </c>
      <c r="G523">
        <v>23.976666666666663</v>
      </c>
      <c r="H523">
        <v>22.208333333333332</v>
      </c>
      <c r="I523" s="19" t="str">
        <f t="shared" si="17"/>
        <v>阴</v>
      </c>
      <c r="J523" s="19">
        <f t="shared" si="16"/>
        <v>-1</v>
      </c>
    </row>
    <row r="524" spans="1:10" x14ac:dyDescent="0.25">
      <c r="A524">
        <v>41812.749999998734</v>
      </c>
      <c r="B524">
        <v>523</v>
      </c>
      <c r="C524">
        <v>172</v>
      </c>
      <c r="D524">
        <v>18</v>
      </c>
      <c r="E524">
        <v>-1</v>
      </c>
      <c r="F524">
        <v>14.899999999999999</v>
      </c>
      <c r="G524">
        <v>23.076666666666679</v>
      </c>
      <c r="H524">
        <v>19.274999999999995</v>
      </c>
      <c r="I524" s="19" t="str">
        <f t="shared" si="17"/>
        <v>阴</v>
      </c>
      <c r="J524" s="19">
        <f t="shared" si="16"/>
        <v>-1</v>
      </c>
    </row>
    <row r="525" spans="1:10" x14ac:dyDescent="0.25">
      <c r="A525">
        <v>41812.791666665398</v>
      </c>
      <c r="B525">
        <v>524</v>
      </c>
      <c r="C525">
        <v>172</v>
      </c>
      <c r="D525">
        <v>19</v>
      </c>
      <c r="E525">
        <v>-1</v>
      </c>
      <c r="F525" t="e">
        <v>#DIV/0!</v>
      </c>
      <c r="G525">
        <v>22.653333333333329</v>
      </c>
      <c r="H525">
        <v>17.8</v>
      </c>
      <c r="I525" s="19" t="str">
        <f t="shared" si="17"/>
        <v>阴</v>
      </c>
      <c r="J525" s="19">
        <f t="shared" si="16"/>
        <v>-1</v>
      </c>
    </row>
    <row r="526" spans="1:10" x14ac:dyDescent="0.25">
      <c r="A526">
        <v>41812.833333332062</v>
      </c>
      <c r="B526">
        <v>525</v>
      </c>
      <c r="C526">
        <v>172</v>
      </c>
      <c r="D526">
        <v>20</v>
      </c>
      <c r="E526">
        <v>-1</v>
      </c>
      <c r="F526" t="e">
        <v>#DIV/0!</v>
      </c>
      <c r="G526">
        <v>22.341666666666651</v>
      </c>
      <c r="H526">
        <v>17.824999999999999</v>
      </c>
      <c r="I526" s="19" t="str">
        <f t="shared" si="17"/>
        <v>阴</v>
      </c>
      <c r="J526" s="19">
        <f t="shared" si="16"/>
        <v>-1</v>
      </c>
    </row>
    <row r="527" spans="1:10" x14ac:dyDescent="0.25">
      <c r="A527">
        <v>41812.874999998727</v>
      </c>
      <c r="B527">
        <v>526</v>
      </c>
      <c r="C527">
        <v>172</v>
      </c>
      <c r="D527">
        <v>21</v>
      </c>
      <c r="E527">
        <v>-1</v>
      </c>
      <c r="F527" t="e">
        <v>#DIV/0!</v>
      </c>
      <c r="G527">
        <v>22.153333333333322</v>
      </c>
      <c r="H527">
        <v>19.133333333333333</v>
      </c>
      <c r="I527" s="19" t="str">
        <f t="shared" si="17"/>
        <v>阴</v>
      </c>
      <c r="J527" s="19">
        <f t="shared" si="16"/>
        <v>-1</v>
      </c>
    </row>
    <row r="528" spans="1:10" x14ac:dyDescent="0.25">
      <c r="A528">
        <v>41812.916666665391</v>
      </c>
      <c r="B528">
        <v>527</v>
      </c>
      <c r="C528">
        <v>172</v>
      </c>
      <c r="D528">
        <v>22</v>
      </c>
      <c r="E528">
        <v>-1</v>
      </c>
      <c r="F528" t="e">
        <v>#DIV/0!</v>
      </c>
      <c r="G528">
        <v>22.068333333333339</v>
      </c>
      <c r="H528">
        <v>16.033333333333335</v>
      </c>
      <c r="I528" s="19" t="str">
        <f t="shared" si="17"/>
        <v>阴</v>
      </c>
      <c r="J528" s="19">
        <f t="shared" si="16"/>
        <v>-1</v>
      </c>
    </row>
    <row r="529" spans="1:10" x14ac:dyDescent="0.25">
      <c r="A529">
        <v>41812.958333332055</v>
      </c>
      <c r="B529">
        <v>528</v>
      </c>
      <c r="C529">
        <v>172</v>
      </c>
      <c r="D529">
        <v>23</v>
      </c>
      <c r="E529">
        <v>-1</v>
      </c>
      <c r="F529" t="e">
        <v>#DIV/0!</v>
      </c>
      <c r="G529">
        <v>21.828333333333312</v>
      </c>
      <c r="H529">
        <v>19.399999999999999</v>
      </c>
      <c r="I529" s="19" t="str">
        <f t="shared" si="17"/>
        <v>阴</v>
      </c>
      <c r="J529" s="19">
        <f t="shared" si="16"/>
        <v>-1</v>
      </c>
    </row>
    <row r="530" spans="1:10" x14ac:dyDescent="0.25">
      <c r="A530">
        <v>41812.999999998719</v>
      </c>
      <c r="B530">
        <v>529</v>
      </c>
      <c r="C530">
        <v>172</v>
      </c>
      <c r="D530">
        <v>0</v>
      </c>
      <c r="E530">
        <v>1</v>
      </c>
      <c r="F530" t="e">
        <v>#DIV/0!</v>
      </c>
      <c r="G530">
        <v>21.516666666666666</v>
      </c>
      <c r="H530">
        <v>16.033333333333335</v>
      </c>
      <c r="I530" s="19" t="str">
        <f t="shared" si="17"/>
        <v>阴</v>
      </c>
      <c r="J530" s="19">
        <f t="shared" si="16"/>
        <v>-1</v>
      </c>
    </row>
    <row r="531" spans="1:10" x14ac:dyDescent="0.25">
      <c r="A531">
        <v>41813.041666665384</v>
      </c>
      <c r="B531">
        <v>530</v>
      </c>
      <c r="C531">
        <v>173</v>
      </c>
      <c r="D531">
        <v>1</v>
      </c>
      <c r="E531">
        <v>1</v>
      </c>
      <c r="F531" t="e">
        <v>#DIV/0!</v>
      </c>
      <c r="G531">
        <v>21.37333333333331</v>
      </c>
      <c r="H531">
        <v>17.658333333333335</v>
      </c>
      <c r="I531" s="19" t="str">
        <f t="shared" si="17"/>
        <v>小雨~多云</v>
      </c>
      <c r="J531" s="19">
        <f t="shared" si="16"/>
        <v>-2</v>
      </c>
    </row>
    <row r="532" spans="1:10" x14ac:dyDescent="0.25">
      <c r="A532">
        <v>41813.083333332048</v>
      </c>
      <c r="B532">
        <v>531</v>
      </c>
      <c r="C532">
        <v>173</v>
      </c>
      <c r="D532">
        <v>2</v>
      </c>
      <c r="E532">
        <v>1</v>
      </c>
      <c r="F532" t="e">
        <v>#DIV/0!</v>
      </c>
      <c r="G532">
        <v>21.311666666666667</v>
      </c>
      <c r="H532">
        <v>17.708333333333336</v>
      </c>
      <c r="I532" s="19" t="str">
        <f t="shared" si="17"/>
        <v>小雨~多云</v>
      </c>
      <c r="J532" s="19">
        <f t="shared" si="16"/>
        <v>-2</v>
      </c>
    </row>
    <row r="533" spans="1:10" x14ac:dyDescent="0.25">
      <c r="A533">
        <v>41813.124999998712</v>
      </c>
      <c r="B533">
        <v>532</v>
      </c>
      <c r="C533">
        <v>173</v>
      </c>
      <c r="D533">
        <v>3</v>
      </c>
      <c r="E533">
        <v>1</v>
      </c>
      <c r="F533" t="e">
        <v>#DIV/0!</v>
      </c>
      <c r="G533">
        <v>21.236666666666675</v>
      </c>
      <c r="H533">
        <v>16.191666666666666</v>
      </c>
      <c r="I533" s="19" t="str">
        <f t="shared" si="17"/>
        <v>小雨~多云</v>
      </c>
      <c r="J533" s="19">
        <f t="shared" si="16"/>
        <v>-2</v>
      </c>
    </row>
    <row r="534" spans="1:10" x14ac:dyDescent="0.25">
      <c r="A534">
        <v>41813.166666665376</v>
      </c>
      <c r="B534">
        <v>533</v>
      </c>
      <c r="C534">
        <v>173</v>
      </c>
      <c r="D534">
        <v>4</v>
      </c>
      <c r="E534">
        <v>1</v>
      </c>
      <c r="F534">
        <v>1.5</v>
      </c>
      <c r="G534">
        <v>21.178333333333342</v>
      </c>
      <c r="H534">
        <v>20.616666666666664</v>
      </c>
      <c r="I534" s="19" t="str">
        <f t="shared" si="17"/>
        <v>小雨~多云</v>
      </c>
      <c r="J534" s="19">
        <f t="shared" si="16"/>
        <v>-2</v>
      </c>
    </row>
    <row r="535" spans="1:10" x14ac:dyDescent="0.25">
      <c r="A535">
        <v>41813.208333332041</v>
      </c>
      <c r="B535">
        <v>534</v>
      </c>
      <c r="C535">
        <v>173</v>
      </c>
      <c r="D535">
        <v>5</v>
      </c>
      <c r="E535">
        <v>1</v>
      </c>
      <c r="F535">
        <v>25.63666666666666</v>
      </c>
      <c r="G535">
        <v>21.351666666666642</v>
      </c>
      <c r="H535">
        <v>16.016666666666669</v>
      </c>
      <c r="I535" s="19" t="str">
        <f t="shared" si="17"/>
        <v>小雨~多云</v>
      </c>
      <c r="J535" s="19">
        <f t="shared" si="16"/>
        <v>-2</v>
      </c>
    </row>
    <row r="536" spans="1:10" x14ac:dyDescent="0.25">
      <c r="A536">
        <v>41813.249999998705</v>
      </c>
      <c r="B536">
        <v>535</v>
      </c>
      <c r="C536">
        <v>173</v>
      </c>
      <c r="D536">
        <v>6</v>
      </c>
      <c r="E536">
        <v>1</v>
      </c>
      <c r="F536">
        <v>73.509999999999991</v>
      </c>
      <c r="G536">
        <v>22.103333333333335</v>
      </c>
      <c r="H536">
        <v>19.166666666666668</v>
      </c>
      <c r="I536" s="19" t="str">
        <f t="shared" si="17"/>
        <v>小雨~多云</v>
      </c>
      <c r="J536" s="19">
        <f t="shared" si="16"/>
        <v>-2</v>
      </c>
    </row>
    <row r="537" spans="1:10" x14ac:dyDescent="0.25">
      <c r="A537">
        <v>41813.291666665369</v>
      </c>
      <c r="B537">
        <v>536</v>
      </c>
      <c r="C537">
        <v>173</v>
      </c>
      <c r="D537">
        <v>7</v>
      </c>
      <c r="E537">
        <v>1</v>
      </c>
      <c r="F537">
        <v>141.88620689655173</v>
      </c>
      <c r="G537">
        <v>22.541666666666668</v>
      </c>
      <c r="H537">
        <v>16.233333333333331</v>
      </c>
      <c r="I537" s="19" t="str">
        <f t="shared" si="17"/>
        <v>小雨~多云</v>
      </c>
      <c r="J537" s="19">
        <f t="shared" si="16"/>
        <v>-2</v>
      </c>
    </row>
    <row r="538" spans="1:10" x14ac:dyDescent="0.25">
      <c r="A538">
        <v>41813.333333332033</v>
      </c>
      <c r="B538">
        <v>537</v>
      </c>
      <c r="C538">
        <v>173</v>
      </c>
      <c r="D538">
        <v>8</v>
      </c>
      <c r="E538">
        <v>1</v>
      </c>
      <c r="F538">
        <v>86.356666666666669</v>
      </c>
      <c r="G538">
        <v>22.893333333333331</v>
      </c>
      <c r="H538">
        <v>17.641666666666666</v>
      </c>
      <c r="I538" s="19" t="str">
        <f t="shared" si="17"/>
        <v>小雨~多云</v>
      </c>
      <c r="J538" s="19">
        <f t="shared" si="16"/>
        <v>-2</v>
      </c>
    </row>
    <row r="539" spans="1:10" x14ac:dyDescent="0.25">
      <c r="A539">
        <v>41813.374999998698</v>
      </c>
      <c r="B539">
        <v>538</v>
      </c>
      <c r="C539">
        <v>173</v>
      </c>
      <c r="D539">
        <v>9</v>
      </c>
      <c r="E539">
        <v>1</v>
      </c>
      <c r="F539">
        <v>95.446666666666658</v>
      </c>
      <c r="G539">
        <v>23.538333333333338</v>
      </c>
      <c r="H539">
        <v>22.283333333333331</v>
      </c>
      <c r="I539" s="19" t="str">
        <f t="shared" si="17"/>
        <v>小雨~多云</v>
      </c>
      <c r="J539" s="19">
        <f t="shared" si="16"/>
        <v>-2</v>
      </c>
    </row>
    <row r="540" spans="1:10" x14ac:dyDescent="0.25">
      <c r="A540">
        <v>41813.416666665362</v>
      </c>
      <c r="B540">
        <v>539</v>
      </c>
      <c r="C540">
        <v>173</v>
      </c>
      <c r="D540">
        <v>10</v>
      </c>
      <c r="E540">
        <v>1</v>
      </c>
      <c r="F540">
        <v>125.44666666666669</v>
      </c>
      <c r="G540">
        <v>23.801666666666673</v>
      </c>
      <c r="H540">
        <v>24.091666666666669</v>
      </c>
      <c r="I540" s="19" t="str">
        <f t="shared" si="17"/>
        <v>小雨~多云</v>
      </c>
      <c r="J540" s="19">
        <f t="shared" ref="J540:J603" si="18">IF(ISNUMBER(FIND("雨",I540)),-2,IF(ISNUMBER(FIND("阴",I540)),-1,0))</f>
        <v>-2</v>
      </c>
    </row>
    <row r="541" spans="1:10" x14ac:dyDescent="0.25">
      <c r="A541">
        <v>41813.458333332026</v>
      </c>
      <c r="B541">
        <v>540</v>
      </c>
      <c r="C541">
        <v>173</v>
      </c>
      <c r="D541">
        <v>11</v>
      </c>
      <c r="E541">
        <v>1</v>
      </c>
      <c r="F541">
        <v>161.5</v>
      </c>
      <c r="G541">
        <v>23.799999999999994</v>
      </c>
      <c r="H541">
        <v>25.125</v>
      </c>
      <c r="I541" s="19" t="str">
        <f t="shared" si="17"/>
        <v>小雨~多云</v>
      </c>
      <c r="J541" s="19">
        <f t="shared" si="18"/>
        <v>-2</v>
      </c>
    </row>
    <row r="542" spans="1:10" x14ac:dyDescent="0.25">
      <c r="A542">
        <v>41813.49999999869</v>
      </c>
      <c r="B542">
        <v>541</v>
      </c>
      <c r="C542">
        <v>173</v>
      </c>
      <c r="D542">
        <v>12</v>
      </c>
      <c r="E542">
        <v>1</v>
      </c>
      <c r="F542">
        <v>116.89999999999999</v>
      </c>
      <c r="G542">
        <v>23.813333333333325</v>
      </c>
      <c r="H542">
        <v>24.316666666666666</v>
      </c>
      <c r="I542" s="19" t="str">
        <f t="shared" si="17"/>
        <v>小雨~多云</v>
      </c>
      <c r="J542" s="19">
        <f t="shared" si="18"/>
        <v>-2</v>
      </c>
    </row>
    <row r="543" spans="1:10" x14ac:dyDescent="0.25">
      <c r="A543">
        <v>41813.541666665355</v>
      </c>
      <c r="B543">
        <v>542</v>
      </c>
      <c r="C543">
        <v>173</v>
      </c>
      <c r="D543">
        <v>13</v>
      </c>
      <c r="E543">
        <v>1</v>
      </c>
      <c r="F543">
        <v>242.07666666666674</v>
      </c>
      <c r="G543">
        <v>24.59333333333333</v>
      </c>
      <c r="H543">
        <v>24.116666666666664</v>
      </c>
      <c r="I543" s="19" t="str">
        <f t="shared" si="17"/>
        <v>小雨~多云</v>
      </c>
      <c r="J543" s="19">
        <f t="shared" si="18"/>
        <v>-2</v>
      </c>
    </row>
    <row r="544" spans="1:10" x14ac:dyDescent="0.25">
      <c r="A544">
        <v>41813.583333332019</v>
      </c>
      <c r="B544">
        <v>543</v>
      </c>
      <c r="C544">
        <v>173</v>
      </c>
      <c r="D544">
        <v>14</v>
      </c>
      <c r="E544">
        <v>1</v>
      </c>
      <c r="F544">
        <v>240.95333333333332</v>
      </c>
      <c r="G544">
        <v>24.811666666666667</v>
      </c>
      <c r="H544">
        <v>26.733333333333334</v>
      </c>
      <c r="I544" s="19" t="str">
        <f t="shared" si="17"/>
        <v>小雨~多云</v>
      </c>
      <c r="J544" s="19">
        <f t="shared" si="18"/>
        <v>-2</v>
      </c>
    </row>
    <row r="545" spans="1:10" x14ac:dyDescent="0.25">
      <c r="A545">
        <v>41813.624999998683</v>
      </c>
      <c r="B545">
        <v>544</v>
      </c>
      <c r="C545">
        <v>173</v>
      </c>
      <c r="D545">
        <v>15</v>
      </c>
      <c r="E545">
        <v>1</v>
      </c>
      <c r="F545">
        <v>178.57666666666671</v>
      </c>
      <c r="G545">
        <v>25.156666666666673</v>
      </c>
      <c r="H545">
        <v>22.383333333333329</v>
      </c>
      <c r="I545" s="19" t="str">
        <f t="shared" si="17"/>
        <v>小雨~多云</v>
      </c>
      <c r="J545" s="19">
        <f t="shared" si="18"/>
        <v>-2</v>
      </c>
    </row>
    <row r="546" spans="1:10" x14ac:dyDescent="0.25">
      <c r="A546">
        <v>41813.666666665347</v>
      </c>
      <c r="B546">
        <v>545</v>
      </c>
      <c r="C546">
        <v>173</v>
      </c>
      <c r="D546">
        <v>16</v>
      </c>
      <c r="E546">
        <v>1</v>
      </c>
      <c r="F546">
        <v>218.02666666666661</v>
      </c>
      <c r="G546">
        <v>26.348333333333319</v>
      </c>
      <c r="H546">
        <v>27.641666666666662</v>
      </c>
      <c r="I546" s="19" t="str">
        <f t="shared" si="17"/>
        <v>小雨~多云</v>
      </c>
      <c r="J546" s="19">
        <f t="shared" si="18"/>
        <v>-2</v>
      </c>
    </row>
    <row r="547" spans="1:10" x14ac:dyDescent="0.25">
      <c r="A547">
        <v>41813.708333332012</v>
      </c>
      <c r="B547">
        <v>546</v>
      </c>
      <c r="C547">
        <v>173</v>
      </c>
      <c r="D547">
        <v>17</v>
      </c>
      <c r="E547">
        <v>1</v>
      </c>
      <c r="F547">
        <v>87.930000000000021</v>
      </c>
      <c r="G547">
        <v>26.010000000000005</v>
      </c>
      <c r="H547">
        <v>23.941666666666666</v>
      </c>
      <c r="I547" s="19" t="str">
        <f t="shared" si="17"/>
        <v>小雨~多云</v>
      </c>
      <c r="J547" s="19">
        <f t="shared" si="18"/>
        <v>-2</v>
      </c>
    </row>
    <row r="548" spans="1:10" x14ac:dyDescent="0.25">
      <c r="A548">
        <v>41813.749999998676</v>
      </c>
      <c r="B548">
        <v>547</v>
      </c>
      <c r="C548">
        <v>173</v>
      </c>
      <c r="D548">
        <v>18</v>
      </c>
      <c r="E548">
        <v>1</v>
      </c>
      <c r="F548">
        <v>32.742307692307691</v>
      </c>
      <c r="G548">
        <v>24.574999999999996</v>
      </c>
      <c r="H548">
        <v>22.624999999999996</v>
      </c>
      <c r="I548" s="19" t="str">
        <f t="shared" si="17"/>
        <v>小雨~多云</v>
      </c>
      <c r="J548" s="19">
        <f t="shared" si="18"/>
        <v>-2</v>
      </c>
    </row>
    <row r="549" spans="1:10" x14ac:dyDescent="0.25">
      <c r="A549">
        <v>41813.79166666534</v>
      </c>
      <c r="B549">
        <v>548</v>
      </c>
      <c r="C549">
        <v>173</v>
      </c>
      <c r="D549">
        <v>19</v>
      </c>
      <c r="E549">
        <v>1</v>
      </c>
      <c r="F549" t="e">
        <v>#DIV/0!</v>
      </c>
      <c r="G549">
        <v>23.436666666666664</v>
      </c>
      <c r="H549">
        <v>22.666666666666668</v>
      </c>
      <c r="I549" s="19" t="str">
        <f t="shared" si="17"/>
        <v>小雨~多云</v>
      </c>
      <c r="J549" s="19">
        <f t="shared" si="18"/>
        <v>-2</v>
      </c>
    </row>
    <row r="550" spans="1:10" x14ac:dyDescent="0.25">
      <c r="A550">
        <v>41813.833333332004</v>
      </c>
      <c r="B550">
        <v>549</v>
      </c>
      <c r="C550">
        <v>173</v>
      </c>
      <c r="D550">
        <v>20</v>
      </c>
      <c r="E550">
        <v>1</v>
      </c>
      <c r="F550" t="e">
        <v>#DIV/0!</v>
      </c>
      <c r="G550">
        <v>22.943333333333332</v>
      </c>
      <c r="H550">
        <v>23.808333333333341</v>
      </c>
      <c r="I550" s="19" t="str">
        <f t="shared" si="17"/>
        <v>小雨~多云</v>
      </c>
      <c r="J550" s="19">
        <f t="shared" si="18"/>
        <v>-2</v>
      </c>
    </row>
    <row r="551" spans="1:10" x14ac:dyDescent="0.25">
      <c r="A551">
        <v>41813.874999998668</v>
      </c>
      <c r="B551">
        <v>550</v>
      </c>
      <c r="C551">
        <v>173</v>
      </c>
      <c r="D551">
        <v>21</v>
      </c>
      <c r="E551">
        <v>1</v>
      </c>
      <c r="F551" t="e">
        <v>#DIV/0!</v>
      </c>
      <c r="G551">
        <v>22.543333333333354</v>
      </c>
      <c r="H551">
        <v>24.450000000000003</v>
      </c>
      <c r="I551" s="19" t="str">
        <f t="shared" si="17"/>
        <v>小雨~多云</v>
      </c>
      <c r="J551" s="19">
        <f t="shared" si="18"/>
        <v>-2</v>
      </c>
    </row>
    <row r="552" spans="1:10" x14ac:dyDescent="0.25">
      <c r="A552">
        <v>41813.916666665333</v>
      </c>
      <c r="B552">
        <v>551</v>
      </c>
      <c r="C552">
        <v>173</v>
      </c>
      <c r="D552">
        <v>22</v>
      </c>
      <c r="E552">
        <v>1</v>
      </c>
      <c r="F552" t="e">
        <v>#DIV/0!</v>
      </c>
      <c r="G552">
        <v>22.286666666666651</v>
      </c>
      <c r="H552">
        <v>20.649999999999995</v>
      </c>
      <c r="I552" s="19" t="str">
        <f t="shared" si="17"/>
        <v>小雨~多云</v>
      </c>
      <c r="J552" s="19">
        <f t="shared" si="18"/>
        <v>-2</v>
      </c>
    </row>
    <row r="553" spans="1:10" x14ac:dyDescent="0.25">
      <c r="A553">
        <v>41813.958333331997</v>
      </c>
      <c r="B553">
        <v>552</v>
      </c>
      <c r="C553">
        <v>173</v>
      </c>
      <c r="D553">
        <v>23</v>
      </c>
      <c r="E553">
        <v>1</v>
      </c>
      <c r="F553" t="e">
        <v>#DIV/0!</v>
      </c>
      <c r="G553">
        <v>22.015000000000001</v>
      </c>
      <c r="H553">
        <v>22.766666666666666</v>
      </c>
      <c r="I553" s="19" t="str">
        <f t="shared" si="17"/>
        <v>小雨~多云</v>
      </c>
      <c r="J553" s="19">
        <f t="shared" si="18"/>
        <v>-2</v>
      </c>
    </row>
    <row r="554" spans="1:10" x14ac:dyDescent="0.25">
      <c r="A554">
        <v>41813.999999998661</v>
      </c>
      <c r="B554">
        <v>553</v>
      </c>
      <c r="C554">
        <v>173</v>
      </c>
      <c r="D554">
        <v>0</v>
      </c>
      <c r="E554">
        <v>1</v>
      </c>
      <c r="F554" t="e">
        <v>#DIV/0!</v>
      </c>
      <c r="G554">
        <v>21.946666666666676</v>
      </c>
      <c r="H554">
        <v>22.208333333333339</v>
      </c>
      <c r="I554" s="19" t="str">
        <f t="shared" si="17"/>
        <v>小雨~多云</v>
      </c>
      <c r="J554" s="19">
        <f t="shared" si="18"/>
        <v>-2</v>
      </c>
    </row>
    <row r="555" spans="1:10" x14ac:dyDescent="0.25">
      <c r="A555">
        <v>41814.041666665325</v>
      </c>
      <c r="B555">
        <v>554</v>
      </c>
      <c r="C555">
        <v>174</v>
      </c>
      <c r="D555">
        <v>1</v>
      </c>
      <c r="E555">
        <v>1</v>
      </c>
      <c r="F555" t="e">
        <v>#DIV/0!</v>
      </c>
      <c r="G555">
        <v>21.973333333333333</v>
      </c>
      <c r="H555">
        <v>22.783333333333335</v>
      </c>
      <c r="I555" s="19" t="str">
        <f t="shared" si="17"/>
        <v>多云~阴</v>
      </c>
      <c r="J555" s="19">
        <f t="shared" si="18"/>
        <v>-1</v>
      </c>
    </row>
    <row r="556" spans="1:10" x14ac:dyDescent="0.25">
      <c r="A556">
        <v>41814.08333333199</v>
      </c>
      <c r="B556">
        <v>555</v>
      </c>
      <c r="C556">
        <v>174</v>
      </c>
      <c r="D556">
        <v>2</v>
      </c>
      <c r="E556">
        <v>1</v>
      </c>
      <c r="F556" t="e">
        <v>#DIV/0!</v>
      </c>
      <c r="G556">
        <v>22.141666666666669</v>
      </c>
      <c r="H556">
        <v>22.091666666666669</v>
      </c>
      <c r="I556" s="19" t="str">
        <f t="shared" si="17"/>
        <v>多云~阴</v>
      </c>
      <c r="J556" s="19">
        <f t="shared" si="18"/>
        <v>-1</v>
      </c>
    </row>
    <row r="557" spans="1:10" x14ac:dyDescent="0.25">
      <c r="A557">
        <v>41814.124999998654</v>
      </c>
      <c r="B557">
        <v>556</v>
      </c>
      <c r="C557">
        <v>174</v>
      </c>
      <c r="D557">
        <v>3</v>
      </c>
      <c r="E557">
        <v>1</v>
      </c>
      <c r="F557" t="e">
        <v>#DIV/0!</v>
      </c>
      <c r="G557">
        <v>21.744999999999994</v>
      </c>
      <c r="H557">
        <v>22.733333333333334</v>
      </c>
      <c r="I557" s="19" t="str">
        <f t="shared" si="17"/>
        <v>多云~阴</v>
      </c>
      <c r="J557" s="19">
        <f t="shared" si="18"/>
        <v>-1</v>
      </c>
    </row>
    <row r="558" spans="1:10" x14ac:dyDescent="0.25">
      <c r="A558">
        <v>41814.166666665318</v>
      </c>
      <c r="B558">
        <v>557</v>
      </c>
      <c r="C558">
        <v>174</v>
      </c>
      <c r="D558">
        <v>4</v>
      </c>
      <c r="E558">
        <v>1</v>
      </c>
      <c r="F558">
        <v>3.2666666666666671</v>
      </c>
      <c r="G558">
        <v>21.426666666666677</v>
      </c>
      <c r="H558">
        <v>22.308333333333326</v>
      </c>
      <c r="I558" s="19" t="str">
        <f t="shared" si="17"/>
        <v>多云~阴</v>
      </c>
      <c r="J558" s="19">
        <f t="shared" si="18"/>
        <v>-1</v>
      </c>
    </row>
    <row r="559" spans="1:10" x14ac:dyDescent="0.25">
      <c r="A559">
        <v>41814.208333331982</v>
      </c>
      <c r="B559">
        <v>558</v>
      </c>
      <c r="C559">
        <v>174</v>
      </c>
      <c r="D559">
        <v>5</v>
      </c>
      <c r="E559">
        <v>1</v>
      </c>
      <c r="F559">
        <v>39.43333333333333</v>
      </c>
      <c r="G559">
        <v>21.763333333333332</v>
      </c>
      <c r="H559">
        <v>22.566666666666663</v>
      </c>
      <c r="I559" s="19" t="str">
        <f t="shared" si="17"/>
        <v>多云~阴</v>
      </c>
      <c r="J559" s="19">
        <f t="shared" si="18"/>
        <v>-1</v>
      </c>
    </row>
    <row r="560" spans="1:10" x14ac:dyDescent="0.25">
      <c r="A560">
        <v>41814.249999998647</v>
      </c>
      <c r="B560">
        <v>559</v>
      </c>
      <c r="C560">
        <v>174</v>
      </c>
      <c r="D560">
        <v>6</v>
      </c>
      <c r="E560">
        <v>1</v>
      </c>
      <c r="F560">
        <v>127.36666666666666</v>
      </c>
      <c r="G560">
        <v>23.488333333333326</v>
      </c>
      <c r="H560">
        <v>23.891666666666666</v>
      </c>
      <c r="I560" s="19" t="str">
        <f t="shared" si="17"/>
        <v>多云~阴</v>
      </c>
      <c r="J560" s="19">
        <f t="shared" si="18"/>
        <v>-1</v>
      </c>
    </row>
    <row r="561" spans="1:10" x14ac:dyDescent="0.25">
      <c r="A561">
        <v>41814.291666665311</v>
      </c>
      <c r="B561">
        <v>560</v>
      </c>
      <c r="C561">
        <v>174</v>
      </c>
      <c r="D561">
        <v>7</v>
      </c>
      <c r="E561">
        <v>1</v>
      </c>
      <c r="F561">
        <v>201.87666666666664</v>
      </c>
      <c r="G561">
        <v>24.945000000000004</v>
      </c>
      <c r="H561">
        <v>22.566666666666666</v>
      </c>
      <c r="I561" s="19" t="str">
        <f t="shared" si="17"/>
        <v>多云~阴</v>
      </c>
      <c r="J561" s="19">
        <f t="shared" si="18"/>
        <v>-1</v>
      </c>
    </row>
    <row r="562" spans="1:10" x14ac:dyDescent="0.25">
      <c r="A562">
        <v>41814.333333331975</v>
      </c>
      <c r="B562">
        <v>561</v>
      </c>
      <c r="C562">
        <v>174</v>
      </c>
      <c r="D562">
        <v>8</v>
      </c>
      <c r="E562">
        <v>1</v>
      </c>
      <c r="F562">
        <v>283.22666666666669</v>
      </c>
      <c r="G562">
        <v>25.843333333333341</v>
      </c>
      <c r="H562">
        <v>26.891666666666666</v>
      </c>
      <c r="I562" s="19" t="str">
        <f t="shared" si="17"/>
        <v>多云~阴</v>
      </c>
      <c r="J562" s="19">
        <f t="shared" si="18"/>
        <v>-1</v>
      </c>
    </row>
    <row r="563" spans="1:10" x14ac:dyDescent="0.25">
      <c r="A563">
        <v>41814.374999998639</v>
      </c>
      <c r="B563">
        <v>562</v>
      </c>
      <c r="C563">
        <v>174</v>
      </c>
      <c r="D563">
        <v>9</v>
      </c>
      <c r="E563">
        <v>1</v>
      </c>
      <c r="F563">
        <v>522.32666666666671</v>
      </c>
      <c r="G563">
        <v>27.498333333333335</v>
      </c>
      <c r="H563">
        <v>26.933333333333326</v>
      </c>
      <c r="I563" s="19" t="str">
        <f t="shared" si="17"/>
        <v>多云~阴</v>
      </c>
      <c r="J563" s="19">
        <f t="shared" si="18"/>
        <v>-1</v>
      </c>
    </row>
    <row r="564" spans="1:10" x14ac:dyDescent="0.25">
      <c r="A564">
        <v>41814.416666665304</v>
      </c>
      <c r="B564">
        <v>563</v>
      </c>
      <c r="C564">
        <v>174</v>
      </c>
      <c r="D564">
        <v>10</v>
      </c>
      <c r="E564">
        <v>1</v>
      </c>
      <c r="F564">
        <v>771.59666666666669</v>
      </c>
      <c r="G564">
        <v>28.868333333333329</v>
      </c>
      <c r="H564">
        <v>26.983333333333334</v>
      </c>
      <c r="I564" s="19" t="str">
        <f t="shared" si="17"/>
        <v>多云~阴</v>
      </c>
      <c r="J564" s="19">
        <f t="shared" si="18"/>
        <v>-1</v>
      </c>
    </row>
    <row r="565" spans="1:10" x14ac:dyDescent="0.25">
      <c r="A565">
        <v>41814.458333331968</v>
      </c>
      <c r="B565">
        <v>564</v>
      </c>
      <c r="C565">
        <v>174</v>
      </c>
      <c r="D565">
        <v>11</v>
      </c>
      <c r="E565">
        <v>1</v>
      </c>
      <c r="F565">
        <v>810.63666666666666</v>
      </c>
      <c r="G565">
        <v>29.834999999999994</v>
      </c>
      <c r="H565">
        <v>27.008333333333336</v>
      </c>
      <c r="I565" s="19" t="str">
        <f t="shared" si="17"/>
        <v>多云~阴</v>
      </c>
      <c r="J565" s="19">
        <f t="shared" si="18"/>
        <v>-1</v>
      </c>
    </row>
    <row r="566" spans="1:10" x14ac:dyDescent="0.25">
      <c r="A566">
        <v>41814.499999998632</v>
      </c>
      <c r="B566">
        <v>565</v>
      </c>
      <c r="C566">
        <v>174</v>
      </c>
      <c r="D566">
        <v>12</v>
      </c>
      <c r="E566">
        <v>1</v>
      </c>
      <c r="F566">
        <v>621.93333333333351</v>
      </c>
      <c r="G566">
        <v>29.893333333333334</v>
      </c>
      <c r="H566">
        <v>27.025000000000002</v>
      </c>
      <c r="I566" s="19" t="str">
        <f t="shared" si="17"/>
        <v>多云~阴</v>
      </c>
      <c r="J566" s="19">
        <f t="shared" si="18"/>
        <v>-1</v>
      </c>
    </row>
    <row r="567" spans="1:10" x14ac:dyDescent="0.25">
      <c r="A567">
        <v>41814.541666665296</v>
      </c>
      <c r="B567">
        <v>566</v>
      </c>
      <c r="C567">
        <v>174</v>
      </c>
      <c r="D567">
        <v>13</v>
      </c>
      <c r="E567">
        <v>1</v>
      </c>
      <c r="F567">
        <v>723.89333333333343</v>
      </c>
      <c r="G567">
        <v>29.068333333333332</v>
      </c>
      <c r="H567">
        <v>27.045454545454547</v>
      </c>
      <c r="I567" s="19" t="str">
        <f t="shared" si="17"/>
        <v>多云~阴</v>
      </c>
      <c r="J567" s="19">
        <f t="shared" si="18"/>
        <v>-1</v>
      </c>
    </row>
    <row r="568" spans="1:10" x14ac:dyDescent="0.25">
      <c r="A568">
        <v>41814.583333331961</v>
      </c>
      <c r="B568">
        <v>567</v>
      </c>
      <c r="C568">
        <v>174</v>
      </c>
      <c r="D568">
        <v>14</v>
      </c>
      <c r="E568">
        <v>1</v>
      </c>
      <c r="F568">
        <v>554.86</v>
      </c>
      <c r="G568">
        <v>28.51499999999999</v>
      </c>
      <c r="H568">
        <v>27.066666666666666</v>
      </c>
      <c r="I568" s="19" t="str">
        <f t="shared" si="17"/>
        <v>多云~阴</v>
      </c>
      <c r="J568" s="19">
        <f t="shared" si="18"/>
        <v>-1</v>
      </c>
    </row>
    <row r="569" spans="1:10" x14ac:dyDescent="0.25">
      <c r="A569">
        <v>41814.624999998625</v>
      </c>
      <c r="B569">
        <v>568</v>
      </c>
      <c r="C569">
        <v>174</v>
      </c>
      <c r="D569">
        <v>15</v>
      </c>
      <c r="E569">
        <v>1</v>
      </c>
      <c r="F569">
        <v>307.69</v>
      </c>
      <c r="G569">
        <v>27.593333333333351</v>
      </c>
      <c r="H569">
        <v>27.083333333333332</v>
      </c>
      <c r="I569" s="19" t="str">
        <f t="shared" si="17"/>
        <v>多云~阴</v>
      </c>
      <c r="J569" s="19">
        <f t="shared" si="18"/>
        <v>-1</v>
      </c>
    </row>
    <row r="570" spans="1:10" x14ac:dyDescent="0.25">
      <c r="A570">
        <v>41814.666666665289</v>
      </c>
      <c r="B570">
        <v>569</v>
      </c>
      <c r="C570">
        <v>174</v>
      </c>
      <c r="D570">
        <v>16</v>
      </c>
      <c r="E570">
        <v>1</v>
      </c>
      <c r="F570">
        <v>228.11999999999995</v>
      </c>
      <c r="G570">
        <v>27.364999999999991</v>
      </c>
      <c r="H570">
        <v>22.024999999999995</v>
      </c>
      <c r="I570" s="19" t="str">
        <f t="shared" si="17"/>
        <v>多云~阴</v>
      </c>
      <c r="J570" s="19">
        <f t="shared" si="18"/>
        <v>-1</v>
      </c>
    </row>
    <row r="571" spans="1:10" x14ac:dyDescent="0.25">
      <c r="A571">
        <v>41814.708333331953</v>
      </c>
      <c r="B571">
        <v>570</v>
      </c>
      <c r="C571">
        <v>174</v>
      </c>
      <c r="D571">
        <v>17</v>
      </c>
      <c r="E571">
        <v>1</v>
      </c>
      <c r="F571">
        <v>89.129999999999967</v>
      </c>
      <c r="G571">
        <v>27.051666666666669</v>
      </c>
      <c r="H571">
        <v>29.308333333333334</v>
      </c>
      <c r="I571" s="19" t="str">
        <f t="shared" si="17"/>
        <v>多云~阴</v>
      </c>
      <c r="J571" s="19">
        <f t="shared" si="18"/>
        <v>-1</v>
      </c>
    </row>
    <row r="572" spans="1:10" x14ac:dyDescent="0.25">
      <c r="A572">
        <v>41814.749999998618</v>
      </c>
      <c r="B572">
        <v>571</v>
      </c>
      <c r="C572">
        <v>174</v>
      </c>
      <c r="D572">
        <v>18</v>
      </c>
      <c r="E572">
        <v>1</v>
      </c>
      <c r="F572">
        <v>14.909523809523808</v>
      </c>
      <c r="G572">
        <v>26.133333333333347</v>
      </c>
      <c r="H572">
        <v>25.983333333333338</v>
      </c>
      <c r="I572" s="19" t="str">
        <f t="shared" si="17"/>
        <v>多云~阴</v>
      </c>
      <c r="J572" s="19">
        <f t="shared" si="18"/>
        <v>-1</v>
      </c>
    </row>
    <row r="573" spans="1:10" x14ac:dyDescent="0.25">
      <c r="A573">
        <v>41814.791666665282</v>
      </c>
      <c r="B573">
        <v>572</v>
      </c>
      <c r="C573">
        <v>174</v>
      </c>
      <c r="D573">
        <v>19</v>
      </c>
      <c r="E573">
        <v>1</v>
      </c>
      <c r="F573" t="e">
        <v>#DIV/0!</v>
      </c>
      <c r="G573">
        <v>25.143333333333338</v>
      </c>
      <c r="H573">
        <v>29.324999999999999</v>
      </c>
      <c r="I573" s="19" t="str">
        <f t="shared" si="17"/>
        <v>多云~阴</v>
      </c>
      <c r="J573" s="19">
        <f t="shared" si="18"/>
        <v>-1</v>
      </c>
    </row>
    <row r="574" spans="1:10" x14ac:dyDescent="0.25">
      <c r="A574">
        <v>41814.833333331946</v>
      </c>
      <c r="B574">
        <v>573</v>
      </c>
      <c r="C574">
        <v>174</v>
      </c>
      <c r="D574">
        <v>20</v>
      </c>
      <c r="E574">
        <v>1</v>
      </c>
      <c r="F574" t="e">
        <v>#DIV/0!</v>
      </c>
      <c r="G574">
        <v>24.598333333333347</v>
      </c>
      <c r="H574">
        <v>24.441666666666666</v>
      </c>
      <c r="I574" s="19" t="str">
        <f t="shared" si="17"/>
        <v>多云~阴</v>
      </c>
      <c r="J574" s="19">
        <f t="shared" si="18"/>
        <v>-1</v>
      </c>
    </row>
    <row r="575" spans="1:10" x14ac:dyDescent="0.25">
      <c r="A575">
        <v>41814.87499999861</v>
      </c>
      <c r="B575">
        <v>574</v>
      </c>
      <c r="C575">
        <v>174</v>
      </c>
      <c r="D575">
        <v>21</v>
      </c>
      <c r="E575">
        <v>1</v>
      </c>
      <c r="F575" t="e">
        <v>#DIV/0!</v>
      </c>
      <c r="G575">
        <v>24.045000000000012</v>
      </c>
      <c r="H575">
        <v>24.408333333333335</v>
      </c>
      <c r="I575" s="19" t="str">
        <f t="shared" si="17"/>
        <v>多云~阴</v>
      </c>
      <c r="J575" s="19">
        <f t="shared" si="18"/>
        <v>-1</v>
      </c>
    </row>
    <row r="576" spans="1:10" x14ac:dyDescent="0.25">
      <c r="A576">
        <v>41814.916666665275</v>
      </c>
      <c r="B576">
        <v>575</v>
      </c>
      <c r="C576">
        <v>174</v>
      </c>
      <c r="D576">
        <v>22</v>
      </c>
      <c r="E576">
        <v>1</v>
      </c>
      <c r="F576" t="e">
        <v>#DIV/0!</v>
      </c>
      <c r="G576">
        <v>23.563333333333347</v>
      </c>
      <c r="H576">
        <v>24.341666666666669</v>
      </c>
      <c r="I576" s="19" t="str">
        <f t="shared" si="17"/>
        <v>多云~阴</v>
      </c>
      <c r="J576" s="19">
        <f t="shared" si="18"/>
        <v>-1</v>
      </c>
    </row>
    <row r="577" spans="1:10" x14ac:dyDescent="0.25">
      <c r="A577">
        <v>41814.958333331939</v>
      </c>
      <c r="B577">
        <v>576</v>
      </c>
      <c r="C577">
        <v>174</v>
      </c>
      <c r="D577">
        <v>23</v>
      </c>
      <c r="E577">
        <v>1</v>
      </c>
      <c r="F577" t="e">
        <v>#DIV/0!</v>
      </c>
      <c r="G577">
        <v>23.255000000000017</v>
      </c>
      <c r="H577">
        <v>24.308333333333334</v>
      </c>
      <c r="I577" s="19" t="str">
        <f t="shared" si="17"/>
        <v>多云~阴</v>
      </c>
      <c r="J577" s="19">
        <f t="shared" si="18"/>
        <v>-1</v>
      </c>
    </row>
    <row r="578" spans="1:10" x14ac:dyDescent="0.25">
      <c r="A578">
        <v>41814.999999998603</v>
      </c>
      <c r="B578">
        <v>577</v>
      </c>
      <c r="C578">
        <v>174</v>
      </c>
      <c r="D578">
        <v>0</v>
      </c>
      <c r="E578">
        <v>1</v>
      </c>
      <c r="F578" t="e">
        <v>#DIV/0!</v>
      </c>
      <c r="G578">
        <v>23.180000000000003</v>
      </c>
      <c r="H578">
        <v>21.116666666666667</v>
      </c>
      <c r="I578" s="19" t="str">
        <f t="shared" si="17"/>
        <v>多云~阴</v>
      </c>
      <c r="J578" s="19">
        <f t="shared" si="18"/>
        <v>-1</v>
      </c>
    </row>
    <row r="579" spans="1:10" x14ac:dyDescent="0.25">
      <c r="A579">
        <v>41815.041666665267</v>
      </c>
      <c r="B579">
        <v>578</v>
      </c>
      <c r="C579">
        <v>175</v>
      </c>
      <c r="D579">
        <v>1</v>
      </c>
      <c r="E579">
        <v>1</v>
      </c>
      <c r="F579" t="e">
        <v>#DIV/0!</v>
      </c>
      <c r="G579">
        <v>23.07333333333332</v>
      </c>
      <c r="H579">
        <v>22.691666666666674</v>
      </c>
      <c r="I579" s="19" t="str">
        <f t="shared" si="17"/>
        <v>中雨~大雨</v>
      </c>
      <c r="J579" s="19">
        <f t="shared" si="18"/>
        <v>-2</v>
      </c>
    </row>
    <row r="580" spans="1:10" x14ac:dyDescent="0.25">
      <c r="A580">
        <v>41815.083333331931</v>
      </c>
      <c r="B580">
        <v>579</v>
      </c>
      <c r="C580">
        <v>175</v>
      </c>
      <c r="D580">
        <v>2</v>
      </c>
      <c r="E580">
        <v>1</v>
      </c>
      <c r="F580" t="e">
        <v>#DIV/0!</v>
      </c>
      <c r="G580">
        <v>22.973333333333333</v>
      </c>
      <c r="H580">
        <v>24.349999999999998</v>
      </c>
      <c r="I580" s="19" t="str">
        <f t="shared" si="17"/>
        <v>中雨~大雨</v>
      </c>
      <c r="J580" s="19">
        <f t="shared" si="18"/>
        <v>-2</v>
      </c>
    </row>
    <row r="581" spans="1:10" x14ac:dyDescent="0.25">
      <c r="A581">
        <v>41815.124999998596</v>
      </c>
      <c r="B581">
        <v>580</v>
      </c>
      <c r="C581">
        <v>175</v>
      </c>
      <c r="D581">
        <v>3</v>
      </c>
      <c r="E581">
        <v>1</v>
      </c>
      <c r="F581" t="e">
        <v>#DIV/0!</v>
      </c>
      <c r="G581">
        <v>22.608333333333348</v>
      </c>
      <c r="H581">
        <v>24.383333333333329</v>
      </c>
      <c r="I581" s="19" t="str">
        <f t="shared" si="17"/>
        <v>中雨~大雨</v>
      </c>
      <c r="J581" s="19">
        <f t="shared" si="18"/>
        <v>-2</v>
      </c>
    </row>
    <row r="582" spans="1:10" x14ac:dyDescent="0.25">
      <c r="A582">
        <v>41815.16666666526</v>
      </c>
      <c r="B582">
        <v>581</v>
      </c>
      <c r="C582">
        <v>175</v>
      </c>
      <c r="D582">
        <v>4</v>
      </c>
      <c r="E582">
        <v>1</v>
      </c>
      <c r="F582">
        <v>0.73333333333333339</v>
      </c>
      <c r="G582">
        <v>22.536666666666651</v>
      </c>
      <c r="H582">
        <v>23.833333333333332</v>
      </c>
      <c r="I582" s="19" t="str">
        <f t="shared" ref="I582:I645" si="19">VLOOKUP(INT(A582),K$2:Q$123,5)</f>
        <v>中雨~大雨</v>
      </c>
      <c r="J582" s="19">
        <f t="shared" si="18"/>
        <v>-2</v>
      </c>
    </row>
    <row r="583" spans="1:10" x14ac:dyDescent="0.25">
      <c r="A583">
        <v>41815.208333331924</v>
      </c>
      <c r="B583">
        <v>582</v>
      </c>
      <c r="C583">
        <v>175</v>
      </c>
      <c r="D583">
        <v>5</v>
      </c>
      <c r="E583">
        <v>1</v>
      </c>
      <c r="F583">
        <v>16.376666666666669</v>
      </c>
      <c r="G583">
        <v>22.506666666666682</v>
      </c>
      <c r="H583">
        <v>21.083333333333336</v>
      </c>
      <c r="I583" s="19" t="str">
        <f t="shared" si="19"/>
        <v>中雨~大雨</v>
      </c>
      <c r="J583" s="19">
        <f t="shared" si="18"/>
        <v>-2</v>
      </c>
    </row>
    <row r="584" spans="1:10" x14ac:dyDescent="0.25">
      <c r="A584">
        <v>41815.249999998588</v>
      </c>
      <c r="B584">
        <v>583</v>
      </c>
      <c r="C584">
        <v>175</v>
      </c>
      <c r="D584">
        <v>6</v>
      </c>
      <c r="E584">
        <v>1</v>
      </c>
      <c r="F584">
        <v>60.490000000000023</v>
      </c>
      <c r="G584">
        <v>22.73833333333333</v>
      </c>
      <c r="H584">
        <v>22.225000000000009</v>
      </c>
      <c r="I584" s="19" t="str">
        <f t="shared" si="19"/>
        <v>中雨~大雨</v>
      </c>
      <c r="J584" s="19">
        <f t="shared" si="18"/>
        <v>-2</v>
      </c>
    </row>
    <row r="585" spans="1:10" x14ac:dyDescent="0.25">
      <c r="A585">
        <v>41815.291666665253</v>
      </c>
      <c r="B585">
        <v>584</v>
      </c>
      <c r="C585">
        <v>175</v>
      </c>
      <c r="D585">
        <v>7</v>
      </c>
      <c r="E585">
        <v>1</v>
      </c>
      <c r="F585">
        <v>68.836666666666659</v>
      </c>
      <c r="G585">
        <v>22.904999999999998</v>
      </c>
      <c r="H585">
        <v>24.066666666666666</v>
      </c>
      <c r="I585" s="19" t="str">
        <f t="shared" si="19"/>
        <v>中雨~大雨</v>
      </c>
      <c r="J585" s="19">
        <f t="shared" si="18"/>
        <v>-2</v>
      </c>
    </row>
    <row r="586" spans="1:10" x14ac:dyDescent="0.25">
      <c r="A586">
        <v>41815.333333331917</v>
      </c>
      <c r="B586">
        <v>585</v>
      </c>
      <c r="C586">
        <v>175</v>
      </c>
      <c r="D586">
        <v>8</v>
      </c>
      <c r="E586">
        <v>1</v>
      </c>
      <c r="F586">
        <v>94.54000000000002</v>
      </c>
      <c r="G586">
        <v>23.520000000000007</v>
      </c>
      <c r="H586">
        <v>23.891666666666669</v>
      </c>
      <c r="I586" s="19" t="str">
        <f t="shared" si="19"/>
        <v>中雨~大雨</v>
      </c>
      <c r="J586" s="19">
        <f t="shared" si="18"/>
        <v>-2</v>
      </c>
    </row>
    <row r="587" spans="1:10" x14ac:dyDescent="0.25">
      <c r="A587">
        <v>41815.374999998581</v>
      </c>
      <c r="B587">
        <v>586</v>
      </c>
      <c r="C587">
        <v>175</v>
      </c>
      <c r="D587">
        <v>9</v>
      </c>
      <c r="E587">
        <v>1</v>
      </c>
      <c r="F587">
        <v>152.63333333333333</v>
      </c>
      <c r="G587">
        <v>24.088333333333331</v>
      </c>
      <c r="H587">
        <v>23.974999999999998</v>
      </c>
      <c r="I587" s="19" t="str">
        <f t="shared" si="19"/>
        <v>中雨~大雨</v>
      </c>
      <c r="J587" s="19">
        <f t="shared" si="18"/>
        <v>-2</v>
      </c>
    </row>
    <row r="588" spans="1:10" x14ac:dyDescent="0.25">
      <c r="A588">
        <v>41815.416666665245</v>
      </c>
      <c r="B588">
        <v>587</v>
      </c>
      <c r="C588">
        <v>175</v>
      </c>
      <c r="D588">
        <v>10</v>
      </c>
      <c r="E588">
        <v>1</v>
      </c>
      <c r="F588">
        <v>94.363333333333372</v>
      </c>
      <c r="G588">
        <v>24.423333333333339</v>
      </c>
      <c r="H588">
        <v>23.858333416666667</v>
      </c>
      <c r="I588" s="19" t="str">
        <f t="shared" si="19"/>
        <v>中雨~大雨</v>
      </c>
      <c r="J588" s="19">
        <f t="shared" si="18"/>
        <v>-2</v>
      </c>
    </row>
    <row r="589" spans="1:10" x14ac:dyDescent="0.25">
      <c r="A589">
        <v>41815.45833333191</v>
      </c>
      <c r="B589">
        <v>588</v>
      </c>
      <c r="C589">
        <v>175</v>
      </c>
      <c r="D589">
        <v>11</v>
      </c>
      <c r="E589">
        <v>1</v>
      </c>
      <c r="F589">
        <v>83.406896551724117</v>
      </c>
      <c r="G589">
        <v>24.434999999999999</v>
      </c>
      <c r="H589">
        <v>19.408333416666665</v>
      </c>
      <c r="I589" s="19" t="str">
        <f t="shared" si="19"/>
        <v>中雨~大雨</v>
      </c>
      <c r="J589" s="19">
        <f t="shared" si="18"/>
        <v>-2</v>
      </c>
    </row>
    <row r="590" spans="1:10" x14ac:dyDescent="0.25">
      <c r="A590">
        <v>41815.499999998574</v>
      </c>
      <c r="B590">
        <v>589</v>
      </c>
      <c r="C590">
        <v>175</v>
      </c>
      <c r="D590">
        <v>12</v>
      </c>
      <c r="E590">
        <v>1</v>
      </c>
      <c r="F590">
        <v>123.1366666666667</v>
      </c>
      <c r="G590">
        <v>23.933333333333337</v>
      </c>
      <c r="H590">
        <v>22.158333416666668</v>
      </c>
      <c r="I590" s="19" t="str">
        <f t="shared" si="19"/>
        <v>中雨~大雨</v>
      </c>
      <c r="J590" s="19">
        <f t="shared" si="18"/>
        <v>-2</v>
      </c>
    </row>
    <row r="591" spans="1:10" x14ac:dyDescent="0.25">
      <c r="A591">
        <v>41815.541666665238</v>
      </c>
      <c r="B591">
        <v>590</v>
      </c>
      <c r="C591">
        <v>175</v>
      </c>
      <c r="D591">
        <v>13</v>
      </c>
      <c r="E591">
        <v>1</v>
      </c>
      <c r="F591">
        <v>83.843333333333334</v>
      </c>
      <c r="G591">
        <v>23.171666666666663</v>
      </c>
      <c r="H591">
        <v>23.858333416666664</v>
      </c>
      <c r="I591" s="19" t="str">
        <f t="shared" si="19"/>
        <v>中雨~大雨</v>
      </c>
      <c r="J591" s="19">
        <f t="shared" si="18"/>
        <v>-2</v>
      </c>
    </row>
    <row r="592" spans="1:10" x14ac:dyDescent="0.25">
      <c r="A592">
        <v>41815.583333331902</v>
      </c>
      <c r="B592">
        <v>591</v>
      </c>
      <c r="C592">
        <v>175</v>
      </c>
      <c r="D592">
        <v>14</v>
      </c>
      <c r="E592">
        <v>1</v>
      </c>
      <c r="F592">
        <v>57.706666666666656</v>
      </c>
      <c r="G592">
        <v>22.394999999999989</v>
      </c>
      <c r="H592">
        <v>22.458333333333332</v>
      </c>
      <c r="I592" s="19" t="str">
        <f t="shared" si="19"/>
        <v>中雨~大雨</v>
      </c>
      <c r="J592" s="19">
        <f t="shared" si="18"/>
        <v>-2</v>
      </c>
    </row>
    <row r="593" spans="1:10" x14ac:dyDescent="0.25">
      <c r="A593">
        <v>41815.624999998567</v>
      </c>
      <c r="B593">
        <v>592</v>
      </c>
      <c r="C593">
        <v>175</v>
      </c>
      <c r="D593">
        <v>15</v>
      </c>
      <c r="E593">
        <v>1</v>
      </c>
      <c r="F593">
        <v>31.250000000000004</v>
      </c>
      <c r="G593">
        <v>22.04666666666666</v>
      </c>
      <c r="H593">
        <v>20.533333333333335</v>
      </c>
      <c r="I593" s="19" t="str">
        <f t="shared" si="19"/>
        <v>中雨~大雨</v>
      </c>
      <c r="J593" s="19">
        <f t="shared" si="18"/>
        <v>-2</v>
      </c>
    </row>
    <row r="594" spans="1:10" x14ac:dyDescent="0.25">
      <c r="A594">
        <v>41815.666666665231</v>
      </c>
      <c r="B594">
        <v>593</v>
      </c>
      <c r="C594">
        <v>175</v>
      </c>
      <c r="D594">
        <v>16</v>
      </c>
      <c r="E594">
        <v>1</v>
      </c>
      <c r="F594">
        <v>21.613333333333333</v>
      </c>
      <c r="G594">
        <v>21.743333333333343</v>
      </c>
      <c r="H594">
        <v>25.650000000000002</v>
      </c>
      <c r="I594" s="19" t="str">
        <f t="shared" si="19"/>
        <v>中雨~大雨</v>
      </c>
      <c r="J594" s="19">
        <f t="shared" si="18"/>
        <v>-2</v>
      </c>
    </row>
    <row r="595" spans="1:10" x14ac:dyDescent="0.25">
      <c r="A595">
        <v>41815.708333331895</v>
      </c>
      <c r="B595">
        <v>594</v>
      </c>
      <c r="C595">
        <v>175</v>
      </c>
      <c r="D595">
        <v>17</v>
      </c>
      <c r="E595">
        <v>1</v>
      </c>
      <c r="F595">
        <v>11.163333333333334</v>
      </c>
      <c r="G595">
        <v>21.600000000000016</v>
      </c>
      <c r="H595">
        <v>23.833333416666672</v>
      </c>
      <c r="I595" s="19" t="str">
        <f t="shared" si="19"/>
        <v>中雨~大雨</v>
      </c>
      <c r="J595" s="19">
        <f t="shared" si="18"/>
        <v>-2</v>
      </c>
    </row>
    <row r="596" spans="1:10" x14ac:dyDescent="0.25">
      <c r="A596">
        <v>41815.749999998559</v>
      </c>
      <c r="B596">
        <v>595</v>
      </c>
      <c r="C596">
        <v>175</v>
      </c>
      <c r="D596">
        <v>18</v>
      </c>
      <c r="E596">
        <v>1</v>
      </c>
      <c r="F596">
        <v>4.6033333333333353</v>
      </c>
      <c r="G596">
        <v>21.09</v>
      </c>
      <c r="H596">
        <v>25.425000000000001</v>
      </c>
      <c r="I596" s="19" t="str">
        <f t="shared" si="19"/>
        <v>中雨~大雨</v>
      </c>
      <c r="J596" s="19">
        <f t="shared" si="18"/>
        <v>-2</v>
      </c>
    </row>
    <row r="597" spans="1:10" x14ac:dyDescent="0.25">
      <c r="A597">
        <v>41815.791666665224</v>
      </c>
      <c r="B597">
        <v>596</v>
      </c>
      <c r="C597">
        <v>175</v>
      </c>
      <c r="D597">
        <v>19</v>
      </c>
      <c r="E597">
        <v>1</v>
      </c>
      <c r="F597">
        <v>0.28636363636363638</v>
      </c>
      <c r="G597">
        <v>20.543333333333326</v>
      </c>
      <c r="H597">
        <v>22.491666666666664</v>
      </c>
      <c r="I597" s="19" t="str">
        <f t="shared" si="19"/>
        <v>中雨~大雨</v>
      </c>
      <c r="J597" s="19">
        <f t="shared" si="18"/>
        <v>-2</v>
      </c>
    </row>
    <row r="598" spans="1:10" x14ac:dyDescent="0.25">
      <c r="A598">
        <v>41815.833333331888</v>
      </c>
      <c r="B598">
        <v>597</v>
      </c>
      <c r="C598">
        <v>175</v>
      </c>
      <c r="D598">
        <v>20</v>
      </c>
      <c r="E598">
        <v>1</v>
      </c>
      <c r="F598">
        <v>0.5714285714285714</v>
      </c>
      <c r="G598">
        <v>20.524999999999999</v>
      </c>
      <c r="H598">
        <v>20.533333333333335</v>
      </c>
      <c r="I598" s="19" t="str">
        <f t="shared" si="19"/>
        <v>中雨~大雨</v>
      </c>
      <c r="J598" s="19">
        <f t="shared" si="18"/>
        <v>-2</v>
      </c>
    </row>
    <row r="599" spans="1:10" x14ac:dyDescent="0.25">
      <c r="A599">
        <v>41815.874999998552</v>
      </c>
      <c r="B599">
        <v>598</v>
      </c>
      <c r="C599">
        <v>175</v>
      </c>
      <c r="D599">
        <v>21</v>
      </c>
      <c r="E599">
        <v>1</v>
      </c>
      <c r="F599">
        <v>0.6</v>
      </c>
      <c r="G599">
        <v>19.911666666666658</v>
      </c>
      <c r="H599">
        <v>23.833333333333332</v>
      </c>
      <c r="I599" s="19" t="str">
        <f t="shared" si="19"/>
        <v>中雨~大雨</v>
      </c>
      <c r="J599" s="19">
        <f t="shared" si="18"/>
        <v>-2</v>
      </c>
    </row>
    <row r="600" spans="1:10" x14ac:dyDescent="0.25">
      <c r="A600">
        <v>41815.916666665216</v>
      </c>
      <c r="B600">
        <v>599</v>
      </c>
      <c r="C600">
        <v>175</v>
      </c>
      <c r="D600">
        <v>22</v>
      </c>
      <c r="E600">
        <v>1</v>
      </c>
      <c r="F600">
        <v>0.73000000000000009</v>
      </c>
      <c r="G600">
        <v>20.128333333333341</v>
      </c>
      <c r="H600">
        <v>22.483333333333334</v>
      </c>
      <c r="I600" s="19" t="str">
        <f t="shared" si="19"/>
        <v>中雨~大雨</v>
      </c>
      <c r="J600" s="19">
        <f t="shared" si="18"/>
        <v>-2</v>
      </c>
    </row>
    <row r="601" spans="1:10" x14ac:dyDescent="0.25">
      <c r="A601">
        <v>41815.958333331881</v>
      </c>
      <c r="B601">
        <v>600</v>
      </c>
      <c r="C601">
        <v>175</v>
      </c>
      <c r="D601">
        <v>23</v>
      </c>
      <c r="E601">
        <v>1</v>
      </c>
      <c r="F601">
        <v>0.81666666666666665</v>
      </c>
      <c r="G601">
        <v>20.408333333333321</v>
      </c>
      <c r="H601">
        <v>20.650000000000002</v>
      </c>
      <c r="I601" s="19" t="str">
        <f t="shared" si="19"/>
        <v>中雨~大雨</v>
      </c>
      <c r="J601" s="19">
        <f t="shared" si="18"/>
        <v>-2</v>
      </c>
    </row>
    <row r="602" spans="1:10" x14ac:dyDescent="0.25">
      <c r="A602">
        <v>41815.999999998545</v>
      </c>
      <c r="B602">
        <v>601</v>
      </c>
      <c r="C602">
        <v>175</v>
      </c>
      <c r="D602">
        <v>0</v>
      </c>
      <c r="E602">
        <v>1</v>
      </c>
      <c r="F602">
        <v>0.93999999999999972</v>
      </c>
      <c r="G602">
        <v>20.496666666666655</v>
      </c>
      <c r="H602">
        <v>22.241666666666664</v>
      </c>
      <c r="I602" s="19" t="str">
        <f t="shared" si="19"/>
        <v>中雨~大雨</v>
      </c>
      <c r="J602" s="19">
        <f t="shared" si="18"/>
        <v>-2</v>
      </c>
    </row>
    <row r="603" spans="1:10" x14ac:dyDescent="0.25">
      <c r="A603">
        <v>41816.041666665209</v>
      </c>
      <c r="B603">
        <v>602</v>
      </c>
      <c r="C603">
        <v>176</v>
      </c>
      <c r="D603">
        <v>1</v>
      </c>
      <c r="E603">
        <v>1</v>
      </c>
      <c r="F603">
        <v>1.1633333333333329</v>
      </c>
      <c r="G603">
        <v>20.69166666666667</v>
      </c>
      <c r="H603">
        <v>19.325000000000003</v>
      </c>
      <c r="I603" s="19" t="str">
        <f t="shared" si="19"/>
        <v>大雨~中雨</v>
      </c>
      <c r="J603" s="19">
        <f t="shared" si="18"/>
        <v>-2</v>
      </c>
    </row>
    <row r="604" spans="1:10" x14ac:dyDescent="0.25">
      <c r="A604">
        <v>41816.083333331873</v>
      </c>
      <c r="B604">
        <v>603</v>
      </c>
      <c r="C604">
        <v>176</v>
      </c>
      <c r="D604">
        <v>2</v>
      </c>
      <c r="E604">
        <v>1</v>
      </c>
      <c r="F604">
        <v>1.0700000000000003</v>
      </c>
      <c r="G604">
        <v>20.808333333333316</v>
      </c>
      <c r="H604">
        <v>23.925000000000001</v>
      </c>
      <c r="I604" s="19" t="str">
        <f t="shared" si="19"/>
        <v>大雨~中雨</v>
      </c>
      <c r="J604" s="19">
        <f t="shared" ref="J604:J667" si="20">IF(ISNUMBER(FIND("雨",I604)),-2,IF(ISNUMBER(FIND("阴",I604)),-1,0))</f>
        <v>-2</v>
      </c>
    </row>
    <row r="605" spans="1:10" x14ac:dyDescent="0.25">
      <c r="A605">
        <v>41816.124999998538</v>
      </c>
      <c r="B605">
        <v>604</v>
      </c>
      <c r="C605">
        <v>176</v>
      </c>
      <c r="D605">
        <v>3</v>
      </c>
      <c r="E605">
        <v>1</v>
      </c>
      <c r="F605">
        <v>1.1799999999999997</v>
      </c>
      <c r="G605">
        <v>20.943333333333321</v>
      </c>
      <c r="H605">
        <v>17.450000000000003</v>
      </c>
      <c r="I605" s="19" t="str">
        <f t="shared" si="19"/>
        <v>大雨~中雨</v>
      </c>
      <c r="J605" s="19">
        <f t="shared" si="20"/>
        <v>-2</v>
      </c>
    </row>
    <row r="606" spans="1:10" x14ac:dyDescent="0.25">
      <c r="A606">
        <v>41816.166666665202</v>
      </c>
      <c r="B606">
        <v>605</v>
      </c>
      <c r="C606">
        <v>176</v>
      </c>
      <c r="D606">
        <v>4</v>
      </c>
      <c r="E606">
        <v>1</v>
      </c>
      <c r="F606">
        <v>1.0566666666666666</v>
      </c>
      <c r="G606">
        <v>21.09666666666666</v>
      </c>
      <c r="H606">
        <v>23.908333333333335</v>
      </c>
      <c r="I606" s="19" t="str">
        <f t="shared" si="19"/>
        <v>大雨~中雨</v>
      </c>
      <c r="J606" s="19">
        <f t="shared" si="20"/>
        <v>-2</v>
      </c>
    </row>
    <row r="607" spans="1:10" x14ac:dyDescent="0.25">
      <c r="A607">
        <v>41816.208333331866</v>
      </c>
      <c r="B607">
        <v>606</v>
      </c>
      <c r="C607">
        <v>176</v>
      </c>
      <c r="D607">
        <v>5</v>
      </c>
      <c r="E607">
        <v>1</v>
      </c>
      <c r="F607">
        <v>8.3333333333333321</v>
      </c>
      <c r="G607">
        <v>21.185000000000013</v>
      </c>
      <c r="H607">
        <v>19.325000000000003</v>
      </c>
      <c r="I607" s="19" t="str">
        <f t="shared" si="19"/>
        <v>大雨~中雨</v>
      </c>
      <c r="J607" s="19">
        <f t="shared" si="20"/>
        <v>-2</v>
      </c>
    </row>
    <row r="608" spans="1:10" x14ac:dyDescent="0.25">
      <c r="A608">
        <v>41816.24999999853</v>
      </c>
      <c r="B608">
        <v>607</v>
      </c>
      <c r="C608">
        <v>176</v>
      </c>
      <c r="D608">
        <v>6</v>
      </c>
      <c r="E608">
        <v>1</v>
      </c>
      <c r="F608">
        <v>18.65666666666667</v>
      </c>
      <c r="G608">
        <v>21.346666666666671</v>
      </c>
      <c r="H608">
        <v>23.858333333333334</v>
      </c>
      <c r="I608" s="19" t="str">
        <f t="shared" si="19"/>
        <v>大雨~中雨</v>
      </c>
      <c r="J608" s="19">
        <f t="shared" si="20"/>
        <v>-2</v>
      </c>
    </row>
    <row r="609" spans="1:10" x14ac:dyDescent="0.25">
      <c r="A609">
        <v>41816.291666665194</v>
      </c>
      <c r="B609">
        <v>608</v>
      </c>
      <c r="C609">
        <v>176</v>
      </c>
      <c r="D609">
        <v>7</v>
      </c>
      <c r="E609">
        <v>1</v>
      </c>
      <c r="F609">
        <v>36.96</v>
      </c>
      <c r="G609">
        <v>21.593333333333355</v>
      </c>
      <c r="H609">
        <v>19.016666666666669</v>
      </c>
      <c r="I609" s="19" t="str">
        <f t="shared" si="19"/>
        <v>大雨~中雨</v>
      </c>
      <c r="J609" s="19">
        <f t="shared" si="20"/>
        <v>-2</v>
      </c>
    </row>
    <row r="610" spans="1:10" x14ac:dyDescent="0.25">
      <c r="A610">
        <v>41816.333333331859</v>
      </c>
      <c r="B610">
        <v>609</v>
      </c>
      <c r="C610">
        <v>176</v>
      </c>
      <c r="D610">
        <v>8</v>
      </c>
      <c r="E610">
        <v>1</v>
      </c>
      <c r="F610">
        <v>55.46</v>
      </c>
      <c r="G610">
        <v>21.848333333333333</v>
      </c>
      <c r="H610">
        <v>23.800000083333341</v>
      </c>
      <c r="I610" s="19" t="str">
        <f t="shared" si="19"/>
        <v>大雨~中雨</v>
      </c>
      <c r="J610" s="19">
        <f t="shared" si="20"/>
        <v>-2</v>
      </c>
    </row>
    <row r="611" spans="1:10" x14ac:dyDescent="0.25">
      <c r="A611">
        <v>41816.374999998523</v>
      </c>
      <c r="B611">
        <v>610</v>
      </c>
      <c r="C611">
        <v>176</v>
      </c>
      <c r="D611">
        <v>9</v>
      </c>
      <c r="E611">
        <v>1</v>
      </c>
      <c r="F611">
        <v>56.276666666666678</v>
      </c>
      <c r="G611">
        <v>21.766666666666676</v>
      </c>
      <c r="H611">
        <v>20.833333333333336</v>
      </c>
      <c r="I611" s="19" t="str">
        <f t="shared" si="19"/>
        <v>大雨~中雨</v>
      </c>
      <c r="J611" s="19">
        <f t="shared" si="20"/>
        <v>-2</v>
      </c>
    </row>
    <row r="612" spans="1:10" x14ac:dyDescent="0.25">
      <c r="A612">
        <v>41816.416666665187</v>
      </c>
      <c r="B612">
        <v>611</v>
      </c>
      <c r="C612">
        <v>176</v>
      </c>
      <c r="D612">
        <v>10</v>
      </c>
      <c r="E612">
        <v>1</v>
      </c>
      <c r="F612">
        <v>55.516666666666659</v>
      </c>
      <c r="G612">
        <v>21.929999999999986</v>
      </c>
      <c r="H612">
        <v>20.650000000000002</v>
      </c>
      <c r="I612" s="19" t="str">
        <f t="shared" si="19"/>
        <v>大雨~中雨</v>
      </c>
      <c r="J612" s="19">
        <f t="shared" si="20"/>
        <v>-2</v>
      </c>
    </row>
    <row r="613" spans="1:10" x14ac:dyDescent="0.25">
      <c r="A613">
        <v>41816.458333331851</v>
      </c>
      <c r="B613">
        <v>612</v>
      </c>
      <c r="C613">
        <v>176</v>
      </c>
      <c r="D613">
        <v>11</v>
      </c>
      <c r="E613">
        <v>1</v>
      </c>
      <c r="F613">
        <v>72.026666666666685</v>
      </c>
      <c r="G613">
        <v>22.155000000000019</v>
      </c>
      <c r="H613">
        <v>22.216666666666665</v>
      </c>
      <c r="I613" s="19" t="str">
        <f t="shared" si="19"/>
        <v>大雨~中雨</v>
      </c>
      <c r="J613" s="19">
        <f t="shared" si="20"/>
        <v>-2</v>
      </c>
    </row>
    <row r="614" spans="1:10" x14ac:dyDescent="0.25">
      <c r="A614">
        <v>41816.499999998516</v>
      </c>
      <c r="B614">
        <v>613</v>
      </c>
      <c r="C614">
        <v>176</v>
      </c>
      <c r="D614">
        <v>12</v>
      </c>
      <c r="E614">
        <v>1</v>
      </c>
      <c r="F614">
        <v>61.63</v>
      </c>
      <c r="G614">
        <v>22.123333333333335</v>
      </c>
      <c r="H614">
        <v>20.775000000000002</v>
      </c>
      <c r="I614" s="19" t="str">
        <f t="shared" si="19"/>
        <v>大雨~中雨</v>
      </c>
      <c r="J614" s="19">
        <f t="shared" si="20"/>
        <v>-2</v>
      </c>
    </row>
    <row r="615" spans="1:10" x14ac:dyDescent="0.25">
      <c r="A615">
        <v>41816.54166666518</v>
      </c>
      <c r="B615">
        <v>614</v>
      </c>
      <c r="C615">
        <v>176</v>
      </c>
      <c r="D615">
        <v>13</v>
      </c>
      <c r="E615">
        <v>1</v>
      </c>
      <c r="F615">
        <v>43.210000000000008</v>
      </c>
      <c r="G615">
        <v>22.045000000000002</v>
      </c>
      <c r="H615">
        <v>23.883333333333336</v>
      </c>
      <c r="I615" s="19" t="str">
        <f t="shared" si="19"/>
        <v>大雨~中雨</v>
      </c>
      <c r="J615" s="19">
        <f t="shared" si="20"/>
        <v>-2</v>
      </c>
    </row>
    <row r="616" spans="1:10" x14ac:dyDescent="0.25">
      <c r="A616">
        <v>41816.583333331844</v>
      </c>
      <c r="B616">
        <v>615</v>
      </c>
      <c r="C616">
        <v>176</v>
      </c>
      <c r="D616">
        <v>14</v>
      </c>
      <c r="E616">
        <v>1</v>
      </c>
      <c r="F616">
        <v>46.366666666666667</v>
      </c>
      <c r="G616">
        <v>22.026666666666653</v>
      </c>
      <c r="H616">
        <v>19.854545454545459</v>
      </c>
      <c r="I616" s="19" t="str">
        <f t="shared" si="19"/>
        <v>大雨~中雨</v>
      </c>
      <c r="J616" s="19">
        <f t="shared" si="20"/>
        <v>-2</v>
      </c>
    </row>
    <row r="617" spans="1:10" x14ac:dyDescent="0.25">
      <c r="A617">
        <v>41816.624999998508</v>
      </c>
      <c r="B617">
        <v>616</v>
      </c>
      <c r="C617">
        <v>176</v>
      </c>
      <c r="D617">
        <v>15</v>
      </c>
      <c r="E617">
        <v>1</v>
      </c>
      <c r="F617">
        <v>14.870000000000003</v>
      </c>
      <c r="G617">
        <v>22.088333333333328</v>
      </c>
      <c r="H617">
        <v>22.541666666666668</v>
      </c>
      <c r="I617" s="19" t="str">
        <f t="shared" si="19"/>
        <v>大雨~中雨</v>
      </c>
      <c r="J617" s="19">
        <f t="shared" si="20"/>
        <v>-2</v>
      </c>
    </row>
    <row r="618" spans="1:10" x14ac:dyDescent="0.25">
      <c r="A618">
        <v>41816.666666665173</v>
      </c>
      <c r="B618">
        <v>617</v>
      </c>
      <c r="C618">
        <v>176</v>
      </c>
      <c r="D618">
        <v>16</v>
      </c>
      <c r="E618">
        <v>1</v>
      </c>
      <c r="F618">
        <v>19.703333333333337</v>
      </c>
      <c r="G618">
        <v>22.341666666666658</v>
      </c>
      <c r="H618">
        <v>18.958333333333336</v>
      </c>
      <c r="I618" s="19" t="str">
        <f t="shared" si="19"/>
        <v>大雨~中雨</v>
      </c>
      <c r="J618" s="19">
        <f t="shared" si="20"/>
        <v>-2</v>
      </c>
    </row>
    <row r="619" spans="1:10" x14ac:dyDescent="0.25">
      <c r="A619">
        <v>41816.708333331837</v>
      </c>
      <c r="B619">
        <v>618</v>
      </c>
      <c r="C619">
        <v>176</v>
      </c>
      <c r="D619">
        <v>17</v>
      </c>
      <c r="E619">
        <v>1</v>
      </c>
      <c r="F619">
        <v>14.100000000000001</v>
      </c>
      <c r="G619">
        <v>22.543333333333319</v>
      </c>
      <c r="H619">
        <v>23.916666666666668</v>
      </c>
      <c r="I619" s="19" t="str">
        <f t="shared" si="19"/>
        <v>大雨~中雨</v>
      </c>
      <c r="J619" s="19">
        <f t="shared" si="20"/>
        <v>-2</v>
      </c>
    </row>
    <row r="620" spans="1:10" x14ac:dyDescent="0.25">
      <c r="A620">
        <v>41816.749999998501</v>
      </c>
      <c r="B620">
        <v>619</v>
      </c>
      <c r="C620">
        <v>176</v>
      </c>
      <c r="D620">
        <v>18</v>
      </c>
      <c r="E620">
        <v>1</v>
      </c>
      <c r="F620">
        <v>7.1344827586206891</v>
      </c>
      <c r="G620">
        <v>22.480000000000018</v>
      </c>
      <c r="H620">
        <v>19.250000000000004</v>
      </c>
      <c r="I620" s="19" t="str">
        <f t="shared" si="19"/>
        <v>大雨~中雨</v>
      </c>
      <c r="J620" s="19">
        <f t="shared" si="20"/>
        <v>-2</v>
      </c>
    </row>
    <row r="621" spans="1:10" x14ac:dyDescent="0.25">
      <c r="A621">
        <v>41816.791666665165</v>
      </c>
      <c r="B621">
        <v>620</v>
      </c>
      <c r="C621">
        <v>176</v>
      </c>
      <c r="D621">
        <v>19</v>
      </c>
      <c r="E621">
        <v>1</v>
      </c>
      <c r="F621">
        <v>0.68965517241379315</v>
      </c>
      <c r="G621">
        <v>22.50333333333332</v>
      </c>
      <c r="H621">
        <v>20.716666666666672</v>
      </c>
      <c r="I621" s="19" t="str">
        <f t="shared" si="19"/>
        <v>大雨~中雨</v>
      </c>
      <c r="J621" s="19">
        <f t="shared" si="20"/>
        <v>-2</v>
      </c>
    </row>
    <row r="622" spans="1:10" x14ac:dyDescent="0.25">
      <c r="A622">
        <v>41816.83333333183</v>
      </c>
      <c r="B622">
        <v>621</v>
      </c>
      <c r="C622">
        <v>176</v>
      </c>
      <c r="D622">
        <v>20</v>
      </c>
      <c r="E622">
        <v>1</v>
      </c>
      <c r="F622">
        <v>0.64666666666666683</v>
      </c>
      <c r="G622">
        <v>22.66666666666665</v>
      </c>
      <c r="H622">
        <v>20.633333333333333</v>
      </c>
      <c r="I622" s="19" t="str">
        <f t="shared" si="19"/>
        <v>大雨~中雨</v>
      </c>
      <c r="J622" s="19">
        <f t="shared" si="20"/>
        <v>-2</v>
      </c>
    </row>
    <row r="623" spans="1:10" x14ac:dyDescent="0.25">
      <c r="A623">
        <v>41816.874999998494</v>
      </c>
      <c r="B623">
        <v>622</v>
      </c>
      <c r="C623">
        <v>176</v>
      </c>
      <c r="D623">
        <v>21</v>
      </c>
      <c r="E623">
        <v>1</v>
      </c>
      <c r="F623">
        <v>0.92666666666666653</v>
      </c>
      <c r="G623">
        <v>22.491666666666674</v>
      </c>
      <c r="H623">
        <v>20.725000000000005</v>
      </c>
      <c r="I623" s="19" t="str">
        <f t="shared" si="19"/>
        <v>大雨~中雨</v>
      </c>
      <c r="J623" s="19">
        <f t="shared" si="20"/>
        <v>-2</v>
      </c>
    </row>
    <row r="624" spans="1:10" x14ac:dyDescent="0.25">
      <c r="A624">
        <v>41816.916666665158</v>
      </c>
      <c r="B624">
        <v>623</v>
      </c>
      <c r="C624">
        <v>176</v>
      </c>
      <c r="D624">
        <v>22</v>
      </c>
      <c r="E624">
        <v>1</v>
      </c>
      <c r="F624">
        <v>0.79999999999999971</v>
      </c>
      <c r="G624">
        <v>22.339999999999971</v>
      </c>
      <c r="H624">
        <v>17.658333333333335</v>
      </c>
      <c r="I624" s="19" t="str">
        <f t="shared" si="19"/>
        <v>大雨~中雨</v>
      </c>
      <c r="J624" s="19">
        <f t="shared" si="20"/>
        <v>-2</v>
      </c>
    </row>
    <row r="625" spans="1:10" x14ac:dyDescent="0.25">
      <c r="A625">
        <v>41816.958333331822</v>
      </c>
      <c r="B625">
        <v>624</v>
      </c>
      <c r="C625">
        <v>176</v>
      </c>
      <c r="D625">
        <v>23</v>
      </c>
      <c r="E625">
        <v>1</v>
      </c>
      <c r="F625">
        <v>0.68965517241379293</v>
      </c>
      <c r="G625">
        <v>22.305084745762688</v>
      </c>
      <c r="H625">
        <v>20.63333333333334</v>
      </c>
      <c r="I625" s="19" t="str">
        <f t="shared" si="19"/>
        <v>大雨~中雨</v>
      </c>
      <c r="J625" s="19">
        <f t="shared" si="20"/>
        <v>-2</v>
      </c>
    </row>
    <row r="626" spans="1:10" x14ac:dyDescent="0.25">
      <c r="A626">
        <v>41816.999999998487</v>
      </c>
      <c r="B626">
        <v>625</v>
      </c>
      <c r="C626">
        <v>176</v>
      </c>
      <c r="D626">
        <v>0</v>
      </c>
      <c r="E626">
        <v>1</v>
      </c>
      <c r="F626">
        <v>0.54999999999999993</v>
      </c>
      <c r="G626">
        <v>22.178333333333327</v>
      </c>
      <c r="H626">
        <v>17.475000000000001</v>
      </c>
      <c r="I626" s="19" t="str">
        <f t="shared" si="19"/>
        <v>大雨~中雨</v>
      </c>
      <c r="J626" s="19">
        <f t="shared" si="20"/>
        <v>-2</v>
      </c>
    </row>
    <row r="627" spans="1:10" x14ac:dyDescent="0.25">
      <c r="A627">
        <v>41817.041666665151</v>
      </c>
      <c r="B627">
        <v>626</v>
      </c>
      <c r="C627">
        <v>177</v>
      </c>
      <c r="D627">
        <v>1</v>
      </c>
      <c r="E627">
        <v>1</v>
      </c>
      <c r="F627">
        <v>0.39285714285714279</v>
      </c>
      <c r="G627">
        <v>21.904999999999994</v>
      </c>
      <c r="H627">
        <v>22.208333333333332</v>
      </c>
      <c r="I627" s="19" t="str">
        <f t="shared" si="19"/>
        <v>小雨~阴</v>
      </c>
      <c r="J627" s="19">
        <f t="shared" si="20"/>
        <v>-2</v>
      </c>
    </row>
    <row r="628" spans="1:10" x14ac:dyDescent="0.25">
      <c r="A628">
        <v>41817.083333331815</v>
      </c>
      <c r="B628">
        <v>627</v>
      </c>
      <c r="C628">
        <v>177</v>
      </c>
      <c r="D628">
        <v>2</v>
      </c>
      <c r="E628">
        <v>1</v>
      </c>
      <c r="F628">
        <v>0.44230769230769229</v>
      </c>
      <c r="G628">
        <v>21.799999999999976</v>
      </c>
      <c r="H628">
        <v>16.150000000000002</v>
      </c>
      <c r="I628" s="19" t="str">
        <f t="shared" si="19"/>
        <v>小雨~阴</v>
      </c>
      <c r="J628" s="19">
        <f t="shared" si="20"/>
        <v>-2</v>
      </c>
    </row>
    <row r="629" spans="1:10" x14ac:dyDescent="0.25">
      <c r="A629">
        <v>41817.124999998479</v>
      </c>
      <c r="B629">
        <v>628</v>
      </c>
      <c r="C629">
        <v>177</v>
      </c>
      <c r="D629">
        <v>3</v>
      </c>
      <c r="E629">
        <v>1</v>
      </c>
      <c r="F629">
        <v>0.53333333333333333</v>
      </c>
      <c r="G629">
        <v>21.738333333333358</v>
      </c>
      <c r="H629">
        <v>22.250000000000004</v>
      </c>
      <c r="I629" s="19" t="str">
        <f t="shared" si="19"/>
        <v>小雨~阴</v>
      </c>
      <c r="J629" s="19">
        <f t="shared" si="20"/>
        <v>-2</v>
      </c>
    </row>
    <row r="630" spans="1:10" x14ac:dyDescent="0.25">
      <c r="A630">
        <v>41817.166666665144</v>
      </c>
      <c r="B630">
        <v>629</v>
      </c>
      <c r="C630">
        <v>177</v>
      </c>
      <c r="D630">
        <v>4</v>
      </c>
      <c r="E630">
        <v>1</v>
      </c>
      <c r="F630">
        <v>1.3266666666666669</v>
      </c>
      <c r="G630">
        <v>21.685000000000016</v>
      </c>
      <c r="H630">
        <v>15.891666666666671</v>
      </c>
      <c r="I630" s="19" t="str">
        <f t="shared" si="19"/>
        <v>小雨~阴</v>
      </c>
      <c r="J630" s="19">
        <f t="shared" si="20"/>
        <v>-2</v>
      </c>
    </row>
    <row r="631" spans="1:10" x14ac:dyDescent="0.25">
      <c r="A631">
        <v>41817.208333331808</v>
      </c>
      <c r="B631">
        <v>630</v>
      </c>
      <c r="C631">
        <v>177</v>
      </c>
      <c r="D631">
        <v>5</v>
      </c>
      <c r="E631">
        <v>1</v>
      </c>
      <c r="F631">
        <v>9.81</v>
      </c>
      <c r="G631">
        <v>21.695000000000018</v>
      </c>
      <c r="H631">
        <v>20.625</v>
      </c>
      <c r="I631" s="19" t="str">
        <f t="shared" si="19"/>
        <v>小雨~阴</v>
      </c>
      <c r="J631" s="19">
        <f t="shared" si="20"/>
        <v>-2</v>
      </c>
    </row>
    <row r="632" spans="1:10" x14ac:dyDescent="0.25">
      <c r="A632">
        <v>41817.249999998472</v>
      </c>
      <c r="B632">
        <v>631</v>
      </c>
      <c r="C632">
        <v>177</v>
      </c>
      <c r="D632">
        <v>6</v>
      </c>
      <c r="E632">
        <v>1</v>
      </c>
      <c r="F632">
        <v>24.479310344827589</v>
      </c>
      <c r="G632">
        <v>21.813333333333325</v>
      </c>
      <c r="H632">
        <v>17.650000000000006</v>
      </c>
      <c r="I632" s="19" t="str">
        <f t="shared" si="19"/>
        <v>小雨~阴</v>
      </c>
      <c r="J632" s="19">
        <f t="shared" si="20"/>
        <v>-2</v>
      </c>
    </row>
    <row r="633" spans="1:10" x14ac:dyDescent="0.25">
      <c r="A633">
        <v>41817.291666665136</v>
      </c>
      <c r="B633">
        <v>632</v>
      </c>
      <c r="C633">
        <v>177</v>
      </c>
      <c r="D633">
        <v>7</v>
      </c>
      <c r="E633">
        <v>1</v>
      </c>
      <c r="F633">
        <v>50.196666666666673</v>
      </c>
      <c r="G633">
        <v>21.869999999999997</v>
      </c>
      <c r="H633">
        <v>20.68333341666667</v>
      </c>
      <c r="I633" s="19" t="str">
        <f t="shared" si="19"/>
        <v>小雨~阴</v>
      </c>
      <c r="J633" s="19">
        <f t="shared" si="20"/>
        <v>-2</v>
      </c>
    </row>
    <row r="634" spans="1:10" x14ac:dyDescent="0.25">
      <c r="A634">
        <v>41817.333333331801</v>
      </c>
      <c r="B634">
        <v>633</v>
      </c>
      <c r="C634">
        <v>177</v>
      </c>
      <c r="D634">
        <v>8</v>
      </c>
      <c r="E634">
        <v>1</v>
      </c>
      <c r="F634">
        <v>95.853333333333325</v>
      </c>
      <c r="G634">
        <v>22.148333333333337</v>
      </c>
      <c r="H634">
        <v>17.483333333333338</v>
      </c>
      <c r="I634" s="19" t="str">
        <f t="shared" si="19"/>
        <v>小雨~阴</v>
      </c>
      <c r="J634" s="19">
        <f t="shared" si="20"/>
        <v>-2</v>
      </c>
    </row>
    <row r="635" spans="1:10" x14ac:dyDescent="0.25">
      <c r="A635">
        <v>41817.374999998465</v>
      </c>
      <c r="B635">
        <v>634</v>
      </c>
      <c r="C635">
        <v>177</v>
      </c>
      <c r="D635">
        <v>9</v>
      </c>
      <c r="E635">
        <v>1</v>
      </c>
      <c r="F635">
        <v>115.64999999999999</v>
      </c>
      <c r="G635">
        <v>22.238333333333337</v>
      </c>
      <c r="H635">
        <v>22.191666666666663</v>
      </c>
      <c r="I635" s="19" t="str">
        <f t="shared" si="19"/>
        <v>小雨~阴</v>
      </c>
      <c r="J635" s="19">
        <f t="shared" si="20"/>
        <v>-2</v>
      </c>
    </row>
    <row r="636" spans="1:10" x14ac:dyDescent="0.25">
      <c r="A636">
        <v>41817.416666665129</v>
      </c>
      <c r="B636">
        <v>635</v>
      </c>
      <c r="C636">
        <v>177</v>
      </c>
      <c r="D636">
        <v>10</v>
      </c>
      <c r="E636">
        <v>1</v>
      </c>
      <c r="F636">
        <v>82.456666666666678</v>
      </c>
      <c r="G636">
        <v>22.15</v>
      </c>
      <c r="H636">
        <v>17.750000000000004</v>
      </c>
      <c r="I636" s="19" t="str">
        <f t="shared" si="19"/>
        <v>小雨~阴</v>
      </c>
      <c r="J636" s="19">
        <f t="shared" si="20"/>
        <v>-2</v>
      </c>
    </row>
    <row r="637" spans="1:10" x14ac:dyDescent="0.25">
      <c r="A637">
        <v>41817.458333331793</v>
      </c>
      <c r="B637">
        <v>636</v>
      </c>
      <c r="C637">
        <v>177</v>
      </c>
      <c r="D637">
        <v>11</v>
      </c>
      <c r="E637">
        <v>1</v>
      </c>
      <c r="F637">
        <v>153.14482758620693</v>
      </c>
      <c r="G637">
        <v>22.148333333333337</v>
      </c>
      <c r="H637">
        <v>22.266666666666669</v>
      </c>
      <c r="I637" s="19" t="str">
        <f t="shared" si="19"/>
        <v>小雨~阴</v>
      </c>
      <c r="J637" s="19">
        <f t="shared" si="20"/>
        <v>-2</v>
      </c>
    </row>
    <row r="638" spans="1:10" x14ac:dyDescent="0.25">
      <c r="A638">
        <v>41817.499999998457</v>
      </c>
      <c r="B638">
        <v>637</v>
      </c>
      <c r="C638">
        <v>177</v>
      </c>
      <c r="D638">
        <v>12</v>
      </c>
      <c r="E638">
        <v>1</v>
      </c>
      <c r="F638">
        <v>118.15333333333332</v>
      </c>
      <c r="G638">
        <v>22.419999999999991</v>
      </c>
      <c r="H638">
        <v>15.883333333333338</v>
      </c>
      <c r="I638" s="19" t="str">
        <f t="shared" si="19"/>
        <v>小雨~阴</v>
      </c>
      <c r="J638" s="19">
        <f t="shared" si="20"/>
        <v>-2</v>
      </c>
    </row>
    <row r="639" spans="1:10" x14ac:dyDescent="0.25">
      <c r="A639">
        <v>41817.541666665122</v>
      </c>
      <c r="B639">
        <v>638</v>
      </c>
      <c r="C639">
        <v>177</v>
      </c>
      <c r="D639">
        <v>13</v>
      </c>
      <c r="E639">
        <v>1</v>
      </c>
      <c r="F639">
        <v>109.30666666666667</v>
      </c>
      <c r="G639">
        <v>22.815000000000005</v>
      </c>
      <c r="H639">
        <v>23.75</v>
      </c>
      <c r="I639" s="19" t="str">
        <f t="shared" si="19"/>
        <v>小雨~阴</v>
      </c>
      <c r="J639" s="19">
        <f t="shared" si="20"/>
        <v>-2</v>
      </c>
    </row>
    <row r="640" spans="1:10" x14ac:dyDescent="0.25">
      <c r="A640">
        <v>41817.583333331786</v>
      </c>
      <c r="B640">
        <v>639</v>
      </c>
      <c r="C640">
        <v>177</v>
      </c>
      <c r="D640">
        <v>14</v>
      </c>
      <c r="E640">
        <v>1</v>
      </c>
      <c r="F640">
        <v>125.74482758620691</v>
      </c>
      <c r="G640">
        <v>22.939999999999991</v>
      </c>
      <c r="H640">
        <v>19.18333341666667</v>
      </c>
      <c r="I640" s="19" t="str">
        <f t="shared" si="19"/>
        <v>小雨~阴</v>
      </c>
      <c r="J640" s="19">
        <f t="shared" si="20"/>
        <v>-2</v>
      </c>
    </row>
    <row r="641" spans="1:10" x14ac:dyDescent="0.25">
      <c r="A641">
        <v>41817.62499999845</v>
      </c>
      <c r="B641">
        <v>640</v>
      </c>
      <c r="C641">
        <v>177</v>
      </c>
      <c r="D641">
        <v>15</v>
      </c>
      <c r="E641">
        <v>1</v>
      </c>
      <c r="F641">
        <v>46.34137931034482</v>
      </c>
      <c r="G641">
        <v>23.363333333333337</v>
      </c>
      <c r="H641">
        <v>22.233333333333338</v>
      </c>
      <c r="I641" s="19" t="str">
        <f t="shared" si="19"/>
        <v>小雨~阴</v>
      </c>
      <c r="J641" s="19">
        <f t="shared" si="20"/>
        <v>-2</v>
      </c>
    </row>
    <row r="642" spans="1:10" x14ac:dyDescent="0.25">
      <c r="A642">
        <v>41817.666666665114</v>
      </c>
      <c r="B642">
        <v>641</v>
      </c>
      <c r="C642">
        <v>177</v>
      </c>
      <c r="D642">
        <v>16</v>
      </c>
      <c r="E642">
        <v>1</v>
      </c>
      <c r="F642">
        <v>63.055172413793102</v>
      </c>
      <c r="G642">
        <v>22.949999999999989</v>
      </c>
      <c r="H642">
        <v>15.900000000000004</v>
      </c>
      <c r="I642" s="19" t="str">
        <f t="shared" si="19"/>
        <v>小雨~阴</v>
      </c>
      <c r="J642" s="19">
        <f t="shared" si="20"/>
        <v>-2</v>
      </c>
    </row>
    <row r="643" spans="1:10" x14ac:dyDescent="0.25">
      <c r="A643">
        <v>41817.708333331779</v>
      </c>
      <c r="B643">
        <v>642</v>
      </c>
      <c r="C643">
        <v>177</v>
      </c>
      <c r="D643">
        <v>17</v>
      </c>
      <c r="E643">
        <v>1</v>
      </c>
      <c r="F643">
        <v>15.96</v>
      </c>
      <c r="G643">
        <v>22.680000000000003</v>
      </c>
      <c r="H643">
        <v>22.25</v>
      </c>
      <c r="I643" s="19" t="str">
        <f t="shared" si="19"/>
        <v>小雨~阴</v>
      </c>
      <c r="J643" s="19">
        <f t="shared" si="20"/>
        <v>-2</v>
      </c>
    </row>
    <row r="644" spans="1:10" x14ac:dyDescent="0.25">
      <c r="A644">
        <v>41817.749999998443</v>
      </c>
      <c r="B644">
        <v>643</v>
      </c>
      <c r="C644">
        <v>177</v>
      </c>
      <c r="D644">
        <v>18</v>
      </c>
      <c r="E644">
        <v>1</v>
      </c>
      <c r="F644">
        <v>7.0304347826086939</v>
      </c>
      <c r="G644">
        <v>22.610000000000014</v>
      </c>
      <c r="H644">
        <v>17.666666666666668</v>
      </c>
      <c r="I644" s="19" t="str">
        <f t="shared" si="19"/>
        <v>小雨~阴</v>
      </c>
      <c r="J644" s="19">
        <f t="shared" si="20"/>
        <v>-2</v>
      </c>
    </row>
    <row r="645" spans="1:10" x14ac:dyDescent="0.25">
      <c r="A645">
        <v>41817.791666665107</v>
      </c>
      <c r="B645">
        <v>644</v>
      </c>
      <c r="C645">
        <v>177</v>
      </c>
      <c r="D645">
        <v>19</v>
      </c>
      <c r="E645">
        <v>1</v>
      </c>
      <c r="F645" t="e">
        <v>#DIV/0!</v>
      </c>
      <c r="G645">
        <v>22.161666666666676</v>
      </c>
      <c r="H645">
        <v>24.770000000000003</v>
      </c>
      <c r="I645" s="19" t="str">
        <f t="shared" si="19"/>
        <v>小雨~阴</v>
      </c>
      <c r="J645" s="19">
        <f t="shared" si="20"/>
        <v>-2</v>
      </c>
    </row>
    <row r="646" spans="1:10" x14ac:dyDescent="0.25">
      <c r="A646">
        <v>41817.833333331771</v>
      </c>
      <c r="B646">
        <v>645</v>
      </c>
      <c r="C646">
        <v>177</v>
      </c>
      <c r="D646">
        <v>20</v>
      </c>
      <c r="E646">
        <v>1</v>
      </c>
      <c r="F646" t="e">
        <v>#DIV/0!</v>
      </c>
      <c r="G646">
        <v>21.849999999999991</v>
      </c>
      <c r="H646">
        <v>17.500000000000004</v>
      </c>
      <c r="I646" s="19" t="str">
        <f t="shared" ref="I646:I709" si="21">VLOOKUP(INT(A646),K$2:Q$123,5)</f>
        <v>小雨~阴</v>
      </c>
      <c r="J646" s="19">
        <f t="shared" si="20"/>
        <v>-2</v>
      </c>
    </row>
    <row r="647" spans="1:10" x14ac:dyDescent="0.25">
      <c r="A647">
        <v>41817.874999998436</v>
      </c>
      <c r="B647">
        <v>646</v>
      </c>
      <c r="C647">
        <v>177</v>
      </c>
      <c r="D647">
        <v>21</v>
      </c>
      <c r="E647">
        <v>1</v>
      </c>
      <c r="F647" t="e">
        <v>#DIV/0!</v>
      </c>
      <c r="G647">
        <v>21.3</v>
      </c>
      <c r="H647">
        <v>20.608333333333334</v>
      </c>
      <c r="I647" s="19" t="str">
        <f t="shared" si="21"/>
        <v>小雨~阴</v>
      </c>
      <c r="J647" s="19">
        <f t="shared" si="20"/>
        <v>-2</v>
      </c>
    </row>
    <row r="648" spans="1:10" x14ac:dyDescent="0.25">
      <c r="A648">
        <v>41817.9166666651</v>
      </c>
      <c r="B648">
        <v>647</v>
      </c>
      <c r="C648">
        <v>177</v>
      </c>
      <c r="D648">
        <v>22</v>
      </c>
      <c r="E648">
        <v>1</v>
      </c>
      <c r="F648" t="e">
        <v>#DIV/0!</v>
      </c>
      <c r="G648">
        <v>20.916666666666661</v>
      </c>
      <c r="H648">
        <v>16.050000000000004</v>
      </c>
      <c r="I648" s="19" t="str">
        <f t="shared" si="21"/>
        <v>小雨~阴</v>
      </c>
      <c r="J648" s="19">
        <f t="shared" si="20"/>
        <v>-2</v>
      </c>
    </row>
    <row r="649" spans="1:10" x14ac:dyDescent="0.25">
      <c r="A649">
        <v>41817.958333331764</v>
      </c>
      <c r="B649">
        <v>648</v>
      </c>
      <c r="C649">
        <v>177</v>
      </c>
      <c r="D649">
        <v>23</v>
      </c>
      <c r="E649">
        <v>1</v>
      </c>
      <c r="F649" t="e">
        <v>#DIV/0!</v>
      </c>
      <c r="G649">
        <v>20.583606557377056</v>
      </c>
      <c r="H649">
        <v>19.108333333333338</v>
      </c>
      <c r="I649" s="19" t="str">
        <f t="shared" si="21"/>
        <v>小雨~阴</v>
      </c>
      <c r="J649" s="19">
        <f t="shared" si="20"/>
        <v>-2</v>
      </c>
    </row>
    <row r="650" spans="1:10" x14ac:dyDescent="0.25">
      <c r="A650">
        <v>41817.999999998428</v>
      </c>
      <c r="B650">
        <v>649</v>
      </c>
      <c r="C650">
        <v>177</v>
      </c>
      <c r="D650">
        <v>0</v>
      </c>
      <c r="E650">
        <v>-1</v>
      </c>
      <c r="F650" t="e">
        <v>#DIV/0!</v>
      </c>
      <c r="G650">
        <v>20.456666666666667</v>
      </c>
      <c r="H650">
        <v>18.975000000000005</v>
      </c>
      <c r="I650" s="19" t="str">
        <f t="shared" si="21"/>
        <v>小雨~阴</v>
      </c>
      <c r="J650" s="19">
        <f t="shared" si="20"/>
        <v>-2</v>
      </c>
    </row>
    <row r="651" spans="1:10" x14ac:dyDescent="0.25">
      <c r="A651">
        <v>41818.041666665093</v>
      </c>
      <c r="B651">
        <v>650</v>
      </c>
      <c r="C651">
        <v>178</v>
      </c>
      <c r="D651">
        <v>1</v>
      </c>
      <c r="E651">
        <v>-1</v>
      </c>
      <c r="F651" t="e">
        <v>#DIV/0!</v>
      </c>
      <c r="G651">
        <v>20.605000000000004</v>
      </c>
      <c r="H651">
        <v>18.983333333333334</v>
      </c>
      <c r="I651" s="19" t="str">
        <f t="shared" si="21"/>
        <v>阴</v>
      </c>
      <c r="J651" s="19">
        <f t="shared" si="20"/>
        <v>-1</v>
      </c>
    </row>
    <row r="652" spans="1:10" x14ac:dyDescent="0.25">
      <c r="A652">
        <v>41818.083333331757</v>
      </c>
      <c r="B652">
        <v>651</v>
      </c>
      <c r="C652">
        <v>178</v>
      </c>
      <c r="D652">
        <v>2</v>
      </c>
      <c r="E652">
        <v>-1</v>
      </c>
      <c r="F652">
        <v>0.1</v>
      </c>
      <c r="G652">
        <v>20.616666666666674</v>
      </c>
      <c r="H652">
        <v>17.55</v>
      </c>
      <c r="I652" s="19" t="str">
        <f t="shared" si="21"/>
        <v>阴</v>
      </c>
      <c r="J652" s="19">
        <f t="shared" si="20"/>
        <v>-1</v>
      </c>
    </row>
    <row r="653" spans="1:10" x14ac:dyDescent="0.25">
      <c r="A653">
        <v>41818.124999998421</v>
      </c>
      <c r="B653">
        <v>652</v>
      </c>
      <c r="C653">
        <v>178</v>
      </c>
      <c r="D653">
        <v>3</v>
      </c>
      <c r="E653">
        <v>-1</v>
      </c>
      <c r="F653" t="e">
        <v>#DIV/0!</v>
      </c>
      <c r="G653">
        <v>20.763333333333325</v>
      </c>
      <c r="H653">
        <v>17.591666666666669</v>
      </c>
      <c r="I653" s="19" t="str">
        <f t="shared" si="21"/>
        <v>阴</v>
      </c>
      <c r="J653" s="19">
        <f t="shared" si="20"/>
        <v>-1</v>
      </c>
    </row>
    <row r="654" spans="1:10" x14ac:dyDescent="0.25">
      <c r="A654">
        <v>41818.166666665085</v>
      </c>
      <c r="B654">
        <v>653</v>
      </c>
      <c r="C654">
        <v>178</v>
      </c>
      <c r="D654">
        <v>4</v>
      </c>
      <c r="E654">
        <v>-1</v>
      </c>
      <c r="F654">
        <v>0.33999999999999997</v>
      </c>
      <c r="G654">
        <v>20.686666666666671</v>
      </c>
      <c r="H654">
        <v>20.583333333333336</v>
      </c>
      <c r="I654" s="19" t="str">
        <f t="shared" si="21"/>
        <v>阴</v>
      </c>
      <c r="J654" s="19">
        <f t="shared" si="20"/>
        <v>-1</v>
      </c>
    </row>
    <row r="655" spans="1:10" x14ac:dyDescent="0.25">
      <c r="A655">
        <v>41818.20833333175</v>
      </c>
      <c r="B655">
        <v>654</v>
      </c>
      <c r="C655">
        <v>178</v>
      </c>
      <c r="D655">
        <v>5</v>
      </c>
      <c r="E655">
        <v>-1</v>
      </c>
      <c r="F655">
        <v>27.062500000000004</v>
      </c>
      <c r="G655">
        <v>21.219999999999988</v>
      </c>
      <c r="H655">
        <v>17.44166666666667</v>
      </c>
      <c r="I655" s="19" t="str">
        <f t="shared" si="21"/>
        <v>阴</v>
      </c>
      <c r="J655" s="19">
        <f t="shared" si="20"/>
        <v>-1</v>
      </c>
    </row>
    <row r="656" spans="1:10" x14ac:dyDescent="0.25">
      <c r="A656">
        <v>41818.249999998414</v>
      </c>
      <c r="B656">
        <v>655</v>
      </c>
      <c r="C656">
        <v>178</v>
      </c>
      <c r="D656">
        <v>6</v>
      </c>
      <c r="E656">
        <v>-1</v>
      </c>
      <c r="F656">
        <v>53.674999999999997</v>
      </c>
      <c r="G656">
        <v>22.618333333333322</v>
      </c>
      <c r="H656">
        <v>19.075000000000003</v>
      </c>
      <c r="I656" s="19" t="str">
        <f t="shared" si="21"/>
        <v>阴</v>
      </c>
      <c r="J656" s="19">
        <f t="shared" si="20"/>
        <v>-1</v>
      </c>
    </row>
    <row r="657" spans="1:10" x14ac:dyDescent="0.25">
      <c r="A657">
        <v>41818.291666665078</v>
      </c>
      <c r="B657">
        <v>656</v>
      </c>
      <c r="C657">
        <v>178</v>
      </c>
      <c r="D657">
        <v>7</v>
      </c>
      <c r="E657">
        <v>-1</v>
      </c>
      <c r="F657" t="e">
        <v>#DIV/0!</v>
      </c>
      <c r="G657">
        <v>24.13333333333334</v>
      </c>
      <c r="H657">
        <v>16.116666666666671</v>
      </c>
      <c r="I657" s="19" t="str">
        <f t="shared" si="21"/>
        <v>阴</v>
      </c>
      <c r="J657" s="19">
        <f t="shared" si="20"/>
        <v>-1</v>
      </c>
    </row>
    <row r="658" spans="1:10" x14ac:dyDescent="0.25">
      <c r="A658">
        <v>41818.333333331742</v>
      </c>
      <c r="B658">
        <v>657</v>
      </c>
      <c r="C658">
        <v>178</v>
      </c>
      <c r="D658">
        <v>8</v>
      </c>
      <c r="E658">
        <v>-1</v>
      </c>
      <c r="F658" t="e">
        <v>#DIV/0!</v>
      </c>
      <c r="G658">
        <v>25.791666666666668</v>
      </c>
      <c r="H658">
        <v>20.63333333333334</v>
      </c>
      <c r="I658" s="19" t="str">
        <f t="shared" si="21"/>
        <v>阴</v>
      </c>
      <c r="J658" s="19">
        <f t="shared" si="20"/>
        <v>-1</v>
      </c>
    </row>
    <row r="659" spans="1:10" x14ac:dyDescent="0.25">
      <c r="A659">
        <v>41818.374999998407</v>
      </c>
      <c r="B659">
        <v>658</v>
      </c>
      <c r="C659">
        <v>178</v>
      </c>
      <c r="D659">
        <v>9</v>
      </c>
      <c r="E659">
        <v>-1</v>
      </c>
      <c r="F659">
        <v>581.70000000000005</v>
      </c>
      <c r="G659">
        <v>27.201666666666672</v>
      </c>
      <c r="H659">
        <v>18.958333333333339</v>
      </c>
      <c r="I659" s="19" t="str">
        <f t="shared" si="21"/>
        <v>阴</v>
      </c>
      <c r="J659" s="19">
        <f t="shared" si="20"/>
        <v>-1</v>
      </c>
    </row>
    <row r="660" spans="1:10" x14ac:dyDescent="0.25">
      <c r="A660">
        <v>41818.416666665071</v>
      </c>
      <c r="B660">
        <v>659</v>
      </c>
      <c r="C660">
        <v>178</v>
      </c>
      <c r="D660">
        <v>10</v>
      </c>
      <c r="E660">
        <v>-1</v>
      </c>
      <c r="F660" t="e">
        <v>#DIV/0!</v>
      </c>
      <c r="G660">
        <v>27.836666666666666</v>
      </c>
      <c r="H660">
        <v>23.733333333333338</v>
      </c>
      <c r="I660" s="19" t="str">
        <f t="shared" si="21"/>
        <v>阴</v>
      </c>
      <c r="J660" s="19">
        <f t="shared" si="20"/>
        <v>-1</v>
      </c>
    </row>
    <row r="661" spans="1:10" x14ac:dyDescent="0.25">
      <c r="A661">
        <v>41818.458333331735</v>
      </c>
      <c r="B661">
        <v>660</v>
      </c>
      <c r="C661">
        <v>178</v>
      </c>
      <c r="D661">
        <v>11</v>
      </c>
      <c r="E661">
        <v>-1</v>
      </c>
      <c r="F661" t="e">
        <v>#DIV/0!</v>
      </c>
      <c r="G661">
        <v>29.300000000000004</v>
      </c>
      <c r="H661">
        <v>20.891666666666669</v>
      </c>
      <c r="I661" s="19" t="str">
        <f t="shared" si="21"/>
        <v>阴</v>
      </c>
      <c r="J661" s="19">
        <f t="shared" si="20"/>
        <v>-1</v>
      </c>
    </row>
    <row r="662" spans="1:10" x14ac:dyDescent="0.25">
      <c r="A662">
        <v>41818.499999998399</v>
      </c>
      <c r="B662">
        <v>661</v>
      </c>
      <c r="C662">
        <v>178</v>
      </c>
      <c r="D662">
        <v>12</v>
      </c>
      <c r="E662">
        <v>-1</v>
      </c>
      <c r="F662" t="e">
        <v>#DIV/0!</v>
      </c>
      <c r="G662">
        <v>29.576666666666661</v>
      </c>
      <c r="H662">
        <v>22.116666666666671</v>
      </c>
      <c r="I662" s="19" t="str">
        <f t="shared" si="21"/>
        <v>阴</v>
      </c>
      <c r="J662" s="19">
        <f t="shared" si="20"/>
        <v>-1</v>
      </c>
    </row>
    <row r="663" spans="1:10" x14ac:dyDescent="0.25">
      <c r="A663">
        <v>41818.541666665064</v>
      </c>
      <c r="B663">
        <v>662</v>
      </c>
      <c r="C663">
        <v>178</v>
      </c>
      <c r="D663">
        <v>13</v>
      </c>
      <c r="E663">
        <v>-1</v>
      </c>
      <c r="F663" t="e">
        <v>#DIV/0!</v>
      </c>
      <c r="G663">
        <v>30.801666666666666</v>
      </c>
      <c r="H663">
        <v>23.8</v>
      </c>
      <c r="I663" s="19" t="str">
        <f t="shared" si="21"/>
        <v>阴</v>
      </c>
      <c r="J663" s="19">
        <f t="shared" si="20"/>
        <v>-1</v>
      </c>
    </row>
    <row r="664" spans="1:10" x14ac:dyDescent="0.25">
      <c r="A664">
        <v>41818.583333331728</v>
      </c>
      <c r="B664">
        <v>663</v>
      </c>
      <c r="C664">
        <v>178</v>
      </c>
      <c r="D664">
        <v>14</v>
      </c>
      <c r="E664">
        <v>-1</v>
      </c>
      <c r="F664" t="e">
        <v>#DIV/0!</v>
      </c>
      <c r="G664">
        <v>30.37166666666667</v>
      </c>
      <c r="H664">
        <v>22.441666666666666</v>
      </c>
      <c r="I664" s="19" t="str">
        <f t="shared" si="21"/>
        <v>阴</v>
      </c>
      <c r="J664" s="19">
        <f t="shared" si="20"/>
        <v>-1</v>
      </c>
    </row>
    <row r="665" spans="1:10" x14ac:dyDescent="0.25">
      <c r="A665">
        <v>41818.624999998392</v>
      </c>
      <c r="B665">
        <v>664</v>
      </c>
      <c r="C665">
        <v>178</v>
      </c>
      <c r="D665">
        <v>15</v>
      </c>
      <c r="E665">
        <v>-1</v>
      </c>
      <c r="F665" t="e">
        <v>#DIV/0!</v>
      </c>
      <c r="G665">
        <v>28.995000000000001</v>
      </c>
      <c r="H665">
        <v>20.566666666666666</v>
      </c>
      <c r="I665" s="19" t="str">
        <f t="shared" si="21"/>
        <v>阴</v>
      </c>
      <c r="J665" s="19">
        <f t="shared" si="20"/>
        <v>-1</v>
      </c>
    </row>
    <row r="666" spans="1:10" x14ac:dyDescent="0.25">
      <c r="A666">
        <v>41818.666666665056</v>
      </c>
      <c r="B666">
        <v>665</v>
      </c>
      <c r="C666">
        <v>178</v>
      </c>
      <c r="D666">
        <v>16</v>
      </c>
      <c r="E666">
        <v>-1</v>
      </c>
      <c r="F666">
        <v>109.9</v>
      </c>
      <c r="G666">
        <v>27.666666666666668</v>
      </c>
      <c r="H666">
        <v>23.875000000000004</v>
      </c>
      <c r="I666" s="19" t="str">
        <f t="shared" si="21"/>
        <v>阴</v>
      </c>
      <c r="J666" s="19">
        <f t="shared" si="20"/>
        <v>-1</v>
      </c>
    </row>
    <row r="667" spans="1:10" x14ac:dyDescent="0.25">
      <c r="A667">
        <v>41818.70833333172</v>
      </c>
      <c r="B667">
        <v>666</v>
      </c>
      <c r="C667">
        <v>178</v>
      </c>
      <c r="D667">
        <v>17</v>
      </c>
      <c r="E667">
        <v>-1</v>
      </c>
      <c r="F667" t="e">
        <v>#DIV/0!</v>
      </c>
      <c r="G667">
        <v>26.523333333333344</v>
      </c>
      <c r="H667">
        <v>22.433333333333334</v>
      </c>
      <c r="I667" s="19" t="str">
        <f t="shared" si="21"/>
        <v>阴</v>
      </c>
      <c r="J667" s="19">
        <f t="shared" si="20"/>
        <v>-1</v>
      </c>
    </row>
    <row r="668" spans="1:10" x14ac:dyDescent="0.25">
      <c r="A668">
        <v>41818.749999998385</v>
      </c>
      <c r="B668">
        <v>667</v>
      </c>
      <c r="C668">
        <v>178</v>
      </c>
      <c r="D668">
        <v>18</v>
      </c>
      <c r="E668">
        <v>-1</v>
      </c>
      <c r="F668" t="e">
        <v>#DIV/0!</v>
      </c>
      <c r="G668">
        <v>25.906666666666677</v>
      </c>
      <c r="H668">
        <v>20.833333333333339</v>
      </c>
      <c r="I668" s="19" t="str">
        <f t="shared" si="21"/>
        <v>阴</v>
      </c>
      <c r="J668" s="19">
        <f t="shared" ref="J668:J731" si="22">IF(ISNUMBER(FIND("雨",I668)),-2,IF(ISNUMBER(FIND("阴",I668)),-1,0))</f>
        <v>-1</v>
      </c>
    </row>
    <row r="669" spans="1:10" x14ac:dyDescent="0.25">
      <c r="A669">
        <v>41818.791666665049</v>
      </c>
      <c r="B669">
        <v>668</v>
      </c>
      <c r="C669">
        <v>178</v>
      </c>
      <c r="D669">
        <v>19</v>
      </c>
      <c r="E669">
        <v>-1</v>
      </c>
      <c r="F669" t="e">
        <v>#DIV/0!</v>
      </c>
      <c r="G669">
        <v>23.821666666666669</v>
      </c>
      <c r="H669">
        <v>23.875</v>
      </c>
      <c r="I669" s="19" t="str">
        <f t="shared" si="21"/>
        <v>阴</v>
      </c>
      <c r="J669" s="19">
        <f t="shared" si="22"/>
        <v>-1</v>
      </c>
    </row>
    <row r="670" spans="1:10" x14ac:dyDescent="0.25">
      <c r="A670">
        <v>41818.833333331713</v>
      </c>
      <c r="B670">
        <v>669</v>
      </c>
      <c r="C670">
        <v>178</v>
      </c>
      <c r="D670">
        <v>20</v>
      </c>
      <c r="E670">
        <v>-1</v>
      </c>
      <c r="F670" t="e">
        <v>#DIV/0!</v>
      </c>
      <c r="G670">
        <v>24.106666666666669</v>
      </c>
      <c r="H670">
        <v>17.333333666666672</v>
      </c>
      <c r="I670" s="19" t="str">
        <f t="shared" si="21"/>
        <v>阴</v>
      </c>
      <c r="J670" s="19">
        <f t="shared" si="22"/>
        <v>-1</v>
      </c>
    </row>
    <row r="671" spans="1:10" x14ac:dyDescent="0.25">
      <c r="A671">
        <v>41818.874999998377</v>
      </c>
      <c r="B671">
        <v>670</v>
      </c>
      <c r="C671">
        <v>178</v>
      </c>
      <c r="D671">
        <v>21</v>
      </c>
      <c r="E671">
        <v>-1</v>
      </c>
      <c r="F671" t="e">
        <v>#DIV/0!</v>
      </c>
      <c r="G671">
        <v>23.951666666666672</v>
      </c>
      <c r="H671">
        <v>22.19166675</v>
      </c>
      <c r="I671" s="19" t="str">
        <f t="shared" si="21"/>
        <v>阴</v>
      </c>
      <c r="J671" s="19">
        <f t="shared" si="22"/>
        <v>-1</v>
      </c>
    </row>
    <row r="672" spans="1:10" x14ac:dyDescent="0.25">
      <c r="A672">
        <v>41818.916666665042</v>
      </c>
      <c r="B672">
        <v>671</v>
      </c>
      <c r="C672">
        <v>178</v>
      </c>
      <c r="D672">
        <v>22</v>
      </c>
      <c r="E672">
        <v>-1</v>
      </c>
      <c r="F672">
        <v>0.93333333333333335</v>
      </c>
      <c r="G672">
        <v>23.854999999999993</v>
      </c>
      <c r="H672">
        <v>16.12500016666667</v>
      </c>
      <c r="I672" s="19" t="str">
        <f t="shared" si="21"/>
        <v>阴</v>
      </c>
      <c r="J672" s="19">
        <f t="shared" si="22"/>
        <v>-1</v>
      </c>
    </row>
    <row r="673" spans="1:10" x14ac:dyDescent="0.25">
      <c r="A673">
        <v>41818.958333331706</v>
      </c>
      <c r="B673">
        <v>672</v>
      </c>
      <c r="C673">
        <v>178</v>
      </c>
      <c r="D673">
        <v>23</v>
      </c>
      <c r="E673">
        <v>-1</v>
      </c>
      <c r="F673">
        <v>0.6</v>
      </c>
      <c r="G673">
        <v>23.574999999999996</v>
      </c>
      <c r="H673">
        <v>22.216666666666669</v>
      </c>
      <c r="I673" s="19" t="str">
        <f t="shared" si="21"/>
        <v>阴</v>
      </c>
      <c r="J673" s="19">
        <f t="shared" si="22"/>
        <v>-1</v>
      </c>
    </row>
    <row r="674" spans="1:10" x14ac:dyDescent="0.25">
      <c r="A674">
        <v>41818.99999999837</v>
      </c>
      <c r="B674">
        <v>673</v>
      </c>
      <c r="C674">
        <v>178</v>
      </c>
      <c r="D674">
        <v>0</v>
      </c>
      <c r="E674">
        <v>-1</v>
      </c>
      <c r="F674" t="e">
        <v>#DIV/0!</v>
      </c>
      <c r="G674">
        <v>23.378333333333334</v>
      </c>
      <c r="H674">
        <v>15.866666666666669</v>
      </c>
      <c r="I674" s="19" t="str">
        <f t="shared" si="21"/>
        <v>阴</v>
      </c>
      <c r="J674" s="19">
        <f t="shared" si="22"/>
        <v>-1</v>
      </c>
    </row>
    <row r="675" spans="1:10" x14ac:dyDescent="0.25">
      <c r="A675">
        <v>41819.041666665034</v>
      </c>
      <c r="B675">
        <v>674</v>
      </c>
      <c r="C675">
        <v>179</v>
      </c>
      <c r="D675">
        <v>1</v>
      </c>
      <c r="E675">
        <v>-1</v>
      </c>
      <c r="F675" t="e">
        <v>#DIV/0!</v>
      </c>
      <c r="G675">
        <v>22.746666666666673</v>
      </c>
      <c r="H675">
        <v>22.208333333333339</v>
      </c>
      <c r="I675" s="19" t="str">
        <f t="shared" si="21"/>
        <v>阴</v>
      </c>
      <c r="J675" s="19">
        <f t="shared" si="22"/>
        <v>-1</v>
      </c>
    </row>
    <row r="676" spans="1:10" x14ac:dyDescent="0.25">
      <c r="A676">
        <v>41819.083333331699</v>
      </c>
      <c r="B676">
        <v>675</v>
      </c>
      <c r="C676">
        <v>179</v>
      </c>
      <c r="D676">
        <v>2</v>
      </c>
      <c r="E676">
        <v>-1</v>
      </c>
      <c r="F676" t="e">
        <v>#DIV/0!</v>
      </c>
      <c r="G676">
        <v>22.22333333333335</v>
      </c>
      <c r="H676">
        <v>19.166666666666671</v>
      </c>
      <c r="I676" s="19" t="str">
        <f t="shared" si="21"/>
        <v>阴</v>
      </c>
      <c r="J676" s="19">
        <f t="shared" si="22"/>
        <v>-1</v>
      </c>
    </row>
    <row r="677" spans="1:10" x14ac:dyDescent="0.25">
      <c r="A677">
        <v>41819.124999998363</v>
      </c>
      <c r="B677">
        <v>676</v>
      </c>
      <c r="C677">
        <v>179</v>
      </c>
      <c r="D677">
        <v>3</v>
      </c>
      <c r="E677">
        <v>-1</v>
      </c>
      <c r="F677" t="e">
        <v>#DIV/0!</v>
      </c>
      <c r="G677">
        <v>22.625000000000018</v>
      </c>
      <c r="H677">
        <v>22.200000000000003</v>
      </c>
      <c r="I677" s="19" t="str">
        <f t="shared" si="21"/>
        <v>阴</v>
      </c>
      <c r="J677" s="19">
        <f t="shared" si="22"/>
        <v>-1</v>
      </c>
    </row>
    <row r="678" spans="1:10" x14ac:dyDescent="0.25">
      <c r="A678">
        <v>41819.166666665027</v>
      </c>
      <c r="B678">
        <v>677</v>
      </c>
      <c r="C678">
        <v>179</v>
      </c>
      <c r="D678">
        <v>4</v>
      </c>
      <c r="E678">
        <v>-1</v>
      </c>
      <c r="F678" t="e">
        <v>#DIV/0!</v>
      </c>
      <c r="G678">
        <v>22.33666666666668</v>
      </c>
      <c r="H678">
        <v>17.458333333333339</v>
      </c>
      <c r="I678" s="19" t="str">
        <f t="shared" si="21"/>
        <v>阴</v>
      </c>
      <c r="J678" s="19">
        <f t="shared" si="22"/>
        <v>-1</v>
      </c>
    </row>
    <row r="679" spans="1:10" x14ac:dyDescent="0.25">
      <c r="A679">
        <v>41819.208333331691</v>
      </c>
      <c r="B679">
        <v>678</v>
      </c>
      <c r="C679">
        <v>179</v>
      </c>
      <c r="D679">
        <v>5</v>
      </c>
      <c r="E679">
        <v>-1</v>
      </c>
      <c r="F679" t="e">
        <v>#DIV/0!</v>
      </c>
      <c r="G679">
        <v>22.970000000000006</v>
      </c>
      <c r="H679">
        <v>20.658333333333331</v>
      </c>
      <c r="I679" s="19" t="str">
        <f t="shared" si="21"/>
        <v>阴</v>
      </c>
      <c r="J679" s="19">
        <f t="shared" si="22"/>
        <v>-1</v>
      </c>
    </row>
    <row r="680" spans="1:10" x14ac:dyDescent="0.25">
      <c r="A680">
        <v>41819.249999998356</v>
      </c>
      <c r="B680">
        <v>679</v>
      </c>
      <c r="C680">
        <v>179</v>
      </c>
      <c r="D680">
        <v>6</v>
      </c>
      <c r="E680">
        <v>-1</v>
      </c>
      <c r="F680" t="e">
        <v>#DIV/0!</v>
      </c>
      <c r="G680">
        <v>23.738333333333344</v>
      </c>
      <c r="H680">
        <v>20.716666666666672</v>
      </c>
      <c r="I680" s="19" t="str">
        <f t="shared" si="21"/>
        <v>阴</v>
      </c>
      <c r="J680" s="19">
        <f t="shared" si="22"/>
        <v>-1</v>
      </c>
    </row>
    <row r="681" spans="1:10" x14ac:dyDescent="0.25">
      <c r="A681">
        <v>41819.29166666502</v>
      </c>
      <c r="B681">
        <v>680</v>
      </c>
      <c r="C681">
        <v>179</v>
      </c>
      <c r="D681">
        <v>7</v>
      </c>
      <c r="E681">
        <v>-1</v>
      </c>
      <c r="F681" t="e">
        <v>#DIV/0!</v>
      </c>
      <c r="G681">
        <v>24.943333333333335</v>
      </c>
      <c r="H681">
        <v>19.166666666666668</v>
      </c>
      <c r="I681" s="19" t="str">
        <f t="shared" si="21"/>
        <v>阴</v>
      </c>
      <c r="J681" s="19">
        <f t="shared" si="22"/>
        <v>-1</v>
      </c>
    </row>
    <row r="682" spans="1:10" x14ac:dyDescent="0.25">
      <c r="A682">
        <v>41819.333333331684</v>
      </c>
      <c r="B682">
        <v>681</v>
      </c>
      <c r="C682">
        <v>179</v>
      </c>
      <c r="D682">
        <v>8</v>
      </c>
      <c r="E682">
        <v>-1</v>
      </c>
      <c r="F682" t="e">
        <v>#DIV/0!</v>
      </c>
      <c r="G682">
        <v>26.603333333333339</v>
      </c>
      <c r="H682">
        <v>18.991666750000004</v>
      </c>
      <c r="I682" s="19" t="str">
        <f t="shared" si="21"/>
        <v>阴</v>
      </c>
      <c r="J682" s="19">
        <f t="shared" si="22"/>
        <v>-1</v>
      </c>
    </row>
    <row r="683" spans="1:10" x14ac:dyDescent="0.25">
      <c r="A683">
        <v>41819.374999998348</v>
      </c>
      <c r="B683">
        <v>682</v>
      </c>
      <c r="C683">
        <v>179</v>
      </c>
      <c r="D683">
        <v>9</v>
      </c>
      <c r="E683">
        <v>-1</v>
      </c>
      <c r="F683" t="e">
        <v>#DIV/0!</v>
      </c>
      <c r="G683">
        <v>28.191666666666663</v>
      </c>
      <c r="H683">
        <v>19.000000000000004</v>
      </c>
      <c r="I683" s="19" t="str">
        <f t="shared" si="21"/>
        <v>阴</v>
      </c>
      <c r="J683" s="19">
        <f t="shared" si="22"/>
        <v>-1</v>
      </c>
    </row>
    <row r="684" spans="1:10" x14ac:dyDescent="0.25">
      <c r="A684">
        <v>41819.416666665013</v>
      </c>
      <c r="B684">
        <v>683</v>
      </c>
      <c r="C684">
        <v>179</v>
      </c>
      <c r="D684">
        <v>10</v>
      </c>
      <c r="E684">
        <v>-1</v>
      </c>
      <c r="F684" t="e">
        <v>#DIV/0!</v>
      </c>
      <c r="G684">
        <v>29.076666666666672</v>
      </c>
      <c r="H684">
        <v>22.183333333333337</v>
      </c>
      <c r="I684" s="19" t="str">
        <f t="shared" si="21"/>
        <v>阴</v>
      </c>
      <c r="J684" s="19">
        <f t="shared" si="22"/>
        <v>-1</v>
      </c>
    </row>
    <row r="685" spans="1:10" x14ac:dyDescent="0.25">
      <c r="A685">
        <v>41819.458333331677</v>
      </c>
      <c r="B685">
        <v>684</v>
      </c>
      <c r="C685">
        <v>179</v>
      </c>
      <c r="D685">
        <v>11</v>
      </c>
      <c r="E685">
        <v>-1</v>
      </c>
      <c r="F685" t="e">
        <v>#DIV/0!</v>
      </c>
      <c r="G685">
        <v>29.770000000000003</v>
      </c>
      <c r="H685">
        <v>19.133333500000003</v>
      </c>
      <c r="I685" s="19" t="str">
        <f t="shared" si="21"/>
        <v>阴</v>
      </c>
      <c r="J685" s="19">
        <f t="shared" si="22"/>
        <v>-1</v>
      </c>
    </row>
    <row r="686" spans="1:10" x14ac:dyDescent="0.25">
      <c r="A686">
        <v>41819.499999998341</v>
      </c>
      <c r="B686">
        <v>685</v>
      </c>
      <c r="C686">
        <v>179</v>
      </c>
      <c r="D686">
        <v>12</v>
      </c>
      <c r="E686">
        <v>-1</v>
      </c>
      <c r="F686" t="e">
        <v>#DIV/0!</v>
      </c>
      <c r="G686">
        <v>30.54000000000001</v>
      </c>
      <c r="H686">
        <v>21.991666833333337</v>
      </c>
      <c r="I686" s="19" t="str">
        <f t="shared" si="21"/>
        <v>阴</v>
      </c>
      <c r="J686" s="19">
        <f t="shared" si="22"/>
        <v>-1</v>
      </c>
    </row>
    <row r="687" spans="1:10" x14ac:dyDescent="0.25">
      <c r="A687">
        <v>41819.541666665005</v>
      </c>
      <c r="B687">
        <v>686</v>
      </c>
      <c r="C687">
        <v>179</v>
      </c>
      <c r="D687">
        <v>13</v>
      </c>
      <c r="E687">
        <v>-1</v>
      </c>
      <c r="F687" t="e">
        <v>#DIV/0!</v>
      </c>
      <c r="G687">
        <v>31.095000000000002</v>
      </c>
      <c r="H687">
        <v>23.700000083333336</v>
      </c>
      <c r="I687" s="19" t="str">
        <f t="shared" si="21"/>
        <v>阴</v>
      </c>
      <c r="J687" s="19">
        <f t="shared" si="22"/>
        <v>-1</v>
      </c>
    </row>
    <row r="688" spans="1:10" x14ac:dyDescent="0.25">
      <c r="A688">
        <v>41819.58333333167</v>
      </c>
      <c r="B688">
        <v>687</v>
      </c>
      <c r="C688">
        <v>179</v>
      </c>
      <c r="D688">
        <v>14</v>
      </c>
      <c r="E688">
        <v>-1</v>
      </c>
      <c r="F688" t="e">
        <v>#DIV/0!</v>
      </c>
      <c r="G688">
        <v>31.940000000000005</v>
      </c>
      <c r="H688">
        <v>19.100000250000004</v>
      </c>
      <c r="I688" s="19" t="str">
        <f t="shared" si="21"/>
        <v>阴</v>
      </c>
      <c r="J688" s="19">
        <f t="shared" si="22"/>
        <v>-1</v>
      </c>
    </row>
    <row r="689" spans="1:10" x14ac:dyDescent="0.25">
      <c r="A689">
        <v>41819.624999998334</v>
      </c>
      <c r="B689">
        <v>688</v>
      </c>
      <c r="C689">
        <v>179</v>
      </c>
      <c r="D689">
        <v>15</v>
      </c>
      <c r="E689">
        <v>-1</v>
      </c>
      <c r="F689" t="e">
        <v>#DIV/0!</v>
      </c>
      <c r="G689">
        <v>30.524999999999988</v>
      </c>
      <c r="H689">
        <v>23.675000083333334</v>
      </c>
      <c r="I689" s="19" t="str">
        <f t="shared" si="21"/>
        <v>阴</v>
      </c>
      <c r="J689" s="19">
        <f t="shared" si="22"/>
        <v>-1</v>
      </c>
    </row>
    <row r="690" spans="1:10" x14ac:dyDescent="0.25">
      <c r="A690">
        <v>41819.666666664998</v>
      </c>
      <c r="B690">
        <v>689</v>
      </c>
      <c r="C690">
        <v>179</v>
      </c>
      <c r="D690">
        <v>16</v>
      </c>
      <c r="E690">
        <v>-1</v>
      </c>
      <c r="F690" t="e">
        <v>#DIV/0!</v>
      </c>
      <c r="G690">
        <v>29.251666666666665</v>
      </c>
      <c r="H690">
        <v>18.891667083333331</v>
      </c>
      <c r="I690" s="19" t="str">
        <f t="shared" si="21"/>
        <v>阴</v>
      </c>
      <c r="J690" s="19">
        <f t="shared" si="22"/>
        <v>-1</v>
      </c>
    </row>
    <row r="691" spans="1:10" x14ac:dyDescent="0.25">
      <c r="A691">
        <v>41819.708333331662</v>
      </c>
      <c r="B691">
        <v>690</v>
      </c>
      <c r="C691">
        <v>179</v>
      </c>
      <c r="D691">
        <v>17</v>
      </c>
      <c r="E691">
        <v>-1</v>
      </c>
      <c r="F691" t="e">
        <v>#DIV/0!</v>
      </c>
      <c r="G691">
        <v>28.548333333333336</v>
      </c>
      <c r="H691">
        <v>22.225000249999997</v>
      </c>
      <c r="I691" s="19" t="str">
        <f t="shared" si="21"/>
        <v>阴</v>
      </c>
      <c r="J691" s="19">
        <f t="shared" si="22"/>
        <v>-1</v>
      </c>
    </row>
    <row r="692" spans="1:10" x14ac:dyDescent="0.25">
      <c r="A692">
        <v>41819.749999998327</v>
      </c>
      <c r="B692">
        <v>691</v>
      </c>
      <c r="C692">
        <v>179</v>
      </c>
      <c r="D692">
        <v>18</v>
      </c>
      <c r="E692">
        <v>-1</v>
      </c>
      <c r="F692" t="e">
        <v>#DIV/0!</v>
      </c>
      <c r="G692">
        <v>27.39333333333332</v>
      </c>
      <c r="H692">
        <v>20.716666916666671</v>
      </c>
      <c r="I692" s="19" t="str">
        <f t="shared" si="21"/>
        <v>阴</v>
      </c>
      <c r="J692" s="19">
        <f t="shared" si="22"/>
        <v>-1</v>
      </c>
    </row>
    <row r="693" spans="1:10" x14ac:dyDescent="0.25">
      <c r="A693">
        <v>41819.791666664991</v>
      </c>
      <c r="B693">
        <v>692</v>
      </c>
      <c r="C693">
        <v>179</v>
      </c>
      <c r="D693">
        <v>19</v>
      </c>
      <c r="E693">
        <v>-1</v>
      </c>
      <c r="F693" t="e">
        <v>#DIV/0!</v>
      </c>
      <c r="G693">
        <v>26.444999999999983</v>
      </c>
      <c r="H693">
        <v>19.008333500000006</v>
      </c>
      <c r="I693" s="19" t="str">
        <f t="shared" si="21"/>
        <v>阴</v>
      </c>
      <c r="J693" s="19">
        <f t="shared" si="22"/>
        <v>-1</v>
      </c>
    </row>
    <row r="694" spans="1:10" x14ac:dyDescent="0.25">
      <c r="A694">
        <v>41819.833333331655</v>
      </c>
      <c r="B694">
        <v>693</v>
      </c>
      <c r="C694">
        <v>179</v>
      </c>
      <c r="D694">
        <v>20</v>
      </c>
      <c r="E694">
        <v>-1</v>
      </c>
      <c r="F694" t="e">
        <v>#DIV/0!</v>
      </c>
      <c r="G694">
        <v>25.641666666666666</v>
      </c>
      <c r="H694">
        <v>19.016666833333336</v>
      </c>
      <c r="I694" s="19" t="str">
        <f t="shared" si="21"/>
        <v>阴</v>
      </c>
      <c r="J694" s="19">
        <f t="shared" si="22"/>
        <v>-1</v>
      </c>
    </row>
    <row r="695" spans="1:10" x14ac:dyDescent="0.25">
      <c r="A695">
        <v>41819.874999998319</v>
      </c>
      <c r="B695">
        <v>694</v>
      </c>
      <c r="C695">
        <v>179</v>
      </c>
      <c r="D695">
        <v>21</v>
      </c>
      <c r="E695">
        <v>-1</v>
      </c>
      <c r="F695" t="e">
        <v>#DIV/0!</v>
      </c>
      <c r="G695">
        <v>25.281666666666659</v>
      </c>
      <c r="H695">
        <v>19.158333416666668</v>
      </c>
      <c r="I695" s="19" t="str">
        <f t="shared" si="21"/>
        <v>阴</v>
      </c>
      <c r="J695" s="19">
        <f t="shared" si="22"/>
        <v>-1</v>
      </c>
    </row>
    <row r="696" spans="1:10" x14ac:dyDescent="0.25">
      <c r="A696">
        <v>41819.916666664983</v>
      </c>
      <c r="B696">
        <v>695</v>
      </c>
      <c r="C696">
        <v>179</v>
      </c>
      <c r="D696">
        <v>22</v>
      </c>
      <c r="E696">
        <v>-1</v>
      </c>
      <c r="F696" t="e">
        <v>#DIV/0!</v>
      </c>
      <c r="G696">
        <v>25.00500000000002</v>
      </c>
      <c r="H696">
        <v>19.166666666666668</v>
      </c>
      <c r="I696" s="19" t="str">
        <f t="shared" si="21"/>
        <v>阴</v>
      </c>
      <c r="J696" s="19">
        <f t="shared" si="22"/>
        <v>-1</v>
      </c>
    </row>
    <row r="697" spans="1:10" x14ac:dyDescent="0.25">
      <c r="A697">
        <v>41819.958333331648</v>
      </c>
      <c r="B697">
        <v>696</v>
      </c>
      <c r="C697">
        <v>179</v>
      </c>
      <c r="D697">
        <v>23</v>
      </c>
      <c r="E697">
        <v>-1</v>
      </c>
      <c r="F697" t="e">
        <v>#DIV/0!</v>
      </c>
      <c r="G697">
        <v>24.699999999999992</v>
      </c>
      <c r="H697">
        <v>19.761538461538464</v>
      </c>
      <c r="I697" s="19" t="str">
        <f t="shared" si="21"/>
        <v>阴</v>
      </c>
      <c r="J697" s="19">
        <f t="shared" si="22"/>
        <v>-1</v>
      </c>
    </row>
    <row r="698" spans="1:10" x14ac:dyDescent="0.25">
      <c r="A698">
        <v>41819.999999998312</v>
      </c>
      <c r="B698">
        <v>697</v>
      </c>
      <c r="C698">
        <v>179</v>
      </c>
      <c r="D698">
        <v>0</v>
      </c>
      <c r="E698">
        <v>1</v>
      </c>
      <c r="F698" t="e">
        <v>#DIV/0!</v>
      </c>
      <c r="G698">
        <v>24.443333333333335</v>
      </c>
      <c r="H698">
        <v>18.109091090909093</v>
      </c>
      <c r="I698" s="19" t="str">
        <f t="shared" si="21"/>
        <v>阴</v>
      </c>
      <c r="J698" s="19">
        <f t="shared" si="22"/>
        <v>-1</v>
      </c>
    </row>
    <row r="699" spans="1:10" x14ac:dyDescent="0.25">
      <c r="A699">
        <v>41820.041666664976</v>
      </c>
      <c r="B699">
        <v>698</v>
      </c>
      <c r="C699">
        <v>180</v>
      </c>
      <c r="D699">
        <v>1</v>
      </c>
      <c r="E699">
        <v>1</v>
      </c>
      <c r="F699" t="e">
        <v>#DIV/0!</v>
      </c>
      <c r="G699">
        <v>24.331666666666656</v>
      </c>
      <c r="H699">
        <v>19.175000000000004</v>
      </c>
      <c r="I699" s="19" t="str">
        <f t="shared" si="21"/>
        <v>小雨</v>
      </c>
      <c r="J699" s="19">
        <f t="shared" si="22"/>
        <v>-2</v>
      </c>
    </row>
    <row r="700" spans="1:10" x14ac:dyDescent="0.25">
      <c r="A700">
        <v>41820.08333333164</v>
      </c>
      <c r="B700">
        <v>699</v>
      </c>
      <c r="C700">
        <v>180</v>
      </c>
      <c r="D700">
        <v>2</v>
      </c>
      <c r="E700">
        <v>1</v>
      </c>
      <c r="F700" t="e">
        <v>#DIV/0!</v>
      </c>
      <c r="G700">
        <v>24.008333333333344</v>
      </c>
      <c r="H700">
        <v>17.591666666666672</v>
      </c>
      <c r="I700" s="19" t="str">
        <f t="shared" si="21"/>
        <v>小雨</v>
      </c>
      <c r="J700" s="19">
        <f t="shared" si="22"/>
        <v>-2</v>
      </c>
    </row>
    <row r="701" spans="1:10" x14ac:dyDescent="0.25">
      <c r="A701">
        <v>41820.124999998305</v>
      </c>
      <c r="B701">
        <v>700</v>
      </c>
      <c r="C701">
        <v>180</v>
      </c>
      <c r="D701">
        <v>3</v>
      </c>
      <c r="E701">
        <v>1</v>
      </c>
      <c r="F701" t="e">
        <v>#DIV/0!</v>
      </c>
      <c r="G701">
        <v>22.953333333333326</v>
      </c>
      <c r="H701">
        <v>20.633333333333336</v>
      </c>
      <c r="I701" s="19" t="str">
        <f t="shared" si="21"/>
        <v>小雨</v>
      </c>
      <c r="J701" s="19">
        <f t="shared" si="22"/>
        <v>-2</v>
      </c>
    </row>
    <row r="702" spans="1:10" x14ac:dyDescent="0.25">
      <c r="A702">
        <v>41820.166666664969</v>
      </c>
      <c r="B702">
        <v>701</v>
      </c>
      <c r="C702">
        <v>180</v>
      </c>
      <c r="D702">
        <v>4</v>
      </c>
      <c r="E702">
        <v>1</v>
      </c>
      <c r="F702" t="e">
        <v>#DIV/0!</v>
      </c>
      <c r="G702">
        <v>22.848333333333315</v>
      </c>
      <c r="H702">
        <v>17.458333333333336</v>
      </c>
      <c r="I702" s="19" t="str">
        <f t="shared" si="21"/>
        <v>小雨</v>
      </c>
      <c r="J702" s="19">
        <f t="shared" si="22"/>
        <v>-2</v>
      </c>
    </row>
    <row r="703" spans="1:10" x14ac:dyDescent="0.25">
      <c r="A703">
        <v>41820.208333331633</v>
      </c>
      <c r="B703">
        <v>702</v>
      </c>
      <c r="C703">
        <v>180</v>
      </c>
      <c r="D703">
        <v>5</v>
      </c>
      <c r="E703">
        <v>1</v>
      </c>
      <c r="F703" t="e">
        <v>#DIV/0!</v>
      </c>
      <c r="G703">
        <v>23.055000000000025</v>
      </c>
      <c r="H703">
        <v>20.658333333333335</v>
      </c>
      <c r="I703" s="19" t="str">
        <f t="shared" si="21"/>
        <v>小雨</v>
      </c>
      <c r="J703" s="19">
        <f t="shared" si="22"/>
        <v>-2</v>
      </c>
    </row>
    <row r="704" spans="1:10" x14ac:dyDescent="0.25">
      <c r="A704">
        <v>41820.249999998297</v>
      </c>
      <c r="B704">
        <v>703</v>
      </c>
      <c r="C704">
        <v>180</v>
      </c>
      <c r="D704">
        <v>6</v>
      </c>
      <c r="E704">
        <v>1</v>
      </c>
      <c r="F704" t="e">
        <v>#DIV/0!</v>
      </c>
      <c r="G704">
        <v>23.235000000000007</v>
      </c>
      <c r="H704">
        <v>17.650000000000002</v>
      </c>
      <c r="I704" s="19" t="str">
        <f t="shared" si="21"/>
        <v>小雨</v>
      </c>
      <c r="J704" s="19">
        <f t="shared" si="22"/>
        <v>-2</v>
      </c>
    </row>
    <row r="705" spans="1:10" x14ac:dyDescent="0.25">
      <c r="A705">
        <v>41820.291666664962</v>
      </c>
      <c r="B705">
        <v>704</v>
      </c>
      <c r="C705">
        <v>180</v>
      </c>
      <c r="D705">
        <v>7</v>
      </c>
      <c r="E705">
        <v>1</v>
      </c>
      <c r="F705" t="e">
        <v>#DIV/0!</v>
      </c>
      <c r="G705">
        <v>23.531666666666663</v>
      </c>
      <c r="H705">
        <v>23.675000000000001</v>
      </c>
      <c r="I705" s="19" t="str">
        <f t="shared" si="21"/>
        <v>小雨</v>
      </c>
      <c r="J705" s="19">
        <f t="shared" si="22"/>
        <v>-2</v>
      </c>
    </row>
    <row r="706" spans="1:10" x14ac:dyDescent="0.25">
      <c r="A706">
        <v>41820.333333331626</v>
      </c>
      <c r="B706">
        <v>705</v>
      </c>
      <c r="C706">
        <v>180</v>
      </c>
      <c r="D706">
        <v>8</v>
      </c>
      <c r="E706">
        <v>1</v>
      </c>
      <c r="F706">
        <v>172.05</v>
      </c>
      <c r="G706">
        <v>24.345000000000006</v>
      </c>
      <c r="H706">
        <v>18.975000000000005</v>
      </c>
      <c r="I706" s="19" t="str">
        <f t="shared" si="21"/>
        <v>小雨</v>
      </c>
      <c r="J706" s="19">
        <f t="shared" si="22"/>
        <v>-2</v>
      </c>
    </row>
    <row r="707" spans="1:10" x14ac:dyDescent="0.25">
      <c r="A707">
        <v>41820.37499999829</v>
      </c>
      <c r="B707">
        <v>706</v>
      </c>
      <c r="C707">
        <v>180</v>
      </c>
      <c r="D707">
        <v>9</v>
      </c>
      <c r="E707">
        <v>1</v>
      </c>
      <c r="F707" t="e">
        <v>#DIV/0!</v>
      </c>
      <c r="G707">
        <v>24.838333333333331</v>
      </c>
      <c r="H707">
        <v>22.300000000000008</v>
      </c>
      <c r="I707" s="19" t="str">
        <f t="shared" si="21"/>
        <v>小雨</v>
      </c>
      <c r="J707" s="19">
        <f t="shared" si="22"/>
        <v>-2</v>
      </c>
    </row>
    <row r="708" spans="1:10" x14ac:dyDescent="0.25">
      <c r="A708">
        <v>41820.416666664954</v>
      </c>
      <c r="B708">
        <v>707</v>
      </c>
      <c r="C708">
        <v>180</v>
      </c>
      <c r="D708">
        <v>10</v>
      </c>
      <c r="E708">
        <v>1</v>
      </c>
      <c r="F708" t="e">
        <v>#DIV/0!</v>
      </c>
      <c r="G708">
        <v>26.101666666666663</v>
      </c>
      <c r="H708">
        <v>23.908333416666665</v>
      </c>
      <c r="I708" s="19" t="str">
        <f t="shared" si="21"/>
        <v>小雨</v>
      </c>
      <c r="J708" s="19">
        <f t="shared" si="22"/>
        <v>-2</v>
      </c>
    </row>
    <row r="709" spans="1:10" x14ac:dyDescent="0.25">
      <c r="A709">
        <v>41820.458333331619</v>
      </c>
      <c r="B709">
        <v>708</v>
      </c>
      <c r="C709">
        <v>180</v>
      </c>
      <c r="D709">
        <v>11</v>
      </c>
      <c r="E709">
        <v>1</v>
      </c>
      <c r="F709">
        <v>388.8</v>
      </c>
      <c r="G709">
        <v>27.934999999999999</v>
      </c>
      <c r="H709">
        <v>20.483333333333334</v>
      </c>
      <c r="I709" s="19" t="str">
        <f t="shared" si="21"/>
        <v>小雨</v>
      </c>
      <c r="J709" s="19">
        <f t="shared" si="22"/>
        <v>-2</v>
      </c>
    </row>
    <row r="710" spans="1:10" x14ac:dyDescent="0.25">
      <c r="A710">
        <v>41820.499999998283</v>
      </c>
      <c r="B710">
        <v>709</v>
      </c>
      <c r="C710">
        <v>180</v>
      </c>
      <c r="D710">
        <v>12</v>
      </c>
      <c r="E710">
        <v>1</v>
      </c>
      <c r="F710" t="e">
        <v>#DIV/0!</v>
      </c>
      <c r="G710">
        <v>28.861666666666675</v>
      </c>
      <c r="H710">
        <v>22.316666666666674</v>
      </c>
      <c r="I710" s="19" t="str">
        <f t="shared" ref="I710:I773" si="23">VLOOKUP(INT(A710),K$2:Q$123,5)</f>
        <v>小雨</v>
      </c>
      <c r="J710" s="19">
        <f t="shared" si="22"/>
        <v>-2</v>
      </c>
    </row>
    <row r="711" spans="1:10" x14ac:dyDescent="0.25">
      <c r="A711">
        <v>41820.541666664947</v>
      </c>
      <c r="B711">
        <v>710</v>
      </c>
      <c r="C711">
        <v>180</v>
      </c>
      <c r="D711">
        <v>13</v>
      </c>
      <c r="E711">
        <v>1</v>
      </c>
      <c r="F711">
        <v>561.5</v>
      </c>
      <c r="G711">
        <v>28.44166666666667</v>
      </c>
      <c r="H711">
        <v>22.349999999999998</v>
      </c>
      <c r="I711" s="19" t="str">
        <f t="shared" si="23"/>
        <v>小雨</v>
      </c>
      <c r="J711" s="19">
        <f t="shared" si="22"/>
        <v>-2</v>
      </c>
    </row>
    <row r="712" spans="1:10" x14ac:dyDescent="0.25">
      <c r="A712">
        <v>41820.583333331611</v>
      </c>
      <c r="B712">
        <v>711</v>
      </c>
      <c r="C712">
        <v>180</v>
      </c>
      <c r="D712">
        <v>14</v>
      </c>
      <c r="E712">
        <v>1</v>
      </c>
      <c r="F712" t="e">
        <v>#DIV/0!</v>
      </c>
      <c r="G712">
        <v>27.486666666666661</v>
      </c>
      <c r="H712">
        <v>20.241666666666664</v>
      </c>
      <c r="I712" s="19" t="str">
        <f t="shared" si="23"/>
        <v>小雨</v>
      </c>
      <c r="J712" s="19">
        <f t="shared" si="22"/>
        <v>-2</v>
      </c>
    </row>
    <row r="713" spans="1:10" x14ac:dyDescent="0.25">
      <c r="A713">
        <v>41820.624999998276</v>
      </c>
      <c r="B713">
        <v>712</v>
      </c>
      <c r="C713">
        <v>180</v>
      </c>
      <c r="D713">
        <v>15</v>
      </c>
      <c r="E713">
        <v>1</v>
      </c>
      <c r="F713" t="e">
        <v>#DIV/0!</v>
      </c>
      <c r="G713">
        <v>26.170000000000009</v>
      </c>
      <c r="H713">
        <v>25.149999999999995</v>
      </c>
      <c r="I713" s="19" t="str">
        <f t="shared" si="23"/>
        <v>小雨</v>
      </c>
      <c r="J713" s="19">
        <f t="shared" si="22"/>
        <v>-2</v>
      </c>
    </row>
    <row r="714" spans="1:10" x14ac:dyDescent="0.25">
      <c r="A714">
        <v>41820.66666666494</v>
      </c>
      <c r="B714">
        <v>713</v>
      </c>
      <c r="C714">
        <v>180</v>
      </c>
      <c r="D714">
        <v>16</v>
      </c>
      <c r="E714">
        <v>1</v>
      </c>
      <c r="F714">
        <v>54.4</v>
      </c>
      <c r="G714">
        <v>24.800000000000004</v>
      </c>
      <c r="H714">
        <v>25.191666666666663</v>
      </c>
      <c r="I714" s="19" t="str">
        <f t="shared" si="23"/>
        <v>小雨</v>
      </c>
      <c r="J714" s="19">
        <f t="shared" si="22"/>
        <v>-2</v>
      </c>
    </row>
    <row r="715" spans="1:10" x14ac:dyDescent="0.25">
      <c r="A715">
        <v>41820.708333331604</v>
      </c>
      <c r="B715">
        <v>714</v>
      </c>
      <c r="C715">
        <v>180</v>
      </c>
      <c r="D715">
        <v>17</v>
      </c>
      <c r="E715">
        <v>1</v>
      </c>
      <c r="F715" t="e">
        <v>#DIV/0!</v>
      </c>
      <c r="G715">
        <v>23.824999999999999</v>
      </c>
      <c r="H715">
        <v>25.258333333333336</v>
      </c>
      <c r="I715" s="19" t="str">
        <f t="shared" si="23"/>
        <v>小雨</v>
      </c>
      <c r="J715" s="19">
        <f t="shared" si="22"/>
        <v>-2</v>
      </c>
    </row>
    <row r="716" spans="1:10" x14ac:dyDescent="0.25">
      <c r="A716">
        <v>41820.749999998268</v>
      </c>
      <c r="B716">
        <v>715</v>
      </c>
      <c r="C716">
        <v>180</v>
      </c>
      <c r="D716">
        <v>18</v>
      </c>
      <c r="E716">
        <v>1</v>
      </c>
      <c r="F716" t="e">
        <v>#DIV/0!</v>
      </c>
      <c r="G716">
        <v>23.218333333333341</v>
      </c>
      <c r="H716">
        <v>20.641666666666669</v>
      </c>
      <c r="I716" s="19" t="str">
        <f t="shared" si="23"/>
        <v>小雨</v>
      </c>
      <c r="J716" s="19">
        <f t="shared" si="22"/>
        <v>-2</v>
      </c>
    </row>
    <row r="717" spans="1:10" x14ac:dyDescent="0.25">
      <c r="A717">
        <v>41820.791666664933</v>
      </c>
      <c r="B717">
        <v>716</v>
      </c>
      <c r="C717">
        <v>180</v>
      </c>
      <c r="D717">
        <v>19</v>
      </c>
      <c r="E717">
        <v>1</v>
      </c>
      <c r="F717" t="e">
        <v>#DIV/0!</v>
      </c>
      <c r="G717">
        <v>22.623333333333321</v>
      </c>
      <c r="H717">
        <v>23.675000000000001</v>
      </c>
      <c r="I717" s="19" t="str">
        <f t="shared" si="23"/>
        <v>小雨</v>
      </c>
      <c r="J717" s="19">
        <f t="shared" si="22"/>
        <v>-2</v>
      </c>
    </row>
    <row r="718" spans="1:10" x14ac:dyDescent="0.25">
      <c r="A718">
        <v>41820.833333331597</v>
      </c>
      <c r="B718">
        <v>717</v>
      </c>
      <c r="C718">
        <v>180</v>
      </c>
      <c r="D718">
        <v>20</v>
      </c>
      <c r="E718">
        <v>1</v>
      </c>
      <c r="F718" t="e">
        <v>#DIV/0!</v>
      </c>
      <c r="G718">
        <v>22.648333333333355</v>
      </c>
      <c r="H718">
        <v>23.733333333333334</v>
      </c>
      <c r="I718" s="19" t="str">
        <f t="shared" si="23"/>
        <v>小雨</v>
      </c>
      <c r="J718" s="19">
        <f t="shared" si="22"/>
        <v>-2</v>
      </c>
    </row>
    <row r="719" spans="1:10" x14ac:dyDescent="0.25">
      <c r="A719">
        <v>41820.874999998261</v>
      </c>
      <c r="B719">
        <v>718</v>
      </c>
      <c r="C719">
        <v>180</v>
      </c>
      <c r="D719">
        <v>21</v>
      </c>
      <c r="E719">
        <v>1</v>
      </c>
      <c r="F719" t="e">
        <v>#DIV/0!</v>
      </c>
      <c r="G719">
        <v>22.535000000000014</v>
      </c>
      <c r="H719">
        <v>22.108333333333331</v>
      </c>
      <c r="I719" s="19" t="str">
        <f t="shared" si="23"/>
        <v>小雨</v>
      </c>
      <c r="J719" s="19">
        <f t="shared" si="22"/>
        <v>-2</v>
      </c>
    </row>
    <row r="720" spans="1:10" x14ac:dyDescent="0.25">
      <c r="A720">
        <v>41820.916666664925</v>
      </c>
      <c r="B720">
        <v>719</v>
      </c>
      <c r="C720">
        <v>180</v>
      </c>
      <c r="D720">
        <v>22</v>
      </c>
      <c r="E720">
        <v>1</v>
      </c>
      <c r="F720" t="e">
        <v>#DIV/0!</v>
      </c>
      <c r="G720">
        <v>22.448333333333331</v>
      </c>
      <c r="H720">
        <v>22.05</v>
      </c>
      <c r="I720" s="19" t="str">
        <f t="shared" si="23"/>
        <v>小雨</v>
      </c>
      <c r="J720" s="19">
        <f t="shared" si="22"/>
        <v>-2</v>
      </c>
    </row>
    <row r="721" spans="1:10" x14ac:dyDescent="0.25">
      <c r="A721">
        <v>41820.95833333159</v>
      </c>
      <c r="B721">
        <v>720</v>
      </c>
      <c r="C721">
        <v>180</v>
      </c>
      <c r="D721">
        <v>23</v>
      </c>
      <c r="E721">
        <v>1</v>
      </c>
      <c r="F721" t="e">
        <v>#DIV/0!</v>
      </c>
      <c r="G721">
        <v>22.293333333333319</v>
      </c>
      <c r="H721">
        <v>22.576923076923077</v>
      </c>
      <c r="I721" s="19" t="str">
        <f t="shared" si="23"/>
        <v>小雨</v>
      </c>
      <c r="J721" s="19">
        <f t="shared" si="22"/>
        <v>-2</v>
      </c>
    </row>
    <row r="722" spans="1:10" x14ac:dyDescent="0.25">
      <c r="A722">
        <v>41820.999999998254</v>
      </c>
      <c r="B722">
        <v>721</v>
      </c>
      <c r="C722">
        <v>180</v>
      </c>
      <c r="D722">
        <v>0</v>
      </c>
      <c r="E722">
        <v>1</v>
      </c>
      <c r="F722" t="e">
        <v>#DIV/0!</v>
      </c>
      <c r="G722">
        <v>22.256666666666671</v>
      </c>
      <c r="H722">
        <v>19.854545454545455</v>
      </c>
      <c r="I722" s="19" t="str">
        <f t="shared" si="23"/>
        <v>小雨</v>
      </c>
      <c r="J722" s="19">
        <f t="shared" si="22"/>
        <v>-2</v>
      </c>
    </row>
    <row r="723" spans="1:10" x14ac:dyDescent="0.25">
      <c r="A723">
        <v>41821.041666664918</v>
      </c>
      <c r="B723">
        <v>722</v>
      </c>
      <c r="C723">
        <v>181</v>
      </c>
      <c r="D723">
        <v>1</v>
      </c>
      <c r="E723">
        <v>1</v>
      </c>
      <c r="F723" t="e">
        <v>#DIV/0!</v>
      </c>
      <c r="G723">
        <v>22.088333333333335</v>
      </c>
      <c r="H723">
        <v>23.616666666666671</v>
      </c>
      <c r="I723" s="19" t="str">
        <f t="shared" si="23"/>
        <v>小雨~中雨</v>
      </c>
      <c r="J723" s="19">
        <f t="shared" si="22"/>
        <v>-2</v>
      </c>
    </row>
    <row r="724" spans="1:10" x14ac:dyDescent="0.25">
      <c r="A724">
        <v>41821.083333331582</v>
      </c>
      <c r="B724">
        <v>723</v>
      </c>
      <c r="C724">
        <v>181</v>
      </c>
      <c r="D724">
        <v>2</v>
      </c>
      <c r="E724">
        <v>1</v>
      </c>
      <c r="F724" t="e">
        <v>#DIV/0!</v>
      </c>
      <c r="G724">
        <v>22.014999999999986</v>
      </c>
      <c r="H724">
        <v>20.591666666666669</v>
      </c>
      <c r="I724" s="19" t="str">
        <f t="shared" si="23"/>
        <v>小雨~中雨</v>
      </c>
      <c r="J724" s="19">
        <f t="shared" si="22"/>
        <v>-2</v>
      </c>
    </row>
    <row r="725" spans="1:10" x14ac:dyDescent="0.25">
      <c r="A725">
        <v>41821.124999998246</v>
      </c>
      <c r="B725">
        <v>724</v>
      </c>
      <c r="C725">
        <v>181</v>
      </c>
      <c r="D725">
        <v>3</v>
      </c>
      <c r="E725">
        <v>1</v>
      </c>
      <c r="F725" t="e">
        <v>#DIV/0!</v>
      </c>
      <c r="G725">
        <v>22.099999999999991</v>
      </c>
      <c r="H725">
        <v>22.116666666666671</v>
      </c>
      <c r="I725" s="19" t="str">
        <f t="shared" si="23"/>
        <v>小雨~中雨</v>
      </c>
      <c r="J725" s="19">
        <f t="shared" si="22"/>
        <v>-2</v>
      </c>
    </row>
    <row r="726" spans="1:10" x14ac:dyDescent="0.25">
      <c r="A726">
        <v>41821.166666664911</v>
      </c>
      <c r="B726">
        <v>725</v>
      </c>
      <c r="C726">
        <v>181</v>
      </c>
      <c r="D726">
        <v>4</v>
      </c>
      <c r="E726">
        <v>1</v>
      </c>
      <c r="F726" t="e">
        <v>#DIV/0!</v>
      </c>
      <c r="G726">
        <v>22.106666666666669</v>
      </c>
      <c r="H726">
        <v>22.091666666666665</v>
      </c>
      <c r="I726" s="19" t="str">
        <f t="shared" si="23"/>
        <v>小雨~中雨</v>
      </c>
      <c r="J726" s="19">
        <f t="shared" si="22"/>
        <v>-2</v>
      </c>
    </row>
    <row r="727" spans="1:10" x14ac:dyDescent="0.25">
      <c r="A727">
        <v>41821.208333331575</v>
      </c>
      <c r="B727">
        <v>726</v>
      </c>
      <c r="C727">
        <v>181</v>
      </c>
      <c r="D727">
        <v>5</v>
      </c>
      <c r="E727">
        <v>1</v>
      </c>
      <c r="F727" t="e">
        <v>#DIV/0!</v>
      </c>
      <c r="G727">
        <v>22.353333333333314</v>
      </c>
      <c r="H727">
        <v>20.541666666666668</v>
      </c>
      <c r="I727" s="19" t="str">
        <f t="shared" si="23"/>
        <v>小雨~中雨</v>
      </c>
      <c r="J727" s="19">
        <f t="shared" si="22"/>
        <v>-2</v>
      </c>
    </row>
    <row r="728" spans="1:10" x14ac:dyDescent="0.25">
      <c r="A728">
        <v>41821.249999998239</v>
      </c>
      <c r="B728">
        <v>727</v>
      </c>
      <c r="C728">
        <v>181</v>
      </c>
      <c r="D728">
        <v>6</v>
      </c>
      <c r="E728">
        <v>1</v>
      </c>
      <c r="F728" t="e">
        <v>#DIV/0!</v>
      </c>
      <c r="G728">
        <v>22.811666666666664</v>
      </c>
      <c r="H728">
        <v>22.091666666666665</v>
      </c>
      <c r="I728" s="19" t="str">
        <f t="shared" si="23"/>
        <v>小雨~中雨</v>
      </c>
      <c r="J728" s="19">
        <f t="shared" si="22"/>
        <v>-2</v>
      </c>
    </row>
    <row r="729" spans="1:10" x14ac:dyDescent="0.25">
      <c r="A729">
        <v>41821.291666664903</v>
      </c>
      <c r="B729">
        <v>728</v>
      </c>
      <c r="C729">
        <v>181</v>
      </c>
      <c r="D729">
        <v>7</v>
      </c>
      <c r="E729">
        <v>1</v>
      </c>
      <c r="F729" t="e">
        <v>#DIV/0!</v>
      </c>
      <c r="G729">
        <v>23.08666666666668</v>
      </c>
      <c r="H729">
        <v>20.56666666666667</v>
      </c>
      <c r="I729" s="19" t="str">
        <f t="shared" si="23"/>
        <v>小雨~中雨</v>
      </c>
      <c r="J729" s="19">
        <f t="shared" si="22"/>
        <v>-2</v>
      </c>
    </row>
    <row r="730" spans="1:10" x14ac:dyDescent="0.25">
      <c r="A730">
        <v>41821.333333331568</v>
      </c>
      <c r="B730">
        <v>729</v>
      </c>
      <c r="C730">
        <v>181</v>
      </c>
      <c r="D730">
        <v>8</v>
      </c>
      <c r="E730">
        <v>1</v>
      </c>
      <c r="F730" t="e">
        <v>#DIV/0!</v>
      </c>
      <c r="G730">
        <v>22.87833333333332</v>
      </c>
      <c r="H730">
        <v>25.191666666666666</v>
      </c>
      <c r="I730" s="19" t="str">
        <f t="shared" si="23"/>
        <v>小雨~中雨</v>
      </c>
      <c r="J730" s="19">
        <f t="shared" si="22"/>
        <v>-2</v>
      </c>
    </row>
    <row r="731" spans="1:10" x14ac:dyDescent="0.25">
      <c r="A731">
        <v>41821.374999998232</v>
      </c>
      <c r="B731">
        <v>730</v>
      </c>
      <c r="C731">
        <v>181</v>
      </c>
      <c r="D731">
        <v>9</v>
      </c>
      <c r="E731">
        <v>1</v>
      </c>
      <c r="F731" t="e">
        <v>#DIV/0!</v>
      </c>
      <c r="G731">
        <v>23.028333333333347</v>
      </c>
      <c r="H731">
        <v>26.3</v>
      </c>
      <c r="I731" s="19" t="str">
        <f t="shared" si="23"/>
        <v>小雨~中雨</v>
      </c>
      <c r="J731" s="19">
        <f t="shared" si="22"/>
        <v>-2</v>
      </c>
    </row>
    <row r="732" spans="1:10" x14ac:dyDescent="0.25">
      <c r="A732">
        <v>41821.416666664896</v>
      </c>
      <c r="B732">
        <v>731</v>
      </c>
      <c r="C732">
        <v>181</v>
      </c>
      <c r="D732">
        <v>10</v>
      </c>
      <c r="E732">
        <v>1</v>
      </c>
      <c r="F732" t="e">
        <v>#DIV/0!</v>
      </c>
      <c r="G732">
        <v>23.386666666666663</v>
      </c>
      <c r="H732">
        <v>22.108333333333334</v>
      </c>
      <c r="I732" s="19" t="str">
        <f t="shared" si="23"/>
        <v>小雨~中雨</v>
      </c>
      <c r="J732" s="19">
        <f t="shared" ref="J732:J795" si="24">IF(ISNUMBER(FIND("雨",I732)),-2,IF(ISNUMBER(FIND("阴",I732)),-1,0))</f>
        <v>-2</v>
      </c>
    </row>
    <row r="733" spans="1:10" x14ac:dyDescent="0.25">
      <c r="A733">
        <v>41821.45833333156</v>
      </c>
      <c r="B733">
        <v>732</v>
      </c>
      <c r="C733">
        <v>181</v>
      </c>
      <c r="D733">
        <v>11</v>
      </c>
      <c r="E733">
        <v>1</v>
      </c>
      <c r="F733" t="e">
        <v>#DIV/0!</v>
      </c>
      <c r="G733">
        <v>23.460000000000004</v>
      </c>
      <c r="H733">
        <v>21.509090909090908</v>
      </c>
      <c r="I733" s="19" t="str">
        <f t="shared" si="23"/>
        <v>小雨~中雨</v>
      </c>
      <c r="J733" s="19">
        <f t="shared" si="24"/>
        <v>-2</v>
      </c>
    </row>
    <row r="734" spans="1:10" x14ac:dyDescent="0.25">
      <c r="A734">
        <v>41821.499999998225</v>
      </c>
      <c r="B734">
        <v>733</v>
      </c>
      <c r="C734">
        <v>181</v>
      </c>
      <c r="D734">
        <v>12</v>
      </c>
      <c r="E734">
        <v>1</v>
      </c>
      <c r="F734" t="e">
        <v>#DIV/0!</v>
      </c>
      <c r="G734">
        <v>23.366666666666649</v>
      </c>
      <c r="H734">
        <v>21.518181818181816</v>
      </c>
      <c r="I734" s="19" t="str">
        <f t="shared" si="23"/>
        <v>小雨~中雨</v>
      </c>
      <c r="J734" s="19">
        <f t="shared" si="24"/>
        <v>-2</v>
      </c>
    </row>
    <row r="735" spans="1:10" x14ac:dyDescent="0.25">
      <c r="A735">
        <v>41821.541666664889</v>
      </c>
      <c r="B735">
        <v>734</v>
      </c>
      <c r="C735">
        <v>181</v>
      </c>
      <c r="D735">
        <v>13</v>
      </c>
      <c r="E735">
        <v>1</v>
      </c>
      <c r="F735" t="e">
        <v>#DIV/0!</v>
      </c>
      <c r="G735">
        <v>22.979999999999986</v>
      </c>
      <c r="H735">
        <v>20.525000000000002</v>
      </c>
      <c r="I735" s="19" t="str">
        <f t="shared" si="23"/>
        <v>小雨~中雨</v>
      </c>
      <c r="J735" s="19">
        <f t="shared" si="24"/>
        <v>-2</v>
      </c>
    </row>
    <row r="736" spans="1:10" x14ac:dyDescent="0.25">
      <c r="A736">
        <v>41821.583333331553</v>
      </c>
      <c r="B736">
        <v>735</v>
      </c>
      <c r="C736">
        <v>181</v>
      </c>
      <c r="D736">
        <v>14</v>
      </c>
      <c r="E736">
        <v>1</v>
      </c>
      <c r="F736" t="e">
        <v>#DIV/0!</v>
      </c>
      <c r="G736">
        <v>23.129999999999988</v>
      </c>
      <c r="H736">
        <v>22.074999999999992</v>
      </c>
      <c r="I736" s="19" t="str">
        <f t="shared" si="23"/>
        <v>小雨~中雨</v>
      </c>
      <c r="J736" s="19">
        <f t="shared" si="24"/>
        <v>-2</v>
      </c>
    </row>
    <row r="737" spans="1:10" x14ac:dyDescent="0.25">
      <c r="A737">
        <v>41821.624999998217</v>
      </c>
      <c r="B737">
        <v>736</v>
      </c>
      <c r="C737">
        <v>181</v>
      </c>
      <c r="D737">
        <v>15</v>
      </c>
      <c r="E737">
        <v>1</v>
      </c>
      <c r="F737" t="e">
        <v>#DIV/0!</v>
      </c>
      <c r="G737">
        <v>22.808333333333323</v>
      </c>
      <c r="H737">
        <v>11.174999999999999</v>
      </c>
      <c r="I737" s="19" t="str">
        <f t="shared" si="23"/>
        <v>小雨~中雨</v>
      </c>
      <c r="J737" s="19">
        <f t="shared" si="24"/>
        <v>-2</v>
      </c>
    </row>
    <row r="738" spans="1:10" x14ac:dyDescent="0.25">
      <c r="A738">
        <v>41821.666666664882</v>
      </c>
      <c r="B738">
        <v>737</v>
      </c>
      <c r="C738">
        <v>181</v>
      </c>
      <c r="D738">
        <v>16</v>
      </c>
      <c r="E738">
        <v>1</v>
      </c>
      <c r="F738" t="e">
        <v>#DIV/0!</v>
      </c>
      <c r="G738">
        <v>22.373333333333331</v>
      </c>
      <c r="H738">
        <v>18.974999999999998</v>
      </c>
      <c r="I738" s="19" t="str">
        <f t="shared" si="23"/>
        <v>小雨~中雨</v>
      </c>
      <c r="J738" s="19">
        <f t="shared" si="24"/>
        <v>-2</v>
      </c>
    </row>
    <row r="739" spans="1:10" x14ac:dyDescent="0.25">
      <c r="A739">
        <v>41821.708333331546</v>
      </c>
      <c r="B739">
        <v>738</v>
      </c>
      <c r="C739">
        <v>181</v>
      </c>
      <c r="D739">
        <v>17</v>
      </c>
      <c r="E739">
        <v>1</v>
      </c>
      <c r="F739" t="e">
        <v>#DIV/0!</v>
      </c>
      <c r="G739">
        <v>21.71833333333332</v>
      </c>
      <c r="H739">
        <v>20.525000000000002</v>
      </c>
      <c r="I739" s="19" t="str">
        <f t="shared" si="23"/>
        <v>小雨~中雨</v>
      </c>
      <c r="J739" s="19">
        <f t="shared" si="24"/>
        <v>-2</v>
      </c>
    </row>
    <row r="740" spans="1:10" x14ac:dyDescent="0.25">
      <c r="A740">
        <v>41821.74999999821</v>
      </c>
      <c r="B740">
        <v>739</v>
      </c>
      <c r="C740">
        <v>181</v>
      </c>
      <c r="D740">
        <v>18</v>
      </c>
      <c r="E740">
        <v>1</v>
      </c>
      <c r="F740" t="e">
        <v>#DIV/0!</v>
      </c>
      <c r="G740">
        <v>20.683333333333334</v>
      </c>
      <c r="H740">
        <v>20.558333333333334</v>
      </c>
      <c r="I740" s="19" t="str">
        <f t="shared" si="23"/>
        <v>小雨~中雨</v>
      </c>
      <c r="J740" s="19">
        <f t="shared" si="24"/>
        <v>-2</v>
      </c>
    </row>
    <row r="741" spans="1:10" x14ac:dyDescent="0.25">
      <c r="A741">
        <v>41821.791666664874</v>
      </c>
      <c r="B741">
        <v>740</v>
      </c>
      <c r="C741">
        <v>181</v>
      </c>
      <c r="D741">
        <v>19</v>
      </c>
      <c r="E741">
        <v>1</v>
      </c>
      <c r="F741" t="e">
        <v>#DIV/0!</v>
      </c>
      <c r="G741">
        <v>21.146666666666665</v>
      </c>
      <c r="H741">
        <v>22.05</v>
      </c>
      <c r="I741" s="19" t="str">
        <f t="shared" si="23"/>
        <v>小雨~中雨</v>
      </c>
      <c r="J741" s="19">
        <f t="shared" si="24"/>
        <v>-2</v>
      </c>
    </row>
    <row r="742" spans="1:10" x14ac:dyDescent="0.25">
      <c r="A742">
        <v>41821.833333331539</v>
      </c>
      <c r="B742">
        <v>741</v>
      </c>
      <c r="C742">
        <v>181</v>
      </c>
      <c r="D742">
        <v>20</v>
      </c>
      <c r="E742">
        <v>1</v>
      </c>
      <c r="F742" t="e">
        <v>#DIV/0!</v>
      </c>
      <c r="G742">
        <v>21.896666666666651</v>
      </c>
      <c r="H742">
        <v>17.483333333333334</v>
      </c>
      <c r="I742" s="19" t="str">
        <f t="shared" si="23"/>
        <v>小雨~中雨</v>
      </c>
      <c r="J742" s="19">
        <f t="shared" si="24"/>
        <v>-2</v>
      </c>
    </row>
    <row r="743" spans="1:10" x14ac:dyDescent="0.25">
      <c r="A743">
        <v>41821.874999998203</v>
      </c>
      <c r="B743">
        <v>742</v>
      </c>
      <c r="C743">
        <v>181</v>
      </c>
      <c r="D743">
        <v>21</v>
      </c>
      <c r="E743">
        <v>1</v>
      </c>
      <c r="F743" t="e">
        <v>#DIV/0!</v>
      </c>
      <c r="G743">
        <v>22.205000000000002</v>
      </c>
      <c r="H743">
        <v>22.074999999999999</v>
      </c>
      <c r="I743" s="19" t="str">
        <f t="shared" si="23"/>
        <v>小雨~中雨</v>
      </c>
      <c r="J743" s="19">
        <f t="shared" si="24"/>
        <v>-2</v>
      </c>
    </row>
    <row r="744" spans="1:10" x14ac:dyDescent="0.25">
      <c r="A744">
        <v>41821.916666664867</v>
      </c>
      <c r="B744">
        <v>743</v>
      </c>
      <c r="C744">
        <v>181</v>
      </c>
      <c r="D744">
        <v>22</v>
      </c>
      <c r="E744">
        <v>1</v>
      </c>
      <c r="F744" t="e">
        <v>#DIV/0!</v>
      </c>
      <c r="G744">
        <v>22.356666666666683</v>
      </c>
      <c r="H744">
        <v>18.891666750000002</v>
      </c>
      <c r="I744" s="19" t="str">
        <f t="shared" si="23"/>
        <v>小雨~中雨</v>
      </c>
      <c r="J744" s="19">
        <f t="shared" si="24"/>
        <v>-2</v>
      </c>
    </row>
    <row r="745" spans="1:10" x14ac:dyDescent="0.25">
      <c r="A745">
        <v>41821.958333331531</v>
      </c>
      <c r="B745">
        <v>744</v>
      </c>
      <c r="C745">
        <v>181</v>
      </c>
      <c r="D745">
        <v>23</v>
      </c>
      <c r="E745">
        <v>1</v>
      </c>
      <c r="F745" t="e">
        <v>#DIV/0!</v>
      </c>
      <c r="G745">
        <v>22.478333333333335</v>
      </c>
      <c r="H745">
        <v>18.169230769230772</v>
      </c>
      <c r="I745" s="19" t="str">
        <f t="shared" si="23"/>
        <v>小雨~中雨</v>
      </c>
      <c r="J745" s="19">
        <f t="shared" si="24"/>
        <v>-2</v>
      </c>
    </row>
    <row r="746" spans="1:10" x14ac:dyDescent="0.25">
      <c r="A746">
        <v>41821.999999998196</v>
      </c>
      <c r="B746">
        <v>745</v>
      </c>
      <c r="C746">
        <v>181</v>
      </c>
      <c r="D746">
        <v>0</v>
      </c>
      <c r="E746">
        <v>1</v>
      </c>
      <c r="F746" t="e">
        <v>#DIV/0!</v>
      </c>
      <c r="G746">
        <v>22.556666666666654</v>
      </c>
      <c r="H746">
        <v>21.454545454545453</v>
      </c>
      <c r="I746" s="19" t="str">
        <f t="shared" si="23"/>
        <v>小雨~中雨</v>
      </c>
      <c r="J746" s="19">
        <f t="shared" si="24"/>
        <v>-2</v>
      </c>
    </row>
    <row r="747" spans="1:10" x14ac:dyDescent="0.25">
      <c r="A747">
        <v>41822.04166666486</v>
      </c>
      <c r="B747">
        <v>746</v>
      </c>
      <c r="C747">
        <v>182</v>
      </c>
      <c r="D747">
        <v>1</v>
      </c>
      <c r="E747">
        <v>1</v>
      </c>
      <c r="F747" t="e">
        <v>#DIV/0!</v>
      </c>
      <c r="G747">
        <v>22.695000000000007</v>
      </c>
      <c r="H747">
        <v>15.891666666666671</v>
      </c>
      <c r="I747" s="19" t="str">
        <f t="shared" si="23"/>
        <v>大雨~小雨</v>
      </c>
      <c r="J747" s="19">
        <f t="shared" si="24"/>
        <v>-2</v>
      </c>
    </row>
    <row r="748" spans="1:10" x14ac:dyDescent="0.25">
      <c r="A748">
        <v>41822.083333331524</v>
      </c>
      <c r="B748">
        <v>747</v>
      </c>
      <c r="C748">
        <v>182</v>
      </c>
      <c r="D748">
        <v>2</v>
      </c>
      <c r="E748">
        <v>1</v>
      </c>
      <c r="F748" t="e">
        <v>#DIV/0!</v>
      </c>
      <c r="G748">
        <v>22.866666666666681</v>
      </c>
      <c r="H748">
        <v>20.474999999999998</v>
      </c>
      <c r="I748" s="19" t="str">
        <f t="shared" si="23"/>
        <v>大雨~小雨</v>
      </c>
      <c r="J748" s="19">
        <f t="shared" si="24"/>
        <v>-2</v>
      </c>
    </row>
    <row r="749" spans="1:10" x14ac:dyDescent="0.25">
      <c r="A749">
        <v>41822.124999998188</v>
      </c>
      <c r="B749">
        <v>748</v>
      </c>
      <c r="C749">
        <v>182</v>
      </c>
      <c r="D749">
        <v>3</v>
      </c>
      <c r="E749">
        <v>1</v>
      </c>
      <c r="F749" t="e">
        <v>#DIV/0!</v>
      </c>
      <c r="G749">
        <v>23.085000000000015</v>
      </c>
      <c r="H749">
        <v>17.425000000000001</v>
      </c>
      <c r="I749" s="19" t="str">
        <f t="shared" si="23"/>
        <v>大雨~小雨</v>
      </c>
      <c r="J749" s="19">
        <f t="shared" si="24"/>
        <v>-2</v>
      </c>
    </row>
    <row r="750" spans="1:10" x14ac:dyDescent="0.25">
      <c r="A750">
        <v>41822.166666664853</v>
      </c>
      <c r="B750">
        <v>749</v>
      </c>
      <c r="C750">
        <v>182</v>
      </c>
      <c r="D750">
        <v>4</v>
      </c>
      <c r="E750">
        <v>1</v>
      </c>
      <c r="F750" t="e">
        <v>#DIV/0!</v>
      </c>
      <c r="G750">
        <v>23.335000000000015</v>
      </c>
      <c r="H750">
        <v>17.425000000000001</v>
      </c>
      <c r="I750" s="19" t="str">
        <f t="shared" si="23"/>
        <v>大雨~小雨</v>
      </c>
      <c r="J750" s="19">
        <f t="shared" si="24"/>
        <v>-2</v>
      </c>
    </row>
    <row r="751" spans="1:10" x14ac:dyDescent="0.25">
      <c r="A751">
        <v>41822.208333331517</v>
      </c>
      <c r="B751">
        <v>750</v>
      </c>
      <c r="C751">
        <v>182</v>
      </c>
      <c r="D751">
        <v>5</v>
      </c>
      <c r="E751">
        <v>1</v>
      </c>
      <c r="F751" t="e">
        <v>#DIV/0!</v>
      </c>
      <c r="G751">
        <v>23.561666666666653</v>
      </c>
      <c r="H751">
        <v>21.941666666666674</v>
      </c>
      <c r="I751" s="19" t="str">
        <f t="shared" si="23"/>
        <v>大雨~小雨</v>
      </c>
      <c r="J751" s="19">
        <f t="shared" si="24"/>
        <v>-2</v>
      </c>
    </row>
    <row r="752" spans="1:10" x14ac:dyDescent="0.25">
      <c r="A752">
        <v>41822.249999998181</v>
      </c>
      <c r="B752">
        <v>751</v>
      </c>
      <c r="C752">
        <v>182</v>
      </c>
      <c r="D752">
        <v>6</v>
      </c>
      <c r="E752">
        <v>1</v>
      </c>
      <c r="F752" t="e">
        <v>#DIV/0!</v>
      </c>
      <c r="G752">
        <v>23.84500000000001</v>
      </c>
      <c r="H752">
        <v>15.866666666666672</v>
      </c>
      <c r="I752" s="19" t="str">
        <f t="shared" si="23"/>
        <v>大雨~小雨</v>
      </c>
      <c r="J752" s="19">
        <f t="shared" si="24"/>
        <v>-2</v>
      </c>
    </row>
    <row r="753" spans="1:10" x14ac:dyDescent="0.25">
      <c r="A753">
        <v>41822.291666664845</v>
      </c>
      <c r="B753">
        <v>752</v>
      </c>
      <c r="C753">
        <v>182</v>
      </c>
      <c r="D753">
        <v>7</v>
      </c>
      <c r="E753">
        <v>1</v>
      </c>
      <c r="F753" t="e">
        <v>#DIV/0!</v>
      </c>
      <c r="G753">
        <v>24.206666666666674</v>
      </c>
      <c r="H753">
        <v>20.366666833333337</v>
      </c>
      <c r="I753" s="19" t="str">
        <f t="shared" si="23"/>
        <v>大雨~小雨</v>
      </c>
      <c r="J753" s="19">
        <f t="shared" si="24"/>
        <v>-2</v>
      </c>
    </row>
    <row r="754" spans="1:10" x14ac:dyDescent="0.25">
      <c r="A754">
        <v>41822.333333331509</v>
      </c>
      <c r="B754">
        <v>753</v>
      </c>
      <c r="C754">
        <v>182</v>
      </c>
      <c r="D754">
        <v>8</v>
      </c>
      <c r="E754">
        <v>1</v>
      </c>
      <c r="F754" t="e">
        <v>#DIV/0!</v>
      </c>
      <c r="G754">
        <v>24.501666666666644</v>
      </c>
      <c r="H754">
        <v>20.325000249999999</v>
      </c>
      <c r="I754" s="19" t="str">
        <f t="shared" si="23"/>
        <v>大雨~小雨</v>
      </c>
      <c r="J754" s="19">
        <f t="shared" si="24"/>
        <v>-2</v>
      </c>
    </row>
    <row r="755" spans="1:10" x14ac:dyDescent="0.25">
      <c r="A755">
        <v>41822.374999998174</v>
      </c>
      <c r="B755">
        <v>754</v>
      </c>
      <c r="C755">
        <v>182</v>
      </c>
      <c r="D755">
        <v>9</v>
      </c>
      <c r="E755">
        <v>1</v>
      </c>
      <c r="F755" t="e">
        <v>#DIV/0!</v>
      </c>
      <c r="G755">
        <v>24.641666666666691</v>
      </c>
      <c r="H755">
        <v>23.574999999999999</v>
      </c>
      <c r="I755" s="19" t="str">
        <f t="shared" si="23"/>
        <v>大雨~小雨</v>
      </c>
      <c r="J755" s="19">
        <f t="shared" si="24"/>
        <v>-2</v>
      </c>
    </row>
    <row r="756" spans="1:10" x14ac:dyDescent="0.25">
      <c r="A756">
        <v>41822.416666664838</v>
      </c>
      <c r="B756">
        <v>755</v>
      </c>
      <c r="C756">
        <v>182</v>
      </c>
      <c r="D756">
        <v>10</v>
      </c>
      <c r="E756">
        <v>1</v>
      </c>
      <c r="F756" t="e">
        <v>#DIV/0!</v>
      </c>
      <c r="G756">
        <v>24.828333333333337</v>
      </c>
      <c r="H756">
        <v>23.575000000000003</v>
      </c>
      <c r="I756" s="19" t="str">
        <f t="shared" si="23"/>
        <v>大雨~小雨</v>
      </c>
      <c r="J756" s="19">
        <f t="shared" si="24"/>
        <v>-2</v>
      </c>
    </row>
    <row r="757" spans="1:10" x14ac:dyDescent="0.25">
      <c r="A757">
        <v>41822.458333331502</v>
      </c>
      <c r="B757">
        <v>756</v>
      </c>
      <c r="C757">
        <v>182</v>
      </c>
      <c r="D757">
        <v>11</v>
      </c>
      <c r="E757">
        <v>1</v>
      </c>
      <c r="F757" t="e">
        <v>#DIV/0!</v>
      </c>
      <c r="G757">
        <v>25.053333333333342</v>
      </c>
      <c r="H757">
        <v>20.591666666666665</v>
      </c>
      <c r="I757" s="19" t="str">
        <f t="shared" si="23"/>
        <v>大雨~小雨</v>
      </c>
      <c r="J757" s="19">
        <f t="shared" si="24"/>
        <v>-2</v>
      </c>
    </row>
    <row r="758" spans="1:10" x14ac:dyDescent="0.25">
      <c r="A758">
        <v>41822.499999998166</v>
      </c>
      <c r="B758">
        <v>757</v>
      </c>
      <c r="C758">
        <v>182</v>
      </c>
      <c r="D758">
        <v>12</v>
      </c>
      <c r="E758">
        <v>1</v>
      </c>
      <c r="F758" t="e">
        <v>#DIV/0!</v>
      </c>
      <c r="G758">
        <v>25.601666666666677</v>
      </c>
      <c r="H758">
        <v>22.141666666666669</v>
      </c>
      <c r="I758" s="19" t="str">
        <f t="shared" si="23"/>
        <v>大雨~小雨</v>
      </c>
      <c r="J758" s="19">
        <f t="shared" si="24"/>
        <v>-2</v>
      </c>
    </row>
    <row r="759" spans="1:10" x14ac:dyDescent="0.25">
      <c r="A759">
        <v>41822.541666664831</v>
      </c>
      <c r="B759">
        <v>758</v>
      </c>
      <c r="C759">
        <v>182</v>
      </c>
      <c r="D759">
        <v>13</v>
      </c>
      <c r="E759">
        <v>1</v>
      </c>
      <c r="F759" t="e">
        <v>#DIV/0!</v>
      </c>
      <c r="G759">
        <v>25.651666666666664</v>
      </c>
      <c r="H759">
        <v>23.724999999999998</v>
      </c>
      <c r="I759" s="19" t="str">
        <f t="shared" si="23"/>
        <v>大雨~小雨</v>
      </c>
      <c r="J759" s="19">
        <f t="shared" si="24"/>
        <v>-2</v>
      </c>
    </row>
    <row r="760" spans="1:10" x14ac:dyDescent="0.25">
      <c r="A760">
        <v>41822.583333331495</v>
      </c>
      <c r="B760">
        <v>759</v>
      </c>
      <c r="C760">
        <v>182</v>
      </c>
      <c r="D760">
        <v>14</v>
      </c>
      <c r="E760">
        <v>1</v>
      </c>
      <c r="F760" t="e">
        <v>#DIV/0!</v>
      </c>
      <c r="G760">
        <v>26.030000000000008</v>
      </c>
      <c r="H760">
        <v>25.275000000000002</v>
      </c>
      <c r="I760" s="19" t="str">
        <f t="shared" si="23"/>
        <v>大雨~小雨</v>
      </c>
      <c r="J760" s="19">
        <f t="shared" si="24"/>
        <v>-2</v>
      </c>
    </row>
    <row r="761" spans="1:10" x14ac:dyDescent="0.25">
      <c r="A761">
        <v>41822.624999998159</v>
      </c>
      <c r="B761">
        <v>760</v>
      </c>
      <c r="C761">
        <v>182</v>
      </c>
      <c r="D761">
        <v>15</v>
      </c>
      <c r="E761">
        <v>1</v>
      </c>
      <c r="F761" t="e">
        <v>#DIV/0!</v>
      </c>
      <c r="G761">
        <v>26.373333333333338</v>
      </c>
      <c r="H761">
        <v>23.758333333333336</v>
      </c>
      <c r="I761" s="19" t="str">
        <f t="shared" si="23"/>
        <v>大雨~小雨</v>
      </c>
      <c r="J761" s="19">
        <f t="shared" si="24"/>
        <v>-2</v>
      </c>
    </row>
    <row r="762" spans="1:10" x14ac:dyDescent="0.25">
      <c r="A762">
        <v>41822.666666664823</v>
      </c>
      <c r="B762">
        <v>761</v>
      </c>
      <c r="C762">
        <v>182</v>
      </c>
      <c r="D762">
        <v>16</v>
      </c>
      <c r="E762">
        <v>1</v>
      </c>
      <c r="F762" t="e">
        <v>#DIV/0!</v>
      </c>
      <c r="G762">
        <v>26.500000000000007</v>
      </c>
      <c r="H762">
        <v>20.683333333333337</v>
      </c>
      <c r="I762" s="19" t="str">
        <f t="shared" si="23"/>
        <v>大雨~小雨</v>
      </c>
      <c r="J762" s="19">
        <f t="shared" si="24"/>
        <v>-2</v>
      </c>
    </row>
    <row r="763" spans="1:10" x14ac:dyDescent="0.25">
      <c r="A763">
        <v>41822.708333331488</v>
      </c>
      <c r="B763">
        <v>762</v>
      </c>
      <c r="C763">
        <v>182</v>
      </c>
      <c r="D763">
        <v>17</v>
      </c>
      <c r="E763">
        <v>1</v>
      </c>
      <c r="F763" t="e">
        <v>#DIV/0!</v>
      </c>
      <c r="G763">
        <v>26.131666666666668</v>
      </c>
      <c r="H763">
        <v>23.708333333333339</v>
      </c>
      <c r="I763" s="19" t="str">
        <f t="shared" si="23"/>
        <v>大雨~小雨</v>
      </c>
      <c r="J763" s="19">
        <f t="shared" si="24"/>
        <v>-2</v>
      </c>
    </row>
    <row r="764" spans="1:10" x14ac:dyDescent="0.25">
      <c r="A764">
        <v>41822.749999998152</v>
      </c>
      <c r="B764">
        <v>763</v>
      </c>
      <c r="C764">
        <v>182</v>
      </c>
      <c r="D764">
        <v>18</v>
      </c>
      <c r="E764">
        <v>1</v>
      </c>
      <c r="F764" t="e">
        <v>#DIV/0!</v>
      </c>
      <c r="G764">
        <v>25.711666666666652</v>
      </c>
      <c r="H764">
        <v>22.133333333333336</v>
      </c>
      <c r="I764" s="19" t="str">
        <f t="shared" si="23"/>
        <v>大雨~小雨</v>
      </c>
      <c r="J764" s="19">
        <f t="shared" si="24"/>
        <v>-2</v>
      </c>
    </row>
    <row r="765" spans="1:10" x14ac:dyDescent="0.25">
      <c r="A765">
        <v>41822.791666664816</v>
      </c>
      <c r="B765">
        <v>764</v>
      </c>
      <c r="C765">
        <v>182</v>
      </c>
      <c r="D765">
        <v>19</v>
      </c>
      <c r="E765">
        <v>1</v>
      </c>
      <c r="F765" t="e">
        <v>#DIV/0!</v>
      </c>
      <c r="G765">
        <v>25.103333333333342</v>
      </c>
      <c r="H765">
        <v>23.741666666666671</v>
      </c>
      <c r="I765" s="19" t="str">
        <f t="shared" si="23"/>
        <v>大雨~小雨</v>
      </c>
      <c r="J765" s="19">
        <f t="shared" si="24"/>
        <v>-2</v>
      </c>
    </row>
    <row r="766" spans="1:10" x14ac:dyDescent="0.25">
      <c r="A766">
        <v>41822.83333333148</v>
      </c>
      <c r="B766">
        <v>765</v>
      </c>
      <c r="C766">
        <v>182</v>
      </c>
      <c r="D766">
        <v>20</v>
      </c>
      <c r="E766">
        <v>1</v>
      </c>
      <c r="F766" t="e">
        <v>#DIV/0!</v>
      </c>
      <c r="G766">
        <v>24.980000000000004</v>
      </c>
      <c r="H766">
        <v>23.783333333333331</v>
      </c>
      <c r="I766" s="19" t="str">
        <f t="shared" si="23"/>
        <v>大雨~小雨</v>
      </c>
      <c r="J766" s="19">
        <f t="shared" si="24"/>
        <v>-2</v>
      </c>
    </row>
    <row r="767" spans="1:10" x14ac:dyDescent="0.25">
      <c r="A767">
        <v>41822.874999998145</v>
      </c>
      <c r="B767">
        <v>766</v>
      </c>
      <c r="C767">
        <v>182</v>
      </c>
      <c r="D767">
        <v>21</v>
      </c>
      <c r="E767">
        <v>1</v>
      </c>
      <c r="F767" t="e">
        <v>#DIV/0!</v>
      </c>
      <c r="G767">
        <v>24.821666666666651</v>
      </c>
      <c r="H767">
        <v>19.158333333333335</v>
      </c>
      <c r="I767" s="19" t="str">
        <f t="shared" si="23"/>
        <v>大雨~小雨</v>
      </c>
      <c r="J767" s="19">
        <f t="shared" si="24"/>
        <v>-2</v>
      </c>
    </row>
    <row r="768" spans="1:10" x14ac:dyDescent="0.25">
      <c r="A768">
        <v>41822.916666664809</v>
      </c>
      <c r="B768">
        <v>767</v>
      </c>
      <c r="C768">
        <v>182</v>
      </c>
      <c r="D768">
        <v>22</v>
      </c>
      <c r="E768">
        <v>1</v>
      </c>
      <c r="F768" t="e">
        <v>#DIV/0!</v>
      </c>
      <c r="G768">
        <v>24.536666666666655</v>
      </c>
      <c r="H768">
        <v>25.383333333333336</v>
      </c>
      <c r="I768" s="19" t="str">
        <f t="shared" si="23"/>
        <v>大雨~小雨</v>
      </c>
      <c r="J768" s="19">
        <f t="shared" si="24"/>
        <v>-2</v>
      </c>
    </row>
    <row r="769" spans="1:10" x14ac:dyDescent="0.25">
      <c r="A769">
        <v>41822.958333331473</v>
      </c>
      <c r="B769">
        <v>768</v>
      </c>
      <c r="C769">
        <v>182</v>
      </c>
      <c r="D769">
        <v>23</v>
      </c>
      <c r="E769">
        <v>1</v>
      </c>
      <c r="F769" t="e">
        <v>#DIV/0!</v>
      </c>
      <c r="G769">
        <v>24.526666666666674</v>
      </c>
      <c r="H769">
        <v>19.066666666666674</v>
      </c>
      <c r="I769" s="19" t="str">
        <f t="shared" si="23"/>
        <v>大雨~小雨</v>
      </c>
      <c r="J769" s="19">
        <f t="shared" si="24"/>
        <v>-2</v>
      </c>
    </row>
    <row r="770" spans="1:10" x14ac:dyDescent="0.25">
      <c r="A770">
        <v>41822.999999998137</v>
      </c>
      <c r="B770">
        <v>769</v>
      </c>
      <c r="C770">
        <v>182</v>
      </c>
      <c r="D770">
        <v>0</v>
      </c>
      <c r="E770">
        <v>1</v>
      </c>
      <c r="F770" t="e">
        <v>#DIV/0!</v>
      </c>
      <c r="G770">
        <v>24.398333333333333</v>
      </c>
      <c r="H770">
        <v>22.141666666666669</v>
      </c>
      <c r="I770" s="19" t="str">
        <f t="shared" si="23"/>
        <v>大雨~小雨</v>
      </c>
      <c r="J770" s="19">
        <f t="shared" si="24"/>
        <v>-2</v>
      </c>
    </row>
    <row r="771" spans="1:10" x14ac:dyDescent="0.25">
      <c r="A771">
        <v>41823.041666664802</v>
      </c>
      <c r="B771">
        <v>770</v>
      </c>
      <c r="C771">
        <v>183</v>
      </c>
      <c r="D771">
        <v>1</v>
      </c>
      <c r="E771">
        <v>1</v>
      </c>
      <c r="F771" t="e">
        <v>#DIV/0!</v>
      </c>
      <c r="G771">
        <v>24.086666666666684</v>
      </c>
      <c r="H771">
        <v>20.6</v>
      </c>
      <c r="I771" s="19" t="str">
        <f t="shared" si="23"/>
        <v>多云</v>
      </c>
      <c r="J771" s="19">
        <f t="shared" si="24"/>
        <v>0</v>
      </c>
    </row>
    <row r="772" spans="1:10" x14ac:dyDescent="0.25">
      <c r="A772">
        <v>41823.083333331466</v>
      </c>
      <c r="B772">
        <v>771</v>
      </c>
      <c r="C772">
        <v>183</v>
      </c>
      <c r="D772">
        <v>2</v>
      </c>
      <c r="E772">
        <v>1</v>
      </c>
      <c r="F772" t="e">
        <v>#DIV/0!</v>
      </c>
      <c r="G772">
        <v>23.888333333333343</v>
      </c>
      <c r="H772">
        <v>19.083333333333336</v>
      </c>
      <c r="I772" s="19" t="str">
        <f t="shared" si="23"/>
        <v>多云</v>
      </c>
      <c r="J772" s="19">
        <f t="shared" si="24"/>
        <v>0</v>
      </c>
    </row>
    <row r="773" spans="1:10" x14ac:dyDescent="0.25">
      <c r="A773">
        <v>41823.12499999813</v>
      </c>
      <c r="B773">
        <v>772</v>
      </c>
      <c r="C773">
        <v>183</v>
      </c>
      <c r="D773">
        <v>3</v>
      </c>
      <c r="E773">
        <v>1</v>
      </c>
      <c r="F773" t="e">
        <v>#DIV/0!</v>
      </c>
      <c r="G773">
        <v>23.615000000000016</v>
      </c>
      <c r="H773">
        <v>22.175000000000001</v>
      </c>
      <c r="I773" s="19" t="str">
        <f t="shared" si="23"/>
        <v>多云</v>
      </c>
      <c r="J773" s="19">
        <f t="shared" si="24"/>
        <v>0</v>
      </c>
    </row>
    <row r="774" spans="1:10" x14ac:dyDescent="0.25">
      <c r="A774">
        <v>41823.166666664794</v>
      </c>
      <c r="B774">
        <v>773</v>
      </c>
      <c r="C774">
        <v>183</v>
      </c>
      <c r="D774">
        <v>4</v>
      </c>
      <c r="E774">
        <v>1</v>
      </c>
      <c r="F774" t="e">
        <v>#DIV/0!</v>
      </c>
      <c r="G774">
        <v>23.178333333333331</v>
      </c>
      <c r="H774">
        <v>20.608333333333338</v>
      </c>
      <c r="I774" s="19" t="str">
        <f t="shared" ref="I774:I837" si="25">VLOOKUP(INT(A774),K$2:Q$123,5)</f>
        <v>多云</v>
      </c>
      <c r="J774" s="19">
        <f t="shared" si="24"/>
        <v>0</v>
      </c>
    </row>
    <row r="775" spans="1:10" x14ac:dyDescent="0.25">
      <c r="A775">
        <v>41823.208333331459</v>
      </c>
      <c r="B775">
        <v>774</v>
      </c>
      <c r="C775">
        <v>183</v>
      </c>
      <c r="D775">
        <v>5</v>
      </c>
      <c r="E775">
        <v>1</v>
      </c>
      <c r="F775" t="e">
        <v>#DIV/0!</v>
      </c>
      <c r="G775">
        <v>23.246666666666677</v>
      </c>
      <c r="H775">
        <v>19.083333333333339</v>
      </c>
      <c r="I775" s="19" t="str">
        <f t="shared" si="25"/>
        <v>多云</v>
      </c>
      <c r="J775" s="19">
        <f t="shared" si="24"/>
        <v>0</v>
      </c>
    </row>
    <row r="776" spans="1:10" x14ac:dyDescent="0.25">
      <c r="A776">
        <v>41823.249999998123</v>
      </c>
      <c r="B776">
        <v>775</v>
      </c>
      <c r="C776">
        <v>183</v>
      </c>
      <c r="D776">
        <v>6</v>
      </c>
      <c r="E776">
        <v>1</v>
      </c>
      <c r="F776" t="e">
        <v>#DIV/0!</v>
      </c>
      <c r="G776">
        <v>23.986666666666668</v>
      </c>
      <c r="H776">
        <v>23.650000000000002</v>
      </c>
      <c r="I776" s="19" t="str">
        <f t="shared" si="25"/>
        <v>多云</v>
      </c>
      <c r="J776" s="19">
        <f t="shared" si="24"/>
        <v>0</v>
      </c>
    </row>
    <row r="777" spans="1:10" x14ac:dyDescent="0.25">
      <c r="A777">
        <v>41823.291666664787</v>
      </c>
      <c r="B777">
        <v>776</v>
      </c>
      <c r="C777">
        <v>183</v>
      </c>
      <c r="D777">
        <v>7</v>
      </c>
      <c r="E777">
        <v>1</v>
      </c>
      <c r="F777" t="e">
        <v>#DIV/0!</v>
      </c>
      <c r="G777">
        <v>25.040000000000003</v>
      </c>
      <c r="H777">
        <v>20.600000000000005</v>
      </c>
      <c r="I777" s="19" t="str">
        <f t="shared" si="25"/>
        <v>多云</v>
      </c>
      <c r="J777" s="19">
        <f t="shared" si="24"/>
        <v>0</v>
      </c>
    </row>
    <row r="778" spans="1:10" x14ac:dyDescent="0.25">
      <c r="A778">
        <v>41823.333333331451</v>
      </c>
      <c r="B778">
        <v>777</v>
      </c>
      <c r="C778">
        <v>183</v>
      </c>
      <c r="D778">
        <v>8</v>
      </c>
      <c r="E778">
        <v>1</v>
      </c>
      <c r="F778" t="e">
        <v>#DIV/0!</v>
      </c>
      <c r="G778">
        <v>26.111666666666665</v>
      </c>
      <c r="H778">
        <v>20.641666666666669</v>
      </c>
      <c r="I778" s="19" t="str">
        <f t="shared" si="25"/>
        <v>多云</v>
      </c>
      <c r="J778" s="19">
        <f t="shared" si="24"/>
        <v>0</v>
      </c>
    </row>
    <row r="779" spans="1:10" x14ac:dyDescent="0.25">
      <c r="A779">
        <v>41823.374999998116</v>
      </c>
      <c r="B779">
        <v>778</v>
      </c>
      <c r="C779">
        <v>183</v>
      </c>
      <c r="D779">
        <v>9</v>
      </c>
      <c r="E779">
        <v>1</v>
      </c>
      <c r="F779" t="e">
        <v>#DIV/0!</v>
      </c>
      <c r="G779">
        <v>27.228333333333335</v>
      </c>
      <c r="H779">
        <v>22.216666666666665</v>
      </c>
      <c r="I779" s="19" t="str">
        <f t="shared" si="25"/>
        <v>多云</v>
      </c>
      <c r="J779" s="19">
        <f t="shared" si="24"/>
        <v>0</v>
      </c>
    </row>
    <row r="780" spans="1:10" x14ac:dyDescent="0.25">
      <c r="A780">
        <v>41823.41666666478</v>
      </c>
      <c r="B780">
        <v>779</v>
      </c>
      <c r="C780">
        <v>183</v>
      </c>
      <c r="D780">
        <v>10</v>
      </c>
      <c r="E780">
        <v>1</v>
      </c>
      <c r="F780" t="e">
        <v>#DIV/0!</v>
      </c>
      <c r="G780">
        <v>27.374999999999993</v>
      </c>
      <c r="H780">
        <v>25.333333333333332</v>
      </c>
      <c r="I780" s="19" t="str">
        <f t="shared" si="25"/>
        <v>多云</v>
      </c>
      <c r="J780" s="19">
        <f t="shared" si="24"/>
        <v>0</v>
      </c>
    </row>
    <row r="781" spans="1:10" x14ac:dyDescent="0.25">
      <c r="A781">
        <v>41823.458333331444</v>
      </c>
      <c r="B781">
        <v>780</v>
      </c>
      <c r="C781">
        <v>183</v>
      </c>
      <c r="D781">
        <v>11</v>
      </c>
      <c r="E781">
        <v>1</v>
      </c>
      <c r="F781" t="e">
        <v>#DIV/0!</v>
      </c>
      <c r="G781">
        <v>28.135000000000005</v>
      </c>
      <c r="H781">
        <v>25.3</v>
      </c>
      <c r="I781" s="19" t="str">
        <f t="shared" si="25"/>
        <v>多云</v>
      </c>
      <c r="J781" s="19">
        <f t="shared" si="24"/>
        <v>0</v>
      </c>
    </row>
    <row r="782" spans="1:10" x14ac:dyDescent="0.25">
      <c r="A782">
        <v>41823.499999998108</v>
      </c>
      <c r="B782">
        <v>781</v>
      </c>
      <c r="C782">
        <v>183</v>
      </c>
      <c r="D782">
        <v>12</v>
      </c>
      <c r="E782">
        <v>1</v>
      </c>
      <c r="F782" t="e">
        <v>#DIV/0!</v>
      </c>
      <c r="G782">
        <v>29.199999999999992</v>
      </c>
      <c r="H782">
        <v>25.375</v>
      </c>
      <c r="I782" s="19" t="str">
        <f t="shared" si="25"/>
        <v>多云</v>
      </c>
      <c r="J782" s="19">
        <f t="shared" si="24"/>
        <v>0</v>
      </c>
    </row>
    <row r="783" spans="1:10" x14ac:dyDescent="0.25">
      <c r="A783">
        <v>41823.541666664772</v>
      </c>
      <c r="B783">
        <v>782</v>
      </c>
      <c r="C783">
        <v>183</v>
      </c>
      <c r="D783">
        <v>13</v>
      </c>
      <c r="E783">
        <v>1</v>
      </c>
      <c r="F783" t="e">
        <v>#DIV/0!</v>
      </c>
      <c r="G783">
        <v>29.805000000000007</v>
      </c>
      <c r="H783">
        <v>25.400000000000006</v>
      </c>
      <c r="I783" s="19" t="str">
        <f t="shared" si="25"/>
        <v>多云</v>
      </c>
      <c r="J783" s="19">
        <f t="shared" si="24"/>
        <v>0</v>
      </c>
    </row>
    <row r="784" spans="1:10" x14ac:dyDescent="0.25">
      <c r="A784">
        <v>41823.583333331437</v>
      </c>
      <c r="B784">
        <v>783</v>
      </c>
      <c r="C784">
        <v>183</v>
      </c>
      <c r="D784">
        <v>14</v>
      </c>
      <c r="E784">
        <v>1</v>
      </c>
      <c r="F784" t="e">
        <v>#DIV/0!</v>
      </c>
      <c r="G784">
        <v>30.805</v>
      </c>
      <c r="H784">
        <v>25.391666666666669</v>
      </c>
      <c r="I784" s="19" t="str">
        <f t="shared" si="25"/>
        <v>多云</v>
      </c>
      <c r="J784" s="19">
        <f t="shared" si="24"/>
        <v>0</v>
      </c>
    </row>
    <row r="785" spans="1:10" x14ac:dyDescent="0.25">
      <c r="A785">
        <v>41823.624999998101</v>
      </c>
      <c r="B785">
        <v>784</v>
      </c>
      <c r="C785">
        <v>183</v>
      </c>
      <c r="D785">
        <v>15</v>
      </c>
      <c r="E785">
        <v>1</v>
      </c>
      <c r="F785" t="e">
        <v>#DIV/0!</v>
      </c>
      <c r="G785">
        <v>30.028333333333343</v>
      </c>
      <c r="H785">
        <v>25.258333333333336</v>
      </c>
      <c r="I785" s="19" t="str">
        <f t="shared" si="25"/>
        <v>多云</v>
      </c>
      <c r="J785" s="19">
        <f t="shared" si="24"/>
        <v>0</v>
      </c>
    </row>
    <row r="786" spans="1:10" x14ac:dyDescent="0.25">
      <c r="A786">
        <v>41823.666666664765</v>
      </c>
      <c r="B786">
        <v>785</v>
      </c>
      <c r="C786">
        <v>183</v>
      </c>
      <c r="D786">
        <v>16</v>
      </c>
      <c r="E786">
        <v>1</v>
      </c>
      <c r="F786" t="e">
        <v>#DIV/0!</v>
      </c>
      <c r="G786">
        <v>30.428333333333331</v>
      </c>
      <c r="H786">
        <v>24.200000000000003</v>
      </c>
      <c r="I786" s="19" t="str">
        <f t="shared" si="25"/>
        <v>多云</v>
      </c>
      <c r="J786" s="19">
        <f t="shared" si="24"/>
        <v>0</v>
      </c>
    </row>
    <row r="787" spans="1:10" x14ac:dyDescent="0.25">
      <c r="A787">
        <v>41823.708333331429</v>
      </c>
      <c r="B787">
        <v>786</v>
      </c>
      <c r="C787">
        <v>183</v>
      </c>
      <c r="D787">
        <v>17</v>
      </c>
      <c r="E787">
        <v>1</v>
      </c>
      <c r="F787" t="e">
        <v>#DIV/0!</v>
      </c>
      <c r="G787">
        <v>28.898333333333333</v>
      </c>
      <c r="H787">
        <v>25.408333333333335</v>
      </c>
      <c r="I787" s="19" t="str">
        <f t="shared" si="25"/>
        <v>多云</v>
      </c>
      <c r="J787" s="19">
        <f t="shared" si="24"/>
        <v>0</v>
      </c>
    </row>
    <row r="788" spans="1:10" x14ac:dyDescent="0.25">
      <c r="A788">
        <v>41823.749999998094</v>
      </c>
      <c r="B788">
        <v>787</v>
      </c>
      <c r="C788">
        <v>183</v>
      </c>
      <c r="D788">
        <v>18</v>
      </c>
      <c r="E788">
        <v>1</v>
      </c>
      <c r="F788" t="e">
        <v>#DIV/0!</v>
      </c>
      <c r="G788">
        <v>25.874999999999996</v>
      </c>
      <c r="H788">
        <v>20.783333333333335</v>
      </c>
      <c r="I788" s="19" t="str">
        <f t="shared" si="25"/>
        <v>多云</v>
      </c>
      <c r="J788" s="19">
        <f t="shared" si="24"/>
        <v>0</v>
      </c>
    </row>
    <row r="789" spans="1:10" x14ac:dyDescent="0.25">
      <c r="A789">
        <v>41823.791666664758</v>
      </c>
      <c r="B789">
        <v>788</v>
      </c>
      <c r="C789">
        <v>183</v>
      </c>
      <c r="D789">
        <v>19</v>
      </c>
      <c r="E789">
        <v>1</v>
      </c>
      <c r="F789" t="e">
        <v>#DIV/0!</v>
      </c>
      <c r="G789">
        <v>24.949999999999989</v>
      </c>
      <c r="H789">
        <v>25.433333333333337</v>
      </c>
      <c r="I789" s="19" t="str">
        <f t="shared" si="25"/>
        <v>多云</v>
      </c>
      <c r="J789" s="19">
        <f t="shared" si="24"/>
        <v>0</v>
      </c>
    </row>
    <row r="790" spans="1:10" x14ac:dyDescent="0.25">
      <c r="A790">
        <v>41823.833333331422</v>
      </c>
      <c r="B790">
        <v>789</v>
      </c>
      <c r="C790">
        <v>183</v>
      </c>
      <c r="D790">
        <v>20</v>
      </c>
      <c r="E790">
        <v>1</v>
      </c>
      <c r="F790" t="e">
        <v>#DIV/0!</v>
      </c>
      <c r="G790">
        <v>24.384999999999994</v>
      </c>
      <c r="H790">
        <v>23.875</v>
      </c>
      <c r="I790" s="19" t="str">
        <f t="shared" si="25"/>
        <v>多云</v>
      </c>
      <c r="J790" s="19">
        <f t="shared" si="24"/>
        <v>0</v>
      </c>
    </row>
    <row r="791" spans="1:10" x14ac:dyDescent="0.25">
      <c r="A791">
        <v>41823.874999998086</v>
      </c>
      <c r="B791">
        <v>790</v>
      </c>
      <c r="C791">
        <v>183</v>
      </c>
      <c r="D791">
        <v>21</v>
      </c>
      <c r="E791">
        <v>1</v>
      </c>
      <c r="F791" t="e">
        <v>#DIV/0!</v>
      </c>
      <c r="G791">
        <v>24.016666666666666</v>
      </c>
      <c r="H791">
        <v>19.2</v>
      </c>
      <c r="I791" s="19" t="str">
        <f t="shared" si="25"/>
        <v>多云</v>
      </c>
      <c r="J791" s="19">
        <f t="shared" si="24"/>
        <v>0</v>
      </c>
    </row>
    <row r="792" spans="1:10" x14ac:dyDescent="0.25">
      <c r="A792">
        <v>41823.916666664751</v>
      </c>
      <c r="B792">
        <v>791</v>
      </c>
      <c r="C792">
        <v>183</v>
      </c>
      <c r="D792">
        <v>22</v>
      </c>
      <c r="E792">
        <v>1</v>
      </c>
      <c r="F792" t="e">
        <v>#DIV/0!</v>
      </c>
      <c r="G792">
        <v>24.026666666666678</v>
      </c>
      <c r="H792">
        <v>22.316666666666663</v>
      </c>
      <c r="I792" s="19" t="str">
        <f t="shared" si="25"/>
        <v>多云</v>
      </c>
      <c r="J792" s="19">
        <f t="shared" si="24"/>
        <v>0</v>
      </c>
    </row>
    <row r="793" spans="1:10" x14ac:dyDescent="0.25">
      <c r="A793">
        <v>41823.958333331415</v>
      </c>
      <c r="B793">
        <v>792</v>
      </c>
      <c r="C793">
        <v>183</v>
      </c>
      <c r="D793">
        <v>23</v>
      </c>
      <c r="E793">
        <v>1</v>
      </c>
      <c r="F793" t="e">
        <v>#DIV/0!</v>
      </c>
      <c r="G793">
        <v>23.858333333333309</v>
      </c>
      <c r="H793">
        <v>20.700000000000003</v>
      </c>
      <c r="I793" s="19" t="str">
        <f t="shared" si="25"/>
        <v>多云</v>
      </c>
      <c r="J793" s="19">
        <f t="shared" si="24"/>
        <v>0</v>
      </c>
    </row>
    <row r="794" spans="1:10" x14ac:dyDescent="0.25">
      <c r="A794">
        <v>41823.999999998079</v>
      </c>
      <c r="B794">
        <v>793</v>
      </c>
      <c r="C794">
        <v>183</v>
      </c>
      <c r="D794">
        <v>0</v>
      </c>
      <c r="E794">
        <v>1</v>
      </c>
      <c r="F794" t="e">
        <v>#DIV/0!</v>
      </c>
      <c r="G794">
        <v>23.799999999999994</v>
      </c>
      <c r="H794">
        <v>19.058333333333334</v>
      </c>
      <c r="I794" s="19" t="str">
        <f t="shared" si="25"/>
        <v>多云</v>
      </c>
      <c r="J794" s="19">
        <f t="shared" si="24"/>
        <v>0</v>
      </c>
    </row>
    <row r="795" spans="1:10" x14ac:dyDescent="0.25">
      <c r="A795">
        <v>41824.041666664743</v>
      </c>
      <c r="B795">
        <v>794</v>
      </c>
      <c r="C795">
        <v>184</v>
      </c>
      <c r="D795">
        <v>1</v>
      </c>
      <c r="E795">
        <v>1</v>
      </c>
      <c r="F795" t="e">
        <v>#DIV/0!</v>
      </c>
      <c r="G795">
        <v>23.685000000000016</v>
      </c>
      <c r="H795">
        <v>22.166666666666668</v>
      </c>
      <c r="I795" s="19" t="str">
        <f t="shared" si="25"/>
        <v>小雨</v>
      </c>
      <c r="J795" s="19">
        <f t="shared" si="24"/>
        <v>-2</v>
      </c>
    </row>
    <row r="796" spans="1:10" x14ac:dyDescent="0.25">
      <c r="A796">
        <v>41824.083333331408</v>
      </c>
      <c r="B796">
        <v>795</v>
      </c>
      <c r="C796">
        <v>184</v>
      </c>
      <c r="D796">
        <v>2</v>
      </c>
      <c r="E796">
        <v>1</v>
      </c>
      <c r="F796" t="e">
        <v>#DIV/0!</v>
      </c>
      <c r="G796">
        <v>23.495000000000012</v>
      </c>
      <c r="H796">
        <v>19.116666666666671</v>
      </c>
      <c r="I796" s="19" t="str">
        <f t="shared" si="25"/>
        <v>小雨</v>
      </c>
      <c r="J796" s="19">
        <f t="shared" ref="J796:J859" si="26">IF(ISNUMBER(FIND("雨",I796)),-2,IF(ISNUMBER(FIND("阴",I796)),-1,0))</f>
        <v>-2</v>
      </c>
    </row>
    <row r="797" spans="1:10" x14ac:dyDescent="0.25">
      <c r="A797">
        <v>41824.124999998072</v>
      </c>
      <c r="B797">
        <v>796</v>
      </c>
      <c r="C797">
        <v>184</v>
      </c>
      <c r="D797">
        <v>3</v>
      </c>
      <c r="E797">
        <v>1</v>
      </c>
      <c r="F797" t="e">
        <v>#DIV/0!</v>
      </c>
      <c r="G797">
        <v>23.380000000000003</v>
      </c>
      <c r="H797">
        <v>22.141666666666669</v>
      </c>
      <c r="I797" s="19" t="str">
        <f t="shared" si="25"/>
        <v>小雨</v>
      </c>
      <c r="J797" s="19">
        <f t="shared" si="26"/>
        <v>-2</v>
      </c>
    </row>
    <row r="798" spans="1:10" x14ac:dyDescent="0.25">
      <c r="A798">
        <v>41824.166666664736</v>
      </c>
      <c r="B798">
        <v>797</v>
      </c>
      <c r="C798">
        <v>184</v>
      </c>
      <c r="D798">
        <v>4</v>
      </c>
      <c r="E798">
        <v>1</v>
      </c>
      <c r="F798" t="e">
        <v>#DIV/0!</v>
      </c>
      <c r="G798">
        <v>23.436666666666657</v>
      </c>
      <c r="H798">
        <v>19.091666666666672</v>
      </c>
      <c r="I798" s="19" t="str">
        <f t="shared" si="25"/>
        <v>小雨</v>
      </c>
      <c r="J798" s="19">
        <f t="shared" si="26"/>
        <v>-2</v>
      </c>
    </row>
    <row r="799" spans="1:10" x14ac:dyDescent="0.25">
      <c r="A799">
        <v>41824.2083333314</v>
      </c>
      <c r="B799">
        <v>798</v>
      </c>
      <c r="C799">
        <v>184</v>
      </c>
      <c r="D799">
        <v>5</v>
      </c>
      <c r="E799">
        <v>1</v>
      </c>
      <c r="F799" t="e">
        <v>#DIV/0!</v>
      </c>
      <c r="G799">
        <v>23.681666666666686</v>
      </c>
      <c r="H799">
        <v>20.574999999999999</v>
      </c>
      <c r="I799" s="19" t="str">
        <f t="shared" si="25"/>
        <v>小雨</v>
      </c>
      <c r="J799" s="19">
        <f t="shared" si="26"/>
        <v>-2</v>
      </c>
    </row>
    <row r="800" spans="1:10" x14ac:dyDescent="0.25">
      <c r="A800">
        <v>41824.249999998065</v>
      </c>
      <c r="B800">
        <v>799</v>
      </c>
      <c r="C800">
        <v>184</v>
      </c>
      <c r="D800">
        <v>6</v>
      </c>
      <c r="E800">
        <v>1</v>
      </c>
      <c r="F800" t="e">
        <v>#DIV/0!</v>
      </c>
      <c r="G800">
        <v>24.21333333333332</v>
      </c>
      <c r="H800">
        <v>22.141666666666669</v>
      </c>
      <c r="I800" s="19" t="str">
        <f t="shared" si="25"/>
        <v>小雨</v>
      </c>
      <c r="J800" s="19">
        <f t="shared" si="26"/>
        <v>-2</v>
      </c>
    </row>
    <row r="801" spans="1:10" x14ac:dyDescent="0.25">
      <c r="A801">
        <v>41824.291666664729</v>
      </c>
      <c r="B801">
        <v>800</v>
      </c>
      <c r="C801">
        <v>184</v>
      </c>
      <c r="D801">
        <v>7</v>
      </c>
      <c r="E801">
        <v>1</v>
      </c>
      <c r="F801" t="e">
        <v>#DIV/0!</v>
      </c>
      <c r="G801">
        <v>25.274999999999991</v>
      </c>
      <c r="H801">
        <v>19.141666666666669</v>
      </c>
      <c r="I801" s="19" t="str">
        <f t="shared" si="25"/>
        <v>小雨</v>
      </c>
      <c r="J801" s="19">
        <f t="shared" si="26"/>
        <v>-2</v>
      </c>
    </row>
    <row r="802" spans="1:10" x14ac:dyDescent="0.25">
      <c r="A802">
        <v>41824.333333331393</v>
      </c>
      <c r="B802">
        <v>801</v>
      </c>
      <c r="C802">
        <v>184</v>
      </c>
      <c r="D802">
        <v>8</v>
      </c>
      <c r="E802">
        <v>1</v>
      </c>
      <c r="F802" t="e">
        <v>#DIV/0!</v>
      </c>
      <c r="G802">
        <v>25.708333333333325</v>
      </c>
      <c r="H802">
        <v>25.291666666666668</v>
      </c>
      <c r="I802" s="19" t="str">
        <f t="shared" si="25"/>
        <v>小雨</v>
      </c>
      <c r="J802" s="19">
        <f t="shared" si="26"/>
        <v>-2</v>
      </c>
    </row>
    <row r="803" spans="1:10" x14ac:dyDescent="0.25">
      <c r="A803">
        <v>41824.374999998057</v>
      </c>
      <c r="B803">
        <v>802</v>
      </c>
      <c r="C803">
        <v>184</v>
      </c>
      <c r="D803">
        <v>9</v>
      </c>
      <c r="E803">
        <v>1</v>
      </c>
      <c r="F803" t="e">
        <v>#DIV/0!</v>
      </c>
      <c r="G803">
        <v>26.368333333333329</v>
      </c>
      <c r="H803">
        <v>22.183333333333334</v>
      </c>
      <c r="I803" s="19" t="str">
        <f t="shared" si="25"/>
        <v>小雨</v>
      </c>
      <c r="J803" s="19">
        <f t="shared" si="26"/>
        <v>-2</v>
      </c>
    </row>
    <row r="804" spans="1:10" x14ac:dyDescent="0.25">
      <c r="A804">
        <v>41824.416666664722</v>
      </c>
      <c r="B804">
        <v>803</v>
      </c>
      <c r="C804">
        <v>184</v>
      </c>
      <c r="D804">
        <v>10</v>
      </c>
      <c r="E804">
        <v>1</v>
      </c>
      <c r="F804" t="e">
        <v>#DIV/0!</v>
      </c>
      <c r="G804">
        <v>26.128333333333334</v>
      </c>
      <c r="H804">
        <v>23.758333333333336</v>
      </c>
      <c r="I804" s="19" t="str">
        <f t="shared" si="25"/>
        <v>小雨</v>
      </c>
      <c r="J804" s="19">
        <f t="shared" si="26"/>
        <v>-2</v>
      </c>
    </row>
    <row r="805" spans="1:10" x14ac:dyDescent="0.25">
      <c r="A805">
        <v>41824.458333331386</v>
      </c>
      <c r="B805">
        <v>804</v>
      </c>
      <c r="C805">
        <v>184</v>
      </c>
      <c r="D805">
        <v>11</v>
      </c>
      <c r="E805">
        <v>1</v>
      </c>
      <c r="F805" t="e">
        <v>#DIV/0!</v>
      </c>
      <c r="G805">
        <v>26.508333333333326</v>
      </c>
      <c r="H805">
        <v>25.333333333333332</v>
      </c>
      <c r="I805" s="19" t="str">
        <f t="shared" si="25"/>
        <v>小雨</v>
      </c>
      <c r="J805" s="19">
        <f t="shared" si="26"/>
        <v>-2</v>
      </c>
    </row>
    <row r="806" spans="1:10" x14ac:dyDescent="0.25">
      <c r="A806">
        <v>41824.49999999805</v>
      </c>
      <c r="B806">
        <v>805</v>
      </c>
      <c r="C806">
        <v>184</v>
      </c>
      <c r="D806">
        <v>12</v>
      </c>
      <c r="E806">
        <v>1</v>
      </c>
      <c r="F806" t="e">
        <v>#DIV/0!</v>
      </c>
      <c r="G806">
        <v>26.900000000000002</v>
      </c>
      <c r="H806">
        <v>23.791666666666668</v>
      </c>
      <c r="I806" s="19" t="str">
        <f t="shared" si="25"/>
        <v>小雨</v>
      </c>
      <c r="J806" s="19">
        <f t="shared" si="26"/>
        <v>-2</v>
      </c>
    </row>
    <row r="807" spans="1:10" x14ac:dyDescent="0.25">
      <c r="A807">
        <v>41824.541666664714</v>
      </c>
      <c r="B807">
        <v>806</v>
      </c>
      <c r="C807">
        <v>184</v>
      </c>
      <c r="D807">
        <v>13</v>
      </c>
      <c r="E807">
        <v>1</v>
      </c>
      <c r="F807" t="e">
        <v>#DIV/0!</v>
      </c>
      <c r="G807">
        <v>26.516666666666673</v>
      </c>
      <c r="H807">
        <v>23.841666666666665</v>
      </c>
      <c r="I807" s="19" t="str">
        <f t="shared" si="25"/>
        <v>小雨</v>
      </c>
      <c r="J807" s="19">
        <f t="shared" si="26"/>
        <v>-2</v>
      </c>
    </row>
    <row r="808" spans="1:10" x14ac:dyDescent="0.25">
      <c r="A808">
        <v>41824.583333331379</v>
      </c>
      <c r="B808">
        <v>807</v>
      </c>
      <c r="C808">
        <v>184</v>
      </c>
      <c r="D808">
        <v>14</v>
      </c>
      <c r="E808">
        <v>1</v>
      </c>
      <c r="F808" t="e">
        <v>#DIV/0!</v>
      </c>
      <c r="G808">
        <v>26.283333333333342</v>
      </c>
      <c r="H808">
        <v>23.849999999999998</v>
      </c>
      <c r="I808" s="19" t="str">
        <f t="shared" si="25"/>
        <v>小雨</v>
      </c>
      <c r="J808" s="19">
        <f t="shared" si="26"/>
        <v>-2</v>
      </c>
    </row>
    <row r="809" spans="1:10" x14ac:dyDescent="0.25">
      <c r="A809">
        <v>41824.624999998043</v>
      </c>
      <c r="B809">
        <v>808</v>
      </c>
      <c r="C809">
        <v>184</v>
      </c>
      <c r="D809">
        <v>15</v>
      </c>
      <c r="E809">
        <v>1</v>
      </c>
      <c r="F809" t="e">
        <v>#DIV/0!</v>
      </c>
      <c r="G809">
        <v>25.106666666666673</v>
      </c>
      <c r="H809">
        <v>25.391666666666666</v>
      </c>
      <c r="I809" s="19" t="str">
        <f t="shared" si="25"/>
        <v>小雨</v>
      </c>
      <c r="J809" s="19">
        <f t="shared" si="26"/>
        <v>-2</v>
      </c>
    </row>
    <row r="810" spans="1:10" x14ac:dyDescent="0.25">
      <c r="A810">
        <v>41824.666666664707</v>
      </c>
      <c r="B810">
        <v>809</v>
      </c>
      <c r="C810">
        <v>184</v>
      </c>
      <c r="D810">
        <v>16</v>
      </c>
      <c r="E810">
        <v>1</v>
      </c>
      <c r="F810" t="e">
        <v>#DIV/0!</v>
      </c>
      <c r="G810">
        <v>23.763333333333314</v>
      </c>
      <c r="H810">
        <v>25.127272727272725</v>
      </c>
      <c r="I810" s="19" t="str">
        <f t="shared" si="25"/>
        <v>小雨</v>
      </c>
      <c r="J810" s="19">
        <f t="shared" si="26"/>
        <v>-2</v>
      </c>
    </row>
    <row r="811" spans="1:10" x14ac:dyDescent="0.25">
      <c r="A811">
        <v>41824.708333331371</v>
      </c>
      <c r="B811">
        <v>810</v>
      </c>
      <c r="C811">
        <v>184</v>
      </c>
      <c r="D811">
        <v>17</v>
      </c>
      <c r="E811">
        <v>1</v>
      </c>
      <c r="F811" t="e">
        <v>#DIV/0!</v>
      </c>
      <c r="G811">
        <v>23.530000000000022</v>
      </c>
      <c r="H811">
        <v>20.774999999999999</v>
      </c>
      <c r="I811" s="19" t="str">
        <f t="shared" si="25"/>
        <v>小雨</v>
      </c>
      <c r="J811" s="19">
        <f t="shared" si="26"/>
        <v>-2</v>
      </c>
    </row>
    <row r="812" spans="1:10" x14ac:dyDescent="0.25">
      <c r="A812">
        <v>41824.749999998035</v>
      </c>
      <c r="B812">
        <v>811</v>
      </c>
      <c r="C812">
        <v>184</v>
      </c>
      <c r="D812">
        <v>18</v>
      </c>
      <c r="E812">
        <v>1</v>
      </c>
      <c r="F812" t="e">
        <v>#DIV/0!</v>
      </c>
      <c r="G812">
        <v>22.87</v>
      </c>
      <c r="H812">
        <v>23.766666666666669</v>
      </c>
      <c r="I812" s="19" t="str">
        <f t="shared" si="25"/>
        <v>小雨</v>
      </c>
      <c r="J812" s="19">
        <f t="shared" si="26"/>
        <v>-2</v>
      </c>
    </row>
    <row r="813" spans="1:10" x14ac:dyDescent="0.25">
      <c r="A813">
        <v>41824.7916666647</v>
      </c>
      <c r="B813">
        <v>812</v>
      </c>
      <c r="C813">
        <v>184</v>
      </c>
      <c r="D813">
        <v>19</v>
      </c>
      <c r="E813">
        <v>1</v>
      </c>
      <c r="F813" t="e">
        <v>#DIV/0!</v>
      </c>
      <c r="G813">
        <v>22.280000000000019</v>
      </c>
      <c r="H813">
        <v>23.875</v>
      </c>
      <c r="I813" s="19" t="str">
        <f t="shared" si="25"/>
        <v>小雨</v>
      </c>
      <c r="J813" s="19">
        <f t="shared" si="26"/>
        <v>-2</v>
      </c>
    </row>
    <row r="814" spans="1:10" x14ac:dyDescent="0.25">
      <c r="A814">
        <v>41824.833333331364</v>
      </c>
      <c r="B814">
        <v>813</v>
      </c>
      <c r="C814">
        <v>184</v>
      </c>
      <c r="D814">
        <v>20</v>
      </c>
      <c r="E814">
        <v>1</v>
      </c>
      <c r="F814" t="e">
        <v>#DIV/0!</v>
      </c>
      <c r="G814">
        <v>21.671666666666678</v>
      </c>
      <c r="H814">
        <v>20.625000000000004</v>
      </c>
      <c r="I814" s="19" t="str">
        <f t="shared" si="25"/>
        <v>小雨</v>
      </c>
      <c r="J814" s="19">
        <f t="shared" si="26"/>
        <v>-2</v>
      </c>
    </row>
    <row r="815" spans="1:10" x14ac:dyDescent="0.25">
      <c r="A815">
        <v>41824.874999998028</v>
      </c>
      <c r="B815">
        <v>814</v>
      </c>
      <c r="C815">
        <v>184</v>
      </c>
      <c r="D815">
        <v>21</v>
      </c>
      <c r="E815">
        <v>1</v>
      </c>
      <c r="F815" t="e">
        <v>#DIV/0!</v>
      </c>
      <c r="G815">
        <v>22.096666666666682</v>
      </c>
      <c r="H815">
        <v>20.733333333333338</v>
      </c>
      <c r="I815" s="19" t="str">
        <f t="shared" si="25"/>
        <v>小雨</v>
      </c>
      <c r="J815" s="19">
        <f t="shared" si="26"/>
        <v>-2</v>
      </c>
    </row>
    <row r="816" spans="1:10" x14ac:dyDescent="0.25">
      <c r="A816">
        <v>41824.916666664692</v>
      </c>
      <c r="B816">
        <v>815</v>
      </c>
      <c r="C816">
        <v>184</v>
      </c>
      <c r="D816">
        <v>22</v>
      </c>
      <c r="E816">
        <v>1</v>
      </c>
      <c r="F816" t="e">
        <v>#DIV/0!</v>
      </c>
      <c r="G816">
        <v>22.588333333333342</v>
      </c>
      <c r="H816">
        <v>22.200000000000003</v>
      </c>
      <c r="I816" s="19" t="str">
        <f t="shared" si="25"/>
        <v>小雨</v>
      </c>
      <c r="J816" s="19">
        <f t="shared" si="26"/>
        <v>-2</v>
      </c>
    </row>
    <row r="817" spans="1:10" x14ac:dyDescent="0.25">
      <c r="A817">
        <v>41824.958333331357</v>
      </c>
      <c r="B817">
        <v>816</v>
      </c>
      <c r="C817">
        <v>184</v>
      </c>
      <c r="D817">
        <v>23</v>
      </c>
      <c r="E817">
        <v>1</v>
      </c>
      <c r="F817" t="e">
        <v>#DIV/0!</v>
      </c>
      <c r="G817">
        <v>23.076666666666654</v>
      </c>
      <c r="H817">
        <v>19.091666666666672</v>
      </c>
      <c r="I817" s="19" t="str">
        <f t="shared" si="25"/>
        <v>小雨</v>
      </c>
      <c r="J817" s="19">
        <f t="shared" si="26"/>
        <v>-2</v>
      </c>
    </row>
    <row r="818" spans="1:10" x14ac:dyDescent="0.25">
      <c r="A818">
        <v>41824.999999998021</v>
      </c>
      <c r="B818">
        <v>817</v>
      </c>
      <c r="C818">
        <v>184</v>
      </c>
      <c r="D818">
        <v>0</v>
      </c>
      <c r="E818">
        <v>-1</v>
      </c>
      <c r="F818" t="e">
        <v>#DIV/0!</v>
      </c>
      <c r="G818">
        <v>23.046666666666674</v>
      </c>
      <c r="H818">
        <v>20.608333333333338</v>
      </c>
      <c r="I818" s="19" t="str">
        <f t="shared" si="25"/>
        <v>小雨</v>
      </c>
      <c r="J818" s="19">
        <f t="shared" si="26"/>
        <v>-2</v>
      </c>
    </row>
    <row r="819" spans="1:10" x14ac:dyDescent="0.25">
      <c r="A819">
        <v>41825.041666664685</v>
      </c>
      <c r="B819">
        <v>818</v>
      </c>
      <c r="C819">
        <v>185</v>
      </c>
      <c r="D819">
        <v>1</v>
      </c>
      <c r="E819">
        <v>-1</v>
      </c>
      <c r="F819" t="e">
        <v>#DIV/0!</v>
      </c>
      <c r="G819">
        <v>23.038333333333313</v>
      </c>
      <c r="H819">
        <v>19.100000000000005</v>
      </c>
      <c r="I819" s="19" t="str">
        <f t="shared" si="25"/>
        <v>大雨</v>
      </c>
      <c r="J819" s="19">
        <f t="shared" si="26"/>
        <v>-2</v>
      </c>
    </row>
    <row r="820" spans="1:10" x14ac:dyDescent="0.25">
      <c r="A820">
        <v>41825.083333331349</v>
      </c>
      <c r="B820">
        <v>819</v>
      </c>
      <c r="C820">
        <v>185</v>
      </c>
      <c r="D820">
        <v>2</v>
      </c>
      <c r="E820">
        <v>-1</v>
      </c>
      <c r="F820" t="e">
        <v>#DIV/0!</v>
      </c>
      <c r="G820">
        <v>23.145000000000024</v>
      </c>
      <c r="H820">
        <v>20.633333333333336</v>
      </c>
      <c r="I820" s="19" t="str">
        <f t="shared" si="25"/>
        <v>大雨</v>
      </c>
      <c r="J820" s="19">
        <f t="shared" si="26"/>
        <v>-2</v>
      </c>
    </row>
    <row r="821" spans="1:10" x14ac:dyDescent="0.25">
      <c r="A821">
        <v>41825.124999998014</v>
      </c>
      <c r="B821">
        <v>820</v>
      </c>
      <c r="C821">
        <v>185</v>
      </c>
      <c r="D821">
        <v>3</v>
      </c>
      <c r="E821">
        <v>-1</v>
      </c>
      <c r="F821" t="e">
        <v>#DIV/0!</v>
      </c>
      <c r="G821">
        <v>23.233333333333338</v>
      </c>
      <c r="H821">
        <v>22.191666666666674</v>
      </c>
      <c r="I821" s="19" t="str">
        <f t="shared" si="25"/>
        <v>大雨</v>
      </c>
      <c r="J821" s="19">
        <f t="shared" si="26"/>
        <v>-2</v>
      </c>
    </row>
    <row r="822" spans="1:10" x14ac:dyDescent="0.25">
      <c r="A822">
        <v>41825.166666664678</v>
      </c>
      <c r="B822">
        <v>821</v>
      </c>
      <c r="C822">
        <v>185</v>
      </c>
      <c r="D822">
        <v>4</v>
      </c>
      <c r="E822">
        <v>-1</v>
      </c>
      <c r="F822" t="e">
        <v>#DIV/0!</v>
      </c>
      <c r="G822">
        <v>23.448333333333309</v>
      </c>
      <c r="H822">
        <v>17.575000000000003</v>
      </c>
      <c r="I822" s="19" t="str">
        <f t="shared" si="25"/>
        <v>大雨</v>
      </c>
      <c r="J822" s="19">
        <f t="shared" si="26"/>
        <v>-2</v>
      </c>
    </row>
    <row r="823" spans="1:10" x14ac:dyDescent="0.25">
      <c r="A823">
        <v>41825.208333331342</v>
      </c>
      <c r="B823">
        <v>822</v>
      </c>
      <c r="C823">
        <v>185</v>
      </c>
      <c r="D823">
        <v>5</v>
      </c>
      <c r="E823">
        <v>-1</v>
      </c>
      <c r="F823" t="e">
        <v>#DIV/0!</v>
      </c>
      <c r="G823">
        <v>23.766666666666673</v>
      </c>
      <c r="H823">
        <v>20.616666666666671</v>
      </c>
      <c r="I823" s="19" t="str">
        <f t="shared" si="25"/>
        <v>大雨</v>
      </c>
      <c r="J823" s="19">
        <f t="shared" si="26"/>
        <v>-2</v>
      </c>
    </row>
    <row r="824" spans="1:10" x14ac:dyDescent="0.25">
      <c r="A824">
        <v>41825.249999998006</v>
      </c>
      <c r="B824">
        <v>823</v>
      </c>
      <c r="C824">
        <v>185</v>
      </c>
      <c r="D824">
        <v>6</v>
      </c>
      <c r="E824">
        <v>-1</v>
      </c>
      <c r="F824" t="e">
        <v>#DIV/0!</v>
      </c>
      <c r="G824">
        <v>24.099999999999998</v>
      </c>
      <c r="H824">
        <v>20.650000000000002</v>
      </c>
      <c r="I824" s="19" t="str">
        <f t="shared" si="25"/>
        <v>大雨</v>
      </c>
      <c r="J824" s="19">
        <f t="shared" si="26"/>
        <v>-2</v>
      </c>
    </row>
    <row r="825" spans="1:10" x14ac:dyDescent="0.25">
      <c r="A825">
        <v>41825.291666664671</v>
      </c>
      <c r="B825">
        <v>824</v>
      </c>
      <c r="C825">
        <v>185</v>
      </c>
      <c r="D825">
        <v>7</v>
      </c>
      <c r="E825">
        <v>-1</v>
      </c>
      <c r="F825" t="e">
        <v>#DIV/0!</v>
      </c>
      <c r="G825">
        <v>24.614999999999998</v>
      </c>
      <c r="H825">
        <v>20.616666666666671</v>
      </c>
      <c r="I825" s="19" t="str">
        <f t="shared" si="25"/>
        <v>大雨</v>
      </c>
      <c r="J825" s="19">
        <f t="shared" si="26"/>
        <v>-2</v>
      </c>
    </row>
    <row r="826" spans="1:10" x14ac:dyDescent="0.25">
      <c r="A826">
        <v>41825.333333331335</v>
      </c>
      <c r="B826">
        <v>825</v>
      </c>
      <c r="C826">
        <v>185</v>
      </c>
      <c r="D826">
        <v>8</v>
      </c>
      <c r="E826">
        <v>-1</v>
      </c>
      <c r="F826" t="e">
        <v>#DIV/0!</v>
      </c>
      <c r="G826">
        <v>25.046666666666667</v>
      </c>
      <c r="H826">
        <v>19.008333333333336</v>
      </c>
      <c r="I826" s="19" t="str">
        <f t="shared" si="25"/>
        <v>大雨</v>
      </c>
      <c r="J826" s="19">
        <f t="shared" si="26"/>
        <v>-2</v>
      </c>
    </row>
    <row r="827" spans="1:10" x14ac:dyDescent="0.25">
      <c r="A827">
        <v>41825.374999997999</v>
      </c>
      <c r="B827">
        <v>826</v>
      </c>
      <c r="C827">
        <v>185</v>
      </c>
      <c r="D827">
        <v>9</v>
      </c>
      <c r="E827">
        <v>-1</v>
      </c>
      <c r="F827" t="e">
        <v>#DIV/0!</v>
      </c>
      <c r="G827">
        <v>25.388333333333318</v>
      </c>
      <c r="H827">
        <v>16.025000000000002</v>
      </c>
      <c r="I827" s="19" t="str">
        <f t="shared" si="25"/>
        <v>大雨</v>
      </c>
      <c r="J827" s="19">
        <f t="shared" si="26"/>
        <v>-2</v>
      </c>
    </row>
    <row r="828" spans="1:10" x14ac:dyDescent="0.25">
      <c r="A828">
        <v>41825.416666664663</v>
      </c>
      <c r="B828">
        <v>827</v>
      </c>
      <c r="C828">
        <v>185</v>
      </c>
      <c r="D828">
        <v>10</v>
      </c>
      <c r="E828">
        <v>-1</v>
      </c>
      <c r="F828" t="e">
        <v>#DIV/0!</v>
      </c>
      <c r="G828">
        <v>26.031666666666663</v>
      </c>
      <c r="H828">
        <v>17.533333333333335</v>
      </c>
      <c r="I828" s="19" t="str">
        <f t="shared" si="25"/>
        <v>大雨</v>
      </c>
      <c r="J828" s="19">
        <f t="shared" si="26"/>
        <v>-2</v>
      </c>
    </row>
    <row r="829" spans="1:10" x14ac:dyDescent="0.25">
      <c r="A829">
        <v>41825.458333331328</v>
      </c>
      <c r="B829">
        <v>828</v>
      </c>
      <c r="C829">
        <v>185</v>
      </c>
      <c r="D829">
        <v>11</v>
      </c>
      <c r="E829">
        <v>-1</v>
      </c>
      <c r="F829" t="e">
        <v>#DIV/0!</v>
      </c>
      <c r="G829">
        <v>26.586666666666666</v>
      </c>
      <c r="H829">
        <v>19.041666666666668</v>
      </c>
      <c r="I829" s="19" t="str">
        <f t="shared" si="25"/>
        <v>大雨</v>
      </c>
      <c r="J829" s="19">
        <f t="shared" si="26"/>
        <v>-2</v>
      </c>
    </row>
    <row r="830" spans="1:10" x14ac:dyDescent="0.25">
      <c r="A830">
        <v>41825.499999997992</v>
      </c>
      <c r="B830">
        <v>829</v>
      </c>
      <c r="C830">
        <v>185</v>
      </c>
      <c r="D830">
        <v>12</v>
      </c>
      <c r="E830">
        <v>-1</v>
      </c>
      <c r="F830" t="e">
        <v>#DIV/0!</v>
      </c>
      <c r="G830">
        <v>27.109999999999996</v>
      </c>
      <c r="H830">
        <v>19.066666666666666</v>
      </c>
      <c r="I830" s="19" t="str">
        <f t="shared" si="25"/>
        <v>大雨</v>
      </c>
      <c r="J830" s="19">
        <f t="shared" si="26"/>
        <v>-2</v>
      </c>
    </row>
    <row r="831" spans="1:10" x14ac:dyDescent="0.25">
      <c r="A831">
        <v>41825.541666664656</v>
      </c>
      <c r="B831">
        <v>830</v>
      </c>
      <c r="C831">
        <v>185</v>
      </c>
      <c r="D831">
        <v>13</v>
      </c>
      <c r="E831">
        <v>-1</v>
      </c>
      <c r="F831" t="e">
        <v>#DIV/0!</v>
      </c>
      <c r="G831">
        <v>27.843333333333327</v>
      </c>
      <c r="H831">
        <v>23.741666666666664</v>
      </c>
      <c r="I831" s="19" t="str">
        <f t="shared" si="25"/>
        <v>大雨</v>
      </c>
      <c r="J831" s="19">
        <f t="shared" si="26"/>
        <v>-2</v>
      </c>
    </row>
    <row r="832" spans="1:10" x14ac:dyDescent="0.25">
      <c r="A832">
        <v>41825.58333333132</v>
      </c>
      <c r="B832">
        <v>831</v>
      </c>
      <c r="C832">
        <v>185</v>
      </c>
      <c r="D832">
        <v>14</v>
      </c>
      <c r="E832">
        <v>-1</v>
      </c>
      <c r="F832" t="e">
        <v>#DIV/0!</v>
      </c>
      <c r="G832">
        <v>28.148333333333316</v>
      </c>
      <c r="H832">
        <v>19.141666666666669</v>
      </c>
      <c r="I832" s="19" t="str">
        <f t="shared" si="25"/>
        <v>大雨</v>
      </c>
      <c r="J832" s="19">
        <f t="shared" si="26"/>
        <v>-2</v>
      </c>
    </row>
    <row r="833" spans="1:10" x14ac:dyDescent="0.25">
      <c r="A833">
        <v>41825.624999997985</v>
      </c>
      <c r="B833">
        <v>832</v>
      </c>
      <c r="C833">
        <v>185</v>
      </c>
      <c r="D833">
        <v>15</v>
      </c>
      <c r="E833">
        <v>-1</v>
      </c>
      <c r="F833" t="e">
        <v>#DIV/0!</v>
      </c>
      <c r="G833">
        <v>28.058333333333323</v>
      </c>
      <c r="H833">
        <v>23.741666666666671</v>
      </c>
      <c r="I833" s="19" t="str">
        <f t="shared" si="25"/>
        <v>大雨</v>
      </c>
      <c r="J833" s="19">
        <f t="shared" si="26"/>
        <v>-2</v>
      </c>
    </row>
    <row r="834" spans="1:10" x14ac:dyDescent="0.25">
      <c r="A834">
        <v>41825.666666664649</v>
      </c>
      <c r="B834">
        <v>833</v>
      </c>
      <c r="C834">
        <v>185</v>
      </c>
      <c r="D834">
        <v>16</v>
      </c>
      <c r="E834">
        <v>-1</v>
      </c>
      <c r="F834" t="e">
        <v>#DIV/0!</v>
      </c>
      <c r="G834">
        <v>28.283333333333324</v>
      </c>
      <c r="H834">
        <v>20.641666666666669</v>
      </c>
      <c r="I834" s="19" t="str">
        <f t="shared" si="25"/>
        <v>大雨</v>
      </c>
      <c r="J834" s="19">
        <f t="shared" si="26"/>
        <v>-2</v>
      </c>
    </row>
    <row r="835" spans="1:10" x14ac:dyDescent="0.25">
      <c r="A835">
        <v>41825.708333331313</v>
      </c>
      <c r="B835">
        <v>834</v>
      </c>
      <c r="C835">
        <v>185</v>
      </c>
      <c r="D835">
        <v>17</v>
      </c>
      <c r="E835">
        <v>-1</v>
      </c>
      <c r="F835" t="e">
        <v>#DIV/0!</v>
      </c>
      <c r="G835">
        <v>27.800000000000022</v>
      </c>
      <c r="H835">
        <v>25.308333333333334</v>
      </c>
      <c r="I835" s="19" t="str">
        <f t="shared" si="25"/>
        <v>大雨</v>
      </c>
      <c r="J835" s="19">
        <f t="shared" si="26"/>
        <v>-2</v>
      </c>
    </row>
    <row r="836" spans="1:10" x14ac:dyDescent="0.25">
      <c r="A836">
        <v>41825.749999997977</v>
      </c>
      <c r="B836">
        <v>835</v>
      </c>
      <c r="C836">
        <v>185</v>
      </c>
      <c r="D836">
        <v>18</v>
      </c>
      <c r="E836">
        <v>-1</v>
      </c>
      <c r="F836" t="e">
        <v>#DIV/0!</v>
      </c>
      <c r="G836">
        <v>27.458333333333325</v>
      </c>
      <c r="H836">
        <v>19.125000000000004</v>
      </c>
      <c r="I836" s="19" t="str">
        <f t="shared" si="25"/>
        <v>大雨</v>
      </c>
      <c r="J836" s="19">
        <f t="shared" si="26"/>
        <v>-2</v>
      </c>
    </row>
    <row r="837" spans="1:10" x14ac:dyDescent="0.25">
      <c r="A837">
        <v>41825.791666664642</v>
      </c>
      <c r="B837">
        <v>836</v>
      </c>
      <c r="C837">
        <v>185</v>
      </c>
      <c r="D837">
        <v>19</v>
      </c>
      <c r="E837">
        <v>-1</v>
      </c>
      <c r="F837" t="e">
        <v>#DIV/0!</v>
      </c>
      <c r="G837">
        <v>27.450000000000028</v>
      </c>
      <c r="H837">
        <v>23.750000000000004</v>
      </c>
      <c r="I837" s="19" t="str">
        <f t="shared" si="25"/>
        <v>大雨</v>
      </c>
      <c r="J837" s="19">
        <f t="shared" si="26"/>
        <v>-2</v>
      </c>
    </row>
    <row r="838" spans="1:10" x14ac:dyDescent="0.25">
      <c r="A838">
        <v>41825.833333331306</v>
      </c>
      <c r="B838">
        <v>837</v>
      </c>
      <c r="C838">
        <v>185</v>
      </c>
      <c r="D838">
        <v>20</v>
      </c>
      <c r="E838">
        <v>-1</v>
      </c>
      <c r="F838" t="e">
        <v>#DIV/0!</v>
      </c>
      <c r="G838">
        <v>27.11333333333333</v>
      </c>
      <c r="H838">
        <v>20.583333333333336</v>
      </c>
      <c r="I838" s="19" t="str">
        <f t="shared" ref="I838:I901" si="27">VLOOKUP(INT(A838),K$2:Q$123,5)</f>
        <v>大雨</v>
      </c>
      <c r="J838" s="19">
        <f t="shared" si="26"/>
        <v>-2</v>
      </c>
    </row>
    <row r="839" spans="1:10" x14ac:dyDescent="0.25">
      <c r="A839">
        <v>41825.87499999797</v>
      </c>
      <c r="B839">
        <v>838</v>
      </c>
      <c r="C839">
        <v>185</v>
      </c>
      <c r="D839">
        <v>21</v>
      </c>
      <c r="E839">
        <v>-1</v>
      </c>
      <c r="F839" t="e">
        <v>#DIV/0!</v>
      </c>
      <c r="G839">
        <v>27.050000000000015</v>
      </c>
      <c r="H839">
        <v>20.700000000000003</v>
      </c>
      <c r="I839" s="19" t="str">
        <f t="shared" si="27"/>
        <v>大雨</v>
      </c>
      <c r="J839" s="19">
        <f t="shared" si="26"/>
        <v>-2</v>
      </c>
    </row>
    <row r="840" spans="1:10" x14ac:dyDescent="0.25">
      <c r="A840">
        <v>41825.916666664634</v>
      </c>
      <c r="B840">
        <v>839</v>
      </c>
      <c r="C840">
        <v>185</v>
      </c>
      <c r="D840">
        <v>22</v>
      </c>
      <c r="E840">
        <v>-1</v>
      </c>
      <c r="F840" t="e">
        <v>#DIV/0!</v>
      </c>
      <c r="G840">
        <v>26.593333333333341</v>
      </c>
      <c r="H840">
        <v>22.183333333333337</v>
      </c>
      <c r="I840" s="19" t="str">
        <f t="shared" si="27"/>
        <v>大雨</v>
      </c>
      <c r="J840" s="19">
        <f t="shared" si="26"/>
        <v>-2</v>
      </c>
    </row>
    <row r="841" spans="1:10" x14ac:dyDescent="0.25">
      <c r="A841">
        <v>41825.958333331298</v>
      </c>
      <c r="B841">
        <v>840</v>
      </c>
      <c r="C841">
        <v>185</v>
      </c>
      <c r="D841">
        <v>23</v>
      </c>
      <c r="E841">
        <v>-1</v>
      </c>
      <c r="F841" t="e">
        <v>#DIV/0!</v>
      </c>
      <c r="G841">
        <v>26.070000000000018</v>
      </c>
      <c r="H841">
        <v>19.058333333333337</v>
      </c>
      <c r="I841" s="19" t="str">
        <f t="shared" si="27"/>
        <v>大雨</v>
      </c>
      <c r="J841" s="19">
        <f t="shared" si="26"/>
        <v>-2</v>
      </c>
    </row>
    <row r="842" spans="1:10" x14ac:dyDescent="0.25">
      <c r="A842">
        <v>41825.999999997963</v>
      </c>
      <c r="B842">
        <v>841</v>
      </c>
      <c r="C842">
        <v>185</v>
      </c>
      <c r="D842">
        <v>0</v>
      </c>
      <c r="E842">
        <v>-1</v>
      </c>
      <c r="F842" t="e">
        <v>#DIV/0!</v>
      </c>
      <c r="G842">
        <v>25.600000000000012</v>
      </c>
      <c r="H842">
        <v>22.166666666666668</v>
      </c>
      <c r="I842" s="19" t="str">
        <f t="shared" si="27"/>
        <v>大雨</v>
      </c>
      <c r="J842" s="19">
        <f t="shared" si="26"/>
        <v>-2</v>
      </c>
    </row>
    <row r="843" spans="1:10" x14ac:dyDescent="0.25">
      <c r="A843">
        <v>41826.041666664627</v>
      </c>
      <c r="B843">
        <v>842</v>
      </c>
      <c r="C843">
        <v>186</v>
      </c>
      <c r="D843">
        <v>1</v>
      </c>
      <c r="E843">
        <v>-1</v>
      </c>
      <c r="F843" t="e">
        <v>#DIV/0!</v>
      </c>
      <c r="G843">
        <v>25.105000000000004</v>
      </c>
      <c r="H843">
        <v>20.633333333333336</v>
      </c>
      <c r="I843" s="19" t="str">
        <f t="shared" si="27"/>
        <v>阴</v>
      </c>
      <c r="J843" s="19">
        <f t="shared" si="26"/>
        <v>-1</v>
      </c>
    </row>
    <row r="844" spans="1:10" x14ac:dyDescent="0.25">
      <c r="A844">
        <v>41826.083333331291</v>
      </c>
      <c r="B844">
        <v>843</v>
      </c>
      <c r="C844">
        <v>186</v>
      </c>
      <c r="D844">
        <v>2</v>
      </c>
      <c r="E844">
        <v>-1</v>
      </c>
      <c r="F844" t="e">
        <v>#DIV/0!</v>
      </c>
      <c r="G844">
        <v>24.798333333333311</v>
      </c>
      <c r="H844">
        <v>19.116666666666671</v>
      </c>
      <c r="I844" s="19" t="str">
        <f t="shared" si="27"/>
        <v>阴</v>
      </c>
      <c r="J844" s="19">
        <f t="shared" si="26"/>
        <v>-1</v>
      </c>
    </row>
    <row r="845" spans="1:10" x14ac:dyDescent="0.25">
      <c r="A845">
        <v>41826.124999997955</v>
      </c>
      <c r="B845">
        <v>844</v>
      </c>
      <c r="C845">
        <v>186</v>
      </c>
      <c r="D845">
        <v>3</v>
      </c>
      <c r="E845">
        <v>-1</v>
      </c>
      <c r="F845" t="e">
        <v>#DIV/0!</v>
      </c>
      <c r="G845">
        <v>23.52833333333334</v>
      </c>
      <c r="H845">
        <v>23.716666666666669</v>
      </c>
      <c r="I845" s="19" t="str">
        <f t="shared" si="27"/>
        <v>阴</v>
      </c>
      <c r="J845" s="19">
        <f t="shared" si="26"/>
        <v>-1</v>
      </c>
    </row>
    <row r="846" spans="1:10" x14ac:dyDescent="0.25">
      <c r="A846">
        <v>41826.16666666462</v>
      </c>
      <c r="B846">
        <v>845</v>
      </c>
      <c r="C846">
        <v>186</v>
      </c>
      <c r="D846">
        <v>4</v>
      </c>
      <c r="E846">
        <v>-1</v>
      </c>
      <c r="F846" t="e">
        <v>#DIV/0!</v>
      </c>
      <c r="G846">
        <v>23.111666666666672</v>
      </c>
      <c r="H846">
        <v>17.574999999999999</v>
      </c>
      <c r="I846" s="19" t="str">
        <f t="shared" si="27"/>
        <v>阴</v>
      </c>
      <c r="J846" s="19">
        <f t="shared" si="26"/>
        <v>-1</v>
      </c>
    </row>
    <row r="847" spans="1:10" x14ac:dyDescent="0.25">
      <c r="A847">
        <v>41826.208333331284</v>
      </c>
      <c r="B847">
        <v>846</v>
      </c>
      <c r="C847">
        <v>186</v>
      </c>
      <c r="D847">
        <v>5</v>
      </c>
      <c r="E847">
        <v>-1</v>
      </c>
      <c r="F847" t="e">
        <v>#DIV/0!</v>
      </c>
      <c r="G847">
        <v>22.59166666666669</v>
      </c>
      <c r="H847">
        <v>22.191666666666666</v>
      </c>
      <c r="I847" s="19" t="str">
        <f t="shared" si="27"/>
        <v>阴</v>
      </c>
      <c r="J847" s="19">
        <f t="shared" si="26"/>
        <v>-1</v>
      </c>
    </row>
    <row r="848" spans="1:10" x14ac:dyDescent="0.25">
      <c r="A848">
        <v>41826.249999997948</v>
      </c>
      <c r="B848">
        <v>847</v>
      </c>
      <c r="C848">
        <v>186</v>
      </c>
      <c r="D848">
        <v>6</v>
      </c>
      <c r="E848">
        <v>-1</v>
      </c>
      <c r="F848" t="e">
        <v>#DIV/0!</v>
      </c>
      <c r="G848">
        <v>22.673333333333343</v>
      </c>
      <c r="H848">
        <v>19.116666666666667</v>
      </c>
      <c r="I848" s="19" t="str">
        <f t="shared" si="27"/>
        <v>阴</v>
      </c>
      <c r="J848" s="19">
        <f t="shared" si="26"/>
        <v>-1</v>
      </c>
    </row>
    <row r="849" spans="1:10" x14ac:dyDescent="0.25">
      <c r="A849">
        <v>41826.291666664612</v>
      </c>
      <c r="B849">
        <v>848</v>
      </c>
      <c r="C849">
        <v>186</v>
      </c>
      <c r="D849">
        <v>7</v>
      </c>
      <c r="E849">
        <v>-1</v>
      </c>
      <c r="F849" t="e">
        <v>#DIV/0!</v>
      </c>
      <c r="G849">
        <v>23.331666666666656</v>
      </c>
      <c r="H849">
        <v>19.05</v>
      </c>
      <c r="I849" s="19" t="str">
        <f t="shared" si="27"/>
        <v>阴</v>
      </c>
      <c r="J849" s="19">
        <f t="shared" si="26"/>
        <v>-1</v>
      </c>
    </row>
    <row r="850" spans="1:10" x14ac:dyDescent="0.25">
      <c r="A850">
        <v>41826.333333331277</v>
      </c>
      <c r="B850">
        <v>849</v>
      </c>
      <c r="C850">
        <v>186</v>
      </c>
      <c r="D850">
        <v>8</v>
      </c>
      <c r="E850">
        <v>-1</v>
      </c>
      <c r="F850" t="e">
        <v>#DIV/0!</v>
      </c>
      <c r="G850">
        <v>23.958333333333336</v>
      </c>
      <c r="H850">
        <v>22.091666666666669</v>
      </c>
      <c r="I850" s="19" t="str">
        <f t="shared" si="27"/>
        <v>阴</v>
      </c>
      <c r="J850" s="19">
        <f t="shared" si="26"/>
        <v>-1</v>
      </c>
    </row>
    <row r="851" spans="1:10" x14ac:dyDescent="0.25">
      <c r="A851">
        <v>41826.374999997941</v>
      </c>
      <c r="B851">
        <v>850</v>
      </c>
      <c r="C851">
        <v>186</v>
      </c>
      <c r="D851">
        <v>9</v>
      </c>
      <c r="E851">
        <v>-1</v>
      </c>
      <c r="F851" t="e">
        <v>#DIV/0!</v>
      </c>
      <c r="G851">
        <v>24.480000000000004</v>
      </c>
      <c r="H851">
        <v>17.475000000000005</v>
      </c>
      <c r="I851" s="19" t="str">
        <f t="shared" si="27"/>
        <v>阴</v>
      </c>
      <c r="J851" s="19">
        <f t="shared" si="26"/>
        <v>-1</v>
      </c>
    </row>
    <row r="852" spans="1:10" x14ac:dyDescent="0.25">
      <c r="A852">
        <v>41826.416666664605</v>
      </c>
      <c r="B852">
        <v>851</v>
      </c>
      <c r="C852">
        <v>186</v>
      </c>
      <c r="D852">
        <v>10</v>
      </c>
      <c r="E852">
        <v>-1</v>
      </c>
      <c r="F852" t="e">
        <v>#DIV/0!</v>
      </c>
      <c r="G852">
        <v>26.081666666666671</v>
      </c>
      <c r="H852">
        <v>22.091666666666669</v>
      </c>
      <c r="I852" s="19" t="str">
        <f t="shared" si="27"/>
        <v>阴</v>
      </c>
      <c r="J852" s="19">
        <f t="shared" si="26"/>
        <v>-1</v>
      </c>
    </row>
    <row r="853" spans="1:10" x14ac:dyDescent="0.25">
      <c r="A853">
        <v>41826.458333331269</v>
      </c>
      <c r="B853">
        <v>852</v>
      </c>
      <c r="C853">
        <v>186</v>
      </c>
      <c r="D853">
        <v>11</v>
      </c>
      <c r="E853">
        <v>-1</v>
      </c>
      <c r="F853" t="e">
        <v>#DIV/0!</v>
      </c>
      <c r="G853">
        <v>26.998333333333338</v>
      </c>
      <c r="H853">
        <v>20.608333333333338</v>
      </c>
      <c r="I853" s="19" t="str">
        <f t="shared" si="27"/>
        <v>阴</v>
      </c>
      <c r="J853" s="19">
        <f t="shared" si="26"/>
        <v>-1</v>
      </c>
    </row>
    <row r="854" spans="1:10" x14ac:dyDescent="0.25">
      <c r="A854">
        <v>41826.499999997934</v>
      </c>
      <c r="B854">
        <v>853</v>
      </c>
      <c r="C854">
        <v>186</v>
      </c>
      <c r="D854">
        <v>12</v>
      </c>
      <c r="E854">
        <v>-1</v>
      </c>
      <c r="F854" t="e">
        <v>#DIV/0!</v>
      </c>
      <c r="G854">
        <v>27.481666666666666</v>
      </c>
      <c r="H854">
        <v>22.116666666666671</v>
      </c>
      <c r="I854" s="19" t="str">
        <f t="shared" si="27"/>
        <v>阴</v>
      </c>
      <c r="J854" s="19">
        <f t="shared" si="26"/>
        <v>-1</v>
      </c>
    </row>
    <row r="855" spans="1:10" x14ac:dyDescent="0.25">
      <c r="A855">
        <v>41826.541666664598</v>
      </c>
      <c r="B855">
        <v>854</v>
      </c>
      <c r="C855">
        <v>186</v>
      </c>
      <c r="D855">
        <v>13</v>
      </c>
      <c r="E855">
        <v>-1</v>
      </c>
      <c r="F855" t="e">
        <v>#DIV/0!</v>
      </c>
      <c r="G855">
        <v>27.49</v>
      </c>
      <c r="H855">
        <v>23.658333333333335</v>
      </c>
      <c r="I855" s="19" t="str">
        <f t="shared" si="27"/>
        <v>阴</v>
      </c>
      <c r="J855" s="19">
        <f t="shared" si="26"/>
        <v>-1</v>
      </c>
    </row>
    <row r="856" spans="1:10" x14ac:dyDescent="0.25">
      <c r="A856">
        <v>41826.583333331262</v>
      </c>
      <c r="B856">
        <v>855</v>
      </c>
      <c r="C856">
        <v>186</v>
      </c>
      <c r="D856">
        <v>14</v>
      </c>
      <c r="E856">
        <v>-1</v>
      </c>
      <c r="F856" t="e">
        <v>#DIV/0!</v>
      </c>
      <c r="G856">
        <v>27.635000000000005</v>
      </c>
      <c r="H856">
        <v>22.158333333333335</v>
      </c>
      <c r="I856" s="19" t="str">
        <f t="shared" si="27"/>
        <v>阴</v>
      </c>
      <c r="J856" s="19">
        <f t="shared" si="26"/>
        <v>-1</v>
      </c>
    </row>
    <row r="857" spans="1:10" x14ac:dyDescent="0.25">
      <c r="A857">
        <v>41826.624999997926</v>
      </c>
      <c r="B857">
        <v>856</v>
      </c>
      <c r="C857">
        <v>186</v>
      </c>
      <c r="D857">
        <v>15</v>
      </c>
      <c r="E857">
        <v>-1</v>
      </c>
      <c r="F857" t="e">
        <v>#DIV/0!</v>
      </c>
      <c r="G857">
        <v>27.508333333333333</v>
      </c>
      <c r="H857">
        <v>22.158333333333335</v>
      </c>
      <c r="I857" s="19" t="str">
        <f t="shared" si="27"/>
        <v>阴</v>
      </c>
      <c r="J857" s="19">
        <f t="shared" si="26"/>
        <v>-1</v>
      </c>
    </row>
    <row r="858" spans="1:10" x14ac:dyDescent="0.25">
      <c r="A858">
        <v>41826.666666664591</v>
      </c>
      <c r="B858">
        <v>857</v>
      </c>
      <c r="C858">
        <v>186</v>
      </c>
      <c r="D858">
        <v>16</v>
      </c>
      <c r="E858">
        <v>-1</v>
      </c>
      <c r="F858" t="e">
        <v>#DIV/0!</v>
      </c>
      <c r="G858">
        <v>27.720000000000006</v>
      </c>
      <c r="H858">
        <v>20.591666666666672</v>
      </c>
      <c r="I858" s="19" t="str">
        <f t="shared" si="27"/>
        <v>阴</v>
      </c>
      <c r="J858" s="19">
        <f t="shared" si="26"/>
        <v>-1</v>
      </c>
    </row>
    <row r="859" spans="1:10" x14ac:dyDescent="0.25">
      <c r="A859">
        <v>41826.708333331255</v>
      </c>
      <c r="B859">
        <v>858</v>
      </c>
      <c r="C859">
        <v>186</v>
      </c>
      <c r="D859">
        <v>17</v>
      </c>
      <c r="E859">
        <v>-1</v>
      </c>
      <c r="F859" t="e">
        <v>#DIV/0!</v>
      </c>
      <c r="G859">
        <v>27.315000000000008</v>
      </c>
      <c r="H859">
        <v>23.708333333333332</v>
      </c>
      <c r="I859" s="19" t="str">
        <f t="shared" si="27"/>
        <v>阴</v>
      </c>
      <c r="J859" s="19">
        <f t="shared" si="26"/>
        <v>-1</v>
      </c>
    </row>
    <row r="860" spans="1:10" x14ac:dyDescent="0.25">
      <c r="A860">
        <v>41826.749999997919</v>
      </c>
      <c r="B860">
        <v>859</v>
      </c>
      <c r="C860">
        <v>186</v>
      </c>
      <c r="D860">
        <v>18</v>
      </c>
      <c r="E860">
        <v>-1</v>
      </c>
      <c r="F860" t="e">
        <v>#DIV/0!</v>
      </c>
      <c r="G860">
        <v>26.633333333333347</v>
      </c>
      <c r="H860">
        <v>20.583333333333339</v>
      </c>
      <c r="I860" s="19" t="str">
        <f t="shared" si="27"/>
        <v>阴</v>
      </c>
      <c r="J860" s="19">
        <f t="shared" ref="J860:J923" si="28">IF(ISNUMBER(FIND("雨",I860)),-2,IF(ISNUMBER(FIND("阴",I860)),-1,0))</f>
        <v>-1</v>
      </c>
    </row>
    <row r="861" spans="1:10" x14ac:dyDescent="0.25">
      <c r="A861">
        <v>41826.791666664583</v>
      </c>
      <c r="B861">
        <v>860</v>
      </c>
      <c r="C861">
        <v>186</v>
      </c>
      <c r="D861">
        <v>19</v>
      </c>
      <c r="E861">
        <v>-1</v>
      </c>
      <c r="F861" t="e">
        <v>#DIV/0!</v>
      </c>
      <c r="G861">
        <v>25.998333333333342</v>
      </c>
      <c r="H861">
        <v>23.683333333333337</v>
      </c>
      <c r="I861" s="19" t="str">
        <f t="shared" si="27"/>
        <v>阴</v>
      </c>
      <c r="J861" s="19">
        <f t="shared" si="28"/>
        <v>-1</v>
      </c>
    </row>
    <row r="862" spans="1:10" x14ac:dyDescent="0.25">
      <c r="A862">
        <v>41826.833333331248</v>
      </c>
      <c r="B862">
        <v>861</v>
      </c>
      <c r="C862">
        <v>186</v>
      </c>
      <c r="D862">
        <v>20</v>
      </c>
      <c r="E862">
        <v>-1</v>
      </c>
      <c r="F862" t="e">
        <v>#DIV/0!</v>
      </c>
      <c r="G862">
        <v>25.590000000000018</v>
      </c>
      <c r="H862">
        <v>19.058333333333337</v>
      </c>
      <c r="I862" s="19" t="str">
        <f t="shared" si="27"/>
        <v>阴</v>
      </c>
      <c r="J862" s="19">
        <f t="shared" si="28"/>
        <v>-1</v>
      </c>
    </row>
    <row r="863" spans="1:10" x14ac:dyDescent="0.25">
      <c r="A863">
        <v>41826.874999997912</v>
      </c>
      <c r="B863">
        <v>862</v>
      </c>
      <c r="C863">
        <v>186</v>
      </c>
      <c r="D863">
        <v>21</v>
      </c>
      <c r="E863">
        <v>-1</v>
      </c>
      <c r="F863" t="e">
        <v>#DIV/0!</v>
      </c>
      <c r="G863">
        <v>25.206666666666667</v>
      </c>
      <c r="H863">
        <v>20.625000000000004</v>
      </c>
      <c r="I863" s="19" t="str">
        <f t="shared" si="27"/>
        <v>阴</v>
      </c>
      <c r="J863" s="19">
        <f t="shared" si="28"/>
        <v>-1</v>
      </c>
    </row>
    <row r="864" spans="1:10" x14ac:dyDescent="0.25">
      <c r="A864">
        <v>41826.916666664576</v>
      </c>
      <c r="B864">
        <v>863</v>
      </c>
      <c r="C864">
        <v>186</v>
      </c>
      <c r="D864">
        <v>22</v>
      </c>
      <c r="E864">
        <v>-1</v>
      </c>
      <c r="F864" t="e">
        <v>#DIV/0!</v>
      </c>
      <c r="G864">
        <v>25.293333333333329</v>
      </c>
      <c r="H864">
        <v>22.150000000000006</v>
      </c>
      <c r="I864" s="19" t="str">
        <f t="shared" si="27"/>
        <v>阴</v>
      </c>
      <c r="J864" s="19">
        <f t="shared" si="28"/>
        <v>-1</v>
      </c>
    </row>
    <row r="865" spans="1:10" x14ac:dyDescent="0.25">
      <c r="A865">
        <v>41826.95833333124</v>
      </c>
      <c r="B865">
        <v>864</v>
      </c>
      <c r="C865">
        <v>186</v>
      </c>
      <c r="D865">
        <v>23</v>
      </c>
      <c r="E865">
        <v>-1</v>
      </c>
      <c r="F865" t="e">
        <v>#DIV/0!</v>
      </c>
      <c r="G865">
        <v>24.866666666666664</v>
      </c>
      <c r="H865">
        <v>17.541666666666671</v>
      </c>
      <c r="I865" s="19" t="str">
        <f t="shared" si="27"/>
        <v>阴</v>
      </c>
      <c r="J865" s="19">
        <f t="shared" si="28"/>
        <v>-1</v>
      </c>
    </row>
    <row r="866" spans="1:10" x14ac:dyDescent="0.25">
      <c r="A866">
        <v>41826.999999997905</v>
      </c>
      <c r="B866">
        <v>865</v>
      </c>
      <c r="C866">
        <v>186</v>
      </c>
      <c r="D866">
        <v>0</v>
      </c>
      <c r="E866">
        <v>1</v>
      </c>
      <c r="F866" t="e">
        <v>#DIV/0!</v>
      </c>
      <c r="G866">
        <v>24.331666666666656</v>
      </c>
      <c r="H866">
        <v>22.183333333333334</v>
      </c>
      <c r="I866" s="19" t="str">
        <f t="shared" si="27"/>
        <v>阴</v>
      </c>
      <c r="J866" s="19">
        <f t="shared" si="28"/>
        <v>-1</v>
      </c>
    </row>
    <row r="867" spans="1:10" x14ac:dyDescent="0.25">
      <c r="A867">
        <v>41827.041666664569</v>
      </c>
      <c r="B867">
        <v>866</v>
      </c>
      <c r="C867">
        <v>187</v>
      </c>
      <c r="D867">
        <v>1</v>
      </c>
      <c r="E867">
        <v>1</v>
      </c>
      <c r="F867" t="e">
        <v>#DIV/0!</v>
      </c>
      <c r="G867">
        <v>23.818333333333328</v>
      </c>
      <c r="H867">
        <v>19.108333333333338</v>
      </c>
      <c r="I867" s="19" t="str">
        <f t="shared" si="27"/>
        <v>多云</v>
      </c>
      <c r="J867" s="19">
        <f t="shared" si="28"/>
        <v>0</v>
      </c>
    </row>
    <row r="868" spans="1:10" x14ac:dyDescent="0.25">
      <c r="A868">
        <v>41827.083333331233</v>
      </c>
      <c r="B868">
        <v>867</v>
      </c>
      <c r="C868">
        <v>187</v>
      </c>
      <c r="D868">
        <v>2</v>
      </c>
      <c r="E868">
        <v>1</v>
      </c>
      <c r="F868" t="e">
        <v>#DIV/0!</v>
      </c>
      <c r="G868">
        <v>23.535000000000011</v>
      </c>
      <c r="H868">
        <v>19.108333333333338</v>
      </c>
      <c r="I868" s="19" t="str">
        <f t="shared" si="27"/>
        <v>多云</v>
      </c>
      <c r="J868" s="19">
        <f t="shared" si="28"/>
        <v>0</v>
      </c>
    </row>
    <row r="869" spans="1:10" x14ac:dyDescent="0.25">
      <c r="A869">
        <v>41827.124999997897</v>
      </c>
      <c r="B869">
        <v>868</v>
      </c>
      <c r="C869">
        <v>187</v>
      </c>
      <c r="D869">
        <v>3</v>
      </c>
      <c r="E869">
        <v>1</v>
      </c>
      <c r="F869" t="e">
        <v>#DIV/0!</v>
      </c>
      <c r="G869">
        <v>23.031666666666663</v>
      </c>
      <c r="H869">
        <v>22.175000000000001</v>
      </c>
      <c r="I869" s="19" t="str">
        <f t="shared" si="27"/>
        <v>多云</v>
      </c>
      <c r="J869" s="19">
        <f t="shared" si="28"/>
        <v>0</v>
      </c>
    </row>
    <row r="870" spans="1:10" x14ac:dyDescent="0.25">
      <c r="A870">
        <v>41827.166666664561</v>
      </c>
      <c r="B870">
        <v>869</v>
      </c>
      <c r="C870">
        <v>187</v>
      </c>
      <c r="D870">
        <v>4</v>
      </c>
      <c r="E870">
        <v>1</v>
      </c>
      <c r="F870" t="e">
        <v>#DIV/0!</v>
      </c>
      <c r="G870">
        <v>23.078333333333344</v>
      </c>
      <c r="H870">
        <v>17.591666666666669</v>
      </c>
      <c r="I870" s="19" t="str">
        <f t="shared" si="27"/>
        <v>多云</v>
      </c>
      <c r="J870" s="19">
        <f t="shared" si="28"/>
        <v>0</v>
      </c>
    </row>
    <row r="871" spans="1:10" x14ac:dyDescent="0.25">
      <c r="A871">
        <v>41827.208333331226</v>
      </c>
      <c r="B871">
        <v>870</v>
      </c>
      <c r="C871">
        <v>187</v>
      </c>
      <c r="D871">
        <v>5</v>
      </c>
      <c r="E871">
        <v>1</v>
      </c>
      <c r="F871" t="e">
        <v>#DIV/0!</v>
      </c>
      <c r="G871">
        <v>23.329999999999991</v>
      </c>
      <c r="H871">
        <v>22.175000000000001</v>
      </c>
      <c r="I871" s="19" t="str">
        <f t="shared" si="27"/>
        <v>多云</v>
      </c>
      <c r="J871" s="19">
        <f t="shared" si="28"/>
        <v>0</v>
      </c>
    </row>
    <row r="872" spans="1:10" x14ac:dyDescent="0.25">
      <c r="A872">
        <v>41827.24999999789</v>
      </c>
      <c r="B872">
        <v>871</v>
      </c>
      <c r="C872">
        <v>187</v>
      </c>
      <c r="D872">
        <v>6</v>
      </c>
      <c r="E872">
        <v>1</v>
      </c>
      <c r="F872" t="e">
        <v>#DIV/0!</v>
      </c>
      <c r="G872">
        <v>24.09500000000001</v>
      </c>
      <c r="H872">
        <v>20.608333333333338</v>
      </c>
      <c r="I872" s="19" t="str">
        <f t="shared" si="27"/>
        <v>多云</v>
      </c>
      <c r="J872" s="19">
        <f t="shared" si="28"/>
        <v>0</v>
      </c>
    </row>
    <row r="873" spans="1:10" x14ac:dyDescent="0.25">
      <c r="A873">
        <v>41827.291666664554</v>
      </c>
      <c r="B873">
        <v>872</v>
      </c>
      <c r="C873">
        <v>187</v>
      </c>
      <c r="D873">
        <v>7</v>
      </c>
      <c r="E873">
        <v>1</v>
      </c>
      <c r="F873" t="e">
        <v>#DIV/0!</v>
      </c>
      <c r="G873">
        <v>24.746666666666677</v>
      </c>
      <c r="H873">
        <v>18.941666666666666</v>
      </c>
      <c r="I873" s="19" t="str">
        <f t="shared" si="27"/>
        <v>多云</v>
      </c>
      <c r="J873" s="19">
        <f t="shared" si="28"/>
        <v>0</v>
      </c>
    </row>
    <row r="874" spans="1:10" x14ac:dyDescent="0.25">
      <c r="A874">
        <v>41827.333333331218</v>
      </c>
      <c r="B874">
        <v>873</v>
      </c>
      <c r="C874">
        <v>187</v>
      </c>
      <c r="D874">
        <v>8</v>
      </c>
      <c r="E874">
        <v>1</v>
      </c>
      <c r="F874" t="e">
        <v>#DIV/0!</v>
      </c>
      <c r="G874">
        <v>26.171666666666674</v>
      </c>
      <c r="H874">
        <v>23.599999999999998</v>
      </c>
      <c r="I874" s="19" t="str">
        <f t="shared" si="27"/>
        <v>多云</v>
      </c>
      <c r="J874" s="19">
        <f t="shared" si="28"/>
        <v>0</v>
      </c>
    </row>
    <row r="875" spans="1:10" x14ac:dyDescent="0.25">
      <c r="A875">
        <v>41827.374999997883</v>
      </c>
      <c r="B875">
        <v>874</v>
      </c>
      <c r="C875">
        <v>187</v>
      </c>
      <c r="D875">
        <v>9</v>
      </c>
      <c r="E875">
        <v>1</v>
      </c>
      <c r="F875" t="e">
        <v>#DIV/0!</v>
      </c>
      <c r="G875">
        <v>27.750000000000007</v>
      </c>
      <c r="H875">
        <v>19.083333333333336</v>
      </c>
      <c r="I875" s="19" t="str">
        <f t="shared" si="27"/>
        <v>多云</v>
      </c>
      <c r="J875" s="19">
        <f t="shared" si="28"/>
        <v>0</v>
      </c>
    </row>
    <row r="876" spans="1:10" x14ac:dyDescent="0.25">
      <c r="A876">
        <v>41827.416666664547</v>
      </c>
      <c r="B876">
        <v>875</v>
      </c>
      <c r="C876">
        <v>187</v>
      </c>
      <c r="D876">
        <v>10</v>
      </c>
      <c r="E876">
        <v>1</v>
      </c>
      <c r="F876" t="e">
        <v>#DIV/0!</v>
      </c>
      <c r="G876">
        <v>28.896666666666654</v>
      </c>
      <c r="H876">
        <v>23.8</v>
      </c>
      <c r="I876" s="19" t="str">
        <f t="shared" si="27"/>
        <v>多云</v>
      </c>
      <c r="J876" s="19">
        <f t="shared" si="28"/>
        <v>0</v>
      </c>
    </row>
    <row r="877" spans="1:10" x14ac:dyDescent="0.25">
      <c r="A877">
        <v>41827.458333331211</v>
      </c>
      <c r="B877">
        <v>876</v>
      </c>
      <c r="C877">
        <v>187</v>
      </c>
      <c r="D877">
        <v>11</v>
      </c>
      <c r="E877">
        <v>1</v>
      </c>
      <c r="F877" t="e">
        <v>#DIV/0!</v>
      </c>
      <c r="G877">
        <v>29.704999999999991</v>
      </c>
      <c r="H877">
        <v>20.691666666666666</v>
      </c>
      <c r="I877" s="19" t="str">
        <f t="shared" si="27"/>
        <v>多云</v>
      </c>
      <c r="J877" s="19">
        <f t="shared" si="28"/>
        <v>0</v>
      </c>
    </row>
    <row r="878" spans="1:10" x14ac:dyDescent="0.25">
      <c r="A878">
        <v>41827.499999997875</v>
      </c>
      <c r="B878">
        <v>877</v>
      </c>
      <c r="C878">
        <v>187</v>
      </c>
      <c r="D878">
        <v>12</v>
      </c>
      <c r="E878">
        <v>1</v>
      </c>
      <c r="F878" t="e">
        <v>#DIV/0!</v>
      </c>
      <c r="G878">
        <v>29.756666666666668</v>
      </c>
      <c r="H878">
        <v>22.208333333333339</v>
      </c>
      <c r="I878" s="19" t="str">
        <f t="shared" si="27"/>
        <v>多云</v>
      </c>
      <c r="J878" s="19">
        <f t="shared" si="28"/>
        <v>0</v>
      </c>
    </row>
    <row r="879" spans="1:10" x14ac:dyDescent="0.25">
      <c r="A879">
        <v>41827.54166666454</v>
      </c>
      <c r="B879">
        <v>878</v>
      </c>
      <c r="C879">
        <v>187</v>
      </c>
      <c r="D879">
        <v>13</v>
      </c>
      <c r="E879">
        <v>1</v>
      </c>
      <c r="F879" t="e">
        <v>#DIV/0!</v>
      </c>
      <c r="G879">
        <v>29.811666666666675</v>
      </c>
      <c r="H879">
        <v>28.508333333333336</v>
      </c>
      <c r="I879" s="19" t="str">
        <f t="shared" si="27"/>
        <v>多云</v>
      </c>
      <c r="J879" s="19">
        <f t="shared" si="28"/>
        <v>0</v>
      </c>
    </row>
    <row r="880" spans="1:10" x14ac:dyDescent="0.25">
      <c r="A880">
        <v>41827.583333331204</v>
      </c>
      <c r="B880">
        <v>879</v>
      </c>
      <c r="C880">
        <v>187</v>
      </c>
      <c r="D880">
        <v>14</v>
      </c>
      <c r="E880">
        <v>1</v>
      </c>
      <c r="F880" t="e">
        <v>#DIV/0!</v>
      </c>
      <c r="G880">
        <v>29.99166666666666</v>
      </c>
      <c r="H880">
        <v>28.591666666666669</v>
      </c>
      <c r="I880" s="19" t="str">
        <f t="shared" si="27"/>
        <v>多云</v>
      </c>
      <c r="J880" s="19">
        <f t="shared" si="28"/>
        <v>0</v>
      </c>
    </row>
    <row r="881" spans="1:10" x14ac:dyDescent="0.25">
      <c r="A881">
        <v>41827.624999997868</v>
      </c>
      <c r="B881">
        <v>880</v>
      </c>
      <c r="C881">
        <v>187</v>
      </c>
      <c r="D881">
        <v>15</v>
      </c>
      <c r="E881">
        <v>1</v>
      </c>
      <c r="F881" t="e">
        <v>#DIV/0!</v>
      </c>
      <c r="G881">
        <v>30.261666666666663</v>
      </c>
      <c r="H881">
        <v>26.216666666666669</v>
      </c>
      <c r="I881" s="19" t="str">
        <f t="shared" si="27"/>
        <v>多云</v>
      </c>
      <c r="J881" s="19">
        <f t="shared" si="28"/>
        <v>0</v>
      </c>
    </row>
    <row r="882" spans="1:10" x14ac:dyDescent="0.25">
      <c r="A882">
        <v>41827.666666664532</v>
      </c>
      <c r="B882">
        <v>881</v>
      </c>
      <c r="C882">
        <v>187</v>
      </c>
      <c r="D882">
        <v>16</v>
      </c>
      <c r="E882">
        <v>1</v>
      </c>
      <c r="F882" t="e">
        <v>#DIV/0!</v>
      </c>
      <c r="G882">
        <v>28.059999999999995</v>
      </c>
      <c r="H882">
        <v>21.849999999999998</v>
      </c>
      <c r="I882" s="19" t="str">
        <f t="shared" si="27"/>
        <v>多云</v>
      </c>
      <c r="J882" s="19">
        <f t="shared" si="28"/>
        <v>0</v>
      </c>
    </row>
    <row r="883" spans="1:10" x14ac:dyDescent="0.25">
      <c r="A883">
        <v>41827.708333331197</v>
      </c>
      <c r="B883">
        <v>882</v>
      </c>
      <c r="C883">
        <v>187</v>
      </c>
      <c r="D883">
        <v>17</v>
      </c>
      <c r="E883">
        <v>1</v>
      </c>
      <c r="F883" t="e">
        <v>#DIV/0!</v>
      </c>
      <c r="G883">
        <v>26.383333333333329</v>
      </c>
      <c r="H883">
        <v>28.625000000000004</v>
      </c>
      <c r="I883" s="19" t="str">
        <f t="shared" si="27"/>
        <v>多云</v>
      </c>
      <c r="J883" s="19">
        <f t="shared" si="28"/>
        <v>0</v>
      </c>
    </row>
    <row r="884" spans="1:10" x14ac:dyDescent="0.25">
      <c r="A884">
        <v>41827.749999997861</v>
      </c>
      <c r="B884">
        <v>883</v>
      </c>
      <c r="C884">
        <v>187</v>
      </c>
      <c r="D884">
        <v>18</v>
      </c>
      <c r="E884">
        <v>1</v>
      </c>
      <c r="F884" t="e">
        <v>#DIV/0!</v>
      </c>
      <c r="G884">
        <v>25.743333333333343</v>
      </c>
      <c r="H884">
        <v>24.45</v>
      </c>
      <c r="I884" s="19" t="str">
        <f t="shared" si="27"/>
        <v>多云</v>
      </c>
      <c r="J884" s="19">
        <f t="shared" si="28"/>
        <v>0</v>
      </c>
    </row>
    <row r="885" spans="1:10" x14ac:dyDescent="0.25">
      <c r="A885">
        <v>41827.791666664525</v>
      </c>
      <c r="B885">
        <v>884</v>
      </c>
      <c r="C885">
        <v>187</v>
      </c>
      <c r="D885">
        <v>19</v>
      </c>
      <c r="E885">
        <v>1</v>
      </c>
      <c r="F885" t="e">
        <v>#DIV/0!</v>
      </c>
      <c r="G885">
        <v>25.18666666666666</v>
      </c>
      <c r="H885">
        <v>27.533333333333331</v>
      </c>
      <c r="I885" s="19" t="str">
        <f t="shared" si="27"/>
        <v>多云</v>
      </c>
      <c r="J885" s="19">
        <f t="shared" si="28"/>
        <v>0</v>
      </c>
    </row>
    <row r="886" spans="1:10" x14ac:dyDescent="0.25">
      <c r="A886">
        <v>41827.833333331189</v>
      </c>
      <c r="B886">
        <v>885</v>
      </c>
      <c r="C886">
        <v>187</v>
      </c>
      <c r="D886">
        <v>20</v>
      </c>
      <c r="E886">
        <v>1</v>
      </c>
      <c r="F886" t="e">
        <v>#DIV/0!</v>
      </c>
      <c r="G886">
        <v>24.766666666666655</v>
      </c>
      <c r="H886">
        <v>22.833333333333332</v>
      </c>
      <c r="I886" s="19" t="str">
        <f t="shared" si="27"/>
        <v>多云</v>
      </c>
      <c r="J886" s="19">
        <f t="shared" si="28"/>
        <v>0</v>
      </c>
    </row>
    <row r="887" spans="1:10" x14ac:dyDescent="0.25">
      <c r="A887">
        <v>41827.874999997854</v>
      </c>
      <c r="B887">
        <v>886</v>
      </c>
      <c r="C887">
        <v>187</v>
      </c>
      <c r="D887">
        <v>21</v>
      </c>
      <c r="E887">
        <v>1</v>
      </c>
      <c r="F887" t="e">
        <v>#DIV/0!</v>
      </c>
      <c r="G887">
        <v>24.141666666666673</v>
      </c>
      <c r="H887">
        <v>22.841666666666669</v>
      </c>
      <c r="I887" s="19" t="str">
        <f t="shared" si="27"/>
        <v>多云</v>
      </c>
      <c r="J887" s="19">
        <f t="shared" si="28"/>
        <v>0</v>
      </c>
    </row>
    <row r="888" spans="1:10" x14ac:dyDescent="0.25">
      <c r="A888">
        <v>41827.916666664518</v>
      </c>
      <c r="B888">
        <v>887</v>
      </c>
      <c r="C888">
        <v>187</v>
      </c>
      <c r="D888">
        <v>22</v>
      </c>
      <c r="E888">
        <v>1</v>
      </c>
      <c r="F888" t="e">
        <v>#DIV/0!</v>
      </c>
      <c r="G888">
        <v>23.973333333333311</v>
      </c>
      <c r="H888">
        <v>22.875</v>
      </c>
      <c r="I888" s="19" t="str">
        <f t="shared" si="27"/>
        <v>多云</v>
      </c>
      <c r="J888" s="19">
        <f t="shared" si="28"/>
        <v>0</v>
      </c>
    </row>
    <row r="889" spans="1:10" x14ac:dyDescent="0.25">
      <c r="A889">
        <v>41827.958333331182</v>
      </c>
      <c r="B889">
        <v>888</v>
      </c>
      <c r="C889">
        <v>187</v>
      </c>
      <c r="D889">
        <v>23</v>
      </c>
      <c r="E889">
        <v>1</v>
      </c>
      <c r="F889" t="e">
        <v>#DIV/0!</v>
      </c>
      <c r="G889">
        <v>24.066666666666684</v>
      </c>
      <c r="H889">
        <v>22.849999999999998</v>
      </c>
      <c r="I889" s="19" t="str">
        <f t="shared" si="27"/>
        <v>多云</v>
      </c>
      <c r="J889" s="19">
        <f t="shared" si="28"/>
        <v>0</v>
      </c>
    </row>
    <row r="890" spans="1:10" x14ac:dyDescent="0.25">
      <c r="A890">
        <v>41827.999999997846</v>
      </c>
      <c r="B890">
        <v>889</v>
      </c>
      <c r="C890">
        <v>187</v>
      </c>
      <c r="D890">
        <v>0</v>
      </c>
      <c r="E890">
        <v>1</v>
      </c>
      <c r="F890" t="e">
        <v>#DIV/0!</v>
      </c>
      <c r="G890">
        <v>23.990000000000002</v>
      </c>
      <c r="H890">
        <v>19.716666666666669</v>
      </c>
      <c r="I890" s="19" t="str">
        <f t="shared" si="27"/>
        <v>多云</v>
      </c>
      <c r="J890" s="19">
        <f t="shared" si="28"/>
        <v>0</v>
      </c>
    </row>
    <row r="891" spans="1:10" x14ac:dyDescent="0.25">
      <c r="A891">
        <v>41828.041666664511</v>
      </c>
      <c r="B891">
        <v>890</v>
      </c>
      <c r="C891">
        <v>188</v>
      </c>
      <c r="D891">
        <v>1</v>
      </c>
      <c r="E891">
        <v>1</v>
      </c>
      <c r="F891" t="e">
        <v>#DIV/0!</v>
      </c>
      <c r="G891">
        <v>23.643333333333338</v>
      </c>
      <c r="H891">
        <v>22.775000000000006</v>
      </c>
      <c r="I891" s="19" t="str">
        <f t="shared" si="27"/>
        <v>多云~小雨</v>
      </c>
      <c r="J891" s="19">
        <f t="shared" si="28"/>
        <v>-2</v>
      </c>
    </row>
    <row r="892" spans="1:10" x14ac:dyDescent="0.25">
      <c r="A892">
        <v>41828.083333331175</v>
      </c>
      <c r="B892">
        <v>891</v>
      </c>
      <c r="C892">
        <v>188</v>
      </c>
      <c r="D892">
        <v>2</v>
      </c>
      <c r="E892">
        <v>1</v>
      </c>
      <c r="F892" t="e">
        <v>#DIV/0!</v>
      </c>
      <c r="G892">
        <v>23.246666666666666</v>
      </c>
      <c r="H892">
        <v>22.816666666666666</v>
      </c>
      <c r="I892" s="19" t="str">
        <f t="shared" si="27"/>
        <v>多云~小雨</v>
      </c>
      <c r="J892" s="19">
        <f t="shared" si="28"/>
        <v>-2</v>
      </c>
    </row>
    <row r="893" spans="1:10" x14ac:dyDescent="0.25">
      <c r="A893">
        <v>41828.124999997839</v>
      </c>
      <c r="B893">
        <v>892</v>
      </c>
      <c r="C893">
        <v>188</v>
      </c>
      <c r="D893">
        <v>3</v>
      </c>
      <c r="E893">
        <v>1</v>
      </c>
      <c r="F893" t="e">
        <v>#DIV/0!</v>
      </c>
      <c r="G893">
        <v>23.311666666666671</v>
      </c>
      <c r="H893">
        <v>24.291666666666668</v>
      </c>
      <c r="I893" s="19" t="str">
        <f t="shared" si="27"/>
        <v>多云~小雨</v>
      </c>
      <c r="J893" s="19">
        <f t="shared" si="28"/>
        <v>-2</v>
      </c>
    </row>
    <row r="894" spans="1:10" x14ac:dyDescent="0.25">
      <c r="A894">
        <v>41828.166666664503</v>
      </c>
      <c r="B894">
        <v>893</v>
      </c>
      <c r="C894">
        <v>188</v>
      </c>
      <c r="D894">
        <v>4</v>
      </c>
      <c r="E894">
        <v>1</v>
      </c>
      <c r="F894" t="e">
        <v>#DIV/0!</v>
      </c>
      <c r="G894">
        <v>23.50833333333334</v>
      </c>
      <c r="H894">
        <v>19.69166666666667</v>
      </c>
      <c r="I894" s="19" t="str">
        <f t="shared" si="27"/>
        <v>多云~小雨</v>
      </c>
      <c r="J894" s="19">
        <f t="shared" si="28"/>
        <v>-2</v>
      </c>
    </row>
    <row r="895" spans="1:10" x14ac:dyDescent="0.25">
      <c r="A895">
        <v>41828.208333331168</v>
      </c>
      <c r="B895">
        <v>894</v>
      </c>
      <c r="C895">
        <v>188</v>
      </c>
      <c r="D895">
        <v>5</v>
      </c>
      <c r="E895">
        <v>1</v>
      </c>
      <c r="F895" t="e">
        <v>#DIV/0!</v>
      </c>
      <c r="G895">
        <v>23.755000000000013</v>
      </c>
      <c r="H895">
        <v>21.225000000000005</v>
      </c>
      <c r="I895" s="19" t="str">
        <f t="shared" si="27"/>
        <v>多云~小雨</v>
      </c>
      <c r="J895" s="19">
        <f t="shared" si="28"/>
        <v>-2</v>
      </c>
    </row>
    <row r="896" spans="1:10" x14ac:dyDescent="0.25">
      <c r="A896">
        <v>41828.249999997832</v>
      </c>
      <c r="B896">
        <v>895</v>
      </c>
      <c r="C896">
        <v>188</v>
      </c>
      <c r="D896">
        <v>6</v>
      </c>
      <c r="E896">
        <v>1</v>
      </c>
      <c r="F896" t="e">
        <v>#DIV/0!</v>
      </c>
      <c r="G896">
        <v>25.195</v>
      </c>
      <c r="H896">
        <v>22.750000000000004</v>
      </c>
      <c r="I896" s="19" t="str">
        <f t="shared" si="27"/>
        <v>多云~小雨</v>
      </c>
      <c r="J896" s="19">
        <f t="shared" si="28"/>
        <v>-2</v>
      </c>
    </row>
    <row r="897" spans="1:10" x14ac:dyDescent="0.25">
      <c r="A897">
        <v>41828.291666664496</v>
      </c>
      <c r="B897">
        <v>896</v>
      </c>
      <c r="C897">
        <v>188</v>
      </c>
      <c r="D897">
        <v>7</v>
      </c>
      <c r="E897">
        <v>1</v>
      </c>
      <c r="F897" t="e">
        <v>#DIV/0!</v>
      </c>
      <c r="G897">
        <v>26.166666666666671</v>
      </c>
      <c r="H897">
        <v>22.708333333333332</v>
      </c>
      <c r="I897" s="19" t="str">
        <f t="shared" si="27"/>
        <v>多云~小雨</v>
      </c>
      <c r="J897" s="19">
        <f t="shared" si="28"/>
        <v>-2</v>
      </c>
    </row>
    <row r="898" spans="1:10" x14ac:dyDescent="0.25">
      <c r="A898">
        <v>41828.33333333116</v>
      </c>
      <c r="B898">
        <v>897</v>
      </c>
      <c r="C898">
        <v>188</v>
      </c>
      <c r="D898">
        <v>8</v>
      </c>
      <c r="E898">
        <v>1</v>
      </c>
      <c r="F898" t="e">
        <v>#DIV/0!</v>
      </c>
      <c r="G898">
        <v>27.131666666666661</v>
      </c>
      <c r="H898">
        <v>24.291666666666668</v>
      </c>
      <c r="I898" s="19" t="str">
        <f t="shared" si="27"/>
        <v>多云~小雨</v>
      </c>
      <c r="J898" s="19">
        <f t="shared" si="28"/>
        <v>-2</v>
      </c>
    </row>
    <row r="899" spans="1:10" x14ac:dyDescent="0.25">
      <c r="A899">
        <v>41828.374999997824</v>
      </c>
      <c r="B899">
        <v>898</v>
      </c>
      <c r="C899">
        <v>188</v>
      </c>
      <c r="D899">
        <v>9</v>
      </c>
      <c r="E899">
        <v>1</v>
      </c>
      <c r="F899" t="e">
        <v>#DIV/0!</v>
      </c>
      <c r="G899">
        <v>26.761666666666663</v>
      </c>
      <c r="H899">
        <v>27.441666666666663</v>
      </c>
      <c r="I899" s="19" t="str">
        <f t="shared" si="27"/>
        <v>多云~小雨</v>
      </c>
      <c r="J899" s="19">
        <f t="shared" si="28"/>
        <v>-2</v>
      </c>
    </row>
    <row r="900" spans="1:10" x14ac:dyDescent="0.25">
      <c r="A900">
        <v>41828.416666664489</v>
      </c>
      <c r="B900">
        <v>899</v>
      </c>
      <c r="C900">
        <v>188</v>
      </c>
      <c r="D900">
        <v>10</v>
      </c>
      <c r="E900">
        <v>1</v>
      </c>
      <c r="F900" t="e">
        <v>#DIV/0!</v>
      </c>
      <c r="G900">
        <v>27.203333333333326</v>
      </c>
      <c r="H900">
        <v>27.491666666666664</v>
      </c>
      <c r="I900" s="19" t="str">
        <f t="shared" si="27"/>
        <v>多云~小雨</v>
      </c>
      <c r="J900" s="19">
        <f t="shared" si="28"/>
        <v>-2</v>
      </c>
    </row>
    <row r="901" spans="1:10" x14ac:dyDescent="0.25">
      <c r="A901">
        <v>41828.458333331153</v>
      </c>
      <c r="B901">
        <v>900</v>
      </c>
      <c r="C901">
        <v>188</v>
      </c>
      <c r="D901">
        <v>11</v>
      </c>
      <c r="E901">
        <v>1</v>
      </c>
      <c r="F901" t="e">
        <v>#DIV/0!</v>
      </c>
      <c r="G901">
        <v>28.09</v>
      </c>
      <c r="H901">
        <v>27.541666666666668</v>
      </c>
      <c r="I901" s="19" t="str">
        <f t="shared" si="27"/>
        <v>多云~小雨</v>
      </c>
      <c r="J901" s="19">
        <f t="shared" si="28"/>
        <v>-2</v>
      </c>
    </row>
    <row r="902" spans="1:10" x14ac:dyDescent="0.25">
      <c r="A902">
        <v>41828.499999997817</v>
      </c>
      <c r="B902">
        <v>901</v>
      </c>
      <c r="C902">
        <v>188</v>
      </c>
      <c r="D902">
        <v>12</v>
      </c>
      <c r="E902">
        <v>1</v>
      </c>
      <c r="F902" t="e">
        <v>#DIV/0!</v>
      </c>
      <c r="G902">
        <v>29.223333333333333</v>
      </c>
      <c r="H902">
        <v>27.533333333333331</v>
      </c>
      <c r="I902" s="19" t="str">
        <f t="shared" ref="I902:I965" si="29">VLOOKUP(INT(A902),K$2:Q$123,5)</f>
        <v>多云~小雨</v>
      </c>
      <c r="J902" s="19">
        <f t="shared" si="28"/>
        <v>-2</v>
      </c>
    </row>
    <row r="903" spans="1:10" x14ac:dyDescent="0.25">
      <c r="A903">
        <v>41828.541666664481</v>
      </c>
      <c r="B903">
        <v>902</v>
      </c>
      <c r="C903">
        <v>188</v>
      </c>
      <c r="D903">
        <v>13</v>
      </c>
      <c r="E903">
        <v>1</v>
      </c>
      <c r="F903" t="e">
        <v>#DIV/0!</v>
      </c>
      <c r="G903">
        <v>30.121666666666663</v>
      </c>
      <c r="H903">
        <v>27.583333333333339</v>
      </c>
      <c r="I903" s="19" t="str">
        <f t="shared" si="29"/>
        <v>多云~小雨</v>
      </c>
      <c r="J903" s="19">
        <f t="shared" si="28"/>
        <v>-2</v>
      </c>
    </row>
    <row r="904" spans="1:10" x14ac:dyDescent="0.25">
      <c r="A904">
        <v>41828.583333331146</v>
      </c>
      <c r="B904">
        <v>903</v>
      </c>
      <c r="C904">
        <v>188</v>
      </c>
      <c r="D904">
        <v>14</v>
      </c>
      <c r="E904">
        <v>1</v>
      </c>
      <c r="F904" t="e">
        <v>#DIV/0!</v>
      </c>
      <c r="G904">
        <v>30.666666666666664</v>
      </c>
      <c r="H904">
        <v>27.608333333333334</v>
      </c>
      <c r="I904" s="19" t="str">
        <f t="shared" si="29"/>
        <v>多云~小雨</v>
      </c>
      <c r="J904" s="19">
        <f t="shared" si="28"/>
        <v>-2</v>
      </c>
    </row>
    <row r="905" spans="1:10" x14ac:dyDescent="0.25">
      <c r="A905">
        <v>41828.62499999781</v>
      </c>
      <c r="B905">
        <v>904</v>
      </c>
      <c r="C905">
        <v>188</v>
      </c>
      <c r="D905">
        <v>15</v>
      </c>
      <c r="E905">
        <v>1</v>
      </c>
      <c r="F905" t="e">
        <v>#DIV/0!</v>
      </c>
      <c r="G905">
        <v>29.97166666666666</v>
      </c>
      <c r="H905">
        <v>27.608333333333334</v>
      </c>
      <c r="I905" s="19" t="str">
        <f t="shared" si="29"/>
        <v>多云~小雨</v>
      </c>
      <c r="J905" s="19">
        <f t="shared" si="28"/>
        <v>-2</v>
      </c>
    </row>
    <row r="906" spans="1:10" x14ac:dyDescent="0.25">
      <c r="A906">
        <v>41828.666666664474</v>
      </c>
      <c r="B906">
        <v>905</v>
      </c>
      <c r="C906">
        <v>188</v>
      </c>
      <c r="D906">
        <v>16</v>
      </c>
      <c r="E906">
        <v>1</v>
      </c>
      <c r="F906" t="e">
        <v>#DIV/0!</v>
      </c>
      <c r="G906">
        <v>29.451666666666672</v>
      </c>
      <c r="H906">
        <v>28.025000000000002</v>
      </c>
      <c r="I906" s="19" t="str">
        <f t="shared" si="29"/>
        <v>多云~小雨</v>
      </c>
      <c r="J906" s="19">
        <f t="shared" si="28"/>
        <v>-2</v>
      </c>
    </row>
    <row r="907" spans="1:10" x14ac:dyDescent="0.25">
      <c r="A907">
        <v>41828.708333331138</v>
      </c>
      <c r="B907">
        <v>906</v>
      </c>
      <c r="C907">
        <v>188</v>
      </c>
      <c r="D907">
        <v>17</v>
      </c>
      <c r="E907">
        <v>1</v>
      </c>
      <c r="F907" t="e">
        <v>#DIV/0!</v>
      </c>
      <c r="G907">
        <v>27.323728813559317</v>
      </c>
      <c r="H907">
        <v>27.708333333333329</v>
      </c>
      <c r="I907" s="19" t="str">
        <f t="shared" si="29"/>
        <v>多云~小雨</v>
      </c>
      <c r="J907" s="19">
        <f t="shared" si="28"/>
        <v>-2</v>
      </c>
    </row>
    <row r="908" spans="1:10" x14ac:dyDescent="0.25">
      <c r="A908">
        <v>41828.749999997803</v>
      </c>
      <c r="B908">
        <v>907</v>
      </c>
      <c r="C908">
        <v>188</v>
      </c>
      <c r="D908">
        <v>18</v>
      </c>
      <c r="E908">
        <v>1</v>
      </c>
      <c r="F908" t="e">
        <v>#DIV/0!</v>
      </c>
      <c r="G908">
        <v>25.905000000000012</v>
      </c>
      <c r="H908">
        <v>27.633333333333336</v>
      </c>
      <c r="I908" s="19" t="str">
        <f t="shared" si="29"/>
        <v>多云~小雨</v>
      </c>
      <c r="J908" s="19">
        <f t="shared" si="28"/>
        <v>-2</v>
      </c>
    </row>
    <row r="909" spans="1:10" x14ac:dyDescent="0.25">
      <c r="A909">
        <v>41828.791666664467</v>
      </c>
      <c r="B909">
        <v>908</v>
      </c>
      <c r="C909">
        <v>188</v>
      </c>
      <c r="D909">
        <v>19</v>
      </c>
      <c r="E909">
        <v>1</v>
      </c>
      <c r="F909" t="e">
        <v>#DIV/0!</v>
      </c>
      <c r="G909">
        <v>25.208333333333318</v>
      </c>
      <c r="H909">
        <v>27.600000000000005</v>
      </c>
      <c r="I909" s="19" t="str">
        <f t="shared" si="29"/>
        <v>多云~小雨</v>
      </c>
      <c r="J909" s="19">
        <f t="shared" si="28"/>
        <v>-2</v>
      </c>
    </row>
    <row r="910" spans="1:10" x14ac:dyDescent="0.25">
      <c r="A910">
        <v>41828.833333331131</v>
      </c>
      <c r="B910">
        <v>909</v>
      </c>
      <c r="C910">
        <v>188</v>
      </c>
      <c r="D910">
        <v>20</v>
      </c>
      <c r="E910">
        <v>1</v>
      </c>
      <c r="F910" t="e">
        <v>#DIV/0!</v>
      </c>
      <c r="G910">
        <v>24.655000000000008</v>
      </c>
      <c r="H910">
        <v>27.641666666666666</v>
      </c>
      <c r="I910" s="19" t="str">
        <f t="shared" si="29"/>
        <v>多云~小雨</v>
      </c>
      <c r="J910" s="19">
        <f t="shared" si="28"/>
        <v>-2</v>
      </c>
    </row>
    <row r="911" spans="1:10" x14ac:dyDescent="0.25">
      <c r="A911">
        <v>41828.874999997795</v>
      </c>
      <c r="B911">
        <v>910</v>
      </c>
      <c r="C911">
        <v>188</v>
      </c>
      <c r="D911">
        <v>21</v>
      </c>
      <c r="E911">
        <v>1</v>
      </c>
      <c r="F911" t="e">
        <v>#DIV/0!</v>
      </c>
      <c r="G911">
        <v>24.264999999999993</v>
      </c>
      <c r="H911">
        <v>27.675000000000001</v>
      </c>
      <c r="I911" s="19" t="str">
        <f t="shared" si="29"/>
        <v>多云~小雨</v>
      </c>
      <c r="J911" s="19">
        <f t="shared" si="28"/>
        <v>-2</v>
      </c>
    </row>
    <row r="912" spans="1:10" x14ac:dyDescent="0.25">
      <c r="A912">
        <v>41828.91666666446</v>
      </c>
      <c r="B912">
        <v>911</v>
      </c>
      <c r="C912">
        <v>188</v>
      </c>
      <c r="D912">
        <v>22</v>
      </c>
      <c r="E912">
        <v>1</v>
      </c>
      <c r="F912" t="e">
        <v>#DIV/0!</v>
      </c>
      <c r="G912">
        <v>23.945000000000004</v>
      </c>
      <c r="H912">
        <v>26.116666666666664</v>
      </c>
      <c r="I912" s="19" t="str">
        <f t="shared" si="29"/>
        <v>多云~小雨</v>
      </c>
      <c r="J912" s="19">
        <f t="shared" si="28"/>
        <v>-2</v>
      </c>
    </row>
    <row r="913" spans="1:10" x14ac:dyDescent="0.25">
      <c r="A913">
        <v>41828.958333331124</v>
      </c>
      <c r="B913">
        <v>912</v>
      </c>
      <c r="C913">
        <v>188</v>
      </c>
      <c r="D913">
        <v>23</v>
      </c>
      <c r="E913">
        <v>1</v>
      </c>
      <c r="F913" t="e">
        <v>#DIV/0!</v>
      </c>
      <c r="G913">
        <v>24.113333333333351</v>
      </c>
      <c r="H913">
        <v>26.016666666666669</v>
      </c>
      <c r="I913" s="19" t="str">
        <f t="shared" si="29"/>
        <v>多云~小雨</v>
      </c>
      <c r="J913" s="19">
        <f t="shared" si="28"/>
        <v>-2</v>
      </c>
    </row>
    <row r="914" spans="1:10" x14ac:dyDescent="0.25">
      <c r="A914">
        <v>41828.999999997788</v>
      </c>
      <c r="B914">
        <v>913</v>
      </c>
      <c r="C914">
        <v>188</v>
      </c>
      <c r="D914">
        <v>0</v>
      </c>
      <c r="E914">
        <v>1</v>
      </c>
      <c r="F914" t="e">
        <v>#DIV/0!</v>
      </c>
      <c r="G914">
        <v>24.084999999999983</v>
      </c>
      <c r="H914">
        <v>24.433333333333334</v>
      </c>
      <c r="I914" s="19" t="str">
        <f t="shared" si="29"/>
        <v>多云~小雨</v>
      </c>
      <c r="J914" s="19">
        <f t="shared" si="28"/>
        <v>-2</v>
      </c>
    </row>
    <row r="915" spans="1:10" x14ac:dyDescent="0.25">
      <c r="A915">
        <v>41829.041666664452</v>
      </c>
      <c r="B915">
        <v>914</v>
      </c>
      <c r="C915">
        <v>189</v>
      </c>
      <c r="D915">
        <v>1</v>
      </c>
      <c r="E915">
        <v>1</v>
      </c>
      <c r="F915" t="e">
        <v>#DIV/0!</v>
      </c>
      <c r="G915">
        <v>24.329999999999988</v>
      </c>
      <c r="H915">
        <v>22.841666666666669</v>
      </c>
      <c r="I915" s="19" t="str">
        <f t="shared" si="29"/>
        <v>多云</v>
      </c>
      <c r="J915" s="19">
        <f t="shared" si="28"/>
        <v>0</v>
      </c>
    </row>
    <row r="916" spans="1:10" x14ac:dyDescent="0.25">
      <c r="A916">
        <v>41829.083333331117</v>
      </c>
      <c r="B916">
        <v>915</v>
      </c>
      <c r="C916">
        <v>189</v>
      </c>
      <c r="D916">
        <v>2</v>
      </c>
      <c r="E916">
        <v>1</v>
      </c>
      <c r="F916" t="e">
        <v>#DIV/0!</v>
      </c>
      <c r="G916">
        <v>24.952542372881354</v>
      </c>
      <c r="H916">
        <v>24.441666666666666</v>
      </c>
      <c r="I916" s="19" t="str">
        <f t="shared" si="29"/>
        <v>多云</v>
      </c>
      <c r="J916" s="19">
        <f t="shared" si="28"/>
        <v>0</v>
      </c>
    </row>
    <row r="917" spans="1:10" x14ac:dyDescent="0.25">
      <c r="A917">
        <v>41829.124999997781</v>
      </c>
      <c r="B917">
        <v>916</v>
      </c>
      <c r="C917">
        <v>189</v>
      </c>
      <c r="D917">
        <v>3</v>
      </c>
      <c r="E917">
        <v>1</v>
      </c>
      <c r="F917" t="e">
        <v>#DIV/0!</v>
      </c>
      <c r="G917">
        <v>25.081666666666681</v>
      </c>
      <c r="H917">
        <v>24.433333333333334</v>
      </c>
      <c r="I917" s="19" t="str">
        <f t="shared" si="29"/>
        <v>多云</v>
      </c>
      <c r="J917" s="19">
        <f t="shared" si="28"/>
        <v>0</v>
      </c>
    </row>
    <row r="918" spans="1:10" x14ac:dyDescent="0.25">
      <c r="A918">
        <v>41829.166666664445</v>
      </c>
      <c r="B918">
        <v>917</v>
      </c>
      <c r="C918">
        <v>189</v>
      </c>
      <c r="D918">
        <v>4</v>
      </c>
      <c r="E918">
        <v>1</v>
      </c>
      <c r="F918" t="e">
        <v>#DIV/0!</v>
      </c>
      <c r="G918">
        <v>25.116666666666667</v>
      </c>
      <c r="H918">
        <v>24.45</v>
      </c>
      <c r="I918" s="19" t="str">
        <f t="shared" si="29"/>
        <v>多云</v>
      </c>
      <c r="J918" s="19">
        <f t="shared" si="28"/>
        <v>0</v>
      </c>
    </row>
    <row r="919" spans="1:10" x14ac:dyDescent="0.25">
      <c r="A919">
        <v>41829.208333331109</v>
      </c>
      <c r="B919">
        <v>918</v>
      </c>
      <c r="C919">
        <v>189</v>
      </c>
      <c r="D919">
        <v>5</v>
      </c>
      <c r="E919">
        <v>1</v>
      </c>
      <c r="F919" t="e">
        <v>#DIV/0!</v>
      </c>
      <c r="G919">
        <v>25.404999999999983</v>
      </c>
      <c r="H919">
        <v>24.408333333333331</v>
      </c>
      <c r="I919" s="19" t="str">
        <f t="shared" si="29"/>
        <v>多云</v>
      </c>
      <c r="J919" s="19">
        <f t="shared" si="28"/>
        <v>0</v>
      </c>
    </row>
    <row r="920" spans="1:10" x14ac:dyDescent="0.25">
      <c r="A920">
        <v>41829.249999997774</v>
      </c>
      <c r="B920">
        <v>919</v>
      </c>
      <c r="C920">
        <v>189</v>
      </c>
      <c r="D920">
        <v>6</v>
      </c>
      <c r="E920">
        <v>1</v>
      </c>
      <c r="F920" t="e">
        <v>#DIV/0!</v>
      </c>
      <c r="G920">
        <v>25.888333333333321</v>
      </c>
      <c r="H920">
        <v>19.658333333333331</v>
      </c>
      <c r="I920" s="19" t="str">
        <f t="shared" si="29"/>
        <v>多云</v>
      </c>
      <c r="J920" s="19">
        <f t="shared" si="28"/>
        <v>0</v>
      </c>
    </row>
    <row r="921" spans="1:10" x14ac:dyDescent="0.25">
      <c r="A921">
        <v>41829.291666664438</v>
      </c>
      <c r="B921">
        <v>920</v>
      </c>
      <c r="C921">
        <v>189</v>
      </c>
      <c r="D921">
        <v>7</v>
      </c>
      <c r="E921">
        <v>1</v>
      </c>
      <c r="F921" t="e">
        <v>#DIV/0!</v>
      </c>
      <c r="G921">
        <v>27.034999999999993</v>
      </c>
      <c r="H921">
        <v>22.683333333333337</v>
      </c>
      <c r="I921" s="19" t="str">
        <f t="shared" si="29"/>
        <v>多云</v>
      </c>
      <c r="J921" s="19">
        <f t="shared" si="28"/>
        <v>0</v>
      </c>
    </row>
    <row r="922" spans="1:10" x14ac:dyDescent="0.25">
      <c r="A922">
        <v>41829.333333331102</v>
      </c>
      <c r="B922">
        <v>921</v>
      </c>
      <c r="C922">
        <v>189</v>
      </c>
      <c r="D922">
        <v>8</v>
      </c>
      <c r="E922">
        <v>1</v>
      </c>
      <c r="F922" t="e">
        <v>#DIV/0!</v>
      </c>
      <c r="G922">
        <v>28.708333333333321</v>
      </c>
      <c r="H922">
        <v>19.541666666666668</v>
      </c>
      <c r="I922" s="19" t="str">
        <f t="shared" si="29"/>
        <v>多云</v>
      </c>
      <c r="J922" s="19">
        <f t="shared" si="28"/>
        <v>0</v>
      </c>
    </row>
    <row r="923" spans="1:10" x14ac:dyDescent="0.25">
      <c r="A923">
        <v>41829.374999997766</v>
      </c>
      <c r="B923">
        <v>922</v>
      </c>
      <c r="C923">
        <v>189</v>
      </c>
      <c r="D923">
        <v>9</v>
      </c>
      <c r="E923">
        <v>1</v>
      </c>
      <c r="F923" t="e">
        <v>#DIV/0!</v>
      </c>
      <c r="G923">
        <v>28.579999999999995</v>
      </c>
      <c r="H923">
        <v>27.391666666666666</v>
      </c>
      <c r="I923" s="19" t="str">
        <f t="shared" si="29"/>
        <v>多云</v>
      </c>
      <c r="J923" s="19">
        <f t="shared" si="28"/>
        <v>0</v>
      </c>
    </row>
    <row r="924" spans="1:10" x14ac:dyDescent="0.25">
      <c r="A924">
        <v>41829.416666664431</v>
      </c>
      <c r="B924">
        <v>923</v>
      </c>
      <c r="C924">
        <v>189</v>
      </c>
      <c r="D924">
        <v>10</v>
      </c>
      <c r="E924">
        <v>1</v>
      </c>
      <c r="F924" t="e">
        <v>#DIV/0!</v>
      </c>
      <c r="G924">
        <v>28.990000000000006</v>
      </c>
      <c r="H924">
        <v>27.508333333333336</v>
      </c>
      <c r="I924" s="19" t="str">
        <f t="shared" si="29"/>
        <v>多云</v>
      </c>
      <c r="J924" s="19">
        <f t="shared" ref="J924:J987" si="30">IF(ISNUMBER(FIND("雨",I924)),-2,IF(ISNUMBER(FIND("阴",I924)),-1,0))</f>
        <v>0</v>
      </c>
    </row>
    <row r="925" spans="1:10" x14ac:dyDescent="0.25">
      <c r="A925">
        <v>41829.458333331095</v>
      </c>
      <c r="B925">
        <v>924</v>
      </c>
      <c r="C925">
        <v>189</v>
      </c>
      <c r="D925">
        <v>11</v>
      </c>
      <c r="E925">
        <v>1</v>
      </c>
      <c r="F925" t="e">
        <v>#DIV/0!</v>
      </c>
      <c r="G925">
        <v>29.286666666666665</v>
      </c>
      <c r="H925">
        <v>27.574999999999999</v>
      </c>
      <c r="I925" s="19" t="str">
        <f t="shared" si="29"/>
        <v>多云</v>
      </c>
      <c r="J925" s="19">
        <f t="shared" si="30"/>
        <v>0</v>
      </c>
    </row>
    <row r="926" spans="1:10" x14ac:dyDescent="0.25">
      <c r="A926">
        <v>41829.499999997759</v>
      </c>
      <c r="B926">
        <v>925</v>
      </c>
      <c r="C926">
        <v>189</v>
      </c>
      <c r="D926">
        <v>12</v>
      </c>
      <c r="E926">
        <v>1</v>
      </c>
      <c r="F926" t="e">
        <v>#DIV/0!</v>
      </c>
      <c r="G926">
        <v>29.565000000000001</v>
      </c>
      <c r="H926">
        <v>27.558333333333337</v>
      </c>
      <c r="I926" s="19" t="str">
        <f t="shared" si="29"/>
        <v>多云</v>
      </c>
      <c r="J926" s="19">
        <f t="shared" si="30"/>
        <v>0</v>
      </c>
    </row>
    <row r="927" spans="1:10" x14ac:dyDescent="0.25">
      <c r="A927">
        <v>41829.541666664423</v>
      </c>
      <c r="B927">
        <v>926</v>
      </c>
      <c r="C927">
        <v>189</v>
      </c>
      <c r="D927">
        <v>13</v>
      </c>
      <c r="E927">
        <v>1</v>
      </c>
      <c r="F927" t="e">
        <v>#DIV/0!</v>
      </c>
      <c r="G927">
        <v>29.499999999999996</v>
      </c>
      <c r="H927">
        <v>27.608333333333338</v>
      </c>
      <c r="I927" s="19" t="str">
        <f t="shared" si="29"/>
        <v>多云</v>
      </c>
      <c r="J927" s="19">
        <f t="shared" si="30"/>
        <v>0</v>
      </c>
    </row>
    <row r="928" spans="1:10" x14ac:dyDescent="0.25">
      <c r="A928">
        <v>41829.583333331087</v>
      </c>
      <c r="B928">
        <v>927</v>
      </c>
      <c r="C928">
        <v>189</v>
      </c>
      <c r="D928">
        <v>14</v>
      </c>
      <c r="E928">
        <v>1</v>
      </c>
      <c r="F928" t="e">
        <v>#DIV/0!</v>
      </c>
      <c r="G928">
        <v>30.333333333333332</v>
      </c>
      <c r="H928">
        <v>27.633333333333336</v>
      </c>
      <c r="I928" s="19" t="str">
        <f t="shared" si="29"/>
        <v>多云</v>
      </c>
      <c r="J928" s="19">
        <f t="shared" si="30"/>
        <v>0</v>
      </c>
    </row>
    <row r="929" spans="1:10" x14ac:dyDescent="0.25">
      <c r="A929">
        <v>41829.624999997752</v>
      </c>
      <c r="B929">
        <v>928</v>
      </c>
      <c r="C929">
        <v>189</v>
      </c>
      <c r="D929">
        <v>15</v>
      </c>
      <c r="E929">
        <v>1</v>
      </c>
      <c r="F929" t="e">
        <v>#DIV/0!</v>
      </c>
      <c r="G929">
        <v>29.889999999999986</v>
      </c>
      <c r="H929">
        <v>27.625</v>
      </c>
      <c r="I929" s="19" t="str">
        <f t="shared" si="29"/>
        <v>多云</v>
      </c>
      <c r="J929" s="19">
        <f t="shared" si="30"/>
        <v>0</v>
      </c>
    </row>
    <row r="930" spans="1:10" x14ac:dyDescent="0.25">
      <c r="A930">
        <v>41829.666666664416</v>
      </c>
      <c r="B930">
        <v>929</v>
      </c>
      <c r="C930">
        <v>189</v>
      </c>
      <c r="D930">
        <v>16</v>
      </c>
      <c r="E930">
        <v>1</v>
      </c>
      <c r="F930" t="e">
        <v>#DIV/0!</v>
      </c>
      <c r="G930">
        <v>30.393333333333324</v>
      </c>
      <c r="H930">
        <v>27.658333333333331</v>
      </c>
      <c r="I930" s="19" t="str">
        <f t="shared" si="29"/>
        <v>多云</v>
      </c>
      <c r="J930" s="19">
        <f t="shared" si="30"/>
        <v>0</v>
      </c>
    </row>
    <row r="931" spans="1:10" x14ac:dyDescent="0.25">
      <c r="A931">
        <v>41829.70833333108</v>
      </c>
      <c r="B931">
        <v>930</v>
      </c>
      <c r="C931">
        <v>189</v>
      </c>
      <c r="D931">
        <v>17</v>
      </c>
      <c r="E931">
        <v>1</v>
      </c>
      <c r="F931" t="e">
        <v>#DIV/0!</v>
      </c>
      <c r="G931">
        <v>30.52666666666666</v>
      </c>
      <c r="H931">
        <v>27.641666666666669</v>
      </c>
      <c r="I931" s="19" t="str">
        <f t="shared" si="29"/>
        <v>多云</v>
      </c>
      <c r="J931" s="19">
        <f t="shared" si="30"/>
        <v>0</v>
      </c>
    </row>
    <row r="932" spans="1:10" x14ac:dyDescent="0.25">
      <c r="A932">
        <v>41829.749999997744</v>
      </c>
      <c r="B932">
        <v>931</v>
      </c>
      <c r="C932">
        <v>189</v>
      </c>
      <c r="D932">
        <v>18</v>
      </c>
      <c r="E932">
        <v>1</v>
      </c>
      <c r="F932" t="e">
        <v>#DIV/0!</v>
      </c>
      <c r="G932">
        <v>29.96166666666667</v>
      </c>
      <c r="H932">
        <v>27.608333333333334</v>
      </c>
      <c r="I932" s="19" t="str">
        <f t="shared" si="29"/>
        <v>多云</v>
      </c>
      <c r="J932" s="19">
        <f t="shared" si="30"/>
        <v>0</v>
      </c>
    </row>
    <row r="933" spans="1:10" x14ac:dyDescent="0.25">
      <c r="A933">
        <v>41829.791666664409</v>
      </c>
      <c r="B933">
        <v>932</v>
      </c>
      <c r="C933">
        <v>189</v>
      </c>
      <c r="D933">
        <v>19</v>
      </c>
      <c r="E933">
        <v>1</v>
      </c>
      <c r="F933" t="e">
        <v>#DIV/0!</v>
      </c>
      <c r="G933">
        <v>29.031666666666688</v>
      </c>
      <c r="H933">
        <v>27.575000000000003</v>
      </c>
      <c r="I933" s="19" t="str">
        <f t="shared" si="29"/>
        <v>多云</v>
      </c>
      <c r="J933" s="19">
        <f t="shared" si="30"/>
        <v>0</v>
      </c>
    </row>
    <row r="934" spans="1:10" x14ac:dyDescent="0.25">
      <c r="A934">
        <v>41829.833333331073</v>
      </c>
      <c r="B934">
        <v>933</v>
      </c>
      <c r="C934">
        <v>189</v>
      </c>
      <c r="D934">
        <v>20</v>
      </c>
      <c r="E934">
        <v>1</v>
      </c>
      <c r="F934" t="e">
        <v>#DIV/0!</v>
      </c>
      <c r="G934">
        <v>28.319999999999993</v>
      </c>
      <c r="H934">
        <v>24.416666666666668</v>
      </c>
      <c r="I934" s="19" t="str">
        <f t="shared" si="29"/>
        <v>多云</v>
      </c>
      <c r="J934" s="19">
        <f t="shared" si="30"/>
        <v>0</v>
      </c>
    </row>
    <row r="935" spans="1:10" x14ac:dyDescent="0.25">
      <c r="A935">
        <v>41829.874999997737</v>
      </c>
      <c r="B935">
        <v>934</v>
      </c>
      <c r="C935">
        <v>189</v>
      </c>
      <c r="D935">
        <v>21</v>
      </c>
      <c r="E935">
        <v>1</v>
      </c>
      <c r="F935" t="e">
        <v>#DIV/0!</v>
      </c>
      <c r="G935">
        <v>27.326666666666654</v>
      </c>
      <c r="H935">
        <v>24.399999999999995</v>
      </c>
      <c r="I935" s="19" t="str">
        <f t="shared" si="29"/>
        <v>多云</v>
      </c>
      <c r="J935" s="19">
        <f t="shared" si="30"/>
        <v>0</v>
      </c>
    </row>
    <row r="936" spans="1:10" x14ac:dyDescent="0.25">
      <c r="A936">
        <v>41829.916666664401</v>
      </c>
      <c r="B936">
        <v>935</v>
      </c>
      <c r="C936">
        <v>189</v>
      </c>
      <c r="D936">
        <v>22</v>
      </c>
      <c r="E936">
        <v>1</v>
      </c>
      <c r="F936" t="e">
        <v>#DIV/0!</v>
      </c>
      <c r="G936">
        <v>26.783333333333321</v>
      </c>
      <c r="H936">
        <v>25.974999999999998</v>
      </c>
      <c r="I936" s="19" t="str">
        <f t="shared" si="29"/>
        <v>多云</v>
      </c>
      <c r="J936" s="19">
        <f t="shared" si="30"/>
        <v>0</v>
      </c>
    </row>
    <row r="937" spans="1:10" x14ac:dyDescent="0.25">
      <c r="A937">
        <v>41829.958333331066</v>
      </c>
      <c r="B937">
        <v>936</v>
      </c>
      <c r="C937">
        <v>189</v>
      </c>
      <c r="D937">
        <v>23</v>
      </c>
      <c r="E937">
        <v>1</v>
      </c>
      <c r="F937" t="e">
        <v>#DIV/0!</v>
      </c>
      <c r="G937">
        <v>26.516666666666655</v>
      </c>
      <c r="H937">
        <v>24.358333333333331</v>
      </c>
      <c r="I937" s="19" t="str">
        <f t="shared" si="29"/>
        <v>多云</v>
      </c>
      <c r="J937" s="19">
        <f t="shared" si="30"/>
        <v>0</v>
      </c>
    </row>
    <row r="938" spans="1:10" x14ac:dyDescent="0.25">
      <c r="A938">
        <v>41829.99999999773</v>
      </c>
      <c r="B938">
        <v>937</v>
      </c>
      <c r="C938">
        <v>189</v>
      </c>
      <c r="D938">
        <v>0</v>
      </c>
      <c r="E938">
        <v>1</v>
      </c>
      <c r="F938" t="e">
        <v>#DIV/0!</v>
      </c>
      <c r="G938">
        <v>26.418333333333347</v>
      </c>
      <c r="H938">
        <v>24.133333333333329</v>
      </c>
      <c r="I938" s="19" t="str">
        <f t="shared" si="29"/>
        <v>多云</v>
      </c>
      <c r="J938" s="19">
        <f t="shared" si="30"/>
        <v>0</v>
      </c>
    </row>
    <row r="939" spans="1:10" x14ac:dyDescent="0.25">
      <c r="A939">
        <v>41830.041666664394</v>
      </c>
      <c r="B939">
        <v>938</v>
      </c>
      <c r="C939">
        <v>190</v>
      </c>
      <c r="D939">
        <v>1</v>
      </c>
      <c r="E939">
        <v>1</v>
      </c>
      <c r="F939" t="e">
        <v>#DIV/0!</v>
      </c>
      <c r="G939">
        <v>26.225000000000005</v>
      </c>
      <c r="H939">
        <v>24.308333333333334</v>
      </c>
      <c r="I939" s="19" t="str">
        <f t="shared" si="29"/>
        <v>阵雨~多云</v>
      </c>
      <c r="J939" s="19">
        <f t="shared" si="30"/>
        <v>-2</v>
      </c>
    </row>
    <row r="940" spans="1:10" x14ac:dyDescent="0.25">
      <c r="A940">
        <v>41830.083333331058</v>
      </c>
      <c r="B940">
        <v>939</v>
      </c>
      <c r="C940">
        <v>190</v>
      </c>
      <c r="D940">
        <v>2</v>
      </c>
      <c r="E940">
        <v>1</v>
      </c>
      <c r="F940" t="e">
        <v>#DIV/0!</v>
      </c>
      <c r="G940">
        <v>25.864999999999995</v>
      </c>
      <c r="H940">
        <v>22.775000000000002</v>
      </c>
      <c r="I940" s="19" t="str">
        <f t="shared" si="29"/>
        <v>阵雨~多云</v>
      </c>
      <c r="J940" s="19">
        <f t="shared" si="30"/>
        <v>-2</v>
      </c>
    </row>
    <row r="941" spans="1:10" x14ac:dyDescent="0.25">
      <c r="A941">
        <v>41830.124999997723</v>
      </c>
      <c r="B941">
        <v>940</v>
      </c>
      <c r="C941">
        <v>190</v>
      </c>
      <c r="D941">
        <v>3</v>
      </c>
      <c r="E941">
        <v>1</v>
      </c>
      <c r="F941" t="e">
        <v>#DIV/0!</v>
      </c>
      <c r="G941">
        <v>25.346666666666678</v>
      </c>
      <c r="H941">
        <v>22.758333333333336</v>
      </c>
      <c r="I941" s="19" t="str">
        <f t="shared" si="29"/>
        <v>阵雨~多云</v>
      </c>
      <c r="J941" s="19">
        <f t="shared" si="30"/>
        <v>-2</v>
      </c>
    </row>
    <row r="942" spans="1:10" x14ac:dyDescent="0.25">
      <c r="A942">
        <v>41830.166666664387</v>
      </c>
      <c r="B942">
        <v>941</v>
      </c>
      <c r="C942">
        <v>190</v>
      </c>
      <c r="D942">
        <v>4</v>
      </c>
      <c r="E942">
        <v>1</v>
      </c>
      <c r="F942" t="e">
        <v>#DIV/0!</v>
      </c>
      <c r="G942">
        <v>25.611666666666675</v>
      </c>
      <c r="H942">
        <v>22.675000000000001</v>
      </c>
      <c r="I942" s="19" t="str">
        <f t="shared" si="29"/>
        <v>阵雨~多云</v>
      </c>
      <c r="J942" s="19">
        <f t="shared" si="30"/>
        <v>-2</v>
      </c>
    </row>
    <row r="943" spans="1:10" x14ac:dyDescent="0.25">
      <c r="A943">
        <v>41830.208333331051</v>
      </c>
      <c r="B943">
        <v>942</v>
      </c>
      <c r="C943">
        <v>190</v>
      </c>
      <c r="D943">
        <v>5</v>
      </c>
      <c r="E943">
        <v>1</v>
      </c>
      <c r="F943" t="e">
        <v>#DIV/0!</v>
      </c>
      <c r="G943">
        <v>26.178333333333338</v>
      </c>
      <c r="H943">
        <v>22.75</v>
      </c>
      <c r="I943" s="19" t="str">
        <f t="shared" si="29"/>
        <v>阵雨~多云</v>
      </c>
      <c r="J943" s="19">
        <f t="shared" si="30"/>
        <v>-2</v>
      </c>
    </row>
    <row r="944" spans="1:10" x14ac:dyDescent="0.25">
      <c r="A944">
        <v>41830.249999997715</v>
      </c>
      <c r="B944">
        <v>943</v>
      </c>
      <c r="C944">
        <v>190</v>
      </c>
      <c r="D944">
        <v>6</v>
      </c>
      <c r="E944">
        <v>1</v>
      </c>
      <c r="F944" t="e">
        <v>#DIV/0!</v>
      </c>
      <c r="G944">
        <v>27.933333333333337</v>
      </c>
      <c r="H944">
        <v>22.75</v>
      </c>
      <c r="I944" s="19" t="str">
        <f t="shared" si="29"/>
        <v>阵雨~多云</v>
      </c>
      <c r="J944" s="19">
        <f t="shared" si="30"/>
        <v>-2</v>
      </c>
    </row>
    <row r="945" spans="1:10" x14ac:dyDescent="0.25">
      <c r="A945">
        <v>41830.29166666438</v>
      </c>
      <c r="B945">
        <v>944</v>
      </c>
      <c r="C945">
        <v>190</v>
      </c>
      <c r="D945">
        <v>7</v>
      </c>
      <c r="E945">
        <v>1</v>
      </c>
      <c r="F945" t="e">
        <v>#DIV/0!</v>
      </c>
      <c r="G945">
        <v>30.180000000000003</v>
      </c>
      <c r="H945">
        <v>27.566666666666666</v>
      </c>
      <c r="I945" s="19" t="str">
        <f t="shared" si="29"/>
        <v>阵雨~多云</v>
      </c>
      <c r="J945" s="19">
        <f t="shared" si="30"/>
        <v>-2</v>
      </c>
    </row>
    <row r="946" spans="1:10" x14ac:dyDescent="0.25">
      <c r="A946">
        <v>41830.333333331044</v>
      </c>
      <c r="B946">
        <v>945</v>
      </c>
      <c r="C946">
        <v>190</v>
      </c>
      <c r="D946">
        <v>8</v>
      </c>
      <c r="E946">
        <v>1</v>
      </c>
      <c r="F946" t="e">
        <v>#DIV/0!</v>
      </c>
      <c r="G946">
        <v>31.611666666666672</v>
      </c>
      <c r="H946">
        <v>27.575000000000003</v>
      </c>
      <c r="I946" s="19" t="str">
        <f t="shared" si="29"/>
        <v>阵雨~多云</v>
      </c>
      <c r="J946" s="19">
        <f t="shared" si="30"/>
        <v>-2</v>
      </c>
    </row>
    <row r="947" spans="1:10" x14ac:dyDescent="0.25">
      <c r="A947">
        <v>41830.374999997708</v>
      </c>
      <c r="B947">
        <v>946</v>
      </c>
      <c r="C947">
        <v>190</v>
      </c>
      <c r="D947">
        <v>9</v>
      </c>
      <c r="E947">
        <v>1</v>
      </c>
      <c r="F947" t="e">
        <v>#DIV/0!</v>
      </c>
      <c r="G947">
        <v>31.571666666666662</v>
      </c>
      <c r="H947">
        <v>27.616666666666671</v>
      </c>
      <c r="I947" s="19" t="str">
        <f t="shared" si="29"/>
        <v>阵雨~多云</v>
      </c>
      <c r="J947" s="19">
        <f t="shared" si="30"/>
        <v>-2</v>
      </c>
    </row>
    <row r="948" spans="1:10" x14ac:dyDescent="0.25">
      <c r="A948">
        <v>41830.416666664372</v>
      </c>
      <c r="B948">
        <v>947</v>
      </c>
      <c r="C948">
        <v>190</v>
      </c>
      <c r="D948">
        <v>10</v>
      </c>
      <c r="E948">
        <v>1</v>
      </c>
      <c r="F948" t="e">
        <v>#DIV/0!</v>
      </c>
      <c r="G948">
        <v>33.183333333333344</v>
      </c>
      <c r="H948">
        <v>27.708333333333332</v>
      </c>
      <c r="I948" s="19" t="str">
        <f t="shared" si="29"/>
        <v>阵雨~多云</v>
      </c>
      <c r="J948" s="19">
        <f t="shared" si="30"/>
        <v>-2</v>
      </c>
    </row>
    <row r="949" spans="1:10" x14ac:dyDescent="0.25">
      <c r="A949">
        <v>41830.458333331037</v>
      </c>
      <c r="B949">
        <v>948</v>
      </c>
      <c r="C949">
        <v>190</v>
      </c>
      <c r="D949">
        <v>11</v>
      </c>
      <c r="E949">
        <v>1</v>
      </c>
      <c r="F949" t="e">
        <v>#DIV/0!</v>
      </c>
      <c r="G949">
        <v>34.79999999999999</v>
      </c>
      <c r="H949">
        <v>27.791666666666671</v>
      </c>
      <c r="I949" s="19" t="str">
        <f t="shared" si="29"/>
        <v>阵雨~多云</v>
      </c>
      <c r="J949" s="19">
        <f t="shared" si="30"/>
        <v>-2</v>
      </c>
    </row>
    <row r="950" spans="1:10" x14ac:dyDescent="0.25">
      <c r="A950">
        <v>41830.499999997701</v>
      </c>
      <c r="B950">
        <v>949</v>
      </c>
      <c r="C950">
        <v>190</v>
      </c>
      <c r="D950">
        <v>12</v>
      </c>
      <c r="E950">
        <v>1</v>
      </c>
      <c r="F950" t="e">
        <v>#DIV/0!</v>
      </c>
      <c r="G950">
        <v>34.10499999999999</v>
      </c>
      <c r="H950">
        <v>27.791666666666671</v>
      </c>
      <c r="I950" s="19" t="str">
        <f t="shared" si="29"/>
        <v>阵雨~多云</v>
      </c>
      <c r="J950" s="19">
        <f t="shared" si="30"/>
        <v>-2</v>
      </c>
    </row>
    <row r="951" spans="1:10" x14ac:dyDescent="0.25">
      <c r="A951">
        <v>41830.541666664365</v>
      </c>
      <c r="B951">
        <v>950</v>
      </c>
      <c r="C951">
        <v>190</v>
      </c>
      <c r="D951">
        <v>13</v>
      </c>
      <c r="E951">
        <v>1</v>
      </c>
      <c r="F951" t="e">
        <v>#DIV/0!</v>
      </c>
      <c r="G951">
        <v>33.618333333333332</v>
      </c>
      <c r="H951">
        <v>27.766666666666669</v>
      </c>
      <c r="I951" s="19" t="str">
        <f t="shared" si="29"/>
        <v>阵雨~多云</v>
      </c>
      <c r="J951" s="19">
        <f t="shared" si="30"/>
        <v>-2</v>
      </c>
    </row>
    <row r="952" spans="1:10" x14ac:dyDescent="0.25">
      <c r="A952">
        <v>41830.583333331029</v>
      </c>
      <c r="B952">
        <v>951</v>
      </c>
      <c r="C952">
        <v>190</v>
      </c>
      <c r="D952">
        <v>14</v>
      </c>
      <c r="E952">
        <v>1</v>
      </c>
      <c r="F952" t="e">
        <v>#DIV/0!</v>
      </c>
      <c r="G952">
        <v>34.903333333333322</v>
      </c>
      <c r="H952">
        <v>27.791666666666671</v>
      </c>
      <c r="I952" s="19" t="str">
        <f t="shared" si="29"/>
        <v>阵雨~多云</v>
      </c>
      <c r="J952" s="19">
        <f t="shared" si="30"/>
        <v>-2</v>
      </c>
    </row>
    <row r="953" spans="1:10" x14ac:dyDescent="0.25">
      <c r="A953">
        <v>41830.624999997694</v>
      </c>
      <c r="B953">
        <v>952</v>
      </c>
      <c r="C953">
        <v>190</v>
      </c>
      <c r="D953">
        <v>15</v>
      </c>
      <c r="E953">
        <v>1</v>
      </c>
      <c r="F953" t="e">
        <v>#DIV/0!</v>
      </c>
      <c r="G953">
        <v>33.409999999999997</v>
      </c>
      <c r="H953">
        <v>27.791666666666671</v>
      </c>
      <c r="I953" s="19" t="str">
        <f t="shared" si="29"/>
        <v>阵雨~多云</v>
      </c>
      <c r="J953" s="19">
        <f t="shared" si="30"/>
        <v>-2</v>
      </c>
    </row>
    <row r="954" spans="1:10" x14ac:dyDescent="0.25">
      <c r="A954">
        <v>41830.666666664358</v>
      </c>
      <c r="B954">
        <v>953</v>
      </c>
      <c r="C954">
        <v>190</v>
      </c>
      <c r="D954">
        <v>16</v>
      </c>
      <c r="E954">
        <v>1</v>
      </c>
      <c r="F954" t="e">
        <v>#DIV/0!</v>
      </c>
      <c r="G954">
        <v>33.458333333333329</v>
      </c>
      <c r="H954">
        <v>27.833333333333332</v>
      </c>
      <c r="I954" s="19" t="str">
        <f t="shared" si="29"/>
        <v>阵雨~多云</v>
      </c>
      <c r="J954" s="19">
        <f t="shared" si="30"/>
        <v>-2</v>
      </c>
    </row>
    <row r="955" spans="1:10" x14ac:dyDescent="0.25">
      <c r="A955">
        <v>41830.708333331022</v>
      </c>
      <c r="B955">
        <v>954</v>
      </c>
      <c r="C955">
        <v>190</v>
      </c>
      <c r="D955">
        <v>17</v>
      </c>
      <c r="E955">
        <v>1</v>
      </c>
      <c r="F955" t="e">
        <v>#DIV/0!</v>
      </c>
      <c r="G955">
        <v>32.031666666666659</v>
      </c>
      <c r="H955">
        <v>27.920000000000005</v>
      </c>
      <c r="I955" s="19" t="str">
        <f t="shared" si="29"/>
        <v>阵雨~多云</v>
      </c>
      <c r="J955" s="19">
        <f t="shared" si="30"/>
        <v>-2</v>
      </c>
    </row>
    <row r="956" spans="1:10" x14ac:dyDescent="0.25">
      <c r="A956">
        <v>41830.749999997686</v>
      </c>
      <c r="B956">
        <v>955</v>
      </c>
      <c r="C956">
        <v>190</v>
      </c>
      <c r="D956">
        <v>18</v>
      </c>
      <c r="E956">
        <v>1</v>
      </c>
      <c r="F956" t="e">
        <v>#DIV/0!</v>
      </c>
      <c r="G956">
        <v>31.028333333333347</v>
      </c>
      <c r="H956">
        <v>27.924999999999997</v>
      </c>
      <c r="I956" s="19" t="str">
        <f t="shared" si="29"/>
        <v>阵雨~多云</v>
      </c>
      <c r="J956" s="19">
        <f t="shared" si="30"/>
        <v>-2</v>
      </c>
    </row>
    <row r="957" spans="1:10" x14ac:dyDescent="0.25">
      <c r="A957">
        <v>41830.79166666435</v>
      </c>
      <c r="B957">
        <v>956</v>
      </c>
      <c r="C957">
        <v>190</v>
      </c>
      <c r="D957">
        <v>19</v>
      </c>
      <c r="E957">
        <v>1</v>
      </c>
      <c r="F957" t="e">
        <v>#DIV/0!</v>
      </c>
      <c r="G957">
        <v>30.07833333333334</v>
      </c>
      <c r="H957">
        <v>27.908333333333331</v>
      </c>
      <c r="I957" s="19" t="str">
        <f t="shared" si="29"/>
        <v>阵雨~多云</v>
      </c>
      <c r="J957" s="19">
        <f t="shared" si="30"/>
        <v>-2</v>
      </c>
    </row>
    <row r="958" spans="1:10" x14ac:dyDescent="0.25">
      <c r="A958">
        <v>41830.833333331015</v>
      </c>
      <c r="B958">
        <v>957</v>
      </c>
      <c r="C958">
        <v>190</v>
      </c>
      <c r="D958">
        <v>20</v>
      </c>
      <c r="E958">
        <v>1</v>
      </c>
      <c r="F958" t="e">
        <v>#DIV/0!</v>
      </c>
      <c r="G958">
        <v>29.085000000000001</v>
      </c>
      <c r="H958">
        <v>27.858333333333334</v>
      </c>
      <c r="I958" s="19" t="str">
        <f t="shared" si="29"/>
        <v>阵雨~多云</v>
      </c>
      <c r="J958" s="19">
        <f t="shared" si="30"/>
        <v>-2</v>
      </c>
    </row>
    <row r="959" spans="1:10" x14ac:dyDescent="0.25">
      <c r="A959">
        <v>41830.874999997679</v>
      </c>
      <c r="B959">
        <v>958</v>
      </c>
      <c r="C959">
        <v>190</v>
      </c>
      <c r="D959">
        <v>21</v>
      </c>
      <c r="E959">
        <v>1</v>
      </c>
      <c r="F959" t="e">
        <v>#DIV/0!</v>
      </c>
      <c r="G959">
        <v>28.43</v>
      </c>
      <c r="H959">
        <v>27.75</v>
      </c>
      <c r="I959" s="19" t="str">
        <f t="shared" si="29"/>
        <v>阵雨~多云</v>
      </c>
      <c r="J959" s="19">
        <f t="shared" si="30"/>
        <v>-2</v>
      </c>
    </row>
    <row r="960" spans="1:10" x14ac:dyDescent="0.25">
      <c r="A960">
        <v>41830.916666664343</v>
      </c>
      <c r="B960">
        <v>959</v>
      </c>
      <c r="C960">
        <v>190</v>
      </c>
      <c r="D960">
        <v>22</v>
      </c>
      <c r="E960">
        <v>1</v>
      </c>
      <c r="F960" t="e">
        <v>#DIV/0!</v>
      </c>
      <c r="G960">
        <v>28.123333333333349</v>
      </c>
      <c r="H960">
        <v>27.733333333333331</v>
      </c>
      <c r="I960" s="19" t="str">
        <f t="shared" si="29"/>
        <v>阵雨~多云</v>
      </c>
      <c r="J960" s="19">
        <f t="shared" si="30"/>
        <v>-2</v>
      </c>
    </row>
    <row r="961" spans="1:10" x14ac:dyDescent="0.25">
      <c r="A961">
        <v>41830.958333331007</v>
      </c>
      <c r="B961">
        <v>960</v>
      </c>
      <c r="C961">
        <v>190</v>
      </c>
      <c r="D961">
        <v>23</v>
      </c>
      <c r="E961">
        <v>1</v>
      </c>
      <c r="F961" t="e">
        <v>#DIV/0!</v>
      </c>
      <c r="G961">
        <v>27.766666666666683</v>
      </c>
      <c r="H961">
        <v>27.683333333333326</v>
      </c>
      <c r="I961" s="19" t="str">
        <f t="shared" si="29"/>
        <v>阵雨~多云</v>
      </c>
      <c r="J961" s="19">
        <f t="shared" si="30"/>
        <v>-2</v>
      </c>
    </row>
    <row r="962" spans="1:10" x14ac:dyDescent="0.25">
      <c r="A962">
        <v>41830.999999997672</v>
      </c>
      <c r="B962">
        <v>961</v>
      </c>
      <c r="C962">
        <v>190</v>
      </c>
      <c r="D962">
        <v>0</v>
      </c>
      <c r="E962">
        <v>1</v>
      </c>
      <c r="F962" t="e">
        <v>#DIV/0!</v>
      </c>
      <c r="G962">
        <v>27.646666666666643</v>
      </c>
      <c r="H962">
        <v>24.416666666666661</v>
      </c>
      <c r="I962" s="19" t="str">
        <f t="shared" si="29"/>
        <v>阵雨~多云</v>
      </c>
      <c r="J962" s="19">
        <f t="shared" si="30"/>
        <v>-2</v>
      </c>
    </row>
    <row r="963" spans="1:10" x14ac:dyDescent="0.25">
      <c r="A963">
        <v>41831.041666664336</v>
      </c>
      <c r="B963">
        <v>962</v>
      </c>
      <c r="C963">
        <v>191</v>
      </c>
      <c r="D963">
        <v>1</v>
      </c>
      <c r="E963">
        <v>1</v>
      </c>
      <c r="F963" t="e">
        <v>#DIV/0!</v>
      </c>
      <c r="G963">
        <v>27.426666666666687</v>
      </c>
      <c r="H963">
        <v>27.649999999999995</v>
      </c>
      <c r="I963" s="19" t="str">
        <f t="shared" si="29"/>
        <v>雷雨~多云</v>
      </c>
      <c r="J963" s="19">
        <f t="shared" si="30"/>
        <v>-2</v>
      </c>
    </row>
    <row r="964" spans="1:10" x14ac:dyDescent="0.25">
      <c r="A964">
        <v>41831.083333331</v>
      </c>
      <c r="B964">
        <v>963</v>
      </c>
      <c r="C964">
        <v>191</v>
      </c>
      <c r="D964">
        <v>2</v>
      </c>
      <c r="E964">
        <v>1</v>
      </c>
      <c r="F964" t="e">
        <v>#DIV/0!</v>
      </c>
      <c r="G964">
        <v>27.21833333333332</v>
      </c>
      <c r="H964">
        <v>24.5</v>
      </c>
      <c r="I964" s="19" t="str">
        <f t="shared" si="29"/>
        <v>雷雨~多云</v>
      </c>
      <c r="J964" s="19">
        <f t="shared" si="30"/>
        <v>-2</v>
      </c>
    </row>
    <row r="965" spans="1:10" x14ac:dyDescent="0.25">
      <c r="A965">
        <v>41831.124999997664</v>
      </c>
      <c r="B965">
        <v>964</v>
      </c>
      <c r="C965">
        <v>191</v>
      </c>
      <c r="D965">
        <v>3</v>
      </c>
      <c r="E965">
        <v>1</v>
      </c>
      <c r="F965" t="e">
        <v>#DIV/0!</v>
      </c>
      <c r="G965">
        <v>26.96</v>
      </c>
      <c r="H965">
        <v>26.083333333333329</v>
      </c>
      <c r="I965" s="19" t="str">
        <f t="shared" si="29"/>
        <v>雷雨~多云</v>
      </c>
      <c r="J965" s="19">
        <f t="shared" si="30"/>
        <v>-2</v>
      </c>
    </row>
    <row r="966" spans="1:10" x14ac:dyDescent="0.25">
      <c r="A966">
        <v>41831.166666664329</v>
      </c>
      <c r="B966">
        <v>965</v>
      </c>
      <c r="C966">
        <v>191</v>
      </c>
      <c r="D966">
        <v>4</v>
      </c>
      <c r="E966">
        <v>1</v>
      </c>
      <c r="F966" t="e">
        <v>#DIV/0!</v>
      </c>
      <c r="G966">
        <v>26.93</v>
      </c>
      <c r="H966">
        <v>24.483333333333334</v>
      </c>
      <c r="I966" s="19" t="str">
        <f t="shared" ref="I966:I1029" si="31">VLOOKUP(INT(A966),K$2:Q$123,5)</f>
        <v>雷雨~多云</v>
      </c>
      <c r="J966" s="19">
        <f t="shared" si="30"/>
        <v>-2</v>
      </c>
    </row>
    <row r="967" spans="1:10" x14ac:dyDescent="0.25">
      <c r="A967">
        <v>41831.208333330993</v>
      </c>
      <c r="B967">
        <v>966</v>
      </c>
      <c r="C967">
        <v>191</v>
      </c>
      <c r="D967">
        <v>5</v>
      </c>
      <c r="E967">
        <v>1</v>
      </c>
      <c r="F967" t="e">
        <v>#DIV/0!</v>
      </c>
      <c r="G967">
        <v>27.270000000000003</v>
      </c>
      <c r="H967">
        <v>22.874999999999996</v>
      </c>
      <c r="I967" s="19" t="str">
        <f t="shared" si="31"/>
        <v>雷雨~多云</v>
      </c>
      <c r="J967" s="19">
        <f t="shared" si="30"/>
        <v>-2</v>
      </c>
    </row>
    <row r="968" spans="1:10" x14ac:dyDescent="0.25">
      <c r="A968">
        <v>41831.249999997657</v>
      </c>
      <c r="B968">
        <v>967</v>
      </c>
      <c r="C968">
        <v>191</v>
      </c>
      <c r="D968">
        <v>6</v>
      </c>
      <c r="E968">
        <v>1</v>
      </c>
      <c r="F968" t="e">
        <v>#DIV/0!</v>
      </c>
      <c r="G968">
        <v>28.666666666666675</v>
      </c>
      <c r="H968">
        <v>27.608333333333338</v>
      </c>
      <c r="I968" s="19" t="str">
        <f t="shared" si="31"/>
        <v>雷雨~多云</v>
      </c>
      <c r="J968" s="19">
        <f t="shared" si="30"/>
        <v>-2</v>
      </c>
    </row>
    <row r="969" spans="1:10" x14ac:dyDescent="0.25">
      <c r="A969">
        <v>41831.291666664321</v>
      </c>
      <c r="B969">
        <v>968</v>
      </c>
      <c r="C969">
        <v>191</v>
      </c>
      <c r="D969">
        <v>7</v>
      </c>
      <c r="E969">
        <v>1</v>
      </c>
      <c r="F969" t="e">
        <v>#DIV/0!</v>
      </c>
      <c r="G969">
        <v>31.053333333333335</v>
      </c>
      <c r="H969">
        <v>24.55</v>
      </c>
      <c r="I969" s="19" t="str">
        <f t="shared" si="31"/>
        <v>雷雨~多云</v>
      </c>
      <c r="J969" s="19">
        <f t="shared" si="30"/>
        <v>-2</v>
      </c>
    </row>
    <row r="970" spans="1:10" x14ac:dyDescent="0.25">
      <c r="A970">
        <v>41831.333333330986</v>
      </c>
      <c r="B970">
        <v>969</v>
      </c>
      <c r="C970">
        <v>191</v>
      </c>
      <c r="D970">
        <v>8</v>
      </c>
      <c r="E970">
        <v>1</v>
      </c>
      <c r="F970" t="e">
        <v>#DIV/0!</v>
      </c>
      <c r="G970">
        <v>33.103333333333325</v>
      </c>
      <c r="H970">
        <v>27.733333333333331</v>
      </c>
      <c r="I970" s="19" t="str">
        <f t="shared" si="31"/>
        <v>雷雨~多云</v>
      </c>
      <c r="J970" s="19">
        <f t="shared" si="30"/>
        <v>-2</v>
      </c>
    </row>
    <row r="971" spans="1:10" x14ac:dyDescent="0.25">
      <c r="A971">
        <v>41831.37499999765</v>
      </c>
      <c r="B971">
        <v>970</v>
      </c>
      <c r="C971">
        <v>191</v>
      </c>
      <c r="D971">
        <v>9</v>
      </c>
      <c r="E971">
        <v>1</v>
      </c>
      <c r="F971" t="e">
        <v>#DIV/0!</v>
      </c>
      <c r="G971">
        <v>34.493333333333325</v>
      </c>
      <c r="H971">
        <v>27.708333333333329</v>
      </c>
      <c r="I971" s="19" t="str">
        <f t="shared" si="31"/>
        <v>雷雨~多云</v>
      </c>
      <c r="J971" s="19">
        <f t="shared" si="30"/>
        <v>-2</v>
      </c>
    </row>
    <row r="972" spans="1:10" x14ac:dyDescent="0.25">
      <c r="A972">
        <v>41831.416666664314</v>
      </c>
      <c r="B972">
        <v>971</v>
      </c>
      <c r="C972">
        <v>191</v>
      </c>
      <c r="D972">
        <v>10</v>
      </c>
      <c r="E972">
        <v>1</v>
      </c>
      <c r="F972" t="e">
        <v>#DIV/0!</v>
      </c>
      <c r="G972">
        <v>33.81666666666667</v>
      </c>
      <c r="H972">
        <v>27.791666666666668</v>
      </c>
      <c r="I972" s="19" t="str">
        <f t="shared" si="31"/>
        <v>雷雨~多云</v>
      </c>
      <c r="J972" s="19">
        <f t="shared" si="30"/>
        <v>-2</v>
      </c>
    </row>
    <row r="973" spans="1:10" x14ac:dyDescent="0.25">
      <c r="A973">
        <v>41831.458333330978</v>
      </c>
      <c r="B973">
        <v>972</v>
      </c>
      <c r="C973">
        <v>191</v>
      </c>
      <c r="D973">
        <v>11</v>
      </c>
      <c r="E973">
        <v>1</v>
      </c>
      <c r="F973" t="e">
        <v>#DIV/0!</v>
      </c>
      <c r="G973">
        <v>30.125</v>
      </c>
      <c r="H973">
        <v>27.908333333333331</v>
      </c>
      <c r="I973" s="19" t="str">
        <f t="shared" si="31"/>
        <v>雷雨~多云</v>
      </c>
      <c r="J973" s="19">
        <f t="shared" si="30"/>
        <v>-2</v>
      </c>
    </row>
    <row r="974" spans="1:10" x14ac:dyDescent="0.25">
      <c r="A974">
        <v>41831.499999997643</v>
      </c>
      <c r="B974">
        <v>973</v>
      </c>
      <c r="C974">
        <v>191</v>
      </c>
      <c r="D974">
        <v>12</v>
      </c>
      <c r="E974">
        <v>1</v>
      </c>
      <c r="F974" t="e">
        <v>#DIV/0!</v>
      </c>
      <c r="G974">
        <v>27.058333333333326</v>
      </c>
      <c r="H974">
        <v>28.033333333333331</v>
      </c>
      <c r="I974" s="19" t="str">
        <f t="shared" si="31"/>
        <v>雷雨~多云</v>
      </c>
      <c r="J974" s="19">
        <f t="shared" si="30"/>
        <v>-2</v>
      </c>
    </row>
    <row r="975" spans="1:10" x14ac:dyDescent="0.25">
      <c r="A975">
        <v>41831.541666664307</v>
      </c>
      <c r="B975">
        <v>974</v>
      </c>
      <c r="C975">
        <v>191</v>
      </c>
      <c r="D975">
        <v>13</v>
      </c>
      <c r="E975">
        <v>1</v>
      </c>
      <c r="F975" t="e">
        <v>#DIV/0!</v>
      </c>
      <c r="G975">
        <v>27.696666666666662</v>
      </c>
      <c r="H975">
        <v>28.099999999999998</v>
      </c>
      <c r="I975" s="19" t="str">
        <f t="shared" si="31"/>
        <v>雷雨~多云</v>
      </c>
      <c r="J975" s="19">
        <f t="shared" si="30"/>
        <v>-2</v>
      </c>
    </row>
    <row r="976" spans="1:10" x14ac:dyDescent="0.25">
      <c r="A976">
        <v>41831.583333330971</v>
      </c>
      <c r="B976">
        <v>975</v>
      </c>
      <c r="C976">
        <v>191</v>
      </c>
      <c r="D976">
        <v>14</v>
      </c>
      <c r="E976">
        <v>1</v>
      </c>
      <c r="F976" t="e">
        <v>#DIV/0!</v>
      </c>
      <c r="G976">
        <v>28.618333333333332</v>
      </c>
      <c r="H976">
        <v>28.125</v>
      </c>
      <c r="I976" s="19" t="str">
        <f t="shared" si="31"/>
        <v>雷雨~多云</v>
      </c>
      <c r="J976" s="19">
        <f t="shared" si="30"/>
        <v>-2</v>
      </c>
    </row>
    <row r="977" spans="1:10" x14ac:dyDescent="0.25">
      <c r="A977">
        <v>41831.624999997635</v>
      </c>
      <c r="B977">
        <v>976</v>
      </c>
      <c r="C977">
        <v>191</v>
      </c>
      <c r="D977">
        <v>15</v>
      </c>
      <c r="E977">
        <v>1</v>
      </c>
      <c r="F977" t="e">
        <v>#DIV/0!</v>
      </c>
      <c r="G977">
        <v>30.983333333333334</v>
      </c>
      <c r="H977">
        <v>28.116666666666664</v>
      </c>
      <c r="I977" s="19" t="str">
        <f t="shared" si="31"/>
        <v>雷雨~多云</v>
      </c>
      <c r="J977" s="19">
        <f t="shared" si="30"/>
        <v>-2</v>
      </c>
    </row>
    <row r="978" spans="1:10" x14ac:dyDescent="0.25">
      <c r="A978">
        <v>41831.6666666643</v>
      </c>
      <c r="B978">
        <v>977</v>
      </c>
      <c r="C978">
        <v>191</v>
      </c>
      <c r="D978">
        <v>16</v>
      </c>
      <c r="E978">
        <v>1</v>
      </c>
      <c r="F978" t="e">
        <v>#DIV/0!</v>
      </c>
      <c r="G978">
        <v>32.29</v>
      </c>
      <c r="H978">
        <v>28.149999999999995</v>
      </c>
      <c r="I978" s="19" t="str">
        <f t="shared" si="31"/>
        <v>雷雨~多云</v>
      </c>
      <c r="J978" s="19">
        <f t="shared" si="30"/>
        <v>-2</v>
      </c>
    </row>
    <row r="979" spans="1:10" x14ac:dyDescent="0.25">
      <c r="A979">
        <v>41831.708333330964</v>
      </c>
      <c r="B979">
        <v>978</v>
      </c>
      <c r="C979">
        <v>191</v>
      </c>
      <c r="D979">
        <v>17</v>
      </c>
      <c r="E979">
        <v>1</v>
      </c>
      <c r="F979" t="e">
        <v>#DIV/0!</v>
      </c>
      <c r="G979">
        <v>31.28166666666667</v>
      </c>
      <c r="H979">
        <v>28.25</v>
      </c>
      <c r="I979" s="19" t="str">
        <f t="shared" si="31"/>
        <v>雷雨~多云</v>
      </c>
      <c r="J979" s="19">
        <f t="shared" si="30"/>
        <v>-2</v>
      </c>
    </row>
    <row r="980" spans="1:10" x14ac:dyDescent="0.25">
      <c r="A980">
        <v>41831.749999997628</v>
      </c>
      <c r="B980">
        <v>979</v>
      </c>
      <c r="C980">
        <v>191</v>
      </c>
      <c r="D980">
        <v>18</v>
      </c>
      <c r="E980">
        <v>1</v>
      </c>
      <c r="F980" t="e">
        <v>#DIV/0!</v>
      </c>
      <c r="G980">
        <v>29.810000000000006</v>
      </c>
      <c r="H980">
        <v>28.208333333333329</v>
      </c>
      <c r="I980" s="19" t="str">
        <f t="shared" si="31"/>
        <v>雷雨~多云</v>
      </c>
      <c r="J980" s="19">
        <f t="shared" si="30"/>
        <v>-2</v>
      </c>
    </row>
    <row r="981" spans="1:10" x14ac:dyDescent="0.25">
      <c r="A981">
        <v>41831.791666664292</v>
      </c>
      <c r="B981">
        <v>980</v>
      </c>
      <c r="C981">
        <v>191</v>
      </c>
      <c r="D981">
        <v>19</v>
      </c>
      <c r="E981">
        <v>1</v>
      </c>
      <c r="F981" t="e">
        <v>#DIV/0!</v>
      </c>
      <c r="G981">
        <v>29.010000000000005</v>
      </c>
      <c r="H981">
        <v>28.166666666666661</v>
      </c>
      <c r="I981" s="19" t="str">
        <f t="shared" si="31"/>
        <v>雷雨~多云</v>
      </c>
      <c r="J981" s="19">
        <f t="shared" si="30"/>
        <v>-2</v>
      </c>
    </row>
    <row r="982" spans="1:10" x14ac:dyDescent="0.25">
      <c r="A982">
        <v>41831.833333330957</v>
      </c>
      <c r="B982">
        <v>981</v>
      </c>
      <c r="C982">
        <v>191</v>
      </c>
      <c r="D982">
        <v>20</v>
      </c>
      <c r="E982">
        <v>1</v>
      </c>
      <c r="F982" t="e">
        <v>#DIV/0!</v>
      </c>
      <c r="G982">
        <v>28.385000000000002</v>
      </c>
      <c r="H982">
        <v>28.125</v>
      </c>
      <c r="I982" s="19" t="str">
        <f t="shared" si="31"/>
        <v>雷雨~多云</v>
      </c>
      <c r="J982" s="19">
        <f t="shared" si="30"/>
        <v>-2</v>
      </c>
    </row>
    <row r="983" spans="1:10" x14ac:dyDescent="0.25">
      <c r="A983">
        <v>41831.874999997621</v>
      </c>
      <c r="B983">
        <v>982</v>
      </c>
      <c r="C983">
        <v>191</v>
      </c>
      <c r="D983">
        <v>21</v>
      </c>
      <c r="E983">
        <v>1</v>
      </c>
      <c r="F983" t="e">
        <v>#DIV/0!</v>
      </c>
      <c r="G983">
        <v>27.359999999999978</v>
      </c>
      <c r="H983">
        <v>28.083333333333332</v>
      </c>
      <c r="I983" s="19" t="str">
        <f t="shared" si="31"/>
        <v>雷雨~多云</v>
      </c>
      <c r="J983" s="19">
        <f t="shared" si="30"/>
        <v>-2</v>
      </c>
    </row>
    <row r="984" spans="1:10" x14ac:dyDescent="0.25">
      <c r="A984">
        <v>41831.916666664285</v>
      </c>
      <c r="B984">
        <v>983</v>
      </c>
      <c r="C984">
        <v>191</v>
      </c>
      <c r="D984">
        <v>22</v>
      </c>
      <c r="E984">
        <v>1</v>
      </c>
      <c r="F984" t="e">
        <v>#DIV/0!</v>
      </c>
      <c r="G984">
        <v>27.591666666666654</v>
      </c>
      <c r="H984">
        <v>27.941666666666666</v>
      </c>
      <c r="I984" s="19" t="str">
        <f t="shared" si="31"/>
        <v>雷雨~多云</v>
      </c>
      <c r="J984" s="19">
        <f t="shared" si="30"/>
        <v>-2</v>
      </c>
    </row>
    <row r="985" spans="1:10" x14ac:dyDescent="0.25">
      <c r="A985">
        <v>41831.958333330949</v>
      </c>
      <c r="B985">
        <v>984</v>
      </c>
      <c r="C985">
        <v>191</v>
      </c>
      <c r="D985">
        <v>23</v>
      </c>
      <c r="E985">
        <v>1</v>
      </c>
      <c r="F985" t="e">
        <v>#DIV/0!</v>
      </c>
      <c r="G985">
        <v>27.881666666666653</v>
      </c>
      <c r="H985">
        <v>27.933333333333334</v>
      </c>
      <c r="I985" s="19" t="str">
        <f t="shared" si="31"/>
        <v>雷雨~多云</v>
      </c>
      <c r="J985" s="19">
        <f t="shared" si="30"/>
        <v>-2</v>
      </c>
    </row>
    <row r="986" spans="1:10" x14ac:dyDescent="0.25">
      <c r="A986">
        <v>41831.999999997613</v>
      </c>
      <c r="B986">
        <v>985</v>
      </c>
      <c r="C986">
        <v>191</v>
      </c>
      <c r="D986">
        <v>0</v>
      </c>
      <c r="E986">
        <v>-1</v>
      </c>
      <c r="F986" t="e">
        <v>#DIV/0!</v>
      </c>
      <c r="G986">
        <v>28.310000000000002</v>
      </c>
      <c r="H986">
        <v>27.933333333333334</v>
      </c>
      <c r="I986" s="19" t="str">
        <f t="shared" si="31"/>
        <v>雷雨~多云</v>
      </c>
      <c r="J986" s="19">
        <f t="shared" si="30"/>
        <v>-2</v>
      </c>
    </row>
    <row r="987" spans="1:10" x14ac:dyDescent="0.25">
      <c r="A987">
        <v>41832.041666664278</v>
      </c>
      <c r="B987">
        <v>986</v>
      </c>
      <c r="C987">
        <v>192</v>
      </c>
      <c r="D987">
        <v>1</v>
      </c>
      <c r="E987">
        <v>-1</v>
      </c>
      <c r="F987" t="e">
        <v>#DIV/0!</v>
      </c>
      <c r="G987">
        <v>28.313333333333308</v>
      </c>
      <c r="H987">
        <v>27.924999999999997</v>
      </c>
      <c r="I987" s="19" t="str">
        <f t="shared" si="31"/>
        <v>大雨</v>
      </c>
      <c r="J987" s="19">
        <f t="shared" si="30"/>
        <v>-2</v>
      </c>
    </row>
    <row r="988" spans="1:10" x14ac:dyDescent="0.25">
      <c r="A988">
        <v>41832.083333330942</v>
      </c>
      <c r="B988">
        <v>987</v>
      </c>
      <c r="C988">
        <v>192</v>
      </c>
      <c r="D988">
        <v>2</v>
      </c>
      <c r="E988">
        <v>-1</v>
      </c>
      <c r="F988" t="e">
        <v>#DIV/0!</v>
      </c>
      <c r="G988">
        <v>28.108333333333331</v>
      </c>
      <c r="H988">
        <v>27.933333333333326</v>
      </c>
      <c r="I988" s="19" t="str">
        <f t="shared" si="31"/>
        <v>大雨</v>
      </c>
      <c r="J988" s="19">
        <f t="shared" ref="J988:J1051" si="32">IF(ISNUMBER(FIND("雨",I988)),-2,IF(ISNUMBER(FIND("阴",I988)),-1,0))</f>
        <v>-2</v>
      </c>
    </row>
    <row r="989" spans="1:10" x14ac:dyDescent="0.25">
      <c r="A989">
        <v>41832.124999997606</v>
      </c>
      <c r="B989">
        <v>988</v>
      </c>
      <c r="C989">
        <v>192</v>
      </c>
      <c r="D989">
        <v>3</v>
      </c>
      <c r="E989">
        <v>-1</v>
      </c>
      <c r="F989" t="e">
        <v>#DIV/0!</v>
      </c>
      <c r="G989">
        <v>27.940000000000008</v>
      </c>
      <c r="H989">
        <v>27.924999999999997</v>
      </c>
      <c r="I989" s="19" t="str">
        <f t="shared" si="31"/>
        <v>大雨</v>
      </c>
      <c r="J989" s="19">
        <f t="shared" si="32"/>
        <v>-2</v>
      </c>
    </row>
    <row r="990" spans="1:10" x14ac:dyDescent="0.25">
      <c r="A990">
        <v>41832.16666666427</v>
      </c>
      <c r="B990">
        <v>989</v>
      </c>
      <c r="C990">
        <v>192</v>
      </c>
      <c r="D990">
        <v>4</v>
      </c>
      <c r="E990">
        <v>-1</v>
      </c>
      <c r="F990" t="e">
        <v>#DIV/0!</v>
      </c>
      <c r="G990">
        <v>27.894999999999975</v>
      </c>
      <c r="H990">
        <v>27.933333333333326</v>
      </c>
      <c r="I990" s="19" t="str">
        <f t="shared" si="31"/>
        <v>大雨</v>
      </c>
      <c r="J990" s="19">
        <f t="shared" si="32"/>
        <v>-2</v>
      </c>
    </row>
    <row r="991" spans="1:10" x14ac:dyDescent="0.25">
      <c r="A991">
        <v>41832.208333330935</v>
      </c>
      <c r="B991">
        <v>990</v>
      </c>
      <c r="C991">
        <v>192</v>
      </c>
      <c r="D991">
        <v>5</v>
      </c>
      <c r="E991">
        <v>-1</v>
      </c>
      <c r="F991" t="e">
        <v>#DIV/0!</v>
      </c>
      <c r="G991">
        <v>28.309999999999995</v>
      </c>
      <c r="H991">
        <v>27.933333333333334</v>
      </c>
      <c r="I991" s="19" t="str">
        <f t="shared" si="31"/>
        <v>大雨</v>
      </c>
      <c r="J991" s="19">
        <f t="shared" si="32"/>
        <v>-2</v>
      </c>
    </row>
    <row r="992" spans="1:10" x14ac:dyDescent="0.25">
      <c r="A992">
        <v>41832.249999997599</v>
      </c>
      <c r="B992">
        <v>991</v>
      </c>
      <c r="C992">
        <v>192</v>
      </c>
      <c r="D992">
        <v>6</v>
      </c>
      <c r="E992">
        <v>-1</v>
      </c>
      <c r="F992" t="e">
        <v>#DIV/0!</v>
      </c>
      <c r="G992">
        <v>29.231666666666669</v>
      </c>
      <c r="H992">
        <v>27.95</v>
      </c>
      <c r="I992" s="19" t="str">
        <f t="shared" si="31"/>
        <v>大雨</v>
      </c>
      <c r="J992" s="19">
        <f t="shared" si="32"/>
        <v>-2</v>
      </c>
    </row>
    <row r="993" spans="1:10" x14ac:dyDescent="0.25">
      <c r="A993">
        <v>41832.291666664263</v>
      </c>
      <c r="B993">
        <v>992</v>
      </c>
      <c r="C993">
        <v>192</v>
      </c>
      <c r="D993">
        <v>7</v>
      </c>
      <c r="E993">
        <v>-1</v>
      </c>
      <c r="F993" t="e">
        <v>#DIV/0!</v>
      </c>
      <c r="G993">
        <v>31.826666666666664</v>
      </c>
      <c r="H993">
        <v>28.008333333333336</v>
      </c>
      <c r="I993" s="19" t="str">
        <f t="shared" si="31"/>
        <v>大雨</v>
      </c>
      <c r="J993" s="19">
        <f t="shared" si="32"/>
        <v>-2</v>
      </c>
    </row>
    <row r="994" spans="1:10" x14ac:dyDescent="0.25">
      <c r="A994">
        <v>41832.333333330927</v>
      </c>
      <c r="B994">
        <v>993</v>
      </c>
      <c r="C994">
        <v>192</v>
      </c>
      <c r="D994">
        <v>8</v>
      </c>
      <c r="E994">
        <v>-1</v>
      </c>
      <c r="F994" t="e">
        <v>#DIV/0!</v>
      </c>
      <c r="G994">
        <v>33.141666666666666</v>
      </c>
      <c r="H994">
        <v>28.158333333333331</v>
      </c>
      <c r="I994" s="19" t="str">
        <f t="shared" si="31"/>
        <v>大雨</v>
      </c>
      <c r="J994" s="19">
        <f t="shared" si="32"/>
        <v>-2</v>
      </c>
    </row>
    <row r="995" spans="1:10" x14ac:dyDescent="0.25">
      <c r="A995">
        <v>41832.374999997592</v>
      </c>
      <c r="B995">
        <v>994</v>
      </c>
      <c r="C995">
        <v>192</v>
      </c>
      <c r="D995">
        <v>9</v>
      </c>
      <c r="E995">
        <v>-1</v>
      </c>
      <c r="F995" t="e">
        <v>#DIV/0!</v>
      </c>
      <c r="G995">
        <v>33.986666666666672</v>
      </c>
      <c r="H995">
        <v>28.083333333333332</v>
      </c>
      <c r="I995" s="19" t="str">
        <f t="shared" si="31"/>
        <v>大雨</v>
      </c>
      <c r="J995" s="19">
        <f t="shared" si="32"/>
        <v>-2</v>
      </c>
    </row>
    <row r="996" spans="1:10" x14ac:dyDescent="0.25">
      <c r="A996">
        <v>41832.416666664256</v>
      </c>
      <c r="B996">
        <v>995</v>
      </c>
      <c r="C996">
        <v>192</v>
      </c>
      <c r="D996">
        <v>10</v>
      </c>
      <c r="E996">
        <v>-1</v>
      </c>
      <c r="F996" t="e">
        <v>#DIV/0!</v>
      </c>
      <c r="G996">
        <v>34.516666666666659</v>
      </c>
      <c r="H996">
        <v>27.975000000000005</v>
      </c>
      <c r="I996" s="19" t="str">
        <f t="shared" si="31"/>
        <v>大雨</v>
      </c>
      <c r="J996" s="19">
        <f t="shared" si="32"/>
        <v>-2</v>
      </c>
    </row>
    <row r="997" spans="1:10" x14ac:dyDescent="0.25">
      <c r="A997">
        <v>41832.45833333092</v>
      </c>
      <c r="B997">
        <v>996</v>
      </c>
      <c r="C997">
        <v>192</v>
      </c>
      <c r="D997">
        <v>11</v>
      </c>
      <c r="E997">
        <v>-1</v>
      </c>
      <c r="F997" t="e">
        <v>#DIV/0!</v>
      </c>
      <c r="G997">
        <v>35.82166666666668</v>
      </c>
      <c r="H997">
        <v>28.083333333333332</v>
      </c>
      <c r="I997" s="19" t="str">
        <f t="shared" si="31"/>
        <v>大雨</v>
      </c>
      <c r="J997" s="19">
        <f t="shared" si="32"/>
        <v>-2</v>
      </c>
    </row>
    <row r="998" spans="1:10" x14ac:dyDescent="0.25">
      <c r="A998">
        <v>41832.499999997584</v>
      </c>
      <c r="B998">
        <v>997</v>
      </c>
      <c r="C998">
        <v>192</v>
      </c>
      <c r="D998">
        <v>12</v>
      </c>
      <c r="E998">
        <v>-1</v>
      </c>
      <c r="F998" t="e">
        <v>#DIV/0!</v>
      </c>
      <c r="G998">
        <v>36.463333333333324</v>
      </c>
      <c r="H998">
        <v>28.116666666666671</v>
      </c>
      <c r="I998" s="19" t="str">
        <f t="shared" si="31"/>
        <v>大雨</v>
      </c>
      <c r="J998" s="19">
        <f t="shared" si="32"/>
        <v>-2</v>
      </c>
    </row>
    <row r="999" spans="1:10" x14ac:dyDescent="0.25">
      <c r="A999">
        <v>41832.541666664249</v>
      </c>
      <c r="B999">
        <v>998</v>
      </c>
      <c r="C999">
        <v>192</v>
      </c>
      <c r="D999">
        <v>13</v>
      </c>
      <c r="E999">
        <v>-1</v>
      </c>
      <c r="F999" t="e">
        <v>#DIV/0!</v>
      </c>
      <c r="G999">
        <v>34.079999999999991</v>
      </c>
      <c r="H999">
        <v>28.091666666666669</v>
      </c>
      <c r="I999" s="19" t="str">
        <f t="shared" si="31"/>
        <v>大雨</v>
      </c>
      <c r="J999" s="19">
        <f t="shared" si="32"/>
        <v>-2</v>
      </c>
    </row>
    <row r="1000" spans="1:10" x14ac:dyDescent="0.25">
      <c r="A1000">
        <v>41832.583333330913</v>
      </c>
      <c r="B1000">
        <v>999</v>
      </c>
      <c r="C1000">
        <v>192</v>
      </c>
      <c r="D1000">
        <v>14</v>
      </c>
      <c r="E1000">
        <v>-1</v>
      </c>
      <c r="F1000" t="e">
        <v>#DIV/0!</v>
      </c>
      <c r="G1000">
        <v>28.279999999999998</v>
      </c>
      <c r="H1000">
        <v>28.149999999999995</v>
      </c>
      <c r="I1000" s="19" t="str">
        <f t="shared" si="31"/>
        <v>大雨</v>
      </c>
      <c r="J1000" s="19">
        <f t="shared" si="32"/>
        <v>-2</v>
      </c>
    </row>
    <row r="1001" spans="1:10" x14ac:dyDescent="0.25">
      <c r="A1001">
        <v>41832.624999997577</v>
      </c>
      <c r="B1001">
        <v>1000</v>
      </c>
      <c r="C1001">
        <v>192</v>
      </c>
      <c r="D1001">
        <v>15</v>
      </c>
      <c r="E1001">
        <v>-1</v>
      </c>
      <c r="F1001" t="e">
        <v>#DIV/0!</v>
      </c>
      <c r="G1001">
        <v>26.066666666666663</v>
      </c>
      <c r="H1001">
        <v>28.158333333333335</v>
      </c>
      <c r="I1001" s="19" t="str">
        <f t="shared" si="31"/>
        <v>大雨</v>
      </c>
      <c r="J1001" s="19">
        <f t="shared" si="32"/>
        <v>-2</v>
      </c>
    </row>
    <row r="1002" spans="1:10" x14ac:dyDescent="0.25">
      <c r="A1002">
        <v>41832.666666664241</v>
      </c>
      <c r="B1002">
        <v>1001</v>
      </c>
      <c r="C1002">
        <v>192</v>
      </c>
      <c r="D1002">
        <v>16</v>
      </c>
      <c r="E1002">
        <v>-1</v>
      </c>
      <c r="F1002" t="e">
        <v>#DIV/0!</v>
      </c>
      <c r="G1002">
        <v>26.478333333333342</v>
      </c>
      <c r="H1002">
        <v>28.149999999999995</v>
      </c>
      <c r="I1002" s="19" t="str">
        <f t="shared" si="31"/>
        <v>大雨</v>
      </c>
      <c r="J1002" s="19">
        <f t="shared" si="32"/>
        <v>-2</v>
      </c>
    </row>
    <row r="1003" spans="1:10" x14ac:dyDescent="0.25">
      <c r="A1003">
        <v>41832.708333330906</v>
      </c>
      <c r="B1003">
        <v>1002</v>
      </c>
      <c r="C1003">
        <v>192</v>
      </c>
      <c r="D1003">
        <v>17</v>
      </c>
      <c r="E1003">
        <v>-1</v>
      </c>
      <c r="F1003" t="e">
        <v>#DIV/0!</v>
      </c>
      <c r="G1003">
        <v>25.736666666666665</v>
      </c>
      <c r="H1003">
        <v>28.174999999999994</v>
      </c>
      <c r="I1003" s="19" t="str">
        <f t="shared" si="31"/>
        <v>大雨</v>
      </c>
      <c r="J1003" s="19">
        <f t="shared" si="32"/>
        <v>-2</v>
      </c>
    </row>
    <row r="1004" spans="1:10" x14ac:dyDescent="0.25">
      <c r="A1004">
        <v>41832.74999999757</v>
      </c>
      <c r="B1004">
        <v>1003</v>
      </c>
      <c r="C1004">
        <v>192</v>
      </c>
      <c r="D1004">
        <v>18</v>
      </c>
      <c r="E1004">
        <v>-1</v>
      </c>
      <c r="F1004" t="e">
        <v>#DIV/0!</v>
      </c>
      <c r="G1004">
        <v>25.838333333333345</v>
      </c>
      <c r="H1004">
        <v>28.158333333333328</v>
      </c>
      <c r="I1004" s="19" t="str">
        <f t="shared" si="31"/>
        <v>大雨</v>
      </c>
      <c r="J1004" s="19">
        <f t="shared" si="32"/>
        <v>-2</v>
      </c>
    </row>
    <row r="1005" spans="1:10" x14ac:dyDescent="0.25">
      <c r="A1005">
        <v>41832.791666664234</v>
      </c>
      <c r="B1005">
        <v>1004</v>
      </c>
      <c r="C1005">
        <v>192</v>
      </c>
      <c r="D1005">
        <v>19</v>
      </c>
      <c r="E1005">
        <v>-1</v>
      </c>
      <c r="F1005" t="e">
        <v>#DIV/0!</v>
      </c>
      <c r="G1005">
        <v>25.94499999999999</v>
      </c>
      <c r="H1005">
        <v>28.133333333333329</v>
      </c>
      <c r="I1005" s="19" t="str">
        <f t="shared" si="31"/>
        <v>大雨</v>
      </c>
      <c r="J1005" s="19">
        <f t="shared" si="32"/>
        <v>-2</v>
      </c>
    </row>
    <row r="1006" spans="1:10" x14ac:dyDescent="0.25">
      <c r="A1006">
        <v>41832.833333330898</v>
      </c>
      <c r="B1006">
        <v>1005</v>
      </c>
      <c r="C1006">
        <v>192</v>
      </c>
      <c r="D1006">
        <v>20</v>
      </c>
      <c r="E1006">
        <v>-1</v>
      </c>
      <c r="F1006" t="e">
        <v>#DIV/0!</v>
      </c>
      <c r="G1006">
        <v>25.729999999999986</v>
      </c>
      <c r="H1006">
        <v>28.149999999999995</v>
      </c>
      <c r="I1006" s="19" t="str">
        <f t="shared" si="31"/>
        <v>大雨</v>
      </c>
      <c r="J1006" s="19">
        <f t="shared" si="32"/>
        <v>-2</v>
      </c>
    </row>
    <row r="1007" spans="1:10" x14ac:dyDescent="0.25">
      <c r="A1007">
        <v>41832.874999997563</v>
      </c>
      <c r="B1007">
        <v>1006</v>
      </c>
      <c r="C1007">
        <v>192</v>
      </c>
      <c r="D1007">
        <v>21</v>
      </c>
      <c r="E1007">
        <v>-1</v>
      </c>
      <c r="F1007" t="e">
        <v>#DIV/0!</v>
      </c>
      <c r="G1007">
        <v>25.848333333333326</v>
      </c>
      <c r="H1007">
        <v>28.166666666666668</v>
      </c>
      <c r="I1007" s="19" t="str">
        <f t="shared" si="31"/>
        <v>大雨</v>
      </c>
      <c r="J1007" s="19">
        <f t="shared" si="32"/>
        <v>-2</v>
      </c>
    </row>
    <row r="1008" spans="1:10" x14ac:dyDescent="0.25">
      <c r="A1008">
        <v>41832.916666664227</v>
      </c>
      <c r="B1008">
        <v>1007</v>
      </c>
      <c r="C1008">
        <v>192</v>
      </c>
      <c r="D1008">
        <v>22</v>
      </c>
      <c r="E1008">
        <v>-1</v>
      </c>
      <c r="F1008" t="e">
        <v>#DIV/0!</v>
      </c>
      <c r="G1008">
        <v>25.323333333333327</v>
      </c>
      <c r="H1008">
        <v>28.024999999999995</v>
      </c>
      <c r="I1008" s="19" t="str">
        <f t="shared" si="31"/>
        <v>大雨</v>
      </c>
      <c r="J1008" s="19">
        <f t="shared" si="32"/>
        <v>-2</v>
      </c>
    </row>
    <row r="1009" spans="1:10" x14ac:dyDescent="0.25">
      <c r="A1009">
        <v>41832.958333330891</v>
      </c>
      <c r="B1009">
        <v>1008</v>
      </c>
      <c r="C1009">
        <v>192</v>
      </c>
      <c r="D1009">
        <v>23</v>
      </c>
      <c r="E1009">
        <v>-1</v>
      </c>
      <c r="F1009" t="e">
        <v>#DIV/0!</v>
      </c>
      <c r="G1009">
        <v>24.910000000000007</v>
      </c>
      <c r="H1009">
        <v>27.991666666666664</v>
      </c>
      <c r="I1009" s="19" t="str">
        <f t="shared" si="31"/>
        <v>大雨</v>
      </c>
      <c r="J1009" s="19">
        <f t="shared" si="32"/>
        <v>-2</v>
      </c>
    </row>
    <row r="1010" spans="1:10" x14ac:dyDescent="0.25">
      <c r="A1010">
        <v>41832.999999997555</v>
      </c>
      <c r="B1010">
        <v>1009</v>
      </c>
      <c r="C1010">
        <v>192</v>
      </c>
      <c r="D1010">
        <v>0</v>
      </c>
      <c r="E1010">
        <v>-1</v>
      </c>
      <c r="F1010" t="e">
        <v>#DIV/0!</v>
      </c>
      <c r="G1010">
        <v>24.84166666666664</v>
      </c>
      <c r="H1010">
        <v>27.95</v>
      </c>
      <c r="I1010" s="19" t="str">
        <f t="shared" si="31"/>
        <v>大雨</v>
      </c>
      <c r="J1010" s="19">
        <f t="shared" si="32"/>
        <v>-2</v>
      </c>
    </row>
    <row r="1011" spans="1:10" x14ac:dyDescent="0.25">
      <c r="A1011">
        <v>41833.04166666422</v>
      </c>
      <c r="B1011">
        <v>1010</v>
      </c>
      <c r="C1011">
        <v>193</v>
      </c>
      <c r="D1011">
        <v>1</v>
      </c>
      <c r="E1011">
        <v>-1</v>
      </c>
      <c r="F1011" t="e">
        <v>#DIV/0!</v>
      </c>
      <c r="G1011">
        <v>24.703333333333358</v>
      </c>
      <c r="H1011">
        <v>27.991666666666664</v>
      </c>
      <c r="I1011" s="19" t="str">
        <f t="shared" si="31"/>
        <v>小雨</v>
      </c>
      <c r="J1011" s="19">
        <f t="shared" si="32"/>
        <v>-2</v>
      </c>
    </row>
    <row r="1012" spans="1:10" x14ac:dyDescent="0.25">
      <c r="A1012">
        <v>41833.083333330884</v>
      </c>
      <c r="B1012">
        <v>1011</v>
      </c>
      <c r="C1012">
        <v>193</v>
      </c>
      <c r="D1012">
        <v>2</v>
      </c>
      <c r="E1012">
        <v>-1</v>
      </c>
      <c r="F1012" t="e">
        <v>#DIV/0!</v>
      </c>
      <c r="G1012">
        <v>24.809999999999981</v>
      </c>
      <c r="H1012">
        <v>27.958333333333332</v>
      </c>
      <c r="I1012" s="19" t="str">
        <f t="shared" si="31"/>
        <v>小雨</v>
      </c>
      <c r="J1012" s="19">
        <f t="shared" si="32"/>
        <v>-2</v>
      </c>
    </row>
    <row r="1013" spans="1:10" x14ac:dyDescent="0.25">
      <c r="A1013">
        <v>41833.124999997548</v>
      </c>
      <c r="B1013">
        <v>1012</v>
      </c>
      <c r="C1013">
        <v>193</v>
      </c>
      <c r="D1013">
        <v>3</v>
      </c>
      <c r="E1013">
        <v>-1</v>
      </c>
      <c r="F1013" t="e">
        <v>#DIV/0!</v>
      </c>
      <c r="G1013">
        <v>25.016666666666659</v>
      </c>
      <c r="H1013">
        <v>27.983333333333334</v>
      </c>
      <c r="I1013" s="19" t="str">
        <f t="shared" si="31"/>
        <v>小雨</v>
      </c>
      <c r="J1013" s="19">
        <f t="shared" si="32"/>
        <v>-2</v>
      </c>
    </row>
    <row r="1014" spans="1:10" x14ac:dyDescent="0.25">
      <c r="A1014">
        <v>41833.166666664212</v>
      </c>
      <c r="B1014">
        <v>1013</v>
      </c>
      <c r="C1014">
        <v>193</v>
      </c>
      <c r="D1014">
        <v>4</v>
      </c>
      <c r="E1014">
        <v>-1</v>
      </c>
      <c r="F1014" t="e">
        <v>#DIV/0!</v>
      </c>
      <c r="G1014">
        <v>24.811666666666675</v>
      </c>
      <c r="H1014">
        <v>27.991666666666664</v>
      </c>
      <c r="I1014" s="19" t="str">
        <f t="shared" si="31"/>
        <v>小雨</v>
      </c>
      <c r="J1014" s="19">
        <f t="shared" si="32"/>
        <v>-2</v>
      </c>
    </row>
    <row r="1015" spans="1:10" x14ac:dyDescent="0.25">
      <c r="A1015">
        <v>41833.208333330876</v>
      </c>
      <c r="B1015">
        <v>1014</v>
      </c>
      <c r="C1015">
        <v>193</v>
      </c>
      <c r="D1015">
        <v>5</v>
      </c>
      <c r="E1015">
        <v>-1</v>
      </c>
      <c r="F1015" t="e">
        <v>#DIV/0!</v>
      </c>
      <c r="G1015">
        <v>23.708333333333336</v>
      </c>
      <c r="H1015">
        <v>27.941666666666666</v>
      </c>
      <c r="I1015" s="19" t="str">
        <f t="shared" si="31"/>
        <v>小雨</v>
      </c>
      <c r="J1015" s="19">
        <f t="shared" si="32"/>
        <v>-2</v>
      </c>
    </row>
    <row r="1016" spans="1:10" x14ac:dyDescent="0.25">
      <c r="A1016">
        <v>41833.249999997541</v>
      </c>
      <c r="B1016">
        <v>1015</v>
      </c>
      <c r="C1016">
        <v>193</v>
      </c>
      <c r="D1016">
        <v>6</v>
      </c>
      <c r="E1016">
        <v>-1</v>
      </c>
      <c r="F1016" t="e">
        <v>#DIV/0!</v>
      </c>
      <c r="G1016">
        <v>23.323333333333327</v>
      </c>
      <c r="H1016">
        <v>26.374999999999996</v>
      </c>
      <c r="I1016" s="19" t="str">
        <f t="shared" si="31"/>
        <v>小雨</v>
      </c>
      <c r="J1016" s="19">
        <f t="shared" si="32"/>
        <v>-2</v>
      </c>
    </row>
    <row r="1017" spans="1:10" x14ac:dyDescent="0.25">
      <c r="A1017">
        <v>41833.291666664205</v>
      </c>
      <c r="B1017">
        <v>1016</v>
      </c>
      <c r="C1017">
        <v>193</v>
      </c>
      <c r="D1017">
        <v>7</v>
      </c>
      <c r="E1017">
        <v>-1</v>
      </c>
      <c r="F1017" t="e">
        <v>#DIV/0!</v>
      </c>
      <c r="G1017">
        <v>23.753333333333334</v>
      </c>
      <c r="H1017">
        <v>19.841666666666665</v>
      </c>
      <c r="I1017" s="19" t="str">
        <f t="shared" si="31"/>
        <v>小雨</v>
      </c>
      <c r="J1017" s="19">
        <f t="shared" si="32"/>
        <v>-2</v>
      </c>
    </row>
    <row r="1018" spans="1:10" x14ac:dyDescent="0.25">
      <c r="A1018">
        <v>41833.333333330869</v>
      </c>
      <c r="B1018">
        <v>1017</v>
      </c>
      <c r="C1018">
        <v>193</v>
      </c>
      <c r="D1018">
        <v>8</v>
      </c>
      <c r="E1018">
        <v>-1</v>
      </c>
      <c r="F1018" t="e">
        <v>#DIV/0!</v>
      </c>
      <c r="G1018">
        <v>23.763333333333325</v>
      </c>
      <c r="H1018">
        <v>24.508333333333329</v>
      </c>
      <c r="I1018" s="19" t="str">
        <f t="shared" si="31"/>
        <v>小雨</v>
      </c>
      <c r="J1018" s="19">
        <f t="shared" si="32"/>
        <v>-2</v>
      </c>
    </row>
    <row r="1019" spans="1:10" x14ac:dyDescent="0.25">
      <c r="A1019">
        <v>41833.374999997533</v>
      </c>
      <c r="B1019">
        <v>1018</v>
      </c>
      <c r="C1019">
        <v>193</v>
      </c>
      <c r="D1019">
        <v>9</v>
      </c>
      <c r="E1019">
        <v>-1</v>
      </c>
      <c r="F1019" t="e">
        <v>#DIV/0!</v>
      </c>
      <c r="G1019">
        <v>23.723333333333347</v>
      </c>
      <c r="H1019">
        <v>22.908333333333331</v>
      </c>
      <c r="I1019" s="19" t="str">
        <f t="shared" si="31"/>
        <v>小雨</v>
      </c>
      <c r="J1019" s="19">
        <f t="shared" si="32"/>
        <v>-2</v>
      </c>
    </row>
    <row r="1020" spans="1:10" x14ac:dyDescent="0.25">
      <c r="A1020">
        <v>41833.416666664198</v>
      </c>
      <c r="B1020">
        <v>1019</v>
      </c>
      <c r="C1020">
        <v>193</v>
      </c>
      <c r="D1020">
        <v>10</v>
      </c>
      <c r="E1020">
        <v>-1</v>
      </c>
      <c r="F1020" t="e">
        <v>#DIV/0!</v>
      </c>
      <c r="G1020">
        <v>23.59333333333333</v>
      </c>
      <c r="H1020">
        <v>24.458333333333332</v>
      </c>
      <c r="I1020" s="19" t="str">
        <f t="shared" si="31"/>
        <v>小雨</v>
      </c>
      <c r="J1020" s="19">
        <f t="shared" si="32"/>
        <v>-2</v>
      </c>
    </row>
    <row r="1021" spans="1:10" x14ac:dyDescent="0.25">
      <c r="A1021">
        <v>41833.458333330862</v>
      </c>
      <c r="B1021">
        <v>1020</v>
      </c>
      <c r="C1021">
        <v>193</v>
      </c>
      <c r="D1021">
        <v>11</v>
      </c>
      <c r="E1021">
        <v>-1</v>
      </c>
      <c r="F1021" t="e">
        <v>#DIV/0!</v>
      </c>
      <c r="G1021">
        <v>24.653333333333332</v>
      </c>
      <c r="H1021">
        <v>19.733333333333331</v>
      </c>
      <c r="I1021" s="19" t="str">
        <f t="shared" si="31"/>
        <v>小雨</v>
      </c>
      <c r="J1021" s="19">
        <f t="shared" si="32"/>
        <v>-2</v>
      </c>
    </row>
    <row r="1022" spans="1:10" x14ac:dyDescent="0.25">
      <c r="A1022">
        <v>41833.499999997526</v>
      </c>
      <c r="B1022">
        <v>1021</v>
      </c>
      <c r="C1022">
        <v>193</v>
      </c>
      <c r="D1022">
        <v>12</v>
      </c>
      <c r="E1022">
        <v>-1</v>
      </c>
      <c r="F1022" t="e">
        <v>#DIV/0!</v>
      </c>
      <c r="G1022">
        <v>25.746666666666666</v>
      </c>
      <c r="H1022">
        <v>21.308333333333326</v>
      </c>
      <c r="I1022" s="19" t="str">
        <f t="shared" si="31"/>
        <v>小雨</v>
      </c>
      <c r="J1022" s="19">
        <f t="shared" si="32"/>
        <v>-2</v>
      </c>
    </row>
    <row r="1023" spans="1:10" x14ac:dyDescent="0.25">
      <c r="A1023">
        <v>41833.54166666419</v>
      </c>
      <c r="B1023">
        <v>1022</v>
      </c>
      <c r="C1023">
        <v>193</v>
      </c>
      <c r="D1023">
        <v>13</v>
      </c>
      <c r="E1023">
        <v>-1</v>
      </c>
      <c r="F1023" t="e">
        <v>#DIV/0!</v>
      </c>
      <c r="G1023">
        <v>26.75</v>
      </c>
      <c r="H1023">
        <v>27.724999999999998</v>
      </c>
      <c r="I1023" s="19" t="str">
        <f t="shared" si="31"/>
        <v>小雨</v>
      </c>
      <c r="J1023" s="19">
        <f t="shared" si="32"/>
        <v>-2</v>
      </c>
    </row>
    <row r="1024" spans="1:10" x14ac:dyDescent="0.25">
      <c r="A1024">
        <v>41833.583333330855</v>
      </c>
      <c r="B1024">
        <v>1023</v>
      </c>
      <c r="C1024">
        <v>193</v>
      </c>
      <c r="D1024">
        <v>14</v>
      </c>
      <c r="E1024">
        <v>-1</v>
      </c>
      <c r="F1024" t="e">
        <v>#DIV/0!</v>
      </c>
      <c r="G1024">
        <v>26.553333333333338</v>
      </c>
      <c r="H1024">
        <v>27.758333333333329</v>
      </c>
      <c r="I1024" s="19" t="str">
        <f t="shared" si="31"/>
        <v>小雨</v>
      </c>
      <c r="J1024" s="19">
        <f t="shared" si="32"/>
        <v>-2</v>
      </c>
    </row>
    <row r="1025" spans="1:10" x14ac:dyDescent="0.25">
      <c r="A1025">
        <v>41833.624999997519</v>
      </c>
      <c r="B1025">
        <v>1024</v>
      </c>
      <c r="C1025">
        <v>193</v>
      </c>
      <c r="D1025">
        <v>15</v>
      </c>
      <c r="E1025">
        <v>-1</v>
      </c>
      <c r="F1025" t="e">
        <v>#DIV/0!</v>
      </c>
      <c r="G1025">
        <v>26.873333333333335</v>
      </c>
      <c r="H1025">
        <v>27.775000000000006</v>
      </c>
      <c r="I1025" s="19" t="str">
        <f t="shared" si="31"/>
        <v>小雨</v>
      </c>
      <c r="J1025" s="19">
        <f t="shared" si="32"/>
        <v>-2</v>
      </c>
    </row>
    <row r="1026" spans="1:10" x14ac:dyDescent="0.25">
      <c r="A1026">
        <v>41833.666666664183</v>
      </c>
      <c r="B1026">
        <v>1025</v>
      </c>
      <c r="C1026">
        <v>193</v>
      </c>
      <c r="D1026">
        <v>16</v>
      </c>
      <c r="E1026">
        <v>-1</v>
      </c>
      <c r="F1026" t="e">
        <v>#DIV/0!</v>
      </c>
      <c r="G1026">
        <v>26.170000000000012</v>
      </c>
      <c r="H1026">
        <v>27.766666666666669</v>
      </c>
      <c r="I1026" s="19" t="str">
        <f t="shared" si="31"/>
        <v>小雨</v>
      </c>
      <c r="J1026" s="19">
        <f t="shared" si="32"/>
        <v>-2</v>
      </c>
    </row>
    <row r="1027" spans="1:10" x14ac:dyDescent="0.25">
      <c r="A1027">
        <v>41833.708333330847</v>
      </c>
      <c r="B1027">
        <v>1026</v>
      </c>
      <c r="C1027">
        <v>193</v>
      </c>
      <c r="D1027">
        <v>17</v>
      </c>
      <c r="E1027">
        <v>-1</v>
      </c>
      <c r="F1027" t="e">
        <v>#DIV/0!</v>
      </c>
      <c r="G1027">
        <v>25.238333333333323</v>
      </c>
      <c r="H1027">
        <v>27.808333333333337</v>
      </c>
      <c r="I1027" s="19" t="str">
        <f t="shared" si="31"/>
        <v>小雨</v>
      </c>
      <c r="J1027" s="19">
        <f t="shared" si="32"/>
        <v>-2</v>
      </c>
    </row>
    <row r="1028" spans="1:10" x14ac:dyDescent="0.25">
      <c r="A1028">
        <v>41833.749999997512</v>
      </c>
      <c r="B1028">
        <v>1027</v>
      </c>
      <c r="C1028">
        <v>193</v>
      </c>
      <c r="D1028">
        <v>18</v>
      </c>
      <c r="E1028">
        <v>-1</v>
      </c>
      <c r="F1028" t="e">
        <v>#DIV/0!</v>
      </c>
      <c r="G1028">
        <v>24.763333333333328</v>
      </c>
      <c r="H1028">
        <v>27.791666666666671</v>
      </c>
      <c r="I1028" s="19" t="str">
        <f t="shared" si="31"/>
        <v>小雨</v>
      </c>
      <c r="J1028" s="19">
        <f t="shared" si="32"/>
        <v>-2</v>
      </c>
    </row>
    <row r="1029" spans="1:10" x14ac:dyDescent="0.25">
      <c r="A1029">
        <v>41833.791666664176</v>
      </c>
      <c r="B1029">
        <v>1028</v>
      </c>
      <c r="C1029">
        <v>193</v>
      </c>
      <c r="D1029">
        <v>19</v>
      </c>
      <c r="E1029">
        <v>-1</v>
      </c>
      <c r="F1029" t="e">
        <v>#DIV/0!</v>
      </c>
      <c r="G1029">
        <v>24.571666666666648</v>
      </c>
      <c r="H1029">
        <v>27.733333333333331</v>
      </c>
      <c r="I1029" s="19" t="str">
        <f t="shared" si="31"/>
        <v>小雨</v>
      </c>
      <c r="J1029" s="19">
        <f t="shared" si="32"/>
        <v>-2</v>
      </c>
    </row>
    <row r="1030" spans="1:10" x14ac:dyDescent="0.25">
      <c r="A1030">
        <v>41833.83333333084</v>
      </c>
      <c r="B1030">
        <v>1029</v>
      </c>
      <c r="C1030">
        <v>193</v>
      </c>
      <c r="D1030">
        <v>20</v>
      </c>
      <c r="E1030">
        <v>-1</v>
      </c>
      <c r="F1030" t="e">
        <v>#DIV/0!</v>
      </c>
      <c r="G1030">
        <v>24.776666666666653</v>
      </c>
      <c r="H1030">
        <v>27.775000000000002</v>
      </c>
      <c r="I1030" s="19" t="str">
        <f t="shared" ref="I1030:I1093" si="33">VLOOKUP(INT(A1030),K$2:Q$123,5)</f>
        <v>小雨</v>
      </c>
      <c r="J1030" s="19">
        <f t="shared" si="32"/>
        <v>-2</v>
      </c>
    </row>
    <row r="1031" spans="1:10" x14ac:dyDescent="0.25">
      <c r="A1031">
        <v>41833.874999997504</v>
      </c>
      <c r="B1031">
        <v>1030</v>
      </c>
      <c r="C1031">
        <v>193</v>
      </c>
      <c r="D1031">
        <v>21</v>
      </c>
      <c r="E1031">
        <v>-1</v>
      </c>
      <c r="F1031" t="e">
        <v>#DIV/0!</v>
      </c>
      <c r="G1031">
        <v>24.695</v>
      </c>
      <c r="H1031">
        <v>27.816666666666666</v>
      </c>
      <c r="I1031" s="19" t="str">
        <f t="shared" si="33"/>
        <v>小雨</v>
      </c>
      <c r="J1031" s="19">
        <f t="shared" si="32"/>
        <v>-2</v>
      </c>
    </row>
    <row r="1032" spans="1:10" x14ac:dyDescent="0.25">
      <c r="A1032">
        <v>41833.916666664169</v>
      </c>
      <c r="B1032">
        <v>1031</v>
      </c>
      <c r="C1032">
        <v>193</v>
      </c>
      <c r="D1032">
        <v>22</v>
      </c>
      <c r="E1032">
        <v>-1</v>
      </c>
      <c r="F1032" t="e">
        <v>#DIV/0!</v>
      </c>
      <c r="G1032">
        <v>24.721666666666671</v>
      </c>
      <c r="H1032">
        <v>23.000000000000004</v>
      </c>
      <c r="I1032" s="19" t="str">
        <f t="shared" si="33"/>
        <v>小雨</v>
      </c>
      <c r="J1032" s="19">
        <f t="shared" si="32"/>
        <v>-2</v>
      </c>
    </row>
    <row r="1033" spans="1:10" x14ac:dyDescent="0.25">
      <c r="A1033">
        <v>41833.958333330833</v>
      </c>
      <c r="B1033">
        <v>1032</v>
      </c>
      <c r="C1033">
        <v>193</v>
      </c>
      <c r="D1033">
        <v>23</v>
      </c>
      <c r="E1033">
        <v>-1</v>
      </c>
      <c r="F1033" t="e">
        <v>#DIV/0!</v>
      </c>
      <c r="G1033">
        <v>24.749999999999993</v>
      </c>
      <c r="H1033">
        <v>27.775000000000006</v>
      </c>
      <c r="I1033" s="19" t="str">
        <f t="shared" si="33"/>
        <v>小雨</v>
      </c>
      <c r="J1033" s="19">
        <f t="shared" si="32"/>
        <v>-2</v>
      </c>
    </row>
    <row r="1034" spans="1:10" x14ac:dyDescent="0.25">
      <c r="A1034">
        <v>41833.999999997497</v>
      </c>
      <c r="B1034">
        <v>1033</v>
      </c>
      <c r="C1034">
        <v>193</v>
      </c>
      <c r="D1034">
        <v>0</v>
      </c>
      <c r="E1034">
        <v>1</v>
      </c>
      <c r="F1034" t="e">
        <v>#DIV/0!</v>
      </c>
      <c r="G1034">
        <v>24.480000000000004</v>
      </c>
      <c r="H1034">
        <v>24.633333333333336</v>
      </c>
      <c r="I1034" s="19" t="str">
        <f t="shared" si="33"/>
        <v>小雨</v>
      </c>
      <c r="J1034" s="19">
        <f t="shared" si="32"/>
        <v>-2</v>
      </c>
    </row>
    <row r="1035" spans="1:10" x14ac:dyDescent="0.25">
      <c r="A1035">
        <v>41834.041666664161</v>
      </c>
      <c r="B1035">
        <v>1034</v>
      </c>
      <c r="C1035">
        <v>194</v>
      </c>
      <c r="D1035">
        <v>1</v>
      </c>
      <c r="E1035">
        <v>1</v>
      </c>
      <c r="F1035" t="e">
        <v>#DIV/0!</v>
      </c>
      <c r="G1035">
        <v>24.416666666666664</v>
      </c>
      <c r="H1035">
        <v>23</v>
      </c>
      <c r="I1035" s="19" t="str">
        <f t="shared" si="33"/>
        <v>多云~阵雨</v>
      </c>
      <c r="J1035" s="19">
        <f t="shared" si="32"/>
        <v>-2</v>
      </c>
    </row>
    <row r="1036" spans="1:10" x14ac:dyDescent="0.25">
      <c r="A1036">
        <v>41834.083333330826</v>
      </c>
      <c r="B1036">
        <v>1035</v>
      </c>
      <c r="C1036">
        <v>194</v>
      </c>
      <c r="D1036">
        <v>2</v>
      </c>
      <c r="E1036">
        <v>1</v>
      </c>
      <c r="F1036" t="e">
        <v>#DIV/0!</v>
      </c>
      <c r="G1036">
        <v>24.461666666666652</v>
      </c>
      <c r="H1036">
        <v>27.766666666666666</v>
      </c>
      <c r="I1036" s="19" t="str">
        <f t="shared" si="33"/>
        <v>多云~阵雨</v>
      </c>
      <c r="J1036" s="19">
        <f t="shared" si="32"/>
        <v>-2</v>
      </c>
    </row>
    <row r="1037" spans="1:10" x14ac:dyDescent="0.25">
      <c r="A1037">
        <v>41834.12499999749</v>
      </c>
      <c r="B1037">
        <v>1036</v>
      </c>
      <c r="C1037">
        <v>194</v>
      </c>
      <c r="D1037">
        <v>3</v>
      </c>
      <c r="E1037">
        <v>1</v>
      </c>
      <c r="F1037" t="e">
        <v>#DIV/0!</v>
      </c>
      <c r="G1037">
        <v>24.198333333333331</v>
      </c>
      <c r="H1037">
        <v>22.991666666666671</v>
      </c>
      <c r="I1037" s="19" t="str">
        <f t="shared" si="33"/>
        <v>多云~阵雨</v>
      </c>
      <c r="J1037" s="19">
        <f t="shared" si="32"/>
        <v>-2</v>
      </c>
    </row>
    <row r="1038" spans="1:10" x14ac:dyDescent="0.25">
      <c r="A1038">
        <v>41834.166666664154</v>
      </c>
      <c r="B1038">
        <v>1037</v>
      </c>
      <c r="C1038">
        <v>194</v>
      </c>
      <c r="D1038">
        <v>4</v>
      </c>
      <c r="E1038">
        <v>1</v>
      </c>
      <c r="F1038" t="e">
        <v>#DIV/0!</v>
      </c>
      <c r="G1038">
        <v>23.983333333333341</v>
      </c>
      <c r="H1038">
        <v>24.591666666666669</v>
      </c>
      <c r="I1038" s="19" t="str">
        <f t="shared" si="33"/>
        <v>多云~阵雨</v>
      </c>
      <c r="J1038" s="19">
        <f t="shared" si="32"/>
        <v>-2</v>
      </c>
    </row>
    <row r="1039" spans="1:10" x14ac:dyDescent="0.25">
      <c r="A1039">
        <v>41834.208333330818</v>
      </c>
      <c r="B1039">
        <v>1038</v>
      </c>
      <c r="C1039">
        <v>194</v>
      </c>
      <c r="D1039">
        <v>5</v>
      </c>
      <c r="E1039">
        <v>1</v>
      </c>
      <c r="F1039" t="e">
        <v>#DIV/0!</v>
      </c>
      <c r="G1039">
        <v>24.09333333333333</v>
      </c>
      <c r="H1039">
        <v>22.991666666666664</v>
      </c>
      <c r="I1039" s="19" t="str">
        <f t="shared" si="33"/>
        <v>多云~阵雨</v>
      </c>
      <c r="J1039" s="19">
        <f t="shared" si="32"/>
        <v>-2</v>
      </c>
    </row>
    <row r="1040" spans="1:10" x14ac:dyDescent="0.25">
      <c r="A1040">
        <v>41834.249999997483</v>
      </c>
      <c r="B1040">
        <v>1039</v>
      </c>
      <c r="C1040">
        <v>194</v>
      </c>
      <c r="D1040">
        <v>6</v>
      </c>
      <c r="E1040">
        <v>1</v>
      </c>
      <c r="F1040" t="e">
        <v>#DIV/0!</v>
      </c>
      <c r="G1040">
        <v>25.876666666666672</v>
      </c>
      <c r="H1040">
        <v>27.775000000000006</v>
      </c>
      <c r="I1040" s="19" t="str">
        <f t="shared" si="33"/>
        <v>多云~阵雨</v>
      </c>
      <c r="J1040" s="19">
        <f t="shared" si="32"/>
        <v>-2</v>
      </c>
    </row>
    <row r="1041" spans="1:10" x14ac:dyDescent="0.25">
      <c r="A1041">
        <v>41834.291666664147</v>
      </c>
      <c r="B1041">
        <v>1040</v>
      </c>
      <c r="C1041">
        <v>194</v>
      </c>
      <c r="D1041">
        <v>7</v>
      </c>
      <c r="E1041">
        <v>1</v>
      </c>
      <c r="F1041" t="e">
        <v>#DIV/0!</v>
      </c>
      <c r="G1041">
        <v>26.444999999999997</v>
      </c>
      <c r="H1041">
        <v>22.991666666666671</v>
      </c>
      <c r="I1041" s="19" t="str">
        <f t="shared" si="33"/>
        <v>多云~阵雨</v>
      </c>
      <c r="J1041" s="19">
        <f t="shared" si="32"/>
        <v>-2</v>
      </c>
    </row>
    <row r="1042" spans="1:10" x14ac:dyDescent="0.25">
      <c r="A1042">
        <v>41834.333333330811</v>
      </c>
      <c r="B1042">
        <v>1041</v>
      </c>
      <c r="C1042">
        <v>194</v>
      </c>
      <c r="D1042">
        <v>8</v>
      </c>
      <c r="E1042">
        <v>1</v>
      </c>
      <c r="F1042" t="e">
        <v>#DIV/0!</v>
      </c>
      <c r="G1042">
        <v>28.46166666666668</v>
      </c>
      <c r="H1042">
        <v>27.833333333333339</v>
      </c>
      <c r="I1042" s="19" t="str">
        <f t="shared" si="33"/>
        <v>多云~阵雨</v>
      </c>
      <c r="J1042" s="19">
        <f t="shared" si="32"/>
        <v>-2</v>
      </c>
    </row>
    <row r="1043" spans="1:10" x14ac:dyDescent="0.25">
      <c r="A1043">
        <v>41834.374999997475</v>
      </c>
      <c r="B1043">
        <v>1042</v>
      </c>
      <c r="C1043">
        <v>194</v>
      </c>
      <c r="D1043">
        <v>9</v>
      </c>
      <c r="E1043">
        <v>1</v>
      </c>
      <c r="F1043" t="e">
        <v>#DIV/0!</v>
      </c>
      <c r="G1043">
        <v>29.674999999999994</v>
      </c>
      <c r="H1043">
        <v>27.899999999999995</v>
      </c>
      <c r="I1043" s="19" t="str">
        <f t="shared" si="33"/>
        <v>多云~阵雨</v>
      </c>
      <c r="J1043" s="19">
        <f t="shared" si="32"/>
        <v>-2</v>
      </c>
    </row>
    <row r="1044" spans="1:10" x14ac:dyDescent="0.25">
      <c r="A1044">
        <v>41834.416666664139</v>
      </c>
      <c r="B1044">
        <v>1043</v>
      </c>
      <c r="C1044">
        <v>194</v>
      </c>
      <c r="D1044">
        <v>10</v>
      </c>
      <c r="E1044">
        <v>1</v>
      </c>
      <c r="F1044" t="e">
        <v>#DIV/0!</v>
      </c>
      <c r="G1044">
        <v>30.743333333333329</v>
      </c>
      <c r="H1044">
        <v>27.933333333333337</v>
      </c>
      <c r="I1044" s="19" t="str">
        <f t="shared" si="33"/>
        <v>多云~阵雨</v>
      </c>
      <c r="J1044" s="19">
        <f t="shared" si="32"/>
        <v>-2</v>
      </c>
    </row>
    <row r="1045" spans="1:10" x14ac:dyDescent="0.25">
      <c r="A1045">
        <v>41834.458333330804</v>
      </c>
      <c r="B1045">
        <v>1044</v>
      </c>
      <c r="C1045">
        <v>194</v>
      </c>
      <c r="D1045">
        <v>11</v>
      </c>
      <c r="E1045">
        <v>1</v>
      </c>
      <c r="F1045" t="e">
        <v>#DIV/0!</v>
      </c>
      <c r="G1045">
        <v>31.085000000000012</v>
      </c>
      <c r="H1045">
        <v>27.958333333333329</v>
      </c>
      <c r="I1045" s="19" t="str">
        <f t="shared" si="33"/>
        <v>多云~阵雨</v>
      </c>
      <c r="J1045" s="19">
        <f t="shared" si="32"/>
        <v>-2</v>
      </c>
    </row>
    <row r="1046" spans="1:10" x14ac:dyDescent="0.25">
      <c r="A1046">
        <v>41834.499999997468</v>
      </c>
      <c r="B1046">
        <v>1045</v>
      </c>
      <c r="C1046">
        <v>194</v>
      </c>
      <c r="D1046">
        <v>12</v>
      </c>
      <c r="E1046">
        <v>1</v>
      </c>
      <c r="F1046" t="e">
        <v>#DIV/0!</v>
      </c>
      <c r="G1046">
        <v>30.428333333333342</v>
      </c>
      <c r="H1046">
        <v>27.941666666666666</v>
      </c>
      <c r="I1046" s="19" t="str">
        <f t="shared" si="33"/>
        <v>多云~阵雨</v>
      </c>
      <c r="J1046" s="19">
        <f t="shared" si="32"/>
        <v>-2</v>
      </c>
    </row>
    <row r="1047" spans="1:10" x14ac:dyDescent="0.25">
      <c r="A1047">
        <v>41834.541666664132</v>
      </c>
      <c r="B1047">
        <v>1046</v>
      </c>
      <c r="C1047">
        <v>194</v>
      </c>
      <c r="D1047">
        <v>13</v>
      </c>
      <c r="E1047">
        <v>1</v>
      </c>
      <c r="F1047" t="e">
        <v>#DIV/0!</v>
      </c>
      <c r="G1047">
        <v>29.984999999999992</v>
      </c>
      <c r="H1047">
        <v>27.983333333333334</v>
      </c>
      <c r="I1047" s="19" t="str">
        <f t="shared" si="33"/>
        <v>多云~阵雨</v>
      </c>
      <c r="J1047" s="19">
        <f t="shared" si="32"/>
        <v>-2</v>
      </c>
    </row>
    <row r="1048" spans="1:10" x14ac:dyDescent="0.25">
      <c r="A1048">
        <v>41834.583333330796</v>
      </c>
      <c r="B1048">
        <v>1047</v>
      </c>
      <c r="C1048">
        <v>194</v>
      </c>
      <c r="D1048">
        <v>14</v>
      </c>
      <c r="E1048">
        <v>1</v>
      </c>
      <c r="F1048" t="e">
        <v>#DIV/0!</v>
      </c>
      <c r="G1048">
        <v>29.545000000000009</v>
      </c>
      <c r="H1048">
        <v>28.041666666666671</v>
      </c>
      <c r="I1048" s="19" t="str">
        <f t="shared" si="33"/>
        <v>多云~阵雨</v>
      </c>
      <c r="J1048" s="19">
        <f t="shared" si="32"/>
        <v>-2</v>
      </c>
    </row>
    <row r="1049" spans="1:10" x14ac:dyDescent="0.25">
      <c r="A1049">
        <v>41834.624999997461</v>
      </c>
      <c r="B1049">
        <v>1048</v>
      </c>
      <c r="C1049">
        <v>194</v>
      </c>
      <c r="D1049">
        <v>15</v>
      </c>
      <c r="E1049">
        <v>1</v>
      </c>
      <c r="F1049" t="e">
        <v>#DIV/0!</v>
      </c>
      <c r="G1049">
        <v>29.963333333333328</v>
      </c>
      <c r="H1049">
        <v>28.083333333333332</v>
      </c>
      <c r="I1049" s="19" t="str">
        <f t="shared" si="33"/>
        <v>多云~阵雨</v>
      </c>
      <c r="J1049" s="19">
        <f t="shared" si="32"/>
        <v>-2</v>
      </c>
    </row>
    <row r="1050" spans="1:10" x14ac:dyDescent="0.25">
      <c r="A1050">
        <v>41834.666666664125</v>
      </c>
      <c r="B1050">
        <v>1049</v>
      </c>
      <c r="C1050">
        <v>194</v>
      </c>
      <c r="D1050">
        <v>16</v>
      </c>
      <c r="E1050">
        <v>1</v>
      </c>
      <c r="F1050" t="e">
        <v>#DIV/0!</v>
      </c>
      <c r="G1050">
        <v>30.053333333333338</v>
      </c>
      <c r="H1050">
        <v>28.133333333333336</v>
      </c>
      <c r="I1050" s="19" t="str">
        <f t="shared" si="33"/>
        <v>多云~阵雨</v>
      </c>
      <c r="J1050" s="19">
        <f t="shared" si="32"/>
        <v>-2</v>
      </c>
    </row>
    <row r="1051" spans="1:10" x14ac:dyDescent="0.25">
      <c r="A1051">
        <v>41834.708333330789</v>
      </c>
      <c r="B1051">
        <v>1050</v>
      </c>
      <c r="C1051">
        <v>194</v>
      </c>
      <c r="D1051">
        <v>17</v>
      </c>
      <c r="E1051">
        <v>1</v>
      </c>
      <c r="F1051" t="e">
        <v>#DIV/0!</v>
      </c>
      <c r="G1051">
        <v>28.734999999999992</v>
      </c>
      <c r="H1051">
        <v>28.166666666666661</v>
      </c>
      <c r="I1051" s="19" t="str">
        <f t="shared" si="33"/>
        <v>多云~阵雨</v>
      </c>
      <c r="J1051" s="19">
        <f t="shared" si="32"/>
        <v>-2</v>
      </c>
    </row>
    <row r="1052" spans="1:10" x14ac:dyDescent="0.25">
      <c r="A1052">
        <v>41834.749999997453</v>
      </c>
      <c r="B1052">
        <v>1051</v>
      </c>
      <c r="C1052">
        <v>194</v>
      </c>
      <c r="D1052">
        <v>18</v>
      </c>
      <c r="E1052">
        <v>1</v>
      </c>
      <c r="F1052" t="e">
        <v>#DIV/0!</v>
      </c>
      <c r="G1052">
        <v>27.466666666666661</v>
      </c>
      <c r="H1052">
        <v>28.158333333333335</v>
      </c>
      <c r="I1052" s="19" t="str">
        <f t="shared" si="33"/>
        <v>多云~阵雨</v>
      </c>
      <c r="J1052" s="19">
        <f t="shared" ref="J1052:J1115" si="34">IF(ISNUMBER(FIND("雨",I1052)),-2,IF(ISNUMBER(FIND("阴",I1052)),-1,0))</f>
        <v>-2</v>
      </c>
    </row>
    <row r="1053" spans="1:10" x14ac:dyDescent="0.25">
      <c r="A1053">
        <v>41834.791666664118</v>
      </c>
      <c r="B1053">
        <v>1052</v>
      </c>
      <c r="C1053">
        <v>194</v>
      </c>
      <c r="D1053">
        <v>19</v>
      </c>
      <c r="E1053">
        <v>1</v>
      </c>
      <c r="F1053" t="e">
        <v>#DIV/0!</v>
      </c>
      <c r="G1053">
        <v>26.60666666666668</v>
      </c>
      <c r="H1053">
        <v>28.116666666666671</v>
      </c>
      <c r="I1053" s="19" t="str">
        <f t="shared" si="33"/>
        <v>多云~阵雨</v>
      </c>
      <c r="J1053" s="19">
        <f t="shared" si="34"/>
        <v>-2</v>
      </c>
    </row>
    <row r="1054" spans="1:10" x14ac:dyDescent="0.25">
      <c r="A1054">
        <v>41834.833333330782</v>
      </c>
      <c r="B1054">
        <v>1053</v>
      </c>
      <c r="C1054">
        <v>194</v>
      </c>
      <c r="D1054">
        <v>20</v>
      </c>
      <c r="E1054">
        <v>1</v>
      </c>
      <c r="F1054" t="e">
        <v>#DIV/0!</v>
      </c>
      <c r="G1054">
        <v>26.056666666666676</v>
      </c>
      <c r="H1054">
        <v>28.116666666666671</v>
      </c>
      <c r="I1054" s="19" t="str">
        <f t="shared" si="33"/>
        <v>多云~阵雨</v>
      </c>
      <c r="J1054" s="19">
        <f t="shared" si="34"/>
        <v>-2</v>
      </c>
    </row>
    <row r="1055" spans="1:10" x14ac:dyDescent="0.25">
      <c r="A1055">
        <v>41834.874999997446</v>
      </c>
      <c r="B1055">
        <v>1054</v>
      </c>
      <c r="C1055">
        <v>194</v>
      </c>
      <c r="D1055">
        <v>21</v>
      </c>
      <c r="E1055">
        <v>1</v>
      </c>
      <c r="F1055" t="e">
        <v>#DIV/0!</v>
      </c>
      <c r="G1055">
        <v>25.881666666666661</v>
      </c>
      <c r="H1055">
        <v>28.033333333333331</v>
      </c>
      <c r="I1055" s="19" t="str">
        <f t="shared" si="33"/>
        <v>多云~阵雨</v>
      </c>
      <c r="J1055" s="19">
        <f t="shared" si="34"/>
        <v>-2</v>
      </c>
    </row>
    <row r="1056" spans="1:10" x14ac:dyDescent="0.25">
      <c r="A1056">
        <v>41834.91666666411</v>
      </c>
      <c r="B1056">
        <v>1055</v>
      </c>
      <c r="C1056">
        <v>194</v>
      </c>
      <c r="D1056">
        <v>22</v>
      </c>
      <c r="E1056">
        <v>1</v>
      </c>
      <c r="F1056" t="e">
        <v>#DIV/0!</v>
      </c>
      <c r="G1056">
        <v>25.680000000000003</v>
      </c>
      <c r="H1056">
        <v>27.866666666666671</v>
      </c>
      <c r="I1056" s="19" t="str">
        <f t="shared" si="33"/>
        <v>多云~阵雨</v>
      </c>
      <c r="J1056" s="19">
        <f t="shared" si="34"/>
        <v>-2</v>
      </c>
    </row>
    <row r="1057" spans="1:10" x14ac:dyDescent="0.25">
      <c r="A1057">
        <v>41834.958333330775</v>
      </c>
      <c r="B1057">
        <v>1056</v>
      </c>
      <c r="C1057">
        <v>194</v>
      </c>
      <c r="D1057">
        <v>23</v>
      </c>
      <c r="E1057">
        <v>1</v>
      </c>
      <c r="F1057" t="e">
        <v>#DIV/0!</v>
      </c>
      <c r="G1057">
        <v>25.433333333333323</v>
      </c>
      <c r="H1057">
        <v>27.853846153846153</v>
      </c>
      <c r="I1057" s="19" t="str">
        <f t="shared" si="33"/>
        <v>多云~阵雨</v>
      </c>
      <c r="J1057" s="19">
        <f t="shared" si="34"/>
        <v>-2</v>
      </c>
    </row>
    <row r="1058" spans="1:10" x14ac:dyDescent="0.25">
      <c r="A1058">
        <v>41834.999999997439</v>
      </c>
      <c r="B1058">
        <v>1057</v>
      </c>
      <c r="C1058">
        <v>194</v>
      </c>
      <c r="D1058">
        <v>0</v>
      </c>
      <c r="E1058">
        <v>1</v>
      </c>
      <c r="F1058" t="e">
        <v>#DIV/0!</v>
      </c>
      <c r="G1058">
        <v>25.286666666666651</v>
      </c>
      <c r="H1058">
        <v>27.872727272727271</v>
      </c>
      <c r="I1058" s="19" t="str">
        <f t="shared" si="33"/>
        <v>多云~阵雨</v>
      </c>
      <c r="J1058" s="19">
        <f t="shared" si="34"/>
        <v>-2</v>
      </c>
    </row>
    <row r="1059" spans="1:10" x14ac:dyDescent="0.25">
      <c r="A1059">
        <v>41835.041666664103</v>
      </c>
      <c r="B1059">
        <v>1058</v>
      </c>
      <c r="C1059">
        <v>195</v>
      </c>
      <c r="D1059">
        <v>1</v>
      </c>
      <c r="E1059">
        <v>1</v>
      </c>
      <c r="F1059" t="e">
        <v>#DIV/0!</v>
      </c>
      <c r="G1059">
        <v>25.236666666666668</v>
      </c>
      <c r="H1059">
        <v>27.849999999999998</v>
      </c>
      <c r="I1059" s="19" t="str">
        <f t="shared" si="33"/>
        <v>大到暴雨~小雨</v>
      </c>
      <c r="J1059" s="19">
        <f t="shared" si="34"/>
        <v>-2</v>
      </c>
    </row>
    <row r="1060" spans="1:10" x14ac:dyDescent="0.25">
      <c r="A1060">
        <v>41835.083333330767</v>
      </c>
      <c r="B1060">
        <v>1059</v>
      </c>
      <c r="C1060">
        <v>195</v>
      </c>
      <c r="D1060">
        <v>2</v>
      </c>
      <c r="E1060">
        <v>1</v>
      </c>
      <c r="F1060" t="e">
        <v>#DIV/0!</v>
      </c>
      <c r="G1060">
        <v>25.125</v>
      </c>
      <c r="H1060">
        <v>24.675000000000001</v>
      </c>
      <c r="I1060" s="19" t="str">
        <f t="shared" si="33"/>
        <v>大到暴雨~小雨</v>
      </c>
      <c r="J1060" s="19">
        <f t="shared" si="34"/>
        <v>-2</v>
      </c>
    </row>
    <row r="1061" spans="1:10" x14ac:dyDescent="0.25">
      <c r="A1061">
        <v>41835.124999997432</v>
      </c>
      <c r="B1061">
        <v>1060</v>
      </c>
      <c r="C1061">
        <v>195</v>
      </c>
      <c r="D1061">
        <v>3</v>
      </c>
      <c r="E1061">
        <v>1</v>
      </c>
      <c r="F1061" t="e">
        <v>#DIV/0!</v>
      </c>
      <c r="G1061">
        <v>25.073333333333316</v>
      </c>
      <c r="H1061">
        <v>27.883333333333329</v>
      </c>
      <c r="I1061" s="19" t="str">
        <f t="shared" si="33"/>
        <v>大到暴雨~小雨</v>
      </c>
      <c r="J1061" s="19">
        <f t="shared" si="34"/>
        <v>-2</v>
      </c>
    </row>
    <row r="1062" spans="1:10" x14ac:dyDescent="0.25">
      <c r="A1062">
        <v>41835.166666664096</v>
      </c>
      <c r="B1062">
        <v>1061</v>
      </c>
      <c r="C1062">
        <v>195</v>
      </c>
      <c r="D1062">
        <v>4</v>
      </c>
      <c r="E1062">
        <v>1</v>
      </c>
      <c r="F1062" t="e">
        <v>#DIV/0!</v>
      </c>
      <c r="G1062">
        <v>25.118333333333339</v>
      </c>
      <c r="H1062">
        <v>27.825000000000003</v>
      </c>
      <c r="I1062" s="19" t="str">
        <f t="shared" si="33"/>
        <v>大到暴雨~小雨</v>
      </c>
      <c r="J1062" s="19">
        <f t="shared" si="34"/>
        <v>-2</v>
      </c>
    </row>
    <row r="1063" spans="1:10" x14ac:dyDescent="0.25">
      <c r="A1063">
        <v>41835.20833333076</v>
      </c>
      <c r="B1063">
        <v>1062</v>
      </c>
      <c r="C1063">
        <v>195</v>
      </c>
      <c r="D1063">
        <v>5</v>
      </c>
      <c r="E1063">
        <v>1</v>
      </c>
      <c r="F1063" t="e">
        <v>#DIV/0!</v>
      </c>
      <c r="G1063">
        <v>25.160000000000021</v>
      </c>
      <c r="H1063">
        <v>27.808333333333337</v>
      </c>
      <c r="I1063" s="19" t="str">
        <f t="shared" si="33"/>
        <v>大到暴雨~小雨</v>
      </c>
      <c r="J1063" s="19">
        <f t="shared" si="34"/>
        <v>-2</v>
      </c>
    </row>
    <row r="1064" spans="1:10" x14ac:dyDescent="0.25">
      <c r="A1064">
        <v>41835.249999997424</v>
      </c>
      <c r="B1064">
        <v>1063</v>
      </c>
      <c r="C1064">
        <v>195</v>
      </c>
      <c r="D1064">
        <v>6</v>
      </c>
      <c r="E1064">
        <v>1</v>
      </c>
      <c r="F1064" t="e">
        <v>#DIV/0!</v>
      </c>
      <c r="G1064">
        <v>25.151666666666664</v>
      </c>
      <c r="H1064">
        <v>27.825000000000003</v>
      </c>
      <c r="I1064" s="19" t="str">
        <f t="shared" si="33"/>
        <v>大到暴雨~小雨</v>
      </c>
      <c r="J1064" s="19">
        <f t="shared" si="34"/>
        <v>-2</v>
      </c>
    </row>
    <row r="1065" spans="1:10" x14ac:dyDescent="0.25">
      <c r="A1065">
        <v>41835.291666664089</v>
      </c>
      <c r="B1065">
        <v>1064</v>
      </c>
      <c r="C1065">
        <v>195</v>
      </c>
      <c r="D1065">
        <v>7</v>
      </c>
      <c r="E1065">
        <v>1</v>
      </c>
      <c r="F1065" t="e">
        <v>#DIV/0!</v>
      </c>
      <c r="G1065">
        <v>24.585000000000001</v>
      </c>
      <c r="H1065">
        <v>27.891666666666666</v>
      </c>
      <c r="I1065" s="19" t="str">
        <f t="shared" si="33"/>
        <v>大到暴雨~小雨</v>
      </c>
      <c r="J1065" s="19">
        <f t="shared" si="34"/>
        <v>-2</v>
      </c>
    </row>
    <row r="1066" spans="1:10" x14ac:dyDescent="0.25">
      <c r="A1066">
        <v>41835.333333330753</v>
      </c>
      <c r="B1066">
        <v>1065</v>
      </c>
      <c r="C1066">
        <v>195</v>
      </c>
      <c r="D1066">
        <v>8</v>
      </c>
      <c r="E1066">
        <v>1</v>
      </c>
      <c r="F1066" t="e">
        <v>#DIV/0!</v>
      </c>
      <c r="G1066">
        <v>22.206666666666667</v>
      </c>
      <c r="H1066">
        <v>27.991666666666664</v>
      </c>
      <c r="I1066" s="19" t="str">
        <f t="shared" si="33"/>
        <v>大到暴雨~小雨</v>
      </c>
      <c r="J1066" s="19">
        <f t="shared" si="34"/>
        <v>-2</v>
      </c>
    </row>
    <row r="1067" spans="1:10" x14ac:dyDescent="0.25">
      <c r="A1067">
        <v>41835.374999997417</v>
      </c>
      <c r="B1067">
        <v>1066</v>
      </c>
      <c r="C1067">
        <v>195</v>
      </c>
      <c r="D1067">
        <v>9</v>
      </c>
      <c r="E1067">
        <v>1</v>
      </c>
      <c r="F1067" t="e">
        <v>#DIV/0!</v>
      </c>
      <c r="G1067">
        <v>21.138333333333332</v>
      </c>
      <c r="H1067">
        <v>27.95</v>
      </c>
      <c r="I1067" s="19" t="str">
        <f t="shared" si="33"/>
        <v>大到暴雨~小雨</v>
      </c>
      <c r="J1067" s="19">
        <f t="shared" si="34"/>
        <v>-2</v>
      </c>
    </row>
    <row r="1068" spans="1:10" x14ac:dyDescent="0.25">
      <c r="A1068">
        <v>41835.416666664081</v>
      </c>
      <c r="B1068">
        <v>1067</v>
      </c>
      <c r="C1068">
        <v>195</v>
      </c>
      <c r="D1068">
        <v>10</v>
      </c>
      <c r="E1068">
        <v>1</v>
      </c>
      <c r="F1068" t="e">
        <v>#DIV/0!</v>
      </c>
      <c r="G1068">
        <v>20.860000000000003</v>
      </c>
      <c r="H1068">
        <v>27.916666666666668</v>
      </c>
      <c r="I1068" s="19" t="str">
        <f t="shared" si="33"/>
        <v>大到暴雨~小雨</v>
      </c>
      <c r="J1068" s="19">
        <f t="shared" si="34"/>
        <v>-2</v>
      </c>
    </row>
    <row r="1069" spans="1:10" x14ac:dyDescent="0.25">
      <c r="A1069">
        <v>41835.458333330746</v>
      </c>
      <c r="B1069">
        <v>1068</v>
      </c>
      <c r="C1069">
        <v>195</v>
      </c>
      <c r="D1069">
        <v>11</v>
      </c>
      <c r="E1069">
        <v>1</v>
      </c>
      <c r="F1069" t="e">
        <v>#DIV/0!</v>
      </c>
      <c r="G1069">
        <v>21.623333333333338</v>
      </c>
      <c r="H1069">
        <v>27.924999999999997</v>
      </c>
      <c r="I1069" s="19" t="str">
        <f t="shared" si="33"/>
        <v>大到暴雨~小雨</v>
      </c>
      <c r="J1069" s="19">
        <f t="shared" si="34"/>
        <v>-2</v>
      </c>
    </row>
    <row r="1070" spans="1:10" x14ac:dyDescent="0.25">
      <c r="A1070">
        <v>41835.49999999741</v>
      </c>
      <c r="B1070">
        <v>1069</v>
      </c>
      <c r="C1070">
        <v>195</v>
      </c>
      <c r="D1070">
        <v>12</v>
      </c>
      <c r="E1070">
        <v>1</v>
      </c>
      <c r="F1070" t="e">
        <v>#DIV/0!</v>
      </c>
      <c r="G1070">
        <v>21.96833333333333</v>
      </c>
      <c r="H1070">
        <v>21.433333333333337</v>
      </c>
      <c r="I1070" s="19" t="str">
        <f t="shared" si="33"/>
        <v>大到暴雨~小雨</v>
      </c>
      <c r="J1070" s="19">
        <f t="shared" si="34"/>
        <v>-2</v>
      </c>
    </row>
    <row r="1071" spans="1:10" x14ac:dyDescent="0.25">
      <c r="A1071">
        <v>41835.541666664074</v>
      </c>
      <c r="B1071">
        <v>1070</v>
      </c>
      <c r="C1071">
        <v>195</v>
      </c>
      <c r="D1071">
        <v>13</v>
      </c>
      <c r="E1071">
        <v>1</v>
      </c>
      <c r="F1071" t="e">
        <v>#DIV/0!</v>
      </c>
      <c r="G1071">
        <v>21.71</v>
      </c>
      <c r="H1071">
        <v>21.408333333333335</v>
      </c>
      <c r="I1071" s="19" t="str">
        <f t="shared" si="33"/>
        <v>大到暴雨~小雨</v>
      </c>
      <c r="J1071" s="19">
        <f t="shared" si="34"/>
        <v>-2</v>
      </c>
    </row>
    <row r="1072" spans="1:10" x14ac:dyDescent="0.25">
      <c r="A1072">
        <v>41835.583333330738</v>
      </c>
      <c r="B1072">
        <v>1071</v>
      </c>
      <c r="C1072">
        <v>195</v>
      </c>
      <c r="D1072">
        <v>14</v>
      </c>
      <c r="E1072">
        <v>1</v>
      </c>
      <c r="F1072" t="e">
        <v>#DIV/0!</v>
      </c>
      <c r="G1072">
        <v>22.178333333333327</v>
      </c>
      <c r="H1072">
        <v>24.566666666666663</v>
      </c>
      <c r="I1072" s="19" t="str">
        <f t="shared" si="33"/>
        <v>大到暴雨~小雨</v>
      </c>
      <c r="J1072" s="19">
        <f t="shared" si="34"/>
        <v>-2</v>
      </c>
    </row>
    <row r="1073" spans="1:10" x14ac:dyDescent="0.25">
      <c r="A1073">
        <v>41835.624999997402</v>
      </c>
      <c r="B1073">
        <v>1072</v>
      </c>
      <c r="C1073">
        <v>195</v>
      </c>
      <c r="D1073">
        <v>15</v>
      </c>
      <c r="E1073">
        <v>1</v>
      </c>
      <c r="F1073" t="e">
        <v>#DIV/0!</v>
      </c>
      <c r="G1073">
        <v>22.660000000000014</v>
      </c>
      <c r="H1073">
        <v>24.541666666666668</v>
      </c>
      <c r="I1073" s="19" t="str">
        <f t="shared" si="33"/>
        <v>大到暴雨~小雨</v>
      </c>
      <c r="J1073" s="19">
        <f t="shared" si="34"/>
        <v>-2</v>
      </c>
    </row>
    <row r="1074" spans="1:10" x14ac:dyDescent="0.25">
      <c r="A1074">
        <v>41835.666666664067</v>
      </c>
      <c r="B1074">
        <v>1073</v>
      </c>
      <c r="C1074">
        <v>195</v>
      </c>
      <c r="D1074">
        <v>16</v>
      </c>
      <c r="E1074">
        <v>1</v>
      </c>
      <c r="F1074" t="e">
        <v>#DIV/0!</v>
      </c>
      <c r="G1074">
        <v>22.930000000000003</v>
      </c>
      <c r="H1074">
        <v>27.891666666666662</v>
      </c>
      <c r="I1074" s="19" t="str">
        <f t="shared" si="33"/>
        <v>大到暴雨~小雨</v>
      </c>
      <c r="J1074" s="19">
        <f t="shared" si="34"/>
        <v>-2</v>
      </c>
    </row>
    <row r="1075" spans="1:10" x14ac:dyDescent="0.25">
      <c r="A1075">
        <v>41835.708333330731</v>
      </c>
      <c r="B1075">
        <v>1074</v>
      </c>
      <c r="C1075">
        <v>195</v>
      </c>
      <c r="D1075">
        <v>17</v>
      </c>
      <c r="E1075">
        <v>1</v>
      </c>
      <c r="F1075" t="e">
        <v>#DIV/0!</v>
      </c>
      <c r="G1075">
        <v>23.070000000000007</v>
      </c>
      <c r="H1075">
        <v>27.958333333333332</v>
      </c>
      <c r="I1075" s="19" t="str">
        <f t="shared" si="33"/>
        <v>大到暴雨~小雨</v>
      </c>
      <c r="J1075" s="19">
        <f t="shared" si="34"/>
        <v>-2</v>
      </c>
    </row>
    <row r="1076" spans="1:10" x14ac:dyDescent="0.25">
      <c r="A1076">
        <v>41835.749999997395</v>
      </c>
      <c r="B1076">
        <v>1075</v>
      </c>
      <c r="C1076">
        <v>195</v>
      </c>
      <c r="D1076">
        <v>18</v>
      </c>
      <c r="E1076">
        <v>1</v>
      </c>
      <c r="F1076" t="e">
        <v>#DIV/0!</v>
      </c>
      <c r="G1076">
        <v>23.233333333333348</v>
      </c>
      <c r="H1076">
        <v>27.941666666666663</v>
      </c>
      <c r="I1076" s="19" t="str">
        <f t="shared" si="33"/>
        <v>大到暴雨~小雨</v>
      </c>
      <c r="J1076" s="19">
        <f t="shared" si="34"/>
        <v>-2</v>
      </c>
    </row>
    <row r="1077" spans="1:10" x14ac:dyDescent="0.25">
      <c r="A1077">
        <v>41835.791666664059</v>
      </c>
      <c r="B1077">
        <v>1076</v>
      </c>
      <c r="C1077">
        <v>195</v>
      </c>
      <c r="D1077">
        <v>19</v>
      </c>
      <c r="E1077">
        <v>1</v>
      </c>
      <c r="F1077" t="e">
        <v>#DIV/0!</v>
      </c>
      <c r="G1077">
        <v>23.286666666666655</v>
      </c>
      <c r="H1077">
        <v>27.899999999999995</v>
      </c>
      <c r="I1077" s="19" t="str">
        <f t="shared" si="33"/>
        <v>大到暴雨~小雨</v>
      </c>
      <c r="J1077" s="19">
        <f t="shared" si="34"/>
        <v>-2</v>
      </c>
    </row>
    <row r="1078" spans="1:10" x14ac:dyDescent="0.25">
      <c r="A1078">
        <v>41835.833333330724</v>
      </c>
      <c r="B1078">
        <v>1077</v>
      </c>
      <c r="C1078">
        <v>195</v>
      </c>
      <c r="D1078">
        <v>20</v>
      </c>
      <c r="E1078">
        <v>1</v>
      </c>
      <c r="F1078" t="e">
        <v>#DIV/0!</v>
      </c>
      <c r="G1078">
        <v>23.401666666666681</v>
      </c>
      <c r="H1078">
        <v>27.908333333333331</v>
      </c>
      <c r="I1078" s="19" t="str">
        <f t="shared" si="33"/>
        <v>大到暴雨~小雨</v>
      </c>
      <c r="J1078" s="19">
        <f t="shared" si="34"/>
        <v>-2</v>
      </c>
    </row>
    <row r="1079" spans="1:10" x14ac:dyDescent="0.25">
      <c r="A1079">
        <v>41835.874999997388</v>
      </c>
      <c r="B1079">
        <v>1078</v>
      </c>
      <c r="C1079">
        <v>195</v>
      </c>
      <c r="D1079">
        <v>21</v>
      </c>
      <c r="E1079">
        <v>1</v>
      </c>
      <c r="F1079" t="e">
        <v>#DIV/0!</v>
      </c>
      <c r="G1079">
        <v>23.37833333333332</v>
      </c>
      <c r="H1079">
        <v>27.941666666666666</v>
      </c>
      <c r="I1079" s="19" t="str">
        <f t="shared" si="33"/>
        <v>大到暴雨~小雨</v>
      </c>
      <c r="J1079" s="19">
        <f t="shared" si="34"/>
        <v>-2</v>
      </c>
    </row>
    <row r="1080" spans="1:10" x14ac:dyDescent="0.25">
      <c r="A1080">
        <v>41835.916666664052</v>
      </c>
      <c r="B1080">
        <v>1079</v>
      </c>
      <c r="C1080">
        <v>195</v>
      </c>
      <c r="D1080">
        <v>22</v>
      </c>
      <c r="E1080">
        <v>1</v>
      </c>
      <c r="F1080" t="e">
        <v>#DIV/0!</v>
      </c>
      <c r="G1080">
        <v>23.451666666666664</v>
      </c>
      <c r="H1080">
        <v>27.866666666666664</v>
      </c>
      <c r="I1080" s="19" t="str">
        <f t="shared" si="33"/>
        <v>大到暴雨~小雨</v>
      </c>
      <c r="J1080" s="19">
        <f t="shared" si="34"/>
        <v>-2</v>
      </c>
    </row>
    <row r="1081" spans="1:10" x14ac:dyDescent="0.25">
      <c r="A1081">
        <v>41835.958333330716</v>
      </c>
      <c r="B1081">
        <v>1080</v>
      </c>
      <c r="C1081">
        <v>195</v>
      </c>
      <c r="D1081">
        <v>23</v>
      </c>
      <c r="E1081">
        <v>1</v>
      </c>
      <c r="F1081" t="e">
        <v>#DIV/0!</v>
      </c>
      <c r="G1081">
        <v>23.56166666666665</v>
      </c>
      <c r="H1081">
        <v>27.784615384615389</v>
      </c>
      <c r="I1081" s="19" t="str">
        <f t="shared" si="33"/>
        <v>大到暴雨~小雨</v>
      </c>
      <c r="J1081" s="19">
        <f t="shared" si="34"/>
        <v>-2</v>
      </c>
    </row>
    <row r="1082" spans="1:10" x14ac:dyDescent="0.25">
      <c r="A1082">
        <v>41835.999999997381</v>
      </c>
      <c r="B1082">
        <v>1081</v>
      </c>
      <c r="C1082">
        <v>195</v>
      </c>
      <c r="D1082">
        <v>0</v>
      </c>
      <c r="E1082">
        <v>1</v>
      </c>
      <c r="F1082" t="e">
        <v>#DIV/0!</v>
      </c>
      <c r="G1082">
        <v>23.701666666666672</v>
      </c>
      <c r="H1082">
        <v>27.745454545454546</v>
      </c>
      <c r="I1082" s="19" t="str">
        <f t="shared" si="33"/>
        <v>大到暴雨~小雨</v>
      </c>
      <c r="J1082" s="19">
        <f t="shared" si="34"/>
        <v>-2</v>
      </c>
    </row>
    <row r="1083" spans="1:10" x14ac:dyDescent="0.25">
      <c r="A1083">
        <v>41836.041666664045</v>
      </c>
      <c r="B1083">
        <v>1082</v>
      </c>
      <c r="C1083">
        <v>196</v>
      </c>
      <c r="D1083">
        <v>1</v>
      </c>
      <c r="E1083">
        <v>1</v>
      </c>
      <c r="F1083" t="e">
        <v>#DIV/0!</v>
      </c>
      <c r="G1083">
        <v>23.976666666666663</v>
      </c>
      <c r="H1083">
        <v>24.541666666666661</v>
      </c>
      <c r="I1083" s="19" t="str">
        <f t="shared" si="33"/>
        <v>阵雨~小雨</v>
      </c>
      <c r="J1083" s="19">
        <f t="shared" si="34"/>
        <v>-2</v>
      </c>
    </row>
    <row r="1084" spans="1:10" x14ac:dyDescent="0.25">
      <c r="A1084">
        <v>41836.083333330709</v>
      </c>
      <c r="B1084">
        <v>1083</v>
      </c>
      <c r="C1084">
        <v>196</v>
      </c>
      <c r="D1084">
        <v>2</v>
      </c>
      <c r="E1084">
        <v>1</v>
      </c>
      <c r="F1084" t="e">
        <v>#DIV/0!</v>
      </c>
      <c r="G1084">
        <v>24.09666666666666</v>
      </c>
      <c r="H1084">
        <v>27.733333333333331</v>
      </c>
      <c r="I1084" s="19" t="str">
        <f t="shared" si="33"/>
        <v>阵雨~小雨</v>
      </c>
      <c r="J1084" s="19">
        <f t="shared" si="34"/>
        <v>-2</v>
      </c>
    </row>
    <row r="1085" spans="1:10" x14ac:dyDescent="0.25">
      <c r="A1085">
        <v>41836.124999997373</v>
      </c>
      <c r="B1085">
        <v>1084</v>
      </c>
      <c r="C1085">
        <v>196</v>
      </c>
      <c r="D1085">
        <v>3</v>
      </c>
      <c r="E1085">
        <v>1</v>
      </c>
      <c r="F1085" t="e">
        <v>#DIV/0!</v>
      </c>
      <c r="G1085">
        <v>24.449999999999985</v>
      </c>
      <c r="H1085">
        <v>27.741666666666664</v>
      </c>
      <c r="I1085" s="19" t="str">
        <f t="shared" si="33"/>
        <v>阵雨~小雨</v>
      </c>
      <c r="J1085" s="19">
        <f t="shared" si="34"/>
        <v>-2</v>
      </c>
    </row>
    <row r="1086" spans="1:10" x14ac:dyDescent="0.25">
      <c r="A1086">
        <v>41836.166666664038</v>
      </c>
      <c r="B1086">
        <v>1085</v>
      </c>
      <c r="C1086">
        <v>196</v>
      </c>
      <c r="D1086">
        <v>4</v>
      </c>
      <c r="E1086">
        <v>1</v>
      </c>
      <c r="F1086" t="e">
        <v>#DIV/0!</v>
      </c>
      <c r="G1086">
        <v>24.501666666666658</v>
      </c>
      <c r="H1086">
        <v>24.566666666666663</v>
      </c>
      <c r="I1086" s="19" t="str">
        <f t="shared" si="33"/>
        <v>阵雨~小雨</v>
      </c>
      <c r="J1086" s="19">
        <f t="shared" si="34"/>
        <v>-2</v>
      </c>
    </row>
    <row r="1087" spans="1:10" x14ac:dyDescent="0.25">
      <c r="A1087">
        <v>41836.208333330702</v>
      </c>
      <c r="B1087">
        <v>1086</v>
      </c>
      <c r="C1087">
        <v>196</v>
      </c>
      <c r="D1087">
        <v>5</v>
      </c>
      <c r="E1087">
        <v>1</v>
      </c>
      <c r="F1087" t="e">
        <v>#DIV/0!</v>
      </c>
      <c r="G1087">
        <v>24.661666666666694</v>
      </c>
      <c r="H1087">
        <v>27.727272727272727</v>
      </c>
      <c r="I1087" s="19" t="str">
        <f t="shared" si="33"/>
        <v>阵雨~小雨</v>
      </c>
      <c r="J1087" s="19">
        <f t="shared" si="34"/>
        <v>-2</v>
      </c>
    </row>
    <row r="1088" spans="1:10" x14ac:dyDescent="0.25">
      <c r="A1088">
        <v>41836.249999997366</v>
      </c>
      <c r="B1088">
        <v>1087</v>
      </c>
      <c r="C1088">
        <v>196</v>
      </c>
      <c r="D1088">
        <v>6</v>
      </c>
      <c r="E1088">
        <v>1</v>
      </c>
      <c r="F1088" t="e">
        <v>#DIV/0!</v>
      </c>
      <c r="G1088">
        <v>24.989999999999988</v>
      </c>
      <c r="H1088">
        <v>27.791666666666668</v>
      </c>
      <c r="I1088" s="19" t="str">
        <f t="shared" si="33"/>
        <v>阵雨~小雨</v>
      </c>
      <c r="J1088" s="19">
        <f t="shared" si="34"/>
        <v>-2</v>
      </c>
    </row>
    <row r="1089" spans="1:10" x14ac:dyDescent="0.25">
      <c r="A1089">
        <v>41836.29166666403</v>
      </c>
      <c r="B1089">
        <v>1088</v>
      </c>
      <c r="C1089">
        <v>196</v>
      </c>
      <c r="D1089">
        <v>7</v>
      </c>
      <c r="E1089">
        <v>1</v>
      </c>
      <c r="F1089" t="e">
        <v>#DIV/0!</v>
      </c>
      <c r="G1089">
        <v>25.454999999999998</v>
      </c>
      <c r="H1089">
        <v>27.916666666666668</v>
      </c>
      <c r="I1089" s="19" t="str">
        <f t="shared" si="33"/>
        <v>阵雨~小雨</v>
      </c>
      <c r="J1089" s="19">
        <f t="shared" si="34"/>
        <v>-2</v>
      </c>
    </row>
    <row r="1090" spans="1:10" x14ac:dyDescent="0.25">
      <c r="A1090">
        <v>41836.333333330695</v>
      </c>
      <c r="B1090">
        <v>1089</v>
      </c>
      <c r="C1090">
        <v>196</v>
      </c>
      <c r="D1090">
        <v>8</v>
      </c>
      <c r="E1090">
        <v>1</v>
      </c>
      <c r="F1090" t="e">
        <v>#DIV/0!</v>
      </c>
      <c r="G1090">
        <v>26.466666666666665</v>
      </c>
      <c r="H1090">
        <v>27.816666666666674</v>
      </c>
      <c r="I1090" s="19" t="str">
        <f t="shared" si="33"/>
        <v>阵雨~小雨</v>
      </c>
      <c r="J1090" s="19">
        <f t="shared" si="34"/>
        <v>-2</v>
      </c>
    </row>
    <row r="1091" spans="1:10" x14ac:dyDescent="0.25">
      <c r="A1091">
        <v>41836.374999997359</v>
      </c>
      <c r="B1091">
        <v>1090</v>
      </c>
      <c r="C1091">
        <v>196</v>
      </c>
      <c r="D1091">
        <v>9</v>
      </c>
      <c r="E1091">
        <v>1</v>
      </c>
      <c r="F1091" t="e">
        <v>#DIV/0!</v>
      </c>
      <c r="G1091">
        <v>28.985000000000003</v>
      </c>
      <c r="H1091">
        <v>27.683333333333337</v>
      </c>
      <c r="I1091" s="19" t="str">
        <f t="shared" si="33"/>
        <v>阵雨~小雨</v>
      </c>
      <c r="J1091" s="19">
        <f t="shared" si="34"/>
        <v>-2</v>
      </c>
    </row>
    <row r="1092" spans="1:10" x14ac:dyDescent="0.25">
      <c r="A1092">
        <v>41836.416666664023</v>
      </c>
      <c r="B1092">
        <v>1091</v>
      </c>
      <c r="C1092">
        <v>196</v>
      </c>
      <c r="D1092">
        <v>10</v>
      </c>
      <c r="E1092">
        <v>1</v>
      </c>
      <c r="F1092" t="e">
        <v>#DIV/0!</v>
      </c>
      <c r="G1092">
        <v>30.18333333333333</v>
      </c>
      <c r="H1092">
        <v>27.791666666666668</v>
      </c>
      <c r="I1092" s="19" t="str">
        <f t="shared" si="33"/>
        <v>阵雨~小雨</v>
      </c>
      <c r="J1092" s="19">
        <f t="shared" si="34"/>
        <v>-2</v>
      </c>
    </row>
    <row r="1093" spans="1:10" x14ac:dyDescent="0.25">
      <c r="A1093">
        <v>41836.458333330687</v>
      </c>
      <c r="B1093">
        <v>1092</v>
      </c>
      <c r="C1093">
        <v>196</v>
      </c>
      <c r="D1093">
        <v>11</v>
      </c>
      <c r="E1093">
        <v>1</v>
      </c>
      <c r="F1093" t="e">
        <v>#DIV/0!</v>
      </c>
      <c r="G1093">
        <v>31.150000000000013</v>
      </c>
      <c r="H1093">
        <v>27.933333333333337</v>
      </c>
      <c r="I1093" s="19" t="str">
        <f t="shared" si="33"/>
        <v>阵雨~小雨</v>
      </c>
      <c r="J1093" s="19">
        <f t="shared" si="34"/>
        <v>-2</v>
      </c>
    </row>
    <row r="1094" spans="1:10" x14ac:dyDescent="0.25">
      <c r="A1094">
        <v>41836.499999997352</v>
      </c>
      <c r="B1094">
        <v>1093</v>
      </c>
      <c r="C1094">
        <v>196</v>
      </c>
      <c r="D1094">
        <v>12</v>
      </c>
      <c r="E1094">
        <v>1</v>
      </c>
      <c r="F1094" t="e">
        <v>#DIV/0!</v>
      </c>
      <c r="G1094">
        <v>32.005000000000003</v>
      </c>
      <c r="H1094">
        <v>27.983333333333334</v>
      </c>
      <c r="I1094" s="19" t="str">
        <f t="shared" ref="I1094:I1157" si="35">VLOOKUP(INT(A1094),K$2:Q$123,5)</f>
        <v>阵雨~小雨</v>
      </c>
      <c r="J1094" s="19">
        <f t="shared" si="34"/>
        <v>-2</v>
      </c>
    </row>
    <row r="1095" spans="1:10" x14ac:dyDescent="0.25">
      <c r="A1095">
        <v>41836.541666664016</v>
      </c>
      <c r="B1095">
        <v>1094</v>
      </c>
      <c r="C1095">
        <v>196</v>
      </c>
      <c r="D1095">
        <v>13</v>
      </c>
      <c r="E1095">
        <v>1</v>
      </c>
      <c r="F1095" t="e">
        <v>#DIV/0!</v>
      </c>
      <c r="G1095">
        <v>32.351666666666667</v>
      </c>
      <c r="H1095">
        <v>28.008333333333336</v>
      </c>
      <c r="I1095" s="19" t="str">
        <f t="shared" si="35"/>
        <v>阵雨~小雨</v>
      </c>
      <c r="J1095" s="19">
        <f t="shared" si="34"/>
        <v>-2</v>
      </c>
    </row>
    <row r="1096" spans="1:10" x14ac:dyDescent="0.25">
      <c r="A1096">
        <v>41836.58333333068</v>
      </c>
      <c r="B1096">
        <v>1095</v>
      </c>
      <c r="C1096">
        <v>196</v>
      </c>
      <c r="D1096">
        <v>14</v>
      </c>
      <c r="E1096">
        <v>1</v>
      </c>
      <c r="F1096" t="e">
        <v>#DIV/0!</v>
      </c>
      <c r="G1096">
        <v>31.530000000000005</v>
      </c>
      <c r="H1096">
        <v>28.041666666666668</v>
      </c>
      <c r="I1096" s="19" t="str">
        <f t="shared" si="35"/>
        <v>阵雨~小雨</v>
      </c>
      <c r="J1096" s="19">
        <f t="shared" si="34"/>
        <v>-2</v>
      </c>
    </row>
    <row r="1097" spans="1:10" x14ac:dyDescent="0.25">
      <c r="A1097">
        <v>41836.624999997344</v>
      </c>
      <c r="B1097">
        <v>1096</v>
      </c>
      <c r="C1097">
        <v>196</v>
      </c>
      <c r="D1097">
        <v>15</v>
      </c>
      <c r="E1097">
        <v>1</v>
      </c>
      <c r="F1097" t="e">
        <v>#DIV/0!</v>
      </c>
      <c r="G1097">
        <v>30.939999999999984</v>
      </c>
      <c r="H1097">
        <v>28.05</v>
      </c>
      <c r="I1097" s="19" t="str">
        <f t="shared" si="35"/>
        <v>阵雨~小雨</v>
      </c>
      <c r="J1097" s="19">
        <f t="shared" si="34"/>
        <v>-2</v>
      </c>
    </row>
    <row r="1098" spans="1:10" x14ac:dyDescent="0.25">
      <c r="A1098">
        <v>41836.666666664009</v>
      </c>
      <c r="B1098">
        <v>1097</v>
      </c>
      <c r="C1098">
        <v>196</v>
      </c>
      <c r="D1098">
        <v>16</v>
      </c>
      <c r="E1098">
        <v>1</v>
      </c>
      <c r="F1098" t="e">
        <v>#DIV/0!</v>
      </c>
      <c r="G1098">
        <v>31.328333333333326</v>
      </c>
      <c r="H1098">
        <v>28.100000000000005</v>
      </c>
      <c r="I1098" s="19" t="str">
        <f t="shared" si="35"/>
        <v>阵雨~小雨</v>
      </c>
      <c r="J1098" s="19">
        <f t="shared" si="34"/>
        <v>-2</v>
      </c>
    </row>
    <row r="1099" spans="1:10" x14ac:dyDescent="0.25">
      <c r="A1099">
        <v>41836.708333330673</v>
      </c>
      <c r="B1099">
        <v>1098</v>
      </c>
      <c r="C1099">
        <v>196</v>
      </c>
      <c r="D1099">
        <v>17</v>
      </c>
      <c r="E1099">
        <v>1</v>
      </c>
      <c r="F1099" t="e">
        <v>#DIV/0!</v>
      </c>
      <c r="G1099">
        <v>30.553333333333342</v>
      </c>
      <c r="H1099">
        <v>28.108333333333334</v>
      </c>
      <c r="I1099" s="19" t="str">
        <f t="shared" si="35"/>
        <v>阵雨~小雨</v>
      </c>
      <c r="J1099" s="19">
        <f t="shared" si="34"/>
        <v>-2</v>
      </c>
    </row>
    <row r="1100" spans="1:10" x14ac:dyDescent="0.25">
      <c r="A1100">
        <v>41836.749999997337</v>
      </c>
      <c r="B1100">
        <v>1099</v>
      </c>
      <c r="C1100">
        <v>196</v>
      </c>
      <c r="D1100">
        <v>18</v>
      </c>
      <c r="E1100">
        <v>1</v>
      </c>
      <c r="F1100" t="e">
        <v>#DIV/0!</v>
      </c>
      <c r="G1100">
        <v>29.783333333333324</v>
      </c>
      <c r="H1100">
        <v>28.133333333333336</v>
      </c>
      <c r="I1100" s="19" t="str">
        <f t="shared" si="35"/>
        <v>阵雨~小雨</v>
      </c>
      <c r="J1100" s="19">
        <f t="shared" si="34"/>
        <v>-2</v>
      </c>
    </row>
    <row r="1101" spans="1:10" x14ac:dyDescent="0.25">
      <c r="A1101">
        <v>41836.791666664001</v>
      </c>
      <c r="B1101">
        <v>1100</v>
      </c>
      <c r="C1101">
        <v>196</v>
      </c>
      <c r="D1101">
        <v>19</v>
      </c>
      <c r="E1101">
        <v>1</v>
      </c>
      <c r="F1101" t="e">
        <v>#DIV/0!</v>
      </c>
      <c r="G1101">
        <v>29.028333333333322</v>
      </c>
      <c r="H1101">
        <v>28.074999999999999</v>
      </c>
      <c r="I1101" s="19" t="str">
        <f t="shared" si="35"/>
        <v>阵雨~小雨</v>
      </c>
      <c r="J1101" s="19">
        <f t="shared" si="34"/>
        <v>-2</v>
      </c>
    </row>
    <row r="1102" spans="1:10" x14ac:dyDescent="0.25">
      <c r="A1102">
        <v>41836.833333330665</v>
      </c>
      <c r="B1102">
        <v>1101</v>
      </c>
      <c r="C1102">
        <v>196</v>
      </c>
      <c r="D1102">
        <v>20</v>
      </c>
      <c r="E1102">
        <v>1</v>
      </c>
      <c r="F1102" t="e">
        <v>#DIV/0!</v>
      </c>
      <c r="G1102">
        <v>28.591666666666665</v>
      </c>
      <c r="H1102">
        <v>28.041666666666668</v>
      </c>
      <c r="I1102" s="19" t="str">
        <f t="shared" si="35"/>
        <v>阵雨~小雨</v>
      </c>
      <c r="J1102" s="19">
        <f t="shared" si="34"/>
        <v>-2</v>
      </c>
    </row>
    <row r="1103" spans="1:10" x14ac:dyDescent="0.25">
      <c r="A1103">
        <v>41836.87499999733</v>
      </c>
      <c r="B1103">
        <v>1102</v>
      </c>
      <c r="C1103">
        <v>196</v>
      </c>
      <c r="D1103">
        <v>21</v>
      </c>
      <c r="E1103">
        <v>1</v>
      </c>
      <c r="F1103" t="e">
        <v>#DIV/0!</v>
      </c>
      <c r="G1103">
        <v>28.299999999999997</v>
      </c>
      <c r="H1103">
        <v>28.058333333333337</v>
      </c>
      <c r="I1103" s="19" t="str">
        <f t="shared" si="35"/>
        <v>阵雨~小雨</v>
      </c>
      <c r="J1103" s="19">
        <f t="shared" si="34"/>
        <v>-2</v>
      </c>
    </row>
    <row r="1104" spans="1:10" x14ac:dyDescent="0.25">
      <c r="A1104">
        <v>41836.916666663994</v>
      </c>
      <c r="B1104">
        <v>1103</v>
      </c>
      <c r="C1104">
        <v>196</v>
      </c>
      <c r="D1104">
        <v>22</v>
      </c>
      <c r="E1104">
        <v>1</v>
      </c>
      <c r="F1104" t="e">
        <v>#DIV/0!</v>
      </c>
      <c r="G1104">
        <v>27.990000000000023</v>
      </c>
      <c r="H1104">
        <v>28.05</v>
      </c>
      <c r="I1104" s="19" t="str">
        <f t="shared" si="35"/>
        <v>阵雨~小雨</v>
      </c>
      <c r="J1104" s="19">
        <f t="shared" si="34"/>
        <v>-2</v>
      </c>
    </row>
    <row r="1105" spans="1:10" x14ac:dyDescent="0.25">
      <c r="A1105">
        <v>41836.958333330658</v>
      </c>
      <c r="B1105">
        <v>1104</v>
      </c>
      <c r="C1105">
        <v>196</v>
      </c>
      <c r="D1105">
        <v>23</v>
      </c>
      <c r="E1105">
        <v>1</v>
      </c>
      <c r="F1105" t="e">
        <v>#DIV/0!</v>
      </c>
      <c r="G1105">
        <v>27.533333333333371</v>
      </c>
      <c r="H1105">
        <v>28.025000000000002</v>
      </c>
      <c r="I1105" s="19" t="str">
        <f t="shared" si="35"/>
        <v>阵雨~小雨</v>
      </c>
      <c r="J1105" s="19">
        <f t="shared" si="34"/>
        <v>-2</v>
      </c>
    </row>
    <row r="1106" spans="1:10" x14ac:dyDescent="0.25">
      <c r="A1106">
        <v>41836.999999997322</v>
      </c>
      <c r="B1106">
        <v>1105</v>
      </c>
      <c r="C1106">
        <v>196</v>
      </c>
      <c r="D1106">
        <v>0</v>
      </c>
      <c r="E1106">
        <v>1</v>
      </c>
      <c r="F1106" t="e">
        <v>#DIV/0!</v>
      </c>
      <c r="G1106">
        <v>27.193333333333321</v>
      </c>
      <c r="H1106">
        <v>28.018181818181816</v>
      </c>
      <c r="I1106" s="19" t="str">
        <f t="shared" si="35"/>
        <v>阵雨~小雨</v>
      </c>
      <c r="J1106" s="19">
        <f t="shared" si="34"/>
        <v>-2</v>
      </c>
    </row>
    <row r="1107" spans="1:10" x14ac:dyDescent="0.25">
      <c r="A1107">
        <v>41837.041666663987</v>
      </c>
      <c r="B1107">
        <v>1106</v>
      </c>
      <c r="C1107">
        <v>197</v>
      </c>
      <c r="D1107">
        <v>1</v>
      </c>
      <c r="E1107">
        <v>1</v>
      </c>
      <c r="F1107" t="e">
        <v>#DIV/0!</v>
      </c>
      <c r="G1107">
        <v>26.964999999999996</v>
      </c>
      <c r="H1107">
        <v>28.041666666666671</v>
      </c>
      <c r="I1107" s="19" t="str">
        <f t="shared" si="35"/>
        <v>多云</v>
      </c>
      <c r="J1107" s="19">
        <f t="shared" si="34"/>
        <v>0</v>
      </c>
    </row>
    <row r="1108" spans="1:10" x14ac:dyDescent="0.25">
      <c r="A1108">
        <v>41837.083333330651</v>
      </c>
      <c r="B1108">
        <v>1107</v>
      </c>
      <c r="C1108">
        <v>197</v>
      </c>
      <c r="D1108">
        <v>2</v>
      </c>
      <c r="E1108">
        <v>1</v>
      </c>
      <c r="F1108" t="e">
        <v>#DIV/0!</v>
      </c>
      <c r="G1108">
        <v>27.064999999999987</v>
      </c>
      <c r="H1108">
        <v>28.05</v>
      </c>
      <c r="I1108" s="19" t="str">
        <f t="shared" si="35"/>
        <v>多云</v>
      </c>
      <c r="J1108" s="19">
        <f t="shared" si="34"/>
        <v>0</v>
      </c>
    </row>
    <row r="1109" spans="1:10" x14ac:dyDescent="0.25">
      <c r="A1109">
        <v>41837.124999997315</v>
      </c>
      <c r="B1109">
        <v>1108</v>
      </c>
      <c r="C1109">
        <v>197</v>
      </c>
      <c r="D1109">
        <v>3</v>
      </c>
      <c r="E1109">
        <v>1</v>
      </c>
      <c r="F1109" t="e">
        <v>#DIV/0!</v>
      </c>
      <c r="G1109">
        <v>27.023333333333326</v>
      </c>
      <c r="H1109">
        <v>28.041666666666668</v>
      </c>
      <c r="I1109" s="19" t="str">
        <f t="shared" si="35"/>
        <v>多云</v>
      </c>
      <c r="J1109" s="19">
        <f t="shared" si="34"/>
        <v>0</v>
      </c>
    </row>
    <row r="1110" spans="1:10" x14ac:dyDescent="0.25">
      <c r="A1110">
        <v>41837.166666663979</v>
      </c>
      <c r="B1110">
        <v>1109</v>
      </c>
      <c r="C1110">
        <v>197</v>
      </c>
      <c r="D1110">
        <v>4</v>
      </c>
      <c r="E1110">
        <v>1</v>
      </c>
      <c r="F1110" t="e">
        <v>#DIV/0!</v>
      </c>
      <c r="G1110">
        <v>26.906666666666677</v>
      </c>
      <c r="H1110">
        <v>28.033333333333331</v>
      </c>
      <c r="I1110" s="19" t="str">
        <f t="shared" si="35"/>
        <v>多云</v>
      </c>
      <c r="J1110" s="19">
        <f t="shared" si="34"/>
        <v>0</v>
      </c>
    </row>
    <row r="1111" spans="1:10" x14ac:dyDescent="0.25">
      <c r="A1111">
        <v>41837.208333330644</v>
      </c>
      <c r="B1111">
        <v>1110</v>
      </c>
      <c r="C1111">
        <v>197</v>
      </c>
      <c r="D1111">
        <v>5</v>
      </c>
      <c r="E1111">
        <v>1</v>
      </c>
      <c r="F1111" t="e">
        <v>#DIV/0!</v>
      </c>
      <c r="G1111">
        <v>27.048333333333328</v>
      </c>
      <c r="H1111">
        <v>28.041666666666668</v>
      </c>
      <c r="I1111" s="19" t="str">
        <f t="shared" si="35"/>
        <v>多云</v>
      </c>
      <c r="J1111" s="19">
        <f t="shared" si="34"/>
        <v>0</v>
      </c>
    </row>
    <row r="1112" spans="1:10" x14ac:dyDescent="0.25">
      <c r="A1112">
        <v>41837.249999997308</v>
      </c>
      <c r="B1112">
        <v>1111</v>
      </c>
      <c r="C1112">
        <v>197</v>
      </c>
      <c r="D1112">
        <v>6</v>
      </c>
      <c r="E1112">
        <v>1</v>
      </c>
      <c r="F1112" t="e">
        <v>#DIV/0!</v>
      </c>
      <c r="G1112">
        <v>27.64</v>
      </c>
      <c r="H1112">
        <v>28.025000000000002</v>
      </c>
      <c r="I1112" s="19" t="str">
        <f t="shared" si="35"/>
        <v>多云</v>
      </c>
      <c r="J1112" s="19">
        <f t="shared" si="34"/>
        <v>0</v>
      </c>
    </row>
    <row r="1113" spans="1:10" x14ac:dyDescent="0.25">
      <c r="A1113">
        <v>41837.291666663972</v>
      </c>
      <c r="B1113">
        <v>1112</v>
      </c>
      <c r="C1113">
        <v>197</v>
      </c>
      <c r="D1113">
        <v>7</v>
      </c>
      <c r="E1113">
        <v>1</v>
      </c>
      <c r="F1113" t="e">
        <v>#DIV/0!</v>
      </c>
      <c r="G1113">
        <v>28.719999999999992</v>
      </c>
      <c r="H1113">
        <v>27.999999999999996</v>
      </c>
      <c r="I1113" s="19" t="str">
        <f t="shared" si="35"/>
        <v>多云</v>
      </c>
      <c r="J1113" s="19">
        <f t="shared" si="34"/>
        <v>0</v>
      </c>
    </row>
    <row r="1114" spans="1:10" x14ac:dyDescent="0.25">
      <c r="A1114">
        <v>41837.333333330636</v>
      </c>
      <c r="B1114">
        <v>1113</v>
      </c>
      <c r="C1114">
        <v>197</v>
      </c>
      <c r="D1114">
        <v>8</v>
      </c>
      <c r="E1114">
        <v>1</v>
      </c>
      <c r="F1114" t="e">
        <v>#DIV/0!</v>
      </c>
      <c r="G1114">
        <v>30.386666666666663</v>
      </c>
      <c r="H1114">
        <v>27.858333333333338</v>
      </c>
      <c r="I1114" s="19" t="str">
        <f t="shared" si="35"/>
        <v>多云</v>
      </c>
      <c r="J1114" s="19">
        <f t="shared" si="34"/>
        <v>0</v>
      </c>
    </row>
    <row r="1115" spans="1:10" x14ac:dyDescent="0.25">
      <c r="A1115">
        <v>41837.374999997301</v>
      </c>
      <c r="B1115">
        <v>1114</v>
      </c>
      <c r="C1115">
        <v>197</v>
      </c>
      <c r="D1115">
        <v>9</v>
      </c>
      <c r="E1115">
        <v>1</v>
      </c>
      <c r="F1115" t="e">
        <v>#DIV/0!</v>
      </c>
      <c r="G1115">
        <v>31.181666666666676</v>
      </c>
      <c r="H1115">
        <v>27.983333333333338</v>
      </c>
      <c r="I1115" s="19" t="str">
        <f t="shared" si="35"/>
        <v>多云</v>
      </c>
      <c r="J1115" s="19">
        <f t="shared" si="34"/>
        <v>0</v>
      </c>
    </row>
    <row r="1116" spans="1:10" x14ac:dyDescent="0.25">
      <c r="A1116">
        <v>41837.416666663965</v>
      </c>
      <c r="B1116">
        <v>1115</v>
      </c>
      <c r="C1116">
        <v>197</v>
      </c>
      <c r="D1116">
        <v>10</v>
      </c>
      <c r="E1116">
        <v>1</v>
      </c>
      <c r="F1116" t="e">
        <v>#DIV/0!</v>
      </c>
      <c r="G1116">
        <v>31.628333333333337</v>
      </c>
      <c r="H1116">
        <v>28.141666666666666</v>
      </c>
      <c r="I1116" s="19" t="str">
        <f t="shared" si="35"/>
        <v>多云</v>
      </c>
      <c r="J1116" s="19">
        <f t="shared" ref="J1116:J1179" si="36">IF(ISNUMBER(FIND("雨",I1116)),-2,IF(ISNUMBER(FIND("阴",I1116)),-1,0))</f>
        <v>0</v>
      </c>
    </row>
    <row r="1117" spans="1:10" x14ac:dyDescent="0.25">
      <c r="A1117">
        <v>41837.458333330629</v>
      </c>
      <c r="B1117">
        <v>1116</v>
      </c>
      <c r="C1117">
        <v>197</v>
      </c>
      <c r="D1117">
        <v>11</v>
      </c>
      <c r="E1117">
        <v>1</v>
      </c>
      <c r="F1117" t="e">
        <v>#DIV/0!</v>
      </c>
      <c r="G1117">
        <v>33.260000000000005</v>
      </c>
      <c r="H1117">
        <v>28.183333333333326</v>
      </c>
      <c r="I1117" s="19" t="str">
        <f t="shared" si="35"/>
        <v>多云</v>
      </c>
      <c r="J1117" s="19">
        <f t="shared" si="36"/>
        <v>0</v>
      </c>
    </row>
    <row r="1118" spans="1:10" x14ac:dyDescent="0.25">
      <c r="A1118">
        <v>41837.499999997293</v>
      </c>
      <c r="B1118">
        <v>1117</v>
      </c>
      <c r="C1118">
        <v>197</v>
      </c>
      <c r="D1118">
        <v>12</v>
      </c>
      <c r="E1118">
        <v>1</v>
      </c>
      <c r="F1118" t="e">
        <v>#DIV/0!</v>
      </c>
      <c r="G1118">
        <v>33.726666666666674</v>
      </c>
      <c r="H1118">
        <v>28.208333333333329</v>
      </c>
      <c r="I1118" s="19" t="str">
        <f t="shared" si="35"/>
        <v>多云</v>
      </c>
      <c r="J1118" s="19">
        <f t="shared" si="36"/>
        <v>0</v>
      </c>
    </row>
    <row r="1119" spans="1:10" x14ac:dyDescent="0.25">
      <c r="A1119">
        <v>41837.541666663958</v>
      </c>
      <c r="B1119">
        <v>1118</v>
      </c>
      <c r="C1119">
        <v>197</v>
      </c>
      <c r="D1119">
        <v>13</v>
      </c>
      <c r="E1119">
        <v>1</v>
      </c>
      <c r="F1119" t="e">
        <v>#DIV/0!</v>
      </c>
      <c r="G1119">
        <v>34.150000000000006</v>
      </c>
      <c r="H1119">
        <v>28.224999999999994</v>
      </c>
      <c r="I1119" s="19" t="str">
        <f t="shared" si="35"/>
        <v>多云</v>
      </c>
      <c r="J1119" s="19">
        <f t="shared" si="36"/>
        <v>0</v>
      </c>
    </row>
    <row r="1120" spans="1:10" x14ac:dyDescent="0.25">
      <c r="A1120">
        <v>41837.583333330622</v>
      </c>
      <c r="B1120">
        <v>1119</v>
      </c>
      <c r="C1120">
        <v>197</v>
      </c>
      <c r="D1120">
        <v>14</v>
      </c>
      <c r="E1120">
        <v>1</v>
      </c>
      <c r="F1120" t="e">
        <v>#DIV/0!</v>
      </c>
      <c r="G1120">
        <v>33.68</v>
      </c>
      <c r="H1120">
        <v>28.275000000000002</v>
      </c>
      <c r="I1120" s="19" t="str">
        <f t="shared" si="35"/>
        <v>多云</v>
      </c>
      <c r="J1120" s="19">
        <f t="shared" si="36"/>
        <v>0</v>
      </c>
    </row>
    <row r="1121" spans="1:10" x14ac:dyDescent="0.25">
      <c r="A1121">
        <v>41837.624999997286</v>
      </c>
      <c r="B1121">
        <v>1120</v>
      </c>
      <c r="C1121">
        <v>197</v>
      </c>
      <c r="D1121">
        <v>15</v>
      </c>
      <c r="E1121">
        <v>1</v>
      </c>
      <c r="F1121" t="e">
        <v>#DIV/0!</v>
      </c>
      <c r="G1121">
        <v>33.725000000000009</v>
      </c>
      <c r="H1121">
        <v>28.300000000000008</v>
      </c>
      <c r="I1121" s="19" t="str">
        <f t="shared" si="35"/>
        <v>多云</v>
      </c>
      <c r="J1121" s="19">
        <f t="shared" si="36"/>
        <v>0</v>
      </c>
    </row>
    <row r="1122" spans="1:10" x14ac:dyDescent="0.25">
      <c r="A1122">
        <v>41837.66666666395</v>
      </c>
      <c r="B1122">
        <v>1121</v>
      </c>
      <c r="C1122">
        <v>197</v>
      </c>
      <c r="D1122">
        <v>16</v>
      </c>
      <c r="E1122">
        <v>1</v>
      </c>
      <c r="F1122" t="e">
        <v>#DIV/0!</v>
      </c>
      <c r="G1122">
        <v>33.090000000000011</v>
      </c>
      <c r="H1122">
        <v>28.341666666666669</v>
      </c>
      <c r="I1122" s="19" t="str">
        <f t="shared" si="35"/>
        <v>多云</v>
      </c>
      <c r="J1122" s="19">
        <f t="shared" si="36"/>
        <v>0</v>
      </c>
    </row>
    <row r="1123" spans="1:10" x14ac:dyDescent="0.25">
      <c r="A1123">
        <v>41837.708333330615</v>
      </c>
      <c r="B1123">
        <v>1122</v>
      </c>
      <c r="C1123">
        <v>197</v>
      </c>
      <c r="D1123">
        <v>17</v>
      </c>
      <c r="E1123">
        <v>1</v>
      </c>
      <c r="F1123" t="e">
        <v>#DIV/0!</v>
      </c>
      <c r="G1123">
        <v>31.55833333333333</v>
      </c>
      <c r="H1123">
        <v>28.399999999999995</v>
      </c>
      <c r="I1123" s="19" t="str">
        <f t="shared" si="35"/>
        <v>多云</v>
      </c>
      <c r="J1123" s="19">
        <f t="shared" si="36"/>
        <v>0</v>
      </c>
    </row>
    <row r="1124" spans="1:10" x14ac:dyDescent="0.25">
      <c r="A1124">
        <v>41837.749999997279</v>
      </c>
      <c r="B1124">
        <v>1123</v>
      </c>
      <c r="C1124">
        <v>197</v>
      </c>
      <c r="D1124">
        <v>18</v>
      </c>
      <c r="E1124">
        <v>1</v>
      </c>
      <c r="F1124" t="e">
        <v>#DIV/0!</v>
      </c>
      <c r="G1124">
        <v>30.414999999999988</v>
      </c>
      <c r="H1124">
        <v>28.358333333333334</v>
      </c>
      <c r="I1124" s="19" t="str">
        <f t="shared" si="35"/>
        <v>多云</v>
      </c>
      <c r="J1124" s="19">
        <f t="shared" si="36"/>
        <v>0</v>
      </c>
    </row>
    <row r="1125" spans="1:10" x14ac:dyDescent="0.25">
      <c r="A1125">
        <v>41837.791666663943</v>
      </c>
      <c r="B1125">
        <v>1124</v>
      </c>
      <c r="C1125">
        <v>197</v>
      </c>
      <c r="D1125">
        <v>19</v>
      </c>
      <c r="E1125">
        <v>1</v>
      </c>
      <c r="F1125" t="e">
        <v>#DIV/0!</v>
      </c>
      <c r="G1125">
        <v>29.658333333333353</v>
      </c>
      <c r="H1125">
        <v>28.325000000000003</v>
      </c>
      <c r="I1125" s="19" t="str">
        <f t="shared" si="35"/>
        <v>多云</v>
      </c>
      <c r="J1125" s="19">
        <f t="shared" si="36"/>
        <v>0</v>
      </c>
    </row>
    <row r="1126" spans="1:10" x14ac:dyDescent="0.25">
      <c r="A1126">
        <v>41837.833333330607</v>
      </c>
      <c r="B1126">
        <v>1125</v>
      </c>
      <c r="C1126">
        <v>197</v>
      </c>
      <c r="D1126">
        <v>20</v>
      </c>
      <c r="E1126">
        <v>1</v>
      </c>
      <c r="F1126" t="e">
        <v>#DIV/0!</v>
      </c>
      <c r="G1126">
        <v>29.159999999999979</v>
      </c>
      <c r="H1126">
        <v>28.308333333333337</v>
      </c>
      <c r="I1126" s="19" t="str">
        <f t="shared" si="35"/>
        <v>多云</v>
      </c>
      <c r="J1126" s="19">
        <f t="shared" si="36"/>
        <v>0</v>
      </c>
    </row>
    <row r="1127" spans="1:10" x14ac:dyDescent="0.25">
      <c r="A1127">
        <v>41837.874999997272</v>
      </c>
      <c r="B1127">
        <v>1126</v>
      </c>
      <c r="C1127">
        <v>197</v>
      </c>
      <c r="D1127">
        <v>21</v>
      </c>
      <c r="E1127">
        <v>1</v>
      </c>
      <c r="F1127" t="e">
        <v>#DIV/0!</v>
      </c>
      <c r="G1127">
        <v>28.776666666666642</v>
      </c>
      <c r="H1127">
        <v>28.3</v>
      </c>
      <c r="I1127" s="19" t="str">
        <f t="shared" si="35"/>
        <v>多云</v>
      </c>
      <c r="J1127" s="19">
        <f t="shared" si="36"/>
        <v>0</v>
      </c>
    </row>
    <row r="1128" spans="1:10" x14ac:dyDescent="0.25">
      <c r="A1128">
        <v>41837.916666663936</v>
      </c>
      <c r="B1128">
        <v>1127</v>
      </c>
      <c r="C1128">
        <v>197</v>
      </c>
      <c r="D1128">
        <v>22</v>
      </c>
      <c r="E1128">
        <v>1</v>
      </c>
      <c r="F1128" t="e">
        <v>#DIV/0!</v>
      </c>
      <c r="G1128">
        <v>28.418333333333354</v>
      </c>
      <c r="H1128">
        <v>28.3</v>
      </c>
      <c r="I1128" s="19" t="str">
        <f t="shared" si="35"/>
        <v>多云</v>
      </c>
      <c r="J1128" s="19">
        <f t="shared" si="36"/>
        <v>0</v>
      </c>
    </row>
    <row r="1129" spans="1:10" x14ac:dyDescent="0.25">
      <c r="A1129">
        <v>41837.9583333306</v>
      </c>
      <c r="B1129">
        <v>1128</v>
      </c>
      <c r="C1129">
        <v>197</v>
      </c>
      <c r="D1129">
        <v>23</v>
      </c>
      <c r="E1129">
        <v>1</v>
      </c>
      <c r="F1129" t="e">
        <v>#DIV/0!</v>
      </c>
      <c r="G1129">
        <v>28.304999999999971</v>
      </c>
      <c r="H1129">
        <v>28.346153846153847</v>
      </c>
      <c r="I1129" s="19" t="str">
        <f t="shared" si="35"/>
        <v>多云</v>
      </c>
      <c r="J1129" s="19">
        <f t="shared" si="36"/>
        <v>0</v>
      </c>
    </row>
    <row r="1130" spans="1:10" x14ac:dyDescent="0.25">
      <c r="A1130">
        <v>41837.999999997264</v>
      </c>
      <c r="B1130">
        <v>1129</v>
      </c>
      <c r="C1130">
        <v>197</v>
      </c>
      <c r="D1130">
        <v>0</v>
      </c>
      <c r="E1130">
        <v>1</v>
      </c>
      <c r="F1130" t="e">
        <v>#DIV/0!</v>
      </c>
      <c r="G1130">
        <v>28.274999999999995</v>
      </c>
      <c r="H1130">
        <v>28.272727272727266</v>
      </c>
      <c r="I1130" s="19" t="str">
        <f t="shared" si="35"/>
        <v>多云</v>
      </c>
      <c r="J1130" s="19">
        <f t="shared" si="36"/>
        <v>0</v>
      </c>
    </row>
    <row r="1131" spans="1:10" x14ac:dyDescent="0.25">
      <c r="A1131">
        <v>41838.041666663928</v>
      </c>
      <c r="B1131">
        <v>1130</v>
      </c>
      <c r="C1131">
        <v>198</v>
      </c>
      <c r="D1131">
        <v>1</v>
      </c>
      <c r="E1131">
        <v>1</v>
      </c>
      <c r="F1131" t="e">
        <v>#DIV/0!</v>
      </c>
      <c r="G1131">
        <v>28.139999999999972</v>
      </c>
      <c r="H1131">
        <v>28.25</v>
      </c>
      <c r="I1131" s="19" t="str">
        <f t="shared" si="35"/>
        <v>多云</v>
      </c>
      <c r="J1131" s="19">
        <f t="shared" si="36"/>
        <v>0</v>
      </c>
    </row>
    <row r="1132" spans="1:10" x14ac:dyDescent="0.25">
      <c r="A1132">
        <v>41838.083333330593</v>
      </c>
      <c r="B1132">
        <v>1131</v>
      </c>
      <c r="C1132">
        <v>198</v>
      </c>
      <c r="D1132">
        <v>2</v>
      </c>
      <c r="E1132">
        <v>1</v>
      </c>
      <c r="F1132" t="e">
        <v>#DIV/0!</v>
      </c>
      <c r="G1132">
        <v>28.106666666666641</v>
      </c>
      <c r="H1132">
        <v>28.174999999999997</v>
      </c>
      <c r="I1132" s="19" t="str">
        <f t="shared" si="35"/>
        <v>多云</v>
      </c>
      <c r="J1132" s="19">
        <f t="shared" si="36"/>
        <v>0</v>
      </c>
    </row>
    <row r="1133" spans="1:10" x14ac:dyDescent="0.25">
      <c r="A1133">
        <v>41838.124999997257</v>
      </c>
      <c r="B1133">
        <v>1132</v>
      </c>
      <c r="C1133">
        <v>198</v>
      </c>
      <c r="D1133">
        <v>3</v>
      </c>
      <c r="E1133">
        <v>1</v>
      </c>
      <c r="F1133" t="e">
        <v>#DIV/0!</v>
      </c>
      <c r="G1133">
        <v>27.93333333333333</v>
      </c>
      <c r="H1133">
        <v>28.133333333333336</v>
      </c>
      <c r="I1133" s="19" t="str">
        <f t="shared" si="35"/>
        <v>多云</v>
      </c>
      <c r="J1133" s="19">
        <f t="shared" si="36"/>
        <v>0</v>
      </c>
    </row>
    <row r="1134" spans="1:10" x14ac:dyDescent="0.25">
      <c r="A1134">
        <v>41838.166666663921</v>
      </c>
      <c r="B1134">
        <v>1133</v>
      </c>
      <c r="C1134">
        <v>198</v>
      </c>
      <c r="D1134">
        <v>4</v>
      </c>
      <c r="E1134">
        <v>1</v>
      </c>
      <c r="F1134" t="e">
        <v>#DIV/0!</v>
      </c>
      <c r="G1134">
        <v>27.728333333333349</v>
      </c>
      <c r="H1134">
        <v>28.133333333333336</v>
      </c>
      <c r="I1134" s="19" t="str">
        <f t="shared" si="35"/>
        <v>多云</v>
      </c>
      <c r="J1134" s="19">
        <f t="shared" si="36"/>
        <v>0</v>
      </c>
    </row>
    <row r="1135" spans="1:10" x14ac:dyDescent="0.25">
      <c r="A1135">
        <v>41838.208333330585</v>
      </c>
      <c r="B1135">
        <v>1134</v>
      </c>
      <c r="C1135">
        <v>198</v>
      </c>
      <c r="D1135">
        <v>5</v>
      </c>
      <c r="E1135">
        <v>1</v>
      </c>
      <c r="F1135" t="e">
        <v>#DIV/0!</v>
      </c>
      <c r="G1135">
        <v>27.845000000000027</v>
      </c>
      <c r="H1135">
        <v>28.133333333333336</v>
      </c>
      <c r="I1135" s="19" t="str">
        <f t="shared" si="35"/>
        <v>多云</v>
      </c>
      <c r="J1135" s="19">
        <f t="shared" si="36"/>
        <v>0</v>
      </c>
    </row>
    <row r="1136" spans="1:10" x14ac:dyDescent="0.25">
      <c r="A1136">
        <v>41838.24999999725</v>
      </c>
      <c r="B1136">
        <v>1135</v>
      </c>
      <c r="C1136">
        <v>198</v>
      </c>
      <c r="D1136">
        <v>6</v>
      </c>
      <c r="E1136">
        <v>1</v>
      </c>
      <c r="F1136" t="e">
        <v>#DIV/0!</v>
      </c>
      <c r="G1136">
        <v>28.068333333333314</v>
      </c>
      <c r="H1136">
        <v>28.133333333333336</v>
      </c>
      <c r="I1136" s="19" t="str">
        <f t="shared" si="35"/>
        <v>多云</v>
      </c>
      <c r="J1136" s="19">
        <f t="shared" si="36"/>
        <v>0</v>
      </c>
    </row>
    <row r="1137" spans="1:10" x14ac:dyDescent="0.25">
      <c r="A1137">
        <v>41838.291666663914</v>
      </c>
      <c r="B1137">
        <v>1136</v>
      </c>
      <c r="C1137">
        <v>198</v>
      </c>
      <c r="D1137">
        <v>7</v>
      </c>
      <c r="E1137">
        <v>1</v>
      </c>
      <c r="F1137" t="e">
        <v>#DIV/0!</v>
      </c>
      <c r="G1137">
        <v>28.706666666666681</v>
      </c>
      <c r="H1137">
        <v>28.091666666666669</v>
      </c>
      <c r="I1137" s="19" t="str">
        <f t="shared" si="35"/>
        <v>多云</v>
      </c>
      <c r="J1137" s="19">
        <f t="shared" si="36"/>
        <v>0</v>
      </c>
    </row>
    <row r="1138" spans="1:10" x14ac:dyDescent="0.25">
      <c r="A1138">
        <v>41838.333333330578</v>
      </c>
      <c r="B1138">
        <v>1137</v>
      </c>
      <c r="C1138">
        <v>198</v>
      </c>
      <c r="D1138">
        <v>8</v>
      </c>
      <c r="E1138">
        <v>1</v>
      </c>
      <c r="F1138" t="e">
        <v>#DIV/0!</v>
      </c>
      <c r="G1138">
        <v>29.916666666666661</v>
      </c>
      <c r="H1138">
        <v>28.099999999999998</v>
      </c>
      <c r="I1138" s="19" t="str">
        <f t="shared" si="35"/>
        <v>多云</v>
      </c>
      <c r="J1138" s="19">
        <f t="shared" si="36"/>
        <v>0</v>
      </c>
    </row>
    <row r="1139" spans="1:10" x14ac:dyDescent="0.25">
      <c r="A1139">
        <v>41838.374999997242</v>
      </c>
      <c r="B1139">
        <v>1138</v>
      </c>
      <c r="C1139">
        <v>198</v>
      </c>
      <c r="D1139">
        <v>9</v>
      </c>
      <c r="E1139">
        <v>1</v>
      </c>
      <c r="F1139" t="e">
        <v>#DIV/0!</v>
      </c>
      <c r="G1139">
        <v>30.616666666666674</v>
      </c>
      <c r="H1139">
        <v>28.233333333333334</v>
      </c>
      <c r="I1139" s="19" t="str">
        <f t="shared" si="35"/>
        <v>多云</v>
      </c>
      <c r="J1139" s="19">
        <f t="shared" si="36"/>
        <v>0</v>
      </c>
    </row>
    <row r="1140" spans="1:10" x14ac:dyDescent="0.25">
      <c r="A1140">
        <v>41838.416666663907</v>
      </c>
      <c r="B1140">
        <v>1139</v>
      </c>
      <c r="C1140">
        <v>198</v>
      </c>
      <c r="D1140">
        <v>10</v>
      </c>
      <c r="E1140">
        <v>1</v>
      </c>
      <c r="F1140" t="e">
        <v>#DIV/0!</v>
      </c>
      <c r="G1140">
        <v>32.618333333333332</v>
      </c>
      <c r="H1140">
        <v>28.258333333333336</v>
      </c>
      <c r="I1140" s="19" t="str">
        <f t="shared" si="35"/>
        <v>多云</v>
      </c>
      <c r="J1140" s="19">
        <f t="shared" si="36"/>
        <v>0</v>
      </c>
    </row>
    <row r="1141" spans="1:10" x14ac:dyDescent="0.25">
      <c r="A1141">
        <v>41838.458333330571</v>
      </c>
      <c r="B1141">
        <v>1140</v>
      </c>
      <c r="C1141">
        <v>198</v>
      </c>
      <c r="D1141">
        <v>11</v>
      </c>
      <c r="E1141">
        <v>1</v>
      </c>
      <c r="F1141" t="e">
        <v>#DIV/0!</v>
      </c>
      <c r="G1141">
        <v>33.649999999999991</v>
      </c>
      <c r="H1141">
        <v>28.300000000000008</v>
      </c>
      <c r="I1141" s="19" t="str">
        <f t="shared" si="35"/>
        <v>多云</v>
      </c>
      <c r="J1141" s="19">
        <f t="shared" si="36"/>
        <v>0</v>
      </c>
    </row>
    <row r="1142" spans="1:10" x14ac:dyDescent="0.25">
      <c r="A1142">
        <v>41838.499999997235</v>
      </c>
      <c r="B1142">
        <v>1141</v>
      </c>
      <c r="C1142">
        <v>198</v>
      </c>
      <c r="D1142">
        <v>12</v>
      </c>
      <c r="E1142">
        <v>1</v>
      </c>
      <c r="F1142" t="e">
        <v>#DIV/0!</v>
      </c>
      <c r="G1142">
        <v>33.506666666666675</v>
      </c>
      <c r="H1142">
        <v>28.316666666666666</v>
      </c>
      <c r="I1142" s="19" t="str">
        <f t="shared" si="35"/>
        <v>多云</v>
      </c>
      <c r="J1142" s="19">
        <f t="shared" si="36"/>
        <v>0</v>
      </c>
    </row>
    <row r="1143" spans="1:10" x14ac:dyDescent="0.25">
      <c r="A1143">
        <v>41838.541666663899</v>
      </c>
      <c r="B1143">
        <v>1142</v>
      </c>
      <c r="C1143">
        <v>198</v>
      </c>
      <c r="D1143">
        <v>13</v>
      </c>
      <c r="E1143">
        <v>1</v>
      </c>
      <c r="F1143" t="e">
        <v>#DIV/0!</v>
      </c>
      <c r="G1143">
        <v>33.601666666666659</v>
      </c>
      <c r="H1143">
        <v>28.358333333333334</v>
      </c>
      <c r="I1143" s="19" t="str">
        <f t="shared" si="35"/>
        <v>多云</v>
      </c>
      <c r="J1143" s="19">
        <f t="shared" si="36"/>
        <v>0</v>
      </c>
    </row>
    <row r="1144" spans="1:10" x14ac:dyDescent="0.25">
      <c r="A1144">
        <v>41838.583333330564</v>
      </c>
      <c r="B1144">
        <v>1143</v>
      </c>
      <c r="C1144">
        <v>198</v>
      </c>
      <c r="D1144">
        <v>14</v>
      </c>
      <c r="E1144">
        <v>1</v>
      </c>
      <c r="F1144" t="e">
        <v>#DIV/0!</v>
      </c>
      <c r="G1144">
        <v>33.461666666666659</v>
      </c>
      <c r="H1144">
        <v>28.400000000000002</v>
      </c>
      <c r="I1144" s="19" t="str">
        <f t="shared" si="35"/>
        <v>多云</v>
      </c>
      <c r="J1144" s="19">
        <f t="shared" si="36"/>
        <v>0</v>
      </c>
    </row>
    <row r="1145" spans="1:10" x14ac:dyDescent="0.25">
      <c r="A1145">
        <v>41838.624999997228</v>
      </c>
      <c r="B1145">
        <v>1144</v>
      </c>
      <c r="C1145">
        <v>198</v>
      </c>
      <c r="D1145">
        <v>15</v>
      </c>
      <c r="E1145">
        <v>1</v>
      </c>
      <c r="F1145" t="e">
        <v>#DIV/0!</v>
      </c>
      <c r="G1145">
        <v>33.025000000000006</v>
      </c>
      <c r="H1145">
        <v>28.358333333333331</v>
      </c>
      <c r="I1145" s="19" t="str">
        <f t="shared" si="35"/>
        <v>多云</v>
      </c>
      <c r="J1145" s="19">
        <f t="shared" si="36"/>
        <v>0</v>
      </c>
    </row>
    <row r="1146" spans="1:10" x14ac:dyDescent="0.25">
      <c r="A1146">
        <v>41838.666666663892</v>
      </c>
      <c r="B1146">
        <v>1145</v>
      </c>
      <c r="C1146">
        <v>198</v>
      </c>
      <c r="D1146">
        <v>16</v>
      </c>
      <c r="E1146">
        <v>1</v>
      </c>
      <c r="F1146" t="e">
        <v>#DIV/0!</v>
      </c>
      <c r="G1146">
        <v>32.944999999999986</v>
      </c>
      <c r="H1146">
        <v>28.491666666666664</v>
      </c>
      <c r="I1146" s="19" t="str">
        <f t="shared" si="35"/>
        <v>多云</v>
      </c>
      <c r="J1146" s="19">
        <f t="shared" si="36"/>
        <v>0</v>
      </c>
    </row>
    <row r="1147" spans="1:10" x14ac:dyDescent="0.25">
      <c r="A1147">
        <v>41838.708333330556</v>
      </c>
      <c r="B1147">
        <v>1146</v>
      </c>
      <c r="C1147">
        <v>198</v>
      </c>
      <c r="D1147">
        <v>17</v>
      </c>
      <c r="E1147">
        <v>1</v>
      </c>
      <c r="F1147" t="e">
        <v>#DIV/0!</v>
      </c>
      <c r="G1147">
        <v>31.646666666666672</v>
      </c>
      <c r="H1147">
        <v>28.516666666666669</v>
      </c>
      <c r="I1147" s="19" t="str">
        <f t="shared" si="35"/>
        <v>多云</v>
      </c>
      <c r="J1147" s="19">
        <f t="shared" si="36"/>
        <v>0</v>
      </c>
    </row>
    <row r="1148" spans="1:10" x14ac:dyDescent="0.25">
      <c r="A1148">
        <v>41838.749999997221</v>
      </c>
      <c r="B1148">
        <v>1147</v>
      </c>
      <c r="C1148">
        <v>198</v>
      </c>
      <c r="D1148">
        <v>18</v>
      </c>
      <c r="E1148">
        <v>1</v>
      </c>
      <c r="F1148" t="e">
        <v>#DIV/0!</v>
      </c>
      <c r="G1148">
        <v>30.199999999999992</v>
      </c>
      <c r="H1148">
        <v>28.508333333333336</v>
      </c>
      <c r="I1148" s="19" t="str">
        <f t="shared" si="35"/>
        <v>多云</v>
      </c>
      <c r="J1148" s="19">
        <f t="shared" si="36"/>
        <v>0</v>
      </c>
    </row>
    <row r="1149" spans="1:10" x14ac:dyDescent="0.25">
      <c r="A1149">
        <v>41838.791666663885</v>
      </c>
      <c r="B1149">
        <v>1148</v>
      </c>
      <c r="C1149">
        <v>198</v>
      </c>
      <c r="D1149">
        <v>19</v>
      </c>
      <c r="E1149">
        <v>1</v>
      </c>
      <c r="F1149" t="e">
        <v>#DIV/0!</v>
      </c>
      <c r="G1149">
        <v>29.49000000000002</v>
      </c>
      <c r="H1149">
        <v>28.433333333333334</v>
      </c>
      <c r="I1149" s="19" t="str">
        <f t="shared" si="35"/>
        <v>多云</v>
      </c>
      <c r="J1149" s="19">
        <f t="shared" si="36"/>
        <v>0</v>
      </c>
    </row>
    <row r="1150" spans="1:10" x14ac:dyDescent="0.25">
      <c r="A1150">
        <v>41838.833333330549</v>
      </c>
      <c r="B1150">
        <v>1149</v>
      </c>
      <c r="C1150">
        <v>198</v>
      </c>
      <c r="D1150">
        <v>20</v>
      </c>
      <c r="E1150">
        <v>1</v>
      </c>
      <c r="F1150" t="e">
        <v>#DIV/0!</v>
      </c>
      <c r="G1150">
        <v>29.149999999999995</v>
      </c>
      <c r="H1150">
        <v>28.391666666666666</v>
      </c>
      <c r="I1150" s="19" t="str">
        <f t="shared" si="35"/>
        <v>多云</v>
      </c>
      <c r="J1150" s="19">
        <f t="shared" si="36"/>
        <v>0</v>
      </c>
    </row>
    <row r="1151" spans="1:10" x14ac:dyDescent="0.25">
      <c r="A1151">
        <v>41838.874999997213</v>
      </c>
      <c r="B1151">
        <v>1150</v>
      </c>
      <c r="C1151">
        <v>198</v>
      </c>
      <c r="D1151">
        <v>21</v>
      </c>
      <c r="E1151">
        <v>1</v>
      </c>
      <c r="F1151" t="e">
        <v>#DIV/0!</v>
      </c>
      <c r="G1151">
        <v>28.751666666666651</v>
      </c>
      <c r="H1151">
        <v>28.350000000000005</v>
      </c>
      <c r="I1151" s="19" t="str">
        <f t="shared" si="35"/>
        <v>多云</v>
      </c>
      <c r="J1151" s="19">
        <f t="shared" si="36"/>
        <v>0</v>
      </c>
    </row>
    <row r="1152" spans="1:10" x14ac:dyDescent="0.25">
      <c r="A1152">
        <v>41838.916666663878</v>
      </c>
      <c r="B1152">
        <v>1151</v>
      </c>
      <c r="C1152">
        <v>198</v>
      </c>
      <c r="D1152">
        <v>22</v>
      </c>
      <c r="E1152">
        <v>1</v>
      </c>
      <c r="F1152" t="e">
        <v>#DIV/0!</v>
      </c>
      <c r="G1152">
        <v>28.498333333333349</v>
      </c>
      <c r="H1152">
        <v>28.366666666666664</v>
      </c>
      <c r="I1152" s="19" t="str">
        <f t="shared" si="35"/>
        <v>多云</v>
      </c>
      <c r="J1152" s="19">
        <f t="shared" si="36"/>
        <v>0</v>
      </c>
    </row>
    <row r="1153" spans="1:10" x14ac:dyDescent="0.25">
      <c r="A1153">
        <v>41838.958333330542</v>
      </c>
      <c r="B1153">
        <v>1152</v>
      </c>
      <c r="C1153">
        <v>198</v>
      </c>
      <c r="D1153">
        <v>23</v>
      </c>
      <c r="E1153">
        <v>1</v>
      </c>
      <c r="F1153" t="e">
        <v>#DIV/0!</v>
      </c>
      <c r="G1153">
        <v>28.431666666666697</v>
      </c>
      <c r="H1153">
        <v>28.375</v>
      </c>
      <c r="I1153" s="19" t="str">
        <f t="shared" si="35"/>
        <v>多云</v>
      </c>
      <c r="J1153" s="19">
        <f t="shared" si="36"/>
        <v>0</v>
      </c>
    </row>
    <row r="1154" spans="1:10" x14ac:dyDescent="0.25">
      <c r="A1154">
        <v>41838.999999997206</v>
      </c>
      <c r="B1154">
        <v>1153</v>
      </c>
      <c r="C1154">
        <v>198</v>
      </c>
      <c r="D1154">
        <v>0</v>
      </c>
      <c r="E1154">
        <v>-1</v>
      </c>
      <c r="F1154" t="e">
        <v>#DIV/0!</v>
      </c>
      <c r="G1154">
        <v>28.349999999999984</v>
      </c>
      <c r="H1154">
        <v>28.366666666666664</v>
      </c>
      <c r="I1154" s="19" t="str">
        <f t="shared" si="35"/>
        <v>多云</v>
      </c>
      <c r="J1154" s="19">
        <f t="shared" si="36"/>
        <v>0</v>
      </c>
    </row>
    <row r="1155" spans="1:10" x14ac:dyDescent="0.25">
      <c r="A1155">
        <v>41839.04166666387</v>
      </c>
      <c r="B1155">
        <v>1154</v>
      </c>
      <c r="C1155">
        <v>199</v>
      </c>
      <c r="D1155">
        <v>1</v>
      </c>
      <c r="E1155">
        <v>-1</v>
      </c>
      <c r="F1155" t="e">
        <v>#DIV/0!</v>
      </c>
      <c r="G1155">
        <v>28.274999999999995</v>
      </c>
      <c r="H1155">
        <v>28.316666666666666</v>
      </c>
      <c r="I1155" s="19" t="str">
        <f t="shared" si="35"/>
        <v>多云</v>
      </c>
      <c r="J1155" s="19">
        <f t="shared" si="36"/>
        <v>0</v>
      </c>
    </row>
    <row r="1156" spans="1:10" x14ac:dyDescent="0.25">
      <c r="A1156">
        <v>41839.083333330535</v>
      </c>
      <c r="B1156">
        <v>1155</v>
      </c>
      <c r="C1156">
        <v>199</v>
      </c>
      <c r="D1156">
        <v>2</v>
      </c>
      <c r="E1156">
        <v>-1</v>
      </c>
      <c r="F1156" t="e">
        <v>#DIV/0!</v>
      </c>
      <c r="G1156">
        <v>28.238333333333347</v>
      </c>
      <c r="H1156">
        <v>28.283333333333335</v>
      </c>
      <c r="I1156" s="19" t="str">
        <f t="shared" si="35"/>
        <v>多云</v>
      </c>
      <c r="J1156" s="19">
        <f t="shared" si="36"/>
        <v>0</v>
      </c>
    </row>
    <row r="1157" spans="1:10" x14ac:dyDescent="0.25">
      <c r="A1157">
        <v>41839.124999997199</v>
      </c>
      <c r="B1157">
        <v>1156</v>
      </c>
      <c r="C1157">
        <v>199</v>
      </c>
      <c r="D1157">
        <v>3</v>
      </c>
      <c r="E1157">
        <v>-1</v>
      </c>
      <c r="F1157" t="e">
        <v>#DIV/0!</v>
      </c>
      <c r="G1157">
        <v>28.169999999999998</v>
      </c>
      <c r="H1157">
        <v>28.224999999999998</v>
      </c>
      <c r="I1157" s="19" t="str">
        <f t="shared" si="35"/>
        <v>多云</v>
      </c>
      <c r="J1157" s="19">
        <f t="shared" si="36"/>
        <v>0</v>
      </c>
    </row>
    <row r="1158" spans="1:10" x14ac:dyDescent="0.25">
      <c r="A1158">
        <v>41839.166666663863</v>
      </c>
      <c r="B1158">
        <v>1157</v>
      </c>
      <c r="C1158">
        <v>199</v>
      </c>
      <c r="D1158">
        <v>4</v>
      </c>
      <c r="E1158">
        <v>-1</v>
      </c>
      <c r="F1158" t="e">
        <v>#DIV/0!</v>
      </c>
      <c r="G1158">
        <v>28.108333333333313</v>
      </c>
      <c r="H1158">
        <v>28.233333333333331</v>
      </c>
      <c r="I1158" s="19" t="str">
        <f t="shared" ref="I1158:I1221" si="37">VLOOKUP(INT(A1158),K$2:Q$123,5)</f>
        <v>多云</v>
      </c>
      <c r="J1158" s="19">
        <f t="shared" si="36"/>
        <v>0</v>
      </c>
    </row>
    <row r="1159" spans="1:10" x14ac:dyDescent="0.25">
      <c r="A1159">
        <v>41839.208333330527</v>
      </c>
      <c r="B1159">
        <v>1158</v>
      </c>
      <c r="C1159">
        <v>199</v>
      </c>
      <c r="D1159">
        <v>5</v>
      </c>
      <c r="E1159">
        <v>-1</v>
      </c>
      <c r="F1159" t="e">
        <v>#DIV/0!</v>
      </c>
      <c r="G1159">
        <v>28.11666666666666</v>
      </c>
      <c r="H1159">
        <v>28.233333333333331</v>
      </c>
      <c r="I1159" s="19" t="str">
        <f t="shared" si="37"/>
        <v>多云</v>
      </c>
      <c r="J1159" s="19">
        <f t="shared" si="36"/>
        <v>0</v>
      </c>
    </row>
    <row r="1160" spans="1:10" x14ac:dyDescent="0.25">
      <c r="A1160">
        <v>41839.249999997191</v>
      </c>
      <c r="B1160">
        <v>1159</v>
      </c>
      <c r="C1160">
        <v>199</v>
      </c>
      <c r="D1160">
        <v>6</v>
      </c>
      <c r="E1160">
        <v>-1</v>
      </c>
      <c r="F1160" t="e">
        <v>#DIV/0!</v>
      </c>
      <c r="G1160">
        <v>28.463333333333313</v>
      </c>
      <c r="H1160">
        <v>28.208333333333329</v>
      </c>
      <c r="I1160" s="19" t="str">
        <f t="shared" si="37"/>
        <v>多云</v>
      </c>
      <c r="J1160" s="19">
        <f t="shared" si="36"/>
        <v>0</v>
      </c>
    </row>
    <row r="1161" spans="1:10" x14ac:dyDescent="0.25">
      <c r="A1161">
        <v>41839.291666663856</v>
      </c>
      <c r="B1161">
        <v>1160</v>
      </c>
      <c r="C1161">
        <v>199</v>
      </c>
      <c r="D1161">
        <v>7</v>
      </c>
      <c r="E1161">
        <v>-1</v>
      </c>
      <c r="F1161" t="e">
        <v>#DIV/0!</v>
      </c>
      <c r="G1161">
        <v>29.104999999999997</v>
      </c>
      <c r="H1161">
        <v>28.199999999999992</v>
      </c>
      <c r="I1161" s="19" t="str">
        <f t="shared" si="37"/>
        <v>多云</v>
      </c>
      <c r="J1161" s="19">
        <f t="shared" si="36"/>
        <v>0</v>
      </c>
    </row>
    <row r="1162" spans="1:10" x14ac:dyDescent="0.25">
      <c r="A1162">
        <v>41839.33333333052</v>
      </c>
      <c r="B1162">
        <v>1161</v>
      </c>
      <c r="C1162">
        <v>199</v>
      </c>
      <c r="D1162">
        <v>8</v>
      </c>
      <c r="E1162">
        <v>-1</v>
      </c>
      <c r="F1162" t="e">
        <v>#DIV/0!</v>
      </c>
      <c r="G1162">
        <v>30.284999999999986</v>
      </c>
      <c r="H1162">
        <v>28.208333333333332</v>
      </c>
      <c r="I1162" s="19" t="str">
        <f t="shared" si="37"/>
        <v>多云</v>
      </c>
      <c r="J1162" s="19">
        <f t="shared" si="36"/>
        <v>0</v>
      </c>
    </row>
    <row r="1163" spans="1:10" x14ac:dyDescent="0.25">
      <c r="A1163">
        <v>41839.374999997184</v>
      </c>
      <c r="B1163">
        <v>1162</v>
      </c>
      <c r="C1163">
        <v>199</v>
      </c>
      <c r="D1163">
        <v>9</v>
      </c>
      <c r="E1163">
        <v>-1</v>
      </c>
      <c r="F1163" t="e">
        <v>#DIV/0!</v>
      </c>
      <c r="G1163">
        <v>30.756666666666664</v>
      </c>
      <c r="H1163">
        <v>28.125</v>
      </c>
      <c r="I1163" s="19" t="str">
        <f t="shared" si="37"/>
        <v>多云</v>
      </c>
      <c r="J1163" s="19">
        <f t="shared" si="36"/>
        <v>0</v>
      </c>
    </row>
    <row r="1164" spans="1:10" x14ac:dyDescent="0.25">
      <c r="A1164">
        <v>41839.416666663848</v>
      </c>
      <c r="B1164">
        <v>1163</v>
      </c>
      <c r="C1164">
        <v>199</v>
      </c>
      <c r="D1164">
        <v>10</v>
      </c>
      <c r="E1164">
        <v>-1</v>
      </c>
      <c r="F1164" t="e">
        <v>#DIV/0!</v>
      </c>
      <c r="G1164">
        <v>31.825000000000003</v>
      </c>
      <c r="H1164">
        <v>28.058333333333334</v>
      </c>
      <c r="I1164" s="19" t="str">
        <f t="shared" si="37"/>
        <v>多云</v>
      </c>
      <c r="J1164" s="19">
        <f t="shared" si="36"/>
        <v>0</v>
      </c>
    </row>
    <row r="1165" spans="1:10" x14ac:dyDescent="0.25">
      <c r="A1165">
        <v>41839.458333330513</v>
      </c>
      <c r="B1165">
        <v>1164</v>
      </c>
      <c r="C1165">
        <v>199</v>
      </c>
      <c r="D1165">
        <v>11</v>
      </c>
      <c r="E1165">
        <v>-1</v>
      </c>
      <c r="F1165" t="e">
        <v>#DIV/0!</v>
      </c>
      <c r="G1165">
        <v>32.730000000000011</v>
      </c>
      <c r="H1165">
        <v>28.083333333333329</v>
      </c>
      <c r="I1165" s="19" t="str">
        <f t="shared" si="37"/>
        <v>多云</v>
      </c>
      <c r="J1165" s="19">
        <f t="shared" si="36"/>
        <v>0</v>
      </c>
    </row>
    <row r="1166" spans="1:10" x14ac:dyDescent="0.25">
      <c r="A1166">
        <v>41839.499999997177</v>
      </c>
      <c r="B1166">
        <v>1165</v>
      </c>
      <c r="C1166">
        <v>199</v>
      </c>
      <c r="D1166">
        <v>12</v>
      </c>
      <c r="E1166">
        <v>-1</v>
      </c>
      <c r="F1166" t="e">
        <v>#DIV/0!</v>
      </c>
      <c r="G1166">
        <v>32.991666666666681</v>
      </c>
      <c r="H1166">
        <v>28.224999999999994</v>
      </c>
      <c r="I1166" s="19" t="str">
        <f t="shared" si="37"/>
        <v>多云</v>
      </c>
      <c r="J1166" s="19">
        <f t="shared" si="36"/>
        <v>0</v>
      </c>
    </row>
    <row r="1167" spans="1:10" x14ac:dyDescent="0.25">
      <c r="A1167">
        <v>41839.541666663841</v>
      </c>
      <c r="B1167">
        <v>1166</v>
      </c>
      <c r="C1167">
        <v>199</v>
      </c>
      <c r="D1167">
        <v>13</v>
      </c>
      <c r="E1167">
        <v>-1</v>
      </c>
      <c r="F1167" t="e">
        <v>#DIV/0!</v>
      </c>
      <c r="G1167">
        <v>33.701666666666682</v>
      </c>
      <c r="H1167">
        <v>28.25</v>
      </c>
      <c r="I1167" s="19" t="str">
        <f t="shared" si="37"/>
        <v>多云</v>
      </c>
      <c r="J1167" s="19">
        <f t="shared" si="36"/>
        <v>0</v>
      </c>
    </row>
    <row r="1168" spans="1:10" x14ac:dyDescent="0.25">
      <c r="A1168">
        <v>41839.583333330505</v>
      </c>
      <c r="B1168">
        <v>1167</v>
      </c>
      <c r="C1168">
        <v>199</v>
      </c>
      <c r="D1168">
        <v>14</v>
      </c>
      <c r="E1168">
        <v>-1</v>
      </c>
      <c r="F1168" t="e">
        <v>#DIV/0!</v>
      </c>
      <c r="G1168">
        <v>34.466666666666676</v>
      </c>
      <c r="H1168">
        <v>28.300000000000008</v>
      </c>
      <c r="I1168" s="19" t="str">
        <f t="shared" si="37"/>
        <v>多云</v>
      </c>
      <c r="J1168" s="19">
        <f t="shared" si="36"/>
        <v>0</v>
      </c>
    </row>
    <row r="1169" spans="1:10" x14ac:dyDescent="0.25">
      <c r="A1169">
        <v>41839.62499999717</v>
      </c>
      <c r="B1169">
        <v>1168</v>
      </c>
      <c r="C1169">
        <v>199</v>
      </c>
      <c r="D1169">
        <v>15</v>
      </c>
      <c r="E1169">
        <v>-1</v>
      </c>
      <c r="F1169" t="e">
        <v>#DIV/0!</v>
      </c>
      <c r="G1169">
        <v>34.260000000000005</v>
      </c>
      <c r="H1169">
        <v>28.333333333333339</v>
      </c>
      <c r="I1169" s="19" t="str">
        <f t="shared" si="37"/>
        <v>多云</v>
      </c>
      <c r="J1169" s="19">
        <f t="shared" si="36"/>
        <v>0</v>
      </c>
    </row>
    <row r="1170" spans="1:10" x14ac:dyDescent="0.25">
      <c r="A1170">
        <v>41839.666666663834</v>
      </c>
      <c r="B1170">
        <v>1169</v>
      </c>
      <c r="C1170">
        <v>199</v>
      </c>
      <c r="D1170">
        <v>16</v>
      </c>
      <c r="E1170">
        <v>-1</v>
      </c>
      <c r="F1170" t="e">
        <v>#DIV/0!</v>
      </c>
      <c r="G1170">
        <v>33.168333333333329</v>
      </c>
      <c r="H1170">
        <v>28.358333333333334</v>
      </c>
      <c r="I1170" s="19" t="str">
        <f t="shared" si="37"/>
        <v>多云</v>
      </c>
      <c r="J1170" s="19">
        <f t="shared" si="36"/>
        <v>0</v>
      </c>
    </row>
    <row r="1171" spans="1:10" x14ac:dyDescent="0.25">
      <c r="A1171">
        <v>41839.708333330498</v>
      </c>
      <c r="B1171">
        <v>1170</v>
      </c>
      <c r="C1171">
        <v>199</v>
      </c>
      <c r="D1171">
        <v>17</v>
      </c>
      <c r="E1171">
        <v>-1</v>
      </c>
      <c r="F1171" t="e">
        <v>#DIV/0!</v>
      </c>
      <c r="G1171">
        <v>31.891666666666666</v>
      </c>
      <c r="H1171">
        <v>28.383333333333329</v>
      </c>
      <c r="I1171" s="19" t="str">
        <f t="shared" si="37"/>
        <v>多云</v>
      </c>
      <c r="J1171" s="19">
        <f t="shared" si="36"/>
        <v>0</v>
      </c>
    </row>
    <row r="1172" spans="1:10" x14ac:dyDescent="0.25">
      <c r="A1172">
        <v>41839.749999997162</v>
      </c>
      <c r="B1172">
        <v>1171</v>
      </c>
      <c r="C1172">
        <v>199</v>
      </c>
      <c r="D1172">
        <v>18</v>
      </c>
      <c r="E1172">
        <v>-1</v>
      </c>
      <c r="F1172" t="e">
        <v>#DIV/0!</v>
      </c>
      <c r="G1172">
        <v>30.848333333333322</v>
      </c>
      <c r="H1172">
        <v>28.375</v>
      </c>
      <c r="I1172" s="19" t="str">
        <f t="shared" si="37"/>
        <v>多云</v>
      </c>
      <c r="J1172" s="19">
        <f t="shared" si="36"/>
        <v>0</v>
      </c>
    </row>
    <row r="1173" spans="1:10" x14ac:dyDescent="0.25">
      <c r="A1173">
        <v>41839.791666663827</v>
      </c>
      <c r="B1173">
        <v>1172</v>
      </c>
      <c r="C1173">
        <v>199</v>
      </c>
      <c r="D1173">
        <v>19</v>
      </c>
      <c r="E1173">
        <v>-1</v>
      </c>
      <c r="F1173" t="e">
        <v>#DIV/0!</v>
      </c>
      <c r="G1173">
        <v>30.213333333333313</v>
      </c>
      <c r="H1173">
        <v>28.333333333333339</v>
      </c>
      <c r="I1173" s="19" t="str">
        <f t="shared" si="37"/>
        <v>多云</v>
      </c>
      <c r="J1173" s="19">
        <f t="shared" si="36"/>
        <v>0</v>
      </c>
    </row>
    <row r="1174" spans="1:10" x14ac:dyDescent="0.25">
      <c r="A1174">
        <v>41839.833333330491</v>
      </c>
      <c r="B1174">
        <v>1173</v>
      </c>
      <c r="C1174">
        <v>199</v>
      </c>
      <c r="D1174">
        <v>20</v>
      </c>
      <c r="E1174">
        <v>-1</v>
      </c>
      <c r="F1174" t="e">
        <v>#DIV/0!</v>
      </c>
      <c r="G1174">
        <v>29.571666666666673</v>
      </c>
      <c r="H1174">
        <v>28.316666666666674</v>
      </c>
      <c r="I1174" s="19" t="str">
        <f t="shared" si="37"/>
        <v>多云</v>
      </c>
      <c r="J1174" s="19">
        <f t="shared" si="36"/>
        <v>0</v>
      </c>
    </row>
    <row r="1175" spans="1:10" x14ac:dyDescent="0.25">
      <c r="A1175">
        <v>41839.874999997155</v>
      </c>
      <c r="B1175">
        <v>1174</v>
      </c>
      <c r="C1175">
        <v>199</v>
      </c>
      <c r="D1175">
        <v>21</v>
      </c>
      <c r="E1175">
        <v>-1</v>
      </c>
      <c r="F1175" t="e">
        <v>#DIV/0!</v>
      </c>
      <c r="G1175">
        <v>28.935000000000006</v>
      </c>
      <c r="H1175">
        <v>28.350000000000005</v>
      </c>
      <c r="I1175" s="19" t="str">
        <f t="shared" si="37"/>
        <v>多云</v>
      </c>
      <c r="J1175" s="19">
        <f t="shared" si="36"/>
        <v>0</v>
      </c>
    </row>
    <row r="1176" spans="1:10" x14ac:dyDescent="0.25">
      <c r="A1176">
        <v>41839.916666663819</v>
      </c>
      <c r="B1176">
        <v>1175</v>
      </c>
      <c r="C1176">
        <v>199</v>
      </c>
      <c r="D1176">
        <v>22</v>
      </c>
      <c r="E1176">
        <v>-1</v>
      </c>
      <c r="F1176" t="e">
        <v>#DIV/0!</v>
      </c>
      <c r="G1176">
        <v>28.535000000000021</v>
      </c>
      <c r="H1176">
        <v>28.3</v>
      </c>
      <c r="I1176" s="19" t="str">
        <f t="shared" si="37"/>
        <v>多云</v>
      </c>
      <c r="J1176" s="19">
        <f t="shared" si="36"/>
        <v>0</v>
      </c>
    </row>
    <row r="1177" spans="1:10" x14ac:dyDescent="0.25">
      <c r="A1177">
        <v>41839.958333330484</v>
      </c>
      <c r="B1177">
        <v>1176</v>
      </c>
      <c r="C1177">
        <v>199</v>
      </c>
      <c r="D1177">
        <v>23</v>
      </c>
      <c r="E1177">
        <v>-1</v>
      </c>
      <c r="F1177" t="e">
        <v>#DIV/0!</v>
      </c>
      <c r="G1177">
        <v>28.141666666666655</v>
      </c>
      <c r="H1177">
        <v>28.392307692307689</v>
      </c>
      <c r="I1177" s="19" t="str">
        <f t="shared" si="37"/>
        <v>多云</v>
      </c>
      <c r="J1177" s="19">
        <f t="shared" si="36"/>
        <v>0</v>
      </c>
    </row>
    <row r="1178" spans="1:10" x14ac:dyDescent="0.25">
      <c r="A1178">
        <v>41839.999999997148</v>
      </c>
      <c r="B1178">
        <v>1177</v>
      </c>
      <c r="C1178">
        <v>199</v>
      </c>
      <c r="D1178">
        <v>0</v>
      </c>
      <c r="E1178">
        <v>-1</v>
      </c>
      <c r="F1178" t="e">
        <v>#DIV/0!</v>
      </c>
      <c r="G1178">
        <v>27.863333333333319</v>
      </c>
      <c r="H1178">
        <v>28.381818181818179</v>
      </c>
      <c r="I1178" s="19" t="str">
        <f t="shared" si="37"/>
        <v>多云</v>
      </c>
      <c r="J1178" s="19">
        <f t="shared" si="36"/>
        <v>0</v>
      </c>
    </row>
    <row r="1179" spans="1:10" x14ac:dyDescent="0.25">
      <c r="A1179">
        <v>41840.041666663812</v>
      </c>
      <c r="B1179">
        <v>1178</v>
      </c>
      <c r="C1179">
        <v>200</v>
      </c>
      <c r="D1179">
        <v>1</v>
      </c>
      <c r="E1179">
        <v>-1</v>
      </c>
      <c r="F1179" t="e">
        <v>#DIV/0!</v>
      </c>
      <c r="G1179">
        <v>27.488333333333365</v>
      </c>
      <c r="H1179">
        <v>28.308333333333334</v>
      </c>
      <c r="I1179" s="19" t="str">
        <f t="shared" si="37"/>
        <v>晴~多云</v>
      </c>
      <c r="J1179" s="19">
        <f t="shared" si="36"/>
        <v>0</v>
      </c>
    </row>
    <row r="1180" spans="1:10" x14ac:dyDescent="0.25">
      <c r="A1180">
        <v>41840.083333330476</v>
      </c>
      <c r="B1180">
        <v>1179</v>
      </c>
      <c r="C1180">
        <v>200</v>
      </c>
      <c r="D1180">
        <v>2</v>
      </c>
      <c r="E1180">
        <v>-1</v>
      </c>
      <c r="F1180" t="e">
        <v>#DIV/0!</v>
      </c>
      <c r="G1180">
        <v>27.183333333333326</v>
      </c>
      <c r="H1180">
        <v>28.25</v>
      </c>
      <c r="I1180" s="19" t="str">
        <f t="shared" si="37"/>
        <v>晴~多云</v>
      </c>
      <c r="J1180" s="19">
        <f t="shared" ref="J1180:J1243" si="38">IF(ISNUMBER(FIND("雨",I1180)),-2,IF(ISNUMBER(FIND("阴",I1180)),-1,0))</f>
        <v>0</v>
      </c>
    </row>
    <row r="1181" spans="1:10" x14ac:dyDescent="0.25">
      <c r="A1181">
        <v>41840.124999997141</v>
      </c>
      <c r="B1181">
        <v>1180</v>
      </c>
      <c r="C1181">
        <v>200</v>
      </c>
      <c r="D1181">
        <v>3</v>
      </c>
      <c r="E1181">
        <v>-1</v>
      </c>
      <c r="F1181" t="e">
        <v>#DIV/0!</v>
      </c>
      <c r="G1181">
        <v>26.975000000000019</v>
      </c>
      <c r="H1181">
        <v>28.233333333333331</v>
      </c>
      <c r="I1181" s="19" t="str">
        <f t="shared" si="37"/>
        <v>晴~多云</v>
      </c>
      <c r="J1181" s="19">
        <f t="shared" si="38"/>
        <v>0</v>
      </c>
    </row>
    <row r="1182" spans="1:10" x14ac:dyDescent="0.25">
      <c r="A1182">
        <v>41840.166666663805</v>
      </c>
      <c r="B1182">
        <v>1181</v>
      </c>
      <c r="C1182">
        <v>200</v>
      </c>
      <c r="D1182">
        <v>4</v>
      </c>
      <c r="E1182">
        <v>-1</v>
      </c>
      <c r="F1182" t="e">
        <v>#DIV/0!</v>
      </c>
      <c r="G1182">
        <v>26.785</v>
      </c>
      <c r="H1182">
        <v>28.233333333333334</v>
      </c>
      <c r="I1182" s="19" t="str">
        <f t="shared" si="37"/>
        <v>晴~多云</v>
      </c>
      <c r="J1182" s="19">
        <f t="shared" si="38"/>
        <v>0</v>
      </c>
    </row>
    <row r="1183" spans="1:10" x14ac:dyDescent="0.25">
      <c r="A1183">
        <v>41840.208333330469</v>
      </c>
      <c r="B1183">
        <v>1182</v>
      </c>
      <c r="C1183">
        <v>200</v>
      </c>
      <c r="D1183">
        <v>5</v>
      </c>
      <c r="E1183">
        <v>-1</v>
      </c>
      <c r="F1183" t="e">
        <v>#DIV/0!</v>
      </c>
      <c r="G1183">
        <v>26.888333333333325</v>
      </c>
      <c r="H1183">
        <v>28.233333333333331</v>
      </c>
      <c r="I1183" s="19" t="str">
        <f t="shared" si="37"/>
        <v>晴~多云</v>
      </c>
      <c r="J1183" s="19">
        <f t="shared" si="38"/>
        <v>0</v>
      </c>
    </row>
    <row r="1184" spans="1:10" x14ac:dyDescent="0.25">
      <c r="A1184">
        <v>41840.249999997133</v>
      </c>
      <c r="B1184">
        <v>1183</v>
      </c>
      <c r="C1184">
        <v>200</v>
      </c>
      <c r="D1184">
        <v>6</v>
      </c>
      <c r="E1184">
        <v>-1</v>
      </c>
      <c r="F1184" t="e">
        <v>#DIV/0!</v>
      </c>
      <c r="G1184">
        <v>29.343333333333337</v>
      </c>
      <c r="H1184">
        <v>28.233333333333331</v>
      </c>
      <c r="I1184" s="19" t="str">
        <f t="shared" si="37"/>
        <v>晴~多云</v>
      </c>
      <c r="J1184" s="19">
        <f t="shared" si="38"/>
        <v>0</v>
      </c>
    </row>
    <row r="1185" spans="1:10" x14ac:dyDescent="0.25">
      <c r="A1185">
        <v>41840.291666663798</v>
      </c>
      <c r="B1185">
        <v>1184</v>
      </c>
      <c r="C1185">
        <v>200</v>
      </c>
      <c r="D1185">
        <v>7</v>
      </c>
      <c r="E1185">
        <v>-1</v>
      </c>
      <c r="F1185" t="e">
        <v>#DIV/0!</v>
      </c>
      <c r="G1185">
        <v>30.651666666666667</v>
      </c>
      <c r="H1185">
        <v>28.216666666666665</v>
      </c>
      <c r="I1185" s="19" t="str">
        <f t="shared" si="37"/>
        <v>晴~多云</v>
      </c>
      <c r="J1185" s="19">
        <f t="shared" si="38"/>
        <v>0</v>
      </c>
    </row>
    <row r="1186" spans="1:10" x14ac:dyDescent="0.25">
      <c r="A1186">
        <v>41840.333333330462</v>
      </c>
      <c r="B1186">
        <v>1185</v>
      </c>
      <c r="C1186">
        <v>200</v>
      </c>
      <c r="D1186">
        <v>8</v>
      </c>
      <c r="E1186">
        <v>-1</v>
      </c>
      <c r="F1186" t="e">
        <v>#DIV/0!</v>
      </c>
      <c r="G1186">
        <v>32.453333333333333</v>
      </c>
      <c r="H1186">
        <v>28.224999999999998</v>
      </c>
      <c r="I1186" s="19" t="str">
        <f t="shared" si="37"/>
        <v>晴~多云</v>
      </c>
      <c r="J1186" s="19">
        <f t="shared" si="38"/>
        <v>0</v>
      </c>
    </row>
    <row r="1187" spans="1:10" x14ac:dyDescent="0.25">
      <c r="A1187">
        <v>41840.374999997126</v>
      </c>
      <c r="B1187">
        <v>1186</v>
      </c>
      <c r="C1187">
        <v>200</v>
      </c>
      <c r="D1187">
        <v>9</v>
      </c>
      <c r="E1187">
        <v>-1</v>
      </c>
      <c r="F1187" t="e">
        <v>#DIV/0!</v>
      </c>
      <c r="G1187">
        <v>34.255000000000003</v>
      </c>
      <c r="H1187">
        <v>28.199999999999992</v>
      </c>
      <c r="I1187" s="19" t="str">
        <f t="shared" si="37"/>
        <v>晴~多云</v>
      </c>
      <c r="J1187" s="19">
        <f t="shared" si="38"/>
        <v>0</v>
      </c>
    </row>
    <row r="1188" spans="1:10" x14ac:dyDescent="0.25">
      <c r="A1188">
        <v>41840.41666666379</v>
      </c>
      <c r="B1188">
        <v>1187</v>
      </c>
      <c r="C1188">
        <v>200</v>
      </c>
      <c r="D1188">
        <v>10</v>
      </c>
      <c r="E1188">
        <v>-1</v>
      </c>
      <c r="F1188" t="e">
        <v>#DIV/0!</v>
      </c>
      <c r="G1188">
        <v>35.17166666666666</v>
      </c>
      <c r="H1188">
        <v>28.258333333333336</v>
      </c>
      <c r="I1188" s="19" t="str">
        <f t="shared" si="37"/>
        <v>晴~多云</v>
      </c>
      <c r="J1188" s="19">
        <f t="shared" si="38"/>
        <v>0</v>
      </c>
    </row>
    <row r="1189" spans="1:10" x14ac:dyDescent="0.25">
      <c r="A1189">
        <v>41840.458333330454</v>
      </c>
      <c r="B1189">
        <v>1188</v>
      </c>
      <c r="C1189">
        <v>200</v>
      </c>
      <c r="D1189">
        <v>11</v>
      </c>
      <c r="E1189">
        <v>-1</v>
      </c>
      <c r="F1189" t="e">
        <v>#DIV/0!</v>
      </c>
      <c r="G1189">
        <v>35.306666666666665</v>
      </c>
      <c r="H1189">
        <v>28.383333333333329</v>
      </c>
      <c r="I1189" s="19" t="str">
        <f t="shared" si="37"/>
        <v>晴~多云</v>
      </c>
      <c r="J1189" s="19">
        <f t="shared" si="38"/>
        <v>0</v>
      </c>
    </row>
    <row r="1190" spans="1:10" x14ac:dyDescent="0.25">
      <c r="A1190">
        <v>41840.499999997119</v>
      </c>
      <c r="B1190">
        <v>1189</v>
      </c>
      <c r="C1190">
        <v>200</v>
      </c>
      <c r="D1190">
        <v>12</v>
      </c>
      <c r="E1190">
        <v>-1</v>
      </c>
      <c r="F1190" t="e">
        <v>#DIV/0!</v>
      </c>
      <c r="G1190">
        <v>35.785000000000004</v>
      </c>
      <c r="H1190">
        <v>28.408333333333331</v>
      </c>
      <c r="I1190" s="19" t="str">
        <f t="shared" si="37"/>
        <v>晴~多云</v>
      </c>
      <c r="J1190" s="19">
        <f t="shared" si="38"/>
        <v>0</v>
      </c>
    </row>
    <row r="1191" spans="1:10" x14ac:dyDescent="0.25">
      <c r="A1191">
        <v>41840.541666663783</v>
      </c>
      <c r="B1191">
        <v>1190</v>
      </c>
      <c r="C1191">
        <v>200</v>
      </c>
      <c r="D1191">
        <v>13</v>
      </c>
      <c r="E1191">
        <v>-1</v>
      </c>
      <c r="F1191" t="e">
        <v>#DIV/0!</v>
      </c>
      <c r="G1191">
        <v>36.479999999999997</v>
      </c>
      <c r="H1191">
        <v>28.408333333333331</v>
      </c>
      <c r="I1191" s="19" t="str">
        <f t="shared" si="37"/>
        <v>晴~多云</v>
      </c>
      <c r="J1191" s="19">
        <f t="shared" si="38"/>
        <v>0</v>
      </c>
    </row>
    <row r="1192" spans="1:10" x14ac:dyDescent="0.25">
      <c r="A1192">
        <v>41840.583333330447</v>
      </c>
      <c r="B1192">
        <v>1191</v>
      </c>
      <c r="C1192">
        <v>200</v>
      </c>
      <c r="D1192">
        <v>14</v>
      </c>
      <c r="E1192">
        <v>-1</v>
      </c>
      <c r="F1192" t="e">
        <v>#DIV/0!</v>
      </c>
      <c r="G1192">
        <v>37.204999999999991</v>
      </c>
      <c r="H1192">
        <v>28.416666666666661</v>
      </c>
      <c r="I1192" s="19" t="str">
        <f t="shared" si="37"/>
        <v>晴~多云</v>
      </c>
      <c r="J1192" s="19">
        <f t="shared" si="38"/>
        <v>0</v>
      </c>
    </row>
    <row r="1193" spans="1:10" x14ac:dyDescent="0.25">
      <c r="A1193">
        <v>41840.624999997111</v>
      </c>
      <c r="B1193">
        <v>1192</v>
      </c>
      <c r="C1193">
        <v>200</v>
      </c>
      <c r="D1193">
        <v>15</v>
      </c>
      <c r="E1193">
        <v>-1</v>
      </c>
      <c r="F1193" t="e">
        <v>#DIV/0!</v>
      </c>
      <c r="G1193">
        <v>35.923333333333332</v>
      </c>
      <c r="H1193">
        <v>28.416666666666661</v>
      </c>
      <c r="I1193" s="19" t="str">
        <f t="shared" si="37"/>
        <v>晴~多云</v>
      </c>
      <c r="J1193" s="19">
        <f t="shared" si="38"/>
        <v>0</v>
      </c>
    </row>
    <row r="1194" spans="1:10" x14ac:dyDescent="0.25">
      <c r="A1194">
        <v>41840.666666663776</v>
      </c>
      <c r="B1194">
        <v>1193</v>
      </c>
      <c r="C1194">
        <v>200</v>
      </c>
      <c r="D1194">
        <v>16</v>
      </c>
      <c r="E1194">
        <v>-1</v>
      </c>
      <c r="F1194" t="e">
        <v>#DIV/0!</v>
      </c>
      <c r="G1194">
        <v>34.888333333333335</v>
      </c>
      <c r="H1194">
        <v>28.441666666666666</v>
      </c>
      <c r="I1194" s="19" t="str">
        <f t="shared" si="37"/>
        <v>晴~多云</v>
      </c>
      <c r="J1194" s="19">
        <f t="shared" si="38"/>
        <v>0</v>
      </c>
    </row>
    <row r="1195" spans="1:10" x14ac:dyDescent="0.25">
      <c r="A1195">
        <v>41840.70833333044</v>
      </c>
      <c r="B1195">
        <v>1194</v>
      </c>
      <c r="C1195">
        <v>200</v>
      </c>
      <c r="D1195">
        <v>17</v>
      </c>
      <c r="E1195">
        <v>-1</v>
      </c>
      <c r="F1195" t="e">
        <v>#DIV/0!</v>
      </c>
      <c r="G1195">
        <v>33.150000000000006</v>
      </c>
      <c r="H1195">
        <v>28.458333333333332</v>
      </c>
      <c r="I1195" s="19" t="str">
        <f t="shared" si="37"/>
        <v>晴~多云</v>
      </c>
      <c r="J1195" s="19">
        <f t="shared" si="38"/>
        <v>0</v>
      </c>
    </row>
    <row r="1196" spans="1:10" x14ac:dyDescent="0.25">
      <c r="A1196">
        <v>41840.749999997104</v>
      </c>
      <c r="B1196">
        <v>1195</v>
      </c>
      <c r="C1196">
        <v>200</v>
      </c>
      <c r="D1196">
        <v>18</v>
      </c>
      <c r="E1196">
        <v>-1</v>
      </c>
      <c r="F1196" t="e">
        <v>#DIV/0!</v>
      </c>
      <c r="G1196">
        <v>31.463333333333331</v>
      </c>
      <c r="H1196">
        <v>28.449999999999992</v>
      </c>
      <c r="I1196" s="19" t="str">
        <f t="shared" si="37"/>
        <v>晴~多云</v>
      </c>
      <c r="J1196" s="19">
        <f t="shared" si="38"/>
        <v>0</v>
      </c>
    </row>
    <row r="1197" spans="1:10" x14ac:dyDescent="0.25">
      <c r="A1197">
        <v>41840.791666663768</v>
      </c>
      <c r="B1197">
        <v>1196</v>
      </c>
      <c r="C1197">
        <v>200</v>
      </c>
      <c r="D1197">
        <v>19</v>
      </c>
      <c r="E1197">
        <v>-1</v>
      </c>
      <c r="F1197" t="e">
        <v>#DIV/0!</v>
      </c>
      <c r="G1197">
        <v>30.279999999999976</v>
      </c>
      <c r="H1197">
        <v>28.391666666666662</v>
      </c>
      <c r="I1197" s="19" t="str">
        <f t="shared" si="37"/>
        <v>晴~多云</v>
      </c>
      <c r="J1197" s="19">
        <f t="shared" si="38"/>
        <v>0</v>
      </c>
    </row>
    <row r="1198" spans="1:10" x14ac:dyDescent="0.25">
      <c r="A1198">
        <v>41840.833333330433</v>
      </c>
      <c r="B1198">
        <v>1197</v>
      </c>
      <c r="C1198">
        <v>200</v>
      </c>
      <c r="D1198">
        <v>20</v>
      </c>
      <c r="E1198">
        <v>-1</v>
      </c>
      <c r="F1198" t="e">
        <v>#DIV/0!</v>
      </c>
      <c r="G1198">
        <v>29.358333333333331</v>
      </c>
      <c r="H1198">
        <v>28.366666666666664</v>
      </c>
      <c r="I1198" s="19" t="str">
        <f t="shared" si="37"/>
        <v>晴~多云</v>
      </c>
      <c r="J1198" s="19">
        <f t="shared" si="38"/>
        <v>0</v>
      </c>
    </row>
    <row r="1199" spans="1:10" x14ac:dyDescent="0.25">
      <c r="A1199">
        <v>41840.874999997097</v>
      </c>
      <c r="B1199">
        <v>1198</v>
      </c>
      <c r="C1199">
        <v>200</v>
      </c>
      <c r="D1199">
        <v>21</v>
      </c>
      <c r="E1199">
        <v>-1</v>
      </c>
      <c r="F1199" t="e">
        <v>#DIV/0!</v>
      </c>
      <c r="G1199">
        <v>28.616666666666681</v>
      </c>
      <c r="H1199">
        <v>28.375</v>
      </c>
      <c r="I1199" s="19" t="str">
        <f t="shared" si="37"/>
        <v>晴~多云</v>
      </c>
      <c r="J1199" s="19">
        <f t="shared" si="38"/>
        <v>0</v>
      </c>
    </row>
    <row r="1200" spans="1:10" x14ac:dyDescent="0.25">
      <c r="A1200">
        <v>41840.916666663761</v>
      </c>
      <c r="B1200">
        <v>1199</v>
      </c>
      <c r="C1200">
        <v>200</v>
      </c>
      <c r="D1200">
        <v>22</v>
      </c>
      <c r="E1200">
        <v>-1</v>
      </c>
      <c r="F1200" t="e">
        <v>#DIV/0!</v>
      </c>
      <c r="G1200">
        <v>28.274999999999981</v>
      </c>
      <c r="H1200">
        <v>28.316666666666674</v>
      </c>
      <c r="I1200" s="19" t="str">
        <f t="shared" si="37"/>
        <v>晴~多云</v>
      </c>
      <c r="J1200" s="19">
        <f t="shared" si="38"/>
        <v>0</v>
      </c>
    </row>
    <row r="1201" spans="1:10" x14ac:dyDescent="0.25">
      <c r="A1201">
        <v>41840.958333330425</v>
      </c>
      <c r="B1201">
        <v>1200</v>
      </c>
      <c r="C1201">
        <v>200</v>
      </c>
      <c r="D1201">
        <v>23</v>
      </c>
      <c r="E1201">
        <v>-1</v>
      </c>
      <c r="F1201" t="e">
        <v>#DIV/0!</v>
      </c>
      <c r="G1201">
        <v>27.834999999999994</v>
      </c>
      <c r="H1201">
        <v>28.338461538461541</v>
      </c>
      <c r="I1201" s="19" t="str">
        <f t="shared" si="37"/>
        <v>晴~多云</v>
      </c>
      <c r="J1201" s="19">
        <f t="shared" si="38"/>
        <v>0</v>
      </c>
    </row>
    <row r="1202" spans="1:10" x14ac:dyDescent="0.25">
      <c r="A1202">
        <v>41840.99999999709</v>
      </c>
      <c r="B1202">
        <v>1201</v>
      </c>
      <c r="C1202">
        <v>200</v>
      </c>
      <c r="D1202">
        <v>0</v>
      </c>
      <c r="E1202">
        <v>1</v>
      </c>
      <c r="F1202" t="e">
        <v>#DIV/0!</v>
      </c>
      <c r="G1202">
        <v>27.633333333333322</v>
      </c>
      <c r="H1202">
        <v>28.209090909090904</v>
      </c>
      <c r="I1202" s="19" t="str">
        <f t="shared" si="37"/>
        <v>晴~多云</v>
      </c>
      <c r="J1202" s="19">
        <f t="shared" si="38"/>
        <v>0</v>
      </c>
    </row>
    <row r="1203" spans="1:10" x14ac:dyDescent="0.25">
      <c r="A1203">
        <v>41841.041666663754</v>
      </c>
      <c r="B1203">
        <v>1202</v>
      </c>
      <c r="C1203">
        <v>201</v>
      </c>
      <c r="D1203">
        <v>1</v>
      </c>
      <c r="E1203">
        <v>1</v>
      </c>
      <c r="F1203" t="e">
        <v>#DIV/0!</v>
      </c>
      <c r="G1203">
        <v>27.518333333333331</v>
      </c>
      <c r="H1203">
        <v>28.199999999999992</v>
      </c>
      <c r="I1203" s="19" t="str">
        <f t="shared" si="37"/>
        <v>晴</v>
      </c>
      <c r="J1203" s="19">
        <f t="shared" si="38"/>
        <v>0</v>
      </c>
    </row>
    <row r="1204" spans="1:10" x14ac:dyDescent="0.25">
      <c r="A1204">
        <v>41841.083333330418</v>
      </c>
      <c r="B1204">
        <v>1203</v>
      </c>
      <c r="C1204">
        <v>201</v>
      </c>
      <c r="D1204">
        <v>2</v>
      </c>
      <c r="E1204">
        <v>1</v>
      </c>
      <c r="F1204" t="e">
        <v>#DIV/0!</v>
      </c>
      <c r="G1204">
        <v>27.42666666666668</v>
      </c>
      <c r="H1204">
        <v>28.208333333333329</v>
      </c>
      <c r="I1204" s="19" t="str">
        <f t="shared" si="37"/>
        <v>晴</v>
      </c>
      <c r="J1204" s="19">
        <f t="shared" si="38"/>
        <v>0</v>
      </c>
    </row>
    <row r="1205" spans="1:10" x14ac:dyDescent="0.25">
      <c r="A1205">
        <v>41841.124999997082</v>
      </c>
      <c r="B1205">
        <v>1204</v>
      </c>
      <c r="C1205">
        <v>201</v>
      </c>
      <c r="D1205">
        <v>3</v>
      </c>
      <c r="E1205">
        <v>1</v>
      </c>
      <c r="F1205" t="e">
        <v>#DIV/0!</v>
      </c>
      <c r="G1205">
        <v>27.313333333333311</v>
      </c>
      <c r="H1205">
        <v>28.216666666666665</v>
      </c>
      <c r="I1205" s="19" t="str">
        <f t="shared" si="37"/>
        <v>晴</v>
      </c>
      <c r="J1205" s="19">
        <f t="shared" si="38"/>
        <v>0</v>
      </c>
    </row>
    <row r="1206" spans="1:10" x14ac:dyDescent="0.25">
      <c r="A1206">
        <v>41841.166666663747</v>
      </c>
      <c r="B1206">
        <v>1205</v>
      </c>
      <c r="C1206">
        <v>201</v>
      </c>
      <c r="D1206">
        <v>4</v>
      </c>
      <c r="E1206">
        <v>1</v>
      </c>
      <c r="F1206" t="e">
        <v>#DIV/0!</v>
      </c>
      <c r="G1206">
        <v>27.178333333333327</v>
      </c>
      <c r="H1206">
        <v>28.208333333333329</v>
      </c>
      <c r="I1206" s="19" t="str">
        <f t="shared" si="37"/>
        <v>晴</v>
      </c>
      <c r="J1206" s="19">
        <f t="shared" si="38"/>
        <v>0</v>
      </c>
    </row>
    <row r="1207" spans="1:10" x14ac:dyDescent="0.25">
      <c r="A1207">
        <v>41841.208333330411</v>
      </c>
      <c r="B1207">
        <v>1206</v>
      </c>
      <c r="C1207">
        <v>201</v>
      </c>
      <c r="D1207">
        <v>5</v>
      </c>
      <c r="E1207">
        <v>1</v>
      </c>
      <c r="F1207" t="e">
        <v>#DIV/0!</v>
      </c>
      <c r="G1207">
        <v>27.298333333333332</v>
      </c>
      <c r="H1207">
        <v>28.199999999999992</v>
      </c>
      <c r="I1207" s="19" t="str">
        <f t="shared" si="37"/>
        <v>晴</v>
      </c>
      <c r="J1207" s="19">
        <f t="shared" si="38"/>
        <v>0</v>
      </c>
    </row>
    <row r="1208" spans="1:10" x14ac:dyDescent="0.25">
      <c r="A1208">
        <v>41841.249999997075</v>
      </c>
      <c r="B1208">
        <v>1207</v>
      </c>
      <c r="C1208">
        <v>201</v>
      </c>
      <c r="D1208">
        <v>6</v>
      </c>
      <c r="E1208">
        <v>1</v>
      </c>
      <c r="F1208" t="e">
        <v>#DIV/0!</v>
      </c>
      <c r="G1208">
        <v>28.24</v>
      </c>
      <c r="H1208">
        <v>28.199999999999992</v>
      </c>
      <c r="I1208" s="19" t="str">
        <f t="shared" si="37"/>
        <v>晴</v>
      </c>
      <c r="J1208" s="19">
        <f t="shared" si="38"/>
        <v>0</v>
      </c>
    </row>
    <row r="1209" spans="1:10" x14ac:dyDescent="0.25">
      <c r="A1209">
        <v>41841.291666663739</v>
      </c>
      <c r="B1209">
        <v>1208</v>
      </c>
      <c r="C1209">
        <v>201</v>
      </c>
      <c r="D1209">
        <v>7</v>
      </c>
      <c r="E1209">
        <v>1</v>
      </c>
      <c r="F1209" t="e">
        <v>#DIV/0!</v>
      </c>
      <c r="G1209">
        <v>30.139999999999997</v>
      </c>
      <c r="H1209">
        <v>28.341666666666665</v>
      </c>
      <c r="I1209" s="19" t="str">
        <f t="shared" si="37"/>
        <v>晴</v>
      </c>
      <c r="J1209" s="19">
        <f t="shared" si="38"/>
        <v>0</v>
      </c>
    </row>
    <row r="1210" spans="1:10" x14ac:dyDescent="0.25">
      <c r="A1210">
        <v>41841.333333330404</v>
      </c>
      <c r="B1210">
        <v>1209</v>
      </c>
      <c r="C1210">
        <v>201</v>
      </c>
      <c r="D1210">
        <v>8</v>
      </c>
      <c r="E1210">
        <v>1</v>
      </c>
      <c r="F1210" t="e">
        <v>#DIV/0!</v>
      </c>
      <c r="G1210">
        <v>31.416666666666671</v>
      </c>
      <c r="H1210">
        <v>28.40909090909091</v>
      </c>
      <c r="I1210" s="19" t="str">
        <f t="shared" si="37"/>
        <v>晴</v>
      </c>
      <c r="J1210" s="19">
        <f t="shared" si="38"/>
        <v>0</v>
      </c>
    </row>
    <row r="1211" spans="1:10" x14ac:dyDescent="0.25">
      <c r="A1211">
        <v>41841.374999997068</v>
      </c>
      <c r="B1211">
        <v>1210</v>
      </c>
      <c r="C1211">
        <v>201</v>
      </c>
      <c r="D1211">
        <v>9</v>
      </c>
      <c r="E1211">
        <v>1</v>
      </c>
      <c r="F1211" t="e">
        <v>#DIV/0!</v>
      </c>
      <c r="G1211">
        <v>32.929999999999993</v>
      </c>
      <c r="H1211">
        <v>28.416666666666668</v>
      </c>
      <c r="I1211" s="19" t="str">
        <f t="shared" si="37"/>
        <v>晴</v>
      </c>
      <c r="J1211" s="19">
        <f t="shared" si="38"/>
        <v>0</v>
      </c>
    </row>
    <row r="1212" spans="1:10" x14ac:dyDescent="0.25">
      <c r="A1212">
        <v>41841.416666663732</v>
      </c>
      <c r="B1212">
        <v>1211</v>
      </c>
      <c r="C1212">
        <v>201</v>
      </c>
      <c r="D1212">
        <v>10</v>
      </c>
      <c r="E1212">
        <v>1</v>
      </c>
      <c r="F1212" t="e">
        <v>#DIV/0!</v>
      </c>
      <c r="G1212">
        <v>33.648333333333348</v>
      </c>
      <c r="H1212">
        <v>42.366666666666667</v>
      </c>
      <c r="I1212" s="19" t="str">
        <f t="shared" si="37"/>
        <v>晴</v>
      </c>
      <c r="J1212" s="19">
        <f t="shared" si="38"/>
        <v>0</v>
      </c>
    </row>
    <row r="1213" spans="1:10" x14ac:dyDescent="0.25">
      <c r="A1213">
        <v>41841.458333330396</v>
      </c>
      <c r="B1213">
        <v>1212</v>
      </c>
      <c r="C1213">
        <v>201</v>
      </c>
      <c r="D1213">
        <v>11</v>
      </c>
      <c r="E1213">
        <v>1</v>
      </c>
      <c r="F1213" t="e">
        <v>#DIV/0!</v>
      </c>
      <c r="G1213">
        <v>34.156666666666673</v>
      </c>
      <c r="H1213">
        <v>42.066666666666663</v>
      </c>
      <c r="I1213" s="19" t="str">
        <f t="shared" si="37"/>
        <v>晴</v>
      </c>
      <c r="J1213" s="19">
        <f t="shared" si="38"/>
        <v>0</v>
      </c>
    </row>
    <row r="1214" spans="1:10" x14ac:dyDescent="0.25">
      <c r="A1214">
        <v>41841.499999997061</v>
      </c>
      <c r="B1214">
        <v>1213</v>
      </c>
      <c r="C1214">
        <v>201</v>
      </c>
      <c r="D1214">
        <v>12</v>
      </c>
      <c r="E1214">
        <v>1</v>
      </c>
      <c r="F1214" t="e">
        <v>#DIV/0!</v>
      </c>
      <c r="G1214">
        <v>34.976666666666659</v>
      </c>
      <c r="H1214">
        <v>40.516666666666673</v>
      </c>
      <c r="I1214" s="19" t="str">
        <f t="shared" si="37"/>
        <v>晴</v>
      </c>
      <c r="J1214" s="19">
        <f t="shared" si="38"/>
        <v>0</v>
      </c>
    </row>
    <row r="1215" spans="1:10" x14ac:dyDescent="0.25">
      <c r="A1215">
        <v>41841.541666663725</v>
      </c>
      <c r="B1215">
        <v>1214</v>
      </c>
      <c r="C1215">
        <v>201</v>
      </c>
      <c r="D1215">
        <v>13</v>
      </c>
      <c r="E1215">
        <v>1</v>
      </c>
      <c r="F1215" t="e">
        <v>#DIV/0!</v>
      </c>
      <c r="G1215">
        <v>35.216666666666669</v>
      </c>
      <c r="H1215">
        <v>37.383333333333333</v>
      </c>
      <c r="I1215" s="19" t="str">
        <f t="shared" si="37"/>
        <v>晴</v>
      </c>
      <c r="J1215" s="19">
        <f t="shared" si="38"/>
        <v>0</v>
      </c>
    </row>
    <row r="1216" spans="1:10" x14ac:dyDescent="0.25">
      <c r="A1216">
        <v>41841.583333330389</v>
      </c>
      <c r="B1216">
        <v>1215</v>
      </c>
      <c r="C1216">
        <v>201</v>
      </c>
      <c r="D1216">
        <v>14</v>
      </c>
      <c r="E1216">
        <v>1</v>
      </c>
      <c r="F1216" t="e">
        <v>#DIV/0!</v>
      </c>
      <c r="G1216">
        <v>35.358333333333334</v>
      </c>
      <c r="H1216">
        <v>42.241666666666667</v>
      </c>
      <c r="I1216" s="19" t="str">
        <f t="shared" si="37"/>
        <v>晴</v>
      </c>
      <c r="J1216" s="19">
        <f t="shared" si="38"/>
        <v>0</v>
      </c>
    </row>
    <row r="1217" spans="1:10" x14ac:dyDescent="0.25">
      <c r="A1217">
        <v>41841.624999997053</v>
      </c>
      <c r="B1217">
        <v>1216</v>
      </c>
      <c r="C1217">
        <v>201</v>
      </c>
      <c r="D1217">
        <v>15</v>
      </c>
      <c r="E1217">
        <v>1</v>
      </c>
      <c r="F1217" t="e">
        <v>#DIV/0!</v>
      </c>
      <c r="G1217">
        <v>35.534999999999997</v>
      </c>
      <c r="H1217">
        <v>37.408333333333339</v>
      </c>
      <c r="I1217" s="19" t="str">
        <f t="shared" si="37"/>
        <v>晴</v>
      </c>
      <c r="J1217" s="19">
        <f t="shared" si="38"/>
        <v>0</v>
      </c>
    </row>
    <row r="1218" spans="1:10" x14ac:dyDescent="0.25">
      <c r="A1218">
        <v>41841.666666663717</v>
      </c>
      <c r="B1218">
        <v>1217</v>
      </c>
      <c r="C1218">
        <v>201</v>
      </c>
      <c r="D1218">
        <v>16</v>
      </c>
      <c r="E1218">
        <v>1</v>
      </c>
      <c r="F1218" t="e">
        <v>#DIV/0!</v>
      </c>
      <c r="G1218">
        <v>34.598333333333322</v>
      </c>
      <c r="H1218">
        <v>34.208333333333321</v>
      </c>
      <c r="I1218" s="19" t="str">
        <f t="shared" si="37"/>
        <v>晴</v>
      </c>
      <c r="J1218" s="19">
        <f t="shared" si="38"/>
        <v>0</v>
      </c>
    </row>
    <row r="1219" spans="1:10" x14ac:dyDescent="0.25">
      <c r="A1219">
        <v>41841.708333330382</v>
      </c>
      <c r="B1219">
        <v>1218</v>
      </c>
      <c r="C1219">
        <v>201</v>
      </c>
      <c r="D1219">
        <v>17</v>
      </c>
      <c r="E1219">
        <v>1</v>
      </c>
      <c r="F1219" t="e">
        <v>#DIV/0!</v>
      </c>
      <c r="G1219">
        <v>33.5</v>
      </c>
      <c r="H1219">
        <v>34.266666666666659</v>
      </c>
      <c r="I1219" s="19" t="str">
        <f t="shared" si="37"/>
        <v>晴</v>
      </c>
      <c r="J1219" s="19">
        <f t="shared" si="38"/>
        <v>0</v>
      </c>
    </row>
    <row r="1220" spans="1:10" x14ac:dyDescent="0.25">
      <c r="A1220">
        <v>41841.749999997046</v>
      </c>
      <c r="B1220">
        <v>1219</v>
      </c>
      <c r="C1220">
        <v>201</v>
      </c>
      <c r="D1220">
        <v>18</v>
      </c>
      <c r="E1220">
        <v>1</v>
      </c>
      <c r="F1220" t="e">
        <v>#DIV/0!</v>
      </c>
      <c r="G1220">
        <v>31.839999999999989</v>
      </c>
      <c r="H1220">
        <v>29.358333333333338</v>
      </c>
      <c r="I1220" s="19" t="str">
        <f t="shared" si="37"/>
        <v>晴</v>
      </c>
      <c r="J1220" s="19">
        <f t="shared" si="38"/>
        <v>0</v>
      </c>
    </row>
    <row r="1221" spans="1:10" x14ac:dyDescent="0.25">
      <c r="A1221">
        <v>41841.79166666371</v>
      </c>
      <c r="B1221">
        <v>1220</v>
      </c>
      <c r="C1221">
        <v>201</v>
      </c>
      <c r="D1221">
        <v>19</v>
      </c>
      <c r="E1221">
        <v>1</v>
      </c>
      <c r="F1221" t="e">
        <v>#DIV/0!</v>
      </c>
      <c r="G1221">
        <v>30.321666666666665</v>
      </c>
      <c r="H1221">
        <v>29.200000000000003</v>
      </c>
      <c r="I1221" s="19" t="str">
        <f t="shared" si="37"/>
        <v>晴</v>
      </c>
      <c r="J1221" s="19">
        <f t="shared" si="38"/>
        <v>0</v>
      </c>
    </row>
    <row r="1222" spans="1:10" x14ac:dyDescent="0.25">
      <c r="A1222">
        <v>41841.833333330374</v>
      </c>
      <c r="B1222">
        <v>1221</v>
      </c>
      <c r="C1222">
        <v>201</v>
      </c>
      <c r="D1222">
        <v>20</v>
      </c>
      <c r="E1222">
        <v>1</v>
      </c>
      <c r="F1222" t="e">
        <v>#DIV/0!</v>
      </c>
      <c r="G1222">
        <v>29.581666666666681</v>
      </c>
      <c r="H1222">
        <v>29.100000000000005</v>
      </c>
      <c r="I1222" s="19" t="str">
        <f t="shared" ref="I1222:I1285" si="39">VLOOKUP(INT(A1222),K$2:Q$123,5)</f>
        <v>晴</v>
      </c>
      <c r="J1222" s="19">
        <f t="shared" si="38"/>
        <v>0</v>
      </c>
    </row>
    <row r="1223" spans="1:10" x14ac:dyDescent="0.25">
      <c r="A1223">
        <v>41841.874999997039</v>
      </c>
      <c r="B1223">
        <v>1222</v>
      </c>
      <c r="C1223">
        <v>201</v>
      </c>
      <c r="D1223">
        <v>21</v>
      </c>
      <c r="E1223">
        <v>1</v>
      </c>
      <c r="F1223" t="e">
        <v>#DIV/0!</v>
      </c>
      <c r="G1223">
        <v>29.088333333333349</v>
      </c>
      <c r="H1223">
        <v>25.608333333333334</v>
      </c>
      <c r="I1223" s="19" t="str">
        <f t="shared" si="39"/>
        <v>晴</v>
      </c>
      <c r="J1223" s="19">
        <f t="shared" si="38"/>
        <v>0</v>
      </c>
    </row>
    <row r="1224" spans="1:10" x14ac:dyDescent="0.25">
      <c r="A1224">
        <v>41841.916666663703</v>
      </c>
      <c r="B1224">
        <v>1223</v>
      </c>
      <c r="C1224">
        <v>201</v>
      </c>
      <c r="D1224">
        <v>22</v>
      </c>
      <c r="E1224">
        <v>1</v>
      </c>
      <c r="F1224" t="e">
        <v>#DIV/0!</v>
      </c>
      <c r="G1224">
        <v>28.751666666666658</v>
      </c>
      <c r="H1224">
        <v>29.008333333333336</v>
      </c>
      <c r="I1224" s="19" t="str">
        <f t="shared" si="39"/>
        <v>晴</v>
      </c>
      <c r="J1224" s="19">
        <f t="shared" si="38"/>
        <v>0</v>
      </c>
    </row>
    <row r="1225" spans="1:10" x14ac:dyDescent="0.25">
      <c r="A1225">
        <v>41841.958333330367</v>
      </c>
      <c r="B1225">
        <v>1224</v>
      </c>
      <c r="C1225">
        <v>201</v>
      </c>
      <c r="D1225">
        <v>23</v>
      </c>
      <c r="E1225">
        <v>1</v>
      </c>
      <c r="F1225" t="e">
        <v>#DIV/0!</v>
      </c>
      <c r="G1225">
        <v>28.391525423728815</v>
      </c>
      <c r="H1225">
        <v>23.958333333333332</v>
      </c>
      <c r="I1225" s="19" t="str">
        <f t="shared" si="39"/>
        <v>晴</v>
      </c>
      <c r="J1225" s="19">
        <f t="shared" si="38"/>
        <v>0</v>
      </c>
    </row>
    <row r="1226" spans="1:10" x14ac:dyDescent="0.25">
      <c r="A1226">
        <v>41841.999999997031</v>
      </c>
      <c r="B1226">
        <v>1225</v>
      </c>
      <c r="C1226">
        <v>201</v>
      </c>
      <c r="D1226">
        <v>0</v>
      </c>
      <c r="E1226">
        <v>1</v>
      </c>
      <c r="F1226" t="e">
        <v>#DIV/0!</v>
      </c>
      <c r="G1226">
        <v>28.056666666666683</v>
      </c>
      <c r="H1226">
        <v>25.608333333333334</v>
      </c>
      <c r="I1226" s="19" t="str">
        <f t="shared" si="39"/>
        <v>晴</v>
      </c>
      <c r="J1226" s="19">
        <f t="shared" si="38"/>
        <v>0</v>
      </c>
    </row>
    <row r="1227" spans="1:10" x14ac:dyDescent="0.25">
      <c r="A1227">
        <v>41842.041666663696</v>
      </c>
      <c r="B1227">
        <v>1226</v>
      </c>
      <c r="C1227">
        <v>202</v>
      </c>
      <c r="D1227">
        <v>1</v>
      </c>
      <c r="E1227">
        <v>1</v>
      </c>
      <c r="F1227" t="e">
        <v>#DIV/0!</v>
      </c>
      <c r="G1227">
        <v>27.851666666666649</v>
      </c>
      <c r="H1227">
        <v>25.599999999999998</v>
      </c>
      <c r="I1227" s="19" t="str">
        <f t="shared" si="39"/>
        <v>晴~多云</v>
      </c>
      <c r="J1227" s="19">
        <f t="shared" si="38"/>
        <v>0</v>
      </c>
    </row>
    <row r="1228" spans="1:10" x14ac:dyDescent="0.25">
      <c r="A1228">
        <v>41842.08333333036</v>
      </c>
      <c r="B1228">
        <v>1227</v>
      </c>
      <c r="C1228">
        <v>202</v>
      </c>
      <c r="D1228">
        <v>2</v>
      </c>
      <c r="E1228">
        <v>1</v>
      </c>
      <c r="F1228" t="e">
        <v>#DIV/0!</v>
      </c>
      <c r="G1228">
        <v>27.69</v>
      </c>
      <c r="H1228">
        <v>27.291666666666668</v>
      </c>
      <c r="I1228" s="19" t="str">
        <f t="shared" si="39"/>
        <v>晴~多云</v>
      </c>
      <c r="J1228" s="19">
        <f t="shared" si="38"/>
        <v>0</v>
      </c>
    </row>
    <row r="1229" spans="1:10" x14ac:dyDescent="0.25">
      <c r="A1229">
        <v>41842.124999997024</v>
      </c>
      <c r="B1229">
        <v>1228</v>
      </c>
      <c r="C1229">
        <v>202</v>
      </c>
      <c r="D1229">
        <v>3</v>
      </c>
      <c r="E1229">
        <v>1</v>
      </c>
      <c r="F1229" t="e">
        <v>#DIV/0!</v>
      </c>
      <c r="G1229">
        <v>27.516666666666659</v>
      </c>
      <c r="H1229">
        <v>25.591666666666669</v>
      </c>
      <c r="I1229" s="19" t="str">
        <f t="shared" si="39"/>
        <v>晴~多云</v>
      </c>
      <c r="J1229" s="19">
        <f t="shared" si="38"/>
        <v>0</v>
      </c>
    </row>
    <row r="1230" spans="1:10" x14ac:dyDescent="0.25">
      <c r="A1230">
        <v>41842.166666663688</v>
      </c>
      <c r="B1230">
        <v>1229</v>
      </c>
      <c r="C1230">
        <v>202</v>
      </c>
      <c r="D1230">
        <v>4</v>
      </c>
      <c r="E1230">
        <v>1</v>
      </c>
      <c r="F1230" t="e">
        <v>#DIV/0!</v>
      </c>
      <c r="G1230">
        <v>27.50833333333334</v>
      </c>
      <c r="H1230">
        <v>23.808333333333337</v>
      </c>
      <c r="I1230" s="19" t="str">
        <f t="shared" si="39"/>
        <v>晴~多云</v>
      </c>
      <c r="J1230" s="19">
        <f t="shared" si="38"/>
        <v>0</v>
      </c>
    </row>
    <row r="1231" spans="1:10" x14ac:dyDescent="0.25">
      <c r="A1231">
        <v>41842.208333330353</v>
      </c>
      <c r="B1231">
        <v>1230</v>
      </c>
      <c r="C1231">
        <v>202</v>
      </c>
      <c r="D1231">
        <v>5</v>
      </c>
      <c r="E1231">
        <v>1</v>
      </c>
      <c r="F1231">
        <v>16.850000000000001</v>
      </c>
      <c r="G1231">
        <v>27.61333333333334</v>
      </c>
      <c r="H1231">
        <v>25.425000000000001</v>
      </c>
      <c r="I1231" s="19" t="str">
        <f t="shared" si="39"/>
        <v>晴~多云</v>
      </c>
      <c r="J1231" s="19">
        <f t="shared" si="38"/>
        <v>0</v>
      </c>
    </row>
    <row r="1232" spans="1:10" x14ac:dyDescent="0.25">
      <c r="A1232">
        <v>41842.249999997017</v>
      </c>
      <c r="B1232">
        <v>1231</v>
      </c>
      <c r="C1232">
        <v>202</v>
      </c>
      <c r="D1232">
        <v>6</v>
      </c>
      <c r="E1232">
        <v>1</v>
      </c>
      <c r="F1232">
        <v>77.370000000000033</v>
      </c>
      <c r="G1232">
        <v>28.806666666666661</v>
      </c>
      <c r="H1232">
        <v>25.466666666666669</v>
      </c>
      <c r="I1232" s="19" t="str">
        <f t="shared" si="39"/>
        <v>晴~多云</v>
      </c>
      <c r="J1232" s="19">
        <f t="shared" si="38"/>
        <v>0</v>
      </c>
    </row>
    <row r="1233" spans="1:10" x14ac:dyDescent="0.25">
      <c r="A1233">
        <v>41842.291666663681</v>
      </c>
      <c r="B1233">
        <v>1232</v>
      </c>
      <c r="C1233">
        <v>202</v>
      </c>
      <c r="D1233">
        <v>7</v>
      </c>
      <c r="E1233">
        <v>1</v>
      </c>
      <c r="F1233">
        <v>369.44333333333338</v>
      </c>
      <c r="G1233">
        <v>30.113333333333333</v>
      </c>
      <c r="H1233">
        <v>28.808333333333337</v>
      </c>
      <c r="I1233" s="19" t="str">
        <f t="shared" si="39"/>
        <v>晴~多云</v>
      </c>
      <c r="J1233" s="19">
        <f t="shared" si="38"/>
        <v>0</v>
      </c>
    </row>
    <row r="1234" spans="1:10" x14ac:dyDescent="0.25">
      <c r="A1234">
        <v>41842.333333330345</v>
      </c>
      <c r="B1234">
        <v>1233</v>
      </c>
      <c r="C1234">
        <v>202</v>
      </c>
      <c r="D1234">
        <v>8</v>
      </c>
      <c r="E1234">
        <v>1</v>
      </c>
      <c r="F1234">
        <v>614.64666666666676</v>
      </c>
      <c r="G1234">
        <v>31.400000000000009</v>
      </c>
      <c r="H1234">
        <v>30.466666666666665</v>
      </c>
      <c r="I1234" s="19" t="str">
        <f t="shared" si="39"/>
        <v>晴~多云</v>
      </c>
      <c r="J1234" s="19">
        <f t="shared" si="38"/>
        <v>0</v>
      </c>
    </row>
    <row r="1235" spans="1:10" x14ac:dyDescent="0.25">
      <c r="A1235">
        <v>41842.37499999701</v>
      </c>
      <c r="B1235">
        <v>1234</v>
      </c>
      <c r="C1235">
        <v>202</v>
      </c>
      <c r="D1235">
        <v>9</v>
      </c>
      <c r="E1235">
        <v>1</v>
      </c>
      <c r="F1235">
        <v>801.05</v>
      </c>
      <c r="G1235">
        <v>32.70000000000001</v>
      </c>
      <c r="H1235">
        <v>36.94166666666667</v>
      </c>
      <c r="I1235" s="19" t="str">
        <f t="shared" si="39"/>
        <v>晴~多云</v>
      </c>
      <c r="J1235" s="19">
        <f t="shared" si="38"/>
        <v>0</v>
      </c>
    </row>
    <row r="1236" spans="1:10" x14ac:dyDescent="0.25">
      <c r="A1236">
        <v>41842.416666663674</v>
      </c>
      <c r="B1236">
        <v>1235</v>
      </c>
      <c r="C1236">
        <v>202</v>
      </c>
      <c r="D1236">
        <v>10</v>
      </c>
      <c r="E1236">
        <v>1</v>
      </c>
      <c r="F1236">
        <v>920.63999999999987</v>
      </c>
      <c r="G1236">
        <v>33.501666666666665</v>
      </c>
      <c r="H1236">
        <v>35.458333333333336</v>
      </c>
      <c r="I1236" s="19" t="str">
        <f t="shared" si="39"/>
        <v>晴~多云</v>
      </c>
      <c r="J1236" s="19">
        <f t="shared" si="38"/>
        <v>0</v>
      </c>
    </row>
    <row r="1237" spans="1:10" x14ac:dyDescent="0.25">
      <c r="A1237">
        <v>41842.458333330338</v>
      </c>
      <c r="B1237">
        <v>1236</v>
      </c>
      <c r="C1237">
        <v>202</v>
      </c>
      <c r="D1237">
        <v>11</v>
      </c>
      <c r="E1237">
        <v>1</v>
      </c>
      <c r="F1237">
        <v>983.93666666666661</v>
      </c>
      <c r="G1237">
        <v>34.01</v>
      </c>
      <c r="H1237">
        <v>35.55833333333333</v>
      </c>
      <c r="I1237" s="19" t="str">
        <f t="shared" si="39"/>
        <v>晴~多云</v>
      </c>
      <c r="J1237" s="19">
        <f t="shared" si="38"/>
        <v>0</v>
      </c>
    </row>
    <row r="1238" spans="1:10" x14ac:dyDescent="0.25">
      <c r="A1238">
        <v>41842.499999997002</v>
      </c>
      <c r="B1238">
        <v>1237</v>
      </c>
      <c r="C1238">
        <v>202</v>
      </c>
      <c r="D1238">
        <v>12</v>
      </c>
      <c r="E1238">
        <v>1</v>
      </c>
      <c r="F1238">
        <v>977.92333333333329</v>
      </c>
      <c r="G1238">
        <v>34.756666666666668</v>
      </c>
      <c r="H1238">
        <v>34.016666666666666</v>
      </c>
      <c r="I1238" s="19" t="str">
        <f t="shared" si="39"/>
        <v>晴~多云</v>
      </c>
      <c r="J1238" s="19">
        <f t="shared" si="38"/>
        <v>0</v>
      </c>
    </row>
    <row r="1239" spans="1:10" x14ac:dyDescent="0.25">
      <c r="A1239">
        <v>41842.541666663667</v>
      </c>
      <c r="B1239">
        <v>1238</v>
      </c>
      <c r="C1239">
        <v>202</v>
      </c>
      <c r="D1239">
        <v>13</v>
      </c>
      <c r="E1239">
        <v>1</v>
      </c>
      <c r="F1239">
        <v>918.62333333333356</v>
      </c>
      <c r="G1239">
        <v>35.30833333333333</v>
      </c>
      <c r="H1239">
        <v>40.333333333333329</v>
      </c>
      <c r="I1239" s="19" t="str">
        <f t="shared" si="39"/>
        <v>晴~多云</v>
      </c>
      <c r="J1239" s="19">
        <f t="shared" si="38"/>
        <v>0</v>
      </c>
    </row>
    <row r="1240" spans="1:10" x14ac:dyDescent="0.25">
      <c r="A1240">
        <v>41842.583333330331</v>
      </c>
      <c r="B1240">
        <v>1239</v>
      </c>
      <c r="C1240">
        <v>202</v>
      </c>
      <c r="D1240">
        <v>14</v>
      </c>
      <c r="E1240">
        <v>1</v>
      </c>
      <c r="F1240">
        <v>792.69</v>
      </c>
      <c r="G1240">
        <v>35.824999999999996</v>
      </c>
      <c r="H1240">
        <v>37.300000000000004</v>
      </c>
      <c r="I1240" s="19" t="str">
        <f t="shared" si="39"/>
        <v>晴~多云</v>
      </c>
      <c r="J1240" s="19">
        <f t="shared" si="38"/>
        <v>0</v>
      </c>
    </row>
    <row r="1241" spans="1:10" x14ac:dyDescent="0.25">
      <c r="A1241">
        <v>41842.624999996995</v>
      </c>
      <c r="B1241">
        <v>1240</v>
      </c>
      <c r="C1241">
        <v>202</v>
      </c>
      <c r="D1241">
        <v>15</v>
      </c>
      <c r="E1241">
        <v>1</v>
      </c>
      <c r="F1241">
        <v>579.72</v>
      </c>
      <c r="G1241">
        <v>36.101666666666667</v>
      </c>
      <c r="H1241">
        <v>35.724999999999987</v>
      </c>
      <c r="I1241" s="19" t="str">
        <f t="shared" si="39"/>
        <v>晴~多云</v>
      </c>
      <c r="J1241" s="19">
        <f t="shared" si="38"/>
        <v>0</v>
      </c>
    </row>
    <row r="1242" spans="1:10" x14ac:dyDescent="0.25">
      <c r="A1242">
        <v>41842.666666663659</v>
      </c>
      <c r="B1242">
        <v>1241</v>
      </c>
      <c r="C1242">
        <v>202</v>
      </c>
      <c r="D1242">
        <v>16</v>
      </c>
      <c r="E1242">
        <v>1</v>
      </c>
      <c r="F1242">
        <v>306.81333333333328</v>
      </c>
      <c r="G1242">
        <v>35.12166666666667</v>
      </c>
      <c r="H1242">
        <v>34.183333333333323</v>
      </c>
      <c r="I1242" s="19" t="str">
        <f t="shared" si="39"/>
        <v>晴~多云</v>
      </c>
      <c r="J1242" s="19">
        <f t="shared" si="38"/>
        <v>0</v>
      </c>
    </row>
    <row r="1243" spans="1:10" x14ac:dyDescent="0.25">
      <c r="A1243">
        <v>41842.708333330324</v>
      </c>
      <c r="B1243">
        <v>1242</v>
      </c>
      <c r="C1243">
        <v>202</v>
      </c>
      <c r="D1243">
        <v>17</v>
      </c>
      <c r="E1243">
        <v>1</v>
      </c>
      <c r="F1243">
        <v>42.68</v>
      </c>
      <c r="G1243">
        <v>33.234999999999992</v>
      </c>
      <c r="H1243">
        <v>39.016666666666673</v>
      </c>
      <c r="I1243" s="19" t="str">
        <f t="shared" si="39"/>
        <v>晴~多云</v>
      </c>
      <c r="J1243" s="19">
        <f t="shared" si="38"/>
        <v>0</v>
      </c>
    </row>
    <row r="1244" spans="1:10" x14ac:dyDescent="0.25">
      <c r="A1244">
        <v>41842.749999996988</v>
      </c>
      <c r="B1244">
        <v>1243</v>
      </c>
      <c r="C1244">
        <v>202</v>
      </c>
      <c r="D1244">
        <v>18</v>
      </c>
      <c r="E1244">
        <v>1</v>
      </c>
      <c r="F1244">
        <v>11.860000000000001</v>
      </c>
      <c r="G1244">
        <v>31.18333333333333</v>
      </c>
      <c r="H1244">
        <v>35.858333333333334</v>
      </c>
      <c r="I1244" s="19" t="str">
        <f t="shared" si="39"/>
        <v>晴~多云</v>
      </c>
      <c r="J1244" s="19">
        <f t="shared" ref="J1244:J1307" si="40">IF(ISNUMBER(FIND("雨",I1244)),-2,IF(ISNUMBER(FIND("阴",I1244)),-1,0))</f>
        <v>0</v>
      </c>
    </row>
    <row r="1245" spans="1:10" x14ac:dyDescent="0.25">
      <c r="A1245">
        <v>41842.791666663652</v>
      </c>
      <c r="B1245">
        <v>1244</v>
      </c>
      <c r="C1245">
        <v>202</v>
      </c>
      <c r="D1245">
        <v>19</v>
      </c>
      <c r="E1245">
        <v>1</v>
      </c>
      <c r="F1245" t="e">
        <v>#DIV/0!</v>
      </c>
      <c r="G1245">
        <v>29.901666666666664</v>
      </c>
      <c r="H1245">
        <v>32.633333333333333</v>
      </c>
      <c r="I1245" s="19" t="str">
        <f t="shared" si="39"/>
        <v>晴~多云</v>
      </c>
      <c r="J1245" s="19">
        <f t="shared" si="40"/>
        <v>0</v>
      </c>
    </row>
    <row r="1246" spans="1:10" x14ac:dyDescent="0.25">
      <c r="A1246">
        <v>41842.833333330316</v>
      </c>
      <c r="B1246">
        <v>1245</v>
      </c>
      <c r="C1246">
        <v>202</v>
      </c>
      <c r="D1246">
        <v>20</v>
      </c>
      <c r="E1246">
        <v>1</v>
      </c>
      <c r="F1246" t="e">
        <v>#DIV/0!</v>
      </c>
      <c r="G1246">
        <v>29.303333333333327</v>
      </c>
      <c r="H1246">
        <v>35.800000000000004</v>
      </c>
      <c r="I1246" s="19" t="str">
        <f t="shared" si="39"/>
        <v>晴~多云</v>
      </c>
      <c r="J1246" s="19">
        <f t="shared" si="40"/>
        <v>0</v>
      </c>
    </row>
    <row r="1247" spans="1:10" x14ac:dyDescent="0.25">
      <c r="A1247">
        <v>41842.87499999698</v>
      </c>
      <c r="B1247">
        <v>1246</v>
      </c>
      <c r="C1247">
        <v>202</v>
      </c>
      <c r="D1247">
        <v>21</v>
      </c>
      <c r="E1247">
        <v>1</v>
      </c>
      <c r="F1247" t="e">
        <v>#DIV/0!</v>
      </c>
      <c r="G1247">
        <v>28.875</v>
      </c>
      <c r="H1247">
        <v>34.216666666666676</v>
      </c>
      <c r="I1247" s="19" t="str">
        <f t="shared" si="39"/>
        <v>晴~多云</v>
      </c>
      <c r="J1247" s="19">
        <f t="shared" si="40"/>
        <v>0</v>
      </c>
    </row>
    <row r="1248" spans="1:10" x14ac:dyDescent="0.25">
      <c r="A1248">
        <v>41842.916666663645</v>
      </c>
      <c r="B1248">
        <v>1247</v>
      </c>
      <c r="C1248">
        <v>202</v>
      </c>
      <c r="D1248">
        <v>22</v>
      </c>
      <c r="E1248">
        <v>1</v>
      </c>
      <c r="F1248" t="e">
        <v>#DIV/0!</v>
      </c>
      <c r="G1248">
        <v>28.493333333333354</v>
      </c>
      <c r="H1248">
        <v>32.616666666666667</v>
      </c>
      <c r="I1248" s="19" t="str">
        <f t="shared" si="39"/>
        <v>晴~多云</v>
      </c>
      <c r="J1248" s="19">
        <f t="shared" si="40"/>
        <v>0</v>
      </c>
    </row>
    <row r="1249" spans="1:10" x14ac:dyDescent="0.25">
      <c r="A1249">
        <v>41842.958333330309</v>
      </c>
      <c r="B1249">
        <v>1248</v>
      </c>
      <c r="C1249">
        <v>202</v>
      </c>
      <c r="D1249">
        <v>23</v>
      </c>
      <c r="E1249">
        <v>1</v>
      </c>
      <c r="F1249" t="e">
        <v>#DIV/0!</v>
      </c>
      <c r="G1249">
        <v>28.43500000000002</v>
      </c>
      <c r="H1249">
        <v>32.369230769230768</v>
      </c>
      <c r="I1249" s="19" t="str">
        <f t="shared" si="39"/>
        <v>晴~多云</v>
      </c>
      <c r="J1249" s="19">
        <f t="shared" si="40"/>
        <v>0</v>
      </c>
    </row>
    <row r="1250" spans="1:10" x14ac:dyDescent="0.25">
      <c r="A1250">
        <v>41842.999999996973</v>
      </c>
      <c r="B1250">
        <v>1249</v>
      </c>
      <c r="C1250">
        <v>202</v>
      </c>
      <c r="D1250">
        <v>0</v>
      </c>
      <c r="E1250">
        <v>1</v>
      </c>
      <c r="F1250" t="e">
        <v>#DIV/0!</v>
      </c>
      <c r="G1250">
        <v>28.22666666666667</v>
      </c>
      <c r="H1250">
        <v>32.845454545454544</v>
      </c>
      <c r="I1250" s="19" t="str">
        <f t="shared" si="39"/>
        <v>晴~多云</v>
      </c>
      <c r="J1250" s="19">
        <f t="shared" si="40"/>
        <v>0</v>
      </c>
    </row>
    <row r="1251" spans="1:10" x14ac:dyDescent="0.25">
      <c r="A1251">
        <v>41843.041666663637</v>
      </c>
      <c r="B1251">
        <v>1250</v>
      </c>
      <c r="C1251">
        <v>203</v>
      </c>
      <c r="D1251">
        <v>1</v>
      </c>
      <c r="E1251">
        <v>1</v>
      </c>
      <c r="F1251" t="e">
        <v>#DIV/0!</v>
      </c>
      <c r="G1251">
        <v>28.153333333333304</v>
      </c>
      <c r="H1251">
        <v>34.108333333333334</v>
      </c>
      <c r="I1251" s="19" t="str">
        <f t="shared" si="39"/>
        <v>多云~小雨</v>
      </c>
      <c r="J1251" s="19">
        <f t="shared" si="40"/>
        <v>-2</v>
      </c>
    </row>
    <row r="1252" spans="1:10" x14ac:dyDescent="0.25">
      <c r="A1252">
        <v>41843.083333330302</v>
      </c>
      <c r="B1252">
        <v>1251</v>
      </c>
      <c r="C1252">
        <v>203</v>
      </c>
      <c r="D1252">
        <v>2</v>
      </c>
      <c r="E1252">
        <v>1</v>
      </c>
      <c r="F1252" t="e">
        <v>#DIV/0!</v>
      </c>
      <c r="G1252">
        <v>28.146666666666665</v>
      </c>
      <c r="H1252">
        <v>29.341666666666665</v>
      </c>
      <c r="I1252" s="19" t="str">
        <f t="shared" si="39"/>
        <v>多云~小雨</v>
      </c>
      <c r="J1252" s="19">
        <f t="shared" si="40"/>
        <v>-2</v>
      </c>
    </row>
    <row r="1253" spans="1:10" x14ac:dyDescent="0.25">
      <c r="A1253">
        <v>41843.124999996966</v>
      </c>
      <c r="B1253">
        <v>1252</v>
      </c>
      <c r="C1253">
        <v>203</v>
      </c>
      <c r="D1253">
        <v>3</v>
      </c>
      <c r="E1253">
        <v>1</v>
      </c>
      <c r="F1253" t="e">
        <v>#DIV/0!</v>
      </c>
      <c r="G1253">
        <v>28.303333333333324</v>
      </c>
      <c r="H1253">
        <v>32.541666666666664</v>
      </c>
      <c r="I1253" s="19" t="str">
        <f t="shared" si="39"/>
        <v>多云~小雨</v>
      </c>
      <c r="J1253" s="19">
        <f t="shared" si="40"/>
        <v>-2</v>
      </c>
    </row>
    <row r="1254" spans="1:10" x14ac:dyDescent="0.25">
      <c r="A1254">
        <v>41843.16666666363</v>
      </c>
      <c r="B1254">
        <v>1253</v>
      </c>
      <c r="C1254">
        <v>203</v>
      </c>
      <c r="D1254">
        <v>4</v>
      </c>
      <c r="E1254">
        <v>1</v>
      </c>
      <c r="F1254">
        <v>0.4</v>
      </c>
      <c r="G1254">
        <v>28.064999999999998</v>
      </c>
      <c r="H1254">
        <v>29.341666666666665</v>
      </c>
      <c r="I1254" s="19" t="str">
        <f t="shared" si="39"/>
        <v>多云~小雨</v>
      </c>
      <c r="J1254" s="19">
        <f t="shared" si="40"/>
        <v>-2</v>
      </c>
    </row>
    <row r="1255" spans="1:10" x14ac:dyDescent="0.25">
      <c r="A1255">
        <v>41843.208333330294</v>
      </c>
      <c r="B1255">
        <v>1254</v>
      </c>
      <c r="C1255">
        <v>203</v>
      </c>
      <c r="D1255">
        <v>5</v>
      </c>
      <c r="E1255">
        <v>1</v>
      </c>
      <c r="F1255">
        <v>15.569999999999999</v>
      </c>
      <c r="G1255">
        <v>28.223333333333347</v>
      </c>
      <c r="H1255">
        <v>30.891666666666669</v>
      </c>
      <c r="I1255" s="19" t="str">
        <f t="shared" si="39"/>
        <v>多云~小雨</v>
      </c>
      <c r="J1255" s="19">
        <f t="shared" si="40"/>
        <v>-2</v>
      </c>
    </row>
    <row r="1256" spans="1:10" x14ac:dyDescent="0.25">
      <c r="A1256">
        <v>41843.249999996959</v>
      </c>
      <c r="B1256">
        <v>1255</v>
      </c>
      <c r="C1256">
        <v>203</v>
      </c>
      <c r="D1256">
        <v>6</v>
      </c>
      <c r="E1256">
        <v>1</v>
      </c>
      <c r="F1256">
        <v>74.850000000000009</v>
      </c>
      <c r="G1256">
        <v>29.534999999999993</v>
      </c>
      <c r="H1256">
        <v>32.483333333333334</v>
      </c>
      <c r="I1256" s="19" t="str">
        <f t="shared" si="39"/>
        <v>多云~小雨</v>
      </c>
      <c r="J1256" s="19">
        <f t="shared" si="40"/>
        <v>-2</v>
      </c>
    </row>
    <row r="1257" spans="1:10" x14ac:dyDescent="0.25">
      <c r="A1257">
        <v>41843.291666663623</v>
      </c>
      <c r="B1257">
        <v>1256</v>
      </c>
      <c r="C1257">
        <v>203</v>
      </c>
      <c r="D1257">
        <v>7</v>
      </c>
      <c r="E1257">
        <v>1</v>
      </c>
      <c r="F1257">
        <v>385.70666666666671</v>
      </c>
      <c r="G1257">
        <v>30.948333333333323</v>
      </c>
      <c r="H1257">
        <v>35.758333333333333</v>
      </c>
      <c r="I1257" s="19" t="str">
        <f t="shared" si="39"/>
        <v>多云~小雨</v>
      </c>
      <c r="J1257" s="19">
        <f t="shared" si="40"/>
        <v>-2</v>
      </c>
    </row>
    <row r="1258" spans="1:10" x14ac:dyDescent="0.25">
      <c r="A1258">
        <v>41843.333333330287</v>
      </c>
      <c r="B1258">
        <v>1257</v>
      </c>
      <c r="C1258">
        <v>203</v>
      </c>
      <c r="D1258">
        <v>8</v>
      </c>
      <c r="E1258">
        <v>1</v>
      </c>
      <c r="F1258">
        <v>560.71333333333348</v>
      </c>
      <c r="G1258">
        <v>32.418333333333337</v>
      </c>
      <c r="H1258">
        <v>40.591666666666676</v>
      </c>
      <c r="I1258" s="19" t="str">
        <f t="shared" si="39"/>
        <v>多云~小雨</v>
      </c>
      <c r="J1258" s="19">
        <f t="shared" si="40"/>
        <v>-2</v>
      </c>
    </row>
    <row r="1259" spans="1:10" x14ac:dyDescent="0.25">
      <c r="A1259">
        <v>41843.374999996951</v>
      </c>
      <c r="B1259">
        <v>1258</v>
      </c>
      <c r="C1259">
        <v>203</v>
      </c>
      <c r="D1259">
        <v>9</v>
      </c>
      <c r="E1259">
        <v>1</v>
      </c>
      <c r="F1259">
        <v>614.44000000000005</v>
      </c>
      <c r="G1259">
        <v>33.200000000000003</v>
      </c>
      <c r="H1259">
        <v>37.466666666666661</v>
      </c>
      <c r="I1259" s="19" t="str">
        <f t="shared" si="39"/>
        <v>多云~小雨</v>
      </c>
      <c r="J1259" s="19">
        <f t="shared" si="40"/>
        <v>-2</v>
      </c>
    </row>
    <row r="1260" spans="1:10" x14ac:dyDescent="0.25">
      <c r="A1260">
        <v>41843.416666663616</v>
      </c>
      <c r="B1260">
        <v>1259</v>
      </c>
      <c r="C1260">
        <v>203</v>
      </c>
      <c r="D1260">
        <v>10</v>
      </c>
      <c r="E1260">
        <v>1</v>
      </c>
      <c r="F1260">
        <v>873.89666666666665</v>
      </c>
      <c r="G1260">
        <v>34.018333333333324</v>
      </c>
      <c r="H1260">
        <v>37.56666666666667</v>
      </c>
      <c r="I1260" s="19" t="str">
        <f t="shared" si="39"/>
        <v>多云~小雨</v>
      </c>
      <c r="J1260" s="19">
        <f t="shared" si="40"/>
        <v>-2</v>
      </c>
    </row>
    <row r="1261" spans="1:10" x14ac:dyDescent="0.25">
      <c r="A1261">
        <v>41843.45833333028</v>
      </c>
      <c r="B1261">
        <v>1260</v>
      </c>
      <c r="C1261">
        <v>203</v>
      </c>
      <c r="D1261">
        <v>11</v>
      </c>
      <c r="E1261">
        <v>1</v>
      </c>
      <c r="F1261">
        <v>809.78</v>
      </c>
      <c r="G1261">
        <v>34.998333333333321</v>
      </c>
      <c r="H1261">
        <v>40.866666666666667</v>
      </c>
      <c r="I1261" s="19" t="str">
        <f t="shared" si="39"/>
        <v>多云~小雨</v>
      </c>
      <c r="J1261" s="19">
        <f t="shared" si="40"/>
        <v>-2</v>
      </c>
    </row>
    <row r="1262" spans="1:10" x14ac:dyDescent="0.25">
      <c r="A1262">
        <v>41843.499999996944</v>
      </c>
      <c r="B1262">
        <v>1261</v>
      </c>
      <c r="C1262">
        <v>203</v>
      </c>
      <c r="D1262">
        <v>12</v>
      </c>
      <c r="E1262">
        <v>1</v>
      </c>
      <c r="F1262">
        <v>898.67</v>
      </c>
      <c r="G1262">
        <v>34.623333333333335</v>
      </c>
      <c r="H1262">
        <v>36.6</v>
      </c>
      <c r="I1262" s="19" t="str">
        <f t="shared" si="39"/>
        <v>多云~小雨</v>
      </c>
      <c r="J1262" s="19">
        <f t="shared" si="40"/>
        <v>-2</v>
      </c>
    </row>
    <row r="1263" spans="1:10" x14ac:dyDescent="0.25">
      <c r="A1263">
        <v>41843.541666663608</v>
      </c>
      <c r="B1263">
        <v>1262</v>
      </c>
      <c r="C1263">
        <v>203</v>
      </c>
      <c r="D1263">
        <v>13</v>
      </c>
      <c r="E1263">
        <v>1</v>
      </c>
      <c r="F1263">
        <v>805.04000000000019</v>
      </c>
      <c r="G1263">
        <v>34.934999999999981</v>
      </c>
      <c r="H1263">
        <v>39.300000000000004</v>
      </c>
      <c r="I1263" s="19" t="str">
        <f t="shared" si="39"/>
        <v>多云~小雨</v>
      </c>
      <c r="J1263" s="19">
        <f t="shared" si="40"/>
        <v>-2</v>
      </c>
    </row>
    <row r="1264" spans="1:10" x14ac:dyDescent="0.25">
      <c r="A1264">
        <v>41843.583333330273</v>
      </c>
      <c r="B1264">
        <v>1263</v>
      </c>
      <c r="C1264">
        <v>203</v>
      </c>
      <c r="D1264">
        <v>14</v>
      </c>
      <c r="E1264">
        <v>1</v>
      </c>
      <c r="F1264">
        <v>607.17333333333306</v>
      </c>
      <c r="G1264">
        <v>34.848333333333336</v>
      </c>
      <c r="H1264">
        <v>42.591666666666669</v>
      </c>
      <c r="I1264" s="19" t="str">
        <f t="shared" si="39"/>
        <v>多云~小雨</v>
      </c>
      <c r="J1264" s="19">
        <f t="shared" si="40"/>
        <v>-2</v>
      </c>
    </row>
    <row r="1265" spans="1:10" x14ac:dyDescent="0.25">
      <c r="A1265">
        <v>41843.624999996937</v>
      </c>
      <c r="B1265">
        <v>1264</v>
      </c>
      <c r="C1265">
        <v>203</v>
      </c>
      <c r="D1265">
        <v>15</v>
      </c>
      <c r="E1265">
        <v>1</v>
      </c>
      <c r="F1265">
        <v>527.24137931034466</v>
      </c>
      <c r="G1265">
        <v>34.825000000000017</v>
      </c>
      <c r="H1265">
        <v>39.416666666666664</v>
      </c>
      <c r="I1265" s="19" t="str">
        <f t="shared" si="39"/>
        <v>多云~小雨</v>
      </c>
      <c r="J1265" s="19">
        <f t="shared" si="40"/>
        <v>-2</v>
      </c>
    </row>
    <row r="1266" spans="1:10" x14ac:dyDescent="0.25">
      <c r="A1266">
        <v>41843.666666663601</v>
      </c>
      <c r="B1266">
        <v>1265</v>
      </c>
      <c r="C1266">
        <v>203</v>
      </c>
      <c r="D1266">
        <v>16</v>
      </c>
      <c r="E1266">
        <v>1</v>
      </c>
      <c r="F1266">
        <v>294.9133333333333</v>
      </c>
      <c r="G1266">
        <v>34.478333333333339</v>
      </c>
      <c r="H1266">
        <v>39.4</v>
      </c>
      <c r="I1266" s="19" t="str">
        <f t="shared" si="39"/>
        <v>多云~小雨</v>
      </c>
      <c r="J1266" s="19">
        <f t="shared" si="40"/>
        <v>-2</v>
      </c>
    </row>
    <row r="1267" spans="1:10" x14ac:dyDescent="0.25">
      <c r="A1267">
        <v>41843.708333330265</v>
      </c>
      <c r="B1267">
        <v>1266</v>
      </c>
      <c r="C1267">
        <v>203</v>
      </c>
      <c r="D1267">
        <v>17</v>
      </c>
      <c r="E1267">
        <v>1</v>
      </c>
      <c r="F1267">
        <v>67.583333333333329</v>
      </c>
      <c r="G1267">
        <v>33.228333333333332</v>
      </c>
      <c r="H1267">
        <v>42.741666666666667</v>
      </c>
      <c r="I1267" s="19" t="str">
        <f t="shared" si="39"/>
        <v>多云~小雨</v>
      </c>
      <c r="J1267" s="19">
        <f t="shared" si="40"/>
        <v>-2</v>
      </c>
    </row>
    <row r="1268" spans="1:10" x14ac:dyDescent="0.25">
      <c r="A1268">
        <v>41843.74999999693</v>
      </c>
      <c r="B1268">
        <v>1267</v>
      </c>
      <c r="C1268">
        <v>203</v>
      </c>
      <c r="D1268">
        <v>18</v>
      </c>
      <c r="E1268">
        <v>1</v>
      </c>
      <c r="F1268">
        <v>22.038095238095242</v>
      </c>
      <c r="G1268">
        <v>31.905000000000005</v>
      </c>
      <c r="H1268">
        <v>39.466666666666661</v>
      </c>
      <c r="I1268" s="19" t="str">
        <f t="shared" si="39"/>
        <v>多云~小雨</v>
      </c>
      <c r="J1268" s="19">
        <f t="shared" si="40"/>
        <v>-2</v>
      </c>
    </row>
    <row r="1269" spans="1:10" x14ac:dyDescent="0.25">
      <c r="A1269">
        <v>41843.791666663594</v>
      </c>
      <c r="B1269">
        <v>1268</v>
      </c>
      <c r="C1269">
        <v>203</v>
      </c>
      <c r="D1269">
        <v>19</v>
      </c>
      <c r="E1269">
        <v>1</v>
      </c>
      <c r="F1269" t="e">
        <v>#DIV/0!</v>
      </c>
      <c r="G1269">
        <v>30.746666666666652</v>
      </c>
      <c r="H1269">
        <v>39.458333333333329</v>
      </c>
      <c r="I1269" s="19" t="str">
        <f t="shared" si="39"/>
        <v>多云~小雨</v>
      </c>
      <c r="J1269" s="19">
        <f t="shared" si="40"/>
        <v>-2</v>
      </c>
    </row>
    <row r="1270" spans="1:10" x14ac:dyDescent="0.25">
      <c r="A1270">
        <v>41843.833333330258</v>
      </c>
      <c r="B1270">
        <v>1269</v>
      </c>
      <c r="C1270">
        <v>203</v>
      </c>
      <c r="D1270">
        <v>20</v>
      </c>
      <c r="E1270">
        <v>1</v>
      </c>
      <c r="F1270" t="e">
        <v>#DIV/0!</v>
      </c>
      <c r="G1270">
        <v>30.251666666666647</v>
      </c>
      <c r="H1270">
        <v>39.483333333333327</v>
      </c>
      <c r="I1270" s="19" t="str">
        <f t="shared" si="39"/>
        <v>多云~小雨</v>
      </c>
      <c r="J1270" s="19">
        <f t="shared" si="40"/>
        <v>-2</v>
      </c>
    </row>
    <row r="1271" spans="1:10" x14ac:dyDescent="0.25">
      <c r="A1271">
        <v>41843.874999996922</v>
      </c>
      <c r="B1271">
        <v>1270</v>
      </c>
      <c r="C1271">
        <v>203</v>
      </c>
      <c r="D1271">
        <v>21</v>
      </c>
      <c r="E1271">
        <v>1</v>
      </c>
      <c r="F1271" t="e">
        <v>#DIV/0!</v>
      </c>
      <c r="G1271">
        <v>30.001666666666679</v>
      </c>
      <c r="H1271">
        <v>34.558333333333337</v>
      </c>
      <c r="I1271" s="19" t="str">
        <f t="shared" si="39"/>
        <v>多云~小雨</v>
      </c>
      <c r="J1271" s="19">
        <f t="shared" si="40"/>
        <v>-2</v>
      </c>
    </row>
    <row r="1272" spans="1:10" x14ac:dyDescent="0.25">
      <c r="A1272">
        <v>41843.916666663587</v>
      </c>
      <c r="B1272">
        <v>1271</v>
      </c>
      <c r="C1272">
        <v>203</v>
      </c>
      <c r="D1272">
        <v>22</v>
      </c>
      <c r="E1272">
        <v>1</v>
      </c>
      <c r="F1272" t="e">
        <v>#DIV/0!</v>
      </c>
      <c r="G1272">
        <v>29.756666666666682</v>
      </c>
      <c r="H1272">
        <v>32.899999999999991</v>
      </c>
      <c r="I1272" s="19" t="str">
        <f t="shared" si="39"/>
        <v>多云~小雨</v>
      </c>
      <c r="J1272" s="19">
        <f t="shared" si="40"/>
        <v>-2</v>
      </c>
    </row>
    <row r="1273" spans="1:10" x14ac:dyDescent="0.25">
      <c r="A1273">
        <v>41843.958333330251</v>
      </c>
      <c r="B1273">
        <v>1272</v>
      </c>
      <c r="C1273">
        <v>203</v>
      </c>
      <c r="D1273">
        <v>23</v>
      </c>
      <c r="E1273">
        <v>1</v>
      </c>
      <c r="F1273" t="e">
        <v>#DIV/0!</v>
      </c>
      <c r="G1273">
        <v>29.601666666666652</v>
      </c>
      <c r="H1273">
        <v>32.899999999999991</v>
      </c>
      <c r="I1273" s="19" t="str">
        <f t="shared" si="39"/>
        <v>多云~小雨</v>
      </c>
      <c r="J1273" s="19">
        <f t="shared" si="40"/>
        <v>-2</v>
      </c>
    </row>
    <row r="1274" spans="1:10" x14ac:dyDescent="0.25">
      <c r="A1274">
        <v>41843.999999996915</v>
      </c>
      <c r="B1274">
        <v>1273</v>
      </c>
      <c r="C1274">
        <v>203</v>
      </c>
      <c r="D1274">
        <v>0</v>
      </c>
      <c r="E1274">
        <v>1</v>
      </c>
      <c r="F1274" t="e">
        <v>#DIV/0!</v>
      </c>
      <c r="G1274">
        <v>29.358333333333324</v>
      </c>
      <c r="H1274">
        <v>34.508333333333326</v>
      </c>
      <c r="I1274" s="19" t="str">
        <f t="shared" si="39"/>
        <v>多云~小雨</v>
      </c>
      <c r="J1274" s="19">
        <f t="shared" si="40"/>
        <v>-2</v>
      </c>
    </row>
    <row r="1275" spans="1:10" x14ac:dyDescent="0.25">
      <c r="A1275">
        <v>41844.041666663579</v>
      </c>
      <c r="B1275">
        <v>1274</v>
      </c>
      <c r="C1275">
        <v>204</v>
      </c>
      <c r="D1275">
        <v>1</v>
      </c>
      <c r="E1275">
        <v>1</v>
      </c>
      <c r="F1275" t="e">
        <v>#DIV/0!</v>
      </c>
      <c r="G1275">
        <v>29.271666666666658</v>
      </c>
      <c r="H1275">
        <v>34.441666666666663</v>
      </c>
      <c r="I1275" s="19" t="str">
        <f t="shared" si="39"/>
        <v>多云~小雨</v>
      </c>
      <c r="J1275" s="19">
        <f t="shared" si="40"/>
        <v>-2</v>
      </c>
    </row>
    <row r="1276" spans="1:10" x14ac:dyDescent="0.25">
      <c r="A1276">
        <v>41844.083333330243</v>
      </c>
      <c r="B1276">
        <v>1275</v>
      </c>
      <c r="C1276">
        <v>204</v>
      </c>
      <c r="D1276">
        <v>2</v>
      </c>
      <c r="E1276">
        <v>1</v>
      </c>
      <c r="F1276" t="e">
        <v>#DIV/0!</v>
      </c>
      <c r="G1276">
        <v>29.244999999999994</v>
      </c>
      <c r="H1276">
        <v>34.408333333333339</v>
      </c>
      <c r="I1276" s="19" t="str">
        <f t="shared" si="39"/>
        <v>多云~小雨</v>
      </c>
      <c r="J1276" s="19">
        <f t="shared" si="40"/>
        <v>-2</v>
      </c>
    </row>
    <row r="1277" spans="1:10" x14ac:dyDescent="0.25">
      <c r="A1277">
        <v>41844.124999996908</v>
      </c>
      <c r="B1277">
        <v>1276</v>
      </c>
      <c r="C1277">
        <v>204</v>
      </c>
      <c r="D1277">
        <v>3</v>
      </c>
      <c r="E1277">
        <v>1</v>
      </c>
      <c r="F1277" t="e">
        <v>#DIV/0!</v>
      </c>
      <c r="G1277">
        <v>29.061666666666671</v>
      </c>
      <c r="H1277">
        <v>34.433333333333344</v>
      </c>
      <c r="I1277" s="19" t="str">
        <f t="shared" si="39"/>
        <v>多云~小雨</v>
      </c>
      <c r="J1277" s="19">
        <f t="shared" si="40"/>
        <v>-2</v>
      </c>
    </row>
    <row r="1278" spans="1:10" x14ac:dyDescent="0.25">
      <c r="A1278">
        <v>41844.166666663572</v>
      </c>
      <c r="B1278">
        <v>1277</v>
      </c>
      <c r="C1278">
        <v>204</v>
      </c>
      <c r="D1278">
        <v>4</v>
      </c>
      <c r="E1278">
        <v>1</v>
      </c>
      <c r="F1278">
        <v>0.6333333333333333</v>
      </c>
      <c r="G1278">
        <v>28.986666666666679</v>
      </c>
      <c r="H1278">
        <v>34.391666666666666</v>
      </c>
      <c r="I1278" s="19" t="str">
        <f t="shared" si="39"/>
        <v>多云~小雨</v>
      </c>
      <c r="J1278" s="19">
        <f t="shared" si="40"/>
        <v>-2</v>
      </c>
    </row>
    <row r="1279" spans="1:10" x14ac:dyDescent="0.25">
      <c r="A1279">
        <v>41844.208333330236</v>
      </c>
      <c r="B1279">
        <v>1278</v>
      </c>
      <c r="C1279">
        <v>204</v>
      </c>
      <c r="D1279">
        <v>5</v>
      </c>
      <c r="E1279">
        <v>1</v>
      </c>
      <c r="F1279">
        <v>21.573333333333331</v>
      </c>
      <c r="G1279">
        <v>29.023333333333316</v>
      </c>
      <c r="H1279">
        <v>31.166666666666671</v>
      </c>
      <c r="I1279" s="19" t="str">
        <f t="shared" si="39"/>
        <v>多云~小雨</v>
      </c>
      <c r="J1279" s="19">
        <f t="shared" si="40"/>
        <v>-2</v>
      </c>
    </row>
    <row r="1280" spans="1:10" x14ac:dyDescent="0.25">
      <c r="A1280">
        <v>41844.2499999969</v>
      </c>
      <c r="B1280">
        <v>1279</v>
      </c>
      <c r="C1280">
        <v>204</v>
      </c>
      <c r="D1280">
        <v>6</v>
      </c>
      <c r="E1280">
        <v>1</v>
      </c>
      <c r="F1280">
        <v>106.11</v>
      </c>
      <c r="G1280">
        <v>29.67</v>
      </c>
      <c r="H1280">
        <v>34.333333333333336</v>
      </c>
      <c r="I1280" s="19" t="str">
        <f t="shared" si="39"/>
        <v>多云~小雨</v>
      </c>
      <c r="J1280" s="19">
        <f t="shared" si="40"/>
        <v>-2</v>
      </c>
    </row>
    <row r="1281" spans="1:10" x14ac:dyDescent="0.25">
      <c r="A1281">
        <v>41844.291666663565</v>
      </c>
      <c r="B1281">
        <v>1280</v>
      </c>
      <c r="C1281">
        <v>204</v>
      </c>
      <c r="D1281">
        <v>7</v>
      </c>
      <c r="E1281">
        <v>1</v>
      </c>
      <c r="F1281">
        <v>82.566666666666649</v>
      </c>
      <c r="G1281">
        <v>30.154999999999998</v>
      </c>
      <c r="H1281">
        <v>39.216666666666661</v>
      </c>
      <c r="I1281" s="19" t="str">
        <f t="shared" si="39"/>
        <v>多云~小雨</v>
      </c>
      <c r="J1281" s="19">
        <f t="shared" si="40"/>
        <v>-2</v>
      </c>
    </row>
    <row r="1282" spans="1:10" x14ac:dyDescent="0.25">
      <c r="A1282">
        <v>41844.333333330229</v>
      </c>
      <c r="B1282">
        <v>1281</v>
      </c>
      <c r="C1282">
        <v>204</v>
      </c>
      <c r="D1282">
        <v>8</v>
      </c>
      <c r="E1282">
        <v>1</v>
      </c>
      <c r="F1282">
        <v>395.49000000000007</v>
      </c>
      <c r="G1282">
        <v>30.824999999999996</v>
      </c>
      <c r="H1282">
        <v>37.624999999999993</v>
      </c>
      <c r="I1282" s="19" t="str">
        <f t="shared" si="39"/>
        <v>多云~小雨</v>
      </c>
      <c r="J1282" s="19">
        <f t="shared" si="40"/>
        <v>-2</v>
      </c>
    </row>
    <row r="1283" spans="1:10" x14ac:dyDescent="0.25">
      <c r="A1283">
        <v>41844.374999996893</v>
      </c>
      <c r="B1283">
        <v>1282</v>
      </c>
      <c r="C1283">
        <v>204</v>
      </c>
      <c r="D1283">
        <v>9</v>
      </c>
      <c r="E1283">
        <v>1</v>
      </c>
      <c r="F1283">
        <v>401.9</v>
      </c>
      <c r="G1283">
        <v>31.819999999999997</v>
      </c>
      <c r="H1283">
        <v>48.516666666666652</v>
      </c>
      <c r="I1283" s="19" t="str">
        <f t="shared" si="39"/>
        <v>多云~小雨</v>
      </c>
      <c r="J1283" s="19">
        <f t="shared" si="40"/>
        <v>-2</v>
      </c>
    </row>
    <row r="1284" spans="1:10" x14ac:dyDescent="0.25">
      <c r="A1284">
        <v>41844.416666663557</v>
      </c>
      <c r="B1284">
        <v>1283</v>
      </c>
      <c r="C1284">
        <v>204</v>
      </c>
      <c r="D1284">
        <v>10</v>
      </c>
      <c r="E1284">
        <v>1</v>
      </c>
      <c r="F1284">
        <v>545.68333333333328</v>
      </c>
      <c r="G1284">
        <v>32.669999999999995</v>
      </c>
      <c r="H1284">
        <v>42.141666666666659</v>
      </c>
      <c r="I1284" s="19" t="str">
        <f t="shared" si="39"/>
        <v>多云~小雨</v>
      </c>
      <c r="J1284" s="19">
        <f t="shared" si="40"/>
        <v>-2</v>
      </c>
    </row>
    <row r="1285" spans="1:10" x14ac:dyDescent="0.25">
      <c r="A1285">
        <v>41844.458333330222</v>
      </c>
      <c r="B1285">
        <v>1284</v>
      </c>
      <c r="C1285">
        <v>204</v>
      </c>
      <c r="D1285">
        <v>11</v>
      </c>
      <c r="E1285">
        <v>1</v>
      </c>
      <c r="F1285">
        <v>501.94666666666666</v>
      </c>
      <c r="G1285">
        <v>33.186666666666675</v>
      </c>
      <c r="H1285">
        <v>43.991666666666667</v>
      </c>
      <c r="I1285" s="19" t="str">
        <f t="shared" si="39"/>
        <v>多云~小雨</v>
      </c>
      <c r="J1285" s="19">
        <f t="shared" si="40"/>
        <v>-2</v>
      </c>
    </row>
    <row r="1286" spans="1:10" x14ac:dyDescent="0.25">
      <c r="A1286">
        <v>41844.499999996886</v>
      </c>
      <c r="B1286">
        <v>1285</v>
      </c>
      <c r="C1286">
        <v>204</v>
      </c>
      <c r="D1286">
        <v>12</v>
      </c>
      <c r="E1286">
        <v>1</v>
      </c>
      <c r="F1286">
        <v>647.54516129032265</v>
      </c>
      <c r="G1286">
        <v>33.456666666666656</v>
      </c>
      <c r="H1286">
        <v>45.641666666666673</v>
      </c>
      <c r="I1286" s="19" t="str">
        <f t="shared" ref="I1286:I1349" si="41">VLOOKUP(INT(A1286),K$2:Q$123,5)</f>
        <v>多云~小雨</v>
      </c>
      <c r="J1286" s="19">
        <f t="shared" si="40"/>
        <v>-2</v>
      </c>
    </row>
    <row r="1287" spans="1:10" x14ac:dyDescent="0.25">
      <c r="A1287">
        <v>41844.54166666355</v>
      </c>
      <c r="B1287">
        <v>1286</v>
      </c>
      <c r="C1287">
        <v>204</v>
      </c>
      <c r="D1287">
        <v>13</v>
      </c>
      <c r="E1287">
        <v>1</v>
      </c>
      <c r="F1287">
        <v>230.72666666666672</v>
      </c>
      <c r="G1287">
        <v>32.731666666666669</v>
      </c>
      <c r="H1287">
        <v>44.099999999999994</v>
      </c>
      <c r="I1287" s="19" t="str">
        <f t="shared" si="41"/>
        <v>多云~小雨</v>
      </c>
      <c r="J1287" s="19">
        <f t="shared" si="40"/>
        <v>-2</v>
      </c>
    </row>
    <row r="1288" spans="1:10" x14ac:dyDescent="0.25">
      <c r="A1288">
        <v>41844.583333330214</v>
      </c>
      <c r="B1288">
        <v>1287</v>
      </c>
      <c r="C1288">
        <v>204</v>
      </c>
      <c r="D1288">
        <v>14</v>
      </c>
      <c r="E1288">
        <v>1</v>
      </c>
      <c r="F1288">
        <v>377.38</v>
      </c>
      <c r="G1288">
        <v>32.366666666666667</v>
      </c>
      <c r="H1288">
        <v>44.175000000000004</v>
      </c>
      <c r="I1288" s="19" t="str">
        <f t="shared" si="41"/>
        <v>多云~小雨</v>
      </c>
      <c r="J1288" s="19">
        <f t="shared" si="40"/>
        <v>-2</v>
      </c>
    </row>
    <row r="1289" spans="1:10" x14ac:dyDescent="0.25">
      <c r="A1289">
        <v>41844.624999996879</v>
      </c>
      <c r="B1289">
        <v>1288</v>
      </c>
      <c r="C1289">
        <v>204</v>
      </c>
      <c r="D1289">
        <v>15</v>
      </c>
      <c r="E1289">
        <v>1</v>
      </c>
      <c r="F1289">
        <v>252.29000000000005</v>
      </c>
      <c r="G1289">
        <v>31.733333333333324</v>
      </c>
      <c r="H1289">
        <v>45.841666666666669</v>
      </c>
      <c r="I1289" s="19" t="str">
        <f t="shared" si="41"/>
        <v>多云~小雨</v>
      </c>
      <c r="J1289" s="19">
        <f t="shared" si="40"/>
        <v>-2</v>
      </c>
    </row>
    <row r="1290" spans="1:10" x14ac:dyDescent="0.25">
      <c r="A1290">
        <v>41844.666666663543</v>
      </c>
      <c r="B1290">
        <v>1289</v>
      </c>
      <c r="C1290">
        <v>204</v>
      </c>
      <c r="D1290">
        <v>16</v>
      </c>
      <c r="E1290">
        <v>1</v>
      </c>
      <c r="F1290">
        <v>151.00999999999993</v>
      </c>
      <c r="G1290">
        <v>31.38666666666666</v>
      </c>
      <c r="H1290">
        <v>45.891666666666673</v>
      </c>
      <c r="I1290" s="19" t="str">
        <f t="shared" si="41"/>
        <v>多云~小雨</v>
      </c>
      <c r="J1290" s="19">
        <f t="shared" si="40"/>
        <v>-2</v>
      </c>
    </row>
    <row r="1291" spans="1:10" x14ac:dyDescent="0.25">
      <c r="A1291">
        <v>41844.708333330207</v>
      </c>
      <c r="B1291">
        <v>1290</v>
      </c>
      <c r="C1291">
        <v>204</v>
      </c>
      <c r="D1291">
        <v>17</v>
      </c>
      <c r="E1291">
        <v>1</v>
      </c>
      <c r="F1291">
        <v>103.69666666666667</v>
      </c>
      <c r="G1291">
        <v>31.085000000000015</v>
      </c>
      <c r="H1291">
        <v>46.016666666666659</v>
      </c>
      <c r="I1291" s="19" t="str">
        <f t="shared" si="41"/>
        <v>多云~小雨</v>
      </c>
      <c r="J1291" s="19">
        <f t="shared" si="40"/>
        <v>-2</v>
      </c>
    </row>
    <row r="1292" spans="1:10" x14ac:dyDescent="0.25">
      <c r="A1292">
        <v>41844.749999996871</v>
      </c>
      <c r="B1292">
        <v>1291</v>
      </c>
      <c r="C1292">
        <v>204</v>
      </c>
      <c r="D1292">
        <v>18</v>
      </c>
      <c r="E1292">
        <v>1</v>
      </c>
      <c r="F1292">
        <v>17.85217391304348</v>
      </c>
      <c r="G1292">
        <v>30.653333333333354</v>
      </c>
      <c r="H1292">
        <v>41.05833333333333</v>
      </c>
      <c r="I1292" s="19" t="str">
        <f t="shared" si="41"/>
        <v>多云~小雨</v>
      </c>
      <c r="J1292" s="19">
        <f t="shared" si="40"/>
        <v>-2</v>
      </c>
    </row>
    <row r="1293" spans="1:10" x14ac:dyDescent="0.25">
      <c r="A1293">
        <v>41844.791666663536</v>
      </c>
      <c r="B1293">
        <v>1292</v>
      </c>
      <c r="C1293">
        <v>204</v>
      </c>
      <c r="D1293">
        <v>19</v>
      </c>
      <c r="E1293">
        <v>1</v>
      </c>
      <c r="F1293" t="e">
        <v>#DIV/0!</v>
      </c>
      <c r="G1293">
        <v>30.169999999999977</v>
      </c>
      <c r="H1293">
        <v>39.316666666666677</v>
      </c>
      <c r="I1293" s="19" t="str">
        <f t="shared" si="41"/>
        <v>多云~小雨</v>
      </c>
      <c r="J1293" s="19">
        <f t="shared" si="40"/>
        <v>-2</v>
      </c>
    </row>
    <row r="1294" spans="1:10" x14ac:dyDescent="0.25">
      <c r="A1294">
        <v>41844.8333333302</v>
      </c>
      <c r="B1294">
        <v>1293</v>
      </c>
      <c r="C1294">
        <v>204</v>
      </c>
      <c r="D1294">
        <v>20</v>
      </c>
      <c r="E1294">
        <v>1</v>
      </c>
      <c r="F1294" t="e">
        <v>#DIV/0!</v>
      </c>
      <c r="G1294">
        <v>29.918333333333329</v>
      </c>
      <c r="H1294">
        <v>42.625</v>
      </c>
      <c r="I1294" s="19" t="str">
        <f t="shared" si="41"/>
        <v>多云~小雨</v>
      </c>
      <c r="J1294" s="19">
        <f t="shared" si="40"/>
        <v>-2</v>
      </c>
    </row>
    <row r="1295" spans="1:10" x14ac:dyDescent="0.25">
      <c r="A1295">
        <v>41844.874999996864</v>
      </c>
      <c r="B1295">
        <v>1294</v>
      </c>
      <c r="C1295">
        <v>204</v>
      </c>
      <c r="D1295">
        <v>21</v>
      </c>
      <c r="E1295">
        <v>1</v>
      </c>
      <c r="F1295" t="e">
        <v>#DIV/0!</v>
      </c>
      <c r="G1295">
        <v>29.69</v>
      </c>
      <c r="H1295">
        <v>37.65</v>
      </c>
      <c r="I1295" s="19" t="str">
        <f t="shared" si="41"/>
        <v>多云~小雨</v>
      </c>
      <c r="J1295" s="19">
        <f t="shared" si="40"/>
        <v>-2</v>
      </c>
    </row>
    <row r="1296" spans="1:10" x14ac:dyDescent="0.25">
      <c r="A1296">
        <v>41844.916666663528</v>
      </c>
      <c r="B1296">
        <v>1295</v>
      </c>
      <c r="C1296">
        <v>204</v>
      </c>
      <c r="D1296">
        <v>22</v>
      </c>
      <c r="E1296">
        <v>1</v>
      </c>
      <c r="F1296" t="e">
        <v>#DIV/0!</v>
      </c>
      <c r="G1296">
        <v>29.678333333333352</v>
      </c>
      <c r="H1296">
        <v>35.966666666666676</v>
      </c>
      <c r="I1296" s="19" t="str">
        <f t="shared" si="41"/>
        <v>多云~小雨</v>
      </c>
      <c r="J1296" s="19">
        <f t="shared" si="40"/>
        <v>-2</v>
      </c>
    </row>
    <row r="1297" spans="1:10" x14ac:dyDescent="0.25">
      <c r="A1297">
        <v>41844.958333330193</v>
      </c>
      <c r="B1297">
        <v>1296</v>
      </c>
      <c r="C1297">
        <v>204</v>
      </c>
      <c r="D1297">
        <v>23</v>
      </c>
      <c r="E1297">
        <v>1</v>
      </c>
      <c r="F1297" t="e">
        <v>#DIV/0!</v>
      </c>
      <c r="G1297">
        <v>29.780000000000005</v>
      </c>
      <c r="H1297">
        <v>36</v>
      </c>
      <c r="I1297" s="19" t="str">
        <f t="shared" si="41"/>
        <v>多云~小雨</v>
      </c>
      <c r="J1297" s="19">
        <f t="shared" si="40"/>
        <v>-2</v>
      </c>
    </row>
    <row r="1298" spans="1:10" x14ac:dyDescent="0.25">
      <c r="A1298">
        <v>41844.999999996857</v>
      </c>
      <c r="B1298">
        <v>1297</v>
      </c>
      <c r="C1298">
        <v>204</v>
      </c>
      <c r="D1298">
        <v>0</v>
      </c>
      <c r="E1298">
        <v>1</v>
      </c>
      <c r="F1298" t="e">
        <v>#DIV/0!</v>
      </c>
      <c r="G1298">
        <v>29.879999999999995</v>
      </c>
      <c r="H1298">
        <v>37.57500000000001</v>
      </c>
      <c r="I1298" s="19" t="str">
        <f t="shared" si="41"/>
        <v>多云~小雨</v>
      </c>
      <c r="J1298" s="19">
        <f t="shared" si="40"/>
        <v>-2</v>
      </c>
    </row>
    <row r="1299" spans="1:10" x14ac:dyDescent="0.25">
      <c r="A1299">
        <v>41845.041666663521</v>
      </c>
      <c r="B1299">
        <v>1298</v>
      </c>
      <c r="C1299">
        <v>205</v>
      </c>
      <c r="D1299">
        <v>1</v>
      </c>
      <c r="E1299">
        <v>1</v>
      </c>
      <c r="F1299" t="e">
        <v>#DIV/0!</v>
      </c>
      <c r="G1299">
        <v>29.606666666666651</v>
      </c>
      <c r="H1299">
        <v>40.82500000000001</v>
      </c>
      <c r="I1299" s="19" t="str">
        <f t="shared" si="41"/>
        <v>阵雨~多云</v>
      </c>
      <c r="J1299" s="19">
        <f t="shared" si="40"/>
        <v>-2</v>
      </c>
    </row>
    <row r="1300" spans="1:10" x14ac:dyDescent="0.25">
      <c r="A1300">
        <v>41845.083333330185</v>
      </c>
      <c r="B1300">
        <v>1299</v>
      </c>
      <c r="C1300">
        <v>205</v>
      </c>
      <c r="D1300">
        <v>2</v>
      </c>
      <c r="E1300">
        <v>1</v>
      </c>
      <c r="F1300" t="e">
        <v>#DIV/0!</v>
      </c>
      <c r="G1300">
        <v>29.54499999999997</v>
      </c>
      <c r="H1300">
        <v>37.574999999999996</v>
      </c>
      <c r="I1300" s="19" t="str">
        <f t="shared" si="41"/>
        <v>阵雨~多云</v>
      </c>
      <c r="J1300" s="19">
        <f t="shared" si="40"/>
        <v>-2</v>
      </c>
    </row>
    <row r="1301" spans="1:10" x14ac:dyDescent="0.25">
      <c r="A1301">
        <v>41845.12499999685</v>
      </c>
      <c r="B1301">
        <v>1300</v>
      </c>
      <c r="C1301">
        <v>205</v>
      </c>
      <c r="D1301">
        <v>3</v>
      </c>
      <c r="E1301">
        <v>1</v>
      </c>
      <c r="F1301">
        <v>0.1</v>
      </c>
      <c r="G1301">
        <v>29.82</v>
      </c>
      <c r="H1301">
        <v>35.950000000000003</v>
      </c>
      <c r="I1301" s="19" t="str">
        <f t="shared" si="41"/>
        <v>阵雨~多云</v>
      </c>
      <c r="J1301" s="19">
        <f t="shared" si="40"/>
        <v>-2</v>
      </c>
    </row>
    <row r="1302" spans="1:10" x14ac:dyDescent="0.25">
      <c r="A1302">
        <v>41845.166666663514</v>
      </c>
      <c r="B1302">
        <v>1301</v>
      </c>
      <c r="C1302">
        <v>205</v>
      </c>
      <c r="D1302">
        <v>4</v>
      </c>
      <c r="E1302">
        <v>1</v>
      </c>
      <c r="F1302">
        <v>0.25</v>
      </c>
      <c r="G1302">
        <v>29.634999999999994</v>
      </c>
      <c r="H1302">
        <v>35.849999999999987</v>
      </c>
      <c r="I1302" s="19" t="str">
        <f t="shared" si="41"/>
        <v>阵雨~多云</v>
      </c>
      <c r="J1302" s="19">
        <f t="shared" si="40"/>
        <v>-2</v>
      </c>
    </row>
    <row r="1303" spans="1:10" x14ac:dyDescent="0.25">
      <c r="A1303">
        <v>41845.208333330178</v>
      </c>
      <c r="B1303">
        <v>1302</v>
      </c>
      <c r="C1303">
        <v>205</v>
      </c>
      <c r="D1303">
        <v>5</v>
      </c>
      <c r="E1303">
        <v>1</v>
      </c>
      <c r="F1303">
        <v>20.743333333333336</v>
      </c>
      <c r="G1303">
        <v>30.13000000000001</v>
      </c>
      <c r="H1303">
        <v>35.766666666666666</v>
      </c>
      <c r="I1303" s="19" t="str">
        <f t="shared" si="41"/>
        <v>阵雨~多云</v>
      </c>
      <c r="J1303" s="19">
        <f t="shared" si="40"/>
        <v>-2</v>
      </c>
    </row>
    <row r="1304" spans="1:10" x14ac:dyDescent="0.25">
      <c r="A1304">
        <v>41845.249999996842</v>
      </c>
      <c r="B1304">
        <v>1303</v>
      </c>
      <c r="C1304">
        <v>205</v>
      </c>
      <c r="D1304">
        <v>6</v>
      </c>
      <c r="E1304">
        <v>1</v>
      </c>
      <c r="F1304">
        <v>22.99666666666667</v>
      </c>
      <c r="G1304">
        <v>29.673333333333336</v>
      </c>
      <c r="H1304">
        <v>35.791666666666657</v>
      </c>
      <c r="I1304" s="19" t="str">
        <f t="shared" si="41"/>
        <v>阵雨~多云</v>
      </c>
      <c r="J1304" s="19">
        <f t="shared" si="40"/>
        <v>-2</v>
      </c>
    </row>
    <row r="1305" spans="1:10" x14ac:dyDescent="0.25">
      <c r="A1305">
        <v>41845.291666663506</v>
      </c>
      <c r="B1305">
        <v>1304</v>
      </c>
      <c r="C1305">
        <v>205</v>
      </c>
      <c r="D1305">
        <v>7</v>
      </c>
      <c r="E1305">
        <v>1</v>
      </c>
      <c r="F1305">
        <v>47.135483870967747</v>
      </c>
      <c r="G1305">
        <v>28.365000000000009</v>
      </c>
      <c r="H1305">
        <v>38.916666666666664</v>
      </c>
      <c r="I1305" s="19" t="str">
        <f t="shared" si="41"/>
        <v>阵雨~多云</v>
      </c>
      <c r="J1305" s="19">
        <f t="shared" si="40"/>
        <v>-2</v>
      </c>
    </row>
    <row r="1306" spans="1:10" x14ac:dyDescent="0.25">
      <c r="A1306">
        <v>41845.333333330171</v>
      </c>
      <c r="B1306">
        <v>1305</v>
      </c>
      <c r="C1306">
        <v>205</v>
      </c>
      <c r="D1306">
        <v>8</v>
      </c>
      <c r="E1306">
        <v>1</v>
      </c>
      <c r="F1306">
        <v>163.79666666666662</v>
      </c>
      <c r="G1306">
        <v>27.948333333333338</v>
      </c>
      <c r="H1306">
        <v>40.633333333333333</v>
      </c>
      <c r="I1306" s="19" t="str">
        <f t="shared" si="41"/>
        <v>阵雨~多云</v>
      </c>
      <c r="J1306" s="19">
        <f t="shared" si="40"/>
        <v>-2</v>
      </c>
    </row>
    <row r="1307" spans="1:10" x14ac:dyDescent="0.25">
      <c r="A1307">
        <v>41845.374999996835</v>
      </c>
      <c r="B1307">
        <v>1306</v>
      </c>
      <c r="C1307">
        <v>205</v>
      </c>
      <c r="D1307">
        <v>9</v>
      </c>
      <c r="E1307">
        <v>1</v>
      </c>
      <c r="F1307">
        <v>252.15999999999997</v>
      </c>
      <c r="G1307">
        <v>28.345000000000002</v>
      </c>
      <c r="H1307">
        <v>40.716666666666661</v>
      </c>
      <c r="I1307" s="19" t="str">
        <f t="shared" si="41"/>
        <v>阵雨~多云</v>
      </c>
      <c r="J1307" s="19">
        <f t="shared" si="40"/>
        <v>-2</v>
      </c>
    </row>
    <row r="1308" spans="1:10" x14ac:dyDescent="0.25">
      <c r="A1308">
        <v>41845.416666663499</v>
      </c>
      <c r="B1308">
        <v>1307</v>
      </c>
      <c r="C1308">
        <v>205</v>
      </c>
      <c r="D1308">
        <v>10</v>
      </c>
      <c r="E1308">
        <v>1</v>
      </c>
      <c r="F1308">
        <v>228.76333333333338</v>
      </c>
      <c r="G1308">
        <v>28.563333333333343</v>
      </c>
      <c r="H1308">
        <v>43.841666666666676</v>
      </c>
      <c r="I1308" s="19" t="str">
        <f t="shared" si="41"/>
        <v>阵雨~多云</v>
      </c>
      <c r="J1308" s="19">
        <f t="shared" ref="J1308:J1371" si="42">IF(ISNUMBER(FIND("雨",I1308)),-2,IF(ISNUMBER(FIND("阴",I1308)),-1,0))</f>
        <v>-2</v>
      </c>
    </row>
    <row r="1309" spans="1:10" x14ac:dyDescent="0.25">
      <c r="A1309">
        <v>41845.458333330163</v>
      </c>
      <c r="B1309">
        <v>1308</v>
      </c>
      <c r="C1309">
        <v>205</v>
      </c>
      <c r="D1309">
        <v>11</v>
      </c>
      <c r="E1309">
        <v>1</v>
      </c>
      <c r="F1309">
        <v>231.20645161290327</v>
      </c>
      <c r="G1309">
        <v>29.069999999999993</v>
      </c>
      <c r="H1309">
        <v>39.216666666666676</v>
      </c>
      <c r="I1309" s="19" t="str">
        <f t="shared" si="41"/>
        <v>阵雨~多云</v>
      </c>
      <c r="J1309" s="19">
        <f t="shared" si="42"/>
        <v>-2</v>
      </c>
    </row>
    <row r="1310" spans="1:10" x14ac:dyDescent="0.25">
      <c r="A1310">
        <v>41845.499999996828</v>
      </c>
      <c r="B1310">
        <v>1309</v>
      </c>
      <c r="C1310">
        <v>205</v>
      </c>
      <c r="D1310">
        <v>12</v>
      </c>
      <c r="E1310">
        <v>1</v>
      </c>
      <c r="F1310">
        <v>305.77096774193546</v>
      </c>
      <c r="G1310">
        <v>29.51833333333332</v>
      </c>
      <c r="H1310">
        <v>44.125</v>
      </c>
      <c r="I1310" s="19" t="str">
        <f t="shared" si="41"/>
        <v>阵雨~多云</v>
      </c>
      <c r="J1310" s="19">
        <f t="shared" si="42"/>
        <v>-2</v>
      </c>
    </row>
    <row r="1311" spans="1:10" x14ac:dyDescent="0.25">
      <c r="A1311">
        <v>41845.541666663492</v>
      </c>
      <c r="B1311">
        <v>1310</v>
      </c>
      <c r="C1311">
        <v>205</v>
      </c>
      <c r="D1311">
        <v>13</v>
      </c>
      <c r="E1311">
        <v>1</v>
      </c>
      <c r="F1311">
        <v>151.30666666666667</v>
      </c>
      <c r="G1311">
        <v>30.59666666666666</v>
      </c>
      <c r="H1311">
        <v>40.891666666666673</v>
      </c>
      <c r="I1311" s="19" t="str">
        <f t="shared" si="41"/>
        <v>阵雨~多云</v>
      </c>
      <c r="J1311" s="19">
        <f t="shared" si="42"/>
        <v>-2</v>
      </c>
    </row>
    <row r="1312" spans="1:10" x14ac:dyDescent="0.25">
      <c r="A1312">
        <v>41845.583333330156</v>
      </c>
      <c r="B1312">
        <v>1311</v>
      </c>
      <c r="C1312">
        <v>205</v>
      </c>
      <c r="D1312">
        <v>14</v>
      </c>
      <c r="E1312">
        <v>1</v>
      </c>
      <c r="F1312">
        <v>148.48666666666665</v>
      </c>
      <c r="G1312">
        <v>31.47666666666667</v>
      </c>
      <c r="H1312">
        <v>44.225000000000001</v>
      </c>
      <c r="I1312" s="19" t="str">
        <f t="shared" si="41"/>
        <v>阵雨~多云</v>
      </c>
      <c r="J1312" s="19">
        <f t="shared" si="42"/>
        <v>-2</v>
      </c>
    </row>
    <row r="1313" spans="1:10" x14ac:dyDescent="0.25">
      <c r="A1313">
        <v>41845.62499999682</v>
      </c>
      <c r="B1313">
        <v>1312</v>
      </c>
      <c r="C1313">
        <v>205</v>
      </c>
      <c r="D1313">
        <v>15</v>
      </c>
      <c r="E1313">
        <v>1</v>
      </c>
      <c r="F1313">
        <v>189.90666666666669</v>
      </c>
      <c r="G1313">
        <v>32.148333333333341</v>
      </c>
      <c r="H1313">
        <v>44.29999999999999</v>
      </c>
      <c r="I1313" s="19" t="str">
        <f t="shared" si="41"/>
        <v>阵雨~多云</v>
      </c>
      <c r="J1313" s="19">
        <f t="shared" si="42"/>
        <v>-2</v>
      </c>
    </row>
    <row r="1314" spans="1:10" x14ac:dyDescent="0.25">
      <c r="A1314">
        <v>41845.666666663485</v>
      </c>
      <c r="B1314">
        <v>1313</v>
      </c>
      <c r="C1314">
        <v>205</v>
      </c>
      <c r="D1314">
        <v>16</v>
      </c>
      <c r="E1314">
        <v>1</v>
      </c>
      <c r="F1314">
        <v>154.28333333333333</v>
      </c>
      <c r="G1314">
        <v>32.006666666666675</v>
      </c>
      <c r="H1314">
        <v>41</v>
      </c>
      <c r="I1314" s="19" t="str">
        <f t="shared" si="41"/>
        <v>阵雨~多云</v>
      </c>
      <c r="J1314" s="19">
        <f t="shared" si="42"/>
        <v>-2</v>
      </c>
    </row>
    <row r="1315" spans="1:10" x14ac:dyDescent="0.25">
      <c r="A1315">
        <v>41845.708333330149</v>
      </c>
      <c r="B1315">
        <v>1314</v>
      </c>
      <c r="C1315">
        <v>205</v>
      </c>
      <c r="D1315">
        <v>17</v>
      </c>
      <c r="E1315">
        <v>1</v>
      </c>
      <c r="F1315">
        <v>71.779999999999987</v>
      </c>
      <c r="G1315">
        <v>30.821666666666662</v>
      </c>
      <c r="H1315">
        <v>37.758333333333333</v>
      </c>
      <c r="I1315" s="19" t="str">
        <f t="shared" si="41"/>
        <v>阵雨~多云</v>
      </c>
      <c r="J1315" s="19">
        <f t="shared" si="42"/>
        <v>-2</v>
      </c>
    </row>
    <row r="1316" spans="1:10" x14ac:dyDescent="0.25">
      <c r="A1316">
        <v>41845.749999996813</v>
      </c>
      <c r="B1316">
        <v>1315</v>
      </c>
      <c r="C1316">
        <v>205</v>
      </c>
      <c r="D1316">
        <v>18</v>
      </c>
      <c r="E1316">
        <v>1</v>
      </c>
      <c r="F1316">
        <v>9.4999999999999982</v>
      </c>
      <c r="G1316">
        <v>30.668333333333312</v>
      </c>
      <c r="H1316">
        <v>39.358333333333334</v>
      </c>
      <c r="I1316" s="19" t="str">
        <f t="shared" si="41"/>
        <v>阵雨~多云</v>
      </c>
      <c r="J1316" s="19">
        <f t="shared" si="42"/>
        <v>-2</v>
      </c>
    </row>
    <row r="1317" spans="1:10" x14ac:dyDescent="0.25">
      <c r="A1317">
        <v>41845.791666663477</v>
      </c>
      <c r="B1317">
        <v>1316</v>
      </c>
      <c r="C1317">
        <v>205</v>
      </c>
      <c r="D1317">
        <v>19</v>
      </c>
      <c r="E1317">
        <v>1</v>
      </c>
      <c r="F1317" t="e">
        <v>#DIV/0!</v>
      </c>
      <c r="G1317">
        <v>30.54999999999999</v>
      </c>
      <c r="H1317">
        <v>34.416666666666679</v>
      </c>
      <c r="I1317" s="19" t="str">
        <f t="shared" si="41"/>
        <v>阵雨~多云</v>
      </c>
      <c r="J1317" s="19">
        <f t="shared" si="42"/>
        <v>-2</v>
      </c>
    </row>
    <row r="1318" spans="1:10" x14ac:dyDescent="0.25">
      <c r="A1318">
        <v>41845.833333330142</v>
      </c>
      <c r="B1318">
        <v>1317</v>
      </c>
      <c r="C1318">
        <v>205</v>
      </c>
      <c r="D1318">
        <v>20</v>
      </c>
      <c r="E1318">
        <v>1</v>
      </c>
      <c r="F1318" t="e">
        <v>#DIV/0!</v>
      </c>
      <c r="G1318">
        <v>30.070000000000004</v>
      </c>
      <c r="H1318">
        <v>35.93333333333333</v>
      </c>
      <c r="I1318" s="19" t="str">
        <f t="shared" si="41"/>
        <v>阵雨~多云</v>
      </c>
      <c r="J1318" s="19">
        <f t="shared" si="42"/>
        <v>-2</v>
      </c>
    </row>
    <row r="1319" spans="1:10" x14ac:dyDescent="0.25">
      <c r="A1319">
        <v>41845.874999996806</v>
      </c>
      <c r="B1319">
        <v>1318</v>
      </c>
      <c r="C1319">
        <v>205</v>
      </c>
      <c r="D1319">
        <v>21</v>
      </c>
      <c r="E1319">
        <v>1</v>
      </c>
      <c r="F1319" t="e">
        <v>#DIV/0!</v>
      </c>
      <c r="G1319">
        <v>29.170000000000023</v>
      </c>
      <c r="H1319">
        <v>30.95</v>
      </c>
      <c r="I1319" s="19" t="str">
        <f t="shared" si="41"/>
        <v>阵雨~多云</v>
      </c>
      <c r="J1319" s="19">
        <f t="shared" si="42"/>
        <v>-2</v>
      </c>
    </row>
    <row r="1320" spans="1:10" x14ac:dyDescent="0.25">
      <c r="A1320">
        <v>41845.91666666347</v>
      </c>
      <c r="B1320">
        <v>1319</v>
      </c>
      <c r="C1320">
        <v>205</v>
      </c>
      <c r="D1320">
        <v>22</v>
      </c>
      <c r="E1320">
        <v>1</v>
      </c>
      <c r="F1320" t="e">
        <v>#DIV/0!</v>
      </c>
      <c r="G1320">
        <v>28.940000000000012</v>
      </c>
      <c r="H1320">
        <v>30.791666666666668</v>
      </c>
      <c r="I1320" s="19" t="str">
        <f t="shared" si="41"/>
        <v>阵雨~多云</v>
      </c>
      <c r="J1320" s="19">
        <f t="shared" si="42"/>
        <v>-2</v>
      </c>
    </row>
    <row r="1321" spans="1:10" x14ac:dyDescent="0.25">
      <c r="A1321">
        <v>41845.958333330134</v>
      </c>
      <c r="B1321">
        <v>1320</v>
      </c>
      <c r="C1321">
        <v>205</v>
      </c>
      <c r="D1321">
        <v>23</v>
      </c>
      <c r="E1321">
        <v>1</v>
      </c>
      <c r="F1321" t="e">
        <v>#DIV/0!</v>
      </c>
      <c r="G1321">
        <v>28.863333333333319</v>
      </c>
      <c r="H1321">
        <v>27.45384615384615</v>
      </c>
      <c r="I1321" s="19" t="str">
        <f t="shared" si="41"/>
        <v>阵雨~多云</v>
      </c>
      <c r="J1321" s="19">
        <f t="shared" si="42"/>
        <v>-2</v>
      </c>
    </row>
    <row r="1322" spans="1:10" x14ac:dyDescent="0.25">
      <c r="A1322">
        <v>41845.999999996799</v>
      </c>
      <c r="B1322">
        <v>1321</v>
      </c>
      <c r="C1322">
        <v>205</v>
      </c>
      <c r="D1322">
        <v>0</v>
      </c>
      <c r="E1322">
        <v>-1</v>
      </c>
      <c r="F1322" t="e">
        <v>#DIV/0!</v>
      </c>
      <c r="G1322">
        <v>28.663333333333334</v>
      </c>
      <c r="H1322">
        <v>30.654545454545453</v>
      </c>
      <c r="I1322" s="19" t="str">
        <f t="shared" si="41"/>
        <v>阵雨~多云</v>
      </c>
      <c r="J1322" s="19">
        <f t="shared" si="42"/>
        <v>-2</v>
      </c>
    </row>
    <row r="1323" spans="1:10" x14ac:dyDescent="0.25">
      <c r="A1323">
        <v>41846.041666663463</v>
      </c>
      <c r="B1323">
        <v>1322</v>
      </c>
      <c r="C1323">
        <v>206</v>
      </c>
      <c r="D1323">
        <v>1</v>
      </c>
      <c r="E1323">
        <v>-1</v>
      </c>
      <c r="F1323" t="e">
        <v>#DIV/0!</v>
      </c>
      <c r="G1323">
        <v>28.331666666666635</v>
      </c>
      <c r="H1323">
        <v>30.533333333333331</v>
      </c>
      <c r="I1323" s="19" t="str">
        <f t="shared" si="41"/>
        <v>阵雨~雷雨</v>
      </c>
      <c r="J1323" s="19">
        <f t="shared" si="42"/>
        <v>-2</v>
      </c>
    </row>
    <row r="1324" spans="1:10" x14ac:dyDescent="0.25">
      <c r="A1324">
        <v>41846.083333330127</v>
      </c>
      <c r="B1324">
        <v>1323</v>
      </c>
      <c r="C1324">
        <v>206</v>
      </c>
      <c r="D1324">
        <v>2</v>
      </c>
      <c r="E1324">
        <v>-1</v>
      </c>
      <c r="F1324" t="e">
        <v>#DIV/0!</v>
      </c>
      <c r="G1324">
        <v>27.993333333333343</v>
      </c>
      <c r="H1324">
        <v>27.016666666666662</v>
      </c>
      <c r="I1324" s="19" t="str">
        <f t="shared" si="41"/>
        <v>阵雨~雷雨</v>
      </c>
      <c r="J1324" s="19">
        <f t="shared" si="42"/>
        <v>-2</v>
      </c>
    </row>
    <row r="1325" spans="1:10" x14ac:dyDescent="0.25">
      <c r="A1325">
        <v>41846.124999996791</v>
      </c>
      <c r="B1325">
        <v>1324</v>
      </c>
      <c r="C1325">
        <v>206</v>
      </c>
      <c r="D1325">
        <v>3</v>
      </c>
      <c r="E1325">
        <v>-1</v>
      </c>
      <c r="F1325" t="e">
        <v>#DIV/0!</v>
      </c>
      <c r="G1325">
        <v>27.715000000000028</v>
      </c>
      <c r="H1325">
        <v>26.966666666666665</v>
      </c>
      <c r="I1325" s="19" t="str">
        <f t="shared" si="41"/>
        <v>阵雨~雷雨</v>
      </c>
      <c r="J1325" s="19">
        <f t="shared" si="42"/>
        <v>-2</v>
      </c>
    </row>
    <row r="1326" spans="1:10" x14ac:dyDescent="0.25">
      <c r="A1326">
        <v>41846.166666663456</v>
      </c>
      <c r="B1326">
        <v>1325</v>
      </c>
      <c r="C1326">
        <v>206</v>
      </c>
      <c r="D1326">
        <v>4</v>
      </c>
      <c r="E1326">
        <v>-1</v>
      </c>
      <c r="F1326">
        <v>0.3</v>
      </c>
      <c r="G1326">
        <v>27.681666666666651</v>
      </c>
      <c r="H1326">
        <v>30.383333333333329</v>
      </c>
      <c r="I1326" s="19" t="str">
        <f t="shared" si="41"/>
        <v>阵雨~雷雨</v>
      </c>
      <c r="J1326" s="19">
        <f t="shared" si="42"/>
        <v>-2</v>
      </c>
    </row>
    <row r="1327" spans="1:10" x14ac:dyDescent="0.25">
      <c r="A1327">
        <v>41846.20833333012</v>
      </c>
      <c r="B1327">
        <v>1326</v>
      </c>
      <c r="C1327">
        <v>206</v>
      </c>
      <c r="D1327">
        <v>5</v>
      </c>
      <c r="E1327">
        <v>-1</v>
      </c>
      <c r="F1327">
        <v>26.356666666666669</v>
      </c>
      <c r="G1327">
        <v>27.551666666666659</v>
      </c>
      <c r="H1327">
        <v>26.941666666666666</v>
      </c>
      <c r="I1327" s="19" t="str">
        <f t="shared" si="41"/>
        <v>阵雨~雷雨</v>
      </c>
      <c r="J1327" s="19">
        <f t="shared" si="42"/>
        <v>-2</v>
      </c>
    </row>
    <row r="1328" spans="1:10" x14ac:dyDescent="0.25">
      <c r="A1328">
        <v>41846.249999996784</v>
      </c>
      <c r="B1328">
        <v>1327</v>
      </c>
      <c r="C1328">
        <v>206</v>
      </c>
      <c r="D1328">
        <v>6</v>
      </c>
      <c r="E1328">
        <v>-1</v>
      </c>
      <c r="F1328">
        <v>110.28666666666666</v>
      </c>
      <c r="G1328">
        <v>28.198333333333334</v>
      </c>
      <c r="H1328">
        <v>30.350000000000005</v>
      </c>
      <c r="I1328" s="19" t="str">
        <f t="shared" si="41"/>
        <v>阵雨~雷雨</v>
      </c>
      <c r="J1328" s="19">
        <f t="shared" si="42"/>
        <v>-2</v>
      </c>
    </row>
    <row r="1329" spans="1:10" x14ac:dyDescent="0.25">
      <c r="A1329">
        <v>41846.291666663448</v>
      </c>
      <c r="B1329">
        <v>1328</v>
      </c>
      <c r="C1329">
        <v>206</v>
      </c>
      <c r="D1329">
        <v>7</v>
      </c>
      <c r="E1329">
        <v>-1</v>
      </c>
      <c r="F1329">
        <v>97.903333333333336</v>
      </c>
      <c r="G1329">
        <v>29.031666666666663</v>
      </c>
      <c r="H1329">
        <v>25.266666666666666</v>
      </c>
      <c r="I1329" s="19" t="str">
        <f t="shared" si="41"/>
        <v>阵雨~雷雨</v>
      </c>
      <c r="J1329" s="19">
        <f t="shared" si="42"/>
        <v>-2</v>
      </c>
    </row>
    <row r="1330" spans="1:10" x14ac:dyDescent="0.25">
      <c r="A1330">
        <v>41846.333333330113</v>
      </c>
      <c r="B1330">
        <v>1329</v>
      </c>
      <c r="C1330">
        <v>206</v>
      </c>
      <c r="D1330">
        <v>8</v>
      </c>
      <c r="E1330">
        <v>-1</v>
      </c>
      <c r="F1330">
        <v>255.79666666666671</v>
      </c>
      <c r="G1330">
        <v>29.625</v>
      </c>
      <c r="H1330">
        <v>30.433333333333326</v>
      </c>
      <c r="I1330" s="19" t="str">
        <f t="shared" si="41"/>
        <v>阵雨~雷雨</v>
      </c>
      <c r="J1330" s="19">
        <f t="shared" si="42"/>
        <v>-2</v>
      </c>
    </row>
    <row r="1331" spans="1:10" x14ac:dyDescent="0.25">
      <c r="A1331">
        <v>41846.374999996777</v>
      </c>
      <c r="B1331">
        <v>1330</v>
      </c>
      <c r="C1331">
        <v>206</v>
      </c>
      <c r="D1331">
        <v>9</v>
      </c>
      <c r="E1331">
        <v>-1</v>
      </c>
      <c r="F1331">
        <v>425.96999999999997</v>
      </c>
      <c r="G1331">
        <v>31.011666666666677</v>
      </c>
      <c r="H1331">
        <v>30.358333333333334</v>
      </c>
      <c r="I1331" s="19" t="str">
        <f t="shared" si="41"/>
        <v>阵雨~雷雨</v>
      </c>
      <c r="J1331" s="19">
        <f t="shared" si="42"/>
        <v>-2</v>
      </c>
    </row>
    <row r="1332" spans="1:10" x14ac:dyDescent="0.25">
      <c r="A1332">
        <v>41846.416666663441</v>
      </c>
      <c r="B1332">
        <v>1331</v>
      </c>
      <c r="C1332">
        <v>206</v>
      </c>
      <c r="D1332">
        <v>10</v>
      </c>
      <c r="E1332">
        <v>-1</v>
      </c>
      <c r="F1332">
        <v>470.83666666666664</v>
      </c>
      <c r="G1332">
        <v>31.198333333333338</v>
      </c>
      <c r="H1332">
        <v>30.375</v>
      </c>
      <c r="I1332" s="19" t="str">
        <f t="shared" si="41"/>
        <v>阵雨~雷雨</v>
      </c>
      <c r="J1332" s="19">
        <f t="shared" si="42"/>
        <v>-2</v>
      </c>
    </row>
    <row r="1333" spans="1:10" x14ac:dyDescent="0.25">
      <c r="A1333">
        <v>41846.458333330105</v>
      </c>
      <c r="B1333">
        <v>1332</v>
      </c>
      <c r="C1333">
        <v>206</v>
      </c>
      <c r="D1333">
        <v>11</v>
      </c>
      <c r="E1333">
        <v>-1</v>
      </c>
      <c r="F1333">
        <v>637.91999999999996</v>
      </c>
      <c r="G1333">
        <v>32.091666666666661</v>
      </c>
      <c r="H1333">
        <v>30.374999999999996</v>
      </c>
      <c r="I1333" s="19" t="str">
        <f t="shared" si="41"/>
        <v>阵雨~雷雨</v>
      </c>
      <c r="J1333" s="19">
        <f t="shared" si="42"/>
        <v>-2</v>
      </c>
    </row>
    <row r="1334" spans="1:10" x14ac:dyDescent="0.25">
      <c r="A1334">
        <v>41846.499999996769</v>
      </c>
      <c r="B1334">
        <v>1333</v>
      </c>
      <c r="C1334">
        <v>206</v>
      </c>
      <c r="D1334">
        <v>12</v>
      </c>
      <c r="E1334">
        <v>-1</v>
      </c>
      <c r="F1334">
        <v>712.82333333333338</v>
      </c>
      <c r="G1334">
        <v>33.549999999999997</v>
      </c>
      <c r="H1334">
        <v>30.408333333333328</v>
      </c>
      <c r="I1334" s="19" t="str">
        <f t="shared" si="41"/>
        <v>阵雨~雷雨</v>
      </c>
      <c r="J1334" s="19">
        <f t="shared" si="42"/>
        <v>-2</v>
      </c>
    </row>
    <row r="1335" spans="1:10" x14ac:dyDescent="0.25">
      <c r="A1335">
        <v>41846.541666663434</v>
      </c>
      <c r="B1335">
        <v>1334</v>
      </c>
      <c r="C1335">
        <v>206</v>
      </c>
      <c r="D1335">
        <v>13</v>
      </c>
      <c r="E1335">
        <v>-1</v>
      </c>
      <c r="F1335">
        <v>232.82666666666671</v>
      </c>
      <c r="G1335">
        <v>32.785000000000004</v>
      </c>
      <c r="H1335">
        <v>30.45</v>
      </c>
      <c r="I1335" s="19" t="str">
        <f t="shared" si="41"/>
        <v>阵雨~雷雨</v>
      </c>
      <c r="J1335" s="19">
        <f t="shared" si="42"/>
        <v>-2</v>
      </c>
    </row>
    <row r="1336" spans="1:10" x14ac:dyDescent="0.25">
      <c r="A1336">
        <v>41846.583333330098</v>
      </c>
      <c r="B1336">
        <v>1335</v>
      </c>
      <c r="C1336">
        <v>206</v>
      </c>
      <c r="D1336">
        <v>14</v>
      </c>
      <c r="E1336">
        <v>-1</v>
      </c>
      <c r="F1336">
        <v>314.66333333333324</v>
      </c>
      <c r="G1336">
        <v>31.813333333333329</v>
      </c>
      <c r="H1336">
        <v>30.508333333333336</v>
      </c>
      <c r="I1336" s="19" t="str">
        <f t="shared" si="41"/>
        <v>阵雨~雷雨</v>
      </c>
      <c r="J1336" s="19">
        <f t="shared" si="42"/>
        <v>-2</v>
      </c>
    </row>
    <row r="1337" spans="1:10" x14ac:dyDescent="0.25">
      <c r="A1337">
        <v>41846.624999996762</v>
      </c>
      <c r="B1337">
        <v>1336</v>
      </c>
      <c r="C1337">
        <v>206</v>
      </c>
      <c r="D1337">
        <v>15</v>
      </c>
      <c r="E1337">
        <v>-1</v>
      </c>
      <c r="F1337">
        <v>127.38666666666667</v>
      </c>
      <c r="G1337">
        <v>30.323333333333331</v>
      </c>
      <c r="H1337">
        <v>30.441666666666663</v>
      </c>
      <c r="I1337" s="19" t="str">
        <f t="shared" si="41"/>
        <v>阵雨~雷雨</v>
      </c>
      <c r="J1337" s="19">
        <f t="shared" si="42"/>
        <v>-2</v>
      </c>
    </row>
    <row r="1338" spans="1:10" x14ac:dyDescent="0.25">
      <c r="A1338">
        <v>41846.666666663426</v>
      </c>
      <c r="B1338">
        <v>1337</v>
      </c>
      <c r="C1338">
        <v>206</v>
      </c>
      <c r="D1338">
        <v>16</v>
      </c>
      <c r="E1338">
        <v>-1</v>
      </c>
      <c r="F1338">
        <v>83.676666666666691</v>
      </c>
      <c r="G1338">
        <v>29.474999999999991</v>
      </c>
      <c r="H1338">
        <v>30.466666666666669</v>
      </c>
      <c r="I1338" s="19" t="str">
        <f t="shared" si="41"/>
        <v>阵雨~雷雨</v>
      </c>
      <c r="J1338" s="19">
        <f t="shared" si="42"/>
        <v>-2</v>
      </c>
    </row>
    <row r="1339" spans="1:10" x14ac:dyDescent="0.25">
      <c r="A1339">
        <v>41846.708333330091</v>
      </c>
      <c r="B1339">
        <v>1338</v>
      </c>
      <c r="C1339">
        <v>206</v>
      </c>
      <c r="D1339">
        <v>17</v>
      </c>
      <c r="E1339">
        <v>-1</v>
      </c>
      <c r="F1339">
        <v>45.510000000000005</v>
      </c>
      <c r="G1339">
        <v>28.331666666666663</v>
      </c>
      <c r="H1339">
        <v>30.5</v>
      </c>
      <c r="I1339" s="19" t="str">
        <f t="shared" si="41"/>
        <v>阵雨~雷雨</v>
      </c>
      <c r="J1339" s="19">
        <f t="shared" si="42"/>
        <v>-2</v>
      </c>
    </row>
    <row r="1340" spans="1:10" x14ac:dyDescent="0.25">
      <c r="A1340">
        <v>41846.749999996755</v>
      </c>
      <c r="B1340">
        <v>1339</v>
      </c>
      <c r="C1340">
        <v>206</v>
      </c>
      <c r="D1340">
        <v>18</v>
      </c>
      <c r="E1340">
        <v>-1</v>
      </c>
      <c r="F1340">
        <v>13.236842105263158</v>
      </c>
      <c r="G1340">
        <v>26.888333333333343</v>
      </c>
      <c r="H1340">
        <v>30.491666666666664</v>
      </c>
      <c r="I1340" s="19" t="str">
        <f t="shared" si="41"/>
        <v>阵雨~雷雨</v>
      </c>
      <c r="J1340" s="19">
        <f t="shared" si="42"/>
        <v>-2</v>
      </c>
    </row>
    <row r="1341" spans="1:10" x14ac:dyDescent="0.25">
      <c r="A1341">
        <v>41846.791666663419</v>
      </c>
      <c r="B1341">
        <v>1340</v>
      </c>
      <c r="C1341">
        <v>206</v>
      </c>
      <c r="D1341">
        <v>19</v>
      </c>
      <c r="E1341">
        <v>-1</v>
      </c>
      <c r="F1341" t="e">
        <v>#DIV/0!</v>
      </c>
      <c r="G1341">
        <v>26.459999999999997</v>
      </c>
      <c r="H1341">
        <v>30.433333333333326</v>
      </c>
      <c r="I1341" s="19" t="str">
        <f t="shared" si="41"/>
        <v>阵雨~雷雨</v>
      </c>
      <c r="J1341" s="19">
        <f t="shared" si="42"/>
        <v>-2</v>
      </c>
    </row>
    <row r="1342" spans="1:10" x14ac:dyDescent="0.25">
      <c r="A1342">
        <v>41846.833333330083</v>
      </c>
      <c r="B1342">
        <v>1341</v>
      </c>
      <c r="C1342">
        <v>206</v>
      </c>
      <c r="D1342">
        <v>20</v>
      </c>
      <c r="E1342">
        <v>-1</v>
      </c>
      <c r="F1342" t="e">
        <v>#DIV/0!</v>
      </c>
      <c r="G1342">
        <v>26.559999999999977</v>
      </c>
      <c r="H1342">
        <v>30.466666666666665</v>
      </c>
      <c r="I1342" s="19" t="str">
        <f t="shared" si="41"/>
        <v>阵雨~雷雨</v>
      </c>
      <c r="J1342" s="19">
        <f t="shared" si="42"/>
        <v>-2</v>
      </c>
    </row>
    <row r="1343" spans="1:10" x14ac:dyDescent="0.25">
      <c r="A1343">
        <v>41846.874999996748</v>
      </c>
      <c r="B1343">
        <v>1342</v>
      </c>
      <c r="C1343">
        <v>206</v>
      </c>
      <c r="D1343">
        <v>21</v>
      </c>
      <c r="E1343">
        <v>-1</v>
      </c>
      <c r="F1343" t="e">
        <v>#DIV/0!</v>
      </c>
      <c r="G1343">
        <v>26.73833333333333</v>
      </c>
      <c r="H1343">
        <v>30.508333333333336</v>
      </c>
      <c r="I1343" s="19" t="str">
        <f t="shared" si="41"/>
        <v>阵雨~雷雨</v>
      </c>
      <c r="J1343" s="19">
        <f t="shared" si="42"/>
        <v>-2</v>
      </c>
    </row>
    <row r="1344" spans="1:10" x14ac:dyDescent="0.25">
      <c r="A1344">
        <v>41846.916666663412</v>
      </c>
      <c r="B1344">
        <v>1343</v>
      </c>
      <c r="C1344">
        <v>206</v>
      </c>
      <c r="D1344">
        <v>22</v>
      </c>
      <c r="E1344">
        <v>-1</v>
      </c>
      <c r="F1344" t="e">
        <v>#DIV/0!</v>
      </c>
      <c r="G1344">
        <v>26.958333333333325</v>
      </c>
      <c r="H1344">
        <v>30.441666666666663</v>
      </c>
      <c r="I1344" s="19" t="str">
        <f t="shared" si="41"/>
        <v>阵雨~雷雨</v>
      </c>
      <c r="J1344" s="19">
        <f t="shared" si="42"/>
        <v>-2</v>
      </c>
    </row>
    <row r="1345" spans="1:10" x14ac:dyDescent="0.25">
      <c r="A1345">
        <v>41846.958333330076</v>
      </c>
      <c r="B1345">
        <v>1344</v>
      </c>
      <c r="C1345">
        <v>206</v>
      </c>
      <c r="D1345">
        <v>23</v>
      </c>
      <c r="E1345">
        <v>-1</v>
      </c>
      <c r="F1345" t="e">
        <v>#DIV/0!</v>
      </c>
      <c r="G1345">
        <v>27.016666666666669</v>
      </c>
      <c r="H1345">
        <v>30.446153846153841</v>
      </c>
      <c r="I1345" s="19" t="str">
        <f t="shared" si="41"/>
        <v>阵雨~雷雨</v>
      </c>
      <c r="J1345" s="19">
        <f t="shared" si="42"/>
        <v>-2</v>
      </c>
    </row>
    <row r="1346" spans="1:10" x14ac:dyDescent="0.25">
      <c r="A1346">
        <v>41846.99999999674</v>
      </c>
      <c r="B1346">
        <v>1345</v>
      </c>
      <c r="C1346">
        <v>206</v>
      </c>
      <c r="D1346">
        <v>0</v>
      </c>
      <c r="E1346">
        <v>-1</v>
      </c>
      <c r="F1346" t="e">
        <v>#DIV/0!</v>
      </c>
      <c r="G1346">
        <v>26.871666666666663</v>
      </c>
      <c r="H1346">
        <v>30.345454545454551</v>
      </c>
      <c r="I1346" s="19" t="str">
        <f t="shared" si="41"/>
        <v>阵雨~雷雨</v>
      </c>
      <c r="J1346" s="19">
        <f t="shared" si="42"/>
        <v>-2</v>
      </c>
    </row>
    <row r="1347" spans="1:10" x14ac:dyDescent="0.25">
      <c r="A1347">
        <v>41847.041666663405</v>
      </c>
      <c r="B1347">
        <v>1346</v>
      </c>
      <c r="C1347">
        <v>207</v>
      </c>
      <c r="D1347">
        <v>1</v>
      </c>
      <c r="E1347">
        <v>-1</v>
      </c>
      <c r="F1347" t="e">
        <v>#DIV/0!</v>
      </c>
      <c r="G1347">
        <v>26.676666666666684</v>
      </c>
      <c r="H1347">
        <v>30.266666666666669</v>
      </c>
      <c r="I1347" s="19" t="str">
        <f t="shared" si="41"/>
        <v>阵雨~大雨</v>
      </c>
      <c r="J1347" s="19">
        <f t="shared" si="42"/>
        <v>-2</v>
      </c>
    </row>
    <row r="1348" spans="1:10" x14ac:dyDescent="0.25">
      <c r="A1348">
        <v>41847.083333330069</v>
      </c>
      <c r="B1348">
        <v>1347</v>
      </c>
      <c r="C1348">
        <v>207</v>
      </c>
      <c r="D1348">
        <v>2</v>
      </c>
      <c r="E1348">
        <v>-1</v>
      </c>
      <c r="F1348" t="e">
        <v>#DIV/0!</v>
      </c>
      <c r="G1348">
        <v>26.898333333333333</v>
      </c>
      <c r="H1348">
        <v>30.291666666666671</v>
      </c>
      <c r="I1348" s="19" t="str">
        <f t="shared" si="41"/>
        <v>阵雨~大雨</v>
      </c>
      <c r="J1348" s="19">
        <f t="shared" si="42"/>
        <v>-2</v>
      </c>
    </row>
    <row r="1349" spans="1:10" x14ac:dyDescent="0.25">
      <c r="A1349">
        <v>41847.124999996733</v>
      </c>
      <c r="B1349">
        <v>1348</v>
      </c>
      <c r="C1349">
        <v>207</v>
      </c>
      <c r="D1349">
        <v>3</v>
      </c>
      <c r="E1349">
        <v>-1</v>
      </c>
      <c r="F1349" t="e">
        <v>#DIV/0!</v>
      </c>
      <c r="G1349">
        <v>26.749999999999993</v>
      </c>
      <c r="H1349">
        <v>30.275000000000006</v>
      </c>
      <c r="I1349" s="19" t="str">
        <f t="shared" si="41"/>
        <v>阵雨~大雨</v>
      </c>
      <c r="J1349" s="19">
        <f t="shared" si="42"/>
        <v>-2</v>
      </c>
    </row>
    <row r="1350" spans="1:10" x14ac:dyDescent="0.25">
      <c r="A1350">
        <v>41847.166666663397</v>
      </c>
      <c r="B1350">
        <v>1349</v>
      </c>
      <c r="C1350">
        <v>207</v>
      </c>
      <c r="D1350">
        <v>4</v>
      </c>
      <c r="E1350">
        <v>-1</v>
      </c>
      <c r="F1350">
        <v>0.5</v>
      </c>
      <c r="G1350">
        <v>26.708333333333346</v>
      </c>
      <c r="H1350">
        <v>30.275000000000002</v>
      </c>
      <c r="I1350" s="19" t="str">
        <f t="shared" ref="I1350:I1413" si="43">VLOOKUP(INT(A1350),K$2:Q$123,5)</f>
        <v>阵雨~大雨</v>
      </c>
      <c r="J1350" s="19">
        <f t="shared" si="42"/>
        <v>-2</v>
      </c>
    </row>
    <row r="1351" spans="1:10" x14ac:dyDescent="0.25">
      <c r="A1351">
        <v>41847.208333330062</v>
      </c>
      <c r="B1351">
        <v>1350</v>
      </c>
      <c r="C1351">
        <v>207</v>
      </c>
      <c r="D1351">
        <v>5</v>
      </c>
      <c r="E1351">
        <v>-1</v>
      </c>
      <c r="F1351">
        <v>17.470000000000002</v>
      </c>
      <c r="G1351">
        <v>26.951666666666661</v>
      </c>
      <c r="H1351">
        <v>30.258333333333336</v>
      </c>
      <c r="I1351" s="19" t="str">
        <f t="shared" si="43"/>
        <v>阵雨~大雨</v>
      </c>
      <c r="J1351" s="19">
        <f t="shared" si="42"/>
        <v>-2</v>
      </c>
    </row>
    <row r="1352" spans="1:10" x14ac:dyDescent="0.25">
      <c r="A1352">
        <v>41847.249999996726</v>
      </c>
      <c r="B1352">
        <v>1351</v>
      </c>
      <c r="C1352">
        <v>207</v>
      </c>
      <c r="D1352">
        <v>6</v>
      </c>
      <c r="E1352">
        <v>-1</v>
      </c>
      <c r="F1352">
        <v>57.733333333333341</v>
      </c>
      <c r="G1352">
        <v>27.378333333333323</v>
      </c>
      <c r="H1352">
        <v>30.249999999999996</v>
      </c>
      <c r="I1352" s="19" t="str">
        <f t="shared" si="43"/>
        <v>阵雨~大雨</v>
      </c>
      <c r="J1352" s="19">
        <f t="shared" si="42"/>
        <v>-2</v>
      </c>
    </row>
    <row r="1353" spans="1:10" x14ac:dyDescent="0.25">
      <c r="A1353">
        <v>41847.29166666339</v>
      </c>
      <c r="B1353">
        <v>1352</v>
      </c>
      <c r="C1353">
        <v>207</v>
      </c>
      <c r="D1353">
        <v>7</v>
      </c>
      <c r="E1353">
        <v>-1</v>
      </c>
      <c r="F1353">
        <v>181.39666666666665</v>
      </c>
      <c r="G1353">
        <v>27.713333333333328</v>
      </c>
      <c r="H1353">
        <v>30.324999999999999</v>
      </c>
      <c r="I1353" s="19" t="str">
        <f t="shared" si="43"/>
        <v>阵雨~大雨</v>
      </c>
      <c r="J1353" s="19">
        <f t="shared" si="42"/>
        <v>-2</v>
      </c>
    </row>
    <row r="1354" spans="1:10" x14ac:dyDescent="0.25">
      <c r="A1354">
        <v>41847.333333330054</v>
      </c>
      <c r="B1354">
        <v>1353</v>
      </c>
      <c r="C1354">
        <v>207</v>
      </c>
      <c r="D1354">
        <v>8</v>
      </c>
      <c r="E1354">
        <v>-1</v>
      </c>
      <c r="F1354">
        <v>219.9</v>
      </c>
      <c r="G1354">
        <v>29.089999999999996</v>
      </c>
      <c r="H1354">
        <v>30.358333333333334</v>
      </c>
      <c r="I1354" s="19" t="str">
        <f t="shared" si="43"/>
        <v>阵雨~大雨</v>
      </c>
      <c r="J1354" s="19">
        <f t="shared" si="42"/>
        <v>-2</v>
      </c>
    </row>
    <row r="1355" spans="1:10" x14ac:dyDescent="0.25">
      <c r="A1355">
        <v>41847.374999996719</v>
      </c>
      <c r="B1355">
        <v>1354</v>
      </c>
      <c r="C1355">
        <v>207</v>
      </c>
      <c r="D1355">
        <v>9</v>
      </c>
      <c r="E1355">
        <v>-1</v>
      </c>
      <c r="F1355">
        <v>501.66666666666669</v>
      </c>
      <c r="G1355">
        <v>29.649999999999995</v>
      </c>
      <c r="H1355">
        <v>30.399999999999995</v>
      </c>
      <c r="I1355" s="19" t="str">
        <f t="shared" si="43"/>
        <v>阵雨~大雨</v>
      </c>
      <c r="J1355" s="19">
        <f t="shared" si="42"/>
        <v>-2</v>
      </c>
    </row>
    <row r="1356" spans="1:10" x14ac:dyDescent="0.25">
      <c r="A1356">
        <v>41847.416666663383</v>
      </c>
      <c r="B1356">
        <v>1355</v>
      </c>
      <c r="C1356">
        <v>207</v>
      </c>
      <c r="D1356">
        <v>10</v>
      </c>
      <c r="E1356">
        <v>-1</v>
      </c>
      <c r="F1356">
        <v>513.91999999999996</v>
      </c>
      <c r="G1356">
        <v>30.208333333333332</v>
      </c>
      <c r="H1356">
        <v>30.375000000000004</v>
      </c>
      <c r="I1356" s="19" t="str">
        <f t="shared" si="43"/>
        <v>阵雨~大雨</v>
      </c>
      <c r="J1356" s="19">
        <f t="shared" si="42"/>
        <v>-2</v>
      </c>
    </row>
    <row r="1357" spans="1:10" x14ac:dyDescent="0.25">
      <c r="A1357">
        <v>41847.458333330047</v>
      </c>
      <c r="B1357">
        <v>1356</v>
      </c>
      <c r="C1357">
        <v>207</v>
      </c>
      <c r="D1357">
        <v>11</v>
      </c>
      <c r="E1357">
        <v>-1</v>
      </c>
      <c r="F1357">
        <v>596.90000000000009</v>
      </c>
      <c r="G1357">
        <v>31.669999999999998</v>
      </c>
      <c r="H1357">
        <v>30.383333333333336</v>
      </c>
      <c r="I1357" s="19" t="str">
        <f t="shared" si="43"/>
        <v>阵雨~大雨</v>
      </c>
      <c r="J1357" s="19">
        <f t="shared" si="42"/>
        <v>-2</v>
      </c>
    </row>
    <row r="1358" spans="1:10" x14ac:dyDescent="0.25">
      <c r="A1358">
        <v>41847.499999996711</v>
      </c>
      <c r="B1358">
        <v>1357</v>
      </c>
      <c r="C1358">
        <v>207</v>
      </c>
      <c r="D1358">
        <v>12</v>
      </c>
      <c r="E1358">
        <v>-1</v>
      </c>
      <c r="F1358">
        <v>638.87666666666678</v>
      </c>
      <c r="G1358">
        <v>31.860000000000007</v>
      </c>
      <c r="H1358">
        <v>30.383333333333336</v>
      </c>
      <c r="I1358" s="19" t="str">
        <f t="shared" si="43"/>
        <v>阵雨~大雨</v>
      </c>
      <c r="J1358" s="19">
        <f t="shared" si="42"/>
        <v>-2</v>
      </c>
    </row>
    <row r="1359" spans="1:10" x14ac:dyDescent="0.25">
      <c r="A1359">
        <v>41847.541666663376</v>
      </c>
      <c r="B1359">
        <v>1358</v>
      </c>
      <c r="C1359">
        <v>207</v>
      </c>
      <c r="D1359">
        <v>13</v>
      </c>
      <c r="E1359">
        <v>-1</v>
      </c>
      <c r="F1359">
        <v>657.41333333333318</v>
      </c>
      <c r="G1359">
        <v>31.208333333333329</v>
      </c>
      <c r="H1359">
        <v>36.916666666666671</v>
      </c>
      <c r="I1359" s="19" t="str">
        <f t="shared" si="43"/>
        <v>阵雨~大雨</v>
      </c>
      <c r="J1359" s="19">
        <f t="shared" si="42"/>
        <v>-2</v>
      </c>
    </row>
    <row r="1360" spans="1:10" x14ac:dyDescent="0.25">
      <c r="A1360">
        <v>41847.58333333004</v>
      </c>
      <c r="B1360">
        <v>1359</v>
      </c>
      <c r="C1360">
        <v>207</v>
      </c>
      <c r="D1360">
        <v>14</v>
      </c>
      <c r="E1360">
        <v>-1</v>
      </c>
      <c r="F1360">
        <v>448.59032258064508</v>
      </c>
      <c r="G1360">
        <v>30.91</v>
      </c>
      <c r="H1360">
        <v>40.233333333333327</v>
      </c>
      <c r="I1360" s="19" t="str">
        <f t="shared" si="43"/>
        <v>阵雨~大雨</v>
      </c>
      <c r="J1360" s="19">
        <f t="shared" si="42"/>
        <v>-2</v>
      </c>
    </row>
    <row r="1361" spans="1:10" x14ac:dyDescent="0.25">
      <c r="A1361">
        <v>41847.624999996704</v>
      </c>
      <c r="B1361">
        <v>1360</v>
      </c>
      <c r="C1361">
        <v>207</v>
      </c>
      <c r="D1361">
        <v>15</v>
      </c>
      <c r="E1361">
        <v>-1</v>
      </c>
      <c r="F1361">
        <v>28.407407407407412</v>
      </c>
      <c r="G1361">
        <v>30.226666666666681</v>
      </c>
      <c r="H1361">
        <v>33.908333333333339</v>
      </c>
      <c r="I1361" s="19" t="str">
        <f t="shared" si="43"/>
        <v>阵雨~大雨</v>
      </c>
      <c r="J1361" s="19">
        <f t="shared" si="42"/>
        <v>-2</v>
      </c>
    </row>
    <row r="1362" spans="1:10" x14ac:dyDescent="0.25">
      <c r="A1362">
        <v>41847.666666663368</v>
      </c>
      <c r="B1362">
        <v>1361</v>
      </c>
      <c r="C1362">
        <v>207</v>
      </c>
      <c r="D1362">
        <v>16</v>
      </c>
      <c r="E1362">
        <v>-1</v>
      </c>
      <c r="F1362">
        <v>0.95714285714285707</v>
      </c>
      <c r="G1362">
        <v>28.641666666666691</v>
      </c>
      <c r="H1362">
        <v>37.099999999999987</v>
      </c>
      <c r="I1362" s="19" t="str">
        <f t="shared" si="43"/>
        <v>阵雨~大雨</v>
      </c>
      <c r="J1362" s="19">
        <f t="shared" si="42"/>
        <v>-2</v>
      </c>
    </row>
    <row r="1363" spans="1:10" x14ac:dyDescent="0.25">
      <c r="A1363">
        <v>41847.708333330032</v>
      </c>
      <c r="B1363">
        <v>1362</v>
      </c>
      <c r="C1363">
        <v>207</v>
      </c>
      <c r="D1363">
        <v>17</v>
      </c>
      <c r="E1363">
        <v>-1</v>
      </c>
      <c r="F1363">
        <v>0.76666666666666661</v>
      </c>
      <c r="G1363">
        <v>28.523333333333333</v>
      </c>
      <c r="H1363">
        <v>32.324999999999996</v>
      </c>
      <c r="I1363" s="19" t="str">
        <f t="shared" si="43"/>
        <v>阵雨~大雨</v>
      </c>
      <c r="J1363" s="19">
        <f t="shared" si="42"/>
        <v>-2</v>
      </c>
    </row>
    <row r="1364" spans="1:10" x14ac:dyDescent="0.25">
      <c r="A1364">
        <v>41847.749999996697</v>
      </c>
      <c r="B1364">
        <v>1363</v>
      </c>
      <c r="C1364">
        <v>207</v>
      </c>
      <c r="D1364">
        <v>18</v>
      </c>
      <c r="E1364">
        <v>-1</v>
      </c>
      <c r="F1364" t="e">
        <v>#DIV/0!</v>
      </c>
      <c r="G1364">
        <v>27.031666666666659</v>
      </c>
      <c r="H1364">
        <v>30.733333333333331</v>
      </c>
      <c r="I1364" s="19" t="str">
        <f t="shared" si="43"/>
        <v>阵雨~大雨</v>
      </c>
      <c r="J1364" s="19">
        <f t="shared" si="42"/>
        <v>-2</v>
      </c>
    </row>
    <row r="1365" spans="1:10" x14ac:dyDescent="0.25">
      <c r="A1365">
        <v>41847.791666663361</v>
      </c>
      <c r="B1365">
        <v>1364</v>
      </c>
      <c r="C1365">
        <v>207</v>
      </c>
      <c r="D1365">
        <v>19</v>
      </c>
      <c r="E1365">
        <v>-1</v>
      </c>
      <c r="F1365" t="e">
        <v>#DIV/0!</v>
      </c>
      <c r="G1365">
        <v>23.879999999999995</v>
      </c>
      <c r="H1365">
        <v>32.358333333333341</v>
      </c>
      <c r="I1365" s="19" t="str">
        <f t="shared" si="43"/>
        <v>阵雨~大雨</v>
      </c>
      <c r="J1365" s="19">
        <f t="shared" si="42"/>
        <v>-2</v>
      </c>
    </row>
    <row r="1366" spans="1:10" x14ac:dyDescent="0.25">
      <c r="A1366">
        <v>41847.833333330025</v>
      </c>
      <c r="B1366">
        <v>1365</v>
      </c>
      <c r="C1366">
        <v>207</v>
      </c>
      <c r="D1366">
        <v>20</v>
      </c>
      <c r="E1366">
        <v>-1</v>
      </c>
      <c r="F1366" t="e">
        <v>#DIV/0!</v>
      </c>
      <c r="G1366">
        <v>23.579999999999988</v>
      </c>
      <c r="H1366">
        <v>30.816666666666663</v>
      </c>
      <c r="I1366" s="19" t="str">
        <f t="shared" si="43"/>
        <v>阵雨~大雨</v>
      </c>
      <c r="J1366" s="19">
        <f t="shared" si="42"/>
        <v>-2</v>
      </c>
    </row>
    <row r="1367" spans="1:10" x14ac:dyDescent="0.25">
      <c r="A1367">
        <v>41847.874999996689</v>
      </c>
      <c r="B1367">
        <v>1366</v>
      </c>
      <c r="C1367">
        <v>207</v>
      </c>
      <c r="D1367">
        <v>21</v>
      </c>
      <c r="E1367">
        <v>-1</v>
      </c>
      <c r="F1367" t="e">
        <v>#DIV/0!</v>
      </c>
      <c r="G1367">
        <v>23.881666666666682</v>
      </c>
      <c r="H1367">
        <v>30.749999999999996</v>
      </c>
      <c r="I1367" s="19" t="str">
        <f t="shared" si="43"/>
        <v>阵雨~大雨</v>
      </c>
      <c r="J1367" s="19">
        <f t="shared" si="42"/>
        <v>-2</v>
      </c>
    </row>
    <row r="1368" spans="1:10" x14ac:dyDescent="0.25">
      <c r="A1368">
        <v>41847.916666663354</v>
      </c>
      <c r="B1368">
        <v>1367</v>
      </c>
      <c r="C1368">
        <v>207</v>
      </c>
      <c r="D1368">
        <v>22</v>
      </c>
      <c r="E1368">
        <v>-1</v>
      </c>
      <c r="F1368" t="e">
        <v>#DIV/0!</v>
      </c>
      <c r="G1368">
        <v>23.834999999999987</v>
      </c>
      <c r="H1368">
        <v>30.775000000000002</v>
      </c>
      <c r="I1368" s="19" t="str">
        <f t="shared" si="43"/>
        <v>阵雨~大雨</v>
      </c>
      <c r="J1368" s="19">
        <f t="shared" si="42"/>
        <v>-2</v>
      </c>
    </row>
    <row r="1369" spans="1:10" x14ac:dyDescent="0.25">
      <c r="A1369">
        <v>41847.958333330018</v>
      </c>
      <c r="B1369">
        <v>1368</v>
      </c>
      <c r="C1369">
        <v>207</v>
      </c>
      <c r="D1369">
        <v>23</v>
      </c>
      <c r="E1369">
        <v>-1</v>
      </c>
      <c r="F1369">
        <v>0.12</v>
      </c>
      <c r="G1369">
        <v>24.081666666666671</v>
      </c>
      <c r="H1369">
        <v>30.641666666666669</v>
      </c>
      <c r="I1369" s="19" t="str">
        <f t="shared" si="43"/>
        <v>阵雨~大雨</v>
      </c>
      <c r="J1369" s="19">
        <f t="shared" si="42"/>
        <v>-2</v>
      </c>
    </row>
    <row r="1370" spans="1:10" x14ac:dyDescent="0.25">
      <c r="A1370">
        <v>41847.999999996682</v>
      </c>
      <c r="B1370">
        <v>1369</v>
      </c>
      <c r="C1370">
        <v>207</v>
      </c>
      <c r="D1370">
        <v>0</v>
      </c>
      <c r="E1370">
        <v>1</v>
      </c>
      <c r="F1370">
        <v>0.24827586206896551</v>
      </c>
      <c r="G1370">
        <v>24.360000000000003</v>
      </c>
      <c r="H1370">
        <v>30.600000000000005</v>
      </c>
      <c r="I1370" s="19" t="str">
        <f t="shared" si="43"/>
        <v>阵雨~大雨</v>
      </c>
      <c r="J1370" s="19">
        <f t="shared" si="42"/>
        <v>-2</v>
      </c>
    </row>
    <row r="1371" spans="1:10" x14ac:dyDescent="0.25">
      <c r="A1371">
        <v>41848.041666663346</v>
      </c>
      <c r="B1371">
        <v>1370</v>
      </c>
      <c r="C1371">
        <v>208</v>
      </c>
      <c r="D1371">
        <v>1</v>
      </c>
      <c r="E1371">
        <v>1</v>
      </c>
      <c r="F1371">
        <v>0.31071428571428561</v>
      </c>
      <c r="G1371">
        <v>24.546666666666656</v>
      </c>
      <c r="H1371">
        <v>30.55</v>
      </c>
      <c r="I1371" s="19" t="str">
        <f t="shared" si="43"/>
        <v>阴~中雨</v>
      </c>
      <c r="J1371" s="19">
        <f t="shared" si="42"/>
        <v>-2</v>
      </c>
    </row>
    <row r="1372" spans="1:10" x14ac:dyDescent="0.25">
      <c r="A1372">
        <v>41848.083333330011</v>
      </c>
      <c r="B1372">
        <v>1371</v>
      </c>
      <c r="C1372">
        <v>208</v>
      </c>
      <c r="D1372">
        <v>2</v>
      </c>
      <c r="E1372">
        <v>1</v>
      </c>
      <c r="F1372">
        <v>0.37407407407407411</v>
      </c>
      <c r="G1372">
        <v>24.581666666666674</v>
      </c>
      <c r="H1372">
        <v>30.525000000000006</v>
      </c>
      <c r="I1372" s="19" t="str">
        <f t="shared" si="43"/>
        <v>阴~中雨</v>
      </c>
      <c r="J1372" s="19">
        <f t="shared" ref="J1372:J1435" si="44">IF(ISNUMBER(FIND("雨",I1372)),-2,IF(ISNUMBER(FIND("阴",I1372)),-1,0))</f>
        <v>-2</v>
      </c>
    </row>
    <row r="1373" spans="1:10" x14ac:dyDescent="0.25">
      <c r="A1373">
        <v>41848.124999996675</v>
      </c>
      <c r="B1373">
        <v>1372</v>
      </c>
      <c r="C1373">
        <v>208</v>
      </c>
      <c r="D1373">
        <v>3</v>
      </c>
      <c r="E1373">
        <v>1</v>
      </c>
      <c r="F1373">
        <v>0.27037037037037037</v>
      </c>
      <c r="G1373">
        <v>24.571666666666651</v>
      </c>
      <c r="H1373">
        <v>30.525000000000002</v>
      </c>
      <c r="I1373" s="19" t="str">
        <f t="shared" si="43"/>
        <v>阴~中雨</v>
      </c>
      <c r="J1373" s="19">
        <f t="shared" si="44"/>
        <v>-2</v>
      </c>
    </row>
    <row r="1374" spans="1:10" x14ac:dyDescent="0.25">
      <c r="A1374">
        <v>41848.166666663339</v>
      </c>
      <c r="B1374">
        <v>1373</v>
      </c>
      <c r="C1374">
        <v>208</v>
      </c>
      <c r="D1374">
        <v>4</v>
      </c>
      <c r="E1374">
        <v>1</v>
      </c>
      <c r="F1374">
        <v>0.32499999999999996</v>
      </c>
      <c r="G1374">
        <v>24.56</v>
      </c>
      <c r="H1374">
        <v>30.524999999999995</v>
      </c>
      <c r="I1374" s="19" t="str">
        <f t="shared" si="43"/>
        <v>阴~中雨</v>
      </c>
      <c r="J1374" s="19">
        <f t="shared" si="44"/>
        <v>-2</v>
      </c>
    </row>
    <row r="1375" spans="1:10" x14ac:dyDescent="0.25">
      <c r="A1375">
        <v>41848.208333330003</v>
      </c>
      <c r="B1375">
        <v>1374</v>
      </c>
      <c r="C1375">
        <v>208</v>
      </c>
      <c r="D1375">
        <v>5</v>
      </c>
      <c r="E1375">
        <v>1</v>
      </c>
      <c r="F1375">
        <v>13.84</v>
      </c>
      <c r="G1375">
        <v>24.54666666666666</v>
      </c>
      <c r="H1375">
        <v>30.483333333333331</v>
      </c>
      <c r="I1375" s="19" t="str">
        <f t="shared" si="43"/>
        <v>阴~中雨</v>
      </c>
      <c r="J1375" s="19">
        <f t="shared" si="44"/>
        <v>-2</v>
      </c>
    </row>
    <row r="1376" spans="1:10" x14ac:dyDescent="0.25">
      <c r="A1376">
        <v>41848.249999996668</v>
      </c>
      <c r="B1376">
        <v>1375</v>
      </c>
      <c r="C1376">
        <v>208</v>
      </c>
      <c r="D1376">
        <v>6</v>
      </c>
      <c r="E1376">
        <v>1</v>
      </c>
      <c r="F1376">
        <v>78.145161290322577</v>
      </c>
      <c r="G1376">
        <v>25.148333333333333</v>
      </c>
      <c r="H1376">
        <v>30.5</v>
      </c>
      <c r="I1376" s="19" t="str">
        <f t="shared" si="43"/>
        <v>阴~中雨</v>
      </c>
      <c r="J1376" s="19">
        <f t="shared" si="44"/>
        <v>-2</v>
      </c>
    </row>
    <row r="1377" spans="1:10" x14ac:dyDescent="0.25">
      <c r="A1377">
        <v>41848.291666663332</v>
      </c>
      <c r="B1377">
        <v>1376</v>
      </c>
      <c r="C1377">
        <v>208</v>
      </c>
      <c r="D1377">
        <v>7</v>
      </c>
      <c r="E1377">
        <v>1</v>
      </c>
      <c r="F1377">
        <v>129.75666666666669</v>
      </c>
      <c r="G1377">
        <v>26.389999999999986</v>
      </c>
      <c r="H1377">
        <v>30.55</v>
      </c>
      <c r="I1377" s="19" t="str">
        <f t="shared" si="43"/>
        <v>阴~中雨</v>
      </c>
      <c r="J1377" s="19">
        <f t="shared" si="44"/>
        <v>-2</v>
      </c>
    </row>
    <row r="1378" spans="1:10" x14ac:dyDescent="0.25">
      <c r="A1378">
        <v>41848.333333329996</v>
      </c>
      <c r="B1378">
        <v>1377</v>
      </c>
      <c r="C1378">
        <v>208</v>
      </c>
      <c r="D1378">
        <v>8</v>
      </c>
      <c r="E1378">
        <v>1</v>
      </c>
      <c r="F1378">
        <v>412.16666666666674</v>
      </c>
      <c r="G1378">
        <v>28.338333333333335</v>
      </c>
      <c r="H1378">
        <v>30.616666666666671</v>
      </c>
      <c r="I1378" s="19" t="str">
        <f t="shared" si="43"/>
        <v>阴~中雨</v>
      </c>
      <c r="J1378" s="19">
        <f t="shared" si="44"/>
        <v>-2</v>
      </c>
    </row>
    <row r="1379" spans="1:10" x14ac:dyDescent="0.25">
      <c r="A1379">
        <v>41848.37499999666</v>
      </c>
      <c r="B1379">
        <v>1378</v>
      </c>
      <c r="C1379">
        <v>208</v>
      </c>
      <c r="D1379">
        <v>9</v>
      </c>
      <c r="E1379">
        <v>1</v>
      </c>
      <c r="F1379">
        <v>588.19999999999993</v>
      </c>
      <c r="G1379">
        <v>29.843333333333337</v>
      </c>
      <c r="H1379">
        <v>35.4</v>
      </c>
      <c r="I1379" s="19" t="str">
        <f t="shared" si="43"/>
        <v>阴~中雨</v>
      </c>
      <c r="J1379" s="19">
        <f t="shared" si="44"/>
        <v>-2</v>
      </c>
    </row>
    <row r="1380" spans="1:10" x14ac:dyDescent="0.25">
      <c r="A1380">
        <v>41848.416666663325</v>
      </c>
      <c r="B1380">
        <v>1379</v>
      </c>
      <c r="C1380">
        <v>208</v>
      </c>
      <c r="D1380">
        <v>10</v>
      </c>
      <c r="E1380">
        <v>1</v>
      </c>
      <c r="F1380">
        <v>563.91666666666663</v>
      </c>
      <c r="G1380">
        <v>31.454999999999998</v>
      </c>
      <c r="H1380">
        <v>35.400000000000006</v>
      </c>
      <c r="I1380" s="19" t="str">
        <f t="shared" si="43"/>
        <v>阴~中雨</v>
      </c>
      <c r="J1380" s="19">
        <f t="shared" si="44"/>
        <v>-2</v>
      </c>
    </row>
    <row r="1381" spans="1:10" x14ac:dyDescent="0.25">
      <c r="A1381">
        <v>41848.458333329989</v>
      </c>
      <c r="B1381">
        <v>1380</v>
      </c>
      <c r="C1381">
        <v>208</v>
      </c>
      <c r="D1381">
        <v>11</v>
      </c>
      <c r="E1381">
        <v>1</v>
      </c>
      <c r="F1381">
        <v>659.57333333333338</v>
      </c>
      <c r="G1381">
        <v>31.863333333333326</v>
      </c>
      <c r="H1381">
        <v>37.050000000000004</v>
      </c>
      <c r="I1381" s="19" t="str">
        <f t="shared" si="43"/>
        <v>阴~中雨</v>
      </c>
      <c r="J1381" s="19">
        <f t="shared" si="44"/>
        <v>-2</v>
      </c>
    </row>
    <row r="1382" spans="1:10" x14ac:dyDescent="0.25">
      <c r="A1382">
        <v>41848.499999996653</v>
      </c>
      <c r="B1382">
        <v>1381</v>
      </c>
      <c r="C1382">
        <v>208</v>
      </c>
      <c r="D1382">
        <v>12</v>
      </c>
      <c r="E1382">
        <v>1</v>
      </c>
      <c r="F1382">
        <v>401.59999999999997</v>
      </c>
      <c r="G1382">
        <v>33.085000000000001</v>
      </c>
      <c r="H1382">
        <v>37.125</v>
      </c>
      <c r="I1382" s="19" t="str">
        <f t="shared" si="43"/>
        <v>阴~中雨</v>
      </c>
      <c r="J1382" s="19">
        <f t="shared" si="44"/>
        <v>-2</v>
      </c>
    </row>
    <row r="1383" spans="1:10" x14ac:dyDescent="0.25">
      <c r="A1383">
        <v>41848.541666663317</v>
      </c>
      <c r="B1383">
        <v>1382</v>
      </c>
      <c r="C1383">
        <v>208</v>
      </c>
      <c r="D1383">
        <v>13</v>
      </c>
      <c r="E1383">
        <v>1</v>
      </c>
      <c r="F1383">
        <v>280.80333333333328</v>
      </c>
      <c r="G1383">
        <v>32.918333333333337</v>
      </c>
      <c r="H1383">
        <v>37.175000000000004</v>
      </c>
      <c r="I1383" s="19" t="str">
        <f t="shared" si="43"/>
        <v>阴~中雨</v>
      </c>
      <c r="J1383" s="19">
        <f t="shared" si="44"/>
        <v>-2</v>
      </c>
    </row>
    <row r="1384" spans="1:10" x14ac:dyDescent="0.25">
      <c r="A1384">
        <v>41848.583333329982</v>
      </c>
      <c r="B1384">
        <v>1383</v>
      </c>
      <c r="C1384">
        <v>208</v>
      </c>
      <c r="D1384">
        <v>14</v>
      </c>
      <c r="E1384">
        <v>1</v>
      </c>
      <c r="F1384">
        <v>189.07000000000005</v>
      </c>
      <c r="G1384">
        <v>32.120000000000012</v>
      </c>
      <c r="H1384">
        <v>37.241666666666674</v>
      </c>
      <c r="I1384" s="19" t="str">
        <f t="shared" si="43"/>
        <v>阴~中雨</v>
      </c>
      <c r="J1384" s="19">
        <f t="shared" si="44"/>
        <v>-2</v>
      </c>
    </row>
    <row r="1385" spans="1:10" x14ac:dyDescent="0.25">
      <c r="A1385">
        <v>41848.624999996646</v>
      </c>
      <c r="B1385">
        <v>1384</v>
      </c>
      <c r="C1385">
        <v>208</v>
      </c>
      <c r="D1385">
        <v>15</v>
      </c>
      <c r="E1385">
        <v>1</v>
      </c>
      <c r="F1385">
        <v>210.44333333333336</v>
      </c>
      <c r="G1385">
        <v>31.524999999999991</v>
      </c>
      <c r="H1385">
        <v>35.616666666666667</v>
      </c>
      <c r="I1385" s="19" t="str">
        <f t="shared" si="43"/>
        <v>阴~中雨</v>
      </c>
      <c r="J1385" s="19">
        <f t="shared" si="44"/>
        <v>-2</v>
      </c>
    </row>
    <row r="1386" spans="1:10" x14ac:dyDescent="0.25">
      <c r="A1386">
        <v>41848.66666666331</v>
      </c>
      <c r="B1386">
        <v>1385</v>
      </c>
      <c r="C1386">
        <v>208</v>
      </c>
      <c r="D1386">
        <v>16</v>
      </c>
      <c r="E1386">
        <v>1</v>
      </c>
      <c r="F1386">
        <v>122.72666666666666</v>
      </c>
      <c r="G1386">
        <v>31.740000000000013</v>
      </c>
      <c r="H1386">
        <v>38.833333333333336</v>
      </c>
      <c r="I1386" s="19" t="str">
        <f t="shared" si="43"/>
        <v>阴~中雨</v>
      </c>
      <c r="J1386" s="19">
        <f t="shared" si="44"/>
        <v>-2</v>
      </c>
    </row>
    <row r="1387" spans="1:10" x14ac:dyDescent="0.25">
      <c r="A1387">
        <v>41848.708333329974</v>
      </c>
      <c r="B1387">
        <v>1386</v>
      </c>
      <c r="C1387">
        <v>208</v>
      </c>
      <c r="D1387">
        <v>17</v>
      </c>
      <c r="E1387">
        <v>1</v>
      </c>
      <c r="F1387">
        <v>42.126666666666665</v>
      </c>
      <c r="G1387">
        <v>30.82833333333333</v>
      </c>
      <c r="H1387">
        <v>35.716666666666654</v>
      </c>
      <c r="I1387" s="19" t="str">
        <f t="shared" si="43"/>
        <v>阴~中雨</v>
      </c>
      <c r="J1387" s="19">
        <f t="shared" si="44"/>
        <v>-2</v>
      </c>
    </row>
    <row r="1388" spans="1:10" x14ac:dyDescent="0.25">
      <c r="A1388">
        <v>41848.749999996639</v>
      </c>
      <c r="B1388">
        <v>1387</v>
      </c>
      <c r="C1388">
        <v>208</v>
      </c>
      <c r="D1388">
        <v>18</v>
      </c>
      <c r="E1388">
        <v>1</v>
      </c>
      <c r="F1388">
        <v>12.829411764705883</v>
      </c>
      <c r="G1388">
        <v>29.575000000000014</v>
      </c>
      <c r="H1388">
        <v>37.341666666666661</v>
      </c>
      <c r="I1388" s="19" t="str">
        <f t="shared" si="43"/>
        <v>阴~中雨</v>
      </c>
      <c r="J1388" s="19">
        <f t="shared" si="44"/>
        <v>-2</v>
      </c>
    </row>
    <row r="1389" spans="1:10" x14ac:dyDescent="0.25">
      <c r="A1389">
        <v>41848.791666663303</v>
      </c>
      <c r="B1389">
        <v>1388</v>
      </c>
      <c r="C1389">
        <v>208</v>
      </c>
      <c r="D1389">
        <v>19</v>
      </c>
      <c r="E1389">
        <v>1</v>
      </c>
      <c r="F1389" t="e">
        <v>#DIV/0!</v>
      </c>
      <c r="G1389">
        <v>29.021666666666672</v>
      </c>
      <c r="H1389">
        <v>30.841666666666669</v>
      </c>
      <c r="I1389" s="19" t="str">
        <f t="shared" si="43"/>
        <v>阴~中雨</v>
      </c>
      <c r="J1389" s="19">
        <f t="shared" si="44"/>
        <v>-2</v>
      </c>
    </row>
    <row r="1390" spans="1:10" x14ac:dyDescent="0.25">
      <c r="A1390">
        <v>41848.833333329967</v>
      </c>
      <c r="B1390">
        <v>1389</v>
      </c>
      <c r="C1390">
        <v>208</v>
      </c>
      <c r="D1390">
        <v>20</v>
      </c>
      <c r="E1390">
        <v>1</v>
      </c>
      <c r="F1390" t="e">
        <v>#DIV/0!</v>
      </c>
      <c r="G1390">
        <v>28.796666666666649</v>
      </c>
      <c r="H1390">
        <v>34.05833333333333</v>
      </c>
      <c r="I1390" s="19" t="str">
        <f t="shared" si="43"/>
        <v>阴~中雨</v>
      </c>
      <c r="J1390" s="19">
        <f t="shared" si="44"/>
        <v>-2</v>
      </c>
    </row>
    <row r="1391" spans="1:10" x14ac:dyDescent="0.25">
      <c r="A1391">
        <v>41848.874999996631</v>
      </c>
      <c r="B1391">
        <v>1390</v>
      </c>
      <c r="C1391">
        <v>208</v>
      </c>
      <c r="D1391">
        <v>21</v>
      </c>
      <c r="E1391">
        <v>1</v>
      </c>
      <c r="F1391" t="e">
        <v>#DIV/0!</v>
      </c>
      <c r="G1391">
        <v>28.508333333333333</v>
      </c>
      <c r="H1391">
        <v>30.883333333333329</v>
      </c>
      <c r="I1391" s="19" t="str">
        <f t="shared" si="43"/>
        <v>阴~中雨</v>
      </c>
      <c r="J1391" s="19">
        <f t="shared" si="44"/>
        <v>-2</v>
      </c>
    </row>
    <row r="1392" spans="1:10" x14ac:dyDescent="0.25">
      <c r="A1392">
        <v>41848.916666663295</v>
      </c>
      <c r="B1392">
        <v>1391</v>
      </c>
      <c r="C1392">
        <v>208</v>
      </c>
      <c r="D1392">
        <v>22</v>
      </c>
      <c r="E1392">
        <v>1</v>
      </c>
      <c r="F1392" t="e">
        <v>#DIV/0!</v>
      </c>
      <c r="G1392">
        <v>28.118333333333357</v>
      </c>
      <c r="H1392">
        <v>30.824999999999999</v>
      </c>
      <c r="I1392" s="19" t="str">
        <f t="shared" si="43"/>
        <v>阴~中雨</v>
      </c>
      <c r="J1392" s="19">
        <f t="shared" si="44"/>
        <v>-2</v>
      </c>
    </row>
    <row r="1393" spans="1:10" x14ac:dyDescent="0.25">
      <c r="A1393">
        <v>41848.95833332996</v>
      </c>
      <c r="B1393">
        <v>1392</v>
      </c>
      <c r="C1393">
        <v>208</v>
      </c>
      <c r="D1393">
        <v>23</v>
      </c>
      <c r="E1393">
        <v>1</v>
      </c>
      <c r="F1393" t="e">
        <v>#DIV/0!</v>
      </c>
      <c r="G1393">
        <v>27.669999999999973</v>
      </c>
      <c r="H1393">
        <v>30.683333333333334</v>
      </c>
      <c r="I1393" s="19" t="str">
        <f t="shared" si="43"/>
        <v>阴~中雨</v>
      </c>
      <c r="J1393" s="19">
        <f t="shared" si="44"/>
        <v>-2</v>
      </c>
    </row>
    <row r="1394" spans="1:10" x14ac:dyDescent="0.25">
      <c r="A1394">
        <v>41848.999999996624</v>
      </c>
      <c r="B1394">
        <v>1393</v>
      </c>
      <c r="C1394">
        <v>208</v>
      </c>
      <c r="D1394">
        <v>0</v>
      </c>
      <c r="E1394">
        <v>1</v>
      </c>
      <c r="F1394" t="e">
        <v>#DIV/0!</v>
      </c>
      <c r="G1394">
        <v>27.530000000000033</v>
      </c>
      <c r="H1394">
        <v>30.63333333333334</v>
      </c>
      <c r="I1394" s="19" t="str">
        <f t="shared" si="43"/>
        <v>阴~中雨</v>
      </c>
      <c r="J1394" s="19">
        <f t="shared" si="44"/>
        <v>-2</v>
      </c>
    </row>
    <row r="1395" spans="1:10" x14ac:dyDescent="0.25">
      <c r="A1395">
        <v>41849.041666663288</v>
      </c>
      <c r="B1395">
        <v>1394</v>
      </c>
      <c r="C1395">
        <v>209</v>
      </c>
      <c r="D1395">
        <v>1</v>
      </c>
      <c r="E1395">
        <v>1</v>
      </c>
      <c r="F1395" t="e">
        <v>#DIV/0!</v>
      </c>
      <c r="G1395">
        <v>27.435000000000013</v>
      </c>
      <c r="H1395">
        <v>30.608333333333338</v>
      </c>
      <c r="I1395" s="19" t="str">
        <f t="shared" si="43"/>
        <v>多云</v>
      </c>
      <c r="J1395" s="19">
        <f t="shared" si="44"/>
        <v>0</v>
      </c>
    </row>
    <row r="1396" spans="1:10" x14ac:dyDescent="0.25">
      <c r="A1396">
        <v>41849.083333329952</v>
      </c>
      <c r="B1396">
        <v>1395</v>
      </c>
      <c r="C1396">
        <v>209</v>
      </c>
      <c r="D1396">
        <v>2</v>
      </c>
      <c r="E1396">
        <v>1</v>
      </c>
      <c r="F1396" t="e">
        <v>#DIV/0!</v>
      </c>
      <c r="G1396">
        <v>27.408333333333324</v>
      </c>
      <c r="H1396">
        <v>30.600000000000005</v>
      </c>
      <c r="I1396" s="19" t="str">
        <f t="shared" si="43"/>
        <v>多云</v>
      </c>
      <c r="J1396" s="19">
        <f t="shared" si="44"/>
        <v>0</v>
      </c>
    </row>
    <row r="1397" spans="1:10" x14ac:dyDescent="0.25">
      <c r="A1397">
        <v>41849.124999996617</v>
      </c>
      <c r="B1397">
        <v>1396</v>
      </c>
      <c r="C1397">
        <v>209</v>
      </c>
      <c r="D1397">
        <v>3</v>
      </c>
      <c r="E1397">
        <v>1</v>
      </c>
      <c r="F1397" t="e">
        <v>#DIV/0!</v>
      </c>
      <c r="G1397">
        <v>27.478333333333349</v>
      </c>
      <c r="H1397">
        <v>30.625</v>
      </c>
      <c r="I1397" s="19" t="str">
        <f t="shared" si="43"/>
        <v>多云</v>
      </c>
      <c r="J1397" s="19">
        <f t="shared" si="44"/>
        <v>0</v>
      </c>
    </row>
    <row r="1398" spans="1:10" x14ac:dyDescent="0.25">
      <c r="A1398">
        <v>41849.166666663281</v>
      </c>
      <c r="B1398">
        <v>1397</v>
      </c>
      <c r="C1398">
        <v>209</v>
      </c>
      <c r="D1398">
        <v>4</v>
      </c>
      <c r="E1398">
        <v>1</v>
      </c>
      <c r="F1398" t="e">
        <v>#DIV/0!</v>
      </c>
      <c r="G1398">
        <v>27.231666666666641</v>
      </c>
      <c r="H1398">
        <v>30.600000000000005</v>
      </c>
      <c r="I1398" s="19" t="str">
        <f t="shared" si="43"/>
        <v>多云</v>
      </c>
      <c r="J1398" s="19">
        <f t="shared" si="44"/>
        <v>0</v>
      </c>
    </row>
    <row r="1399" spans="1:10" x14ac:dyDescent="0.25">
      <c r="A1399">
        <v>41849.208333329945</v>
      </c>
      <c r="B1399">
        <v>1398</v>
      </c>
      <c r="C1399">
        <v>209</v>
      </c>
      <c r="D1399">
        <v>5</v>
      </c>
      <c r="E1399">
        <v>1</v>
      </c>
      <c r="F1399">
        <v>20.12857142857143</v>
      </c>
      <c r="G1399">
        <v>27.083333333333332</v>
      </c>
      <c r="H1399">
        <v>30.55</v>
      </c>
      <c r="I1399" s="19" t="str">
        <f t="shared" si="43"/>
        <v>多云</v>
      </c>
      <c r="J1399" s="19">
        <f t="shared" si="44"/>
        <v>0</v>
      </c>
    </row>
    <row r="1400" spans="1:10" x14ac:dyDescent="0.25">
      <c r="A1400">
        <v>41849.249999996609</v>
      </c>
      <c r="B1400">
        <v>1399</v>
      </c>
      <c r="C1400">
        <v>209</v>
      </c>
      <c r="D1400">
        <v>6</v>
      </c>
      <c r="E1400">
        <v>1</v>
      </c>
      <c r="F1400">
        <v>101.68</v>
      </c>
      <c r="G1400">
        <v>27.855000000000008</v>
      </c>
      <c r="H1400">
        <v>30.55</v>
      </c>
      <c r="I1400" s="19" t="str">
        <f t="shared" si="43"/>
        <v>多云</v>
      </c>
      <c r="J1400" s="19">
        <f t="shared" si="44"/>
        <v>0</v>
      </c>
    </row>
    <row r="1401" spans="1:10" x14ac:dyDescent="0.25">
      <c r="A1401">
        <v>41849.291666663274</v>
      </c>
      <c r="B1401">
        <v>1400</v>
      </c>
      <c r="C1401">
        <v>209</v>
      </c>
      <c r="D1401">
        <v>7</v>
      </c>
      <c r="E1401">
        <v>1</v>
      </c>
      <c r="F1401">
        <v>258.26666666666665</v>
      </c>
      <c r="G1401">
        <v>29.490000000000009</v>
      </c>
      <c r="H1401">
        <v>30.683333333333326</v>
      </c>
      <c r="I1401" s="19" t="str">
        <f t="shared" si="43"/>
        <v>多云</v>
      </c>
      <c r="J1401" s="19">
        <f t="shared" si="44"/>
        <v>0</v>
      </c>
    </row>
    <row r="1402" spans="1:10" x14ac:dyDescent="0.25">
      <c r="A1402">
        <v>41849.333333329938</v>
      </c>
      <c r="B1402">
        <v>1401</v>
      </c>
      <c r="C1402">
        <v>209</v>
      </c>
      <c r="D1402">
        <v>8</v>
      </c>
      <c r="E1402">
        <v>1</v>
      </c>
      <c r="F1402">
        <v>318.32666666666671</v>
      </c>
      <c r="G1402">
        <v>30.026666666666678</v>
      </c>
      <c r="H1402">
        <v>37.116666666666667</v>
      </c>
      <c r="I1402" s="19" t="str">
        <f t="shared" si="43"/>
        <v>多云</v>
      </c>
      <c r="J1402" s="19">
        <f t="shared" si="44"/>
        <v>0</v>
      </c>
    </row>
    <row r="1403" spans="1:10" x14ac:dyDescent="0.25">
      <c r="A1403">
        <v>41849.374999996602</v>
      </c>
      <c r="B1403">
        <v>1402</v>
      </c>
      <c r="C1403">
        <v>209</v>
      </c>
      <c r="D1403">
        <v>9</v>
      </c>
      <c r="E1403">
        <v>1</v>
      </c>
      <c r="F1403">
        <v>497.63000000000005</v>
      </c>
      <c r="G1403">
        <v>31.856666666666658</v>
      </c>
      <c r="H1403">
        <v>37.19166666666667</v>
      </c>
      <c r="I1403" s="19" t="str">
        <f t="shared" si="43"/>
        <v>多云</v>
      </c>
      <c r="J1403" s="19">
        <f t="shared" si="44"/>
        <v>0</v>
      </c>
    </row>
    <row r="1404" spans="1:10" x14ac:dyDescent="0.25">
      <c r="A1404">
        <v>41849.416666663266</v>
      </c>
      <c r="B1404">
        <v>1403</v>
      </c>
      <c r="C1404">
        <v>209</v>
      </c>
      <c r="D1404">
        <v>10</v>
      </c>
      <c r="E1404">
        <v>1</v>
      </c>
      <c r="F1404">
        <v>659.05</v>
      </c>
      <c r="G1404">
        <v>32.980000000000004</v>
      </c>
      <c r="H1404">
        <v>37.250000000000007</v>
      </c>
      <c r="I1404" s="19" t="str">
        <f t="shared" si="43"/>
        <v>多云</v>
      </c>
      <c r="J1404" s="19">
        <f t="shared" si="44"/>
        <v>0</v>
      </c>
    </row>
    <row r="1405" spans="1:10" x14ac:dyDescent="0.25">
      <c r="A1405">
        <v>41849.458333329931</v>
      </c>
      <c r="B1405">
        <v>1404</v>
      </c>
      <c r="C1405">
        <v>209</v>
      </c>
      <c r="D1405">
        <v>11</v>
      </c>
      <c r="E1405">
        <v>1</v>
      </c>
      <c r="F1405">
        <v>620.66333333333341</v>
      </c>
      <c r="G1405">
        <v>33.626666666666665</v>
      </c>
      <c r="H1405">
        <v>38.900000000000006</v>
      </c>
      <c r="I1405" s="19" t="str">
        <f t="shared" si="43"/>
        <v>多云</v>
      </c>
      <c r="J1405" s="19">
        <f t="shared" si="44"/>
        <v>0</v>
      </c>
    </row>
    <row r="1406" spans="1:10" x14ac:dyDescent="0.25">
      <c r="A1406">
        <v>41849.499999996595</v>
      </c>
      <c r="B1406">
        <v>1405</v>
      </c>
      <c r="C1406">
        <v>209</v>
      </c>
      <c r="D1406">
        <v>12</v>
      </c>
      <c r="E1406">
        <v>1</v>
      </c>
      <c r="F1406">
        <v>886.95999999999981</v>
      </c>
      <c r="G1406">
        <v>34.265000000000001</v>
      </c>
      <c r="H1406">
        <v>40.56666666666667</v>
      </c>
      <c r="I1406" s="19" t="str">
        <f t="shared" si="43"/>
        <v>多云</v>
      </c>
      <c r="J1406" s="19">
        <f t="shared" si="44"/>
        <v>0</v>
      </c>
    </row>
    <row r="1407" spans="1:10" x14ac:dyDescent="0.25">
      <c r="A1407">
        <v>41849.541666663259</v>
      </c>
      <c r="B1407">
        <v>1406</v>
      </c>
      <c r="C1407">
        <v>209</v>
      </c>
      <c r="D1407">
        <v>13</v>
      </c>
      <c r="E1407">
        <v>1</v>
      </c>
      <c r="F1407">
        <v>890.90000000000009</v>
      </c>
      <c r="G1407">
        <v>34.30833333333333</v>
      </c>
      <c r="H1407">
        <v>40.641666666666659</v>
      </c>
      <c r="I1407" s="19" t="str">
        <f t="shared" si="43"/>
        <v>多云</v>
      </c>
      <c r="J1407" s="19">
        <f t="shared" si="44"/>
        <v>0</v>
      </c>
    </row>
    <row r="1408" spans="1:10" x14ac:dyDescent="0.25">
      <c r="A1408">
        <v>41849.583333329923</v>
      </c>
      <c r="B1408">
        <v>1407</v>
      </c>
      <c r="C1408">
        <v>209</v>
      </c>
      <c r="D1408">
        <v>14</v>
      </c>
      <c r="E1408">
        <v>1</v>
      </c>
      <c r="F1408">
        <v>752.50333333333299</v>
      </c>
      <c r="G1408">
        <v>34.486666666666679</v>
      </c>
      <c r="H1408">
        <v>42.30833333333333</v>
      </c>
      <c r="I1408" s="19" t="str">
        <f t="shared" si="43"/>
        <v>多云</v>
      </c>
      <c r="J1408" s="19">
        <f t="shared" si="44"/>
        <v>0</v>
      </c>
    </row>
    <row r="1409" spans="1:10" x14ac:dyDescent="0.25">
      <c r="A1409">
        <v>41849.624999996588</v>
      </c>
      <c r="B1409">
        <v>1408</v>
      </c>
      <c r="C1409">
        <v>209</v>
      </c>
      <c r="D1409">
        <v>15</v>
      </c>
      <c r="E1409">
        <v>1</v>
      </c>
      <c r="F1409">
        <v>526.296551724138</v>
      </c>
      <c r="G1409">
        <v>34.551666666666655</v>
      </c>
      <c r="H1409">
        <v>39.116666666666667</v>
      </c>
      <c r="I1409" s="19" t="str">
        <f t="shared" si="43"/>
        <v>多云</v>
      </c>
      <c r="J1409" s="19">
        <f t="shared" si="44"/>
        <v>0</v>
      </c>
    </row>
    <row r="1410" spans="1:10" x14ac:dyDescent="0.25">
      <c r="A1410">
        <v>41849.666666663252</v>
      </c>
      <c r="B1410">
        <v>1409</v>
      </c>
      <c r="C1410">
        <v>209</v>
      </c>
      <c r="D1410">
        <v>16</v>
      </c>
      <c r="E1410">
        <v>1</v>
      </c>
      <c r="F1410">
        <v>249.42999999999998</v>
      </c>
      <c r="G1410">
        <v>34.130000000000003</v>
      </c>
      <c r="H1410">
        <v>41.645454545454548</v>
      </c>
      <c r="I1410" s="19" t="str">
        <f t="shared" si="43"/>
        <v>多云</v>
      </c>
      <c r="J1410" s="19">
        <f t="shared" si="44"/>
        <v>0</v>
      </c>
    </row>
    <row r="1411" spans="1:10" x14ac:dyDescent="0.25">
      <c r="A1411">
        <v>41849.708333329916</v>
      </c>
      <c r="B1411">
        <v>1410</v>
      </c>
      <c r="C1411">
        <v>209</v>
      </c>
      <c r="D1411">
        <v>17</v>
      </c>
      <c r="E1411">
        <v>1</v>
      </c>
      <c r="F1411">
        <v>48.356666666666669</v>
      </c>
      <c r="G1411">
        <v>32.92</v>
      </c>
      <c r="H1411">
        <v>37.575000000000003</v>
      </c>
      <c r="I1411" s="19" t="str">
        <f t="shared" si="43"/>
        <v>多云</v>
      </c>
      <c r="J1411" s="19">
        <f t="shared" si="44"/>
        <v>0</v>
      </c>
    </row>
    <row r="1412" spans="1:10" x14ac:dyDescent="0.25">
      <c r="A1412">
        <v>41849.74999999658</v>
      </c>
      <c r="B1412">
        <v>1411</v>
      </c>
      <c r="C1412">
        <v>209</v>
      </c>
      <c r="D1412">
        <v>18</v>
      </c>
      <c r="E1412">
        <v>1</v>
      </c>
      <c r="F1412">
        <v>12.950000000000001</v>
      </c>
      <c r="G1412">
        <v>31.421666666666667</v>
      </c>
      <c r="H1412">
        <v>37.508333333333333</v>
      </c>
      <c r="I1412" s="19" t="str">
        <f t="shared" si="43"/>
        <v>多云</v>
      </c>
      <c r="J1412" s="19">
        <f t="shared" si="44"/>
        <v>0</v>
      </c>
    </row>
    <row r="1413" spans="1:10" x14ac:dyDescent="0.25">
      <c r="A1413">
        <v>41849.791666663245</v>
      </c>
      <c r="B1413">
        <v>1412</v>
      </c>
      <c r="C1413">
        <v>209</v>
      </c>
      <c r="D1413">
        <v>19</v>
      </c>
      <c r="E1413">
        <v>1</v>
      </c>
      <c r="F1413" t="e">
        <v>#DIV/0!</v>
      </c>
      <c r="G1413">
        <v>30.406666666666656</v>
      </c>
      <c r="H1413">
        <v>35.80833333333333</v>
      </c>
      <c r="I1413" s="19" t="str">
        <f t="shared" si="43"/>
        <v>多云</v>
      </c>
      <c r="J1413" s="19">
        <f t="shared" si="44"/>
        <v>0</v>
      </c>
    </row>
    <row r="1414" spans="1:10" x14ac:dyDescent="0.25">
      <c r="A1414">
        <v>41849.833333329909</v>
      </c>
      <c r="B1414">
        <v>1413</v>
      </c>
      <c r="C1414">
        <v>209</v>
      </c>
      <c r="D1414">
        <v>20</v>
      </c>
      <c r="E1414">
        <v>1</v>
      </c>
      <c r="F1414" t="e">
        <v>#DIV/0!</v>
      </c>
      <c r="G1414">
        <v>29.688333333333343</v>
      </c>
      <c r="H1414">
        <v>32.508333333333333</v>
      </c>
      <c r="I1414" s="19" t="str">
        <f t="shared" ref="I1414:I1477" si="45">VLOOKUP(INT(A1414),K$2:Q$123,5)</f>
        <v>多云</v>
      </c>
      <c r="J1414" s="19">
        <f t="shared" si="44"/>
        <v>0</v>
      </c>
    </row>
    <row r="1415" spans="1:10" x14ac:dyDescent="0.25">
      <c r="A1415">
        <v>41849.874999996573</v>
      </c>
      <c r="B1415">
        <v>1414</v>
      </c>
      <c r="C1415">
        <v>209</v>
      </c>
      <c r="D1415">
        <v>21</v>
      </c>
      <c r="E1415">
        <v>1</v>
      </c>
      <c r="F1415" t="e">
        <v>#DIV/0!</v>
      </c>
      <c r="G1415">
        <v>29.244999999999997</v>
      </c>
      <c r="H1415">
        <v>32.524999999999999</v>
      </c>
      <c r="I1415" s="19" t="str">
        <f t="shared" si="45"/>
        <v>多云</v>
      </c>
      <c r="J1415" s="19">
        <f t="shared" si="44"/>
        <v>0</v>
      </c>
    </row>
    <row r="1416" spans="1:10" x14ac:dyDescent="0.25">
      <c r="A1416">
        <v>41849.916666663237</v>
      </c>
      <c r="B1416">
        <v>1415</v>
      </c>
      <c r="C1416">
        <v>209</v>
      </c>
      <c r="D1416">
        <v>22</v>
      </c>
      <c r="E1416">
        <v>1</v>
      </c>
      <c r="F1416" t="e">
        <v>#DIV/0!</v>
      </c>
      <c r="G1416">
        <v>28.938333333333329</v>
      </c>
      <c r="H1416">
        <v>32.524999999999999</v>
      </c>
      <c r="I1416" s="19" t="str">
        <f t="shared" si="45"/>
        <v>多云</v>
      </c>
      <c r="J1416" s="19">
        <f t="shared" si="44"/>
        <v>0</v>
      </c>
    </row>
    <row r="1417" spans="1:10" x14ac:dyDescent="0.25">
      <c r="A1417">
        <v>41849.958333329902</v>
      </c>
      <c r="B1417">
        <v>1416</v>
      </c>
      <c r="C1417">
        <v>209</v>
      </c>
      <c r="D1417">
        <v>23</v>
      </c>
      <c r="E1417">
        <v>1</v>
      </c>
      <c r="F1417" t="e">
        <v>#DIV/0!</v>
      </c>
      <c r="G1417">
        <v>28.673333333333332</v>
      </c>
      <c r="H1417">
        <v>30.930769230769229</v>
      </c>
      <c r="I1417" s="19" t="str">
        <f t="shared" si="45"/>
        <v>多云</v>
      </c>
      <c r="J1417" s="19">
        <f t="shared" si="44"/>
        <v>0</v>
      </c>
    </row>
    <row r="1418" spans="1:10" x14ac:dyDescent="0.25">
      <c r="A1418">
        <v>41849.999999996566</v>
      </c>
      <c r="B1418">
        <v>1417</v>
      </c>
      <c r="C1418">
        <v>209</v>
      </c>
      <c r="D1418">
        <v>0</v>
      </c>
      <c r="E1418">
        <v>1</v>
      </c>
      <c r="F1418" t="e">
        <v>#DIV/0!</v>
      </c>
      <c r="G1418">
        <v>28.329999999999988</v>
      </c>
      <c r="H1418">
        <v>30.9</v>
      </c>
      <c r="I1418" s="19" t="str">
        <f t="shared" si="45"/>
        <v>多云</v>
      </c>
      <c r="J1418" s="19">
        <f t="shared" si="44"/>
        <v>0</v>
      </c>
    </row>
    <row r="1419" spans="1:10" x14ac:dyDescent="0.25">
      <c r="A1419">
        <v>41850.04166666323</v>
      </c>
      <c r="B1419">
        <v>1418</v>
      </c>
      <c r="C1419">
        <v>210</v>
      </c>
      <c r="D1419">
        <v>1</v>
      </c>
      <c r="E1419">
        <v>1</v>
      </c>
      <c r="F1419" t="e">
        <v>#DIV/0!</v>
      </c>
      <c r="G1419">
        <v>28.07</v>
      </c>
      <c r="H1419">
        <v>30.866666666666664</v>
      </c>
      <c r="I1419" s="19" t="str">
        <f t="shared" si="45"/>
        <v>多云~晴</v>
      </c>
      <c r="J1419" s="19">
        <f t="shared" si="44"/>
        <v>0</v>
      </c>
    </row>
    <row r="1420" spans="1:10" x14ac:dyDescent="0.25">
      <c r="A1420">
        <v>41850.083333329894</v>
      </c>
      <c r="B1420">
        <v>1419</v>
      </c>
      <c r="C1420">
        <v>210</v>
      </c>
      <c r="D1420">
        <v>2</v>
      </c>
      <c r="E1420">
        <v>1</v>
      </c>
      <c r="F1420" t="e">
        <v>#DIV/0!</v>
      </c>
      <c r="G1420">
        <v>27.976666666666684</v>
      </c>
      <c r="H1420">
        <v>30.825000000000003</v>
      </c>
      <c r="I1420" s="19" t="str">
        <f t="shared" si="45"/>
        <v>多云~晴</v>
      </c>
      <c r="J1420" s="19">
        <f t="shared" si="44"/>
        <v>0</v>
      </c>
    </row>
    <row r="1421" spans="1:10" x14ac:dyDescent="0.25">
      <c r="A1421">
        <v>41850.124999996558</v>
      </c>
      <c r="B1421">
        <v>1420</v>
      </c>
      <c r="C1421">
        <v>210</v>
      </c>
      <c r="D1421">
        <v>3</v>
      </c>
      <c r="E1421">
        <v>1</v>
      </c>
      <c r="F1421" t="e">
        <v>#DIV/0!</v>
      </c>
      <c r="G1421">
        <v>27.836666666666652</v>
      </c>
      <c r="H1421">
        <v>30.775000000000006</v>
      </c>
      <c r="I1421" s="19" t="str">
        <f t="shared" si="45"/>
        <v>多云~晴</v>
      </c>
      <c r="J1421" s="19">
        <f t="shared" si="44"/>
        <v>0</v>
      </c>
    </row>
    <row r="1422" spans="1:10" x14ac:dyDescent="0.25">
      <c r="A1422">
        <v>41850.166666663223</v>
      </c>
      <c r="B1422">
        <v>1421</v>
      </c>
      <c r="C1422">
        <v>210</v>
      </c>
      <c r="D1422">
        <v>4</v>
      </c>
      <c r="E1422">
        <v>1</v>
      </c>
      <c r="F1422" t="e">
        <v>#DIV/0!</v>
      </c>
      <c r="G1422">
        <v>27.653333333333308</v>
      </c>
      <c r="H1422">
        <v>30.716666666666658</v>
      </c>
      <c r="I1422" s="19" t="str">
        <f t="shared" si="45"/>
        <v>多云~晴</v>
      </c>
      <c r="J1422" s="19">
        <f t="shared" si="44"/>
        <v>0</v>
      </c>
    </row>
    <row r="1423" spans="1:10" x14ac:dyDescent="0.25">
      <c r="A1423">
        <v>41850.208333329887</v>
      </c>
      <c r="B1423">
        <v>1422</v>
      </c>
      <c r="C1423">
        <v>210</v>
      </c>
      <c r="D1423">
        <v>5</v>
      </c>
      <c r="E1423">
        <v>1</v>
      </c>
      <c r="F1423">
        <v>14.793333333333335</v>
      </c>
      <c r="G1423">
        <v>27.756666666666682</v>
      </c>
      <c r="H1423">
        <v>30.691666666666659</v>
      </c>
      <c r="I1423" s="19" t="str">
        <f t="shared" si="45"/>
        <v>多云~晴</v>
      </c>
      <c r="J1423" s="19">
        <f t="shared" si="44"/>
        <v>0</v>
      </c>
    </row>
    <row r="1424" spans="1:10" x14ac:dyDescent="0.25">
      <c r="A1424">
        <v>41850.249999996551</v>
      </c>
      <c r="B1424">
        <v>1423</v>
      </c>
      <c r="C1424">
        <v>210</v>
      </c>
      <c r="D1424">
        <v>6</v>
      </c>
      <c r="E1424">
        <v>1</v>
      </c>
      <c r="F1424">
        <v>73.951612903225808</v>
      </c>
      <c r="G1424">
        <v>28.884999999999994</v>
      </c>
      <c r="H1424">
        <v>30.658333333333335</v>
      </c>
      <c r="I1424" s="19" t="str">
        <f t="shared" si="45"/>
        <v>多云~晴</v>
      </c>
      <c r="J1424" s="19">
        <f t="shared" si="44"/>
        <v>0</v>
      </c>
    </row>
    <row r="1425" spans="1:10" x14ac:dyDescent="0.25">
      <c r="A1425">
        <v>41850.291666663215</v>
      </c>
      <c r="B1425">
        <v>1424</v>
      </c>
      <c r="C1425">
        <v>210</v>
      </c>
      <c r="D1425">
        <v>7</v>
      </c>
      <c r="E1425">
        <v>1</v>
      </c>
      <c r="F1425">
        <v>291.28333333333336</v>
      </c>
      <c r="G1425">
        <v>30.431666666666668</v>
      </c>
      <c r="H1425">
        <v>33.93333333333333</v>
      </c>
      <c r="I1425" s="19" t="str">
        <f t="shared" si="45"/>
        <v>多云~晴</v>
      </c>
      <c r="J1425" s="19">
        <f t="shared" si="44"/>
        <v>0</v>
      </c>
    </row>
    <row r="1426" spans="1:10" x14ac:dyDescent="0.25">
      <c r="A1426">
        <v>41850.33333332988</v>
      </c>
      <c r="B1426">
        <v>1425</v>
      </c>
      <c r="C1426">
        <v>210</v>
      </c>
      <c r="D1426">
        <v>8</v>
      </c>
      <c r="E1426">
        <v>1</v>
      </c>
      <c r="F1426">
        <v>648.68333333333328</v>
      </c>
      <c r="G1426">
        <v>31.679999999999996</v>
      </c>
      <c r="H1426">
        <v>38.800000000000004</v>
      </c>
      <c r="I1426" s="19" t="str">
        <f t="shared" si="45"/>
        <v>多云~晴</v>
      </c>
      <c r="J1426" s="19">
        <f t="shared" si="44"/>
        <v>0</v>
      </c>
    </row>
    <row r="1427" spans="1:10" x14ac:dyDescent="0.25">
      <c r="A1427">
        <v>41850.374999996544</v>
      </c>
      <c r="B1427">
        <v>1426</v>
      </c>
      <c r="C1427">
        <v>210</v>
      </c>
      <c r="D1427">
        <v>9</v>
      </c>
      <c r="E1427">
        <v>1</v>
      </c>
      <c r="F1427">
        <v>731.5300000000002</v>
      </c>
      <c r="G1427">
        <v>32.849999999999994</v>
      </c>
      <c r="H1427">
        <v>40.541666666666664</v>
      </c>
      <c r="I1427" s="19" t="str">
        <f t="shared" si="45"/>
        <v>多云~晴</v>
      </c>
      <c r="J1427" s="19">
        <f t="shared" si="44"/>
        <v>0</v>
      </c>
    </row>
    <row r="1428" spans="1:10" x14ac:dyDescent="0.25">
      <c r="A1428">
        <v>41850.416666663208</v>
      </c>
      <c r="B1428">
        <v>1427</v>
      </c>
      <c r="C1428">
        <v>210</v>
      </c>
      <c r="D1428">
        <v>10</v>
      </c>
      <c r="E1428">
        <v>1</v>
      </c>
      <c r="F1428">
        <v>852.35000000000014</v>
      </c>
      <c r="G1428">
        <v>33.585000000000008</v>
      </c>
      <c r="H1428">
        <v>40.649999999999991</v>
      </c>
      <c r="I1428" s="19" t="str">
        <f t="shared" si="45"/>
        <v>多云~晴</v>
      </c>
      <c r="J1428" s="19">
        <f t="shared" si="44"/>
        <v>0</v>
      </c>
    </row>
    <row r="1429" spans="1:10" x14ac:dyDescent="0.25">
      <c r="A1429">
        <v>41850.458333329872</v>
      </c>
      <c r="B1429">
        <v>1428</v>
      </c>
      <c r="C1429">
        <v>210</v>
      </c>
      <c r="D1429">
        <v>11</v>
      </c>
      <c r="E1429">
        <v>1</v>
      </c>
      <c r="F1429">
        <v>861.87666666666644</v>
      </c>
      <c r="G1429">
        <v>34.573333333333345</v>
      </c>
      <c r="H1429">
        <v>39.091666666666669</v>
      </c>
      <c r="I1429" s="19" t="str">
        <f t="shared" si="45"/>
        <v>多云~晴</v>
      </c>
      <c r="J1429" s="19">
        <f t="shared" si="44"/>
        <v>0</v>
      </c>
    </row>
    <row r="1430" spans="1:10" x14ac:dyDescent="0.25">
      <c r="A1430">
        <v>41850.499999996537</v>
      </c>
      <c r="B1430">
        <v>1429</v>
      </c>
      <c r="C1430">
        <v>210</v>
      </c>
      <c r="D1430">
        <v>12</v>
      </c>
      <c r="E1430">
        <v>1</v>
      </c>
      <c r="F1430">
        <v>988.89666666666665</v>
      </c>
      <c r="G1430">
        <v>34.929999999999993</v>
      </c>
      <c r="H1430">
        <v>40.733333333333341</v>
      </c>
      <c r="I1430" s="19" t="str">
        <f t="shared" si="45"/>
        <v>多云~晴</v>
      </c>
      <c r="J1430" s="19">
        <f t="shared" si="44"/>
        <v>0</v>
      </c>
    </row>
    <row r="1431" spans="1:10" x14ac:dyDescent="0.25">
      <c r="A1431">
        <v>41850.541666663201</v>
      </c>
      <c r="B1431">
        <v>1430</v>
      </c>
      <c r="C1431">
        <v>210</v>
      </c>
      <c r="D1431">
        <v>13</v>
      </c>
      <c r="E1431">
        <v>1</v>
      </c>
      <c r="F1431">
        <v>759.89666666666665</v>
      </c>
      <c r="G1431">
        <v>35.356666666666669</v>
      </c>
      <c r="H1431">
        <v>42.44166666666667</v>
      </c>
      <c r="I1431" s="19" t="str">
        <f t="shared" si="45"/>
        <v>多云~晴</v>
      </c>
      <c r="J1431" s="19">
        <f t="shared" si="44"/>
        <v>0</v>
      </c>
    </row>
    <row r="1432" spans="1:10" x14ac:dyDescent="0.25">
      <c r="A1432">
        <v>41850.583333329865</v>
      </c>
      <c r="B1432">
        <v>1431</v>
      </c>
      <c r="C1432">
        <v>210</v>
      </c>
      <c r="D1432">
        <v>14</v>
      </c>
      <c r="E1432">
        <v>1</v>
      </c>
      <c r="F1432">
        <v>723.80999999999983</v>
      </c>
      <c r="G1432">
        <v>34.989999999999988</v>
      </c>
      <c r="H1432">
        <v>40.883333333333333</v>
      </c>
      <c r="I1432" s="19" t="str">
        <f t="shared" si="45"/>
        <v>多云~晴</v>
      </c>
      <c r="J1432" s="19">
        <f t="shared" si="44"/>
        <v>0</v>
      </c>
    </row>
    <row r="1433" spans="1:10" x14ac:dyDescent="0.25">
      <c r="A1433">
        <v>41850.624999996529</v>
      </c>
      <c r="B1433">
        <v>1432</v>
      </c>
      <c r="C1433">
        <v>210</v>
      </c>
      <c r="D1433">
        <v>15</v>
      </c>
      <c r="E1433">
        <v>1</v>
      </c>
      <c r="F1433">
        <v>552.26129032258075</v>
      </c>
      <c r="G1433">
        <v>34.223333333333336</v>
      </c>
      <c r="H1433">
        <v>40.9</v>
      </c>
      <c r="I1433" s="19" t="str">
        <f t="shared" si="45"/>
        <v>多云~晴</v>
      </c>
      <c r="J1433" s="19">
        <f t="shared" si="44"/>
        <v>0</v>
      </c>
    </row>
    <row r="1434" spans="1:10" x14ac:dyDescent="0.25">
      <c r="A1434">
        <v>41850.666666663194</v>
      </c>
      <c r="B1434">
        <v>1433</v>
      </c>
      <c r="C1434">
        <v>210</v>
      </c>
      <c r="D1434">
        <v>16</v>
      </c>
      <c r="E1434">
        <v>1</v>
      </c>
      <c r="F1434">
        <v>256.75000000000006</v>
      </c>
      <c r="G1434">
        <v>33.481666666666655</v>
      </c>
      <c r="H1434">
        <v>40.958333333333336</v>
      </c>
      <c r="I1434" s="19" t="str">
        <f t="shared" si="45"/>
        <v>多云~晴</v>
      </c>
      <c r="J1434" s="19">
        <f t="shared" si="44"/>
        <v>0</v>
      </c>
    </row>
    <row r="1435" spans="1:10" x14ac:dyDescent="0.25">
      <c r="A1435">
        <v>41850.708333329858</v>
      </c>
      <c r="B1435">
        <v>1434</v>
      </c>
      <c r="C1435">
        <v>210</v>
      </c>
      <c r="D1435">
        <v>17</v>
      </c>
      <c r="E1435">
        <v>1</v>
      </c>
      <c r="F1435">
        <v>63.27741935483872</v>
      </c>
      <c r="G1435">
        <v>32.136666666666663</v>
      </c>
      <c r="H1435">
        <v>39.358333333333327</v>
      </c>
      <c r="I1435" s="19" t="str">
        <f t="shared" si="45"/>
        <v>多云~晴</v>
      </c>
      <c r="J1435" s="19">
        <f t="shared" si="44"/>
        <v>0</v>
      </c>
    </row>
    <row r="1436" spans="1:10" x14ac:dyDescent="0.25">
      <c r="A1436">
        <v>41850.749999996522</v>
      </c>
      <c r="B1436">
        <v>1435</v>
      </c>
      <c r="C1436">
        <v>210</v>
      </c>
      <c r="D1436">
        <v>18</v>
      </c>
      <c r="E1436">
        <v>1</v>
      </c>
      <c r="F1436">
        <v>14.758823529411766</v>
      </c>
      <c r="G1436">
        <v>30.60666666666668</v>
      </c>
      <c r="H1436">
        <v>39.324999999999996</v>
      </c>
      <c r="I1436" s="19" t="str">
        <f t="shared" si="45"/>
        <v>多云~晴</v>
      </c>
      <c r="J1436" s="19">
        <f t="shared" ref="J1436:J1499" si="46">IF(ISNUMBER(FIND("雨",I1436)),-2,IF(ISNUMBER(FIND("阴",I1436)),-1,0))</f>
        <v>0</v>
      </c>
    </row>
    <row r="1437" spans="1:10" x14ac:dyDescent="0.25">
      <c r="A1437">
        <v>41850.791666663186</v>
      </c>
      <c r="B1437">
        <v>1436</v>
      </c>
      <c r="C1437">
        <v>210</v>
      </c>
      <c r="D1437">
        <v>19</v>
      </c>
      <c r="E1437">
        <v>1</v>
      </c>
      <c r="F1437" t="e">
        <v>#DIV/0!</v>
      </c>
      <c r="G1437">
        <v>29.71333333333332</v>
      </c>
      <c r="H1437">
        <v>36.016666666666673</v>
      </c>
      <c r="I1437" s="19" t="str">
        <f t="shared" si="45"/>
        <v>多云~晴</v>
      </c>
      <c r="J1437" s="19">
        <f t="shared" si="46"/>
        <v>0</v>
      </c>
    </row>
    <row r="1438" spans="1:10" x14ac:dyDescent="0.25">
      <c r="A1438">
        <v>41850.833333329851</v>
      </c>
      <c r="B1438">
        <v>1437</v>
      </c>
      <c r="C1438">
        <v>210</v>
      </c>
      <c r="D1438">
        <v>20</v>
      </c>
      <c r="E1438">
        <v>1</v>
      </c>
      <c r="F1438" t="e">
        <v>#DIV/0!</v>
      </c>
      <c r="G1438">
        <v>29.515000000000001</v>
      </c>
      <c r="H1438">
        <v>35.983333333333334</v>
      </c>
      <c r="I1438" s="19" t="str">
        <f t="shared" si="45"/>
        <v>多云~晴</v>
      </c>
      <c r="J1438" s="19">
        <f t="shared" si="46"/>
        <v>0</v>
      </c>
    </row>
    <row r="1439" spans="1:10" x14ac:dyDescent="0.25">
      <c r="A1439">
        <v>41850.874999996515</v>
      </c>
      <c r="B1439">
        <v>1438</v>
      </c>
      <c r="C1439">
        <v>210</v>
      </c>
      <c r="D1439">
        <v>21</v>
      </c>
      <c r="E1439">
        <v>1</v>
      </c>
      <c r="F1439" t="e">
        <v>#DIV/0!</v>
      </c>
      <c r="G1439">
        <v>29.388333333333343</v>
      </c>
      <c r="H1439">
        <v>34.350000000000009</v>
      </c>
      <c r="I1439" s="19" t="str">
        <f t="shared" si="45"/>
        <v>多云~晴</v>
      </c>
      <c r="J1439" s="19">
        <f t="shared" si="46"/>
        <v>0</v>
      </c>
    </row>
    <row r="1440" spans="1:10" x14ac:dyDescent="0.25">
      <c r="A1440">
        <v>41850.916666663179</v>
      </c>
      <c r="B1440">
        <v>1439</v>
      </c>
      <c r="C1440">
        <v>210</v>
      </c>
      <c r="D1440">
        <v>22</v>
      </c>
      <c r="E1440">
        <v>1</v>
      </c>
      <c r="F1440" t="e">
        <v>#DIV/0!</v>
      </c>
      <c r="G1440">
        <v>29.309999999999985</v>
      </c>
      <c r="H1440">
        <v>37.541666666666671</v>
      </c>
      <c r="I1440" s="19" t="str">
        <f t="shared" si="45"/>
        <v>多云~晴</v>
      </c>
      <c r="J1440" s="19">
        <f t="shared" si="46"/>
        <v>0</v>
      </c>
    </row>
    <row r="1441" spans="1:10" x14ac:dyDescent="0.25">
      <c r="A1441">
        <v>41850.958333329843</v>
      </c>
      <c r="B1441">
        <v>1440</v>
      </c>
      <c r="C1441">
        <v>210</v>
      </c>
      <c r="D1441">
        <v>23</v>
      </c>
      <c r="E1441">
        <v>1</v>
      </c>
      <c r="F1441" t="e">
        <v>#DIV/0!</v>
      </c>
      <c r="G1441">
        <v>29.236666666666657</v>
      </c>
      <c r="H1441">
        <v>34.274999999999999</v>
      </c>
      <c r="I1441" s="19" t="str">
        <f t="shared" si="45"/>
        <v>多云~晴</v>
      </c>
      <c r="J1441" s="19">
        <f t="shared" si="46"/>
        <v>0</v>
      </c>
    </row>
    <row r="1442" spans="1:10" x14ac:dyDescent="0.25">
      <c r="A1442">
        <v>41850.999999996508</v>
      </c>
      <c r="B1442">
        <v>1441</v>
      </c>
      <c r="C1442">
        <v>210</v>
      </c>
      <c r="D1442">
        <v>0</v>
      </c>
      <c r="E1442">
        <v>1</v>
      </c>
      <c r="F1442" t="e">
        <v>#DIV/0!</v>
      </c>
      <c r="G1442">
        <v>29.001666666666679</v>
      </c>
      <c r="H1442">
        <v>34.299999999999997</v>
      </c>
      <c r="I1442" s="19" t="str">
        <f t="shared" si="45"/>
        <v>多云~晴</v>
      </c>
      <c r="J1442" s="19">
        <f t="shared" si="46"/>
        <v>0</v>
      </c>
    </row>
    <row r="1443" spans="1:10" x14ac:dyDescent="0.25">
      <c r="A1443">
        <v>41851.041666663172</v>
      </c>
      <c r="B1443">
        <v>1442</v>
      </c>
      <c r="C1443">
        <v>211</v>
      </c>
      <c r="D1443">
        <v>1</v>
      </c>
      <c r="E1443">
        <v>1</v>
      </c>
      <c r="F1443" t="e">
        <v>#DIV/0!</v>
      </c>
      <c r="G1443">
        <v>28.895000000000024</v>
      </c>
      <c r="H1443">
        <v>32.666666666666664</v>
      </c>
      <c r="I1443" s="19" t="str">
        <f t="shared" si="45"/>
        <v>阵雨~多云</v>
      </c>
      <c r="J1443" s="19">
        <f t="shared" si="46"/>
        <v>-2</v>
      </c>
    </row>
    <row r="1444" spans="1:10" x14ac:dyDescent="0.25">
      <c r="A1444">
        <v>41851.083333329836</v>
      </c>
      <c r="B1444">
        <v>1443</v>
      </c>
      <c r="C1444">
        <v>211</v>
      </c>
      <c r="D1444">
        <v>2</v>
      </c>
      <c r="E1444">
        <v>1</v>
      </c>
      <c r="F1444" t="e">
        <v>#DIV/0!</v>
      </c>
      <c r="G1444">
        <v>28.903333333333347</v>
      </c>
      <c r="H1444">
        <v>34.166666666666657</v>
      </c>
      <c r="I1444" s="19" t="str">
        <f t="shared" si="45"/>
        <v>阵雨~多云</v>
      </c>
      <c r="J1444" s="19">
        <f t="shared" si="46"/>
        <v>-2</v>
      </c>
    </row>
    <row r="1445" spans="1:10" x14ac:dyDescent="0.25">
      <c r="A1445">
        <v>41851.1249999965</v>
      </c>
      <c r="B1445">
        <v>1444</v>
      </c>
      <c r="C1445">
        <v>211</v>
      </c>
      <c r="D1445">
        <v>3</v>
      </c>
      <c r="E1445">
        <v>1</v>
      </c>
      <c r="F1445" t="e">
        <v>#DIV/0!</v>
      </c>
      <c r="G1445">
        <v>28.853333333333318</v>
      </c>
      <c r="H1445">
        <v>34.141666666666659</v>
      </c>
      <c r="I1445" s="19" t="str">
        <f t="shared" si="45"/>
        <v>阵雨~多云</v>
      </c>
      <c r="J1445" s="19">
        <f t="shared" si="46"/>
        <v>-2</v>
      </c>
    </row>
    <row r="1446" spans="1:10" x14ac:dyDescent="0.25">
      <c r="A1446">
        <v>41851.166666663165</v>
      </c>
      <c r="B1446">
        <v>1445</v>
      </c>
      <c r="C1446">
        <v>211</v>
      </c>
      <c r="D1446">
        <v>4</v>
      </c>
      <c r="E1446">
        <v>1</v>
      </c>
      <c r="F1446" t="e">
        <v>#DIV/0!</v>
      </c>
      <c r="G1446">
        <v>28.793333333333326</v>
      </c>
      <c r="H1446">
        <v>35.758333333333333</v>
      </c>
      <c r="I1446" s="19" t="str">
        <f t="shared" si="45"/>
        <v>阵雨~多云</v>
      </c>
      <c r="J1446" s="19">
        <f t="shared" si="46"/>
        <v>-2</v>
      </c>
    </row>
    <row r="1447" spans="1:10" x14ac:dyDescent="0.25">
      <c r="A1447">
        <v>41851.208333329829</v>
      </c>
      <c r="B1447">
        <v>1446</v>
      </c>
      <c r="C1447">
        <v>211</v>
      </c>
      <c r="D1447">
        <v>5</v>
      </c>
      <c r="E1447">
        <v>1</v>
      </c>
      <c r="F1447">
        <v>18.775862068965516</v>
      </c>
      <c r="G1447">
        <v>28.701666666666679</v>
      </c>
      <c r="H1447">
        <v>34.149999999999991</v>
      </c>
      <c r="I1447" s="19" t="str">
        <f t="shared" si="45"/>
        <v>阵雨~多云</v>
      </c>
      <c r="J1447" s="19">
        <f t="shared" si="46"/>
        <v>-2</v>
      </c>
    </row>
    <row r="1448" spans="1:10" x14ac:dyDescent="0.25">
      <c r="A1448">
        <v>41851.249999996493</v>
      </c>
      <c r="B1448">
        <v>1447</v>
      </c>
      <c r="C1448">
        <v>211</v>
      </c>
      <c r="D1448">
        <v>6</v>
      </c>
      <c r="E1448">
        <v>1</v>
      </c>
      <c r="F1448">
        <v>107.71666666666667</v>
      </c>
      <c r="G1448">
        <v>29.984999999999999</v>
      </c>
      <c r="H1448">
        <v>37.358333333333327</v>
      </c>
      <c r="I1448" s="19" t="str">
        <f t="shared" si="45"/>
        <v>阵雨~多云</v>
      </c>
      <c r="J1448" s="19">
        <f t="shared" si="46"/>
        <v>-2</v>
      </c>
    </row>
    <row r="1449" spans="1:10" x14ac:dyDescent="0.25">
      <c r="A1449">
        <v>41851.291666663157</v>
      </c>
      <c r="B1449">
        <v>1448</v>
      </c>
      <c r="C1449">
        <v>211</v>
      </c>
      <c r="D1449">
        <v>7</v>
      </c>
      <c r="E1449">
        <v>1</v>
      </c>
      <c r="F1449">
        <v>267.79333333333324</v>
      </c>
      <c r="G1449">
        <v>31.033333333333324</v>
      </c>
      <c r="H1449">
        <v>34.175000000000004</v>
      </c>
      <c r="I1449" s="19" t="str">
        <f t="shared" si="45"/>
        <v>阵雨~多云</v>
      </c>
      <c r="J1449" s="19">
        <f t="shared" si="46"/>
        <v>-2</v>
      </c>
    </row>
    <row r="1450" spans="1:10" x14ac:dyDescent="0.25">
      <c r="A1450">
        <v>41851.333333329821</v>
      </c>
      <c r="B1450">
        <v>1449</v>
      </c>
      <c r="C1450">
        <v>211</v>
      </c>
      <c r="D1450">
        <v>8</v>
      </c>
      <c r="E1450">
        <v>1</v>
      </c>
      <c r="F1450">
        <v>532.79333333333329</v>
      </c>
      <c r="G1450">
        <v>32.298333333333332</v>
      </c>
      <c r="H1450">
        <v>39.066666666666663</v>
      </c>
      <c r="I1450" s="19" t="str">
        <f t="shared" si="45"/>
        <v>阵雨~多云</v>
      </c>
      <c r="J1450" s="19">
        <f t="shared" si="46"/>
        <v>-2</v>
      </c>
    </row>
    <row r="1451" spans="1:10" x14ac:dyDescent="0.25">
      <c r="A1451">
        <v>41851.374999996486</v>
      </c>
      <c r="B1451">
        <v>1450</v>
      </c>
      <c r="C1451">
        <v>211</v>
      </c>
      <c r="D1451">
        <v>9</v>
      </c>
      <c r="E1451">
        <v>1</v>
      </c>
      <c r="F1451">
        <v>618.16</v>
      </c>
      <c r="G1451">
        <v>32.948333333333338</v>
      </c>
      <c r="H1451">
        <v>40.783333333333331</v>
      </c>
      <c r="I1451" s="19" t="str">
        <f t="shared" si="45"/>
        <v>阵雨~多云</v>
      </c>
      <c r="J1451" s="19">
        <f t="shared" si="46"/>
        <v>-2</v>
      </c>
    </row>
    <row r="1452" spans="1:10" x14ac:dyDescent="0.25">
      <c r="A1452">
        <v>41851.41666666315</v>
      </c>
      <c r="B1452">
        <v>1451</v>
      </c>
      <c r="C1452">
        <v>211</v>
      </c>
      <c r="D1452">
        <v>10</v>
      </c>
      <c r="E1452">
        <v>1</v>
      </c>
      <c r="F1452">
        <v>608.02333333333343</v>
      </c>
      <c r="G1452">
        <v>32.993333333333332</v>
      </c>
      <c r="H1452">
        <v>42.491666666666667</v>
      </c>
      <c r="I1452" s="19" t="str">
        <f t="shared" si="45"/>
        <v>阵雨~多云</v>
      </c>
      <c r="J1452" s="19">
        <f t="shared" si="46"/>
        <v>-2</v>
      </c>
    </row>
    <row r="1453" spans="1:10" x14ac:dyDescent="0.25">
      <c r="A1453">
        <v>41851.458333329814</v>
      </c>
      <c r="B1453">
        <v>1452</v>
      </c>
      <c r="C1453">
        <v>211</v>
      </c>
      <c r="D1453">
        <v>11</v>
      </c>
      <c r="E1453">
        <v>1</v>
      </c>
      <c r="F1453">
        <v>601.07000000000016</v>
      </c>
      <c r="G1453">
        <v>33.418333333333337</v>
      </c>
      <c r="H1453">
        <v>39.300000000000004</v>
      </c>
      <c r="I1453" s="19" t="str">
        <f t="shared" si="45"/>
        <v>阵雨~多云</v>
      </c>
      <c r="J1453" s="19">
        <f t="shared" si="46"/>
        <v>-2</v>
      </c>
    </row>
    <row r="1454" spans="1:10" x14ac:dyDescent="0.25">
      <c r="A1454">
        <v>41851.499999996478</v>
      </c>
      <c r="B1454">
        <v>1453</v>
      </c>
      <c r="C1454">
        <v>211</v>
      </c>
      <c r="D1454">
        <v>12</v>
      </c>
      <c r="E1454">
        <v>1</v>
      </c>
      <c r="F1454">
        <v>572.08666666666659</v>
      </c>
      <c r="G1454">
        <v>33.081666666666663</v>
      </c>
      <c r="H1454">
        <v>44.258333333333326</v>
      </c>
      <c r="I1454" s="19" t="str">
        <f t="shared" si="45"/>
        <v>阵雨~多云</v>
      </c>
      <c r="J1454" s="19">
        <f t="shared" si="46"/>
        <v>-2</v>
      </c>
    </row>
    <row r="1455" spans="1:10" x14ac:dyDescent="0.25">
      <c r="A1455">
        <v>41851.541666663143</v>
      </c>
      <c r="B1455">
        <v>1454</v>
      </c>
      <c r="C1455">
        <v>211</v>
      </c>
      <c r="D1455">
        <v>13</v>
      </c>
      <c r="E1455">
        <v>1</v>
      </c>
      <c r="F1455">
        <v>673.51290322580655</v>
      </c>
      <c r="G1455">
        <v>32.888333333333335</v>
      </c>
      <c r="H1455">
        <v>42.699999999999989</v>
      </c>
      <c r="I1455" s="19" t="str">
        <f t="shared" si="45"/>
        <v>阵雨~多云</v>
      </c>
      <c r="J1455" s="19">
        <f t="shared" si="46"/>
        <v>-2</v>
      </c>
    </row>
    <row r="1456" spans="1:10" x14ac:dyDescent="0.25">
      <c r="A1456">
        <v>41851.583333329807</v>
      </c>
      <c r="B1456">
        <v>1455</v>
      </c>
      <c r="C1456">
        <v>211</v>
      </c>
      <c r="D1456">
        <v>14</v>
      </c>
      <c r="E1456">
        <v>1</v>
      </c>
      <c r="F1456">
        <v>333.36</v>
      </c>
      <c r="G1456">
        <v>31.658333333333335</v>
      </c>
      <c r="H1456">
        <v>44.391666666666673</v>
      </c>
      <c r="I1456" s="19" t="str">
        <f t="shared" si="45"/>
        <v>阵雨~多云</v>
      </c>
      <c r="J1456" s="19">
        <f t="shared" si="46"/>
        <v>-2</v>
      </c>
    </row>
    <row r="1457" spans="1:10" x14ac:dyDescent="0.25">
      <c r="A1457">
        <v>41851.624999996471</v>
      </c>
      <c r="B1457">
        <v>1456</v>
      </c>
      <c r="C1457">
        <v>211</v>
      </c>
      <c r="D1457">
        <v>15</v>
      </c>
      <c r="E1457">
        <v>1</v>
      </c>
      <c r="F1457">
        <v>294.60666666666668</v>
      </c>
      <c r="G1457">
        <v>31.52666666666666</v>
      </c>
      <c r="H1457">
        <v>42.85</v>
      </c>
      <c r="I1457" s="19" t="str">
        <f t="shared" si="45"/>
        <v>阵雨~多云</v>
      </c>
      <c r="J1457" s="19">
        <f t="shared" si="46"/>
        <v>-2</v>
      </c>
    </row>
    <row r="1458" spans="1:10" x14ac:dyDescent="0.25">
      <c r="A1458">
        <v>41851.666666663135</v>
      </c>
      <c r="B1458">
        <v>1457</v>
      </c>
      <c r="C1458">
        <v>211</v>
      </c>
      <c r="D1458">
        <v>16</v>
      </c>
      <c r="E1458">
        <v>1</v>
      </c>
      <c r="F1458">
        <v>159.35806451612908</v>
      </c>
      <c r="G1458">
        <v>30.690000000000005</v>
      </c>
      <c r="H1458">
        <v>39.541666666666679</v>
      </c>
      <c r="I1458" s="19" t="str">
        <f t="shared" si="45"/>
        <v>阵雨~多云</v>
      </c>
      <c r="J1458" s="19">
        <f t="shared" si="46"/>
        <v>-2</v>
      </c>
    </row>
    <row r="1459" spans="1:10" x14ac:dyDescent="0.25">
      <c r="A1459">
        <v>41851.7083333298</v>
      </c>
      <c r="B1459">
        <v>1458</v>
      </c>
      <c r="C1459">
        <v>211</v>
      </c>
      <c r="D1459">
        <v>17</v>
      </c>
      <c r="E1459">
        <v>1</v>
      </c>
      <c r="F1459">
        <v>50.016666666666673</v>
      </c>
      <c r="G1459">
        <v>29.781666666666663</v>
      </c>
      <c r="H1459">
        <v>41.225000000000001</v>
      </c>
      <c r="I1459" s="19" t="str">
        <f t="shared" si="45"/>
        <v>阵雨~多云</v>
      </c>
      <c r="J1459" s="19">
        <f t="shared" si="46"/>
        <v>-2</v>
      </c>
    </row>
    <row r="1460" spans="1:10" x14ac:dyDescent="0.25">
      <c r="A1460">
        <v>41851.749999996464</v>
      </c>
      <c r="B1460">
        <v>1459</v>
      </c>
      <c r="C1460">
        <v>211</v>
      </c>
      <c r="D1460">
        <v>18</v>
      </c>
      <c r="E1460">
        <v>1</v>
      </c>
      <c r="F1460">
        <v>21.143750000000004</v>
      </c>
      <c r="G1460">
        <v>29.108333333333338</v>
      </c>
      <c r="H1460">
        <v>37.841666666666661</v>
      </c>
      <c r="I1460" s="19" t="str">
        <f t="shared" si="45"/>
        <v>阵雨~多云</v>
      </c>
      <c r="J1460" s="19">
        <f t="shared" si="46"/>
        <v>-2</v>
      </c>
    </row>
    <row r="1461" spans="1:10" x14ac:dyDescent="0.25">
      <c r="A1461">
        <v>41851.791666663128</v>
      </c>
      <c r="B1461">
        <v>1460</v>
      </c>
      <c r="C1461">
        <v>211</v>
      </c>
      <c r="D1461">
        <v>19</v>
      </c>
      <c r="E1461">
        <v>1</v>
      </c>
      <c r="F1461" t="e">
        <v>#DIV/0!</v>
      </c>
      <c r="G1461">
        <v>28.989999999999995</v>
      </c>
      <c r="H1461">
        <v>34.416666666666679</v>
      </c>
      <c r="I1461" s="19" t="str">
        <f t="shared" si="45"/>
        <v>阵雨~多云</v>
      </c>
      <c r="J1461" s="19">
        <f t="shared" si="46"/>
        <v>-2</v>
      </c>
    </row>
    <row r="1462" spans="1:10" x14ac:dyDescent="0.25">
      <c r="A1462">
        <v>41851.833333329792</v>
      </c>
      <c r="B1462">
        <v>1461</v>
      </c>
      <c r="C1462">
        <v>211</v>
      </c>
      <c r="D1462">
        <v>20</v>
      </c>
      <c r="E1462">
        <v>1</v>
      </c>
      <c r="F1462" t="e">
        <v>#DIV/0!</v>
      </c>
      <c r="G1462">
        <v>28.801666666666662</v>
      </c>
      <c r="H1462">
        <v>37.641666666666673</v>
      </c>
      <c r="I1462" s="19" t="str">
        <f t="shared" si="45"/>
        <v>阵雨~多云</v>
      </c>
      <c r="J1462" s="19">
        <f t="shared" si="46"/>
        <v>-2</v>
      </c>
    </row>
    <row r="1463" spans="1:10" x14ac:dyDescent="0.25">
      <c r="A1463">
        <v>41851.874999996457</v>
      </c>
      <c r="B1463">
        <v>1462</v>
      </c>
      <c r="C1463">
        <v>211</v>
      </c>
      <c r="D1463">
        <v>21</v>
      </c>
      <c r="E1463">
        <v>1</v>
      </c>
      <c r="F1463" t="e">
        <v>#DIV/0!</v>
      </c>
      <c r="G1463">
        <v>28.47166666666666</v>
      </c>
      <c r="H1463">
        <v>34.333333333333336</v>
      </c>
      <c r="I1463" s="19" t="str">
        <f t="shared" si="45"/>
        <v>阵雨~多云</v>
      </c>
      <c r="J1463" s="19">
        <f t="shared" si="46"/>
        <v>-2</v>
      </c>
    </row>
    <row r="1464" spans="1:10" x14ac:dyDescent="0.25">
      <c r="A1464">
        <v>41851.916666663121</v>
      </c>
      <c r="B1464">
        <v>1463</v>
      </c>
      <c r="C1464">
        <v>211</v>
      </c>
      <c r="D1464">
        <v>22</v>
      </c>
      <c r="E1464">
        <v>1</v>
      </c>
      <c r="F1464" t="e">
        <v>#DIV/0!</v>
      </c>
      <c r="G1464">
        <v>27.775000000000023</v>
      </c>
      <c r="H1464">
        <v>34.266666666666666</v>
      </c>
      <c r="I1464" s="19" t="str">
        <f t="shared" si="45"/>
        <v>阵雨~多云</v>
      </c>
      <c r="J1464" s="19">
        <f t="shared" si="46"/>
        <v>-2</v>
      </c>
    </row>
    <row r="1465" spans="1:10" x14ac:dyDescent="0.25">
      <c r="A1465">
        <v>41851.958333329785</v>
      </c>
      <c r="B1465">
        <v>1464</v>
      </c>
      <c r="C1465">
        <v>211</v>
      </c>
      <c r="D1465">
        <v>23</v>
      </c>
      <c r="E1465">
        <v>1</v>
      </c>
      <c r="F1465" t="e">
        <v>#DIV/0!</v>
      </c>
      <c r="G1465">
        <v>27.719999999999978</v>
      </c>
      <c r="H1465">
        <v>34.191666666666663</v>
      </c>
      <c r="I1465" s="19" t="str">
        <f t="shared" si="45"/>
        <v>阵雨~多云</v>
      </c>
      <c r="J1465" s="19">
        <f t="shared" si="46"/>
        <v>-2</v>
      </c>
    </row>
    <row r="1466" spans="1:10" x14ac:dyDescent="0.25">
      <c r="A1466">
        <v>41851.999999996449</v>
      </c>
      <c r="B1466">
        <v>1465</v>
      </c>
      <c r="C1466">
        <v>211</v>
      </c>
      <c r="D1466">
        <v>0</v>
      </c>
      <c r="E1466">
        <v>1</v>
      </c>
      <c r="F1466" t="e">
        <v>#DIV/0!</v>
      </c>
      <c r="G1466">
        <v>27.604999999999976</v>
      </c>
      <c r="H1466">
        <v>32.654545454545456</v>
      </c>
      <c r="I1466" s="19" t="str">
        <f t="shared" si="45"/>
        <v>阵雨~多云</v>
      </c>
      <c r="J1466" s="19">
        <f t="shared" si="46"/>
        <v>-2</v>
      </c>
    </row>
    <row r="1467" spans="1:10" x14ac:dyDescent="0.25">
      <c r="A1467">
        <v>41852.041666663114</v>
      </c>
      <c r="B1467">
        <v>1466</v>
      </c>
      <c r="C1467">
        <v>212</v>
      </c>
      <c r="D1467">
        <v>1</v>
      </c>
      <c r="E1467">
        <v>1</v>
      </c>
      <c r="F1467" t="e">
        <v>#DIV/0!</v>
      </c>
      <c r="G1467">
        <v>27.281666666666659</v>
      </c>
      <c r="H1467">
        <v>30.908333333333331</v>
      </c>
      <c r="I1467" s="19" t="str">
        <f t="shared" si="45"/>
        <v>阵雨~大雨</v>
      </c>
      <c r="J1467" s="19">
        <f t="shared" si="46"/>
        <v>-2</v>
      </c>
    </row>
    <row r="1468" spans="1:10" x14ac:dyDescent="0.25">
      <c r="A1468">
        <v>41852.083333329778</v>
      </c>
      <c r="B1468">
        <v>1467</v>
      </c>
      <c r="C1468">
        <v>212</v>
      </c>
      <c r="D1468">
        <v>2</v>
      </c>
      <c r="E1468">
        <v>1</v>
      </c>
      <c r="F1468" t="e">
        <v>#DIV/0!</v>
      </c>
      <c r="G1468">
        <v>26.763333333333325</v>
      </c>
      <c r="H1468">
        <v>34.124999999999993</v>
      </c>
      <c r="I1468" s="19" t="str">
        <f t="shared" si="45"/>
        <v>阵雨~大雨</v>
      </c>
      <c r="J1468" s="19">
        <f t="shared" si="46"/>
        <v>-2</v>
      </c>
    </row>
    <row r="1469" spans="1:10" x14ac:dyDescent="0.25">
      <c r="A1469">
        <v>41852.124999996442</v>
      </c>
      <c r="B1469">
        <v>1468</v>
      </c>
      <c r="C1469">
        <v>212</v>
      </c>
      <c r="D1469">
        <v>3</v>
      </c>
      <c r="E1469">
        <v>1</v>
      </c>
      <c r="F1469" t="e">
        <v>#DIV/0!</v>
      </c>
      <c r="G1469">
        <v>26.125000000000011</v>
      </c>
      <c r="H1469">
        <v>30.875</v>
      </c>
      <c r="I1469" s="19" t="str">
        <f t="shared" si="45"/>
        <v>阵雨~大雨</v>
      </c>
      <c r="J1469" s="19">
        <f t="shared" si="46"/>
        <v>-2</v>
      </c>
    </row>
    <row r="1470" spans="1:10" x14ac:dyDescent="0.25">
      <c r="A1470">
        <v>41852.166666663106</v>
      </c>
      <c r="B1470">
        <v>1469</v>
      </c>
      <c r="C1470">
        <v>212</v>
      </c>
      <c r="D1470">
        <v>4</v>
      </c>
      <c r="E1470">
        <v>1</v>
      </c>
      <c r="F1470">
        <v>0.75714285714285712</v>
      </c>
      <c r="G1470">
        <v>26.039999999999974</v>
      </c>
      <c r="H1470">
        <v>30.866666666666664</v>
      </c>
      <c r="I1470" s="19" t="str">
        <f t="shared" si="45"/>
        <v>阵雨~大雨</v>
      </c>
      <c r="J1470" s="19">
        <f t="shared" si="46"/>
        <v>-2</v>
      </c>
    </row>
    <row r="1471" spans="1:10" x14ac:dyDescent="0.25">
      <c r="A1471">
        <v>41852.208333329771</v>
      </c>
      <c r="B1471">
        <v>1470</v>
      </c>
      <c r="C1471">
        <v>212</v>
      </c>
      <c r="D1471">
        <v>5</v>
      </c>
      <c r="E1471">
        <v>1</v>
      </c>
      <c r="F1471">
        <v>4.3354838709677423</v>
      </c>
      <c r="G1471">
        <v>26.190000000000015</v>
      </c>
      <c r="H1471">
        <v>30.833333333333339</v>
      </c>
      <c r="I1471" s="19" t="str">
        <f t="shared" si="45"/>
        <v>阵雨~大雨</v>
      </c>
      <c r="J1471" s="19">
        <f t="shared" si="46"/>
        <v>-2</v>
      </c>
    </row>
    <row r="1472" spans="1:10" x14ac:dyDescent="0.25">
      <c r="A1472">
        <v>41852.249999996435</v>
      </c>
      <c r="B1472">
        <v>1471</v>
      </c>
      <c r="C1472">
        <v>212</v>
      </c>
      <c r="D1472">
        <v>6</v>
      </c>
      <c r="E1472">
        <v>1</v>
      </c>
      <c r="F1472">
        <v>22.073333333333334</v>
      </c>
      <c r="G1472">
        <v>26.036666666666687</v>
      </c>
      <c r="H1472">
        <v>30.816666666666674</v>
      </c>
      <c r="I1472" s="19" t="str">
        <f t="shared" si="45"/>
        <v>阵雨~大雨</v>
      </c>
      <c r="J1472" s="19">
        <f t="shared" si="46"/>
        <v>-2</v>
      </c>
    </row>
    <row r="1473" spans="1:10" x14ac:dyDescent="0.25">
      <c r="A1473">
        <v>41852.291666663099</v>
      </c>
      <c r="B1473">
        <v>1472</v>
      </c>
      <c r="C1473">
        <v>212</v>
      </c>
      <c r="D1473">
        <v>7</v>
      </c>
      <c r="E1473">
        <v>1</v>
      </c>
      <c r="F1473">
        <v>52.850000000000009</v>
      </c>
      <c r="G1473">
        <v>26.028333333333361</v>
      </c>
      <c r="H1473">
        <v>37.358333333333327</v>
      </c>
      <c r="I1473" s="19" t="str">
        <f t="shared" si="45"/>
        <v>阵雨~大雨</v>
      </c>
      <c r="J1473" s="19">
        <f t="shared" si="46"/>
        <v>-2</v>
      </c>
    </row>
    <row r="1474" spans="1:10" x14ac:dyDescent="0.25">
      <c r="A1474">
        <v>41852.333333329763</v>
      </c>
      <c r="B1474">
        <v>1473</v>
      </c>
      <c r="C1474">
        <v>212</v>
      </c>
      <c r="D1474">
        <v>8</v>
      </c>
      <c r="E1474">
        <v>1</v>
      </c>
      <c r="F1474">
        <v>55.993333333333332</v>
      </c>
      <c r="G1474">
        <v>26.009999999999998</v>
      </c>
      <c r="H1474">
        <v>35.783333333333324</v>
      </c>
      <c r="I1474" s="19" t="str">
        <f t="shared" si="45"/>
        <v>阵雨~大雨</v>
      </c>
      <c r="J1474" s="19">
        <f t="shared" si="46"/>
        <v>-2</v>
      </c>
    </row>
    <row r="1475" spans="1:10" x14ac:dyDescent="0.25">
      <c r="A1475">
        <v>41852.374999996428</v>
      </c>
      <c r="B1475">
        <v>1474</v>
      </c>
      <c r="C1475">
        <v>212</v>
      </c>
      <c r="D1475">
        <v>9</v>
      </c>
      <c r="E1475">
        <v>1</v>
      </c>
      <c r="F1475">
        <v>78.796666666666667</v>
      </c>
      <c r="G1475">
        <v>25.974999999999984</v>
      </c>
      <c r="H1475">
        <v>35.80833333333333</v>
      </c>
      <c r="I1475" s="19" t="str">
        <f t="shared" si="45"/>
        <v>阵雨~大雨</v>
      </c>
      <c r="J1475" s="19">
        <f t="shared" si="46"/>
        <v>-2</v>
      </c>
    </row>
    <row r="1476" spans="1:10" x14ac:dyDescent="0.25">
      <c r="A1476">
        <v>41852.416666663092</v>
      </c>
      <c r="B1476">
        <v>1475</v>
      </c>
      <c r="C1476">
        <v>212</v>
      </c>
      <c r="D1476">
        <v>10</v>
      </c>
      <c r="E1476">
        <v>1</v>
      </c>
      <c r="F1476">
        <v>77.664516129032236</v>
      </c>
      <c r="G1476">
        <v>25.774999999999999</v>
      </c>
      <c r="H1476">
        <v>35.749999999999993</v>
      </c>
      <c r="I1476" s="19" t="str">
        <f t="shared" si="45"/>
        <v>阵雨~大雨</v>
      </c>
      <c r="J1476" s="19">
        <f t="shared" si="46"/>
        <v>-2</v>
      </c>
    </row>
    <row r="1477" spans="1:10" x14ac:dyDescent="0.25">
      <c r="A1477">
        <v>41852.458333329756</v>
      </c>
      <c r="B1477">
        <v>1476</v>
      </c>
      <c r="C1477">
        <v>212</v>
      </c>
      <c r="D1477">
        <v>11</v>
      </c>
      <c r="E1477">
        <v>1</v>
      </c>
      <c r="F1477">
        <v>93.877419354838693</v>
      </c>
      <c r="G1477">
        <v>25.868333333333336</v>
      </c>
      <c r="H1477">
        <v>37.516666666666666</v>
      </c>
      <c r="I1477" s="19" t="str">
        <f t="shared" si="45"/>
        <v>阵雨~大雨</v>
      </c>
      <c r="J1477" s="19">
        <f t="shared" si="46"/>
        <v>-2</v>
      </c>
    </row>
    <row r="1478" spans="1:10" x14ac:dyDescent="0.25">
      <c r="A1478">
        <v>41852.49999999642</v>
      </c>
      <c r="B1478">
        <v>1477</v>
      </c>
      <c r="C1478">
        <v>212</v>
      </c>
      <c r="D1478">
        <v>12</v>
      </c>
      <c r="E1478">
        <v>1</v>
      </c>
      <c r="F1478">
        <v>94.456666666666649</v>
      </c>
      <c r="G1478">
        <v>26.221666666666671</v>
      </c>
      <c r="H1478">
        <v>34.241666666666667</v>
      </c>
      <c r="I1478" s="19" t="str">
        <f t="shared" ref="I1478:I1541" si="47">VLOOKUP(INT(A1478),K$2:Q$123,5)</f>
        <v>阵雨~大雨</v>
      </c>
      <c r="J1478" s="19">
        <f t="shared" si="46"/>
        <v>-2</v>
      </c>
    </row>
    <row r="1479" spans="1:10" x14ac:dyDescent="0.25">
      <c r="A1479">
        <v>41852.541666663084</v>
      </c>
      <c r="B1479">
        <v>1478</v>
      </c>
      <c r="C1479">
        <v>212</v>
      </c>
      <c r="D1479">
        <v>13</v>
      </c>
      <c r="E1479">
        <v>1</v>
      </c>
      <c r="F1479">
        <v>97.809999999999988</v>
      </c>
      <c r="G1479">
        <v>26.105000000000015</v>
      </c>
      <c r="H1479">
        <v>35.716666666666669</v>
      </c>
      <c r="I1479" s="19" t="str">
        <f t="shared" si="47"/>
        <v>阵雨~大雨</v>
      </c>
      <c r="J1479" s="19">
        <f t="shared" si="46"/>
        <v>-2</v>
      </c>
    </row>
    <row r="1480" spans="1:10" x14ac:dyDescent="0.25">
      <c r="A1480">
        <v>41852.583333329749</v>
      </c>
      <c r="B1480">
        <v>1479</v>
      </c>
      <c r="C1480">
        <v>212</v>
      </c>
      <c r="D1480">
        <v>14</v>
      </c>
      <c r="E1480">
        <v>1</v>
      </c>
      <c r="F1480">
        <v>122.97333333333333</v>
      </c>
      <c r="G1480">
        <v>26.705000000000002</v>
      </c>
      <c r="H1480">
        <v>35.875</v>
      </c>
      <c r="I1480" s="19" t="str">
        <f t="shared" si="47"/>
        <v>阵雨~大雨</v>
      </c>
      <c r="J1480" s="19">
        <f t="shared" si="46"/>
        <v>-2</v>
      </c>
    </row>
    <row r="1481" spans="1:10" x14ac:dyDescent="0.25">
      <c r="A1481">
        <v>41852.624999996413</v>
      </c>
      <c r="B1481">
        <v>1480</v>
      </c>
      <c r="C1481">
        <v>212</v>
      </c>
      <c r="D1481">
        <v>15</v>
      </c>
      <c r="E1481">
        <v>1</v>
      </c>
      <c r="F1481">
        <v>50.20000000000001</v>
      </c>
      <c r="G1481">
        <v>27.063333333333329</v>
      </c>
      <c r="H1481">
        <v>37.466666666666661</v>
      </c>
      <c r="I1481" s="19" t="str">
        <f t="shared" si="47"/>
        <v>阵雨~大雨</v>
      </c>
      <c r="J1481" s="19">
        <f t="shared" si="46"/>
        <v>-2</v>
      </c>
    </row>
    <row r="1482" spans="1:10" x14ac:dyDescent="0.25">
      <c r="A1482">
        <v>41852.666666663077</v>
      </c>
      <c r="B1482">
        <v>1481</v>
      </c>
      <c r="C1482">
        <v>212</v>
      </c>
      <c r="D1482">
        <v>16</v>
      </c>
      <c r="E1482">
        <v>1</v>
      </c>
      <c r="F1482">
        <v>41.86333333333333</v>
      </c>
      <c r="G1482">
        <v>26.93333333333333</v>
      </c>
      <c r="H1482">
        <v>34.25</v>
      </c>
      <c r="I1482" s="19" t="str">
        <f t="shared" si="47"/>
        <v>阵雨~大雨</v>
      </c>
      <c r="J1482" s="19">
        <f t="shared" si="46"/>
        <v>-2</v>
      </c>
    </row>
    <row r="1483" spans="1:10" x14ac:dyDescent="0.25">
      <c r="A1483">
        <v>41852.708333329741</v>
      </c>
      <c r="B1483">
        <v>1482</v>
      </c>
      <c r="C1483">
        <v>212</v>
      </c>
      <c r="D1483">
        <v>17</v>
      </c>
      <c r="E1483">
        <v>1</v>
      </c>
      <c r="F1483">
        <v>38.746666666666663</v>
      </c>
      <c r="G1483">
        <v>25.938333333333311</v>
      </c>
      <c r="H1483">
        <v>35.800000000000004</v>
      </c>
      <c r="I1483" s="19" t="str">
        <f t="shared" si="47"/>
        <v>阵雨~大雨</v>
      </c>
      <c r="J1483" s="19">
        <f t="shared" si="46"/>
        <v>-2</v>
      </c>
    </row>
    <row r="1484" spans="1:10" x14ac:dyDescent="0.25">
      <c r="A1484">
        <v>41852.749999996406</v>
      </c>
      <c r="B1484">
        <v>1483</v>
      </c>
      <c r="C1484">
        <v>212</v>
      </c>
      <c r="D1484">
        <v>18</v>
      </c>
      <c r="E1484">
        <v>1</v>
      </c>
      <c r="F1484">
        <v>6.7466666666666661</v>
      </c>
      <c r="G1484">
        <v>25.600000000000009</v>
      </c>
      <c r="H1484">
        <v>30.958333333333329</v>
      </c>
      <c r="I1484" s="19" t="str">
        <f t="shared" si="47"/>
        <v>阵雨~大雨</v>
      </c>
      <c r="J1484" s="19">
        <f t="shared" si="46"/>
        <v>-2</v>
      </c>
    </row>
    <row r="1485" spans="1:10" x14ac:dyDescent="0.25">
      <c r="A1485">
        <v>41852.79166666307</v>
      </c>
      <c r="B1485">
        <v>1484</v>
      </c>
      <c r="C1485">
        <v>212</v>
      </c>
      <c r="D1485">
        <v>19</v>
      </c>
      <c r="E1485">
        <v>1</v>
      </c>
      <c r="F1485">
        <v>1.4666666666666663</v>
      </c>
      <c r="G1485">
        <v>25.866666666666671</v>
      </c>
      <c r="H1485">
        <v>30.883333333333329</v>
      </c>
      <c r="I1485" s="19" t="str">
        <f t="shared" si="47"/>
        <v>阵雨~大雨</v>
      </c>
      <c r="J1485" s="19">
        <f t="shared" si="46"/>
        <v>-2</v>
      </c>
    </row>
    <row r="1486" spans="1:10" x14ac:dyDescent="0.25">
      <c r="A1486">
        <v>41852.833333329734</v>
      </c>
      <c r="B1486">
        <v>1485</v>
      </c>
      <c r="C1486">
        <v>212</v>
      </c>
      <c r="D1486">
        <v>20</v>
      </c>
      <c r="E1486">
        <v>1</v>
      </c>
      <c r="F1486">
        <v>1.6299999999999997</v>
      </c>
      <c r="G1486">
        <v>26.146666666666686</v>
      </c>
      <c r="H1486">
        <v>30.858333333333334</v>
      </c>
      <c r="I1486" s="19" t="str">
        <f t="shared" si="47"/>
        <v>阵雨~大雨</v>
      </c>
      <c r="J1486" s="19">
        <f t="shared" si="46"/>
        <v>-2</v>
      </c>
    </row>
    <row r="1487" spans="1:10" x14ac:dyDescent="0.25">
      <c r="A1487">
        <v>41852.874999996398</v>
      </c>
      <c r="B1487">
        <v>1486</v>
      </c>
      <c r="C1487">
        <v>212</v>
      </c>
      <c r="D1487">
        <v>21</v>
      </c>
      <c r="E1487">
        <v>1</v>
      </c>
      <c r="F1487">
        <v>1.7566666666666666</v>
      </c>
      <c r="G1487">
        <v>26.523333333333312</v>
      </c>
      <c r="H1487">
        <v>30.833333333333339</v>
      </c>
      <c r="I1487" s="19" t="str">
        <f t="shared" si="47"/>
        <v>阵雨~大雨</v>
      </c>
      <c r="J1487" s="19">
        <f t="shared" si="46"/>
        <v>-2</v>
      </c>
    </row>
    <row r="1488" spans="1:10" x14ac:dyDescent="0.25">
      <c r="A1488">
        <v>41852.916666663063</v>
      </c>
      <c r="B1488">
        <v>1487</v>
      </c>
      <c r="C1488">
        <v>212</v>
      </c>
      <c r="D1488">
        <v>22</v>
      </c>
      <c r="E1488">
        <v>1</v>
      </c>
      <c r="F1488">
        <v>1.5807692307692309</v>
      </c>
      <c r="G1488">
        <v>26.753333333333341</v>
      </c>
      <c r="H1488">
        <v>30.816666666666674</v>
      </c>
      <c r="I1488" s="19" t="str">
        <f t="shared" si="47"/>
        <v>阵雨~大雨</v>
      </c>
      <c r="J1488" s="19">
        <f t="shared" si="46"/>
        <v>-2</v>
      </c>
    </row>
    <row r="1489" spans="1:10" x14ac:dyDescent="0.25">
      <c r="A1489">
        <v>41852.958333329727</v>
      </c>
      <c r="B1489">
        <v>1488</v>
      </c>
      <c r="C1489">
        <v>212</v>
      </c>
      <c r="D1489">
        <v>23</v>
      </c>
      <c r="E1489">
        <v>1</v>
      </c>
      <c r="F1489" t="e">
        <v>#DIV/0!</v>
      </c>
      <c r="G1489">
        <v>25.899999999999995</v>
      </c>
      <c r="H1489">
        <v>30.792307692307695</v>
      </c>
      <c r="I1489" s="19" t="str">
        <f t="shared" si="47"/>
        <v>阵雨~大雨</v>
      </c>
      <c r="J1489" s="19">
        <f t="shared" si="46"/>
        <v>-2</v>
      </c>
    </row>
    <row r="1490" spans="1:10" x14ac:dyDescent="0.25">
      <c r="A1490">
        <v>41852.999999996391</v>
      </c>
      <c r="B1490">
        <v>1489</v>
      </c>
      <c r="C1490">
        <v>212</v>
      </c>
      <c r="D1490">
        <v>0</v>
      </c>
      <c r="E1490">
        <v>-1</v>
      </c>
      <c r="F1490">
        <v>0.26666666666666666</v>
      </c>
      <c r="G1490">
        <v>25.770000000000003</v>
      </c>
      <c r="H1490">
        <v>30.754545454545454</v>
      </c>
      <c r="I1490" s="19" t="str">
        <f t="shared" si="47"/>
        <v>阵雨~大雨</v>
      </c>
      <c r="J1490" s="19">
        <f t="shared" si="46"/>
        <v>-2</v>
      </c>
    </row>
    <row r="1491" spans="1:10" x14ac:dyDescent="0.25">
      <c r="A1491">
        <v>41853.041666663055</v>
      </c>
      <c r="B1491">
        <v>1490</v>
      </c>
      <c r="C1491">
        <v>213</v>
      </c>
      <c r="D1491">
        <v>1</v>
      </c>
      <c r="E1491">
        <v>-1</v>
      </c>
      <c r="F1491">
        <v>0.15000000000000005</v>
      </c>
      <c r="G1491">
        <v>25.093333333333341</v>
      </c>
      <c r="H1491">
        <v>30.775000000000002</v>
      </c>
      <c r="I1491" s="19" t="str">
        <f t="shared" si="47"/>
        <v>阴~小雨</v>
      </c>
      <c r="J1491" s="19">
        <f t="shared" si="46"/>
        <v>-2</v>
      </c>
    </row>
    <row r="1492" spans="1:10" x14ac:dyDescent="0.25">
      <c r="A1492">
        <v>41853.08333332972</v>
      </c>
      <c r="B1492">
        <v>1491</v>
      </c>
      <c r="C1492">
        <v>213</v>
      </c>
      <c r="D1492">
        <v>2</v>
      </c>
      <c r="E1492">
        <v>-1</v>
      </c>
      <c r="F1492">
        <v>0.26999999999999996</v>
      </c>
      <c r="G1492">
        <v>25.121666666666684</v>
      </c>
      <c r="H1492">
        <v>30.75</v>
      </c>
      <c r="I1492" s="19" t="str">
        <f t="shared" si="47"/>
        <v>阴~小雨</v>
      </c>
      <c r="J1492" s="19">
        <f t="shared" si="46"/>
        <v>-2</v>
      </c>
    </row>
    <row r="1493" spans="1:10" x14ac:dyDescent="0.25">
      <c r="A1493">
        <v>41853.124999996384</v>
      </c>
      <c r="B1493">
        <v>1492</v>
      </c>
      <c r="C1493">
        <v>213</v>
      </c>
      <c r="D1493">
        <v>3</v>
      </c>
      <c r="E1493">
        <v>-1</v>
      </c>
      <c r="F1493">
        <v>0.23333333333333336</v>
      </c>
      <c r="G1493">
        <v>25.304999999999982</v>
      </c>
      <c r="H1493">
        <v>30.758333333333336</v>
      </c>
      <c r="I1493" s="19" t="str">
        <f t="shared" si="47"/>
        <v>阴~小雨</v>
      </c>
      <c r="J1493" s="19">
        <f t="shared" si="46"/>
        <v>-2</v>
      </c>
    </row>
    <row r="1494" spans="1:10" x14ac:dyDescent="0.25">
      <c r="A1494">
        <v>41853.166666663048</v>
      </c>
      <c r="B1494">
        <v>1493</v>
      </c>
      <c r="C1494">
        <v>213</v>
      </c>
      <c r="D1494">
        <v>4</v>
      </c>
      <c r="E1494">
        <v>-1</v>
      </c>
      <c r="F1494">
        <v>0.38666666666666677</v>
      </c>
      <c r="G1494">
        <v>25.066666666666663</v>
      </c>
      <c r="H1494">
        <v>30.783333333333335</v>
      </c>
      <c r="I1494" s="19" t="str">
        <f t="shared" si="47"/>
        <v>阴~小雨</v>
      </c>
      <c r="J1494" s="19">
        <f t="shared" si="46"/>
        <v>-2</v>
      </c>
    </row>
    <row r="1495" spans="1:10" x14ac:dyDescent="0.25">
      <c r="A1495">
        <v>41853.208333329712</v>
      </c>
      <c r="B1495">
        <v>1494</v>
      </c>
      <c r="C1495">
        <v>213</v>
      </c>
      <c r="D1495">
        <v>5</v>
      </c>
      <c r="E1495">
        <v>-1</v>
      </c>
      <c r="F1495">
        <v>3.066666666666666</v>
      </c>
      <c r="G1495">
        <v>25.185000000000024</v>
      </c>
      <c r="H1495">
        <v>30.708333333333329</v>
      </c>
      <c r="I1495" s="19" t="str">
        <f t="shared" si="47"/>
        <v>阴~小雨</v>
      </c>
      <c r="J1495" s="19">
        <f t="shared" si="46"/>
        <v>-2</v>
      </c>
    </row>
    <row r="1496" spans="1:10" x14ac:dyDescent="0.25">
      <c r="A1496">
        <v>41853.249999996377</v>
      </c>
      <c r="B1496">
        <v>1495</v>
      </c>
      <c r="C1496">
        <v>213</v>
      </c>
      <c r="D1496">
        <v>6</v>
      </c>
      <c r="E1496">
        <v>-1</v>
      </c>
      <c r="F1496">
        <v>24.093333333333341</v>
      </c>
      <c r="G1496">
        <v>25.281666666666656</v>
      </c>
      <c r="H1496">
        <v>30.700000000000003</v>
      </c>
      <c r="I1496" s="19" t="str">
        <f t="shared" si="47"/>
        <v>阴~小雨</v>
      </c>
      <c r="J1496" s="19">
        <f t="shared" si="46"/>
        <v>-2</v>
      </c>
    </row>
    <row r="1497" spans="1:10" x14ac:dyDescent="0.25">
      <c r="A1497">
        <v>41853.291666663041</v>
      </c>
      <c r="B1497">
        <v>1496</v>
      </c>
      <c r="C1497">
        <v>213</v>
      </c>
      <c r="D1497">
        <v>7</v>
      </c>
      <c r="E1497">
        <v>-1</v>
      </c>
      <c r="F1497">
        <v>48.470000000000006</v>
      </c>
      <c r="G1497">
        <v>25.53166666666667</v>
      </c>
      <c r="H1497">
        <v>30.658333333333328</v>
      </c>
      <c r="I1497" s="19" t="str">
        <f t="shared" si="47"/>
        <v>阴~小雨</v>
      </c>
      <c r="J1497" s="19">
        <f t="shared" si="46"/>
        <v>-2</v>
      </c>
    </row>
    <row r="1498" spans="1:10" x14ac:dyDescent="0.25">
      <c r="A1498">
        <v>41853.333333329705</v>
      </c>
      <c r="B1498">
        <v>1497</v>
      </c>
      <c r="C1498">
        <v>213</v>
      </c>
      <c r="D1498">
        <v>8</v>
      </c>
      <c r="E1498">
        <v>-1</v>
      </c>
      <c r="F1498">
        <v>114.94838709677421</v>
      </c>
      <c r="G1498">
        <v>25.646666666666668</v>
      </c>
      <c r="H1498">
        <v>30.808333333333337</v>
      </c>
      <c r="I1498" s="19" t="str">
        <f t="shared" si="47"/>
        <v>阴~小雨</v>
      </c>
      <c r="J1498" s="19">
        <f t="shared" si="46"/>
        <v>-2</v>
      </c>
    </row>
    <row r="1499" spans="1:10" x14ac:dyDescent="0.25">
      <c r="A1499">
        <v>41853.374999996369</v>
      </c>
      <c r="B1499">
        <v>1498</v>
      </c>
      <c r="C1499">
        <v>213</v>
      </c>
      <c r="D1499">
        <v>9</v>
      </c>
      <c r="E1499">
        <v>-1</v>
      </c>
      <c r="F1499">
        <v>119.47333333333333</v>
      </c>
      <c r="G1499">
        <v>25.931666666666683</v>
      </c>
      <c r="H1499">
        <v>30.833333333333339</v>
      </c>
      <c r="I1499" s="19" t="str">
        <f t="shared" si="47"/>
        <v>阴~小雨</v>
      </c>
      <c r="J1499" s="19">
        <f t="shared" si="46"/>
        <v>-2</v>
      </c>
    </row>
    <row r="1500" spans="1:10" x14ac:dyDescent="0.25">
      <c r="A1500">
        <v>41853.416666663034</v>
      </c>
      <c r="B1500">
        <v>1499</v>
      </c>
      <c r="C1500">
        <v>213</v>
      </c>
      <c r="D1500">
        <v>10</v>
      </c>
      <c r="E1500">
        <v>-1</v>
      </c>
      <c r="F1500">
        <v>98.98333333333332</v>
      </c>
      <c r="G1500">
        <v>25.945000000000004</v>
      </c>
      <c r="H1500">
        <v>30.825000000000003</v>
      </c>
      <c r="I1500" s="19" t="str">
        <f t="shared" si="47"/>
        <v>阴~小雨</v>
      </c>
      <c r="J1500" s="19">
        <f t="shared" ref="J1500:J1563" si="48">IF(ISNUMBER(FIND("雨",I1500)),-2,IF(ISNUMBER(FIND("阴",I1500)),-1,0))</f>
        <v>-2</v>
      </c>
    </row>
    <row r="1501" spans="1:10" x14ac:dyDescent="0.25">
      <c r="A1501">
        <v>41853.458333329698</v>
      </c>
      <c r="B1501">
        <v>1500</v>
      </c>
      <c r="C1501">
        <v>213</v>
      </c>
      <c r="D1501">
        <v>11</v>
      </c>
      <c r="E1501">
        <v>-1</v>
      </c>
      <c r="F1501">
        <v>107.77333333333334</v>
      </c>
      <c r="G1501">
        <v>26.061666666666664</v>
      </c>
      <c r="H1501">
        <v>30.816666666666666</v>
      </c>
      <c r="I1501" s="19" t="str">
        <f t="shared" si="47"/>
        <v>阴~小雨</v>
      </c>
      <c r="J1501" s="19">
        <f t="shared" si="48"/>
        <v>-2</v>
      </c>
    </row>
    <row r="1502" spans="1:10" x14ac:dyDescent="0.25">
      <c r="A1502">
        <v>41853.499999996362</v>
      </c>
      <c r="B1502">
        <v>1501</v>
      </c>
      <c r="C1502">
        <v>213</v>
      </c>
      <c r="D1502">
        <v>12</v>
      </c>
      <c r="E1502">
        <v>-1</v>
      </c>
      <c r="F1502">
        <v>101.72</v>
      </c>
      <c r="G1502">
        <v>26.903333333333325</v>
      </c>
      <c r="H1502">
        <v>30.825000000000006</v>
      </c>
      <c r="I1502" s="19" t="str">
        <f t="shared" si="47"/>
        <v>阴~小雨</v>
      </c>
      <c r="J1502" s="19">
        <f t="shared" si="48"/>
        <v>-2</v>
      </c>
    </row>
    <row r="1503" spans="1:10" x14ac:dyDescent="0.25">
      <c r="A1503">
        <v>41853.541666663026</v>
      </c>
      <c r="B1503">
        <v>1502</v>
      </c>
      <c r="C1503">
        <v>213</v>
      </c>
      <c r="D1503">
        <v>13</v>
      </c>
      <c r="E1503">
        <v>-1</v>
      </c>
      <c r="F1503">
        <v>177.86333333333332</v>
      </c>
      <c r="G1503">
        <v>27.361666666666661</v>
      </c>
      <c r="H1503">
        <v>30.791666666666671</v>
      </c>
      <c r="I1503" s="19" t="str">
        <f t="shared" si="47"/>
        <v>阴~小雨</v>
      </c>
      <c r="J1503" s="19">
        <f t="shared" si="48"/>
        <v>-2</v>
      </c>
    </row>
    <row r="1504" spans="1:10" x14ac:dyDescent="0.25">
      <c r="A1504">
        <v>41853.583333329691</v>
      </c>
      <c r="B1504">
        <v>1503</v>
      </c>
      <c r="C1504">
        <v>213</v>
      </c>
      <c r="D1504">
        <v>14</v>
      </c>
      <c r="E1504">
        <v>-1</v>
      </c>
      <c r="F1504">
        <v>413.47999999999996</v>
      </c>
      <c r="G1504">
        <v>28.614999999999995</v>
      </c>
      <c r="H1504">
        <v>30.791666666666671</v>
      </c>
      <c r="I1504" s="19" t="str">
        <f t="shared" si="47"/>
        <v>阴~小雨</v>
      </c>
      <c r="J1504" s="19">
        <f t="shared" si="48"/>
        <v>-2</v>
      </c>
    </row>
    <row r="1505" spans="1:10" x14ac:dyDescent="0.25">
      <c r="A1505">
        <v>41853.624999996355</v>
      </c>
      <c r="B1505">
        <v>1504</v>
      </c>
      <c r="C1505">
        <v>213</v>
      </c>
      <c r="D1505">
        <v>15</v>
      </c>
      <c r="E1505">
        <v>-1</v>
      </c>
      <c r="F1505">
        <v>267.33999999999992</v>
      </c>
      <c r="G1505">
        <v>29.42499999999999</v>
      </c>
      <c r="H1505">
        <v>30.808333333333337</v>
      </c>
      <c r="I1505" s="19" t="str">
        <f t="shared" si="47"/>
        <v>阴~小雨</v>
      </c>
      <c r="J1505" s="19">
        <f t="shared" si="48"/>
        <v>-2</v>
      </c>
    </row>
    <row r="1506" spans="1:10" x14ac:dyDescent="0.25">
      <c r="A1506">
        <v>41853.666666663019</v>
      </c>
      <c r="B1506">
        <v>1505</v>
      </c>
      <c r="C1506">
        <v>213</v>
      </c>
      <c r="D1506">
        <v>16</v>
      </c>
      <c r="E1506">
        <v>-1</v>
      </c>
      <c r="F1506">
        <v>117.41333333333334</v>
      </c>
      <c r="G1506">
        <v>29.350000000000005</v>
      </c>
      <c r="H1506">
        <v>34.033333333333339</v>
      </c>
      <c r="I1506" s="19" t="str">
        <f t="shared" si="47"/>
        <v>阴~小雨</v>
      </c>
      <c r="J1506" s="19">
        <f t="shared" si="48"/>
        <v>-2</v>
      </c>
    </row>
    <row r="1507" spans="1:10" x14ac:dyDescent="0.25">
      <c r="A1507">
        <v>41853.708333329683</v>
      </c>
      <c r="B1507">
        <v>1506</v>
      </c>
      <c r="C1507">
        <v>213</v>
      </c>
      <c r="D1507">
        <v>17</v>
      </c>
      <c r="E1507">
        <v>-1</v>
      </c>
      <c r="F1507">
        <v>67.996666666666655</v>
      </c>
      <c r="G1507">
        <v>29.41</v>
      </c>
      <c r="H1507">
        <v>30.791666666666671</v>
      </c>
      <c r="I1507" s="19" t="str">
        <f t="shared" si="47"/>
        <v>阴~小雨</v>
      </c>
      <c r="J1507" s="19">
        <f t="shared" si="48"/>
        <v>-2</v>
      </c>
    </row>
    <row r="1508" spans="1:10" x14ac:dyDescent="0.25">
      <c r="A1508">
        <v>41853.749999996347</v>
      </c>
      <c r="B1508">
        <v>1507</v>
      </c>
      <c r="C1508">
        <v>213</v>
      </c>
      <c r="D1508">
        <v>18</v>
      </c>
      <c r="E1508">
        <v>-1</v>
      </c>
      <c r="F1508">
        <v>6.3347826086956527</v>
      </c>
      <c r="G1508">
        <v>28.833333333333325</v>
      </c>
      <c r="H1508">
        <v>30.733333333333334</v>
      </c>
      <c r="I1508" s="19" t="str">
        <f t="shared" si="47"/>
        <v>阴~小雨</v>
      </c>
      <c r="J1508" s="19">
        <f t="shared" si="48"/>
        <v>-2</v>
      </c>
    </row>
    <row r="1509" spans="1:10" x14ac:dyDescent="0.25">
      <c r="A1509">
        <v>41853.791666663012</v>
      </c>
      <c r="B1509">
        <v>1508</v>
      </c>
      <c r="C1509">
        <v>213</v>
      </c>
      <c r="D1509">
        <v>19</v>
      </c>
      <c r="E1509">
        <v>-1</v>
      </c>
      <c r="F1509" t="e">
        <v>#DIV/0!</v>
      </c>
      <c r="G1509">
        <v>28.363333333333305</v>
      </c>
      <c r="H1509">
        <v>30.699999999999992</v>
      </c>
      <c r="I1509" s="19" t="str">
        <f t="shared" si="47"/>
        <v>阴~小雨</v>
      </c>
      <c r="J1509" s="19">
        <f t="shared" si="48"/>
        <v>-2</v>
      </c>
    </row>
    <row r="1510" spans="1:10" x14ac:dyDescent="0.25">
      <c r="A1510">
        <v>41853.833333329676</v>
      </c>
      <c r="B1510">
        <v>1509</v>
      </c>
      <c r="C1510">
        <v>213</v>
      </c>
      <c r="D1510">
        <v>20</v>
      </c>
      <c r="E1510">
        <v>-1</v>
      </c>
      <c r="F1510" t="e">
        <v>#DIV/0!</v>
      </c>
      <c r="G1510">
        <v>28.111666666666682</v>
      </c>
      <c r="H1510">
        <v>30.683333333333334</v>
      </c>
      <c r="I1510" s="19" t="str">
        <f t="shared" si="47"/>
        <v>阴~小雨</v>
      </c>
      <c r="J1510" s="19">
        <f t="shared" si="48"/>
        <v>-2</v>
      </c>
    </row>
    <row r="1511" spans="1:10" x14ac:dyDescent="0.25">
      <c r="A1511">
        <v>41853.87499999634</v>
      </c>
      <c r="B1511">
        <v>1510</v>
      </c>
      <c r="C1511">
        <v>213</v>
      </c>
      <c r="D1511">
        <v>21</v>
      </c>
      <c r="E1511">
        <v>-1</v>
      </c>
      <c r="F1511" t="e">
        <v>#DIV/0!</v>
      </c>
      <c r="G1511">
        <v>27.641666666666659</v>
      </c>
      <c r="H1511">
        <v>30.608333333333334</v>
      </c>
      <c r="I1511" s="19" t="str">
        <f t="shared" si="47"/>
        <v>阴~小雨</v>
      </c>
      <c r="J1511" s="19">
        <f t="shared" si="48"/>
        <v>-2</v>
      </c>
    </row>
    <row r="1512" spans="1:10" x14ac:dyDescent="0.25">
      <c r="A1512">
        <v>41853.916666663004</v>
      </c>
      <c r="B1512">
        <v>1511</v>
      </c>
      <c r="C1512">
        <v>213</v>
      </c>
      <c r="D1512">
        <v>22</v>
      </c>
      <c r="E1512">
        <v>-1</v>
      </c>
      <c r="F1512" t="e">
        <v>#DIV/0!</v>
      </c>
      <c r="G1512">
        <v>27.436666666666682</v>
      </c>
      <c r="H1512">
        <v>30.600000000000005</v>
      </c>
      <c r="I1512" s="19" t="str">
        <f t="shared" si="47"/>
        <v>阴~小雨</v>
      </c>
      <c r="J1512" s="19">
        <f t="shared" si="48"/>
        <v>-2</v>
      </c>
    </row>
    <row r="1513" spans="1:10" x14ac:dyDescent="0.25">
      <c r="A1513">
        <v>41853.958333329669</v>
      </c>
      <c r="B1513">
        <v>1512</v>
      </c>
      <c r="C1513">
        <v>213</v>
      </c>
      <c r="D1513">
        <v>23</v>
      </c>
      <c r="E1513">
        <v>-1</v>
      </c>
      <c r="F1513" t="e">
        <v>#DIV/0!</v>
      </c>
      <c r="G1513">
        <v>27.30333333333332</v>
      </c>
      <c r="H1513">
        <v>30.630769230769229</v>
      </c>
      <c r="I1513" s="19" t="str">
        <f t="shared" si="47"/>
        <v>阴~小雨</v>
      </c>
      <c r="J1513" s="19">
        <f t="shared" si="48"/>
        <v>-2</v>
      </c>
    </row>
    <row r="1514" spans="1:10" x14ac:dyDescent="0.25">
      <c r="A1514">
        <v>41853.999999996333</v>
      </c>
      <c r="B1514">
        <v>1513</v>
      </c>
      <c r="C1514">
        <v>213</v>
      </c>
      <c r="D1514">
        <v>0</v>
      </c>
      <c r="E1514">
        <v>-1</v>
      </c>
      <c r="F1514" t="e">
        <v>#DIV/0!</v>
      </c>
      <c r="G1514">
        <v>27.13666666666666</v>
      </c>
      <c r="H1514">
        <v>30.63636363636364</v>
      </c>
      <c r="I1514" s="19" t="str">
        <f t="shared" si="47"/>
        <v>阴~小雨</v>
      </c>
      <c r="J1514" s="19">
        <f t="shared" si="48"/>
        <v>-2</v>
      </c>
    </row>
    <row r="1515" spans="1:10" x14ac:dyDescent="0.25">
      <c r="A1515">
        <v>41854.041666662997</v>
      </c>
      <c r="B1515">
        <v>1514</v>
      </c>
      <c r="C1515">
        <v>214</v>
      </c>
      <c r="D1515">
        <v>1</v>
      </c>
      <c r="E1515">
        <v>-1</v>
      </c>
      <c r="F1515" t="e">
        <v>#DIV/0!</v>
      </c>
      <c r="G1515">
        <v>26.985000000000031</v>
      </c>
      <c r="H1515">
        <v>30.641666666666669</v>
      </c>
      <c r="I1515" s="19" t="str">
        <f t="shared" si="47"/>
        <v>多云~阵雨</v>
      </c>
      <c r="J1515" s="19">
        <f t="shared" si="48"/>
        <v>-2</v>
      </c>
    </row>
    <row r="1516" spans="1:10" x14ac:dyDescent="0.25">
      <c r="A1516">
        <v>41854.083333329661</v>
      </c>
      <c r="B1516">
        <v>1515</v>
      </c>
      <c r="C1516">
        <v>214</v>
      </c>
      <c r="D1516">
        <v>2</v>
      </c>
      <c r="E1516">
        <v>-1</v>
      </c>
      <c r="F1516" t="e">
        <v>#DIV/0!</v>
      </c>
      <c r="G1516">
        <v>26.858333333333348</v>
      </c>
      <c r="H1516">
        <v>30.633333333333329</v>
      </c>
      <c r="I1516" s="19" t="str">
        <f t="shared" si="47"/>
        <v>多云~阵雨</v>
      </c>
      <c r="J1516" s="19">
        <f t="shared" si="48"/>
        <v>-2</v>
      </c>
    </row>
    <row r="1517" spans="1:10" x14ac:dyDescent="0.25">
      <c r="A1517">
        <v>41854.124999996326</v>
      </c>
      <c r="B1517">
        <v>1516</v>
      </c>
      <c r="C1517">
        <v>214</v>
      </c>
      <c r="D1517">
        <v>3</v>
      </c>
      <c r="E1517">
        <v>-1</v>
      </c>
      <c r="F1517" t="e">
        <v>#DIV/0!</v>
      </c>
      <c r="G1517">
        <v>26.90333333333335</v>
      </c>
      <c r="H1517">
        <v>30.641666666666669</v>
      </c>
      <c r="I1517" s="19" t="str">
        <f t="shared" si="47"/>
        <v>多云~阵雨</v>
      </c>
      <c r="J1517" s="19">
        <f t="shared" si="48"/>
        <v>-2</v>
      </c>
    </row>
    <row r="1518" spans="1:10" x14ac:dyDescent="0.25">
      <c r="A1518">
        <v>41854.16666666299</v>
      </c>
      <c r="B1518">
        <v>1517</v>
      </c>
      <c r="C1518">
        <v>214</v>
      </c>
      <c r="D1518">
        <v>4</v>
      </c>
      <c r="E1518">
        <v>-1</v>
      </c>
      <c r="F1518">
        <v>0.55000000000000004</v>
      </c>
      <c r="G1518">
        <v>27.183333333333326</v>
      </c>
      <c r="H1518">
        <v>30.633333333333329</v>
      </c>
      <c r="I1518" s="19" t="str">
        <f t="shared" si="47"/>
        <v>多云~阵雨</v>
      </c>
      <c r="J1518" s="19">
        <f t="shared" si="48"/>
        <v>-2</v>
      </c>
    </row>
    <row r="1519" spans="1:10" x14ac:dyDescent="0.25">
      <c r="A1519">
        <v>41854.208333329654</v>
      </c>
      <c r="B1519">
        <v>1518</v>
      </c>
      <c r="C1519">
        <v>214</v>
      </c>
      <c r="D1519">
        <v>5</v>
      </c>
      <c r="E1519">
        <v>-1</v>
      </c>
      <c r="F1519">
        <v>13.709999999999999</v>
      </c>
      <c r="G1519">
        <v>27.45</v>
      </c>
      <c r="H1519">
        <v>30.641666666666669</v>
      </c>
      <c r="I1519" s="19" t="str">
        <f t="shared" si="47"/>
        <v>多云~阵雨</v>
      </c>
      <c r="J1519" s="19">
        <f t="shared" si="48"/>
        <v>-2</v>
      </c>
    </row>
    <row r="1520" spans="1:10" x14ac:dyDescent="0.25">
      <c r="A1520">
        <v>41854.249999996318</v>
      </c>
      <c r="B1520">
        <v>1519</v>
      </c>
      <c r="C1520">
        <v>214</v>
      </c>
      <c r="D1520">
        <v>6</v>
      </c>
      <c r="E1520">
        <v>-1</v>
      </c>
      <c r="F1520">
        <v>85.029999999999987</v>
      </c>
      <c r="G1520">
        <v>27.84333333333333</v>
      </c>
      <c r="H1520">
        <v>30.658333333333331</v>
      </c>
      <c r="I1520" s="19" t="str">
        <f t="shared" si="47"/>
        <v>多云~阵雨</v>
      </c>
      <c r="J1520" s="19">
        <f t="shared" si="48"/>
        <v>-2</v>
      </c>
    </row>
    <row r="1521" spans="1:10" x14ac:dyDescent="0.25">
      <c r="A1521">
        <v>41854.291666662983</v>
      </c>
      <c r="B1521">
        <v>1520</v>
      </c>
      <c r="C1521">
        <v>214</v>
      </c>
      <c r="D1521">
        <v>7</v>
      </c>
      <c r="E1521">
        <v>-1</v>
      </c>
      <c r="F1521">
        <v>192.45161290322577</v>
      </c>
      <c r="G1521">
        <v>28.466666666666665</v>
      </c>
      <c r="H1521">
        <v>30.708333333333329</v>
      </c>
      <c r="I1521" s="19" t="str">
        <f t="shared" si="47"/>
        <v>多云~阵雨</v>
      </c>
      <c r="J1521" s="19">
        <f t="shared" si="48"/>
        <v>-2</v>
      </c>
    </row>
    <row r="1522" spans="1:10" x14ac:dyDescent="0.25">
      <c r="A1522">
        <v>41854.333333329647</v>
      </c>
      <c r="B1522">
        <v>1521</v>
      </c>
      <c r="C1522">
        <v>214</v>
      </c>
      <c r="D1522">
        <v>8</v>
      </c>
      <c r="E1522">
        <v>-1</v>
      </c>
      <c r="F1522">
        <v>405.96999999999991</v>
      </c>
      <c r="G1522">
        <v>29.976666666666663</v>
      </c>
      <c r="H1522">
        <v>30.666666666666668</v>
      </c>
      <c r="I1522" s="19" t="str">
        <f t="shared" si="47"/>
        <v>多云~阵雨</v>
      </c>
      <c r="J1522" s="19">
        <f t="shared" si="48"/>
        <v>-2</v>
      </c>
    </row>
    <row r="1523" spans="1:10" x14ac:dyDescent="0.25">
      <c r="A1523">
        <v>41854.374999996311</v>
      </c>
      <c r="B1523">
        <v>1522</v>
      </c>
      <c r="C1523">
        <v>214</v>
      </c>
      <c r="D1523">
        <v>9</v>
      </c>
      <c r="E1523">
        <v>-1</v>
      </c>
      <c r="F1523">
        <v>684.21000000000015</v>
      </c>
      <c r="G1523">
        <v>31.421666666666663</v>
      </c>
      <c r="H1523">
        <v>30.683333333333326</v>
      </c>
      <c r="I1523" s="19" t="str">
        <f t="shared" si="47"/>
        <v>多云~阵雨</v>
      </c>
      <c r="J1523" s="19">
        <f t="shared" si="48"/>
        <v>-2</v>
      </c>
    </row>
    <row r="1524" spans="1:10" x14ac:dyDescent="0.25">
      <c r="A1524">
        <v>41854.416666662975</v>
      </c>
      <c r="B1524">
        <v>1523</v>
      </c>
      <c r="C1524">
        <v>214</v>
      </c>
      <c r="D1524">
        <v>10</v>
      </c>
      <c r="E1524">
        <v>-1</v>
      </c>
      <c r="F1524">
        <v>787.00000000000023</v>
      </c>
      <c r="G1524">
        <v>32.278333333333343</v>
      </c>
      <c r="H1524">
        <v>30.708333333333329</v>
      </c>
      <c r="I1524" s="19" t="str">
        <f t="shared" si="47"/>
        <v>多云~阵雨</v>
      </c>
      <c r="J1524" s="19">
        <f t="shared" si="48"/>
        <v>-2</v>
      </c>
    </row>
    <row r="1525" spans="1:10" x14ac:dyDescent="0.25">
      <c r="A1525">
        <v>41854.45833332964</v>
      </c>
      <c r="B1525">
        <v>1524</v>
      </c>
      <c r="C1525">
        <v>214</v>
      </c>
      <c r="D1525">
        <v>11</v>
      </c>
      <c r="E1525">
        <v>-1</v>
      </c>
      <c r="F1525">
        <v>596.50333333333333</v>
      </c>
      <c r="G1525">
        <v>33.32</v>
      </c>
      <c r="H1525">
        <v>30.733333333333331</v>
      </c>
      <c r="I1525" s="19" t="str">
        <f t="shared" si="47"/>
        <v>多云~阵雨</v>
      </c>
      <c r="J1525" s="19">
        <f t="shared" si="48"/>
        <v>-2</v>
      </c>
    </row>
    <row r="1526" spans="1:10" x14ac:dyDescent="0.25">
      <c r="A1526">
        <v>41854.499999996304</v>
      </c>
      <c r="B1526">
        <v>1525</v>
      </c>
      <c r="C1526">
        <v>214</v>
      </c>
      <c r="D1526">
        <v>12</v>
      </c>
      <c r="E1526">
        <v>-1</v>
      </c>
      <c r="F1526">
        <v>163.45483870967743</v>
      </c>
      <c r="G1526">
        <v>32.353333333333339</v>
      </c>
      <c r="H1526">
        <v>30.733333333333334</v>
      </c>
      <c r="I1526" s="19" t="str">
        <f t="shared" si="47"/>
        <v>多云~阵雨</v>
      </c>
      <c r="J1526" s="19">
        <f t="shared" si="48"/>
        <v>-2</v>
      </c>
    </row>
    <row r="1527" spans="1:10" x14ac:dyDescent="0.25">
      <c r="A1527">
        <v>41854.541666662968</v>
      </c>
      <c r="B1527">
        <v>1526</v>
      </c>
      <c r="C1527">
        <v>214</v>
      </c>
      <c r="D1527">
        <v>13</v>
      </c>
      <c r="E1527">
        <v>-1</v>
      </c>
      <c r="F1527">
        <v>591.36333333333334</v>
      </c>
      <c r="G1527">
        <v>34.006666666666668</v>
      </c>
      <c r="H1527">
        <v>32.324999999999996</v>
      </c>
      <c r="I1527" s="19" t="str">
        <f t="shared" si="47"/>
        <v>多云~阵雨</v>
      </c>
      <c r="J1527" s="19">
        <f t="shared" si="48"/>
        <v>-2</v>
      </c>
    </row>
    <row r="1528" spans="1:10" x14ac:dyDescent="0.25">
      <c r="A1528">
        <v>41854.583333329632</v>
      </c>
      <c r="B1528">
        <v>1527</v>
      </c>
      <c r="C1528">
        <v>214</v>
      </c>
      <c r="D1528">
        <v>14</v>
      </c>
      <c r="E1528">
        <v>-1</v>
      </c>
      <c r="F1528">
        <v>543.07000000000005</v>
      </c>
      <c r="G1528">
        <v>35.211666666666673</v>
      </c>
      <c r="H1528">
        <v>33.949999999999996</v>
      </c>
      <c r="I1528" s="19" t="str">
        <f t="shared" si="47"/>
        <v>多云~阵雨</v>
      </c>
      <c r="J1528" s="19">
        <f t="shared" si="48"/>
        <v>-2</v>
      </c>
    </row>
    <row r="1529" spans="1:10" x14ac:dyDescent="0.25">
      <c r="A1529">
        <v>41854.624999996297</v>
      </c>
      <c r="B1529">
        <v>1528</v>
      </c>
      <c r="C1529">
        <v>214</v>
      </c>
      <c r="D1529">
        <v>15</v>
      </c>
      <c r="E1529">
        <v>-1</v>
      </c>
      <c r="F1529">
        <v>332.6709677419355</v>
      </c>
      <c r="G1529">
        <v>34.673333333333332</v>
      </c>
      <c r="H1529">
        <v>30.8</v>
      </c>
      <c r="I1529" s="19" t="str">
        <f t="shared" si="47"/>
        <v>多云~阵雨</v>
      </c>
      <c r="J1529" s="19">
        <f t="shared" si="48"/>
        <v>-2</v>
      </c>
    </row>
    <row r="1530" spans="1:10" x14ac:dyDescent="0.25">
      <c r="A1530">
        <v>41854.666666662961</v>
      </c>
      <c r="B1530">
        <v>1529</v>
      </c>
      <c r="C1530">
        <v>214</v>
      </c>
      <c r="D1530">
        <v>16</v>
      </c>
      <c r="E1530">
        <v>-1</v>
      </c>
      <c r="F1530">
        <v>155.50333333333336</v>
      </c>
      <c r="G1530">
        <v>35.434999999999988</v>
      </c>
      <c r="H1530">
        <v>32.349999999999994</v>
      </c>
      <c r="I1530" s="19" t="str">
        <f t="shared" si="47"/>
        <v>多云~阵雨</v>
      </c>
      <c r="J1530" s="19">
        <f t="shared" si="48"/>
        <v>-2</v>
      </c>
    </row>
    <row r="1531" spans="1:10" x14ac:dyDescent="0.25">
      <c r="A1531">
        <v>41854.708333329625</v>
      </c>
      <c r="B1531">
        <v>1530</v>
      </c>
      <c r="C1531">
        <v>214</v>
      </c>
      <c r="D1531">
        <v>17</v>
      </c>
      <c r="E1531">
        <v>-1</v>
      </c>
      <c r="F1531">
        <v>50.243749999999999</v>
      </c>
      <c r="G1531">
        <v>34.495000000000005</v>
      </c>
      <c r="H1531">
        <v>33.975000000000001</v>
      </c>
      <c r="I1531" s="19" t="str">
        <f t="shared" si="47"/>
        <v>多云~阵雨</v>
      </c>
      <c r="J1531" s="19">
        <f t="shared" si="48"/>
        <v>-2</v>
      </c>
    </row>
    <row r="1532" spans="1:10" x14ac:dyDescent="0.25">
      <c r="A1532">
        <v>41854.749999996289</v>
      </c>
      <c r="B1532">
        <v>1531</v>
      </c>
      <c r="C1532">
        <v>214</v>
      </c>
      <c r="D1532">
        <v>18</v>
      </c>
      <c r="E1532">
        <v>-1</v>
      </c>
      <c r="F1532">
        <v>16.657142857142855</v>
      </c>
      <c r="G1532">
        <v>32.43666666666666</v>
      </c>
      <c r="H1532">
        <v>30.708333333333332</v>
      </c>
      <c r="I1532" s="19" t="str">
        <f t="shared" si="47"/>
        <v>多云~阵雨</v>
      </c>
      <c r="J1532" s="19">
        <f t="shared" si="48"/>
        <v>-2</v>
      </c>
    </row>
    <row r="1533" spans="1:10" x14ac:dyDescent="0.25">
      <c r="A1533">
        <v>41854.791666662954</v>
      </c>
      <c r="B1533">
        <v>1532</v>
      </c>
      <c r="C1533">
        <v>214</v>
      </c>
      <c r="D1533">
        <v>19</v>
      </c>
      <c r="E1533">
        <v>-1</v>
      </c>
      <c r="F1533" t="e">
        <v>#DIV/0!</v>
      </c>
      <c r="G1533">
        <v>30.945</v>
      </c>
      <c r="H1533">
        <v>30.683333333333334</v>
      </c>
      <c r="I1533" s="19" t="str">
        <f t="shared" si="47"/>
        <v>多云~阵雨</v>
      </c>
      <c r="J1533" s="19">
        <f t="shared" si="48"/>
        <v>-2</v>
      </c>
    </row>
    <row r="1534" spans="1:10" x14ac:dyDescent="0.25">
      <c r="A1534">
        <v>41854.833333329618</v>
      </c>
      <c r="B1534">
        <v>1533</v>
      </c>
      <c r="C1534">
        <v>214</v>
      </c>
      <c r="D1534">
        <v>20</v>
      </c>
      <c r="E1534">
        <v>-1</v>
      </c>
      <c r="F1534" t="e">
        <v>#DIV/0!</v>
      </c>
      <c r="G1534">
        <v>29.433333333333302</v>
      </c>
      <c r="H1534">
        <v>30.674999999999997</v>
      </c>
      <c r="I1534" s="19" t="str">
        <f t="shared" si="47"/>
        <v>多云~阵雨</v>
      </c>
      <c r="J1534" s="19">
        <f t="shared" si="48"/>
        <v>-2</v>
      </c>
    </row>
    <row r="1535" spans="1:10" x14ac:dyDescent="0.25">
      <c r="A1535">
        <v>41854.874999996282</v>
      </c>
      <c r="B1535">
        <v>1534</v>
      </c>
      <c r="C1535">
        <v>214</v>
      </c>
      <c r="D1535">
        <v>21</v>
      </c>
      <c r="E1535">
        <v>-1</v>
      </c>
      <c r="F1535" t="e">
        <v>#DIV/0!</v>
      </c>
      <c r="G1535">
        <v>28.983333333333348</v>
      </c>
      <c r="H1535">
        <v>30.683333333333334</v>
      </c>
      <c r="I1535" s="19" t="str">
        <f t="shared" si="47"/>
        <v>多云~阵雨</v>
      </c>
      <c r="J1535" s="19">
        <f t="shared" si="48"/>
        <v>-2</v>
      </c>
    </row>
    <row r="1536" spans="1:10" x14ac:dyDescent="0.25">
      <c r="A1536">
        <v>41854.916666662946</v>
      </c>
      <c r="B1536">
        <v>1535</v>
      </c>
      <c r="C1536">
        <v>214</v>
      </c>
      <c r="D1536">
        <v>22</v>
      </c>
      <c r="E1536">
        <v>-1</v>
      </c>
      <c r="F1536" t="e">
        <v>#DIV/0!</v>
      </c>
      <c r="G1536">
        <v>28.751666666666683</v>
      </c>
      <c r="H1536">
        <v>30.674999999999997</v>
      </c>
      <c r="I1536" s="19" t="str">
        <f t="shared" si="47"/>
        <v>多云~阵雨</v>
      </c>
      <c r="J1536" s="19">
        <f t="shared" si="48"/>
        <v>-2</v>
      </c>
    </row>
    <row r="1537" spans="1:10" x14ac:dyDescent="0.25">
      <c r="A1537">
        <v>41854.95833332961</v>
      </c>
      <c r="B1537">
        <v>1536</v>
      </c>
      <c r="C1537">
        <v>214</v>
      </c>
      <c r="D1537">
        <v>23</v>
      </c>
      <c r="E1537">
        <v>-1</v>
      </c>
      <c r="F1537" t="e">
        <v>#DIV/0!</v>
      </c>
      <c r="G1537">
        <v>28.486666666666657</v>
      </c>
      <c r="H1537">
        <v>30.699999999999992</v>
      </c>
      <c r="I1537" s="19" t="str">
        <f t="shared" si="47"/>
        <v>多云~阵雨</v>
      </c>
      <c r="J1537" s="19">
        <f t="shared" si="48"/>
        <v>-2</v>
      </c>
    </row>
    <row r="1538" spans="1:10" x14ac:dyDescent="0.25">
      <c r="A1538">
        <v>41854.999999996275</v>
      </c>
      <c r="B1538">
        <v>1537</v>
      </c>
      <c r="C1538">
        <v>214</v>
      </c>
      <c r="D1538">
        <v>0</v>
      </c>
      <c r="E1538">
        <v>1</v>
      </c>
      <c r="F1538" t="e">
        <v>#DIV/0!</v>
      </c>
      <c r="G1538">
        <v>28.301666666666677</v>
      </c>
      <c r="H1538">
        <v>30.654545454545453</v>
      </c>
      <c r="I1538" s="19" t="str">
        <f t="shared" si="47"/>
        <v>多云~阵雨</v>
      </c>
      <c r="J1538" s="19">
        <f t="shared" si="48"/>
        <v>-2</v>
      </c>
    </row>
    <row r="1539" spans="1:10" x14ac:dyDescent="0.25">
      <c r="A1539">
        <v>41855.041666662939</v>
      </c>
      <c r="B1539">
        <v>1538</v>
      </c>
      <c r="C1539">
        <v>215</v>
      </c>
      <c r="D1539">
        <v>1</v>
      </c>
      <c r="E1539">
        <v>1</v>
      </c>
      <c r="F1539" t="e">
        <v>#DIV/0!</v>
      </c>
      <c r="G1539">
        <v>28.314999999999984</v>
      </c>
      <c r="H1539">
        <v>30.616666666666671</v>
      </c>
      <c r="I1539" s="19" t="str">
        <f t="shared" si="47"/>
        <v>晴</v>
      </c>
      <c r="J1539" s="19">
        <f t="shared" si="48"/>
        <v>0</v>
      </c>
    </row>
    <row r="1540" spans="1:10" x14ac:dyDescent="0.25">
      <c r="A1540">
        <v>41855.083333329603</v>
      </c>
      <c r="B1540">
        <v>1539</v>
      </c>
      <c r="C1540">
        <v>215</v>
      </c>
      <c r="D1540">
        <v>2</v>
      </c>
      <c r="E1540">
        <v>1</v>
      </c>
      <c r="F1540" t="e">
        <v>#DIV/0!</v>
      </c>
      <c r="G1540">
        <v>28.220000000000002</v>
      </c>
      <c r="H1540">
        <v>30.625</v>
      </c>
      <c r="I1540" s="19" t="str">
        <f t="shared" si="47"/>
        <v>晴</v>
      </c>
      <c r="J1540" s="19">
        <f t="shared" si="48"/>
        <v>0</v>
      </c>
    </row>
    <row r="1541" spans="1:10" x14ac:dyDescent="0.25">
      <c r="A1541">
        <v>41855.124999996267</v>
      </c>
      <c r="B1541">
        <v>1540</v>
      </c>
      <c r="C1541">
        <v>215</v>
      </c>
      <c r="D1541">
        <v>3</v>
      </c>
      <c r="E1541">
        <v>1</v>
      </c>
      <c r="F1541" t="e">
        <v>#DIV/0!</v>
      </c>
      <c r="G1541">
        <v>28.023333333333344</v>
      </c>
      <c r="H1541">
        <v>30.650000000000002</v>
      </c>
      <c r="I1541" s="19" t="str">
        <f t="shared" si="47"/>
        <v>晴</v>
      </c>
      <c r="J1541" s="19">
        <f t="shared" si="48"/>
        <v>0</v>
      </c>
    </row>
    <row r="1542" spans="1:10" x14ac:dyDescent="0.25">
      <c r="A1542">
        <v>41855.166666662932</v>
      </c>
      <c r="B1542">
        <v>1541</v>
      </c>
      <c r="C1542">
        <v>215</v>
      </c>
      <c r="D1542">
        <v>4</v>
      </c>
      <c r="E1542">
        <v>1</v>
      </c>
      <c r="F1542" t="e">
        <v>#DIV/0!</v>
      </c>
      <c r="G1542">
        <v>27.903333333333325</v>
      </c>
      <c r="H1542">
        <v>30.641666666666669</v>
      </c>
      <c r="I1542" s="19" t="str">
        <f t="shared" ref="I1542:I1605" si="49">VLOOKUP(INT(A1542),K$2:Q$123,5)</f>
        <v>晴</v>
      </c>
      <c r="J1542" s="19">
        <f t="shared" si="48"/>
        <v>0</v>
      </c>
    </row>
    <row r="1543" spans="1:10" x14ac:dyDescent="0.25">
      <c r="A1543">
        <v>41855.208333329596</v>
      </c>
      <c r="B1543">
        <v>1542</v>
      </c>
      <c r="C1543">
        <v>215</v>
      </c>
      <c r="D1543">
        <v>5</v>
      </c>
      <c r="E1543">
        <v>1</v>
      </c>
      <c r="F1543">
        <v>15.475000000000001</v>
      </c>
      <c r="G1543">
        <v>28.608333333333352</v>
      </c>
      <c r="H1543">
        <v>30.608333333333338</v>
      </c>
      <c r="I1543" s="19" t="str">
        <f t="shared" si="49"/>
        <v>晴</v>
      </c>
      <c r="J1543" s="19">
        <f t="shared" si="48"/>
        <v>0</v>
      </c>
    </row>
    <row r="1544" spans="1:10" x14ac:dyDescent="0.25">
      <c r="A1544">
        <v>41855.24999999626</v>
      </c>
      <c r="B1544">
        <v>1543</v>
      </c>
      <c r="C1544">
        <v>215</v>
      </c>
      <c r="D1544">
        <v>6</v>
      </c>
      <c r="E1544">
        <v>1</v>
      </c>
      <c r="F1544">
        <v>106.15333333333334</v>
      </c>
      <c r="G1544">
        <v>29.756666666666675</v>
      </c>
      <c r="H1544">
        <v>30.608333333333334</v>
      </c>
      <c r="I1544" s="19" t="str">
        <f t="shared" si="49"/>
        <v>晴</v>
      </c>
      <c r="J1544" s="19">
        <f t="shared" si="48"/>
        <v>0</v>
      </c>
    </row>
    <row r="1545" spans="1:10" x14ac:dyDescent="0.25">
      <c r="A1545">
        <v>41855.291666662924</v>
      </c>
      <c r="B1545">
        <v>1544</v>
      </c>
      <c r="C1545">
        <v>215</v>
      </c>
      <c r="D1545">
        <v>7</v>
      </c>
      <c r="E1545">
        <v>1</v>
      </c>
      <c r="F1545">
        <v>321.58999999999997</v>
      </c>
      <c r="G1545">
        <v>32.698333333333331</v>
      </c>
      <c r="H1545">
        <v>30.658333333333328</v>
      </c>
      <c r="I1545" s="19" t="str">
        <f t="shared" si="49"/>
        <v>晴</v>
      </c>
      <c r="J1545" s="19">
        <f t="shared" si="48"/>
        <v>0</v>
      </c>
    </row>
    <row r="1546" spans="1:10" x14ac:dyDescent="0.25">
      <c r="A1546">
        <v>41855.333333329589</v>
      </c>
      <c r="B1546">
        <v>1545</v>
      </c>
      <c r="C1546">
        <v>215</v>
      </c>
      <c r="D1546">
        <v>8</v>
      </c>
      <c r="E1546">
        <v>1</v>
      </c>
      <c r="F1546">
        <v>531.13666666666654</v>
      </c>
      <c r="G1546">
        <v>34.895000000000003</v>
      </c>
      <c r="H1546">
        <v>33.908333333333324</v>
      </c>
      <c r="I1546" s="19" t="str">
        <f t="shared" si="49"/>
        <v>晴</v>
      </c>
      <c r="J1546" s="19">
        <f t="shared" si="48"/>
        <v>0</v>
      </c>
    </row>
    <row r="1547" spans="1:10" x14ac:dyDescent="0.25">
      <c r="A1547">
        <v>41855.374999996253</v>
      </c>
      <c r="B1547">
        <v>1546</v>
      </c>
      <c r="C1547">
        <v>215</v>
      </c>
      <c r="D1547">
        <v>9</v>
      </c>
      <c r="E1547">
        <v>1</v>
      </c>
      <c r="F1547">
        <v>685.48666666666679</v>
      </c>
      <c r="G1547">
        <v>36.075000000000003</v>
      </c>
      <c r="H1547">
        <v>38.808333333333337</v>
      </c>
      <c r="I1547" s="19" t="str">
        <f t="shared" si="49"/>
        <v>晴</v>
      </c>
      <c r="J1547" s="19">
        <f t="shared" si="48"/>
        <v>0</v>
      </c>
    </row>
    <row r="1548" spans="1:10" x14ac:dyDescent="0.25">
      <c r="A1548">
        <v>41855.416666662917</v>
      </c>
      <c r="B1548">
        <v>1547</v>
      </c>
      <c r="C1548">
        <v>215</v>
      </c>
      <c r="D1548">
        <v>10</v>
      </c>
      <c r="E1548">
        <v>1</v>
      </c>
      <c r="F1548">
        <v>833.28709677419363</v>
      </c>
      <c r="G1548">
        <v>36.868333333333347</v>
      </c>
      <c r="H1548">
        <v>40.633333333333326</v>
      </c>
      <c r="I1548" s="19" t="str">
        <f t="shared" si="49"/>
        <v>晴</v>
      </c>
      <c r="J1548" s="19">
        <f t="shared" si="48"/>
        <v>0</v>
      </c>
    </row>
    <row r="1549" spans="1:10" x14ac:dyDescent="0.25">
      <c r="A1549">
        <v>41855.458333329581</v>
      </c>
      <c r="B1549">
        <v>1548</v>
      </c>
      <c r="C1549">
        <v>215</v>
      </c>
      <c r="D1549">
        <v>11</v>
      </c>
      <c r="E1549">
        <v>1</v>
      </c>
      <c r="F1549">
        <v>733.74</v>
      </c>
      <c r="G1549">
        <v>37.416666666666664</v>
      </c>
      <c r="H1549">
        <v>39.1</v>
      </c>
      <c r="I1549" s="19" t="str">
        <f t="shared" si="49"/>
        <v>晴</v>
      </c>
      <c r="J1549" s="19">
        <f t="shared" si="48"/>
        <v>0</v>
      </c>
    </row>
    <row r="1550" spans="1:10" x14ac:dyDescent="0.25">
      <c r="A1550">
        <v>41855.499999996246</v>
      </c>
      <c r="B1550">
        <v>1549</v>
      </c>
      <c r="C1550">
        <v>215</v>
      </c>
      <c r="D1550">
        <v>12</v>
      </c>
      <c r="E1550">
        <v>1</v>
      </c>
      <c r="F1550">
        <v>437.49000000000007</v>
      </c>
      <c r="G1550">
        <v>36.43833333333334</v>
      </c>
      <c r="H1550">
        <v>37.458333333333336</v>
      </c>
      <c r="I1550" s="19" t="str">
        <f t="shared" si="49"/>
        <v>晴</v>
      </c>
      <c r="J1550" s="19">
        <f t="shared" si="48"/>
        <v>0</v>
      </c>
    </row>
    <row r="1551" spans="1:10" x14ac:dyDescent="0.25">
      <c r="A1551">
        <v>41855.54166666291</v>
      </c>
      <c r="B1551">
        <v>1550</v>
      </c>
      <c r="C1551">
        <v>215</v>
      </c>
      <c r="D1551">
        <v>13</v>
      </c>
      <c r="E1551">
        <v>1</v>
      </c>
      <c r="F1551">
        <v>160.85000000000002</v>
      </c>
      <c r="G1551">
        <v>36.276666666666664</v>
      </c>
      <c r="H1551">
        <v>40.783333333333339</v>
      </c>
      <c r="I1551" s="19" t="str">
        <f t="shared" si="49"/>
        <v>晴</v>
      </c>
      <c r="J1551" s="19">
        <f t="shared" si="48"/>
        <v>0</v>
      </c>
    </row>
    <row r="1552" spans="1:10" x14ac:dyDescent="0.25">
      <c r="A1552">
        <v>41855.583333329574</v>
      </c>
      <c r="B1552">
        <v>1551</v>
      </c>
      <c r="C1552">
        <v>215</v>
      </c>
      <c r="D1552">
        <v>14</v>
      </c>
      <c r="E1552">
        <v>1</v>
      </c>
      <c r="F1552">
        <v>51.583333333333329</v>
      </c>
      <c r="G1552">
        <v>36.153333333333336</v>
      </c>
      <c r="H1552">
        <v>42.550000000000004</v>
      </c>
      <c r="I1552" s="19" t="str">
        <f t="shared" si="49"/>
        <v>晴</v>
      </c>
      <c r="J1552" s="19">
        <f t="shared" si="48"/>
        <v>0</v>
      </c>
    </row>
    <row r="1553" spans="1:10" x14ac:dyDescent="0.25">
      <c r="A1553">
        <v>41855.624999996238</v>
      </c>
      <c r="B1553">
        <v>1552</v>
      </c>
      <c r="C1553">
        <v>215</v>
      </c>
      <c r="D1553">
        <v>15</v>
      </c>
      <c r="E1553">
        <v>1</v>
      </c>
      <c r="F1553">
        <v>103.04666666666668</v>
      </c>
      <c r="G1553">
        <v>34.981666666666662</v>
      </c>
      <c r="H1553">
        <v>42.625</v>
      </c>
      <c r="I1553" s="19" t="str">
        <f t="shared" si="49"/>
        <v>晴</v>
      </c>
      <c r="J1553" s="19">
        <f t="shared" si="48"/>
        <v>0</v>
      </c>
    </row>
    <row r="1554" spans="1:10" x14ac:dyDescent="0.25">
      <c r="A1554">
        <v>41855.666666662903</v>
      </c>
      <c r="B1554">
        <v>1553</v>
      </c>
      <c r="C1554">
        <v>215</v>
      </c>
      <c r="D1554">
        <v>16</v>
      </c>
      <c r="E1554">
        <v>1</v>
      </c>
      <c r="F1554">
        <v>160.54</v>
      </c>
      <c r="G1554">
        <v>34.721666666666671</v>
      </c>
      <c r="H1554">
        <v>41.016666666666659</v>
      </c>
      <c r="I1554" s="19" t="str">
        <f t="shared" si="49"/>
        <v>晴</v>
      </c>
      <c r="J1554" s="19">
        <f t="shared" si="48"/>
        <v>0</v>
      </c>
    </row>
    <row r="1555" spans="1:10" x14ac:dyDescent="0.25">
      <c r="A1555">
        <v>41855.708333329567</v>
      </c>
      <c r="B1555">
        <v>1554</v>
      </c>
      <c r="C1555">
        <v>215</v>
      </c>
      <c r="D1555">
        <v>17</v>
      </c>
      <c r="E1555">
        <v>1</v>
      </c>
      <c r="F1555">
        <v>91.443333333333342</v>
      </c>
      <c r="G1555">
        <v>33.846666666666657</v>
      </c>
      <c r="H1555">
        <v>41.074999999999996</v>
      </c>
      <c r="I1555" s="19" t="str">
        <f t="shared" si="49"/>
        <v>晴</v>
      </c>
      <c r="J1555" s="19">
        <f t="shared" si="48"/>
        <v>0</v>
      </c>
    </row>
    <row r="1556" spans="1:10" x14ac:dyDescent="0.25">
      <c r="A1556">
        <v>41855.749999996231</v>
      </c>
      <c r="B1556">
        <v>1555</v>
      </c>
      <c r="C1556">
        <v>215</v>
      </c>
      <c r="D1556">
        <v>18</v>
      </c>
      <c r="E1556">
        <v>1</v>
      </c>
      <c r="F1556">
        <v>21.522222222222219</v>
      </c>
      <c r="G1556">
        <v>32.67</v>
      </c>
      <c r="H1556">
        <v>36.141666666666666</v>
      </c>
      <c r="I1556" s="19" t="str">
        <f t="shared" si="49"/>
        <v>晴</v>
      </c>
      <c r="J1556" s="19">
        <f t="shared" si="48"/>
        <v>0</v>
      </c>
    </row>
    <row r="1557" spans="1:10" x14ac:dyDescent="0.25">
      <c r="A1557">
        <v>41855.791666662895</v>
      </c>
      <c r="B1557">
        <v>1556</v>
      </c>
      <c r="C1557">
        <v>215</v>
      </c>
      <c r="D1557">
        <v>19</v>
      </c>
      <c r="E1557">
        <v>1</v>
      </c>
      <c r="F1557" t="e">
        <v>#DIV/0!</v>
      </c>
      <c r="G1557">
        <v>31.824999999999999</v>
      </c>
      <c r="H1557">
        <v>39.4</v>
      </c>
      <c r="I1557" s="19" t="str">
        <f t="shared" si="49"/>
        <v>晴</v>
      </c>
      <c r="J1557" s="19">
        <f t="shared" si="48"/>
        <v>0</v>
      </c>
    </row>
    <row r="1558" spans="1:10" x14ac:dyDescent="0.25">
      <c r="A1558">
        <v>41855.83333332956</v>
      </c>
      <c r="B1558">
        <v>1557</v>
      </c>
      <c r="C1558">
        <v>215</v>
      </c>
      <c r="D1558">
        <v>20</v>
      </c>
      <c r="E1558">
        <v>1</v>
      </c>
      <c r="F1558" t="e">
        <v>#DIV/0!</v>
      </c>
      <c r="G1558">
        <v>31.065000000000015</v>
      </c>
      <c r="H1558">
        <v>36.091666666666661</v>
      </c>
      <c r="I1558" s="19" t="str">
        <f t="shared" si="49"/>
        <v>晴</v>
      </c>
      <c r="J1558" s="19">
        <f t="shared" si="48"/>
        <v>0</v>
      </c>
    </row>
    <row r="1559" spans="1:10" x14ac:dyDescent="0.25">
      <c r="A1559">
        <v>41855.874999996224</v>
      </c>
      <c r="B1559">
        <v>1558</v>
      </c>
      <c r="C1559">
        <v>215</v>
      </c>
      <c r="D1559">
        <v>21</v>
      </c>
      <c r="E1559">
        <v>1</v>
      </c>
      <c r="F1559" t="e">
        <v>#DIV/0!</v>
      </c>
      <c r="G1559">
        <v>30.571666666666701</v>
      </c>
      <c r="H1559">
        <v>34.466666666666669</v>
      </c>
      <c r="I1559" s="19" t="str">
        <f t="shared" si="49"/>
        <v>晴</v>
      </c>
      <c r="J1559" s="19">
        <f t="shared" si="48"/>
        <v>0</v>
      </c>
    </row>
    <row r="1560" spans="1:10" x14ac:dyDescent="0.25">
      <c r="A1560">
        <v>41855.916666662888</v>
      </c>
      <c r="B1560">
        <v>1559</v>
      </c>
      <c r="C1560">
        <v>215</v>
      </c>
      <c r="D1560">
        <v>22</v>
      </c>
      <c r="E1560">
        <v>1</v>
      </c>
      <c r="F1560" t="e">
        <v>#DIV/0!</v>
      </c>
      <c r="G1560">
        <v>30.123333333333353</v>
      </c>
      <c r="H1560">
        <v>32.954545454545453</v>
      </c>
      <c r="I1560" s="19" t="str">
        <f t="shared" si="49"/>
        <v>晴</v>
      </c>
      <c r="J1560" s="19">
        <f t="shared" si="48"/>
        <v>0</v>
      </c>
    </row>
    <row r="1561" spans="1:10" x14ac:dyDescent="0.25">
      <c r="A1561">
        <v>41855.958333329552</v>
      </c>
      <c r="B1561">
        <v>1560</v>
      </c>
      <c r="C1561">
        <v>215</v>
      </c>
      <c r="D1561">
        <v>23</v>
      </c>
      <c r="E1561">
        <v>1</v>
      </c>
      <c r="F1561" t="e">
        <v>#DIV/0!</v>
      </c>
      <c r="G1561">
        <v>29.626666666666679</v>
      </c>
      <c r="H1561">
        <v>32.569230769230771</v>
      </c>
      <c r="I1561" s="19" t="str">
        <f t="shared" si="49"/>
        <v>晴</v>
      </c>
      <c r="J1561" s="19">
        <f t="shared" si="48"/>
        <v>0</v>
      </c>
    </row>
    <row r="1562" spans="1:10" x14ac:dyDescent="0.25">
      <c r="A1562">
        <v>41855.999999996217</v>
      </c>
      <c r="B1562">
        <v>1561</v>
      </c>
      <c r="C1562">
        <v>215</v>
      </c>
      <c r="D1562">
        <v>0</v>
      </c>
      <c r="E1562">
        <v>1</v>
      </c>
      <c r="F1562" t="e">
        <v>#DIV/0!</v>
      </c>
      <c r="G1562">
        <v>29.254999999999988</v>
      </c>
      <c r="H1562">
        <v>32.745454545454542</v>
      </c>
      <c r="I1562" s="19" t="str">
        <f t="shared" si="49"/>
        <v>晴</v>
      </c>
      <c r="J1562" s="19">
        <f t="shared" si="48"/>
        <v>0</v>
      </c>
    </row>
    <row r="1563" spans="1:10" x14ac:dyDescent="0.25">
      <c r="A1563">
        <v>41856.041666662881</v>
      </c>
      <c r="B1563">
        <v>1562</v>
      </c>
      <c r="C1563">
        <v>216</v>
      </c>
      <c r="D1563">
        <v>1</v>
      </c>
      <c r="E1563">
        <v>1</v>
      </c>
      <c r="F1563" t="e">
        <v>#DIV/0!</v>
      </c>
      <c r="G1563">
        <v>28.675000000000001</v>
      </c>
      <c r="H1563">
        <v>30.958333333333332</v>
      </c>
      <c r="I1563" s="19" t="str">
        <f t="shared" si="49"/>
        <v>晴</v>
      </c>
      <c r="J1563" s="19">
        <f t="shared" si="48"/>
        <v>0</v>
      </c>
    </row>
    <row r="1564" spans="1:10" x14ac:dyDescent="0.25">
      <c r="A1564">
        <v>41856.083333329545</v>
      </c>
      <c r="B1564">
        <v>1563</v>
      </c>
      <c r="C1564">
        <v>216</v>
      </c>
      <c r="D1564">
        <v>2</v>
      </c>
      <c r="E1564">
        <v>1</v>
      </c>
      <c r="F1564" t="e">
        <v>#DIV/0!</v>
      </c>
      <c r="G1564">
        <v>28.353333333333318</v>
      </c>
      <c r="H1564">
        <v>30.924999999999997</v>
      </c>
      <c r="I1564" s="19" t="str">
        <f t="shared" si="49"/>
        <v>晴</v>
      </c>
      <c r="J1564" s="19">
        <f t="shared" ref="J1564:J1627" si="50">IF(ISNUMBER(FIND("雨",I1564)),-2,IF(ISNUMBER(FIND("阴",I1564)),-1,0))</f>
        <v>0</v>
      </c>
    </row>
    <row r="1565" spans="1:10" x14ac:dyDescent="0.25">
      <c r="A1565">
        <v>41856.124999996209</v>
      </c>
      <c r="B1565">
        <v>1564</v>
      </c>
      <c r="C1565">
        <v>216</v>
      </c>
      <c r="D1565">
        <v>3</v>
      </c>
      <c r="E1565">
        <v>1</v>
      </c>
      <c r="F1565" t="e">
        <v>#DIV/0!</v>
      </c>
      <c r="G1565">
        <v>28.25999999999998</v>
      </c>
      <c r="H1565">
        <v>30.916666666666661</v>
      </c>
      <c r="I1565" s="19" t="str">
        <f t="shared" si="49"/>
        <v>晴</v>
      </c>
      <c r="J1565" s="19">
        <f t="shared" si="50"/>
        <v>0</v>
      </c>
    </row>
    <row r="1566" spans="1:10" x14ac:dyDescent="0.25">
      <c r="A1566">
        <v>41856.166666662873</v>
      </c>
      <c r="B1566">
        <v>1565</v>
      </c>
      <c r="C1566">
        <v>216</v>
      </c>
      <c r="D1566">
        <v>4</v>
      </c>
      <c r="E1566">
        <v>1</v>
      </c>
      <c r="F1566" t="e">
        <v>#DIV/0!</v>
      </c>
      <c r="G1566">
        <v>27.970000000000027</v>
      </c>
      <c r="H1566">
        <v>30.899999999999995</v>
      </c>
      <c r="I1566" s="19" t="str">
        <f t="shared" si="49"/>
        <v>晴</v>
      </c>
      <c r="J1566" s="19">
        <f t="shared" si="50"/>
        <v>0</v>
      </c>
    </row>
    <row r="1567" spans="1:10" x14ac:dyDescent="0.25">
      <c r="A1567">
        <v>41856.208333329538</v>
      </c>
      <c r="B1567">
        <v>1566</v>
      </c>
      <c r="C1567">
        <v>216</v>
      </c>
      <c r="D1567">
        <v>5</v>
      </c>
      <c r="E1567">
        <v>1</v>
      </c>
      <c r="F1567">
        <v>16.52</v>
      </c>
      <c r="G1567">
        <v>27.914999999999981</v>
      </c>
      <c r="H1567">
        <v>30.899999999999995</v>
      </c>
      <c r="I1567" s="19" t="str">
        <f t="shared" si="49"/>
        <v>晴</v>
      </c>
      <c r="J1567" s="19">
        <f t="shared" si="50"/>
        <v>0</v>
      </c>
    </row>
    <row r="1568" spans="1:10" x14ac:dyDescent="0.25">
      <c r="A1568">
        <v>41856.249999996202</v>
      </c>
      <c r="B1568">
        <v>1567</v>
      </c>
      <c r="C1568">
        <v>216</v>
      </c>
      <c r="D1568">
        <v>6</v>
      </c>
      <c r="E1568">
        <v>1</v>
      </c>
      <c r="F1568">
        <v>111.86999999999998</v>
      </c>
      <c r="G1568">
        <v>29.041666666666664</v>
      </c>
      <c r="H1568">
        <v>30.883333333333329</v>
      </c>
      <c r="I1568" s="19" t="str">
        <f t="shared" si="49"/>
        <v>晴</v>
      </c>
      <c r="J1568" s="19">
        <f t="shared" si="50"/>
        <v>0</v>
      </c>
    </row>
    <row r="1569" spans="1:10" x14ac:dyDescent="0.25">
      <c r="A1569">
        <v>41856.291666662866</v>
      </c>
      <c r="B1569">
        <v>1568</v>
      </c>
      <c r="C1569">
        <v>216</v>
      </c>
      <c r="D1569">
        <v>7</v>
      </c>
      <c r="E1569">
        <v>1</v>
      </c>
      <c r="F1569">
        <v>328.72999999999985</v>
      </c>
      <c r="G1569">
        <v>30.199999999999992</v>
      </c>
      <c r="H1569">
        <v>34.124999999999993</v>
      </c>
      <c r="I1569" s="19" t="str">
        <f t="shared" si="49"/>
        <v>晴</v>
      </c>
      <c r="J1569" s="19">
        <f t="shared" si="50"/>
        <v>0</v>
      </c>
    </row>
    <row r="1570" spans="1:10" x14ac:dyDescent="0.25">
      <c r="A1570">
        <v>41856.33333332953</v>
      </c>
      <c r="B1570">
        <v>1569</v>
      </c>
      <c r="C1570">
        <v>216</v>
      </c>
      <c r="D1570">
        <v>8</v>
      </c>
      <c r="E1570">
        <v>1</v>
      </c>
      <c r="F1570">
        <v>485.1375000000001</v>
      </c>
      <c r="G1570">
        <v>32.476666666666667</v>
      </c>
      <c r="H1570">
        <v>38.966666666666661</v>
      </c>
      <c r="I1570" s="19" t="str">
        <f t="shared" si="49"/>
        <v>晴</v>
      </c>
      <c r="J1570" s="19">
        <f t="shared" si="50"/>
        <v>0</v>
      </c>
    </row>
    <row r="1571" spans="1:10" x14ac:dyDescent="0.25">
      <c r="A1571">
        <v>41856.374999996195</v>
      </c>
      <c r="B1571">
        <v>1570</v>
      </c>
      <c r="C1571">
        <v>216</v>
      </c>
      <c r="D1571">
        <v>9</v>
      </c>
      <c r="E1571">
        <v>1</v>
      </c>
      <c r="F1571">
        <v>550.53103448275851</v>
      </c>
      <c r="G1571">
        <v>34.141666666666666</v>
      </c>
      <c r="H1571">
        <v>38.999999999999993</v>
      </c>
      <c r="I1571" s="19" t="str">
        <f t="shared" si="49"/>
        <v>晴</v>
      </c>
      <c r="J1571" s="19">
        <f t="shared" si="50"/>
        <v>0</v>
      </c>
    </row>
    <row r="1572" spans="1:10" x14ac:dyDescent="0.25">
      <c r="A1572">
        <v>41856.416666662859</v>
      </c>
      <c r="B1572">
        <v>1571</v>
      </c>
      <c r="C1572">
        <v>216</v>
      </c>
      <c r="D1572">
        <v>10</v>
      </c>
      <c r="E1572">
        <v>1</v>
      </c>
      <c r="F1572">
        <v>830.95999999999992</v>
      </c>
      <c r="G1572">
        <v>35.163333333333334</v>
      </c>
      <c r="H1572">
        <v>40.866666666666667</v>
      </c>
      <c r="I1572" s="19" t="str">
        <f t="shared" si="49"/>
        <v>晴</v>
      </c>
      <c r="J1572" s="19">
        <f t="shared" si="50"/>
        <v>0</v>
      </c>
    </row>
    <row r="1573" spans="1:10" x14ac:dyDescent="0.25">
      <c r="A1573">
        <v>41856.458333329523</v>
      </c>
      <c r="B1573">
        <v>1572</v>
      </c>
      <c r="C1573">
        <v>216</v>
      </c>
      <c r="D1573">
        <v>11</v>
      </c>
      <c r="E1573">
        <v>1</v>
      </c>
      <c r="F1573">
        <v>951.14516129032256</v>
      </c>
      <c r="G1573">
        <v>36.476666666666659</v>
      </c>
      <c r="H1573">
        <v>39.325000000000003</v>
      </c>
      <c r="I1573" s="19" t="str">
        <f t="shared" si="49"/>
        <v>晴</v>
      </c>
      <c r="J1573" s="19">
        <f t="shared" si="50"/>
        <v>0</v>
      </c>
    </row>
    <row r="1574" spans="1:10" x14ac:dyDescent="0.25">
      <c r="A1574">
        <v>41856.499999996187</v>
      </c>
      <c r="B1574">
        <v>1573</v>
      </c>
      <c r="C1574">
        <v>216</v>
      </c>
      <c r="D1574">
        <v>12</v>
      </c>
      <c r="E1574">
        <v>1</v>
      </c>
      <c r="F1574">
        <v>957.28666666666663</v>
      </c>
      <c r="G1574">
        <v>36.661666666666662</v>
      </c>
      <c r="H1574">
        <v>40.95000000000001</v>
      </c>
      <c r="I1574" s="19" t="str">
        <f t="shared" si="49"/>
        <v>晴</v>
      </c>
      <c r="J1574" s="19">
        <f t="shared" si="50"/>
        <v>0</v>
      </c>
    </row>
    <row r="1575" spans="1:10" x14ac:dyDescent="0.25">
      <c r="A1575">
        <v>41856.541666662852</v>
      </c>
      <c r="B1575">
        <v>1574</v>
      </c>
      <c r="C1575">
        <v>216</v>
      </c>
      <c r="D1575">
        <v>13</v>
      </c>
      <c r="E1575">
        <v>1</v>
      </c>
      <c r="F1575">
        <v>897.5533333333334</v>
      </c>
      <c r="G1575">
        <v>36.47</v>
      </c>
      <c r="H1575">
        <v>46.008333333333326</v>
      </c>
      <c r="I1575" s="19" t="str">
        <f t="shared" si="49"/>
        <v>晴</v>
      </c>
      <c r="J1575" s="19">
        <f t="shared" si="50"/>
        <v>0</v>
      </c>
    </row>
    <row r="1576" spans="1:10" x14ac:dyDescent="0.25">
      <c r="A1576">
        <v>41856.583333329516</v>
      </c>
      <c r="B1576">
        <v>1575</v>
      </c>
      <c r="C1576">
        <v>216</v>
      </c>
      <c r="D1576">
        <v>14</v>
      </c>
      <c r="E1576">
        <v>1</v>
      </c>
      <c r="F1576">
        <v>739.19999999999993</v>
      </c>
      <c r="G1576">
        <v>36.978333333333339</v>
      </c>
      <c r="H1576">
        <v>44.5</v>
      </c>
      <c r="I1576" s="19" t="str">
        <f t="shared" si="49"/>
        <v>晴</v>
      </c>
      <c r="J1576" s="19">
        <f t="shared" si="50"/>
        <v>0</v>
      </c>
    </row>
    <row r="1577" spans="1:10" x14ac:dyDescent="0.25">
      <c r="A1577">
        <v>41856.62499999618</v>
      </c>
      <c r="B1577">
        <v>1576</v>
      </c>
      <c r="C1577">
        <v>216</v>
      </c>
      <c r="D1577">
        <v>15</v>
      </c>
      <c r="E1577">
        <v>1</v>
      </c>
      <c r="F1577">
        <v>513.56333333333328</v>
      </c>
      <c r="G1577">
        <v>36.384999999999998</v>
      </c>
      <c r="H1577">
        <v>44.574999999999996</v>
      </c>
      <c r="I1577" s="19" t="str">
        <f t="shared" si="49"/>
        <v>晴</v>
      </c>
      <c r="J1577" s="19">
        <f t="shared" si="50"/>
        <v>0</v>
      </c>
    </row>
    <row r="1578" spans="1:10" x14ac:dyDescent="0.25">
      <c r="A1578">
        <v>41856.666666662844</v>
      </c>
      <c r="B1578">
        <v>1577</v>
      </c>
      <c r="C1578">
        <v>216</v>
      </c>
      <c r="D1578">
        <v>16</v>
      </c>
      <c r="E1578">
        <v>1</v>
      </c>
      <c r="F1578">
        <v>190.28999999999996</v>
      </c>
      <c r="G1578">
        <v>35.263333333333335</v>
      </c>
      <c r="H1578">
        <v>41.300000000000004</v>
      </c>
      <c r="I1578" s="19" t="str">
        <f t="shared" si="49"/>
        <v>晴</v>
      </c>
      <c r="J1578" s="19">
        <f t="shared" si="50"/>
        <v>0</v>
      </c>
    </row>
    <row r="1579" spans="1:10" x14ac:dyDescent="0.25">
      <c r="A1579">
        <v>41856.708333329509</v>
      </c>
      <c r="B1579">
        <v>1578</v>
      </c>
      <c r="C1579">
        <v>216</v>
      </c>
      <c r="D1579">
        <v>17</v>
      </c>
      <c r="E1579">
        <v>1</v>
      </c>
      <c r="F1579">
        <v>60.256666666666661</v>
      </c>
      <c r="G1579">
        <v>33.358333333333334</v>
      </c>
      <c r="H1579">
        <v>44.166666666666664</v>
      </c>
      <c r="I1579" s="19" t="str">
        <f t="shared" si="49"/>
        <v>晴</v>
      </c>
      <c r="J1579" s="19">
        <f t="shared" si="50"/>
        <v>0</v>
      </c>
    </row>
    <row r="1580" spans="1:10" x14ac:dyDescent="0.25">
      <c r="A1580">
        <v>41856.749999996173</v>
      </c>
      <c r="B1580">
        <v>1579</v>
      </c>
      <c r="C1580">
        <v>216</v>
      </c>
      <c r="D1580">
        <v>18</v>
      </c>
      <c r="E1580">
        <v>1</v>
      </c>
      <c r="F1580">
        <v>12.473333333333336</v>
      </c>
      <c r="G1580">
        <v>31.640000000000004</v>
      </c>
      <c r="H1580">
        <v>41.341666666666661</v>
      </c>
      <c r="I1580" s="19" t="str">
        <f t="shared" si="49"/>
        <v>晴</v>
      </c>
      <c r="J1580" s="19">
        <f t="shared" si="50"/>
        <v>0</v>
      </c>
    </row>
    <row r="1581" spans="1:10" x14ac:dyDescent="0.25">
      <c r="A1581">
        <v>41856.791666662837</v>
      </c>
      <c r="B1581">
        <v>1580</v>
      </c>
      <c r="C1581">
        <v>216</v>
      </c>
      <c r="D1581">
        <v>19</v>
      </c>
      <c r="E1581">
        <v>1</v>
      </c>
      <c r="F1581" t="e">
        <v>#DIV/0!</v>
      </c>
      <c r="G1581">
        <v>30.993333333333347</v>
      </c>
      <c r="H1581">
        <v>37.949999999999996</v>
      </c>
      <c r="I1581" s="19" t="str">
        <f t="shared" si="49"/>
        <v>晴</v>
      </c>
      <c r="J1581" s="19">
        <f t="shared" si="50"/>
        <v>0</v>
      </c>
    </row>
    <row r="1582" spans="1:10" x14ac:dyDescent="0.25">
      <c r="A1582">
        <v>41856.833333329501</v>
      </c>
      <c r="B1582">
        <v>1581</v>
      </c>
      <c r="C1582">
        <v>216</v>
      </c>
      <c r="D1582">
        <v>20</v>
      </c>
      <c r="E1582">
        <v>1</v>
      </c>
      <c r="F1582" t="e">
        <v>#DIV/0!</v>
      </c>
      <c r="G1582">
        <v>30.439999999999998</v>
      </c>
      <c r="H1582">
        <v>37.891666666666673</v>
      </c>
      <c r="I1582" s="19" t="str">
        <f t="shared" si="49"/>
        <v>晴</v>
      </c>
      <c r="J1582" s="19">
        <f t="shared" si="50"/>
        <v>0</v>
      </c>
    </row>
    <row r="1583" spans="1:10" x14ac:dyDescent="0.25">
      <c r="A1583">
        <v>41856.874999996166</v>
      </c>
      <c r="B1583">
        <v>1582</v>
      </c>
      <c r="C1583">
        <v>216</v>
      </c>
      <c r="D1583">
        <v>21</v>
      </c>
      <c r="E1583">
        <v>1</v>
      </c>
      <c r="F1583" t="e">
        <v>#DIV/0!</v>
      </c>
      <c r="G1583">
        <v>29.751666666666644</v>
      </c>
      <c r="H1583">
        <v>37.891666666666673</v>
      </c>
      <c r="I1583" s="19" t="str">
        <f t="shared" si="49"/>
        <v>晴</v>
      </c>
      <c r="J1583" s="19">
        <f t="shared" si="50"/>
        <v>0</v>
      </c>
    </row>
    <row r="1584" spans="1:10" x14ac:dyDescent="0.25">
      <c r="A1584">
        <v>41856.91666666283</v>
      </c>
      <c r="B1584">
        <v>1583</v>
      </c>
      <c r="C1584">
        <v>216</v>
      </c>
      <c r="D1584">
        <v>22</v>
      </c>
      <c r="E1584">
        <v>1</v>
      </c>
      <c r="F1584" t="e">
        <v>#DIV/0!</v>
      </c>
      <c r="G1584">
        <v>29.176666666666666</v>
      </c>
      <c r="H1584">
        <v>34.583333333333336</v>
      </c>
      <c r="I1584" s="19" t="str">
        <f t="shared" si="49"/>
        <v>晴</v>
      </c>
      <c r="J1584" s="19">
        <f t="shared" si="50"/>
        <v>0</v>
      </c>
    </row>
    <row r="1585" spans="1:10" x14ac:dyDescent="0.25">
      <c r="A1585">
        <v>41856.958333329494</v>
      </c>
      <c r="B1585">
        <v>1584</v>
      </c>
      <c r="C1585">
        <v>216</v>
      </c>
      <c r="D1585">
        <v>23</v>
      </c>
      <c r="E1585">
        <v>1</v>
      </c>
      <c r="F1585" t="e">
        <v>#DIV/0!</v>
      </c>
      <c r="G1585">
        <v>28.631666666666664</v>
      </c>
      <c r="H1585">
        <v>34.223076923076931</v>
      </c>
      <c r="I1585" s="19" t="str">
        <f t="shared" si="49"/>
        <v>晴</v>
      </c>
      <c r="J1585" s="19">
        <f t="shared" si="50"/>
        <v>0</v>
      </c>
    </row>
    <row r="1586" spans="1:10" x14ac:dyDescent="0.25">
      <c r="A1586">
        <v>41856.999999996158</v>
      </c>
      <c r="B1586">
        <v>1585</v>
      </c>
      <c r="C1586">
        <v>216</v>
      </c>
      <c r="D1586">
        <v>0</v>
      </c>
      <c r="E1586">
        <v>1</v>
      </c>
      <c r="F1586" t="e">
        <v>#DIV/0!</v>
      </c>
      <c r="G1586">
        <v>28.311666666666653</v>
      </c>
      <c r="H1586">
        <v>34.654545454545456</v>
      </c>
      <c r="I1586" s="19" t="str">
        <f t="shared" si="49"/>
        <v>晴</v>
      </c>
      <c r="J1586" s="19">
        <f t="shared" si="50"/>
        <v>0</v>
      </c>
    </row>
    <row r="1587" spans="1:10" x14ac:dyDescent="0.25">
      <c r="A1587">
        <v>41857.041666662823</v>
      </c>
      <c r="B1587">
        <v>1586</v>
      </c>
      <c r="C1587">
        <v>217</v>
      </c>
      <c r="D1587">
        <v>1</v>
      </c>
      <c r="E1587">
        <v>1</v>
      </c>
      <c r="F1587" t="e">
        <v>#DIV/0!</v>
      </c>
      <c r="G1587">
        <v>28.060000000000006</v>
      </c>
      <c r="H1587">
        <v>34.35</v>
      </c>
      <c r="I1587" s="19" t="str">
        <f t="shared" si="49"/>
        <v>多云</v>
      </c>
      <c r="J1587" s="19">
        <f t="shared" si="50"/>
        <v>0</v>
      </c>
    </row>
    <row r="1588" spans="1:10" x14ac:dyDescent="0.25">
      <c r="A1588">
        <v>41857.083333329487</v>
      </c>
      <c r="B1588">
        <v>1587</v>
      </c>
      <c r="C1588">
        <v>217</v>
      </c>
      <c r="D1588">
        <v>2</v>
      </c>
      <c r="E1588">
        <v>1</v>
      </c>
      <c r="F1588" t="e">
        <v>#DIV/0!</v>
      </c>
      <c r="G1588">
        <v>27.90333333333335</v>
      </c>
      <c r="H1588">
        <v>34.325000000000003</v>
      </c>
      <c r="I1588" s="19" t="str">
        <f t="shared" si="49"/>
        <v>多云</v>
      </c>
      <c r="J1588" s="19">
        <f t="shared" si="50"/>
        <v>0</v>
      </c>
    </row>
    <row r="1589" spans="1:10" x14ac:dyDescent="0.25">
      <c r="A1589">
        <v>41857.124999996151</v>
      </c>
      <c r="B1589">
        <v>1588</v>
      </c>
      <c r="C1589">
        <v>217</v>
      </c>
      <c r="D1589">
        <v>3</v>
      </c>
      <c r="E1589">
        <v>1</v>
      </c>
      <c r="F1589" t="e">
        <v>#DIV/0!</v>
      </c>
      <c r="G1589">
        <v>27.940000000000023</v>
      </c>
      <c r="H1589">
        <v>31.066666666666666</v>
      </c>
      <c r="I1589" s="19" t="str">
        <f t="shared" si="49"/>
        <v>多云</v>
      </c>
      <c r="J1589" s="19">
        <f t="shared" si="50"/>
        <v>0</v>
      </c>
    </row>
    <row r="1590" spans="1:10" x14ac:dyDescent="0.25">
      <c r="A1590">
        <v>41857.166666662815</v>
      </c>
      <c r="B1590">
        <v>1589</v>
      </c>
      <c r="C1590">
        <v>217</v>
      </c>
      <c r="D1590">
        <v>4</v>
      </c>
      <c r="E1590">
        <v>1</v>
      </c>
      <c r="F1590" t="e">
        <v>#DIV/0!</v>
      </c>
      <c r="G1590">
        <v>28.000000000000014</v>
      </c>
      <c r="H1590">
        <v>34.266666666666666</v>
      </c>
      <c r="I1590" s="19" t="str">
        <f t="shared" si="49"/>
        <v>多云</v>
      </c>
      <c r="J1590" s="19">
        <f t="shared" si="50"/>
        <v>0</v>
      </c>
    </row>
    <row r="1591" spans="1:10" x14ac:dyDescent="0.25">
      <c r="A1591">
        <v>41857.20833332948</v>
      </c>
      <c r="B1591">
        <v>1590</v>
      </c>
      <c r="C1591">
        <v>217</v>
      </c>
      <c r="D1591">
        <v>5</v>
      </c>
      <c r="E1591">
        <v>1</v>
      </c>
      <c r="F1591">
        <v>17.540740740740741</v>
      </c>
      <c r="G1591">
        <v>28.06166666666666</v>
      </c>
      <c r="H1591">
        <v>31.041666666666668</v>
      </c>
      <c r="I1591" s="19" t="str">
        <f t="shared" si="49"/>
        <v>多云</v>
      </c>
      <c r="J1591" s="19">
        <f t="shared" si="50"/>
        <v>0</v>
      </c>
    </row>
    <row r="1592" spans="1:10" x14ac:dyDescent="0.25">
      <c r="A1592">
        <v>41857.249999996144</v>
      </c>
      <c r="B1592">
        <v>1591</v>
      </c>
      <c r="C1592">
        <v>217</v>
      </c>
      <c r="D1592">
        <v>6</v>
      </c>
      <c r="E1592">
        <v>1</v>
      </c>
      <c r="F1592">
        <v>121.48333333333332</v>
      </c>
      <c r="G1592">
        <v>28.993333333333336</v>
      </c>
      <c r="H1592">
        <v>34.25</v>
      </c>
      <c r="I1592" s="19" t="str">
        <f t="shared" si="49"/>
        <v>多云</v>
      </c>
      <c r="J1592" s="19">
        <f t="shared" si="50"/>
        <v>0</v>
      </c>
    </row>
    <row r="1593" spans="1:10" x14ac:dyDescent="0.25">
      <c r="A1593">
        <v>41857.291666662808</v>
      </c>
      <c r="B1593">
        <v>1592</v>
      </c>
      <c r="C1593">
        <v>217</v>
      </c>
      <c r="D1593">
        <v>7</v>
      </c>
      <c r="E1593">
        <v>1</v>
      </c>
      <c r="F1593">
        <v>318.5200000000001</v>
      </c>
      <c r="G1593">
        <v>30.795000000000002</v>
      </c>
      <c r="H1593">
        <v>35.958333333333336</v>
      </c>
      <c r="I1593" s="19" t="str">
        <f t="shared" si="49"/>
        <v>多云</v>
      </c>
      <c r="J1593" s="19">
        <f t="shared" si="50"/>
        <v>0</v>
      </c>
    </row>
    <row r="1594" spans="1:10" x14ac:dyDescent="0.25">
      <c r="A1594">
        <v>41857.333333329472</v>
      </c>
      <c r="B1594">
        <v>1593</v>
      </c>
      <c r="C1594">
        <v>217</v>
      </c>
      <c r="D1594">
        <v>8</v>
      </c>
      <c r="E1594">
        <v>1</v>
      </c>
      <c r="F1594">
        <v>517.9133333333333</v>
      </c>
      <c r="G1594">
        <v>32.443333333333321</v>
      </c>
      <c r="H1594">
        <v>39.266666666666673</v>
      </c>
      <c r="I1594" s="19" t="str">
        <f t="shared" si="49"/>
        <v>多云</v>
      </c>
      <c r="J1594" s="19">
        <f t="shared" si="50"/>
        <v>0</v>
      </c>
    </row>
    <row r="1595" spans="1:10" x14ac:dyDescent="0.25">
      <c r="A1595">
        <v>41857.374999996136</v>
      </c>
      <c r="B1595">
        <v>1594</v>
      </c>
      <c r="C1595">
        <v>217</v>
      </c>
      <c r="D1595">
        <v>9</v>
      </c>
      <c r="E1595">
        <v>1</v>
      </c>
      <c r="F1595">
        <v>582.67272727272723</v>
      </c>
      <c r="G1595">
        <v>34.163333333333327</v>
      </c>
      <c r="H1595">
        <v>43.092307692307685</v>
      </c>
      <c r="I1595" s="19" t="str">
        <f t="shared" si="49"/>
        <v>多云</v>
      </c>
      <c r="J1595" s="19">
        <f t="shared" si="50"/>
        <v>0</v>
      </c>
    </row>
    <row r="1596" spans="1:10" x14ac:dyDescent="0.25">
      <c r="A1596">
        <v>41857.416666662801</v>
      </c>
      <c r="B1596">
        <v>1595</v>
      </c>
      <c r="C1596">
        <v>217</v>
      </c>
      <c r="D1596">
        <v>10</v>
      </c>
      <c r="E1596">
        <v>1</v>
      </c>
      <c r="F1596">
        <v>452.63529411764705</v>
      </c>
      <c r="G1596">
        <v>34.879999999999995</v>
      </c>
      <c r="H1596">
        <v>42.774999999999999</v>
      </c>
      <c r="I1596" s="19" t="str">
        <f t="shared" si="49"/>
        <v>多云</v>
      </c>
      <c r="J1596" s="19">
        <f t="shared" si="50"/>
        <v>0</v>
      </c>
    </row>
    <row r="1597" spans="1:10" x14ac:dyDescent="0.25">
      <c r="A1597">
        <v>41857.458333329465</v>
      </c>
      <c r="B1597">
        <v>1596</v>
      </c>
      <c r="C1597">
        <v>217</v>
      </c>
      <c r="D1597">
        <v>11</v>
      </c>
      <c r="E1597">
        <v>1</v>
      </c>
      <c r="F1597">
        <v>805.80666666666662</v>
      </c>
      <c r="G1597">
        <v>35.401754385964914</v>
      </c>
      <c r="H1597">
        <v>44.516666666666673</v>
      </c>
      <c r="I1597" s="19" t="str">
        <f t="shared" si="49"/>
        <v>多云</v>
      </c>
      <c r="J1597" s="19">
        <f t="shared" si="50"/>
        <v>0</v>
      </c>
    </row>
    <row r="1598" spans="1:10" x14ac:dyDescent="0.25">
      <c r="A1598">
        <v>41857.499999996129</v>
      </c>
      <c r="B1598">
        <v>1597</v>
      </c>
      <c r="C1598">
        <v>217</v>
      </c>
      <c r="D1598">
        <v>12</v>
      </c>
      <c r="E1598">
        <v>1</v>
      </c>
      <c r="F1598">
        <v>830.36</v>
      </c>
      <c r="G1598">
        <v>35.193333333333321</v>
      </c>
      <c r="H1598">
        <v>42.908333333333339</v>
      </c>
      <c r="I1598" s="19" t="str">
        <f t="shared" si="49"/>
        <v>多云</v>
      </c>
      <c r="J1598" s="19">
        <f t="shared" si="50"/>
        <v>0</v>
      </c>
    </row>
    <row r="1599" spans="1:10" x14ac:dyDescent="0.25">
      <c r="A1599">
        <v>41857.541666662793</v>
      </c>
      <c r="B1599">
        <v>1598</v>
      </c>
      <c r="C1599">
        <v>217</v>
      </c>
      <c r="D1599">
        <v>13</v>
      </c>
      <c r="E1599">
        <v>1</v>
      </c>
      <c r="F1599">
        <v>795.75517241379282</v>
      </c>
      <c r="G1599">
        <v>34.244999999999997</v>
      </c>
      <c r="H1599">
        <v>41.275000000000006</v>
      </c>
      <c r="I1599" s="19" t="str">
        <f t="shared" si="49"/>
        <v>多云</v>
      </c>
      <c r="J1599" s="19">
        <f t="shared" si="50"/>
        <v>0</v>
      </c>
    </row>
    <row r="1600" spans="1:10" x14ac:dyDescent="0.25">
      <c r="A1600">
        <v>41857.583333329458</v>
      </c>
      <c r="B1600">
        <v>1599</v>
      </c>
      <c r="C1600">
        <v>217</v>
      </c>
      <c r="D1600">
        <v>14</v>
      </c>
      <c r="E1600">
        <v>1</v>
      </c>
      <c r="F1600">
        <v>596.98461538461538</v>
      </c>
      <c r="G1600">
        <v>34.086666666666666</v>
      </c>
      <c r="H1600">
        <v>44.633333333333333</v>
      </c>
      <c r="I1600" s="19" t="str">
        <f t="shared" si="49"/>
        <v>多云</v>
      </c>
      <c r="J1600" s="19">
        <f t="shared" si="50"/>
        <v>0</v>
      </c>
    </row>
    <row r="1601" spans="1:10" x14ac:dyDescent="0.25">
      <c r="A1601">
        <v>41857.624999996122</v>
      </c>
      <c r="B1601">
        <v>1600</v>
      </c>
      <c r="C1601">
        <v>217</v>
      </c>
      <c r="D1601">
        <v>15</v>
      </c>
      <c r="E1601">
        <v>1</v>
      </c>
      <c r="F1601">
        <v>450.14000000000004</v>
      </c>
      <c r="G1601">
        <v>34.496666666666655</v>
      </c>
      <c r="H1601">
        <v>42.983333333333327</v>
      </c>
      <c r="I1601" s="19" t="str">
        <f t="shared" si="49"/>
        <v>多云</v>
      </c>
      <c r="J1601" s="19">
        <f t="shared" si="50"/>
        <v>0</v>
      </c>
    </row>
    <row r="1602" spans="1:10" x14ac:dyDescent="0.25">
      <c r="A1602">
        <v>41857.666666662786</v>
      </c>
      <c r="B1602">
        <v>1601</v>
      </c>
      <c r="C1602">
        <v>217</v>
      </c>
      <c r="D1602">
        <v>16</v>
      </c>
      <c r="E1602">
        <v>1</v>
      </c>
      <c r="F1602">
        <v>188.67333333333332</v>
      </c>
      <c r="G1602">
        <v>33.778333333333322</v>
      </c>
      <c r="H1602">
        <v>43.016666666666673</v>
      </c>
      <c r="I1602" s="19" t="str">
        <f t="shared" si="49"/>
        <v>多云</v>
      </c>
      <c r="J1602" s="19">
        <f t="shared" si="50"/>
        <v>0</v>
      </c>
    </row>
    <row r="1603" spans="1:10" x14ac:dyDescent="0.25">
      <c r="A1603">
        <v>41857.70833332945</v>
      </c>
      <c r="B1603">
        <v>1602</v>
      </c>
      <c r="C1603">
        <v>217</v>
      </c>
      <c r="D1603">
        <v>17</v>
      </c>
      <c r="E1603">
        <v>1</v>
      </c>
      <c r="F1603">
        <v>57.076666666666675</v>
      </c>
      <c r="G1603">
        <v>32.816666666666663</v>
      </c>
      <c r="H1603">
        <v>43.05833333333333</v>
      </c>
      <c r="I1603" s="19" t="str">
        <f t="shared" si="49"/>
        <v>多云</v>
      </c>
      <c r="J1603" s="19">
        <f t="shared" si="50"/>
        <v>0</v>
      </c>
    </row>
    <row r="1604" spans="1:10" x14ac:dyDescent="0.25">
      <c r="A1604">
        <v>41857.749999996115</v>
      </c>
      <c r="B1604">
        <v>1603</v>
      </c>
      <c r="C1604">
        <v>217</v>
      </c>
      <c r="D1604">
        <v>18</v>
      </c>
      <c r="E1604">
        <v>1</v>
      </c>
      <c r="F1604">
        <v>4.0142857142857142</v>
      </c>
      <c r="G1604">
        <v>31.178333333333331</v>
      </c>
      <c r="H1604">
        <v>39.708333333333329</v>
      </c>
      <c r="I1604" s="19" t="str">
        <f t="shared" si="49"/>
        <v>多云</v>
      </c>
      <c r="J1604" s="19">
        <f t="shared" si="50"/>
        <v>0</v>
      </c>
    </row>
    <row r="1605" spans="1:10" x14ac:dyDescent="0.25">
      <c r="A1605">
        <v>41857.791666662779</v>
      </c>
      <c r="B1605">
        <v>1604</v>
      </c>
      <c r="C1605">
        <v>217</v>
      </c>
      <c r="D1605">
        <v>19</v>
      </c>
      <c r="E1605">
        <v>1</v>
      </c>
      <c r="F1605" t="e">
        <v>#DIV/0!</v>
      </c>
      <c r="G1605">
        <v>30.286666666666644</v>
      </c>
      <c r="H1605">
        <v>38.008333333333333</v>
      </c>
      <c r="I1605" s="19" t="str">
        <f t="shared" si="49"/>
        <v>多云</v>
      </c>
      <c r="J1605" s="19">
        <f t="shared" si="50"/>
        <v>0</v>
      </c>
    </row>
    <row r="1606" spans="1:10" x14ac:dyDescent="0.25">
      <c r="A1606">
        <v>41857.833333329443</v>
      </c>
      <c r="B1606">
        <v>1605</v>
      </c>
      <c r="C1606">
        <v>217</v>
      </c>
      <c r="D1606">
        <v>20</v>
      </c>
      <c r="E1606">
        <v>1</v>
      </c>
      <c r="F1606" t="e">
        <v>#DIV/0!</v>
      </c>
      <c r="G1606">
        <v>29.563333333333343</v>
      </c>
      <c r="H1606">
        <v>37.93333333333333</v>
      </c>
      <c r="I1606" s="19" t="str">
        <f t="shared" ref="I1606:I1669" si="51">VLOOKUP(INT(A1606),K$2:Q$123,5)</f>
        <v>多云</v>
      </c>
      <c r="J1606" s="19">
        <f t="shared" si="50"/>
        <v>0</v>
      </c>
    </row>
    <row r="1607" spans="1:10" x14ac:dyDescent="0.25">
      <c r="A1607">
        <v>41857.874999996107</v>
      </c>
      <c r="B1607">
        <v>1606</v>
      </c>
      <c r="C1607">
        <v>217</v>
      </c>
      <c r="D1607">
        <v>21</v>
      </c>
      <c r="E1607">
        <v>1</v>
      </c>
      <c r="F1607" t="e">
        <v>#DIV/0!</v>
      </c>
      <c r="G1607">
        <v>29.060000000000013</v>
      </c>
      <c r="H1607">
        <v>34.666666666666664</v>
      </c>
      <c r="I1607" s="19" t="str">
        <f t="shared" si="51"/>
        <v>多云</v>
      </c>
      <c r="J1607" s="19">
        <f t="shared" si="50"/>
        <v>0</v>
      </c>
    </row>
    <row r="1608" spans="1:10" x14ac:dyDescent="0.25">
      <c r="A1608">
        <v>41857.916666662772</v>
      </c>
      <c r="B1608">
        <v>1607</v>
      </c>
      <c r="C1608">
        <v>217</v>
      </c>
      <c r="D1608">
        <v>22</v>
      </c>
      <c r="E1608">
        <v>1</v>
      </c>
      <c r="F1608" t="e">
        <v>#DIV/0!</v>
      </c>
      <c r="G1608">
        <v>28.779999999999976</v>
      </c>
      <c r="H1608">
        <v>36.216666666666676</v>
      </c>
      <c r="I1608" s="19" t="str">
        <f t="shared" si="51"/>
        <v>多云</v>
      </c>
      <c r="J1608" s="19">
        <f t="shared" si="50"/>
        <v>0</v>
      </c>
    </row>
    <row r="1609" spans="1:10" x14ac:dyDescent="0.25">
      <c r="A1609">
        <v>41857.958333329436</v>
      </c>
      <c r="B1609">
        <v>1608</v>
      </c>
      <c r="C1609">
        <v>217</v>
      </c>
      <c r="D1609">
        <v>23</v>
      </c>
      <c r="E1609">
        <v>1</v>
      </c>
      <c r="F1609" t="e">
        <v>#DIV/0!</v>
      </c>
      <c r="G1609">
        <v>28.468333333333359</v>
      </c>
      <c r="H1609">
        <v>34.524999999999991</v>
      </c>
      <c r="I1609" s="19" t="str">
        <f t="shared" si="51"/>
        <v>多云</v>
      </c>
      <c r="J1609" s="19">
        <f t="shared" si="50"/>
        <v>0</v>
      </c>
    </row>
    <row r="1610" spans="1:10" x14ac:dyDescent="0.25">
      <c r="A1610">
        <v>41857.9999999961</v>
      </c>
      <c r="B1610">
        <v>1609</v>
      </c>
      <c r="C1610">
        <v>217</v>
      </c>
      <c r="D1610">
        <v>0</v>
      </c>
      <c r="E1610">
        <v>1</v>
      </c>
      <c r="F1610" t="e">
        <v>#DIV/0!</v>
      </c>
      <c r="G1610">
        <v>28.208333333333336</v>
      </c>
      <c r="H1610">
        <v>31.145454545454541</v>
      </c>
      <c r="I1610" s="19" t="str">
        <f t="shared" si="51"/>
        <v>多云</v>
      </c>
      <c r="J1610" s="19">
        <f t="shared" si="50"/>
        <v>0</v>
      </c>
    </row>
    <row r="1611" spans="1:10" x14ac:dyDescent="0.25">
      <c r="A1611">
        <v>41858.041666662764</v>
      </c>
      <c r="B1611">
        <v>1610</v>
      </c>
      <c r="C1611">
        <v>218</v>
      </c>
      <c r="D1611">
        <v>1</v>
      </c>
      <c r="E1611">
        <v>1</v>
      </c>
      <c r="F1611" t="e">
        <v>#DIV/0!</v>
      </c>
      <c r="G1611">
        <v>28.050000000000022</v>
      </c>
      <c r="H1611">
        <v>35.455555555555549</v>
      </c>
      <c r="I1611" s="19" t="str">
        <f t="shared" si="51"/>
        <v>多云</v>
      </c>
      <c r="J1611" s="19">
        <f t="shared" si="50"/>
        <v>0</v>
      </c>
    </row>
    <row r="1612" spans="1:10" x14ac:dyDescent="0.25">
      <c r="A1612">
        <v>41858.083333329429</v>
      </c>
      <c r="B1612">
        <v>1611</v>
      </c>
      <c r="C1612">
        <v>218</v>
      </c>
      <c r="D1612">
        <v>2</v>
      </c>
      <c r="E1612">
        <v>1</v>
      </c>
      <c r="F1612" t="e">
        <v>#DIV/0!</v>
      </c>
      <c r="G1612">
        <v>27.826666666666661</v>
      </c>
      <c r="H1612">
        <v>32.750000000000007</v>
      </c>
      <c r="I1612" s="19" t="str">
        <f t="shared" si="51"/>
        <v>多云</v>
      </c>
      <c r="J1612" s="19">
        <f t="shared" si="50"/>
        <v>0</v>
      </c>
    </row>
    <row r="1613" spans="1:10" x14ac:dyDescent="0.25">
      <c r="A1613">
        <v>41858.124999996093</v>
      </c>
      <c r="B1613">
        <v>1612</v>
      </c>
      <c r="C1613">
        <v>218</v>
      </c>
      <c r="D1613">
        <v>3</v>
      </c>
      <c r="E1613">
        <v>1</v>
      </c>
      <c r="F1613" t="e">
        <v>#DIV/0!</v>
      </c>
      <c r="G1613">
        <v>27.710000000000026</v>
      </c>
      <c r="H1613">
        <v>31.100000000000005</v>
      </c>
      <c r="I1613" s="19" t="str">
        <f t="shared" si="51"/>
        <v>多云</v>
      </c>
      <c r="J1613" s="19">
        <f t="shared" si="50"/>
        <v>0</v>
      </c>
    </row>
    <row r="1614" spans="1:10" x14ac:dyDescent="0.25">
      <c r="A1614">
        <v>41858.166666662757</v>
      </c>
      <c r="B1614">
        <v>1613</v>
      </c>
      <c r="C1614">
        <v>218</v>
      </c>
      <c r="D1614">
        <v>4</v>
      </c>
      <c r="E1614">
        <v>1</v>
      </c>
      <c r="F1614" t="e">
        <v>#DIV/0!</v>
      </c>
      <c r="G1614">
        <v>27.52833333333335</v>
      </c>
      <c r="H1614">
        <v>31.125000000000004</v>
      </c>
      <c r="I1614" s="19" t="str">
        <f t="shared" si="51"/>
        <v>多云</v>
      </c>
      <c r="J1614" s="19">
        <f t="shared" si="50"/>
        <v>0</v>
      </c>
    </row>
    <row r="1615" spans="1:10" x14ac:dyDescent="0.25">
      <c r="A1615">
        <v>41858.208333329421</v>
      </c>
      <c r="B1615">
        <v>1614</v>
      </c>
      <c r="C1615">
        <v>218</v>
      </c>
      <c r="D1615">
        <v>5</v>
      </c>
      <c r="E1615">
        <v>1</v>
      </c>
      <c r="F1615">
        <v>16.092307692307692</v>
      </c>
      <c r="G1615">
        <v>27.524999999999977</v>
      </c>
      <c r="H1615">
        <v>34.300000000000004</v>
      </c>
      <c r="I1615" s="19" t="str">
        <f t="shared" si="51"/>
        <v>多云</v>
      </c>
      <c r="J1615" s="19">
        <f t="shared" si="50"/>
        <v>0</v>
      </c>
    </row>
    <row r="1616" spans="1:10" x14ac:dyDescent="0.25">
      <c r="A1616">
        <v>41858.249999996086</v>
      </c>
      <c r="B1616">
        <v>1615</v>
      </c>
      <c r="C1616">
        <v>218</v>
      </c>
      <c r="D1616">
        <v>6</v>
      </c>
      <c r="E1616">
        <v>1</v>
      </c>
      <c r="F1616">
        <v>131.03103448275863</v>
      </c>
      <c r="G1616">
        <v>28.32333333333332</v>
      </c>
      <c r="H1616">
        <v>31.066666666666674</v>
      </c>
      <c r="I1616" s="19" t="str">
        <f t="shared" si="51"/>
        <v>多云</v>
      </c>
      <c r="J1616" s="19">
        <f t="shared" si="50"/>
        <v>0</v>
      </c>
    </row>
    <row r="1617" spans="1:10" x14ac:dyDescent="0.25">
      <c r="A1617">
        <v>41858.29166666275</v>
      </c>
      <c r="B1617">
        <v>1616</v>
      </c>
      <c r="C1617">
        <v>218</v>
      </c>
      <c r="D1617">
        <v>7</v>
      </c>
      <c r="E1617">
        <v>1</v>
      </c>
      <c r="F1617">
        <v>341.14</v>
      </c>
      <c r="G1617">
        <v>30.063333333333333</v>
      </c>
      <c r="H1617">
        <v>35.916666666666664</v>
      </c>
      <c r="I1617" s="19" t="str">
        <f t="shared" si="51"/>
        <v>多云</v>
      </c>
      <c r="J1617" s="19">
        <f t="shared" si="50"/>
        <v>0</v>
      </c>
    </row>
    <row r="1618" spans="1:10" x14ac:dyDescent="0.25">
      <c r="A1618">
        <v>41858.333333329414</v>
      </c>
      <c r="B1618">
        <v>1617</v>
      </c>
      <c r="C1618">
        <v>218</v>
      </c>
      <c r="D1618">
        <v>8</v>
      </c>
      <c r="E1618">
        <v>1</v>
      </c>
      <c r="F1618">
        <v>584.57241379310335</v>
      </c>
      <c r="G1618">
        <v>31.546666666666667</v>
      </c>
      <c r="H1618">
        <v>39.300000000000004</v>
      </c>
      <c r="I1618" s="19" t="str">
        <f t="shared" si="51"/>
        <v>多云</v>
      </c>
      <c r="J1618" s="19">
        <f t="shared" si="50"/>
        <v>0</v>
      </c>
    </row>
    <row r="1619" spans="1:10" x14ac:dyDescent="0.25">
      <c r="A1619">
        <v>41858.374999996078</v>
      </c>
      <c r="B1619">
        <v>1618</v>
      </c>
      <c r="C1619">
        <v>218</v>
      </c>
      <c r="D1619">
        <v>9</v>
      </c>
      <c r="E1619">
        <v>1</v>
      </c>
      <c r="F1619">
        <v>760.01612903225805</v>
      </c>
      <c r="G1619">
        <v>33.049999999999997</v>
      </c>
      <c r="H1619">
        <v>37.716666666666661</v>
      </c>
      <c r="I1619" s="19" t="str">
        <f t="shared" si="51"/>
        <v>多云</v>
      </c>
      <c r="J1619" s="19">
        <f t="shared" si="50"/>
        <v>0</v>
      </c>
    </row>
    <row r="1620" spans="1:10" x14ac:dyDescent="0.25">
      <c r="A1620">
        <v>41858.416666662743</v>
      </c>
      <c r="B1620">
        <v>1619</v>
      </c>
      <c r="C1620">
        <v>218</v>
      </c>
      <c r="D1620">
        <v>10</v>
      </c>
      <c r="E1620">
        <v>1</v>
      </c>
      <c r="F1620">
        <v>780.80999999999983</v>
      </c>
      <c r="G1620">
        <v>33.924999999999997</v>
      </c>
      <c r="H1620">
        <v>39.408333333333331</v>
      </c>
      <c r="I1620" s="19" t="str">
        <f t="shared" si="51"/>
        <v>多云</v>
      </c>
      <c r="J1620" s="19">
        <f t="shared" si="50"/>
        <v>0</v>
      </c>
    </row>
    <row r="1621" spans="1:10" x14ac:dyDescent="0.25">
      <c r="A1621">
        <v>41858.458333329407</v>
      </c>
      <c r="B1621">
        <v>1620</v>
      </c>
      <c r="C1621">
        <v>218</v>
      </c>
      <c r="D1621">
        <v>11</v>
      </c>
      <c r="E1621">
        <v>1</v>
      </c>
      <c r="F1621">
        <v>738.8366666666667</v>
      </c>
      <c r="G1621">
        <v>34.23833333333333</v>
      </c>
      <c r="H1621">
        <v>41.083333333333329</v>
      </c>
      <c r="I1621" s="19" t="str">
        <f t="shared" si="51"/>
        <v>多云</v>
      </c>
      <c r="J1621" s="19">
        <f t="shared" si="50"/>
        <v>0</v>
      </c>
    </row>
    <row r="1622" spans="1:10" x14ac:dyDescent="0.25">
      <c r="A1622">
        <v>41858.499999996071</v>
      </c>
      <c r="B1622">
        <v>1621</v>
      </c>
      <c r="C1622">
        <v>218</v>
      </c>
      <c r="D1622">
        <v>12</v>
      </c>
      <c r="E1622">
        <v>1</v>
      </c>
      <c r="F1622">
        <v>912.00999999999965</v>
      </c>
      <c r="G1622">
        <v>34.698333333333345</v>
      </c>
      <c r="H1622">
        <v>44.425000000000004</v>
      </c>
      <c r="I1622" s="19" t="str">
        <f t="shared" si="51"/>
        <v>多云</v>
      </c>
      <c r="J1622" s="19">
        <f t="shared" si="50"/>
        <v>0</v>
      </c>
    </row>
    <row r="1623" spans="1:10" x14ac:dyDescent="0.25">
      <c r="A1623">
        <v>41858.541666662735</v>
      </c>
      <c r="B1623">
        <v>1622</v>
      </c>
      <c r="C1623">
        <v>218</v>
      </c>
      <c r="D1623">
        <v>13</v>
      </c>
      <c r="E1623">
        <v>1</v>
      </c>
      <c r="F1623">
        <v>720.73333333333335</v>
      </c>
      <c r="G1623">
        <v>34.288333333333327</v>
      </c>
      <c r="H1623">
        <v>37.883333333333333</v>
      </c>
      <c r="I1623" s="19" t="str">
        <f t="shared" si="51"/>
        <v>多云</v>
      </c>
      <c r="J1623" s="19">
        <f t="shared" si="50"/>
        <v>0</v>
      </c>
    </row>
    <row r="1624" spans="1:10" x14ac:dyDescent="0.25">
      <c r="A1624">
        <v>41858.583333329399</v>
      </c>
      <c r="B1624">
        <v>1623</v>
      </c>
      <c r="C1624">
        <v>218</v>
      </c>
      <c r="D1624">
        <v>14</v>
      </c>
      <c r="E1624">
        <v>1</v>
      </c>
      <c r="F1624">
        <v>533.21935483870971</v>
      </c>
      <c r="G1624">
        <v>33.571666666666665</v>
      </c>
      <c r="H1624">
        <v>40.777777777777786</v>
      </c>
      <c r="I1624" s="19" t="str">
        <f t="shared" si="51"/>
        <v>多云</v>
      </c>
      <c r="J1624" s="19">
        <f t="shared" si="50"/>
        <v>0</v>
      </c>
    </row>
    <row r="1625" spans="1:10" x14ac:dyDescent="0.25">
      <c r="A1625">
        <v>41858.624999996064</v>
      </c>
      <c r="B1625">
        <v>1624</v>
      </c>
      <c r="C1625">
        <v>218</v>
      </c>
      <c r="D1625">
        <v>15</v>
      </c>
      <c r="E1625">
        <v>1</v>
      </c>
      <c r="F1625">
        <v>285.09666666666664</v>
      </c>
      <c r="G1625">
        <v>32.548333333333325</v>
      </c>
      <c r="H1625">
        <v>32.849999999999994</v>
      </c>
      <c r="I1625" s="19" t="str">
        <f t="shared" si="51"/>
        <v>多云</v>
      </c>
      <c r="J1625" s="19">
        <f t="shared" si="50"/>
        <v>0</v>
      </c>
    </row>
    <row r="1626" spans="1:10" x14ac:dyDescent="0.25">
      <c r="A1626">
        <v>41858.666666662728</v>
      </c>
      <c r="B1626">
        <v>1625</v>
      </c>
      <c r="C1626">
        <v>218</v>
      </c>
      <c r="D1626">
        <v>16</v>
      </c>
      <c r="E1626">
        <v>1</v>
      </c>
      <c r="F1626">
        <v>105.00000000000001</v>
      </c>
      <c r="G1626">
        <v>31.171186440677971</v>
      </c>
      <c r="H1626">
        <v>32.841666666666661</v>
      </c>
      <c r="I1626" s="19" t="str">
        <f t="shared" si="51"/>
        <v>多云</v>
      </c>
      <c r="J1626" s="19">
        <f t="shared" si="50"/>
        <v>0</v>
      </c>
    </row>
    <row r="1627" spans="1:10" x14ac:dyDescent="0.25">
      <c r="A1627">
        <v>41858.708333329392</v>
      </c>
      <c r="B1627">
        <v>1626</v>
      </c>
      <c r="C1627">
        <v>218</v>
      </c>
      <c r="D1627">
        <v>17</v>
      </c>
      <c r="E1627">
        <v>1</v>
      </c>
      <c r="F1627">
        <v>17.989999999999998</v>
      </c>
      <c r="G1627">
        <v>30.080000000000009</v>
      </c>
      <c r="H1627">
        <v>36.141666666666666</v>
      </c>
      <c r="I1627" s="19" t="str">
        <f t="shared" si="51"/>
        <v>多云</v>
      </c>
      <c r="J1627" s="19">
        <f t="shared" si="50"/>
        <v>0</v>
      </c>
    </row>
    <row r="1628" spans="1:10" x14ac:dyDescent="0.25">
      <c r="A1628">
        <v>41858.749999996056</v>
      </c>
      <c r="B1628">
        <v>1627</v>
      </c>
      <c r="C1628">
        <v>218</v>
      </c>
      <c r="D1628">
        <v>18</v>
      </c>
      <c r="E1628">
        <v>1</v>
      </c>
      <c r="F1628">
        <v>2.6700000000000004</v>
      </c>
      <c r="G1628">
        <v>28.920000000000012</v>
      </c>
      <c r="H1628">
        <v>31.233333333333331</v>
      </c>
      <c r="I1628" s="19" t="str">
        <f t="shared" si="51"/>
        <v>多云</v>
      </c>
      <c r="J1628" s="19">
        <f t="shared" ref="J1628:J1691" si="52">IF(ISNUMBER(FIND("雨",I1628)),-2,IF(ISNUMBER(FIND("阴",I1628)),-1,0))</f>
        <v>0</v>
      </c>
    </row>
    <row r="1629" spans="1:10" x14ac:dyDescent="0.25">
      <c r="A1629">
        <v>41858.791666662721</v>
      </c>
      <c r="B1629">
        <v>1628</v>
      </c>
      <c r="C1629">
        <v>218</v>
      </c>
      <c r="D1629">
        <v>19</v>
      </c>
      <c r="E1629">
        <v>1</v>
      </c>
      <c r="F1629" t="e">
        <v>#DIV/0!</v>
      </c>
      <c r="G1629">
        <v>28.933333333333358</v>
      </c>
      <c r="H1629">
        <v>31.191666666666663</v>
      </c>
      <c r="I1629" s="19" t="str">
        <f t="shared" si="51"/>
        <v>多云</v>
      </c>
      <c r="J1629" s="19">
        <f t="shared" si="52"/>
        <v>0</v>
      </c>
    </row>
    <row r="1630" spans="1:10" x14ac:dyDescent="0.25">
      <c r="A1630">
        <v>41858.833333329385</v>
      </c>
      <c r="B1630">
        <v>1629</v>
      </c>
      <c r="C1630">
        <v>218</v>
      </c>
      <c r="D1630">
        <v>20</v>
      </c>
      <c r="E1630">
        <v>1</v>
      </c>
      <c r="F1630" t="e">
        <v>#DIV/0!</v>
      </c>
      <c r="G1630">
        <v>28.77333333333333</v>
      </c>
      <c r="H1630">
        <v>31.174999999999994</v>
      </c>
      <c r="I1630" s="19" t="str">
        <f t="shared" si="51"/>
        <v>多云</v>
      </c>
      <c r="J1630" s="19">
        <f t="shared" si="52"/>
        <v>0</v>
      </c>
    </row>
    <row r="1631" spans="1:10" x14ac:dyDescent="0.25">
      <c r="A1631">
        <v>41858.874999996049</v>
      </c>
      <c r="B1631">
        <v>1630</v>
      </c>
      <c r="C1631">
        <v>218</v>
      </c>
      <c r="D1631">
        <v>21</v>
      </c>
      <c r="E1631">
        <v>1</v>
      </c>
      <c r="F1631" t="e">
        <v>#DIV/0!</v>
      </c>
      <c r="G1631">
        <v>28.548333333333307</v>
      </c>
      <c r="H1631">
        <v>31.033333333333331</v>
      </c>
      <c r="I1631" s="19" t="str">
        <f t="shared" si="51"/>
        <v>多云</v>
      </c>
      <c r="J1631" s="19">
        <f t="shared" si="52"/>
        <v>0</v>
      </c>
    </row>
    <row r="1632" spans="1:10" x14ac:dyDescent="0.25">
      <c r="A1632">
        <v>41858.916666662713</v>
      </c>
      <c r="B1632">
        <v>1631</v>
      </c>
      <c r="C1632">
        <v>218</v>
      </c>
      <c r="D1632">
        <v>22</v>
      </c>
      <c r="E1632">
        <v>1</v>
      </c>
      <c r="F1632" t="e">
        <v>#DIV/0!</v>
      </c>
      <c r="G1632">
        <v>28.546666666666685</v>
      </c>
      <c r="H1632">
        <v>30.941666666666663</v>
      </c>
      <c r="I1632" s="19" t="str">
        <f t="shared" si="51"/>
        <v>多云</v>
      </c>
      <c r="J1632" s="19">
        <f t="shared" si="52"/>
        <v>0</v>
      </c>
    </row>
    <row r="1633" spans="1:10" x14ac:dyDescent="0.25">
      <c r="A1633">
        <v>41858.958333329378</v>
      </c>
      <c r="B1633">
        <v>1632</v>
      </c>
      <c r="C1633">
        <v>218</v>
      </c>
      <c r="D1633">
        <v>23</v>
      </c>
      <c r="E1633">
        <v>1</v>
      </c>
      <c r="F1633" t="e">
        <v>#DIV/0!</v>
      </c>
      <c r="G1633">
        <v>28.348333333333308</v>
      </c>
      <c r="H1633">
        <v>30.923076923076913</v>
      </c>
      <c r="I1633" s="19" t="str">
        <f t="shared" si="51"/>
        <v>多云</v>
      </c>
      <c r="J1633" s="19">
        <f t="shared" si="52"/>
        <v>0</v>
      </c>
    </row>
    <row r="1634" spans="1:10" x14ac:dyDescent="0.25">
      <c r="A1634">
        <v>41858.999999996042</v>
      </c>
      <c r="B1634">
        <v>1633</v>
      </c>
      <c r="C1634">
        <v>218</v>
      </c>
      <c r="D1634">
        <v>0</v>
      </c>
      <c r="E1634">
        <v>1</v>
      </c>
      <c r="F1634" t="e">
        <v>#DIV/0!</v>
      </c>
      <c r="G1634">
        <v>28.326666666666654</v>
      </c>
      <c r="H1634">
        <v>30.909090909090903</v>
      </c>
      <c r="I1634" s="19" t="str">
        <f t="shared" si="51"/>
        <v>多云</v>
      </c>
      <c r="J1634" s="19">
        <f t="shared" si="52"/>
        <v>0</v>
      </c>
    </row>
    <row r="1635" spans="1:10" x14ac:dyDescent="0.25">
      <c r="A1635">
        <v>41859.041666662706</v>
      </c>
      <c r="B1635">
        <v>1634</v>
      </c>
      <c r="C1635">
        <v>219</v>
      </c>
      <c r="D1635">
        <v>1</v>
      </c>
      <c r="E1635">
        <v>1</v>
      </c>
      <c r="F1635">
        <v>0.1</v>
      </c>
      <c r="G1635">
        <v>28.243333333333347</v>
      </c>
      <c r="H1635">
        <v>30.883333333333329</v>
      </c>
      <c r="I1635" s="19" t="str">
        <f t="shared" si="51"/>
        <v>阵雨</v>
      </c>
      <c r="J1635" s="19">
        <f t="shared" si="52"/>
        <v>-2</v>
      </c>
    </row>
    <row r="1636" spans="1:10" x14ac:dyDescent="0.25">
      <c r="A1636">
        <v>41859.08333332937</v>
      </c>
      <c r="B1636">
        <v>1635</v>
      </c>
      <c r="C1636">
        <v>219</v>
      </c>
      <c r="D1636">
        <v>2</v>
      </c>
      <c r="E1636">
        <v>1</v>
      </c>
      <c r="F1636" t="e">
        <v>#DIV/0!</v>
      </c>
      <c r="G1636">
        <v>28.113333333333305</v>
      </c>
      <c r="H1636">
        <v>30.875</v>
      </c>
      <c r="I1636" s="19" t="str">
        <f t="shared" si="51"/>
        <v>阵雨</v>
      </c>
      <c r="J1636" s="19">
        <f t="shared" si="52"/>
        <v>-2</v>
      </c>
    </row>
    <row r="1637" spans="1:10" x14ac:dyDescent="0.25">
      <c r="A1637">
        <v>41859.124999996035</v>
      </c>
      <c r="B1637">
        <v>1636</v>
      </c>
      <c r="C1637">
        <v>219</v>
      </c>
      <c r="D1637">
        <v>3</v>
      </c>
      <c r="E1637">
        <v>1</v>
      </c>
      <c r="F1637" t="e">
        <v>#DIV/0!</v>
      </c>
      <c r="G1637">
        <v>28.005000000000006</v>
      </c>
      <c r="H1637">
        <v>30.875</v>
      </c>
      <c r="I1637" s="19" t="str">
        <f t="shared" si="51"/>
        <v>阵雨</v>
      </c>
      <c r="J1637" s="19">
        <f t="shared" si="52"/>
        <v>-2</v>
      </c>
    </row>
    <row r="1638" spans="1:10" x14ac:dyDescent="0.25">
      <c r="A1638">
        <v>41859.166666662699</v>
      </c>
      <c r="B1638">
        <v>1637</v>
      </c>
      <c r="C1638">
        <v>219</v>
      </c>
      <c r="D1638">
        <v>4</v>
      </c>
      <c r="E1638">
        <v>1</v>
      </c>
      <c r="F1638" t="e">
        <v>#DIV/0!</v>
      </c>
      <c r="G1638">
        <v>28.061666666666643</v>
      </c>
      <c r="H1638">
        <v>30.849999999999998</v>
      </c>
      <c r="I1638" s="19" t="str">
        <f t="shared" si="51"/>
        <v>阵雨</v>
      </c>
      <c r="J1638" s="19">
        <f t="shared" si="52"/>
        <v>-2</v>
      </c>
    </row>
    <row r="1639" spans="1:10" x14ac:dyDescent="0.25">
      <c r="A1639">
        <v>41859.208333329363</v>
      </c>
      <c r="B1639">
        <v>1638</v>
      </c>
      <c r="C1639">
        <v>219</v>
      </c>
      <c r="D1639">
        <v>5</v>
      </c>
      <c r="E1639">
        <v>1</v>
      </c>
      <c r="F1639">
        <v>8.9909090909090903</v>
      </c>
      <c r="G1639">
        <v>28.028333333333329</v>
      </c>
      <c r="H1639">
        <v>30.816666666666666</v>
      </c>
      <c r="I1639" s="19" t="str">
        <f t="shared" si="51"/>
        <v>阵雨</v>
      </c>
      <c r="J1639" s="19">
        <f t="shared" si="52"/>
        <v>-2</v>
      </c>
    </row>
    <row r="1640" spans="1:10" x14ac:dyDescent="0.25">
      <c r="A1640">
        <v>41859.249999996027</v>
      </c>
      <c r="B1640">
        <v>1639</v>
      </c>
      <c r="C1640">
        <v>219</v>
      </c>
      <c r="D1640">
        <v>6</v>
      </c>
      <c r="E1640">
        <v>1</v>
      </c>
      <c r="F1640">
        <v>73.36999999999999</v>
      </c>
      <c r="G1640">
        <v>28.359999999999975</v>
      </c>
      <c r="H1640">
        <v>30.833333333333329</v>
      </c>
      <c r="I1640" s="19" t="str">
        <f t="shared" si="51"/>
        <v>阵雨</v>
      </c>
      <c r="J1640" s="19">
        <f t="shared" si="52"/>
        <v>-2</v>
      </c>
    </row>
    <row r="1641" spans="1:10" x14ac:dyDescent="0.25">
      <c r="A1641">
        <v>41859.291666662692</v>
      </c>
      <c r="B1641">
        <v>1640</v>
      </c>
      <c r="C1641">
        <v>219</v>
      </c>
      <c r="D1641">
        <v>7</v>
      </c>
      <c r="E1641">
        <v>1</v>
      </c>
      <c r="F1641">
        <v>130.158064516129</v>
      </c>
      <c r="G1641">
        <v>28.623333333333331</v>
      </c>
      <c r="H1641">
        <v>30.841666666666669</v>
      </c>
      <c r="I1641" s="19" t="str">
        <f t="shared" si="51"/>
        <v>阵雨</v>
      </c>
      <c r="J1641" s="19">
        <f t="shared" si="52"/>
        <v>-2</v>
      </c>
    </row>
    <row r="1642" spans="1:10" x14ac:dyDescent="0.25">
      <c r="A1642">
        <v>41859.333333329356</v>
      </c>
      <c r="B1642">
        <v>1641</v>
      </c>
      <c r="C1642">
        <v>219</v>
      </c>
      <c r="D1642">
        <v>8</v>
      </c>
      <c r="E1642">
        <v>1</v>
      </c>
      <c r="F1642">
        <v>102.91333333333333</v>
      </c>
      <c r="G1642">
        <v>28.971666666666657</v>
      </c>
      <c r="H1642">
        <v>30.883333333333329</v>
      </c>
      <c r="I1642" s="19" t="str">
        <f t="shared" si="51"/>
        <v>阵雨</v>
      </c>
      <c r="J1642" s="19">
        <f t="shared" si="52"/>
        <v>-2</v>
      </c>
    </row>
    <row r="1643" spans="1:10" x14ac:dyDescent="0.25">
      <c r="A1643">
        <v>41859.37499999602</v>
      </c>
      <c r="B1643">
        <v>1642</v>
      </c>
      <c r="C1643">
        <v>219</v>
      </c>
      <c r="D1643">
        <v>9</v>
      </c>
      <c r="E1643">
        <v>1</v>
      </c>
      <c r="F1643">
        <v>73.259999999999991</v>
      </c>
      <c r="G1643">
        <v>29.01333333333336</v>
      </c>
      <c r="H1643">
        <v>30.900000000000002</v>
      </c>
      <c r="I1643" s="19" t="str">
        <f t="shared" si="51"/>
        <v>阵雨</v>
      </c>
      <c r="J1643" s="19">
        <f t="shared" si="52"/>
        <v>-2</v>
      </c>
    </row>
    <row r="1644" spans="1:10" x14ac:dyDescent="0.25">
      <c r="A1644">
        <v>41859.416666662684</v>
      </c>
      <c r="B1644">
        <v>1643</v>
      </c>
      <c r="C1644">
        <v>219</v>
      </c>
      <c r="D1644">
        <v>10</v>
      </c>
      <c r="E1644">
        <v>1</v>
      </c>
      <c r="F1644">
        <v>113.48666666666669</v>
      </c>
      <c r="G1644">
        <v>29.233333333333338</v>
      </c>
      <c r="H1644">
        <v>34.290909090909089</v>
      </c>
      <c r="I1644" s="19" t="str">
        <f t="shared" si="51"/>
        <v>阵雨</v>
      </c>
      <c r="J1644" s="19">
        <f t="shared" si="52"/>
        <v>-2</v>
      </c>
    </row>
    <row r="1645" spans="1:10" x14ac:dyDescent="0.25">
      <c r="A1645">
        <v>41859.458333329349</v>
      </c>
      <c r="B1645">
        <v>1644</v>
      </c>
      <c r="C1645">
        <v>219</v>
      </c>
      <c r="D1645">
        <v>11</v>
      </c>
      <c r="E1645">
        <v>1</v>
      </c>
      <c r="F1645">
        <v>100.20000000000002</v>
      </c>
      <c r="G1645">
        <v>28.845000000000006</v>
      </c>
      <c r="H1645">
        <v>30.899999999999995</v>
      </c>
      <c r="I1645" s="19" t="str">
        <f t="shared" si="51"/>
        <v>阵雨</v>
      </c>
      <c r="J1645" s="19">
        <f t="shared" si="52"/>
        <v>-2</v>
      </c>
    </row>
    <row r="1646" spans="1:10" x14ac:dyDescent="0.25">
      <c r="A1646">
        <v>41859.499999996013</v>
      </c>
      <c r="B1646">
        <v>1645</v>
      </c>
      <c r="C1646">
        <v>219</v>
      </c>
      <c r="D1646">
        <v>12</v>
      </c>
      <c r="E1646">
        <v>1</v>
      </c>
      <c r="F1646">
        <v>181.4</v>
      </c>
      <c r="G1646">
        <v>28.653333333333332</v>
      </c>
      <c r="H1646">
        <v>37.828571428571429</v>
      </c>
      <c r="I1646" s="19" t="str">
        <f t="shared" si="51"/>
        <v>阵雨</v>
      </c>
      <c r="J1646" s="19">
        <f t="shared" si="52"/>
        <v>-2</v>
      </c>
    </row>
    <row r="1647" spans="1:10" x14ac:dyDescent="0.25">
      <c r="A1647">
        <v>41859.541666662677</v>
      </c>
      <c r="B1647">
        <v>1646</v>
      </c>
      <c r="C1647">
        <v>219</v>
      </c>
      <c r="D1647">
        <v>13</v>
      </c>
      <c r="E1647">
        <v>1</v>
      </c>
      <c r="F1647">
        <v>251.20999999999998</v>
      </c>
      <c r="G1647">
        <v>30.08166666666666</v>
      </c>
      <c r="H1647">
        <v>32.541666666666657</v>
      </c>
      <c r="I1647" s="19" t="str">
        <f t="shared" si="51"/>
        <v>阵雨</v>
      </c>
      <c r="J1647" s="19">
        <f t="shared" si="52"/>
        <v>-2</v>
      </c>
    </row>
    <row r="1648" spans="1:10" x14ac:dyDescent="0.25">
      <c r="A1648">
        <v>41859.583333329341</v>
      </c>
      <c r="B1648">
        <v>1647</v>
      </c>
      <c r="C1648">
        <v>219</v>
      </c>
      <c r="D1648">
        <v>14</v>
      </c>
      <c r="E1648">
        <v>1</v>
      </c>
      <c r="F1648">
        <v>273.22999999999996</v>
      </c>
      <c r="G1648">
        <v>30.183333333333326</v>
      </c>
      <c r="H1648">
        <v>27.225000000000001</v>
      </c>
      <c r="I1648" s="19" t="str">
        <f t="shared" si="51"/>
        <v>阵雨</v>
      </c>
      <c r="J1648" s="19">
        <f t="shared" si="52"/>
        <v>-2</v>
      </c>
    </row>
    <row r="1649" spans="1:10" x14ac:dyDescent="0.25">
      <c r="A1649">
        <v>41859.624999996005</v>
      </c>
      <c r="B1649">
        <v>1648</v>
      </c>
      <c r="C1649">
        <v>219</v>
      </c>
      <c r="D1649">
        <v>15</v>
      </c>
      <c r="E1649">
        <v>1</v>
      </c>
      <c r="F1649">
        <v>91.35333333333331</v>
      </c>
      <c r="G1649">
        <v>29.443333333333317</v>
      </c>
      <c r="H1649">
        <v>35.749999999999993</v>
      </c>
      <c r="I1649" s="19" t="str">
        <f t="shared" si="51"/>
        <v>阵雨</v>
      </c>
      <c r="J1649" s="19">
        <f t="shared" si="52"/>
        <v>-2</v>
      </c>
    </row>
    <row r="1650" spans="1:10" x14ac:dyDescent="0.25">
      <c r="A1650">
        <v>41859.66666666267</v>
      </c>
      <c r="B1650">
        <v>1649</v>
      </c>
      <c r="C1650">
        <v>219</v>
      </c>
      <c r="D1650">
        <v>16</v>
      </c>
      <c r="E1650">
        <v>1</v>
      </c>
      <c r="F1650">
        <v>46.706666666666671</v>
      </c>
      <c r="G1650">
        <v>29.131666666666653</v>
      </c>
      <c r="H1650">
        <v>30.933333333333326</v>
      </c>
      <c r="I1650" s="19" t="str">
        <f t="shared" si="51"/>
        <v>阵雨</v>
      </c>
      <c r="J1650" s="19">
        <f t="shared" si="52"/>
        <v>-2</v>
      </c>
    </row>
    <row r="1651" spans="1:10" x14ac:dyDescent="0.25">
      <c r="A1651">
        <v>41859.708333329334</v>
      </c>
      <c r="B1651">
        <v>1650</v>
      </c>
      <c r="C1651">
        <v>219</v>
      </c>
      <c r="D1651">
        <v>17</v>
      </c>
      <c r="E1651">
        <v>1</v>
      </c>
      <c r="F1651">
        <v>22.869999999999997</v>
      </c>
      <c r="G1651">
        <v>28.921666666666674</v>
      </c>
      <c r="H1651">
        <v>34.124999999999993</v>
      </c>
      <c r="I1651" s="19" t="str">
        <f t="shared" si="51"/>
        <v>阵雨</v>
      </c>
      <c r="J1651" s="19">
        <f t="shared" si="52"/>
        <v>-2</v>
      </c>
    </row>
    <row r="1652" spans="1:10" x14ac:dyDescent="0.25">
      <c r="A1652">
        <v>41859.749999995998</v>
      </c>
      <c r="B1652">
        <v>1651</v>
      </c>
      <c r="C1652">
        <v>219</v>
      </c>
      <c r="D1652">
        <v>18</v>
      </c>
      <c r="E1652">
        <v>1</v>
      </c>
      <c r="F1652">
        <v>5.0333333333333341</v>
      </c>
      <c r="G1652">
        <v>28.436666666666671</v>
      </c>
      <c r="H1652">
        <v>30.875</v>
      </c>
      <c r="I1652" s="19" t="str">
        <f t="shared" si="51"/>
        <v>阵雨</v>
      </c>
      <c r="J1652" s="19">
        <f t="shared" si="52"/>
        <v>-2</v>
      </c>
    </row>
    <row r="1653" spans="1:10" x14ac:dyDescent="0.25">
      <c r="A1653">
        <v>41859.791666662662</v>
      </c>
      <c r="B1653">
        <v>1652</v>
      </c>
      <c r="C1653">
        <v>219</v>
      </c>
      <c r="D1653">
        <v>19</v>
      </c>
      <c r="E1653">
        <v>1</v>
      </c>
      <c r="F1653" t="e">
        <v>#DIV/0!</v>
      </c>
      <c r="G1653">
        <v>28.256666666666661</v>
      </c>
      <c r="H1653">
        <v>30.800000000000008</v>
      </c>
      <c r="I1653" s="19" t="str">
        <f t="shared" si="51"/>
        <v>阵雨</v>
      </c>
      <c r="J1653" s="19">
        <f t="shared" si="52"/>
        <v>-2</v>
      </c>
    </row>
    <row r="1654" spans="1:10" x14ac:dyDescent="0.25">
      <c r="A1654">
        <v>41859.833333329327</v>
      </c>
      <c r="B1654">
        <v>1653</v>
      </c>
      <c r="C1654">
        <v>219</v>
      </c>
      <c r="D1654">
        <v>20</v>
      </c>
      <c r="E1654">
        <v>1</v>
      </c>
      <c r="F1654" t="e">
        <v>#DIV/0!</v>
      </c>
      <c r="G1654">
        <v>27.908333333333353</v>
      </c>
      <c r="H1654">
        <v>30.8</v>
      </c>
      <c r="I1654" s="19" t="str">
        <f t="shared" si="51"/>
        <v>阵雨</v>
      </c>
      <c r="J1654" s="19">
        <f t="shared" si="52"/>
        <v>-2</v>
      </c>
    </row>
    <row r="1655" spans="1:10" x14ac:dyDescent="0.25">
      <c r="A1655">
        <v>41859.874999995991</v>
      </c>
      <c r="B1655">
        <v>1654</v>
      </c>
      <c r="C1655">
        <v>219</v>
      </c>
      <c r="D1655">
        <v>21</v>
      </c>
      <c r="E1655">
        <v>1</v>
      </c>
      <c r="F1655" t="e">
        <v>#DIV/0!</v>
      </c>
      <c r="G1655">
        <v>27.838333333333306</v>
      </c>
      <c r="H1655">
        <v>30.808333333333337</v>
      </c>
      <c r="I1655" s="19" t="str">
        <f t="shared" si="51"/>
        <v>阵雨</v>
      </c>
      <c r="J1655" s="19">
        <f t="shared" si="52"/>
        <v>-2</v>
      </c>
    </row>
    <row r="1656" spans="1:10" x14ac:dyDescent="0.25">
      <c r="A1656">
        <v>41859.916666662655</v>
      </c>
      <c r="B1656">
        <v>1655</v>
      </c>
      <c r="C1656">
        <v>219</v>
      </c>
      <c r="D1656">
        <v>22</v>
      </c>
      <c r="E1656">
        <v>1</v>
      </c>
      <c r="F1656" t="e">
        <v>#DIV/0!</v>
      </c>
      <c r="G1656">
        <v>27.628333333333345</v>
      </c>
      <c r="H1656">
        <v>30.791666666666671</v>
      </c>
      <c r="I1656" s="19" t="str">
        <f t="shared" si="51"/>
        <v>阵雨</v>
      </c>
      <c r="J1656" s="19">
        <f t="shared" si="52"/>
        <v>-2</v>
      </c>
    </row>
    <row r="1657" spans="1:10" x14ac:dyDescent="0.25">
      <c r="A1657">
        <v>41859.958333329319</v>
      </c>
      <c r="B1657">
        <v>1656</v>
      </c>
      <c r="C1657">
        <v>219</v>
      </c>
      <c r="D1657">
        <v>23</v>
      </c>
      <c r="E1657">
        <v>1</v>
      </c>
      <c r="F1657" t="e">
        <v>#DIV/0!</v>
      </c>
      <c r="G1657">
        <v>26.625000000000014</v>
      </c>
      <c r="H1657">
        <v>30.741666666666671</v>
      </c>
      <c r="I1657" s="19" t="str">
        <f t="shared" si="51"/>
        <v>阵雨</v>
      </c>
      <c r="J1657" s="19">
        <f t="shared" si="52"/>
        <v>-2</v>
      </c>
    </row>
    <row r="1658" spans="1:10" x14ac:dyDescent="0.25">
      <c r="A1658">
        <v>41859.999999995984</v>
      </c>
      <c r="B1658">
        <v>1657</v>
      </c>
      <c r="C1658">
        <v>219</v>
      </c>
      <c r="D1658">
        <v>0</v>
      </c>
      <c r="E1658">
        <v>-1</v>
      </c>
      <c r="F1658" t="e">
        <v>#DIV/0!</v>
      </c>
      <c r="G1658">
        <v>26.281666666666656</v>
      </c>
      <c r="H1658">
        <v>30.74166666666666</v>
      </c>
      <c r="I1658" s="19" t="str">
        <f t="shared" si="51"/>
        <v>阵雨</v>
      </c>
      <c r="J1658" s="19">
        <f t="shared" si="52"/>
        <v>-2</v>
      </c>
    </row>
    <row r="1659" spans="1:10" x14ac:dyDescent="0.25">
      <c r="A1659">
        <v>41860.041666662648</v>
      </c>
      <c r="B1659">
        <v>1658</v>
      </c>
      <c r="C1659">
        <v>220</v>
      </c>
      <c r="D1659">
        <v>1</v>
      </c>
      <c r="E1659">
        <v>-1</v>
      </c>
      <c r="F1659">
        <v>0.20000000000000004</v>
      </c>
      <c r="G1659">
        <v>26.26</v>
      </c>
      <c r="H1659">
        <v>27.233333333333331</v>
      </c>
      <c r="I1659" s="19" t="str">
        <f t="shared" si="51"/>
        <v>阵雨</v>
      </c>
      <c r="J1659" s="19">
        <f t="shared" si="52"/>
        <v>-2</v>
      </c>
    </row>
    <row r="1660" spans="1:10" x14ac:dyDescent="0.25">
      <c r="A1660">
        <v>41860.083333329312</v>
      </c>
      <c r="B1660">
        <v>1659</v>
      </c>
      <c r="C1660">
        <v>220</v>
      </c>
      <c r="D1660">
        <v>2</v>
      </c>
      <c r="E1660">
        <v>-1</v>
      </c>
      <c r="F1660">
        <v>0.16</v>
      </c>
      <c r="G1660">
        <v>26.22000000000001</v>
      </c>
      <c r="H1660">
        <v>30.691666666666663</v>
      </c>
      <c r="I1660" s="19" t="str">
        <f t="shared" si="51"/>
        <v>阵雨</v>
      </c>
      <c r="J1660" s="19">
        <f t="shared" si="52"/>
        <v>-2</v>
      </c>
    </row>
    <row r="1661" spans="1:10" x14ac:dyDescent="0.25">
      <c r="A1661">
        <v>41860.124999995976</v>
      </c>
      <c r="B1661">
        <v>1660</v>
      </c>
      <c r="C1661">
        <v>220</v>
      </c>
      <c r="D1661">
        <v>3</v>
      </c>
      <c r="E1661">
        <v>-1</v>
      </c>
      <c r="F1661">
        <v>0.1</v>
      </c>
      <c r="G1661">
        <v>26.278333333333322</v>
      </c>
      <c r="H1661">
        <v>27.224999999999994</v>
      </c>
      <c r="I1661" s="19" t="str">
        <f t="shared" si="51"/>
        <v>阵雨</v>
      </c>
      <c r="J1661" s="19">
        <f t="shared" si="52"/>
        <v>-2</v>
      </c>
    </row>
    <row r="1662" spans="1:10" x14ac:dyDescent="0.25">
      <c r="A1662">
        <v>41860.166666662641</v>
      </c>
      <c r="B1662">
        <v>1661</v>
      </c>
      <c r="C1662">
        <v>220</v>
      </c>
      <c r="D1662">
        <v>4</v>
      </c>
      <c r="E1662">
        <v>-1</v>
      </c>
      <c r="F1662">
        <v>0.35555555555555557</v>
      </c>
      <c r="G1662">
        <v>26.395000000000024</v>
      </c>
      <c r="H1662">
        <v>30.641666666666669</v>
      </c>
      <c r="I1662" s="19" t="str">
        <f t="shared" si="51"/>
        <v>阵雨</v>
      </c>
      <c r="J1662" s="19">
        <f t="shared" si="52"/>
        <v>-2</v>
      </c>
    </row>
    <row r="1663" spans="1:10" x14ac:dyDescent="0.25">
      <c r="A1663">
        <v>41860.208333329305</v>
      </c>
      <c r="B1663">
        <v>1662</v>
      </c>
      <c r="C1663">
        <v>220</v>
      </c>
      <c r="D1663">
        <v>5</v>
      </c>
      <c r="E1663">
        <v>-1</v>
      </c>
      <c r="F1663">
        <v>7.3935483870967751</v>
      </c>
      <c r="G1663">
        <v>26.406666666666688</v>
      </c>
      <c r="H1663">
        <v>27.141666666666666</v>
      </c>
      <c r="I1663" s="19" t="str">
        <f t="shared" si="51"/>
        <v>阵雨</v>
      </c>
      <c r="J1663" s="19">
        <f t="shared" si="52"/>
        <v>-2</v>
      </c>
    </row>
    <row r="1664" spans="1:10" x14ac:dyDescent="0.25">
      <c r="A1664">
        <v>41860.249999995969</v>
      </c>
      <c r="B1664">
        <v>1663</v>
      </c>
      <c r="C1664">
        <v>220</v>
      </c>
      <c r="D1664">
        <v>6</v>
      </c>
      <c r="E1664">
        <v>-1</v>
      </c>
      <c r="F1664">
        <v>39.506666666666661</v>
      </c>
      <c r="G1664">
        <v>26.385000000000002</v>
      </c>
      <c r="H1664">
        <v>25.425000000000001</v>
      </c>
      <c r="I1664" s="19" t="str">
        <f t="shared" si="51"/>
        <v>阵雨</v>
      </c>
      <c r="J1664" s="19">
        <f t="shared" si="52"/>
        <v>-2</v>
      </c>
    </row>
    <row r="1665" spans="1:10" x14ac:dyDescent="0.25">
      <c r="A1665">
        <v>41860.291666662633</v>
      </c>
      <c r="B1665">
        <v>1664</v>
      </c>
      <c r="C1665">
        <v>220</v>
      </c>
      <c r="D1665">
        <v>7</v>
      </c>
      <c r="E1665">
        <v>-1</v>
      </c>
      <c r="F1665">
        <v>67.136666666666684</v>
      </c>
      <c r="G1665">
        <v>25.731666666666673</v>
      </c>
      <c r="H1665">
        <v>30.616666666666671</v>
      </c>
      <c r="I1665" s="19" t="str">
        <f t="shared" si="51"/>
        <v>阵雨</v>
      </c>
      <c r="J1665" s="19">
        <f t="shared" si="52"/>
        <v>-2</v>
      </c>
    </row>
    <row r="1666" spans="1:10" x14ac:dyDescent="0.25">
      <c r="A1666">
        <v>41860.333333329298</v>
      </c>
      <c r="B1666">
        <v>1665</v>
      </c>
      <c r="C1666">
        <v>220</v>
      </c>
      <c r="D1666">
        <v>8</v>
      </c>
      <c r="E1666">
        <v>-1</v>
      </c>
      <c r="F1666">
        <v>63.646666666666661</v>
      </c>
      <c r="G1666">
        <v>25.688333333333325</v>
      </c>
      <c r="H1666">
        <v>30.591666666666672</v>
      </c>
      <c r="I1666" s="19" t="str">
        <f t="shared" si="51"/>
        <v>阵雨</v>
      </c>
      <c r="J1666" s="19">
        <f t="shared" si="52"/>
        <v>-2</v>
      </c>
    </row>
    <row r="1667" spans="1:10" x14ac:dyDescent="0.25">
      <c r="A1667">
        <v>41860.374999995962</v>
      </c>
      <c r="B1667">
        <v>1666</v>
      </c>
      <c r="C1667">
        <v>220</v>
      </c>
      <c r="D1667">
        <v>9</v>
      </c>
      <c r="E1667">
        <v>-1</v>
      </c>
      <c r="F1667">
        <v>53.496666666666677</v>
      </c>
      <c r="G1667">
        <v>25.195</v>
      </c>
      <c r="H1667">
        <v>30.616666666666671</v>
      </c>
      <c r="I1667" s="19" t="str">
        <f t="shared" si="51"/>
        <v>阵雨</v>
      </c>
      <c r="J1667" s="19">
        <f t="shared" si="52"/>
        <v>-2</v>
      </c>
    </row>
    <row r="1668" spans="1:10" x14ac:dyDescent="0.25">
      <c r="A1668">
        <v>41860.416666662626</v>
      </c>
      <c r="B1668">
        <v>1667</v>
      </c>
      <c r="C1668">
        <v>220</v>
      </c>
      <c r="D1668">
        <v>10</v>
      </c>
      <c r="E1668">
        <v>-1</v>
      </c>
      <c r="F1668">
        <v>125.99374999999999</v>
      </c>
      <c r="G1668">
        <v>24.979999999999997</v>
      </c>
      <c r="H1668">
        <v>30.583333333333339</v>
      </c>
      <c r="I1668" s="19" t="str">
        <f t="shared" si="51"/>
        <v>阵雨</v>
      </c>
      <c r="J1668" s="19">
        <f t="shared" si="52"/>
        <v>-2</v>
      </c>
    </row>
    <row r="1669" spans="1:10" x14ac:dyDescent="0.25">
      <c r="A1669">
        <v>41860.45833332929</v>
      </c>
      <c r="B1669">
        <v>1668</v>
      </c>
      <c r="C1669">
        <v>220</v>
      </c>
      <c r="D1669">
        <v>11</v>
      </c>
      <c r="E1669">
        <v>-1</v>
      </c>
      <c r="F1669">
        <v>75.133333333333312</v>
      </c>
      <c r="G1669">
        <v>25.458333333333314</v>
      </c>
      <c r="H1669">
        <v>27.083333333333332</v>
      </c>
      <c r="I1669" s="19" t="str">
        <f t="shared" si="51"/>
        <v>阵雨</v>
      </c>
      <c r="J1669" s="19">
        <f t="shared" si="52"/>
        <v>-2</v>
      </c>
    </row>
    <row r="1670" spans="1:10" x14ac:dyDescent="0.25">
      <c r="A1670">
        <v>41860.499999995955</v>
      </c>
      <c r="B1670">
        <v>1669</v>
      </c>
      <c r="C1670">
        <v>220</v>
      </c>
      <c r="D1670">
        <v>12</v>
      </c>
      <c r="E1670">
        <v>-1</v>
      </c>
      <c r="F1670">
        <v>55.326666666666668</v>
      </c>
      <c r="G1670">
        <v>26.048333333333346</v>
      </c>
      <c r="H1670">
        <v>30.591666666666672</v>
      </c>
      <c r="I1670" s="19" t="str">
        <f t="shared" ref="I1670:I1733" si="53">VLOOKUP(INT(A1670),K$2:Q$123,5)</f>
        <v>阵雨</v>
      </c>
      <c r="J1670" s="19">
        <f t="shared" si="52"/>
        <v>-2</v>
      </c>
    </row>
    <row r="1671" spans="1:10" x14ac:dyDescent="0.25">
      <c r="A1671">
        <v>41860.541666662619</v>
      </c>
      <c r="B1671">
        <v>1670</v>
      </c>
      <c r="C1671">
        <v>220</v>
      </c>
      <c r="D1671">
        <v>13</v>
      </c>
      <c r="E1671">
        <v>-1</v>
      </c>
      <c r="F1671">
        <v>102.98000000000002</v>
      </c>
      <c r="G1671">
        <v>25.805000000000003</v>
      </c>
      <c r="H1671">
        <v>27.091666666666669</v>
      </c>
      <c r="I1671" s="19" t="str">
        <f t="shared" si="53"/>
        <v>阵雨</v>
      </c>
      <c r="J1671" s="19">
        <f t="shared" si="52"/>
        <v>-2</v>
      </c>
    </row>
    <row r="1672" spans="1:10" x14ac:dyDescent="0.25">
      <c r="A1672">
        <v>41860.583333329283</v>
      </c>
      <c r="B1672">
        <v>1671</v>
      </c>
      <c r="C1672">
        <v>220</v>
      </c>
      <c r="D1672">
        <v>14</v>
      </c>
      <c r="E1672">
        <v>-1</v>
      </c>
      <c r="F1672">
        <v>53.139999999999993</v>
      </c>
      <c r="G1672">
        <v>25.494999999999997</v>
      </c>
      <c r="H1672">
        <v>30.609090909090913</v>
      </c>
      <c r="I1672" s="19" t="str">
        <f t="shared" si="53"/>
        <v>阵雨</v>
      </c>
      <c r="J1672" s="19">
        <f t="shared" si="52"/>
        <v>-2</v>
      </c>
    </row>
    <row r="1673" spans="1:10" x14ac:dyDescent="0.25">
      <c r="A1673">
        <v>41860.624999995947</v>
      </c>
      <c r="B1673">
        <v>1672</v>
      </c>
      <c r="C1673">
        <v>220</v>
      </c>
      <c r="D1673">
        <v>15</v>
      </c>
      <c r="E1673">
        <v>-1</v>
      </c>
      <c r="F1673">
        <v>79.686666666666682</v>
      </c>
      <c r="G1673">
        <v>25.423333333333325</v>
      </c>
      <c r="H1673">
        <v>30.625</v>
      </c>
      <c r="I1673" s="19" t="str">
        <f t="shared" si="53"/>
        <v>阵雨</v>
      </c>
      <c r="J1673" s="19">
        <f t="shared" si="52"/>
        <v>-2</v>
      </c>
    </row>
    <row r="1674" spans="1:10" x14ac:dyDescent="0.25">
      <c r="A1674">
        <v>41860.666666662612</v>
      </c>
      <c r="B1674">
        <v>1673</v>
      </c>
      <c r="C1674">
        <v>220</v>
      </c>
      <c r="D1674">
        <v>16</v>
      </c>
      <c r="E1674">
        <v>-1</v>
      </c>
      <c r="F1674">
        <v>98.538709677419334</v>
      </c>
      <c r="G1674">
        <v>25.924999999999997</v>
      </c>
      <c r="H1674">
        <v>30.600000000000005</v>
      </c>
      <c r="I1674" s="19" t="str">
        <f t="shared" si="53"/>
        <v>阵雨</v>
      </c>
      <c r="J1674" s="19">
        <f t="shared" si="52"/>
        <v>-2</v>
      </c>
    </row>
    <row r="1675" spans="1:10" x14ac:dyDescent="0.25">
      <c r="A1675">
        <v>41860.708333329276</v>
      </c>
      <c r="B1675">
        <v>1674</v>
      </c>
      <c r="C1675">
        <v>220</v>
      </c>
      <c r="D1675">
        <v>17</v>
      </c>
      <c r="E1675">
        <v>-1</v>
      </c>
      <c r="F1675">
        <v>30.853333333333339</v>
      </c>
      <c r="G1675">
        <v>25.866666666666639</v>
      </c>
      <c r="H1675">
        <v>30.608333333333338</v>
      </c>
      <c r="I1675" s="19" t="str">
        <f t="shared" si="53"/>
        <v>阵雨</v>
      </c>
      <c r="J1675" s="19">
        <f t="shared" si="52"/>
        <v>-2</v>
      </c>
    </row>
    <row r="1676" spans="1:10" x14ac:dyDescent="0.25">
      <c r="A1676">
        <v>41860.74999999594</v>
      </c>
      <c r="B1676">
        <v>1675</v>
      </c>
      <c r="C1676">
        <v>220</v>
      </c>
      <c r="D1676">
        <v>18</v>
      </c>
      <c r="E1676">
        <v>-1</v>
      </c>
      <c r="F1676">
        <v>1.0999999999999999</v>
      </c>
      <c r="G1676">
        <v>25.724999999999998</v>
      </c>
      <c r="H1676">
        <v>30.591666666666669</v>
      </c>
      <c r="I1676" s="19" t="str">
        <f t="shared" si="53"/>
        <v>阵雨</v>
      </c>
      <c r="J1676" s="19">
        <f t="shared" si="52"/>
        <v>-2</v>
      </c>
    </row>
    <row r="1677" spans="1:10" x14ac:dyDescent="0.25">
      <c r="A1677">
        <v>41860.791666662604</v>
      </c>
      <c r="B1677">
        <v>1676</v>
      </c>
      <c r="C1677">
        <v>220</v>
      </c>
      <c r="D1677">
        <v>19</v>
      </c>
      <c r="E1677">
        <v>-1</v>
      </c>
      <c r="F1677" t="e">
        <v>#DIV/0!</v>
      </c>
      <c r="G1677">
        <v>25.42666666666668</v>
      </c>
      <c r="H1677">
        <v>27.158333333333335</v>
      </c>
      <c r="I1677" s="19" t="str">
        <f t="shared" si="53"/>
        <v>阵雨</v>
      </c>
      <c r="J1677" s="19">
        <f t="shared" si="52"/>
        <v>-2</v>
      </c>
    </row>
    <row r="1678" spans="1:10" x14ac:dyDescent="0.25">
      <c r="A1678">
        <v>41860.833333329268</v>
      </c>
      <c r="B1678">
        <v>1677</v>
      </c>
      <c r="C1678">
        <v>220</v>
      </c>
      <c r="D1678">
        <v>20</v>
      </c>
      <c r="E1678">
        <v>-1</v>
      </c>
      <c r="F1678" t="e">
        <v>#DIV/0!</v>
      </c>
      <c r="G1678">
        <v>25.549999999999976</v>
      </c>
      <c r="H1678">
        <v>30.600000000000005</v>
      </c>
      <c r="I1678" s="19" t="str">
        <f t="shared" si="53"/>
        <v>阵雨</v>
      </c>
      <c r="J1678" s="19">
        <f t="shared" si="52"/>
        <v>-2</v>
      </c>
    </row>
    <row r="1679" spans="1:10" x14ac:dyDescent="0.25">
      <c r="A1679">
        <v>41860.874999995933</v>
      </c>
      <c r="B1679">
        <v>1678</v>
      </c>
      <c r="C1679">
        <v>220</v>
      </c>
      <c r="D1679">
        <v>21</v>
      </c>
      <c r="E1679">
        <v>-1</v>
      </c>
      <c r="F1679" t="e">
        <v>#DIV/0!</v>
      </c>
      <c r="G1679">
        <v>25.703333333333337</v>
      </c>
      <c r="H1679">
        <v>25.425000000000001</v>
      </c>
      <c r="I1679" s="19" t="str">
        <f t="shared" si="53"/>
        <v>阵雨</v>
      </c>
      <c r="J1679" s="19">
        <f t="shared" si="52"/>
        <v>-2</v>
      </c>
    </row>
    <row r="1680" spans="1:10" x14ac:dyDescent="0.25">
      <c r="A1680">
        <v>41860.916666662597</v>
      </c>
      <c r="B1680">
        <v>1679</v>
      </c>
      <c r="C1680">
        <v>220</v>
      </c>
      <c r="D1680">
        <v>22</v>
      </c>
      <c r="E1680">
        <v>-1</v>
      </c>
      <c r="F1680">
        <v>0.13333333333333333</v>
      </c>
      <c r="G1680">
        <v>25.828333333333326</v>
      </c>
      <c r="H1680">
        <v>27.125</v>
      </c>
      <c r="I1680" s="19" t="str">
        <f t="shared" si="53"/>
        <v>阵雨</v>
      </c>
      <c r="J1680" s="19">
        <f t="shared" si="52"/>
        <v>-2</v>
      </c>
    </row>
    <row r="1681" spans="1:10" x14ac:dyDescent="0.25">
      <c r="A1681">
        <v>41860.958333329261</v>
      </c>
      <c r="B1681">
        <v>1680</v>
      </c>
      <c r="C1681">
        <v>220</v>
      </c>
      <c r="D1681">
        <v>23</v>
      </c>
      <c r="E1681">
        <v>-1</v>
      </c>
      <c r="F1681">
        <v>0.25</v>
      </c>
      <c r="G1681">
        <v>25.914999999999999</v>
      </c>
      <c r="H1681">
        <v>28.774999999999995</v>
      </c>
      <c r="I1681" s="19" t="str">
        <f t="shared" si="53"/>
        <v>阵雨</v>
      </c>
      <c r="J1681" s="19">
        <f t="shared" si="52"/>
        <v>-2</v>
      </c>
    </row>
    <row r="1682" spans="1:10" x14ac:dyDescent="0.25">
      <c r="A1682">
        <v>41860.999999995925</v>
      </c>
      <c r="B1682">
        <v>1681</v>
      </c>
      <c r="C1682">
        <v>220</v>
      </c>
      <c r="D1682">
        <v>0</v>
      </c>
      <c r="E1682">
        <v>-1</v>
      </c>
      <c r="F1682">
        <v>0.23636363636363641</v>
      </c>
      <c r="G1682">
        <v>25.976666666666652</v>
      </c>
      <c r="H1682">
        <v>28.766666666666666</v>
      </c>
      <c r="I1682" s="19" t="str">
        <f t="shared" si="53"/>
        <v>阵雨</v>
      </c>
      <c r="J1682" s="19">
        <f t="shared" si="52"/>
        <v>-2</v>
      </c>
    </row>
    <row r="1683" spans="1:10" x14ac:dyDescent="0.25">
      <c r="A1683">
        <v>41861.04166666259</v>
      </c>
      <c r="B1683">
        <v>1682</v>
      </c>
      <c r="C1683">
        <v>221</v>
      </c>
      <c r="D1683">
        <v>1</v>
      </c>
      <c r="E1683">
        <v>-1</v>
      </c>
      <c r="F1683">
        <v>0.45555555555555549</v>
      </c>
      <c r="G1683">
        <v>26.133333333333347</v>
      </c>
      <c r="H1683">
        <v>27.016666666666666</v>
      </c>
      <c r="I1683" s="19" t="str">
        <f t="shared" si="53"/>
        <v>阴~阵雨</v>
      </c>
      <c r="J1683" s="19">
        <f t="shared" si="52"/>
        <v>-2</v>
      </c>
    </row>
    <row r="1684" spans="1:10" x14ac:dyDescent="0.25">
      <c r="A1684">
        <v>41861.083333329254</v>
      </c>
      <c r="B1684">
        <v>1683</v>
      </c>
      <c r="C1684">
        <v>221</v>
      </c>
      <c r="D1684">
        <v>2</v>
      </c>
      <c r="E1684">
        <v>-1</v>
      </c>
      <c r="F1684">
        <v>0.36666666666666675</v>
      </c>
      <c r="G1684">
        <v>26.22500000000003</v>
      </c>
      <c r="H1684">
        <v>27.041666666666668</v>
      </c>
      <c r="I1684" s="19" t="str">
        <f t="shared" si="53"/>
        <v>阴~阵雨</v>
      </c>
      <c r="J1684" s="19">
        <f t="shared" si="52"/>
        <v>-2</v>
      </c>
    </row>
    <row r="1685" spans="1:10" x14ac:dyDescent="0.25">
      <c r="A1685">
        <v>41861.124999995918</v>
      </c>
      <c r="B1685">
        <v>1684</v>
      </c>
      <c r="C1685">
        <v>221</v>
      </c>
      <c r="D1685">
        <v>3</v>
      </c>
      <c r="E1685">
        <v>-1</v>
      </c>
      <c r="F1685">
        <v>0.2</v>
      </c>
      <c r="G1685">
        <v>26.076666666666668</v>
      </c>
      <c r="H1685">
        <v>25.324999999999999</v>
      </c>
      <c r="I1685" s="19" t="str">
        <f t="shared" si="53"/>
        <v>阴~阵雨</v>
      </c>
      <c r="J1685" s="19">
        <f t="shared" si="52"/>
        <v>-2</v>
      </c>
    </row>
    <row r="1686" spans="1:10" x14ac:dyDescent="0.25">
      <c r="A1686">
        <v>41861.166666662582</v>
      </c>
      <c r="B1686">
        <v>1685</v>
      </c>
      <c r="C1686">
        <v>221</v>
      </c>
      <c r="D1686">
        <v>4</v>
      </c>
      <c r="E1686">
        <v>-1</v>
      </c>
      <c r="F1686">
        <v>0.24499999999999988</v>
      </c>
      <c r="G1686">
        <v>25.414999999999988</v>
      </c>
      <c r="H1686">
        <v>27.008333333333326</v>
      </c>
      <c r="I1686" s="19" t="str">
        <f t="shared" si="53"/>
        <v>阴~阵雨</v>
      </c>
      <c r="J1686" s="19">
        <f t="shared" si="52"/>
        <v>-2</v>
      </c>
    </row>
    <row r="1687" spans="1:10" x14ac:dyDescent="0.25">
      <c r="A1687">
        <v>41861.208333329247</v>
      </c>
      <c r="B1687">
        <v>1686</v>
      </c>
      <c r="C1687">
        <v>221</v>
      </c>
      <c r="D1687">
        <v>5</v>
      </c>
      <c r="E1687">
        <v>-1</v>
      </c>
      <c r="F1687">
        <v>7.866666666666668</v>
      </c>
      <c r="G1687">
        <v>25.12166666666667</v>
      </c>
      <c r="H1687">
        <v>28.7</v>
      </c>
      <c r="I1687" s="19" t="str">
        <f t="shared" si="53"/>
        <v>阴~阵雨</v>
      </c>
      <c r="J1687" s="19">
        <f t="shared" si="52"/>
        <v>-2</v>
      </c>
    </row>
    <row r="1688" spans="1:10" x14ac:dyDescent="0.25">
      <c r="A1688">
        <v>41861.249999995911</v>
      </c>
      <c r="B1688">
        <v>1687</v>
      </c>
      <c r="C1688">
        <v>221</v>
      </c>
      <c r="D1688">
        <v>6</v>
      </c>
      <c r="E1688">
        <v>-1</v>
      </c>
      <c r="F1688">
        <v>79.823333333333323</v>
      </c>
      <c r="G1688">
        <v>25.488333333333326</v>
      </c>
      <c r="H1688">
        <v>28.691666666666666</v>
      </c>
      <c r="I1688" s="19" t="str">
        <f t="shared" si="53"/>
        <v>阴~阵雨</v>
      </c>
      <c r="J1688" s="19">
        <f t="shared" si="52"/>
        <v>-2</v>
      </c>
    </row>
    <row r="1689" spans="1:10" x14ac:dyDescent="0.25">
      <c r="A1689">
        <v>41861.291666662575</v>
      </c>
      <c r="B1689">
        <v>1688</v>
      </c>
      <c r="C1689">
        <v>221</v>
      </c>
      <c r="D1689">
        <v>7</v>
      </c>
      <c r="E1689">
        <v>-1</v>
      </c>
      <c r="F1689">
        <v>145.05161290322582</v>
      </c>
      <c r="G1689">
        <v>25.43333333333333</v>
      </c>
      <c r="H1689">
        <v>27.016666666666662</v>
      </c>
      <c r="I1689" s="19" t="str">
        <f t="shared" si="53"/>
        <v>阴~阵雨</v>
      </c>
      <c r="J1689" s="19">
        <f t="shared" si="52"/>
        <v>-2</v>
      </c>
    </row>
    <row r="1690" spans="1:10" x14ac:dyDescent="0.25">
      <c r="A1690">
        <v>41861.333333329239</v>
      </c>
      <c r="B1690">
        <v>1689</v>
      </c>
      <c r="C1690">
        <v>221</v>
      </c>
      <c r="D1690">
        <v>8</v>
      </c>
      <c r="E1690">
        <v>-1</v>
      </c>
      <c r="F1690">
        <v>140.1333333333333</v>
      </c>
      <c r="G1690">
        <v>25.176666666666673</v>
      </c>
      <c r="H1690">
        <v>26.966666666666665</v>
      </c>
      <c r="I1690" s="19" t="str">
        <f t="shared" si="53"/>
        <v>阴~阵雨</v>
      </c>
      <c r="J1690" s="19">
        <f t="shared" si="52"/>
        <v>-2</v>
      </c>
    </row>
    <row r="1691" spans="1:10" x14ac:dyDescent="0.25">
      <c r="A1691">
        <v>41861.374999995904</v>
      </c>
      <c r="B1691">
        <v>1690</v>
      </c>
      <c r="C1691">
        <v>221</v>
      </c>
      <c r="D1691">
        <v>9</v>
      </c>
      <c r="E1691">
        <v>-1</v>
      </c>
      <c r="F1691">
        <v>142.34666666666666</v>
      </c>
      <c r="G1691">
        <v>25.598333333333333</v>
      </c>
      <c r="H1691">
        <v>25.275000000000002</v>
      </c>
      <c r="I1691" s="19" t="str">
        <f t="shared" si="53"/>
        <v>阴~阵雨</v>
      </c>
      <c r="J1691" s="19">
        <f t="shared" si="52"/>
        <v>-2</v>
      </c>
    </row>
    <row r="1692" spans="1:10" x14ac:dyDescent="0.25">
      <c r="A1692">
        <v>41861.416666662568</v>
      </c>
      <c r="B1692">
        <v>1691</v>
      </c>
      <c r="C1692">
        <v>221</v>
      </c>
      <c r="D1692">
        <v>10</v>
      </c>
      <c r="E1692">
        <v>-1</v>
      </c>
      <c r="F1692">
        <v>210.96</v>
      </c>
      <c r="G1692">
        <v>26.098333333333322</v>
      </c>
      <c r="H1692">
        <v>26.725000000000005</v>
      </c>
      <c r="I1692" s="19" t="str">
        <f t="shared" si="53"/>
        <v>阴~阵雨</v>
      </c>
      <c r="J1692" s="19">
        <f t="shared" ref="J1692:J1755" si="54">IF(ISNUMBER(FIND("雨",I1692)),-2,IF(ISNUMBER(FIND("阴",I1692)),-1,0))</f>
        <v>-2</v>
      </c>
    </row>
    <row r="1693" spans="1:10" x14ac:dyDescent="0.25">
      <c r="A1693">
        <v>41861.458333329232</v>
      </c>
      <c r="B1693">
        <v>1692</v>
      </c>
      <c r="C1693">
        <v>221</v>
      </c>
      <c r="D1693">
        <v>11</v>
      </c>
      <c r="E1693">
        <v>-1</v>
      </c>
      <c r="F1693">
        <v>410.13</v>
      </c>
      <c r="G1693">
        <v>26.474999999999984</v>
      </c>
      <c r="H1693">
        <v>28.733333333333331</v>
      </c>
      <c r="I1693" s="19" t="str">
        <f t="shared" si="53"/>
        <v>阴~阵雨</v>
      </c>
      <c r="J1693" s="19">
        <f t="shared" si="54"/>
        <v>-2</v>
      </c>
    </row>
    <row r="1694" spans="1:10" x14ac:dyDescent="0.25">
      <c r="A1694">
        <v>41861.499999995896</v>
      </c>
      <c r="B1694">
        <v>1693</v>
      </c>
      <c r="C1694">
        <v>221</v>
      </c>
      <c r="D1694">
        <v>12</v>
      </c>
      <c r="E1694">
        <v>-1</v>
      </c>
      <c r="F1694">
        <v>214.55999999999995</v>
      </c>
      <c r="G1694">
        <v>26.514999999999997</v>
      </c>
      <c r="H1694">
        <v>28.758333333333336</v>
      </c>
      <c r="I1694" s="19" t="str">
        <f t="shared" si="53"/>
        <v>阴~阵雨</v>
      </c>
      <c r="J1694" s="19">
        <f t="shared" si="54"/>
        <v>-2</v>
      </c>
    </row>
    <row r="1695" spans="1:10" x14ac:dyDescent="0.25">
      <c r="A1695">
        <v>41861.541666662561</v>
      </c>
      <c r="B1695">
        <v>1694</v>
      </c>
      <c r="C1695">
        <v>221</v>
      </c>
      <c r="D1695">
        <v>13</v>
      </c>
      <c r="E1695">
        <v>-1</v>
      </c>
      <c r="F1695">
        <v>290.33870967741927</v>
      </c>
      <c r="G1695">
        <v>27.53166666666667</v>
      </c>
      <c r="H1695">
        <v>26.775000000000002</v>
      </c>
      <c r="I1695" s="19" t="str">
        <f t="shared" si="53"/>
        <v>阴~阵雨</v>
      </c>
      <c r="J1695" s="19">
        <f t="shared" si="54"/>
        <v>-2</v>
      </c>
    </row>
    <row r="1696" spans="1:10" x14ac:dyDescent="0.25">
      <c r="A1696">
        <v>41861.583333329225</v>
      </c>
      <c r="B1696">
        <v>1695</v>
      </c>
      <c r="C1696">
        <v>221</v>
      </c>
      <c r="D1696">
        <v>14</v>
      </c>
      <c r="E1696">
        <v>-1</v>
      </c>
      <c r="F1696">
        <v>268.57333333333338</v>
      </c>
      <c r="G1696">
        <v>28.588333333333345</v>
      </c>
      <c r="H1696">
        <v>26.185714285714287</v>
      </c>
      <c r="I1696" s="19" t="str">
        <f t="shared" si="53"/>
        <v>阴~阵雨</v>
      </c>
      <c r="J1696" s="19">
        <f t="shared" si="54"/>
        <v>-2</v>
      </c>
    </row>
    <row r="1697" spans="1:10" x14ac:dyDescent="0.25">
      <c r="A1697">
        <v>41861.624999995889</v>
      </c>
      <c r="B1697">
        <v>1696</v>
      </c>
      <c r="C1697">
        <v>221</v>
      </c>
      <c r="D1697">
        <v>15</v>
      </c>
      <c r="E1697">
        <v>-1</v>
      </c>
      <c r="F1697">
        <v>237.19666666666672</v>
      </c>
      <c r="G1697">
        <v>29.076666666666661</v>
      </c>
      <c r="H1697" t="e">
        <v>#DIV/0!</v>
      </c>
      <c r="I1697" s="19" t="str">
        <f t="shared" si="53"/>
        <v>阴~阵雨</v>
      </c>
      <c r="J1697" s="19">
        <f t="shared" si="54"/>
        <v>-2</v>
      </c>
    </row>
    <row r="1698" spans="1:10" x14ac:dyDescent="0.25">
      <c r="A1698">
        <v>41861.666666662553</v>
      </c>
      <c r="B1698">
        <v>1697</v>
      </c>
      <c r="C1698">
        <v>221</v>
      </c>
      <c r="D1698">
        <v>16</v>
      </c>
      <c r="E1698">
        <v>-1</v>
      </c>
      <c r="F1698">
        <v>106.00999999999999</v>
      </c>
      <c r="G1698">
        <v>28.28833333333332</v>
      </c>
      <c r="H1698">
        <v>4.875</v>
      </c>
      <c r="I1698" s="19" t="str">
        <f t="shared" si="53"/>
        <v>阴~阵雨</v>
      </c>
      <c r="J1698" s="19">
        <f t="shared" si="54"/>
        <v>-2</v>
      </c>
    </row>
    <row r="1699" spans="1:10" x14ac:dyDescent="0.25">
      <c r="A1699">
        <v>41861.708333329218</v>
      </c>
      <c r="B1699">
        <v>1698</v>
      </c>
      <c r="C1699">
        <v>221</v>
      </c>
      <c r="D1699">
        <v>17</v>
      </c>
      <c r="E1699">
        <v>-1</v>
      </c>
      <c r="F1699">
        <v>34.169999999999995</v>
      </c>
      <c r="G1699">
        <v>27.17333333333335</v>
      </c>
      <c r="H1699">
        <v>34.850000100000003</v>
      </c>
      <c r="I1699" s="19" t="str">
        <f t="shared" si="53"/>
        <v>阴~阵雨</v>
      </c>
      <c r="J1699" s="19">
        <f t="shared" si="54"/>
        <v>-2</v>
      </c>
    </row>
    <row r="1700" spans="1:10" x14ac:dyDescent="0.25">
      <c r="A1700">
        <v>41861.749999995882</v>
      </c>
      <c r="B1700">
        <v>1699</v>
      </c>
      <c r="C1700">
        <v>221</v>
      </c>
      <c r="D1700">
        <v>18</v>
      </c>
      <c r="E1700">
        <v>-1</v>
      </c>
      <c r="F1700">
        <v>16.056249999999999</v>
      </c>
      <c r="G1700">
        <v>26.500000000000004</v>
      </c>
      <c r="H1700">
        <v>30.308333333333337</v>
      </c>
      <c r="I1700" s="19" t="str">
        <f t="shared" si="53"/>
        <v>阴~阵雨</v>
      </c>
      <c r="J1700" s="19">
        <f t="shared" si="54"/>
        <v>-2</v>
      </c>
    </row>
    <row r="1701" spans="1:10" x14ac:dyDescent="0.25">
      <c r="A1701">
        <v>41861.791666662546</v>
      </c>
      <c r="B1701">
        <v>1700</v>
      </c>
      <c r="C1701">
        <v>221</v>
      </c>
      <c r="D1701">
        <v>19</v>
      </c>
      <c r="E1701">
        <v>-1</v>
      </c>
      <c r="F1701" t="e">
        <v>#DIV/0!</v>
      </c>
      <c r="G1701">
        <v>26.081666666666667</v>
      </c>
      <c r="H1701">
        <v>26.933333333333337</v>
      </c>
      <c r="I1701" s="19" t="str">
        <f t="shared" si="53"/>
        <v>阴~阵雨</v>
      </c>
      <c r="J1701" s="19">
        <f t="shared" si="54"/>
        <v>-2</v>
      </c>
    </row>
    <row r="1702" spans="1:10" x14ac:dyDescent="0.25">
      <c r="A1702">
        <v>41861.83333332921</v>
      </c>
      <c r="B1702">
        <v>1701</v>
      </c>
      <c r="C1702">
        <v>221</v>
      </c>
      <c r="D1702">
        <v>20</v>
      </c>
      <c r="E1702">
        <v>-1</v>
      </c>
      <c r="F1702" t="e">
        <v>#DIV/0!</v>
      </c>
      <c r="G1702">
        <v>26.136666666666667</v>
      </c>
      <c r="H1702">
        <v>26.95</v>
      </c>
      <c r="I1702" s="19" t="str">
        <f t="shared" si="53"/>
        <v>阴~阵雨</v>
      </c>
      <c r="J1702" s="19">
        <f t="shared" si="54"/>
        <v>-2</v>
      </c>
    </row>
    <row r="1703" spans="1:10" x14ac:dyDescent="0.25">
      <c r="A1703">
        <v>41861.874999995875</v>
      </c>
      <c r="B1703">
        <v>1702</v>
      </c>
      <c r="C1703">
        <v>221</v>
      </c>
      <c r="D1703">
        <v>21</v>
      </c>
      <c r="E1703">
        <v>-1</v>
      </c>
      <c r="F1703" t="e">
        <v>#DIV/0!</v>
      </c>
      <c r="G1703">
        <v>25.77</v>
      </c>
      <c r="H1703">
        <v>3.6083333333333307</v>
      </c>
      <c r="I1703" s="19" t="str">
        <f t="shared" si="53"/>
        <v>阴~阵雨</v>
      </c>
      <c r="J1703" s="19">
        <f t="shared" si="54"/>
        <v>-2</v>
      </c>
    </row>
    <row r="1704" spans="1:10" x14ac:dyDescent="0.25">
      <c r="A1704">
        <v>41861.916666662539</v>
      </c>
      <c r="B1704">
        <v>1703</v>
      </c>
      <c r="C1704">
        <v>221</v>
      </c>
      <c r="D1704">
        <v>22</v>
      </c>
      <c r="E1704">
        <v>-1</v>
      </c>
      <c r="F1704" t="e">
        <v>#DIV/0!</v>
      </c>
      <c r="G1704">
        <v>25.17333333333335</v>
      </c>
      <c r="H1704">
        <v>0.29999999999999993</v>
      </c>
      <c r="I1704" s="19" t="str">
        <f t="shared" si="53"/>
        <v>阴~阵雨</v>
      </c>
      <c r="J1704" s="19">
        <f t="shared" si="54"/>
        <v>-2</v>
      </c>
    </row>
    <row r="1705" spans="1:10" x14ac:dyDescent="0.25">
      <c r="A1705">
        <v>41861.958333329203</v>
      </c>
      <c r="B1705">
        <v>1704</v>
      </c>
      <c r="C1705">
        <v>221</v>
      </c>
      <c r="D1705">
        <v>23</v>
      </c>
      <c r="E1705">
        <v>-1</v>
      </c>
      <c r="F1705" t="e">
        <v>#DIV/0!</v>
      </c>
      <c r="G1705">
        <v>25.093333333333344</v>
      </c>
      <c r="H1705">
        <v>0.29999999999999993</v>
      </c>
      <c r="I1705" s="19" t="str">
        <f t="shared" si="53"/>
        <v>阴~阵雨</v>
      </c>
      <c r="J1705" s="19">
        <f t="shared" si="54"/>
        <v>-2</v>
      </c>
    </row>
    <row r="1706" spans="1:10" x14ac:dyDescent="0.25">
      <c r="A1706">
        <v>41861.999999995867</v>
      </c>
      <c r="B1706">
        <v>1705</v>
      </c>
      <c r="C1706">
        <v>221</v>
      </c>
      <c r="D1706">
        <v>0</v>
      </c>
      <c r="E1706">
        <v>1</v>
      </c>
      <c r="F1706" t="e">
        <v>#DIV/0!</v>
      </c>
      <c r="G1706">
        <v>24.981666666666658</v>
      </c>
      <c r="H1706">
        <v>0.29999999999999993</v>
      </c>
      <c r="I1706" s="19" t="str">
        <f t="shared" si="53"/>
        <v>阴~阵雨</v>
      </c>
      <c r="J1706" s="19">
        <f t="shared" si="54"/>
        <v>-2</v>
      </c>
    </row>
    <row r="1707" spans="1:10" x14ac:dyDescent="0.25">
      <c r="A1707">
        <v>41862.041666662531</v>
      </c>
      <c r="B1707">
        <v>1706</v>
      </c>
      <c r="C1707">
        <v>222</v>
      </c>
      <c r="D1707">
        <v>1</v>
      </c>
      <c r="E1707">
        <v>1</v>
      </c>
      <c r="F1707" t="e">
        <v>#DIV/0!</v>
      </c>
      <c r="G1707">
        <v>24.676666666666662</v>
      </c>
      <c r="H1707">
        <v>0.29999999999999993</v>
      </c>
      <c r="I1707" s="19" t="str">
        <f t="shared" si="53"/>
        <v>阴~多云</v>
      </c>
      <c r="J1707" s="19">
        <f t="shared" si="54"/>
        <v>-1</v>
      </c>
    </row>
    <row r="1708" spans="1:10" x14ac:dyDescent="0.25">
      <c r="A1708">
        <v>41862.083333329196</v>
      </c>
      <c r="B1708">
        <v>1707</v>
      </c>
      <c r="C1708">
        <v>222</v>
      </c>
      <c r="D1708">
        <v>2</v>
      </c>
      <c r="E1708">
        <v>1</v>
      </c>
      <c r="F1708" t="e">
        <v>#DIV/0!</v>
      </c>
      <c r="G1708">
        <v>24.711666666666662</v>
      </c>
      <c r="H1708">
        <v>0.29999999999999993</v>
      </c>
      <c r="I1708" s="19" t="str">
        <f t="shared" si="53"/>
        <v>阴~多云</v>
      </c>
      <c r="J1708" s="19">
        <f t="shared" si="54"/>
        <v>-1</v>
      </c>
    </row>
    <row r="1709" spans="1:10" x14ac:dyDescent="0.25">
      <c r="A1709">
        <v>41862.12499999586</v>
      </c>
      <c r="B1709">
        <v>1708</v>
      </c>
      <c r="C1709">
        <v>222</v>
      </c>
      <c r="D1709">
        <v>3</v>
      </c>
      <c r="E1709">
        <v>1</v>
      </c>
      <c r="F1709" t="e">
        <v>#DIV/0!</v>
      </c>
      <c r="G1709">
        <v>24.384999999999998</v>
      </c>
      <c r="H1709">
        <v>0.29999999999999993</v>
      </c>
      <c r="I1709" s="19" t="str">
        <f t="shared" si="53"/>
        <v>阴~多云</v>
      </c>
      <c r="J1709" s="19">
        <f t="shared" si="54"/>
        <v>-1</v>
      </c>
    </row>
    <row r="1710" spans="1:10" x14ac:dyDescent="0.25">
      <c r="A1710">
        <v>41862.166666662524</v>
      </c>
      <c r="B1710">
        <v>1709</v>
      </c>
      <c r="C1710">
        <v>222</v>
      </c>
      <c r="D1710">
        <v>4</v>
      </c>
      <c r="E1710">
        <v>1</v>
      </c>
      <c r="F1710" t="e">
        <v>#DIV/0!</v>
      </c>
      <c r="G1710">
        <v>24.078333333333337</v>
      </c>
      <c r="H1710">
        <v>0.29999999999999993</v>
      </c>
      <c r="I1710" s="19" t="str">
        <f t="shared" si="53"/>
        <v>阴~多云</v>
      </c>
      <c r="J1710" s="19">
        <f t="shared" si="54"/>
        <v>-1</v>
      </c>
    </row>
    <row r="1711" spans="1:10" x14ac:dyDescent="0.25">
      <c r="A1711">
        <v>41862.208333329188</v>
      </c>
      <c r="B1711">
        <v>1710</v>
      </c>
      <c r="C1711">
        <v>222</v>
      </c>
      <c r="D1711">
        <v>5</v>
      </c>
      <c r="E1711">
        <v>1</v>
      </c>
      <c r="F1711">
        <v>18.095652173913045</v>
      </c>
      <c r="G1711">
        <v>24.534999999999993</v>
      </c>
      <c r="H1711">
        <v>0.29999999999999993</v>
      </c>
      <c r="I1711" s="19" t="str">
        <f t="shared" si="53"/>
        <v>阴~多云</v>
      </c>
      <c r="J1711" s="19">
        <f t="shared" si="54"/>
        <v>-1</v>
      </c>
    </row>
    <row r="1712" spans="1:10" x14ac:dyDescent="0.25">
      <c r="A1712">
        <v>41862.249999995853</v>
      </c>
      <c r="B1712">
        <v>1711</v>
      </c>
      <c r="C1712">
        <v>222</v>
      </c>
      <c r="D1712">
        <v>6</v>
      </c>
      <c r="E1712">
        <v>1</v>
      </c>
      <c r="F1712">
        <v>124.5</v>
      </c>
      <c r="G1712">
        <v>25.709999999999997</v>
      </c>
      <c r="H1712">
        <v>0.29999999999999993</v>
      </c>
      <c r="I1712" s="19" t="str">
        <f t="shared" si="53"/>
        <v>阴~多云</v>
      </c>
      <c r="J1712" s="19">
        <f t="shared" si="54"/>
        <v>-1</v>
      </c>
    </row>
    <row r="1713" spans="1:10" x14ac:dyDescent="0.25">
      <c r="A1713">
        <v>41862.291666662517</v>
      </c>
      <c r="B1713">
        <v>1712</v>
      </c>
      <c r="C1713">
        <v>222</v>
      </c>
      <c r="D1713">
        <v>7</v>
      </c>
      <c r="E1713">
        <v>1</v>
      </c>
      <c r="F1713">
        <v>240.5033333333333</v>
      </c>
      <c r="G1713">
        <v>27.268333333333331</v>
      </c>
      <c r="H1713">
        <v>9.9583333333333339</v>
      </c>
      <c r="I1713" s="19" t="str">
        <f t="shared" si="53"/>
        <v>阴~多云</v>
      </c>
      <c r="J1713" s="19">
        <f t="shared" si="54"/>
        <v>-1</v>
      </c>
    </row>
    <row r="1714" spans="1:10" x14ac:dyDescent="0.25">
      <c r="A1714">
        <v>41862.333333329181</v>
      </c>
      <c r="B1714">
        <v>1713</v>
      </c>
      <c r="C1714">
        <v>222</v>
      </c>
      <c r="D1714">
        <v>8</v>
      </c>
      <c r="E1714">
        <v>1</v>
      </c>
      <c r="F1714">
        <v>388.95</v>
      </c>
      <c r="G1714">
        <v>27.888333333333332</v>
      </c>
      <c r="H1714">
        <v>9.908333333333335</v>
      </c>
      <c r="I1714" s="19" t="str">
        <f t="shared" si="53"/>
        <v>阴~多云</v>
      </c>
      <c r="J1714" s="19">
        <f t="shared" si="54"/>
        <v>-1</v>
      </c>
    </row>
    <row r="1715" spans="1:10" x14ac:dyDescent="0.25">
      <c r="A1715">
        <v>41862.374999995845</v>
      </c>
      <c r="B1715">
        <v>1714</v>
      </c>
      <c r="C1715">
        <v>222</v>
      </c>
      <c r="D1715">
        <v>9</v>
      </c>
      <c r="E1715">
        <v>1</v>
      </c>
      <c r="F1715">
        <v>459.74666666666667</v>
      </c>
      <c r="G1715">
        <v>28.184999999999995</v>
      </c>
      <c r="H1715">
        <v>22.79</v>
      </c>
      <c r="I1715" s="19" t="str">
        <f t="shared" si="53"/>
        <v>阴~多云</v>
      </c>
      <c r="J1715" s="19">
        <f t="shared" si="54"/>
        <v>-1</v>
      </c>
    </row>
    <row r="1716" spans="1:10" x14ac:dyDescent="0.25">
      <c r="A1716">
        <v>41862.41666666251</v>
      </c>
      <c r="B1716">
        <v>1715</v>
      </c>
      <c r="C1716">
        <v>222</v>
      </c>
      <c r="D1716">
        <v>10</v>
      </c>
      <c r="E1716">
        <v>1</v>
      </c>
      <c r="F1716">
        <v>675.94333333333327</v>
      </c>
      <c r="G1716">
        <v>29.101666666666667</v>
      </c>
      <c r="H1716">
        <v>25.257143142857142</v>
      </c>
      <c r="I1716" s="19" t="str">
        <f t="shared" si="53"/>
        <v>阴~多云</v>
      </c>
      <c r="J1716" s="19">
        <f t="shared" si="54"/>
        <v>-1</v>
      </c>
    </row>
    <row r="1717" spans="1:10" x14ac:dyDescent="0.25">
      <c r="A1717">
        <v>41862.458333329174</v>
      </c>
      <c r="B1717">
        <v>1716</v>
      </c>
      <c r="C1717">
        <v>222</v>
      </c>
      <c r="D1717">
        <v>11</v>
      </c>
      <c r="E1717">
        <v>1</v>
      </c>
      <c r="F1717">
        <v>564.12</v>
      </c>
      <c r="G1717">
        <v>29.973333333333336</v>
      </c>
      <c r="H1717">
        <v>34.796875000000007</v>
      </c>
      <c r="I1717" s="19" t="str">
        <f t="shared" si="53"/>
        <v>阴~多云</v>
      </c>
      <c r="J1717" s="19">
        <f t="shared" si="54"/>
        <v>-1</v>
      </c>
    </row>
    <row r="1718" spans="1:10" x14ac:dyDescent="0.25">
      <c r="A1718">
        <v>41862.499999995838</v>
      </c>
      <c r="B1718">
        <v>1717</v>
      </c>
      <c r="C1718">
        <v>222</v>
      </c>
      <c r="D1718">
        <v>12</v>
      </c>
      <c r="E1718">
        <v>1</v>
      </c>
      <c r="F1718">
        <v>745.35</v>
      </c>
      <c r="G1718">
        <v>30.046666666666667</v>
      </c>
      <c r="H1718">
        <v>30.158333333333331</v>
      </c>
      <c r="I1718" s="19" t="str">
        <f t="shared" si="53"/>
        <v>阴~多云</v>
      </c>
      <c r="J1718" s="19">
        <f t="shared" si="54"/>
        <v>-1</v>
      </c>
    </row>
    <row r="1719" spans="1:10" x14ac:dyDescent="0.25">
      <c r="A1719">
        <v>41862.541666662502</v>
      </c>
      <c r="B1719">
        <v>1718</v>
      </c>
      <c r="C1719">
        <v>222</v>
      </c>
      <c r="D1719">
        <v>13</v>
      </c>
      <c r="E1719">
        <v>1</v>
      </c>
      <c r="F1719">
        <v>703.58333333333337</v>
      </c>
      <c r="G1719">
        <v>30.531666666666659</v>
      </c>
      <c r="H1719">
        <v>30.216666666666665</v>
      </c>
      <c r="I1719" s="19" t="str">
        <f t="shared" si="53"/>
        <v>阴~多云</v>
      </c>
      <c r="J1719" s="19">
        <f t="shared" si="54"/>
        <v>-1</v>
      </c>
    </row>
    <row r="1720" spans="1:10" x14ac:dyDescent="0.25">
      <c r="A1720">
        <v>41862.583333329167</v>
      </c>
      <c r="B1720">
        <v>1719</v>
      </c>
      <c r="C1720">
        <v>222</v>
      </c>
      <c r="D1720">
        <v>14</v>
      </c>
      <c r="E1720">
        <v>1</v>
      </c>
      <c r="F1720">
        <v>518.54333333333341</v>
      </c>
      <c r="G1720">
        <v>30.500000000000007</v>
      </c>
      <c r="H1720">
        <v>30.276923076923083</v>
      </c>
      <c r="I1720" s="19" t="str">
        <f t="shared" si="53"/>
        <v>阴~多云</v>
      </c>
      <c r="J1720" s="19">
        <f t="shared" si="54"/>
        <v>-1</v>
      </c>
    </row>
    <row r="1721" spans="1:10" x14ac:dyDescent="0.25">
      <c r="A1721">
        <v>41862.624999995831</v>
      </c>
      <c r="B1721">
        <v>1720</v>
      </c>
      <c r="C1721">
        <v>222</v>
      </c>
      <c r="D1721">
        <v>15</v>
      </c>
      <c r="E1721">
        <v>1</v>
      </c>
      <c r="F1721">
        <v>356.99666666666661</v>
      </c>
      <c r="G1721">
        <v>30.198333333333338</v>
      </c>
      <c r="H1721">
        <v>29.800000000000008</v>
      </c>
      <c r="I1721" s="19" t="str">
        <f t="shared" si="53"/>
        <v>阴~多云</v>
      </c>
      <c r="J1721" s="19">
        <f t="shared" si="54"/>
        <v>-1</v>
      </c>
    </row>
    <row r="1722" spans="1:10" x14ac:dyDescent="0.25">
      <c r="A1722">
        <v>41862.666666662495</v>
      </c>
      <c r="B1722">
        <v>1721</v>
      </c>
      <c r="C1722">
        <v>222</v>
      </c>
      <c r="D1722">
        <v>16</v>
      </c>
      <c r="E1722">
        <v>1</v>
      </c>
      <c r="F1722">
        <v>180.28666666666669</v>
      </c>
      <c r="G1722">
        <v>28.949999999999992</v>
      </c>
      <c r="H1722">
        <v>29.141666666666662</v>
      </c>
      <c r="I1722" s="19" t="str">
        <f t="shared" si="53"/>
        <v>阴~多云</v>
      </c>
      <c r="J1722" s="19">
        <f t="shared" si="54"/>
        <v>-1</v>
      </c>
    </row>
    <row r="1723" spans="1:10" x14ac:dyDescent="0.25">
      <c r="A1723">
        <v>41862.708333329159</v>
      </c>
      <c r="B1723">
        <v>1722</v>
      </c>
      <c r="C1723">
        <v>222</v>
      </c>
      <c r="D1723">
        <v>17</v>
      </c>
      <c r="E1723">
        <v>1</v>
      </c>
      <c r="F1723">
        <v>46.330000000000005</v>
      </c>
      <c r="G1723">
        <v>27.663333333333338</v>
      </c>
      <c r="H1723">
        <v>29.2</v>
      </c>
      <c r="I1723" s="19" t="str">
        <f t="shared" si="53"/>
        <v>阴~多云</v>
      </c>
      <c r="J1723" s="19">
        <f t="shared" si="54"/>
        <v>-1</v>
      </c>
    </row>
    <row r="1724" spans="1:10" x14ac:dyDescent="0.25">
      <c r="A1724">
        <v>41862.749999995824</v>
      </c>
      <c r="B1724">
        <v>1723</v>
      </c>
      <c r="C1724">
        <v>222</v>
      </c>
      <c r="D1724">
        <v>18</v>
      </c>
      <c r="E1724">
        <v>1</v>
      </c>
      <c r="F1724">
        <v>6.8166666666666673</v>
      </c>
      <c r="G1724">
        <v>26.823333333333309</v>
      </c>
      <c r="H1724">
        <v>29.058333333333337</v>
      </c>
      <c r="I1724" s="19" t="str">
        <f t="shared" si="53"/>
        <v>阴~多云</v>
      </c>
      <c r="J1724" s="19">
        <f t="shared" si="54"/>
        <v>-1</v>
      </c>
    </row>
    <row r="1725" spans="1:10" x14ac:dyDescent="0.25">
      <c r="A1725">
        <v>41862.791666662488</v>
      </c>
      <c r="B1725">
        <v>1724</v>
      </c>
      <c r="C1725">
        <v>222</v>
      </c>
      <c r="D1725">
        <v>19</v>
      </c>
      <c r="E1725">
        <v>1</v>
      </c>
      <c r="F1725" t="e">
        <v>#DIV/0!</v>
      </c>
      <c r="G1725">
        <v>26.391666666666659</v>
      </c>
      <c r="H1725">
        <v>29.075000000000006</v>
      </c>
      <c r="I1725" s="19" t="str">
        <f t="shared" si="53"/>
        <v>阴~多云</v>
      </c>
      <c r="J1725" s="19">
        <f t="shared" si="54"/>
        <v>-1</v>
      </c>
    </row>
    <row r="1726" spans="1:10" x14ac:dyDescent="0.25">
      <c r="A1726">
        <v>41862.833333329152</v>
      </c>
      <c r="B1726">
        <v>1725</v>
      </c>
      <c r="C1726">
        <v>222</v>
      </c>
      <c r="D1726">
        <v>20</v>
      </c>
      <c r="E1726">
        <v>1</v>
      </c>
      <c r="F1726" t="e">
        <v>#DIV/0!</v>
      </c>
      <c r="G1726">
        <v>26.273333333333337</v>
      </c>
      <c r="H1726">
        <v>29.075000000000006</v>
      </c>
      <c r="I1726" s="19" t="str">
        <f t="shared" si="53"/>
        <v>阴~多云</v>
      </c>
      <c r="J1726" s="19">
        <f t="shared" si="54"/>
        <v>-1</v>
      </c>
    </row>
    <row r="1727" spans="1:10" x14ac:dyDescent="0.25">
      <c r="A1727">
        <v>41862.874999995816</v>
      </c>
      <c r="B1727">
        <v>1726</v>
      </c>
      <c r="C1727">
        <v>222</v>
      </c>
      <c r="D1727">
        <v>21</v>
      </c>
      <c r="E1727">
        <v>1</v>
      </c>
      <c r="F1727" t="e">
        <v>#DIV/0!</v>
      </c>
      <c r="G1727">
        <v>26.293333333333308</v>
      </c>
      <c r="H1727">
        <v>29.091666666666672</v>
      </c>
      <c r="I1727" s="19" t="str">
        <f t="shared" si="53"/>
        <v>阴~多云</v>
      </c>
      <c r="J1727" s="19">
        <f t="shared" si="54"/>
        <v>-1</v>
      </c>
    </row>
    <row r="1728" spans="1:10" x14ac:dyDescent="0.25">
      <c r="A1728">
        <v>41862.916666662481</v>
      </c>
      <c r="B1728">
        <v>1727</v>
      </c>
      <c r="C1728">
        <v>222</v>
      </c>
      <c r="D1728">
        <v>22</v>
      </c>
      <c r="E1728">
        <v>1</v>
      </c>
      <c r="F1728" t="e">
        <v>#DIV/0!</v>
      </c>
      <c r="G1728">
        <v>26.211666666666691</v>
      </c>
      <c r="H1728">
        <v>1.5166666666666677</v>
      </c>
      <c r="I1728" s="19" t="str">
        <f t="shared" si="53"/>
        <v>阴~多云</v>
      </c>
      <c r="J1728" s="19">
        <f t="shared" si="54"/>
        <v>-1</v>
      </c>
    </row>
    <row r="1729" spans="1:10" x14ac:dyDescent="0.25">
      <c r="A1729">
        <v>41862.958333329145</v>
      </c>
      <c r="B1729">
        <v>1728</v>
      </c>
      <c r="C1729">
        <v>222</v>
      </c>
      <c r="D1729">
        <v>23</v>
      </c>
      <c r="E1729">
        <v>1</v>
      </c>
      <c r="F1729" t="e">
        <v>#DIV/0!</v>
      </c>
      <c r="G1729">
        <v>26.088333333333324</v>
      </c>
      <c r="H1729">
        <v>9.9999999999999992E-2</v>
      </c>
      <c r="I1729" s="19" t="str">
        <f t="shared" si="53"/>
        <v>阴~多云</v>
      </c>
      <c r="J1729" s="19">
        <f t="shared" si="54"/>
        <v>-1</v>
      </c>
    </row>
    <row r="1730" spans="1:10" x14ac:dyDescent="0.25">
      <c r="A1730">
        <v>41862.999999995809</v>
      </c>
      <c r="B1730">
        <v>1729</v>
      </c>
      <c r="C1730">
        <v>222</v>
      </c>
      <c r="D1730">
        <v>0</v>
      </c>
      <c r="E1730">
        <v>1</v>
      </c>
      <c r="F1730" t="e">
        <v>#DIV/0!</v>
      </c>
      <c r="G1730">
        <v>25.874999999999993</v>
      </c>
      <c r="H1730">
        <v>9.9999999999999992E-2</v>
      </c>
      <c r="I1730" s="19" t="str">
        <f t="shared" si="53"/>
        <v>阴~多云</v>
      </c>
      <c r="J1730" s="19">
        <f t="shared" si="54"/>
        <v>-1</v>
      </c>
    </row>
    <row r="1731" spans="1:10" x14ac:dyDescent="0.25">
      <c r="A1731">
        <v>41863.041666662473</v>
      </c>
      <c r="B1731">
        <v>1730</v>
      </c>
      <c r="C1731">
        <v>223</v>
      </c>
      <c r="D1731">
        <v>1</v>
      </c>
      <c r="E1731">
        <v>1</v>
      </c>
      <c r="F1731" t="e">
        <v>#DIV/0!</v>
      </c>
      <c r="G1731">
        <v>25.784999999999993</v>
      </c>
      <c r="H1731">
        <v>0.10833333333333334</v>
      </c>
      <c r="I1731" s="19" t="str">
        <f t="shared" si="53"/>
        <v>小雨</v>
      </c>
      <c r="J1731" s="19">
        <f t="shared" si="54"/>
        <v>-2</v>
      </c>
    </row>
    <row r="1732" spans="1:10" x14ac:dyDescent="0.25">
      <c r="A1732">
        <v>41863.083333329138</v>
      </c>
      <c r="B1732">
        <v>1731</v>
      </c>
      <c r="C1732">
        <v>223</v>
      </c>
      <c r="D1732">
        <v>2</v>
      </c>
      <c r="E1732">
        <v>1</v>
      </c>
      <c r="F1732" t="e">
        <v>#DIV/0!</v>
      </c>
      <c r="G1732">
        <v>25.763333333333339</v>
      </c>
      <c r="H1732">
        <v>9.9999999999999992E-2</v>
      </c>
      <c r="I1732" s="19" t="str">
        <f t="shared" si="53"/>
        <v>小雨</v>
      </c>
      <c r="J1732" s="19">
        <f t="shared" si="54"/>
        <v>-2</v>
      </c>
    </row>
    <row r="1733" spans="1:10" x14ac:dyDescent="0.25">
      <c r="A1733">
        <v>41863.124999995802</v>
      </c>
      <c r="B1733">
        <v>1732</v>
      </c>
      <c r="C1733">
        <v>223</v>
      </c>
      <c r="D1733">
        <v>3</v>
      </c>
      <c r="E1733">
        <v>1</v>
      </c>
      <c r="F1733" t="e">
        <v>#DIV/0!</v>
      </c>
      <c r="G1733">
        <v>25.641666666666655</v>
      </c>
      <c r="H1733">
        <v>9.9999999999999992E-2</v>
      </c>
      <c r="I1733" s="19" t="str">
        <f t="shared" si="53"/>
        <v>小雨</v>
      </c>
      <c r="J1733" s="19">
        <f t="shared" si="54"/>
        <v>-2</v>
      </c>
    </row>
    <row r="1734" spans="1:10" x14ac:dyDescent="0.25">
      <c r="A1734">
        <v>41863.166666662466</v>
      </c>
      <c r="B1734">
        <v>1733</v>
      </c>
      <c r="C1734">
        <v>223</v>
      </c>
      <c r="D1734">
        <v>4</v>
      </c>
      <c r="E1734">
        <v>1</v>
      </c>
      <c r="F1734" t="e">
        <v>#DIV/0!</v>
      </c>
      <c r="G1734">
        <v>25.556666666666647</v>
      </c>
      <c r="H1734">
        <v>9.9999999999999992E-2</v>
      </c>
      <c r="I1734" s="19" t="str">
        <f t="shared" ref="I1734:I1797" si="55">VLOOKUP(INT(A1734),K$2:Q$123,5)</f>
        <v>小雨</v>
      </c>
      <c r="J1734" s="19">
        <f t="shared" si="54"/>
        <v>-2</v>
      </c>
    </row>
    <row r="1735" spans="1:10" x14ac:dyDescent="0.25">
      <c r="A1735">
        <v>41863.20833332913</v>
      </c>
      <c r="B1735">
        <v>1734</v>
      </c>
      <c r="C1735">
        <v>223</v>
      </c>
      <c r="D1735">
        <v>5</v>
      </c>
      <c r="E1735">
        <v>1</v>
      </c>
      <c r="F1735">
        <v>3.6210526315789471</v>
      </c>
      <c r="G1735">
        <v>25.608333333333309</v>
      </c>
      <c r="H1735">
        <v>9.9999999999999992E-2</v>
      </c>
      <c r="I1735" s="19" t="str">
        <f t="shared" si="55"/>
        <v>小雨</v>
      </c>
      <c r="J1735" s="19">
        <f t="shared" si="54"/>
        <v>-2</v>
      </c>
    </row>
    <row r="1736" spans="1:10" x14ac:dyDescent="0.25">
      <c r="A1736">
        <v>41863.249999995794</v>
      </c>
      <c r="B1736">
        <v>1735</v>
      </c>
      <c r="C1736">
        <v>223</v>
      </c>
      <c r="D1736">
        <v>6</v>
      </c>
      <c r="E1736">
        <v>1</v>
      </c>
      <c r="F1736">
        <v>20</v>
      </c>
      <c r="G1736">
        <v>25.805000000000003</v>
      </c>
      <c r="H1736">
        <v>9.9999999999999992E-2</v>
      </c>
      <c r="I1736" s="19" t="str">
        <f t="shared" si="55"/>
        <v>小雨</v>
      </c>
      <c r="J1736" s="19">
        <f t="shared" si="54"/>
        <v>-2</v>
      </c>
    </row>
    <row r="1737" spans="1:10" x14ac:dyDescent="0.25">
      <c r="A1737">
        <v>41863.291666662459</v>
      </c>
      <c r="B1737">
        <v>1736</v>
      </c>
      <c r="C1737">
        <v>223</v>
      </c>
      <c r="D1737">
        <v>7</v>
      </c>
      <c r="E1737">
        <v>1</v>
      </c>
      <c r="F1737">
        <v>45.643333333333331</v>
      </c>
      <c r="G1737">
        <v>26.610000000000003</v>
      </c>
      <c r="H1737">
        <v>40.124999999999993</v>
      </c>
      <c r="I1737" s="19" t="str">
        <f t="shared" si="55"/>
        <v>小雨</v>
      </c>
      <c r="J1737" s="19">
        <f t="shared" si="54"/>
        <v>-2</v>
      </c>
    </row>
    <row r="1738" spans="1:10" x14ac:dyDescent="0.25">
      <c r="A1738">
        <v>41863.333333329123</v>
      </c>
      <c r="B1738">
        <v>1737</v>
      </c>
      <c r="C1738">
        <v>223</v>
      </c>
      <c r="D1738">
        <v>8</v>
      </c>
      <c r="E1738">
        <v>1</v>
      </c>
      <c r="F1738">
        <v>99.606666666666655</v>
      </c>
      <c r="G1738">
        <v>27.318333333333335</v>
      </c>
      <c r="H1738">
        <v>28.883333333333329</v>
      </c>
      <c r="I1738" s="19" t="str">
        <f t="shared" si="55"/>
        <v>小雨</v>
      </c>
      <c r="J1738" s="19">
        <f t="shared" si="54"/>
        <v>-2</v>
      </c>
    </row>
    <row r="1739" spans="1:10" x14ac:dyDescent="0.25">
      <c r="A1739">
        <v>41863.374999995787</v>
      </c>
      <c r="B1739">
        <v>1738</v>
      </c>
      <c r="C1739">
        <v>223</v>
      </c>
      <c r="D1739">
        <v>9</v>
      </c>
      <c r="E1739">
        <v>1</v>
      </c>
      <c r="F1739">
        <v>97.174999999999997</v>
      </c>
      <c r="G1739">
        <v>27.855000000000004</v>
      </c>
      <c r="H1739">
        <v>28.966666666666669</v>
      </c>
      <c r="I1739" s="19" t="str">
        <f t="shared" si="55"/>
        <v>小雨</v>
      </c>
      <c r="J1739" s="19">
        <f t="shared" si="54"/>
        <v>-2</v>
      </c>
    </row>
    <row r="1740" spans="1:10" x14ac:dyDescent="0.25">
      <c r="A1740">
        <v>41863.416666662451</v>
      </c>
      <c r="B1740">
        <v>1739</v>
      </c>
      <c r="C1740">
        <v>223</v>
      </c>
      <c r="D1740">
        <v>10</v>
      </c>
      <c r="E1740">
        <v>1</v>
      </c>
      <c r="F1740">
        <v>74.137931034482762</v>
      </c>
      <c r="G1740">
        <v>27.388333333333328</v>
      </c>
      <c r="H1740">
        <v>28.975000000000005</v>
      </c>
      <c r="I1740" s="19" t="str">
        <f t="shared" si="55"/>
        <v>小雨</v>
      </c>
      <c r="J1740" s="19">
        <f t="shared" si="54"/>
        <v>-2</v>
      </c>
    </row>
    <row r="1741" spans="1:10" x14ac:dyDescent="0.25">
      <c r="A1741">
        <v>41863.458333329116</v>
      </c>
      <c r="B1741">
        <v>1740</v>
      </c>
      <c r="C1741">
        <v>223</v>
      </c>
      <c r="D1741">
        <v>11</v>
      </c>
      <c r="E1741">
        <v>1</v>
      </c>
      <c r="F1741">
        <v>98.166666666666671</v>
      </c>
      <c r="G1741">
        <v>24.631666666666661</v>
      </c>
      <c r="H1741">
        <v>29.058333333333337</v>
      </c>
      <c r="I1741" s="19" t="str">
        <f t="shared" si="55"/>
        <v>小雨</v>
      </c>
      <c r="J1741" s="19">
        <f t="shared" si="54"/>
        <v>-2</v>
      </c>
    </row>
    <row r="1742" spans="1:10" x14ac:dyDescent="0.25">
      <c r="A1742">
        <v>41863.49999999578</v>
      </c>
      <c r="B1742">
        <v>1741</v>
      </c>
      <c r="C1742">
        <v>223</v>
      </c>
      <c r="D1742">
        <v>12</v>
      </c>
      <c r="E1742">
        <v>1</v>
      </c>
      <c r="F1742">
        <v>138.88</v>
      </c>
      <c r="G1742">
        <v>24.523333333333333</v>
      </c>
      <c r="H1742">
        <v>29.041666666666668</v>
      </c>
      <c r="I1742" s="19" t="str">
        <f t="shared" si="55"/>
        <v>小雨</v>
      </c>
      <c r="J1742" s="19">
        <f t="shared" si="54"/>
        <v>-2</v>
      </c>
    </row>
    <row r="1743" spans="1:10" x14ac:dyDescent="0.25">
      <c r="A1743">
        <v>41863.541666662444</v>
      </c>
      <c r="B1743">
        <v>1742</v>
      </c>
      <c r="C1743">
        <v>223</v>
      </c>
      <c r="D1743">
        <v>13</v>
      </c>
      <c r="E1743">
        <v>1</v>
      </c>
      <c r="F1743">
        <v>128.05000000000001</v>
      </c>
      <c r="G1743">
        <v>25.871666666666652</v>
      </c>
      <c r="H1743">
        <v>29.05</v>
      </c>
      <c r="I1743" s="19" t="str">
        <f t="shared" si="55"/>
        <v>小雨</v>
      </c>
      <c r="J1743" s="19">
        <f t="shared" si="54"/>
        <v>-2</v>
      </c>
    </row>
    <row r="1744" spans="1:10" x14ac:dyDescent="0.25">
      <c r="A1744">
        <v>41863.583333329108</v>
      </c>
      <c r="B1744">
        <v>1743</v>
      </c>
      <c r="C1744">
        <v>223</v>
      </c>
      <c r="D1744">
        <v>14</v>
      </c>
      <c r="E1744">
        <v>1</v>
      </c>
      <c r="F1744">
        <v>124.8666666666667</v>
      </c>
      <c r="G1744">
        <v>26.776666666666664</v>
      </c>
      <c r="H1744">
        <v>29.075000000000003</v>
      </c>
      <c r="I1744" s="19" t="str">
        <f t="shared" si="55"/>
        <v>小雨</v>
      </c>
      <c r="J1744" s="19">
        <f t="shared" si="54"/>
        <v>-2</v>
      </c>
    </row>
    <row r="1745" spans="1:10" x14ac:dyDescent="0.25">
      <c r="A1745">
        <v>41863.624999995773</v>
      </c>
      <c r="B1745">
        <v>1744</v>
      </c>
      <c r="C1745">
        <v>223</v>
      </c>
      <c r="D1745">
        <v>15</v>
      </c>
      <c r="E1745">
        <v>1</v>
      </c>
      <c r="F1745">
        <v>96.869999999999976</v>
      </c>
      <c r="G1745">
        <v>26.643333333333334</v>
      </c>
      <c r="H1745">
        <v>29.100000000000005</v>
      </c>
      <c r="I1745" s="19" t="str">
        <f t="shared" si="55"/>
        <v>小雨</v>
      </c>
      <c r="J1745" s="19">
        <f t="shared" si="54"/>
        <v>-2</v>
      </c>
    </row>
    <row r="1746" spans="1:10" x14ac:dyDescent="0.25">
      <c r="A1746">
        <v>41863.666666662437</v>
      </c>
      <c r="B1746">
        <v>1745</v>
      </c>
      <c r="C1746">
        <v>223</v>
      </c>
      <c r="D1746">
        <v>16</v>
      </c>
      <c r="E1746">
        <v>1</v>
      </c>
      <c r="F1746">
        <v>56.976666666666674</v>
      </c>
      <c r="G1746">
        <v>26.37</v>
      </c>
      <c r="H1746">
        <v>29.099999999999998</v>
      </c>
      <c r="I1746" s="19" t="str">
        <f t="shared" si="55"/>
        <v>小雨</v>
      </c>
      <c r="J1746" s="19">
        <f t="shared" si="54"/>
        <v>-2</v>
      </c>
    </row>
    <row r="1747" spans="1:10" x14ac:dyDescent="0.25">
      <c r="A1747">
        <v>41863.708333329101</v>
      </c>
      <c r="B1747">
        <v>1746</v>
      </c>
      <c r="C1747">
        <v>223</v>
      </c>
      <c r="D1747">
        <v>17</v>
      </c>
      <c r="E1747">
        <v>1</v>
      </c>
      <c r="F1747">
        <v>26.476666666666667</v>
      </c>
      <c r="G1747">
        <v>26.151666666666653</v>
      </c>
      <c r="H1747">
        <v>25.724999999999998</v>
      </c>
      <c r="I1747" s="19" t="str">
        <f t="shared" si="55"/>
        <v>小雨</v>
      </c>
      <c r="J1747" s="19">
        <f t="shared" si="54"/>
        <v>-2</v>
      </c>
    </row>
    <row r="1748" spans="1:10" x14ac:dyDescent="0.25">
      <c r="A1748">
        <v>41863.749999995765</v>
      </c>
      <c r="B1748">
        <v>1747</v>
      </c>
      <c r="C1748">
        <v>223</v>
      </c>
      <c r="D1748">
        <v>18</v>
      </c>
      <c r="E1748">
        <v>1</v>
      </c>
      <c r="F1748">
        <v>3.5333333333333332</v>
      </c>
      <c r="G1748">
        <v>25.940000000000012</v>
      </c>
      <c r="H1748">
        <v>25.633333333333329</v>
      </c>
      <c r="I1748" s="19" t="str">
        <f t="shared" si="55"/>
        <v>小雨</v>
      </c>
      <c r="J1748" s="19">
        <f t="shared" si="54"/>
        <v>-2</v>
      </c>
    </row>
    <row r="1749" spans="1:10" x14ac:dyDescent="0.25">
      <c r="A1749">
        <v>41863.79166666243</v>
      </c>
      <c r="B1749">
        <v>1748</v>
      </c>
      <c r="C1749">
        <v>223</v>
      </c>
      <c r="D1749">
        <v>19</v>
      </c>
      <c r="E1749">
        <v>1</v>
      </c>
      <c r="F1749" t="e">
        <v>#DIV/0!</v>
      </c>
      <c r="G1749">
        <v>25.926666666666669</v>
      </c>
      <c r="H1749">
        <v>27.433333333333334</v>
      </c>
      <c r="I1749" s="19" t="str">
        <f t="shared" si="55"/>
        <v>小雨</v>
      </c>
      <c r="J1749" s="19">
        <f t="shared" si="54"/>
        <v>-2</v>
      </c>
    </row>
    <row r="1750" spans="1:10" x14ac:dyDescent="0.25">
      <c r="A1750">
        <v>41863.833333329094</v>
      </c>
      <c r="B1750">
        <v>1749</v>
      </c>
      <c r="C1750">
        <v>223</v>
      </c>
      <c r="D1750">
        <v>20</v>
      </c>
      <c r="E1750">
        <v>1</v>
      </c>
      <c r="F1750" t="e">
        <v>#DIV/0!</v>
      </c>
      <c r="G1750">
        <v>25.696666666666662</v>
      </c>
      <c r="H1750">
        <v>27.416666666666668</v>
      </c>
      <c r="I1750" s="19" t="str">
        <f t="shared" si="55"/>
        <v>小雨</v>
      </c>
      <c r="J1750" s="19">
        <f t="shared" si="54"/>
        <v>-2</v>
      </c>
    </row>
    <row r="1751" spans="1:10" x14ac:dyDescent="0.25">
      <c r="A1751">
        <v>41863.874999995758</v>
      </c>
      <c r="B1751">
        <v>1750</v>
      </c>
      <c r="C1751">
        <v>223</v>
      </c>
      <c r="D1751">
        <v>21</v>
      </c>
      <c r="E1751">
        <v>1</v>
      </c>
      <c r="F1751" t="e">
        <v>#DIV/0!</v>
      </c>
      <c r="G1751">
        <v>25.728333333333321</v>
      </c>
      <c r="H1751">
        <v>25.741666666666664</v>
      </c>
      <c r="I1751" s="19" t="str">
        <f t="shared" si="55"/>
        <v>小雨</v>
      </c>
      <c r="J1751" s="19">
        <f t="shared" si="54"/>
        <v>-2</v>
      </c>
    </row>
    <row r="1752" spans="1:10" x14ac:dyDescent="0.25">
      <c r="A1752">
        <v>41863.916666662422</v>
      </c>
      <c r="B1752">
        <v>1751</v>
      </c>
      <c r="C1752">
        <v>223</v>
      </c>
      <c r="D1752">
        <v>22</v>
      </c>
      <c r="E1752">
        <v>1</v>
      </c>
      <c r="F1752" t="e">
        <v>#DIV/0!</v>
      </c>
      <c r="G1752">
        <v>25.593333333333344</v>
      </c>
      <c r="H1752">
        <v>1.5500000000000007</v>
      </c>
      <c r="I1752" s="19" t="str">
        <f t="shared" si="55"/>
        <v>小雨</v>
      </c>
      <c r="J1752" s="19">
        <f t="shared" si="54"/>
        <v>-2</v>
      </c>
    </row>
    <row r="1753" spans="1:10" x14ac:dyDescent="0.25">
      <c r="A1753">
        <v>41863.958333329087</v>
      </c>
      <c r="B1753">
        <v>1752</v>
      </c>
      <c r="C1753">
        <v>223</v>
      </c>
      <c r="D1753">
        <v>23</v>
      </c>
      <c r="E1753">
        <v>1</v>
      </c>
      <c r="F1753">
        <v>0.10000000000000002</v>
      </c>
      <c r="G1753">
        <v>25.358333333333331</v>
      </c>
      <c r="H1753">
        <v>9.9999999999999992E-2</v>
      </c>
      <c r="I1753" s="19" t="str">
        <f t="shared" si="55"/>
        <v>小雨</v>
      </c>
      <c r="J1753" s="19">
        <f t="shared" si="54"/>
        <v>-2</v>
      </c>
    </row>
    <row r="1754" spans="1:10" x14ac:dyDescent="0.25">
      <c r="A1754">
        <v>41863.999999995751</v>
      </c>
      <c r="B1754">
        <v>1753</v>
      </c>
      <c r="C1754">
        <v>223</v>
      </c>
      <c r="D1754">
        <v>0</v>
      </c>
      <c r="E1754">
        <v>1</v>
      </c>
      <c r="F1754">
        <v>0.13749999999999998</v>
      </c>
      <c r="G1754">
        <v>25.635000000000002</v>
      </c>
      <c r="H1754">
        <v>9.9999999999999992E-2</v>
      </c>
      <c r="I1754" s="19" t="str">
        <f t="shared" si="55"/>
        <v>小雨</v>
      </c>
      <c r="J1754" s="19">
        <f t="shared" si="54"/>
        <v>-2</v>
      </c>
    </row>
    <row r="1755" spans="1:10" x14ac:dyDescent="0.25">
      <c r="A1755">
        <v>41864.041666662415</v>
      </c>
      <c r="B1755">
        <v>1754</v>
      </c>
      <c r="C1755">
        <v>224</v>
      </c>
      <c r="D1755">
        <v>1</v>
      </c>
      <c r="E1755">
        <v>1</v>
      </c>
      <c r="F1755" t="e">
        <v>#DIV/0!</v>
      </c>
      <c r="G1755">
        <v>25.700000000000024</v>
      </c>
      <c r="H1755">
        <v>9.9999999999999992E-2</v>
      </c>
      <c r="I1755" s="19" t="str">
        <f t="shared" si="55"/>
        <v>中雨</v>
      </c>
      <c r="J1755" s="19">
        <f t="shared" si="54"/>
        <v>-2</v>
      </c>
    </row>
    <row r="1756" spans="1:10" x14ac:dyDescent="0.25">
      <c r="A1756">
        <v>41864.083333329079</v>
      </c>
      <c r="B1756">
        <v>1755</v>
      </c>
      <c r="C1756">
        <v>224</v>
      </c>
      <c r="D1756">
        <v>2</v>
      </c>
      <c r="E1756">
        <v>1</v>
      </c>
      <c r="F1756">
        <v>0.14000000000000001</v>
      </c>
      <c r="G1756">
        <v>25.655000000000015</v>
      </c>
      <c r="H1756">
        <v>9.9999999999999992E-2</v>
      </c>
      <c r="I1756" s="19" t="str">
        <f t="shared" si="55"/>
        <v>中雨</v>
      </c>
      <c r="J1756" s="19">
        <f t="shared" ref="J1756:J1819" si="56">IF(ISNUMBER(FIND("雨",I1756)),-2,IF(ISNUMBER(FIND("阴",I1756)),-1,0))</f>
        <v>-2</v>
      </c>
    </row>
    <row r="1757" spans="1:10" x14ac:dyDescent="0.25">
      <c r="A1757">
        <v>41864.124999995744</v>
      </c>
      <c r="B1757">
        <v>1756</v>
      </c>
      <c r="C1757">
        <v>224</v>
      </c>
      <c r="D1757">
        <v>3</v>
      </c>
      <c r="E1757">
        <v>1</v>
      </c>
      <c r="F1757">
        <v>0.1</v>
      </c>
      <c r="G1757">
        <v>25.63999999999999</v>
      </c>
      <c r="H1757">
        <v>9.9999999999999992E-2</v>
      </c>
      <c r="I1757" s="19" t="str">
        <f t="shared" si="55"/>
        <v>中雨</v>
      </c>
      <c r="J1757" s="19">
        <f t="shared" si="56"/>
        <v>-2</v>
      </c>
    </row>
    <row r="1758" spans="1:10" x14ac:dyDescent="0.25">
      <c r="A1758">
        <v>41864.166666662408</v>
      </c>
      <c r="B1758">
        <v>1757</v>
      </c>
      <c r="C1758">
        <v>224</v>
      </c>
      <c r="D1758">
        <v>4</v>
      </c>
      <c r="E1758">
        <v>1</v>
      </c>
      <c r="F1758">
        <v>0.1</v>
      </c>
      <c r="G1758">
        <v>25.641666666666655</v>
      </c>
      <c r="H1758">
        <v>9.9999999999999992E-2</v>
      </c>
      <c r="I1758" s="19" t="str">
        <f t="shared" si="55"/>
        <v>中雨</v>
      </c>
      <c r="J1758" s="19">
        <f t="shared" si="56"/>
        <v>-2</v>
      </c>
    </row>
    <row r="1759" spans="1:10" x14ac:dyDescent="0.25">
      <c r="A1759">
        <v>41864.208333329072</v>
      </c>
      <c r="B1759">
        <v>1758</v>
      </c>
      <c r="C1759">
        <v>224</v>
      </c>
      <c r="D1759">
        <v>5</v>
      </c>
      <c r="E1759">
        <v>1</v>
      </c>
      <c r="F1759">
        <v>9.882142857142858</v>
      </c>
      <c r="G1759">
        <v>25.660000000000004</v>
      </c>
      <c r="H1759">
        <v>9.9999999999999992E-2</v>
      </c>
      <c r="I1759" s="19" t="str">
        <f t="shared" si="55"/>
        <v>中雨</v>
      </c>
      <c r="J1759" s="19">
        <f t="shared" si="56"/>
        <v>-2</v>
      </c>
    </row>
    <row r="1760" spans="1:10" x14ac:dyDescent="0.25">
      <c r="A1760">
        <v>41864.249999995736</v>
      </c>
      <c r="B1760">
        <v>1759</v>
      </c>
      <c r="C1760">
        <v>224</v>
      </c>
      <c r="D1760">
        <v>6</v>
      </c>
      <c r="E1760">
        <v>1</v>
      </c>
      <c r="F1760">
        <v>51.43666666666666</v>
      </c>
      <c r="G1760">
        <v>25.984999999999996</v>
      </c>
      <c r="H1760">
        <v>9.9999999999999992E-2</v>
      </c>
      <c r="I1760" s="19" t="str">
        <f t="shared" si="55"/>
        <v>中雨</v>
      </c>
      <c r="J1760" s="19">
        <f t="shared" si="56"/>
        <v>-2</v>
      </c>
    </row>
    <row r="1761" spans="1:10" x14ac:dyDescent="0.25">
      <c r="A1761">
        <v>41864.291666662401</v>
      </c>
      <c r="B1761">
        <v>1760</v>
      </c>
      <c r="C1761">
        <v>224</v>
      </c>
      <c r="D1761">
        <v>7</v>
      </c>
      <c r="E1761">
        <v>1</v>
      </c>
      <c r="F1761">
        <v>170.3666666666667</v>
      </c>
      <c r="G1761">
        <v>26.509999999999998</v>
      </c>
      <c r="H1761">
        <v>39.799999999999997</v>
      </c>
      <c r="I1761" s="19" t="str">
        <f t="shared" si="55"/>
        <v>中雨</v>
      </c>
      <c r="J1761" s="19">
        <f t="shared" si="56"/>
        <v>-2</v>
      </c>
    </row>
    <row r="1762" spans="1:10" x14ac:dyDescent="0.25">
      <c r="A1762">
        <v>41864.333333329065</v>
      </c>
      <c r="B1762">
        <v>1761</v>
      </c>
      <c r="C1762">
        <v>224</v>
      </c>
      <c r="D1762">
        <v>8</v>
      </c>
      <c r="E1762">
        <v>1</v>
      </c>
      <c r="F1762">
        <v>278.51</v>
      </c>
      <c r="G1762">
        <v>27.588333333333352</v>
      </c>
      <c r="H1762">
        <v>28.816666666666674</v>
      </c>
      <c r="I1762" s="19" t="str">
        <f t="shared" si="55"/>
        <v>中雨</v>
      </c>
      <c r="J1762" s="19">
        <f t="shared" si="56"/>
        <v>-2</v>
      </c>
    </row>
    <row r="1763" spans="1:10" x14ac:dyDescent="0.25">
      <c r="A1763">
        <v>41864.374999995729</v>
      </c>
      <c r="B1763">
        <v>1762</v>
      </c>
      <c r="C1763">
        <v>224</v>
      </c>
      <c r="D1763">
        <v>9</v>
      </c>
      <c r="E1763">
        <v>1</v>
      </c>
      <c r="F1763">
        <v>436.46</v>
      </c>
      <c r="G1763">
        <v>28.88999999999999</v>
      </c>
      <c r="H1763">
        <v>28.850000000000005</v>
      </c>
      <c r="I1763" s="19" t="str">
        <f t="shared" si="55"/>
        <v>中雨</v>
      </c>
      <c r="J1763" s="19">
        <f t="shared" si="56"/>
        <v>-2</v>
      </c>
    </row>
    <row r="1764" spans="1:10" x14ac:dyDescent="0.25">
      <c r="A1764">
        <v>41864.416666662393</v>
      </c>
      <c r="B1764">
        <v>1763</v>
      </c>
      <c r="C1764">
        <v>224</v>
      </c>
      <c r="D1764">
        <v>10</v>
      </c>
      <c r="E1764">
        <v>1</v>
      </c>
      <c r="F1764">
        <v>756.19333333333338</v>
      </c>
      <c r="G1764">
        <v>30.323333333333323</v>
      </c>
      <c r="H1764">
        <v>28.883333333333329</v>
      </c>
      <c r="I1764" s="19" t="str">
        <f t="shared" si="55"/>
        <v>中雨</v>
      </c>
      <c r="J1764" s="19">
        <f t="shared" si="56"/>
        <v>-2</v>
      </c>
    </row>
    <row r="1765" spans="1:10" x14ac:dyDescent="0.25">
      <c r="A1765">
        <v>41864.458333329057</v>
      </c>
      <c r="B1765">
        <v>1764</v>
      </c>
      <c r="C1765">
        <v>224</v>
      </c>
      <c r="D1765">
        <v>11</v>
      </c>
      <c r="E1765">
        <v>1</v>
      </c>
      <c r="F1765">
        <v>845.45666666666659</v>
      </c>
      <c r="G1765">
        <v>31.259999999999998</v>
      </c>
      <c r="H1765">
        <v>28.941666666666666</v>
      </c>
      <c r="I1765" s="19" t="str">
        <f t="shared" si="55"/>
        <v>中雨</v>
      </c>
      <c r="J1765" s="19">
        <f t="shared" si="56"/>
        <v>-2</v>
      </c>
    </row>
    <row r="1766" spans="1:10" x14ac:dyDescent="0.25">
      <c r="A1766">
        <v>41864.499999995722</v>
      </c>
      <c r="B1766">
        <v>1765</v>
      </c>
      <c r="C1766">
        <v>224</v>
      </c>
      <c r="D1766">
        <v>12</v>
      </c>
      <c r="E1766">
        <v>1</v>
      </c>
      <c r="F1766">
        <v>828.85517241379307</v>
      </c>
      <c r="G1766">
        <v>31.58333333333335</v>
      </c>
      <c r="H1766">
        <v>28.991666666666664</v>
      </c>
      <c r="I1766" s="19" t="str">
        <f t="shared" si="55"/>
        <v>中雨</v>
      </c>
      <c r="J1766" s="19">
        <f t="shared" si="56"/>
        <v>-2</v>
      </c>
    </row>
    <row r="1767" spans="1:10" x14ac:dyDescent="0.25">
      <c r="A1767">
        <v>41864.541666662386</v>
      </c>
      <c r="B1767">
        <v>1766</v>
      </c>
      <c r="C1767">
        <v>224</v>
      </c>
      <c r="D1767">
        <v>13</v>
      </c>
      <c r="E1767">
        <v>1</v>
      </c>
      <c r="F1767">
        <v>627.76666666666677</v>
      </c>
      <c r="G1767">
        <v>31.756666666666657</v>
      </c>
      <c r="H1767">
        <v>29.016666666666669</v>
      </c>
      <c r="I1767" s="19" t="str">
        <f t="shared" si="55"/>
        <v>中雨</v>
      </c>
      <c r="J1767" s="19">
        <f t="shared" si="56"/>
        <v>-2</v>
      </c>
    </row>
    <row r="1768" spans="1:10" x14ac:dyDescent="0.25">
      <c r="A1768">
        <v>41864.58333332905</v>
      </c>
      <c r="B1768">
        <v>1767</v>
      </c>
      <c r="C1768">
        <v>224</v>
      </c>
      <c r="D1768">
        <v>14</v>
      </c>
      <c r="E1768">
        <v>1</v>
      </c>
      <c r="F1768">
        <v>502.86551724137934</v>
      </c>
      <c r="G1768">
        <v>30.873333333333335</v>
      </c>
      <c r="H1768">
        <v>29.091666666666672</v>
      </c>
      <c r="I1768" s="19" t="str">
        <f t="shared" si="55"/>
        <v>中雨</v>
      </c>
      <c r="J1768" s="19">
        <f t="shared" si="56"/>
        <v>-2</v>
      </c>
    </row>
    <row r="1769" spans="1:10" x14ac:dyDescent="0.25">
      <c r="A1769">
        <v>41864.624999995714</v>
      </c>
      <c r="B1769">
        <v>1768</v>
      </c>
      <c r="C1769">
        <v>224</v>
      </c>
      <c r="D1769">
        <v>15</v>
      </c>
      <c r="E1769">
        <v>1</v>
      </c>
      <c r="F1769">
        <v>382.65333333333331</v>
      </c>
      <c r="G1769">
        <v>30.286666666666669</v>
      </c>
      <c r="H1769">
        <v>29.100000000000005</v>
      </c>
      <c r="I1769" s="19" t="str">
        <f t="shared" si="55"/>
        <v>中雨</v>
      </c>
      <c r="J1769" s="19">
        <f t="shared" si="56"/>
        <v>-2</v>
      </c>
    </row>
    <row r="1770" spans="1:10" x14ac:dyDescent="0.25">
      <c r="A1770">
        <v>41864.666666662379</v>
      </c>
      <c r="B1770">
        <v>1769</v>
      </c>
      <c r="C1770">
        <v>224</v>
      </c>
      <c r="D1770">
        <v>16</v>
      </c>
      <c r="E1770">
        <v>1</v>
      </c>
      <c r="F1770">
        <v>119.43333333333329</v>
      </c>
      <c r="G1770">
        <v>29.851666666666656</v>
      </c>
      <c r="H1770">
        <v>29.100000000000005</v>
      </c>
      <c r="I1770" s="19" t="str">
        <f t="shared" si="55"/>
        <v>中雨</v>
      </c>
      <c r="J1770" s="19">
        <f t="shared" si="56"/>
        <v>-2</v>
      </c>
    </row>
    <row r="1771" spans="1:10" x14ac:dyDescent="0.25">
      <c r="A1771">
        <v>41864.708333329043</v>
      </c>
      <c r="B1771">
        <v>1770</v>
      </c>
      <c r="C1771">
        <v>224</v>
      </c>
      <c r="D1771">
        <v>17</v>
      </c>
      <c r="E1771">
        <v>1</v>
      </c>
      <c r="F1771">
        <v>34.99</v>
      </c>
      <c r="G1771">
        <v>28.625000000000004</v>
      </c>
      <c r="H1771">
        <v>29.125000000000004</v>
      </c>
      <c r="I1771" s="19" t="str">
        <f t="shared" si="55"/>
        <v>中雨</v>
      </c>
      <c r="J1771" s="19">
        <f t="shared" si="56"/>
        <v>-2</v>
      </c>
    </row>
    <row r="1772" spans="1:10" x14ac:dyDescent="0.25">
      <c r="A1772">
        <v>41864.749999995707</v>
      </c>
      <c r="B1772">
        <v>1771</v>
      </c>
      <c r="C1772">
        <v>224</v>
      </c>
      <c r="D1772">
        <v>18</v>
      </c>
      <c r="E1772">
        <v>1</v>
      </c>
      <c r="F1772">
        <v>9.6692307692307686</v>
      </c>
      <c r="G1772">
        <v>27.871666666666645</v>
      </c>
      <c r="H1772">
        <v>29.125000000000004</v>
      </c>
      <c r="I1772" s="19" t="str">
        <f t="shared" si="55"/>
        <v>中雨</v>
      </c>
      <c r="J1772" s="19">
        <f t="shared" si="56"/>
        <v>-2</v>
      </c>
    </row>
    <row r="1773" spans="1:10" x14ac:dyDescent="0.25">
      <c r="A1773">
        <v>41864.791666662371</v>
      </c>
      <c r="B1773">
        <v>1772</v>
      </c>
      <c r="C1773">
        <v>224</v>
      </c>
      <c r="D1773">
        <v>19</v>
      </c>
      <c r="E1773">
        <v>1</v>
      </c>
      <c r="F1773" t="e">
        <v>#DIV/0!</v>
      </c>
      <c r="G1773">
        <v>27.450000000000028</v>
      </c>
      <c r="H1773">
        <v>29.141666666666669</v>
      </c>
      <c r="I1773" s="19" t="str">
        <f t="shared" si="55"/>
        <v>中雨</v>
      </c>
      <c r="J1773" s="19">
        <f t="shared" si="56"/>
        <v>-2</v>
      </c>
    </row>
    <row r="1774" spans="1:10" x14ac:dyDescent="0.25">
      <c r="A1774">
        <v>41864.833333329036</v>
      </c>
      <c r="B1774">
        <v>1773</v>
      </c>
      <c r="C1774">
        <v>224</v>
      </c>
      <c r="D1774">
        <v>20</v>
      </c>
      <c r="E1774">
        <v>1</v>
      </c>
      <c r="F1774" t="e">
        <v>#DIV/0!</v>
      </c>
      <c r="G1774">
        <v>27.231666666666662</v>
      </c>
      <c r="H1774">
        <v>29.108333333333334</v>
      </c>
      <c r="I1774" s="19" t="str">
        <f t="shared" si="55"/>
        <v>中雨</v>
      </c>
      <c r="J1774" s="19">
        <f t="shared" si="56"/>
        <v>-2</v>
      </c>
    </row>
    <row r="1775" spans="1:10" x14ac:dyDescent="0.25">
      <c r="A1775">
        <v>41864.8749999957</v>
      </c>
      <c r="B1775">
        <v>1774</v>
      </c>
      <c r="C1775">
        <v>224</v>
      </c>
      <c r="D1775">
        <v>21</v>
      </c>
      <c r="E1775">
        <v>1</v>
      </c>
      <c r="F1775" t="e">
        <v>#DIV/0!</v>
      </c>
      <c r="G1775">
        <v>27.131666666666668</v>
      </c>
      <c r="H1775">
        <v>29.116666666666671</v>
      </c>
      <c r="I1775" s="19" t="str">
        <f t="shared" si="55"/>
        <v>中雨</v>
      </c>
      <c r="J1775" s="19">
        <f t="shared" si="56"/>
        <v>-2</v>
      </c>
    </row>
    <row r="1776" spans="1:10" x14ac:dyDescent="0.25">
      <c r="A1776">
        <v>41864.916666662364</v>
      </c>
      <c r="B1776">
        <v>1775</v>
      </c>
      <c r="C1776">
        <v>224</v>
      </c>
      <c r="D1776">
        <v>22</v>
      </c>
      <c r="E1776">
        <v>1</v>
      </c>
      <c r="F1776" t="e">
        <v>#DIV/0!</v>
      </c>
      <c r="G1776">
        <v>27.158333333333353</v>
      </c>
      <c r="H1776">
        <v>1.5166666666666677</v>
      </c>
      <c r="I1776" s="19" t="str">
        <f t="shared" si="55"/>
        <v>中雨</v>
      </c>
      <c r="J1776" s="19">
        <f t="shared" si="56"/>
        <v>-2</v>
      </c>
    </row>
    <row r="1777" spans="1:10" x14ac:dyDescent="0.25">
      <c r="A1777">
        <v>41864.958333329028</v>
      </c>
      <c r="B1777">
        <v>1776</v>
      </c>
      <c r="C1777">
        <v>224</v>
      </c>
      <c r="D1777">
        <v>23</v>
      </c>
      <c r="E1777">
        <v>1</v>
      </c>
      <c r="F1777">
        <v>0.47499999999999998</v>
      </c>
      <c r="G1777">
        <v>27.258333333333326</v>
      </c>
      <c r="H1777">
        <v>9.9999999999999992E-2</v>
      </c>
      <c r="I1777" s="19" t="str">
        <f t="shared" si="55"/>
        <v>中雨</v>
      </c>
      <c r="J1777" s="19">
        <f t="shared" si="56"/>
        <v>-2</v>
      </c>
    </row>
    <row r="1778" spans="1:10" x14ac:dyDescent="0.25">
      <c r="A1778">
        <v>41864.999999995693</v>
      </c>
      <c r="B1778">
        <v>1777</v>
      </c>
      <c r="C1778">
        <v>224</v>
      </c>
      <c r="D1778">
        <v>0</v>
      </c>
      <c r="E1778">
        <v>1</v>
      </c>
      <c r="F1778" t="e">
        <v>#DIV/0!</v>
      </c>
      <c r="G1778">
        <v>27.201666666666693</v>
      </c>
      <c r="H1778">
        <v>9.9999999999999992E-2</v>
      </c>
      <c r="I1778" s="19" t="str">
        <f t="shared" si="55"/>
        <v>中雨</v>
      </c>
      <c r="J1778" s="19">
        <f t="shared" si="56"/>
        <v>-2</v>
      </c>
    </row>
    <row r="1779" spans="1:10" x14ac:dyDescent="0.25">
      <c r="A1779">
        <v>41865.041666662357</v>
      </c>
      <c r="B1779">
        <v>1778</v>
      </c>
      <c r="C1779">
        <v>225</v>
      </c>
      <c r="D1779">
        <v>1</v>
      </c>
      <c r="E1779">
        <v>1</v>
      </c>
      <c r="F1779" t="e">
        <v>#DIV/0!</v>
      </c>
      <c r="G1779">
        <v>27.129999999999995</v>
      </c>
      <c r="H1779">
        <v>0.10833333333333332</v>
      </c>
      <c r="I1779" s="19" t="str">
        <f t="shared" si="55"/>
        <v>小雨</v>
      </c>
      <c r="J1779" s="19">
        <f t="shared" si="56"/>
        <v>-2</v>
      </c>
    </row>
    <row r="1780" spans="1:10" x14ac:dyDescent="0.25">
      <c r="A1780">
        <v>41865.083333329021</v>
      </c>
      <c r="B1780">
        <v>1779</v>
      </c>
      <c r="C1780">
        <v>225</v>
      </c>
      <c r="D1780">
        <v>2</v>
      </c>
      <c r="E1780">
        <v>1</v>
      </c>
      <c r="F1780" t="e">
        <v>#DIV/0!</v>
      </c>
      <c r="G1780">
        <v>27.200000000000028</v>
      </c>
      <c r="H1780">
        <v>9.9999999999999992E-2</v>
      </c>
      <c r="I1780" s="19" t="str">
        <f t="shared" si="55"/>
        <v>小雨</v>
      </c>
      <c r="J1780" s="19">
        <f t="shared" si="56"/>
        <v>-2</v>
      </c>
    </row>
    <row r="1781" spans="1:10" x14ac:dyDescent="0.25">
      <c r="A1781">
        <v>41865.124999995685</v>
      </c>
      <c r="B1781">
        <v>1780</v>
      </c>
      <c r="C1781">
        <v>225</v>
      </c>
      <c r="D1781">
        <v>3</v>
      </c>
      <c r="E1781">
        <v>1</v>
      </c>
      <c r="F1781" t="e">
        <v>#DIV/0!</v>
      </c>
      <c r="G1781">
        <v>26.893333333333327</v>
      </c>
      <c r="H1781">
        <v>9.9999999999999992E-2</v>
      </c>
      <c r="I1781" s="19" t="str">
        <f t="shared" si="55"/>
        <v>小雨</v>
      </c>
      <c r="J1781" s="19">
        <f t="shared" si="56"/>
        <v>-2</v>
      </c>
    </row>
    <row r="1782" spans="1:10" x14ac:dyDescent="0.25">
      <c r="A1782">
        <v>41865.16666666235</v>
      </c>
      <c r="B1782">
        <v>1781</v>
      </c>
      <c r="C1782">
        <v>225</v>
      </c>
      <c r="D1782">
        <v>4</v>
      </c>
      <c r="E1782">
        <v>1</v>
      </c>
      <c r="F1782" t="e">
        <v>#DIV/0!</v>
      </c>
      <c r="G1782">
        <v>26.760000000000016</v>
      </c>
      <c r="H1782">
        <v>9.9999999999999992E-2</v>
      </c>
      <c r="I1782" s="19" t="str">
        <f t="shared" si="55"/>
        <v>小雨</v>
      </c>
      <c r="J1782" s="19">
        <f t="shared" si="56"/>
        <v>-2</v>
      </c>
    </row>
    <row r="1783" spans="1:10" x14ac:dyDescent="0.25">
      <c r="A1783">
        <v>41865.208333329014</v>
      </c>
      <c r="B1783">
        <v>1782</v>
      </c>
      <c r="C1783">
        <v>225</v>
      </c>
      <c r="D1783">
        <v>5</v>
      </c>
      <c r="E1783">
        <v>1</v>
      </c>
      <c r="F1783">
        <v>7</v>
      </c>
      <c r="G1783">
        <v>27.034999999999972</v>
      </c>
      <c r="H1783">
        <v>9.9999999999999992E-2</v>
      </c>
      <c r="I1783" s="19" t="str">
        <f t="shared" si="55"/>
        <v>小雨</v>
      </c>
      <c r="J1783" s="19">
        <f t="shared" si="56"/>
        <v>-2</v>
      </c>
    </row>
    <row r="1784" spans="1:10" x14ac:dyDescent="0.25">
      <c r="A1784">
        <v>41865.249999995678</v>
      </c>
      <c r="B1784">
        <v>1783</v>
      </c>
      <c r="C1784">
        <v>225</v>
      </c>
      <c r="D1784">
        <v>6</v>
      </c>
      <c r="E1784">
        <v>1</v>
      </c>
      <c r="F1784">
        <v>73.23</v>
      </c>
      <c r="G1784">
        <v>27.448333333333334</v>
      </c>
      <c r="H1784">
        <v>9.9999999999999992E-2</v>
      </c>
      <c r="I1784" s="19" t="str">
        <f t="shared" si="55"/>
        <v>小雨</v>
      </c>
      <c r="J1784" s="19">
        <f t="shared" si="56"/>
        <v>-2</v>
      </c>
    </row>
    <row r="1785" spans="1:10" x14ac:dyDescent="0.25">
      <c r="A1785">
        <v>41865.291666662342</v>
      </c>
      <c r="B1785">
        <v>1784</v>
      </c>
      <c r="C1785">
        <v>225</v>
      </c>
      <c r="D1785">
        <v>7</v>
      </c>
      <c r="E1785">
        <v>1</v>
      </c>
      <c r="F1785">
        <v>202.98666666666665</v>
      </c>
      <c r="G1785">
        <v>28.629999999999992</v>
      </c>
      <c r="H1785">
        <v>41.433333333333344</v>
      </c>
      <c r="I1785" s="19" t="str">
        <f t="shared" si="55"/>
        <v>小雨</v>
      </c>
      <c r="J1785" s="19">
        <f t="shared" si="56"/>
        <v>-2</v>
      </c>
    </row>
    <row r="1786" spans="1:10" x14ac:dyDescent="0.25">
      <c r="A1786">
        <v>41865.333333329007</v>
      </c>
      <c r="B1786">
        <v>1785</v>
      </c>
      <c r="C1786">
        <v>225</v>
      </c>
      <c r="D1786">
        <v>8</v>
      </c>
      <c r="E1786">
        <v>1</v>
      </c>
      <c r="F1786">
        <v>99.166666666666657</v>
      </c>
      <c r="G1786">
        <v>29.238333333333326</v>
      </c>
      <c r="H1786">
        <v>31.383333333333329</v>
      </c>
      <c r="I1786" s="19" t="str">
        <f t="shared" si="55"/>
        <v>小雨</v>
      </c>
      <c r="J1786" s="19">
        <f t="shared" si="56"/>
        <v>-2</v>
      </c>
    </row>
    <row r="1787" spans="1:10" x14ac:dyDescent="0.25">
      <c r="A1787">
        <v>41865.374999995671</v>
      </c>
      <c r="B1787">
        <v>1786</v>
      </c>
      <c r="C1787">
        <v>225</v>
      </c>
      <c r="D1787">
        <v>9</v>
      </c>
      <c r="E1787">
        <v>1</v>
      </c>
      <c r="F1787">
        <v>381.23666666666674</v>
      </c>
      <c r="G1787">
        <v>28.351666666666667</v>
      </c>
      <c r="H1787">
        <v>29.007692307692313</v>
      </c>
      <c r="I1787" s="19" t="str">
        <f t="shared" si="55"/>
        <v>小雨</v>
      </c>
      <c r="J1787" s="19">
        <f t="shared" si="56"/>
        <v>-2</v>
      </c>
    </row>
    <row r="1788" spans="1:10" x14ac:dyDescent="0.25">
      <c r="A1788">
        <v>41865.416666662335</v>
      </c>
      <c r="B1788">
        <v>1787</v>
      </c>
      <c r="C1788">
        <v>225</v>
      </c>
      <c r="D1788">
        <v>10</v>
      </c>
      <c r="E1788">
        <v>1</v>
      </c>
      <c r="F1788">
        <v>257.34666666666664</v>
      </c>
      <c r="G1788">
        <v>25.713333333333328</v>
      </c>
      <c r="H1788">
        <v>32.166666666666664</v>
      </c>
      <c r="I1788" s="19" t="str">
        <f t="shared" si="55"/>
        <v>小雨</v>
      </c>
      <c r="J1788" s="19">
        <f t="shared" si="56"/>
        <v>-2</v>
      </c>
    </row>
    <row r="1789" spans="1:10" x14ac:dyDescent="0.25">
      <c r="A1789">
        <v>41865.458333328999</v>
      </c>
      <c r="B1789">
        <v>1788</v>
      </c>
      <c r="C1789">
        <v>225</v>
      </c>
      <c r="D1789">
        <v>11</v>
      </c>
      <c r="E1789">
        <v>1</v>
      </c>
      <c r="F1789">
        <v>273.24782608695654</v>
      </c>
      <c r="G1789">
        <v>26.976666666666674</v>
      </c>
      <c r="H1789">
        <v>28.208333333333329</v>
      </c>
      <c r="I1789" s="19" t="str">
        <f t="shared" si="55"/>
        <v>小雨</v>
      </c>
      <c r="J1789" s="19">
        <f t="shared" si="56"/>
        <v>-2</v>
      </c>
    </row>
    <row r="1790" spans="1:10" x14ac:dyDescent="0.25">
      <c r="A1790">
        <v>41865.499999995664</v>
      </c>
      <c r="B1790">
        <v>1789</v>
      </c>
      <c r="C1790">
        <v>225</v>
      </c>
      <c r="D1790">
        <v>12</v>
      </c>
      <c r="E1790">
        <v>1</v>
      </c>
      <c r="F1790">
        <v>127.71999999999997</v>
      </c>
      <c r="G1790">
        <v>26.804999999999989</v>
      </c>
      <c r="H1790">
        <v>28.266666666666669</v>
      </c>
      <c r="I1790" s="19" t="str">
        <f t="shared" si="55"/>
        <v>小雨</v>
      </c>
      <c r="J1790" s="19">
        <f t="shared" si="56"/>
        <v>-2</v>
      </c>
    </row>
    <row r="1791" spans="1:10" x14ac:dyDescent="0.25">
      <c r="A1791">
        <v>41865.541666662328</v>
      </c>
      <c r="B1791">
        <v>1790</v>
      </c>
      <c r="C1791">
        <v>225</v>
      </c>
      <c r="D1791">
        <v>13</v>
      </c>
      <c r="E1791">
        <v>1</v>
      </c>
      <c r="F1791">
        <v>95.090000000000018</v>
      </c>
      <c r="G1791">
        <v>25.84833333333334</v>
      </c>
      <c r="H1791">
        <v>28.285714285714288</v>
      </c>
      <c r="I1791" s="19" t="str">
        <f t="shared" si="55"/>
        <v>小雨</v>
      </c>
      <c r="J1791" s="19">
        <f t="shared" si="56"/>
        <v>-2</v>
      </c>
    </row>
    <row r="1792" spans="1:10" x14ac:dyDescent="0.25">
      <c r="A1792">
        <v>41865.583333328992</v>
      </c>
      <c r="B1792">
        <v>1791</v>
      </c>
      <c r="C1792">
        <v>225</v>
      </c>
      <c r="D1792">
        <v>14</v>
      </c>
      <c r="E1792">
        <v>1</v>
      </c>
      <c r="F1792">
        <v>20.09666666666666</v>
      </c>
      <c r="G1792">
        <v>24.293333333333326</v>
      </c>
      <c r="H1792">
        <v>32.299999999999997</v>
      </c>
      <c r="I1792" s="19" t="str">
        <f t="shared" si="55"/>
        <v>小雨</v>
      </c>
      <c r="J1792" s="19">
        <f t="shared" si="56"/>
        <v>-2</v>
      </c>
    </row>
    <row r="1793" spans="1:10" x14ac:dyDescent="0.25">
      <c r="A1793">
        <v>41865.624999995656</v>
      </c>
      <c r="B1793">
        <v>1792</v>
      </c>
      <c r="C1793">
        <v>225</v>
      </c>
      <c r="D1793">
        <v>15</v>
      </c>
      <c r="E1793">
        <v>1</v>
      </c>
      <c r="F1793">
        <v>52.466666666666676</v>
      </c>
      <c r="G1793">
        <v>23.879999999999995</v>
      </c>
      <c r="H1793">
        <v>29.25</v>
      </c>
      <c r="I1793" s="19" t="str">
        <f t="shared" si="55"/>
        <v>小雨</v>
      </c>
      <c r="J1793" s="19">
        <f t="shared" si="56"/>
        <v>-2</v>
      </c>
    </row>
    <row r="1794" spans="1:10" x14ac:dyDescent="0.25">
      <c r="A1794">
        <v>41865.66666666232</v>
      </c>
      <c r="B1794">
        <v>1793</v>
      </c>
      <c r="C1794">
        <v>225</v>
      </c>
      <c r="D1794">
        <v>16</v>
      </c>
      <c r="E1794">
        <v>1</v>
      </c>
      <c r="F1794">
        <v>25.793333333333326</v>
      </c>
      <c r="G1794">
        <v>23.966666666666683</v>
      </c>
      <c r="H1794">
        <v>29.283333333333335</v>
      </c>
      <c r="I1794" s="19" t="str">
        <f t="shared" si="55"/>
        <v>小雨</v>
      </c>
      <c r="J1794" s="19">
        <f t="shared" si="56"/>
        <v>-2</v>
      </c>
    </row>
    <row r="1795" spans="1:10" x14ac:dyDescent="0.25">
      <c r="A1795">
        <v>41865.708333328985</v>
      </c>
      <c r="B1795">
        <v>1794</v>
      </c>
      <c r="C1795">
        <v>225</v>
      </c>
      <c r="D1795">
        <v>17</v>
      </c>
      <c r="E1795">
        <v>1</v>
      </c>
      <c r="F1795">
        <v>21.323333333333331</v>
      </c>
      <c r="G1795">
        <v>24.081666666666667</v>
      </c>
      <c r="H1795">
        <v>29.216666666666672</v>
      </c>
      <c r="I1795" s="19" t="str">
        <f t="shared" si="55"/>
        <v>小雨</v>
      </c>
      <c r="J1795" s="19">
        <f t="shared" si="56"/>
        <v>-2</v>
      </c>
    </row>
    <row r="1796" spans="1:10" x14ac:dyDescent="0.25">
      <c r="A1796">
        <v>41865.749999995649</v>
      </c>
      <c r="B1796">
        <v>1795</v>
      </c>
      <c r="C1796">
        <v>225</v>
      </c>
      <c r="D1796">
        <v>18</v>
      </c>
      <c r="E1796">
        <v>1</v>
      </c>
      <c r="F1796">
        <v>3.6533333333333347</v>
      </c>
      <c r="G1796">
        <v>24.298333333333328</v>
      </c>
      <c r="H1796">
        <v>29.125000000000004</v>
      </c>
      <c r="I1796" s="19" t="str">
        <f t="shared" si="55"/>
        <v>小雨</v>
      </c>
      <c r="J1796" s="19">
        <f t="shared" si="56"/>
        <v>-2</v>
      </c>
    </row>
    <row r="1797" spans="1:10" x14ac:dyDescent="0.25">
      <c r="A1797">
        <v>41865.791666662313</v>
      </c>
      <c r="B1797">
        <v>1796</v>
      </c>
      <c r="C1797">
        <v>225</v>
      </c>
      <c r="D1797">
        <v>19</v>
      </c>
      <c r="E1797">
        <v>1</v>
      </c>
      <c r="F1797">
        <v>0.23749999999999991</v>
      </c>
      <c r="G1797">
        <v>24.304999999999989</v>
      </c>
      <c r="H1797">
        <v>29.075000000000006</v>
      </c>
      <c r="I1797" s="19" t="str">
        <f t="shared" si="55"/>
        <v>小雨</v>
      </c>
      <c r="J1797" s="19">
        <f t="shared" si="56"/>
        <v>-2</v>
      </c>
    </row>
    <row r="1798" spans="1:10" x14ac:dyDescent="0.25">
      <c r="A1798">
        <v>41865.833333328977</v>
      </c>
      <c r="B1798">
        <v>1797</v>
      </c>
      <c r="C1798">
        <v>225</v>
      </c>
      <c r="D1798">
        <v>20</v>
      </c>
      <c r="E1798">
        <v>1</v>
      </c>
      <c r="F1798">
        <v>0.1</v>
      </c>
      <c r="G1798">
        <v>24.324999999999996</v>
      </c>
      <c r="H1798">
        <v>29.058333333333337</v>
      </c>
      <c r="I1798" s="19" t="str">
        <f t="shared" ref="I1798:I1861" si="57">VLOOKUP(INT(A1798),K$2:Q$123,5)</f>
        <v>小雨</v>
      </c>
      <c r="J1798" s="19">
        <f t="shared" si="56"/>
        <v>-2</v>
      </c>
    </row>
    <row r="1799" spans="1:10" x14ac:dyDescent="0.25">
      <c r="A1799">
        <v>41865.874999995642</v>
      </c>
      <c r="B1799">
        <v>1798</v>
      </c>
      <c r="C1799">
        <v>225</v>
      </c>
      <c r="D1799">
        <v>21</v>
      </c>
      <c r="E1799">
        <v>1</v>
      </c>
      <c r="F1799" t="e">
        <v>#DIV/0!</v>
      </c>
      <c r="G1799">
        <v>24.381666666666678</v>
      </c>
      <c r="H1799">
        <v>25.258333333333329</v>
      </c>
      <c r="I1799" s="19" t="str">
        <f t="shared" si="57"/>
        <v>小雨</v>
      </c>
      <c r="J1799" s="19">
        <f t="shared" si="56"/>
        <v>-2</v>
      </c>
    </row>
    <row r="1800" spans="1:10" x14ac:dyDescent="0.25">
      <c r="A1800">
        <v>41865.916666662306</v>
      </c>
      <c r="B1800">
        <v>1799</v>
      </c>
      <c r="C1800">
        <v>225</v>
      </c>
      <c r="D1800">
        <v>22</v>
      </c>
      <c r="E1800">
        <v>1</v>
      </c>
      <c r="F1800" t="e">
        <v>#DIV/0!</v>
      </c>
      <c r="G1800">
        <v>24.441666666666674</v>
      </c>
      <c r="H1800">
        <v>1.5166666666666677</v>
      </c>
      <c r="I1800" s="19" t="str">
        <f t="shared" si="57"/>
        <v>小雨</v>
      </c>
      <c r="J1800" s="19">
        <f t="shared" si="56"/>
        <v>-2</v>
      </c>
    </row>
    <row r="1801" spans="1:10" x14ac:dyDescent="0.25">
      <c r="A1801">
        <v>41865.95833332897</v>
      </c>
      <c r="B1801">
        <v>1800</v>
      </c>
      <c r="C1801">
        <v>225</v>
      </c>
      <c r="D1801">
        <v>23</v>
      </c>
      <c r="E1801">
        <v>1</v>
      </c>
      <c r="F1801">
        <v>0.125</v>
      </c>
      <c r="G1801">
        <v>24.471666666666689</v>
      </c>
      <c r="H1801">
        <v>9.9999999999999992E-2</v>
      </c>
      <c r="I1801" s="19" t="str">
        <f t="shared" si="57"/>
        <v>小雨</v>
      </c>
      <c r="J1801" s="19">
        <f t="shared" si="56"/>
        <v>-2</v>
      </c>
    </row>
    <row r="1802" spans="1:10" x14ac:dyDescent="0.25">
      <c r="A1802">
        <v>41865.999999995634</v>
      </c>
      <c r="B1802">
        <v>1801</v>
      </c>
      <c r="C1802">
        <v>225</v>
      </c>
      <c r="D1802">
        <v>0</v>
      </c>
      <c r="E1802">
        <v>1</v>
      </c>
      <c r="F1802">
        <v>0.19999999999999998</v>
      </c>
      <c r="G1802">
        <v>24.351666666666656</v>
      </c>
      <c r="H1802">
        <v>9.9999999999999992E-2</v>
      </c>
      <c r="I1802" s="19" t="str">
        <f t="shared" si="57"/>
        <v>小雨</v>
      </c>
      <c r="J1802" s="19">
        <f t="shared" si="56"/>
        <v>-2</v>
      </c>
    </row>
    <row r="1803" spans="1:10" x14ac:dyDescent="0.25">
      <c r="A1803">
        <v>41866.041666662299</v>
      </c>
      <c r="B1803">
        <v>1802</v>
      </c>
      <c r="C1803">
        <v>226</v>
      </c>
      <c r="D1803">
        <v>1</v>
      </c>
      <c r="E1803">
        <v>1</v>
      </c>
      <c r="F1803" t="e">
        <v>#DIV/0!</v>
      </c>
      <c r="G1803">
        <v>24.049999999999979</v>
      </c>
      <c r="H1803">
        <v>9.9999999999999992E-2</v>
      </c>
      <c r="I1803" s="19" t="str">
        <f t="shared" si="57"/>
        <v>多云</v>
      </c>
      <c r="J1803" s="19">
        <f t="shared" si="56"/>
        <v>0</v>
      </c>
    </row>
    <row r="1804" spans="1:10" x14ac:dyDescent="0.25">
      <c r="A1804">
        <v>41866.083333328963</v>
      </c>
      <c r="B1804">
        <v>1803</v>
      </c>
      <c r="C1804">
        <v>226</v>
      </c>
      <c r="D1804">
        <v>2</v>
      </c>
      <c r="E1804">
        <v>1</v>
      </c>
      <c r="F1804">
        <v>0.1</v>
      </c>
      <c r="G1804">
        <v>24.07</v>
      </c>
      <c r="H1804">
        <v>9.9999999999999992E-2</v>
      </c>
      <c r="I1804" s="19" t="str">
        <f t="shared" si="57"/>
        <v>多云</v>
      </c>
      <c r="J1804" s="19">
        <f t="shared" si="56"/>
        <v>0</v>
      </c>
    </row>
    <row r="1805" spans="1:10" x14ac:dyDescent="0.25">
      <c r="A1805">
        <v>41866.124999995627</v>
      </c>
      <c r="B1805">
        <v>1804</v>
      </c>
      <c r="C1805">
        <v>226</v>
      </c>
      <c r="D1805">
        <v>3</v>
      </c>
      <c r="E1805">
        <v>1</v>
      </c>
      <c r="F1805">
        <v>0.23125000000000001</v>
      </c>
      <c r="G1805">
        <v>24.086666666666652</v>
      </c>
      <c r="H1805">
        <v>0.10833333333333334</v>
      </c>
      <c r="I1805" s="19" t="str">
        <f t="shared" si="57"/>
        <v>多云</v>
      </c>
      <c r="J1805" s="19">
        <f t="shared" si="56"/>
        <v>0</v>
      </c>
    </row>
    <row r="1806" spans="1:10" x14ac:dyDescent="0.25">
      <c r="A1806">
        <v>41866.166666662291</v>
      </c>
      <c r="B1806">
        <v>1805</v>
      </c>
      <c r="C1806">
        <v>226</v>
      </c>
      <c r="D1806">
        <v>4</v>
      </c>
      <c r="E1806">
        <v>1</v>
      </c>
      <c r="F1806">
        <v>0.28636363636363626</v>
      </c>
      <c r="G1806">
        <v>24.163333333333355</v>
      </c>
      <c r="H1806">
        <v>9.9999999999999992E-2</v>
      </c>
      <c r="I1806" s="19" t="str">
        <f t="shared" si="57"/>
        <v>多云</v>
      </c>
      <c r="J1806" s="19">
        <f t="shared" si="56"/>
        <v>0</v>
      </c>
    </row>
    <row r="1807" spans="1:10" x14ac:dyDescent="0.25">
      <c r="A1807">
        <v>41866.208333328956</v>
      </c>
      <c r="B1807">
        <v>1806</v>
      </c>
      <c r="C1807">
        <v>226</v>
      </c>
      <c r="D1807">
        <v>5</v>
      </c>
      <c r="E1807">
        <v>1</v>
      </c>
      <c r="F1807">
        <v>8.8233333333333306</v>
      </c>
      <c r="G1807">
        <v>24.163333333333338</v>
      </c>
      <c r="H1807">
        <v>9.9999999999999992E-2</v>
      </c>
      <c r="I1807" s="19" t="str">
        <f t="shared" si="57"/>
        <v>多云</v>
      </c>
      <c r="J1807" s="19">
        <f t="shared" si="56"/>
        <v>0</v>
      </c>
    </row>
    <row r="1808" spans="1:10" x14ac:dyDescent="0.25">
      <c r="A1808">
        <v>41866.24999999562</v>
      </c>
      <c r="B1808">
        <v>1807</v>
      </c>
      <c r="C1808">
        <v>226</v>
      </c>
      <c r="D1808">
        <v>6</v>
      </c>
      <c r="E1808">
        <v>1</v>
      </c>
      <c r="F1808">
        <v>14.823333333333332</v>
      </c>
      <c r="G1808">
        <v>23.813333333333333</v>
      </c>
      <c r="H1808">
        <v>0.10833333333333335</v>
      </c>
      <c r="I1808" s="19" t="str">
        <f t="shared" si="57"/>
        <v>多云</v>
      </c>
      <c r="J1808" s="19">
        <f t="shared" si="56"/>
        <v>0</v>
      </c>
    </row>
    <row r="1809" spans="1:10" x14ac:dyDescent="0.25">
      <c r="A1809">
        <v>41866.291666662284</v>
      </c>
      <c r="B1809">
        <v>1808</v>
      </c>
      <c r="C1809">
        <v>226</v>
      </c>
      <c r="D1809">
        <v>7</v>
      </c>
      <c r="E1809">
        <v>1</v>
      </c>
      <c r="F1809">
        <v>76.466666666666683</v>
      </c>
      <c r="G1809">
        <v>23.791666666666664</v>
      </c>
      <c r="H1809">
        <v>39.574999999999996</v>
      </c>
      <c r="I1809" s="19" t="str">
        <f t="shared" si="57"/>
        <v>多云</v>
      </c>
      <c r="J1809" s="19">
        <f t="shared" si="56"/>
        <v>0</v>
      </c>
    </row>
    <row r="1810" spans="1:10" x14ac:dyDescent="0.25">
      <c r="A1810">
        <v>41866.333333328948</v>
      </c>
      <c r="B1810">
        <v>1809</v>
      </c>
      <c r="C1810">
        <v>226</v>
      </c>
      <c r="D1810">
        <v>8</v>
      </c>
      <c r="E1810">
        <v>1</v>
      </c>
      <c r="F1810">
        <v>125.57333333333332</v>
      </c>
      <c r="G1810">
        <v>24.539999999999996</v>
      </c>
      <c r="H1810">
        <v>28.058333333333334</v>
      </c>
      <c r="I1810" s="19" t="str">
        <f t="shared" si="57"/>
        <v>多云</v>
      </c>
      <c r="J1810" s="19">
        <f t="shared" si="56"/>
        <v>0</v>
      </c>
    </row>
    <row r="1811" spans="1:10" x14ac:dyDescent="0.25">
      <c r="A1811">
        <v>41866.374999995613</v>
      </c>
      <c r="B1811">
        <v>1810</v>
      </c>
      <c r="C1811">
        <v>226</v>
      </c>
      <c r="D1811">
        <v>9</v>
      </c>
      <c r="E1811">
        <v>1</v>
      </c>
      <c r="F1811">
        <v>413.80666666666673</v>
      </c>
      <c r="G1811">
        <v>25.491666666666667</v>
      </c>
      <c r="H1811">
        <v>28.016666666666666</v>
      </c>
      <c r="I1811" s="19" t="str">
        <f t="shared" si="57"/>
        <v>多云</v>
      </c>
      <c r="J1811" s="19">
        <f t="shared" si="56"/>
        <v>0</v>
      </c>
    </row>
    <row r="1812" spans="1:10" x14ac:dyDescent="0.25">
      <c r="A1812">
        <v>41866.416666662277</v>
      </c>
      <c r="B1812">
        <v>1811</v>
      </c>
      <c r="C1812">
        <v>226</v>
      </c>
      <c r="D1812">
        <v>10</v>
      </c>
      <c r="E1812">
        <v>1</v>
      </c>
      <c r="F1812">
        <v>68.403333333333336</v>
      </c>
      <c r="G1812">
        <v>27.264999999999997</v>
      </c>
      <c r="H1812">
        <v>28</v>
      </c>
      <c r="I1812" s="19" t="str">
        <f t="shared" si="57"/>
        <v>多云</v>
      </c>
      <c r="J1812" s="19">
        <f t="shared" si="56"/>
        <v>0</v>
      </c>
    </row>
    <row r="1813" spans="1:10" x14ac:dyDescent="0.25">
      <c r="A1813">
        <v>41866.458333328941</v>
      </c>
      <c r="B1813">
        <v>1812</v>
      </c>
      <c r="C1813">
        <v>226</v>
      </c>
      <c r="D1813">
        <v>11</v>
      </c>
      <c r="E1813">
        <v>1</v>
      </c>
      <c r="F1813">
        <v>76.786666666666676</v>
      </c>
      <c r="G1813">
        <v>27.268333333333331</v>
      </c>
      <c r="H1813">
        <v>28.024999999999995</v>
      </c>
      <c r="I1813" s="19" t="str">
        <f t="shared" si="57"/>
        <v>多云</v>
      </c>
      <c r="J1813" s="19">
        <f t="shared" si="56"/>
        <v>0</v>
      </c>
    </row>
    <row r="1814" spans="1:10" x14ac:dyDescent="0.25">
      <c r="A1814">
        <v>41866.499999995605</v>
      </c>
      <c r="B1814">
        <v>1813</v>
      </c>
      <c r="C1814">
        <v>226</v>
      </c>
      <c r="D1814">
        <v>12</v>
      </c>
      <c r="E1814">
        <v>1</v>
      </c>
      <c r="F1814">
        <v>71.50333333333333</v>
      </c>
      <c r="G1814">
        <v>27.519999999999996</v>
      </c>
      <c r="H1814">
        <v>28.025000000000002</v>
      </c>
      <c r="I1814" s="19" t="str">
        <f t="shared" si="57"/>
        <v>多云</v>
      </c>
      <c r="J1814" s="19">
        <f t="shared" si="56"/>
        <v>0</v>
      </c>
    </row>
    <row r="1815" spans="1:10" x14ac:dyDescent="0.25">
      <c r="A1815">
        <v>41866.54166666227</v>
      </c>
      <c r="B1815">
        <v>1814</v>
      </c>
      <c r="C1815">
        <v>226</v>
      </c>
      <c r="D1815">
        <v>13</v>
      </c>
      <c r="E1815">
        <v>1</v>
      </c>
      <c r="F1815">
        <v>104.87000000000002</v>
      </c>
      <c r="G1815">
        <v>27.170000000000012</v>
      </c>
      <c r="H1815">
        <v>28.05</v>
      </c>
      <c r="I1815" s="19" t="str">
        <f t="shared" si="57"/>
        <v>多云</v>
      </c>
      <c r="J1815" s="19">
        <f t="shared" si="56"/>
        <v>0</v>
      </c>
    </row>
    <row r="1816" spans="1:10" x14ac:dyDescent="0.25">
      <c r="A1816">
        <v>41866.583333328934</v>
      </c>
      <c r="B1816">
        <v>1815</v>
      </c>
      <c r="C1816">
        <v>226</v>
      </c>
      <c r="D1816">
        <v>14</v>
      </c>
      <c r="E1816">
        <v>1</v>
      </c>
      <c r="F1816">
        <v>139.52333333333334</v>
      </c>
      <c r="G1816">
        <v>26.391666666666669</v>
      </c>
      <c r="H1816">
        <v>28.091666666666669</v>
      </c>
      <c r="I1816" s="19" t="str">
        <f t="shared" si="57"/>
        <v>多云</v>
      </c>
      <c r="J1816" s="19">
        <f t="shared" si="56"/>
        <v>0</v>
      </c>
    </row>
    <row r="1817" spans="1:10" x14ac:dyDescent="0.25">
      <c r="A1817">
        <v>41866.624999995598</v>
      </c>
      <c r="B1817">
        <v>1816</v>
      </c>
      <c r="C1817">
        <v>226</v>
      </c>
      <c r="D1817">
        <v>15</v>
      </c>
      <c r="E1817">
        <v>1</v>
      </c>
      <c r="F1817">
        <v>70.183333333333337</v>
      </c>
      <c r="G1817">
        <v>26.446666666666669</v>
      </c>
      <c r="H1817">
        <v>28.116666666666671</v>
      </c>
      <c r="I1817" s="19" t="str">
        <f t="shared" si="57"/>
        <v>多云</v>
      </c>
      <c r="J1817" s="19">
        <f t="shared" si="56"/>
        <v>0</v>
      </c>
    </row>
    <row r="1818" spans="1:10" x14ac:dyDescent="0.25">
      <c r="A1818">
        <v>41866.666666662262</v>
      </c>
      <c r="B1818">
        <v>1817</v>
      </c>
      <c r="C1818">
        <v>226</v>
      </c>
      <c r="D1818">
        <v>16</v>
      </c>
      <c r="E1818">
        <v>1</v>
      </c>
      <c r="F1818">
        <v>61.673333333333353</v>
      </c>
      <c r="G1818">
        <v>26.978333333333332</v>
      </c>
      <c r="H1818">
        <v>28.125</v>
      </c>
      <c r="I1818" s="19" t="str">
        <f t="shared" si="57"/>
        <v>多云</v>
      </c>
      <c r="J1818" s="19">
        <f t="shared" si="56"/>
        <v>0</v>
      </c>
    </row>
    <row r="1819" spans="1:10" x14ac:dyDescent="0.25">
      <c r="A1819">
        <v>41866.708333328927</v>
      </c>
      <c r="B1819">
        <v>1818</v>
      </c>
      <c r="C1819">
        <v>226</v>
      </c>
      <c r="D1819">
        <v>17</v>
      </c>
      <c r="E1819">
        <v>1</v>
      </c>
      <c r="F1819">
        <v>6.2366666666666672</v>
      </c>
      <c r="G1819">
        <v>26.458333333333332</v>
      </c>
      <c r="H1819">
        <v>28.191666666666663</v>
      </c>
      <c r="I1819" s="19" t="str">
        <f t="shared" si="57"/>
        <v>多云</v>
      </c>
      <c r="J1819" s="19">
        <f t="shared" si="56"/>
        <v>0</v>
      </c>
    </row>
    <row r="1820" spans="1:10" x14ac:dyDescent="0.25">
      <c r="A1820">
        <v>41866.749999995591</v>
      </c>
      <c r="B1820">
        <v>1819</v>
      </c>
      <c r="C1820">
        <v>226</v>
      </c>
      <c r="D1820">
        <v>18</v>
      </c>
      <c r="E1820">
        <v>1</v>
      </c>
      <c r="F1820">
        <v>2.3375000000000004</v>
      </c>
      <c r="G1820">
        <v>26.02833333333335</v>
      </c>
      <c r="H1820">
        <v>28.099999999999994</v>
      </c>
      <c r="I1820" s="19" t="str">
        <f t="shared" si="57"/>
        <v>多云</v>
      </c>
      <c r="J1820" s="19">
        <f t="shared" ref="J1820:J1883" si="58">IF(ISNUMBER(FIND("雨",I1820)),-2,IF(ISNUMBER(FIND("阴",I1820)),-1,0))</f>
        <v>0</v>
      </c>
    </row>
    <row r="1821" spans="1:10" x14ac:dyDescent="0.25">
      <c r="A1821">
        <v>41866.791666662255</v>
      </c>
      <c r="B1821">
        <v>1820</v>
      </c>
      <c r="C1821">
        <v>226</v>
      </c>
      <c r="D1821">
        <v>19</v>
      </c>
      <c r="E1821">
        <v>1</v>
      </c>
      <c r="F1821" t="e">
        <v>#DIV/0!</v>
      </c>
      <c r="G1821">
        <v>25.540000000000017</v>
      </c>
      <c r="H1821">
        <v>25.275000000000002</v>
      </c>
      <c r="I1821" s="19" t="str">
        <f t="shared" si="57"/>
        <v>多云</v>
      </c>
      <c r="J1821" s="19">
        <f t="shared" si="58"/>
        <v>0</v>
      </c>
    </row>
    <row r="1822" spans="1:10" x14ac:dyDescent="0.25">
      <c r="A1822">
        <v>41866.833333328919</v>
      </c>
      <c r="B1822">
        <v>1821</v>
      </c>
      <c r="C1822">
        <v>226</v>
      </c>
      <c r="D1822">
        <v>20</v>
      </c>
      <c r="E1822">
        <v>1</v>
      </c>
      <c r="F1822" t="e">
        <v>#DIV/0!</v>
      </c>
      <c r="G1822">
        <v>25.22333333333334</v>
      </c>
      <c r="H1822">
        <v>25.318181818181817</v>
      </c>
      <c r="I1822" s="19" t="str">
        <f t="shared" si="57"/>
        <v>多云</v>
      </c>
      <c r="J1822" s="19">
        <f t="shared" si="58"/>
        <v>0</v>
      </c>
    </row>
    <row r="1823" spans="1:10" x14ac:dyDescent="0.25">
      <c r="A1823">
        <v>41866.874999995583</v>
      </c>
      <c r="B1823">
        <v>1822</v>
      </c>
      <c r="C1823">
        <v>226</v>
      </c>
      <c r="D1823">
        <v>21</v>
      </c>
      <c r="E1823">
        <v>1</v>
      </c>
      <c r="F1823" t="e">
        <v>#DIV/0!</v>
      </c>
      <c r="G1823">
        <v>25.480000000000011</v>
      </c>
      <c r="H1823">
        <v>28.991666666666664</v>
      </c>
      <c r="I1823" s="19" t="str">
        <f t="shared" si="57"/>
        <v>多云</v>
      </c>
      <c r="J1823" s="19">
        <f t="shared" si="58"/>
        <v>0</v>
      </c>
    </row>
    <row r="1824" spans="1:10" x14ac:dyDescent="0.25">
      <c r="A1824">
        <v>41866.916666662248</v>
      </c>
      <c r="B1824">
        <v>1823</v>
      </c>
      <c r="C1824">
        <v>226</v>
      </c>
      <c r="D1824">
        <v>22</v>
      </c>
      <c r="E1824">
        <v>1</v>
      </c>
      <c r="F1824" t="e">
        <v>#DIV/0!</v>
      </c>
      <c r="G1824">
        <v>25.293333333333333</v>
      </c>
      <c r="H1824">
        <v>1.525000000000001</v>
      </c>
      <c r="I1824" s="19" t="str">
        <f t="shared" si="57"/>
        <v>多云</v>
      </c>
      <c r="J1824" s="19">
        <f t="shared" si="58"/>
        <v>0</v>
      </c>
    </row>
    <row r="1825" spans="1:10" x14ac:dyDescent="0.25">
      <c r="A1825">
        <v>41866.958333328912</v>
      </c>
      <c r="B1825">
        <v>1824</v>
      </c>
      <c r="C1825">
        <v>226</v>
      </c>
      <c r="D1825">
        <v>23</v>
      </c>
      <c r="E1825">
        <v>1</v>
      </c>
      <c r="F1825" t="e">
        <v>#DIV/0!</v>
      </c>
      <c r="G1825">
        <v>25.200000000000028</v>
      </c>
      <c r="H1825">
        <v>0.10833333333333335</v>
      </c>
      <c r="I1825" s="19" t="str">
        <f t="shared" si="57"/>
        <v>多云</v>
      </c>
      <c r="J1825" s="19">
        <f t="shared" si="58"/>
        <v>0</v>
      </c>
    </row>
    <row r="1826" spans="1:10" x14ac:dyDescent="0.25">
      <c r="A1826">
        <v>41866.999999995576</v>
      </c>
      <c r="B1826">
        <v>1825</v>
      </c>
      <c r="C1826">
        <v>226</v>
      </c>
      <c r="D1826">
        <v>0</v>
      </c>
      <c r="E1826">
        <v>-1</v>
      </c>
      <c r="F1826" t="e">
        <v>#DIV/0!</v>
      </c>
      <c r="G1826">
        <v>25.015000000000025</v>
      </c>
      <c r="H1826">
        <v>9.9999999999999992E-2</v>
      </c>
      <c r="I1826" s="19" t="str">
        <f t="shared" si="57"/>
        <v>多云</v>
      </c>
      <c r="J1826" s="19">
        <f t="shared" si="58"/>
        <v>0</v>
      </c>
    </row>
    <row r="1827" spans="1:10" x14ac:dyDescent="0.25">
      <c r="A1827">
        <v>41867.04166666224</v>
      </c>
      <c r="B1827">
        <v>1826</v>
      </c>
      <c r="C1827">
        <v>227</v>
      </c>
      <c r="D1827">
        <v>1</v>
      </c>
      <c r="E1827">
        <v>-1</v>
      </c>
      <c r="F1827" t="e">
        <v>#DIV/0!</v>
      </c>
      <c r="G1827">
        <v>24.631666666666653</v>
      </c>
      <c r="H1827">
        <v>9.9999999999999992E-2</v>
      </c>
      <c r="I1827" s="19" t="str">
        <f t="shared" si="57"/>
        <v>中雨</v>
      </c>
      <c r="J1827" s="19">
        <f t="shared" si="58"/>
        <v>-2</v>
      </c>
    </row>
    <row r="1828" spans="1:10" x14ac:dyDescent="0.25">
      <c r="A1828">
        <v>41867.083333328905</v>
      </c>
      <c r="B1828">
        <v>1827</v>
      </c>
      <c r="C1828">
        <v>227</v>
      </c>
      <c r="D1828">
        <v>2</v>
      </c>
      <c r="E1828">
        <v>-1</v>
      </c>
      <c r="F1828" t="e">
        <v>#DIV/0!</v>
      </c>
      <c r="G1828">
        <v>24.716666666666661</v>
      </c>
      <c r="H1828">
        <v>9.9999999999999992E-2</v>
      </c>
      <c r="I1828" s="19" t="str">
        <f t="shared" si="57"/>
        <v>中雨</v>
      </c>
      <c r="J1828" s="19">
        <f t="shared" si="58"/>
        <v>-2</v>
      </c>
    </row>
    <row r="1829" spans="1:10" x14ac:dyDescent="0.25">
      <c r="A1829">
        <v>41867.124999995569</v>
      </c>
      <c r="B1829">
        <v>1828</v>
      </c>
      <c r="C1829">
        <v>227</v>
      </c>
      <c r="D1829">
        <v>3</v>
      </c>
      <c r="E1829">
        <v>-1</v>
      </c>
      <c r="F1829" t="e">
        <v>#DIV/0!</v>
      </c>
      <c r="G1829">
        <v>24.710000000000015</v>
      </c>
      <c r="H1829">
        <v>9.9999999999999992E-2</v>
      </c>
      <c r="I1829" s="19" t="str">
        <f t="shared" si="57"/>
        <v>中雨</v>
      </c>
      <c r="J1829" s="19">
        <f t="shared" si="58"/>
        <v>-2</v>
      </c>
    </row>
    <row r="1830" spans="1:10" x14ac:dyDescent="0.25">
      <c r="A1830">
        <v>41867.166666662233</v>
      </c>
      <c r="B1830">
        <v>1829</v>
      </c>
      <c r="C1830">
        <v>227</v>
      </c>
      <c r="D1830">
        <v>4</v>
      </c>
      <c r="E1830">
        <v>-1</v>
      </c>
      <c r="F1830" t="e">
        <v>#DIV/0!</v>
      </c>
      <c r="G1830">
        <v>24.794999999999977</v>
      </c>
      <c r="H1830">
        <v>9.9999999999999992E-2</v>
      </c>
      <c r="I1830" s="19" t="str">
        <f t="shared" si="57"/>
        <v>中雨</v>
      </c>
      <c r="J1830" s="19">
        <f t="shared" si="58"/>
        <v>-2</v>
      </c>
    </row>
    <row r="1831" spans="1:10" x14ac:dyDescent="0.25">
      <c r="A1831">
        <v>41867.208333328897</v>
      </c>
      <c r="B1831">
        <v>1830</v>
      </c>
      <c r="C1831">
        <v>227</v>
      </c>
      <c r="D1831">
        <v>5</v>
      </c>
      <c r="E1831">
        <v>-1</v>
      </c>
      <c r="F1831">
        <v>12.085714285714285</v>
      </c>
      <c r="G1831">
        <v>24.853333333333328</v>
      </c>
      <c r="H1831">
        <v>0.10833333333333332</v>
      </c>
      <c r="I1831" s="19" t="str">
        <f t="shared" si="57"/>
        <v>中雨</v>
      </c>
      <c r="J1831" s="19">
        <f t="shared" si="58"/>
        <v>-2</v>
      </c>
    </row>
    <row r="1832" spans="1:10" x14ac:dyDescent="0.25">
      <c r="A1832">
        <v>41867.249999995562</v>
      </c>
      <c r="B1832">
        <v>1831</v>
      </c>
      <c r="C1832">
        <v>227</v>
      </c>
      <c r="D1832">
        <v>6</v>
      </c>
      <c r="E1832">
        <v>-1</v>
      </c>
      <c r="F1832">
        <v>33.555172413793102</v>
      </c>
      <c r="G1832">
        <v>25.693333333333317</v>
      </c>
      <c r="H1832">
        <v>0.10833333333333334</v>
      </c>
      <c r="I1832" s="19" t="str">
        <f t="shared" si="57"/>
        <v>中雨</v>
      </c>
      <c r="J1832" s="19">
        <f t="shared" si="58"/>
        <v>-2</v>
      </c>
    </row>
    <row r="1833" spans="1:10" x14ac:dyDescent="0.25">
      <c r="A1833">
        <v>41867.291666662226</v>
      </c>
      <c r="B1833">
        <v>1832</v>
      </c>
      <c r="C1833">
        <v>227</v>
      </c>
      <c r="D1833">
        <v>7</v>
      </c>
      <c r="E1833">
        <v>-1</v>
      </c>
      <c r="F1833">
        <v>119.32333333333332</v>
      </c>
      <c r="G1833">
        <v>26.745000000000005</v>
      </c>
      <c r="H1833">
        <v>9.9999999999999992E-2</v>
      </c>
      <c r="I1833" s="19" t="str">
        <f t="shared" si="57"/>
        <v>中雨</v>
      </c>
      <c r="J1833" s="19">
        <f t="shared" si="58"/>
        <v>-2</v>
      </c>
    </row>
    <row r="1834" spans="1:10" x14ac:dyDescent="0.25">
      <c r="A1834">
        <v>41867.33333332889</v>
      </c>
      <c r="B1834">
        <v>1833</v>
      </c>
      <c r="C1834">
        <v>227</v>
      </c>
      <c r="D1834">
        <v>8</v>
      </c>
      <c r="E1834">
        <v>-1</v>
      </c>
      <c r="F1834">
        <v>305.14666666666665</v>
      </c>
      <c r="G1834">
        <v>27.718333333333337</v>
      </c>
      <c r="H1834">
        <v>32.741666666666667</v>
      </c>
      <c r="I1834" s="19" t="str">
        <f t="shared" si="57"/>
        <v>中雨</v>
      </c>
      <c r="J1834" s="19">
        <f t="shared" si="58"/>
        <v>-2</v>
      </c>
    </row>
    <row r="1835" spans="1:10" x14ac:dyDescent="0.25">
      <c r="A1835">
        <v>41867.374999995554</v>
      </c>
      <c r="B1835">
        <v>1834</v>
      </c>
      <c r="C1835">
        <v>227</v>
      </c>
      <c r="D1835">
        <v>9</v>
      </c>
      <c r="E1835">
        <v>-1</v>
      </c>
      <c r="F1835">
        <v>351.59333333333325</v>
      </c>
      <c r="G1835">
        <v>28.513333333333339</v>
      </c>
      <c r="H1835">
        <v>28.724999999999998</v>
      </c>
      <c r="I1835" s="19" t="str">
        <f t="shared" si="57"/>
        <v>中雨</v>
      </c>
      <c r="J1835" s="19">
        <f t="shared" si="58"/>
        <v>-2</v>
      </c>
    </row>
    <row r="1836" spans="1:10" x14ac:dyDescent="0.25">
      <c r="A1836">
        <v>41867.416666662219</v>
      </c>
      <c r="B1836">
        <v>1835</v>
      </c>
      <c r="C1836">
        <v>227</v>
      </c>
      <c r="D1836">
        <v>10</v>
      </c>
      <c r="E1836">
        <v>-1</v>
      </c>
      <c r="F1836">
        <v>321.56000000000012</v>
      </c>
      <c r="G1836">
        <v>29.186666666666667</v>
      </c>
      <c r="H1836">
        <v>23.708333333333332</v>
      </c>
      <c r="I1836" s="19" t="str">
        <f t="shared" si="57"/>
        <v>中雨</v>
      </c>
      <c r="J1836" s="19">
        <f t="shared" si="58"/>
        <v>-2</v>
      </c>
    </row>
    <row r="1837" spans="1:10" x14ac:dyDescent="0.25">
      <c r="A1837">
        <v>41867.458333328883</v>
      </c>
      <c r="B1837">
        <v>1836</v>
      </c>
      <c r="C1837">
        <v>227</v>
      </c>
      <c r="D1837">
        <v>11</v>
      </c>
      <c r="E1837">
        <v>-1</v>
      </c>
      <c r="F1837">
        <v>470.45161290322579</v>
      </c>
      <c r="G1837">
        <v>28.933333333333341</v>
      </c>
      <c r="H1837">
        <v>25.341666666666665</v>
      </c>
      <c r="I1837" s="19" t="str">
        <f t="shared" si="57"/>
        <v>中雨</v>
      </c>
      <c r="J1837" s="19">
        <f t="shared" si="58"/>
        <v>-2</v>
      </c>
    </row>
    <row r="1838" spans="1:10" x14ac:dyDescent="0.25">
      <c r="A1838">
        <v>41867.499999995547</v>
      </c>
      <c r="B1838">
        <v>1837</v>
      </c>
      <c r="C1838">
        <v>227</v>
      </c>
      <c r="D1838">
        <v>12</v>
      </c>
      <c r="E1838">
        <v>-1</v>
      </c>
      <c r="F1838">
        <v>513.0866666666667</v>
      </c>
      <c r="G1838">
        <v>29</v>
      </c>
      <c r="H1838">
        <v>22</v>
      </c>
      <c r="I1838" s="19" t="str">
        <f t="shared" si="57"/>
        <v>中雨</v>
      </c>
      <c r="J1838" s="19">
        <f t="shared" si="58"/>
        <v>-2</v>
      </c>
    </row>
    <row r="1839" spans="1:10" x14ac:dyDescent="0.25">
      <c r="A1839">
        <v>41867.541666662211</v>
      </c>
      <c r="B1839">
        <v>1838</v>
      </c>
      <c r="C1839">
        <v>227</v>
      </c>
      <c r="D1839">
        <v>13</v>
      </c>
      <c r="E1839">
        <v>-1</v>
      </c>
      <c r="F1839">
        <v>268.24666666666673</v>
      </c>
      <c r="G1839">
        <v>28.84333333333332</v>
      </c>
      <c r="H1839">
        <v>28.816666666666666</v>
      </c>
      <c r="I1839" s="19" t="str">
        <f t="shared" si="57"/>
        <v>中雨</v>
      </c>
      <c r="J1839" s="19">
        <f t="shared" si="58"/>
        <v>-2</v>
      </c>
    </row>
    <row r="1840" spans="1:10" x14ac:dyDescent="0.25">
      <c r="A1840">
        <v>41867.583333328876</v>
      </c>
      <c r="B1840">
        <v>1839</v>
      </c>
      <c r="C1840">
        <v>227</v>
      </c>
      <c r="D1840">
        <v>14</v>
      </c>
      <c r="E1840">
        <v>-1</v>
      </c>
      <c r="F1840">
        <v>282.06999999999994</v>
      </c>
      <c r="G1840">
        <v>28.036666666666683</v>
      </c>
      <c r="H1840">
        <v>28.866666666666664</v>
      </c>
      <c r="I1840" s="19" t="str">
        <f t="shared" si="57"/>
        <v>中雨</v>
      </c>
      <c r="J1840" s="19">
        <f t="shared" si="58"/>
        <v>-2</v>
      </c>
    </row>
    <row r="1841" spans="1:10" x14ac:dyDescent="0.25">
      <c r="A1841">
        <v>41867.62499999554</v>
      </c>
      <c r="B1841">
        <v>1840</v>
      </c>
      <c r="C1841">
        <v>227</v>
      </c>
      <c r="D1841">
        <v>15</v>
      </c>
      <c r="E1841">
        <v>-1</v>
      </c>
      <c r="F1841">
        <v>141.42999999999998</v>
      </c>
      <c r="G1841">
        <v>27.341666666666658</v>
      </c>
      <c r="H1841">
        <v>25.525000000000002</v>
      </c>
      <c r="I1841" s="19" t="str">
        <f t="shared" si="57"/>
        <v>中雨</v>
      </c>
      <c r="J1841" s="19">
        <f t="shared" si="58"/>
        <v>-2</v>
      </c>
    </row>
    <row r="1842" spans="1:10" x14ac:dyDescent="0.25">
      <c r="A1842">
        <v>41867.666666662204</v>
      </c>
      <c r="B1842">
        <v>1841</v>
      </c>
      <c r="C1842">
        <v>227</v>
      </c>
      <c r="D1842">
        <v>16</v>
      </c>
      <c r="E1842">
        <v>-1</v>
      </c>
      <c r="F1842">
        <v>26.187096774193556</v>
      </c>
      <c r="G1842">
        <v>26.29166666666665</v>
      </c>
      <c r="H1842">
        <v>26.466666666666669</v>
      </c>
      <c r="I1842" s="19" t="str">
        <f t="shared" si="57"/>
        <v>中雨</v>
      </c>
      <c r="J1842" s="19">
        <f t="shared" si="58"/>
        <v>-2</v>
      </c>
    </row>
    <row r="1843" spans="1:10" x14ac:dyDescent="0.25">
      <c r="A1843">
        <v>41867.708333328868</v>
      </c>
      <c r="B1843">
        <v>1842</v>
      </c>
      <c r="C1843">
        <v>227</v>
      </c>
      <c r="D1843">
        <v>17</v>
      </c>
      <c r="E1843">
        <v>-1</v>
      </c>
      <c r="F1843">
        <v>31.673333333333336</v>
      </c>
      <c r="G1843">
        <v>25.83166666666666</v>
      </c>
      <c r="H1843">
        <v>24.833333333333332</v>
      </c>
      <c r="I1843" s="19" t="str">
        <f t="shared" si="57"/>
        <v>中雨</v>
      </c>
      <c r="J1843" s="19">
        <f t="shared" si="58"/>
        <v>-2</v>
      </c>
    </row>
    <row r="1844" spans="1:10" x14ac:dyDescent="0.25">
      <c r="A1844">
        <v>41867.749999995533</v>
      </c>
      <c r="B1844">
        <v>1843</v>
      </c>
      <c r="C1844">
        <v>227</v>
      </c>
      <c r="D1844">
        <v>18</v>
      </c>
      <c r="E1844">
        <v>-1</v>
      </c>
      <c r="F1844">
        <v>21.346666666666668</v>
      </c>
      <c r="G1844">
        <v>25.381666666666678</v>
      </c>
      <c r="H1844">
        <v>24.866666666666671</v>
      </c>
      <c r="I1844" s="19" t="str">
        <f t="shared" si="57"/>
        <v>中雨</v>
      </c>
      <c r="J1844" s="19">
        <f t="shared" si="58"/>
        <v>-2</v>
      </c>
    </row>
    <row r="1845" spans="1:10" x14ac:dyDescent="0.25">
      <c r="A1845">
        <v>41867.791666662197</v>
      </c>
      <c r="B1845">
        <v>1844</v>
      </c>
      <c r="C1845">
        <v>227</v>
      </c>
      <c r="D1845">
        <v>19</v>
      </c>
      <c r="E1845">
        <v>-1</v>
      </c>
      <c r="F1845" t="e">
        <v>#DIV/0!</v>
      </c>
      <c r="G1845">
        <v>25.336666666666652</v>
      </c>
      <c r="H1845">
        <v>27.208333333333332</v>
      </c>
      <c r="I1845" s="19" t="str">
        <f t="shared" si="57"/>
        <v>中雨</v>
      </c>
      <c r="J1845" s="19">
        <f t="shared" si="58"/>
        <v>-2</v>
      </c>
    </row>
    <row r="1846" spans="1:10" x14ac:dyDescent="0.25">
      <c r="A1846">
        <v>41867.833333328861</v>
      </c>
      <c r="B1846">
        <v>1845</v>
      </c>
      <c r="C1846">
        <v>227</v>
      </c>
      <c r="D1846">
        <v>20</v>
      </c>
      <c r="E1846">
        <v>-1</v>
      </c>
      <c r="F1846" t="e">
        <v>#DIV/0!</v>
      </c>
      <c r="G1846">
        <v>25.304999999999975</v>
      </c>
      <c r="H1846">
        <v>24.833333333333332</v>
      </c>
      <c r="I1846" s="19" t="str">
        <f t="shared" si="57"/>
        <v>中雨</v>
      </c>
      <c r="J1846" s="19">
        <f t="shared" si="58"/>
        <v>-2</v>
      </c>
    </row>
    <row r="1847" spans="1:10" x14ac:dyDescent="0.25">
      <c r="A1847">
        <v>41867.874999995525</v>
      </c>
      <c r="B1847">
        <v>1846</v>
      </c>
      <c r="C1847">
        <v>227</v>
      </c>
      <c r="D1847">
        <v>21</v>
      </c>
      <c r="E1847">
        <v>-1</v>
      </c>
      <c r="F1847" t="e">
        <v>#DIV/0!</v>
      </c>
      <c r="G1847">
        <v>25.326666666666654</v>
      </c>
      <c r="H1847">
        <v>1.525000000000001</v>
      </c>
      <c r="I1847" s="19" t="str">
        <f t="shared" si="57"/>
        <v>中雨</v>
      </c>
      <c r="J1847" s="19">
        <f t="shared" si="58"/>
        <v>-2</v>
      </c>
    </row>
    <row r="1848" spans="1:10" x14ac:dyDescent="0.25">
      <c r="A1848">
        <v>41867.91666666219</v>
      </c>
      <c r="B1848">
        <v>1847</v>
      </c>
      <c r="C1848">
        <v>227</v>
      </c>
      <c r="D1848">
        <v>22</v>
      </c>
      <c r="E1848">
        <v>-1</v>
      </c>
      <c r="F1848" t="e">
        <v>#DIV/0!</v>
      </c>
      <c r="G1848">
        <v>25.333333333333332</v>
      </c>
      <c r="H1848">
        <v>9.9999999999999992E-2</v>
      </c>
      <c r="I1848" s="19" t="str">
        <f t="shared" si="57"/>
        <v>中雨</v>
      </c>
      <c r="J1848" s="19">
        <f t="shared" si="58"/>
        <v>-2</v>
      </c>
    </row>
    <row r="1849" spans="1:10" x14ac:dyDescent="0.25">
      <c r="A1849">
        <v>41867.958333328854</v>
      </c>
      <c r="B1849">
        <v>1848</v>
      </c>
      <c r="C1849">
        <v>227</v>
      </c>
      <c r="D1849">
        <v>23</v>
      </c>
      <c r="E1849">
        <v>-1</v>
      </c>
      <c r="F1849">
        <v>0.2</v>
      </c>
      <c r="G1849">
        <v>25.251666666666654</v>
      </c>
      <c r="H1849">
        <v>9.9999999999999992E-2</v>
      </c>
      <c r="I1849" s="19" t="str">
        <f t="shared" si="57"/>
        <v>中雨</v>
      </c>
      <c r="J1849" s="19">
        <f t="shared" si="58"/>
        <v>-2</v>
      </c>
    </row>
    <row r="1850" spans="1:10" x14ac:dyDescent="0.25">
      <c r="A1850">
        <v>41867.999999995518</v>
      </c>
      <c r="B1850">
        <v>1849</v>
      </c>
      <c r="C1850">
        <v>227</v>
      </c>
      <c r="D1850">
        <v>0</v>
      </c>
      <c r="E1850">
        <v>-1</v>
      </c>
      <c r="F1850" t="e">
        <v>#DIV/0!</v>
      </c>
      <c r="G1850">
        <v>24.29666666666667</v>
      </c>
      <c r="H1850">
        <v>9.9999999999999992E-2</v>
      </c>
      <c r="I1850" s="19" t="str">
        <f t="shared" si="57"/>
        <v>中雨</v>
      </c>
      <c r="J1850" s="19">
        <f t="shared" si="58"/>
        <v>-2</v>
      </c>
    </row>
    <row r="1851" spans="1:10" x14ac:dyDescent="0.25">
      <c r="A1851">
        <v>41868.041666662182</v>
      </c>
      <c r="B1851">
        <v>1850</v>
      </c>
      <c r="C1851">
        <v>228</v>
      </c>
      <c r="D1851">
        <v>1</v>
      </c>
      <c r="E1851">
        <v>-1</v>
      </c>
      <c r="F1851" t="e">
        <v>#DIV/0!</v>
      </c>
      <c r="G1851">
        <v>23.45</v>
      </c>
      <c r="H1851">
        <v>9.9999999999999992E-2</v>
      </c>
      <c r="I1851" s="19" t="str">
        <f t="shared" si="57"/>
        <v>小雨</v>
      </c>
      <c r="J1851" s="19">
        <f t="shared" si="58"/>
        <v>-2</v>
      </c>
    </row>
    <row r="1852" spans="1:10" x14ac:dyDescent="0.25">
      <c r="A1852">
        <v>41868.083333328846</v>
      </c>
      <c r="B1852">
        <v>1851</v>
      </c>
      <c r="C1852">
        <v>228</v>
      </c>
      <c r="D1852">
        <v>2</v>
      </c>
      <c r="E1852">
        <v>-1</v>
      </c>
      <c r="F1852" t="e">
        <v>#DIV/0!</v>
      </c>
      <c r="G1852">
        <v>22.561666666666657</v>
      </c>
      <c r="H1852">
        <v>9.9999999999999992E-2</v>
      </c>
      <c r="I1852" s="19" t="str">
        <f t="shared" si="57"/>
        <v>小雨</v>
      </c>
      <c r="J1852" s="19">
        <f t="shared" si="58"/>
        <v>-2</v>
      </c>
    </row>
    <row r="1853" spans="1:10" x14ac:dyDescent="0.25">
      <c r="A1853">
        <v>41868.124999995511</v>
      </c>
      <c r="B1853">
        <v>1852</v>
      </c>
      <c r="C1853">
        <v>228</v>
      </c>
      <c r="D1853">
        <v>3</v>
      </c>
      <c r="E1853">
        <v>-1</v>
      </c>
      <c r="F1853" t="e">
        <v>#DIV/0!</v>
      </c>
      <c r="G1853">
        <v>22.033333333333346</v>
      </c>
      <c r="H1853">
        <v>9.9999999999999992E-2</v>
      </c>
      <c r="I1853" s="19" t="str">
        <f t="shared" si="57"/>
        <v>小雨</v>
      </c>
      <c r="J1853" s="19">
        <f t="shared" si="58"/>
        <v>-2</v>
      </c>
    </row>
    <row r="1854" spans="1:10" x14ac:dyDescent="0.25">
      <c r="A1854">
        <v>41868.166666662175</v>
      </c>
      <c r="B1854">
        <v>1853</v>
      </c>
      <c r="C1854">
        <v>228</v>
      </c>
      <c r="D1854">
        <v>4</v>
      </c>
      <c r="E1854">
        <v>-1</v>
      </c>
      <c r="F1854" t="e">
        <v>#DIV/0!</v>
      </c>
      <c r="G1854">
        <v>21.97666666666667</v>
      </c>
      <c r="H1854">
        <v>9.9999999999999992E-2</v>
      </c>
      <c r="I1854" s="19" t="str">
        <f t="shared" si="57"/>
        <v>小雨</v>
      </c>
      <c r="J1854" s="19">
        <f t="shared" si="58"/>
        <v>-2</v>
      </c>
    </row>
    <row r="1855" spans="1:10" x14ac:dyDescent="0.25">
      <c r="A1855">
        <v>41868.208333328839</v>
      </c>
      <c r="B1855">
        <v>1854</v>
      </c>
      <c r="C1855">
        <v>228</v>
      </c>
      <c r="D1855">
        <v>5</v>
      </c>
      <c r="E1855">
        <v>-1</v>
      </c>
      <c r="F1855">
        <v>4.2523809523809524</v>
      </c>
      <c r="G1855">
        <v>22.248333333333342</v>
      </c>
      <c r="H1855">
        <v>9.9999999999999992E-2</v>
      </c>
      <c r="I1855" s="19" t="str">
        <f t="shared" si="57"/>
        <v>小雨</v>
      </c>
      <c r="J1855" s="19">
        <f t="shared" si="58"/>
        <v>-2</v>
      </c>
    </row>
    <row r="1856" spans="1:10" x14ac:dyDescent="0.25">
      <c r="A1856">
        <v>41868.249999995503</v>
      </c>
      <c r="B1856">
        <v>1855</v>
      </c>
      <c r="C1856">
        <v>228</v>
      </c>
      <c r="D1856">
        <v>6</v>
      </c>
      <c r="E1856">
        <v>-1</v>
      </c>
      <c r="F1856">
        <v>9.3433333333333355</v>
      </c>
      <c r="G1856">
        <v>22.819999999999986</v>
      </c>
      <c r="H1856">
        <v>9.9999999999999992E-2</v>
      </c>
      <c r="I1856" s="19" t="str">
        <f t="shared" si="57"/>
        <v>小雨</v>
      </c>
      <c r="J1856" s="19">
        <f t="shared" si="58"/>
        <v>-2</v>
      </c>
    </row>
    <row r="1857" spans="1:10" x14ac:dyDescent="0.25">
      <c r="A1857">
        <v>41868.291666662168</v>
      </c>
      <c r="B1857">
        <v>1856</v>
      </c>
      <c r="C1857">
        <v>228</v>
      </c>
      <c r="D1857">
        <v>7</v>
      </c>
      <c r="E1857">
        <v>-1</v>
      </c>
      <c r="F1857">
        <v>18.666666666666671</v>
      </c>
      <c r="G1857">
        <v>23.356666666666644</v>
      </c>
      <c r="H1857">
        <v>9.9999999999999992E-2</v>
      </c>
      <c r="I1857" s="19" t="str">
        <f t="shared" si="57"/>
        <v>小雨</v>
      </c>
      <c r="J1857" s="19">
        <f t="shared" si="58"/>
        <v>-2</v>
      </c>
    </row>
    <row r="1858" spans="1:10" x14ac:dyDescent="0.25">
      <c r="A1858">
        <v>41868.333333328832</v>
      </c>
      <c r="B1858">
        <v>1857</v>
      </c>
      <c r="C1858">
        <v>228</v>
      </c>
      <c r="D1858">
        <v>8</v>
      </c>
      <c r="E1858">
        <v>-1</v>
      </c>
      <c r="F1858">
        <v>31.043333333333329</v>
      </c>
      <c r="G1858">
        <v>23.735000000000014</v>
      </c>
      <c r="H1858">
        <v>39.208333333333336</v>
      </c>
      <c r="I1858" s="19" t="str">
        <f t="shared" si="57"/>
        <v>小雨</v>
      </c>
      <c r="J1858" s="19">
        <f t="shared" si="58"/>
        <v>-2</v>
      </c>
    </row>
    <row r="1859" spans="1:10" x14ac:dyDescent="0.25">
      <c r="A1859">
        <v>41868.374999995496</v>
      </c>
      <c r="B1859">
        <v>1858</v>
      </c>
      <c r="C1859">
        <v>228</v>
      </c>
      <c r="D1859">
        <v>9</v>
      </c>
      <c r="E1859">
        <v>-1</v>
      </c>
      <c r="F1859">
        <v>54.190322580645152</v>
      </c>
      <c r="G1859">
        <v>23.943333333333332</v>
      </c>
      <c r="H1859">
        <v>27.716666666666669</v>
      </c>
      <c r="I1859" s="19" t="str">
        <f t="shared" si="57"/>
        <v>小雨</v>
      </c>
      <c r="J1859" s="19">
        <f t="shared" si="58"/>
        <v>-2</v>
      </c>
    </row>
    <row r="1860" spans="1:10" x14ac:dyDescent="0.25">
      <c r="A1860">
        <v>41868.41666666216</v>
      </c>
      <c r="B1860">
        <v>1859</v>
      </c>
      <c r="C1860">
        <v>228</v>
      </c>
      <c r="D1860">
        <v>10</v>
      </c>
      <c r="E1860">
        <v>-1</v>
      </c>
      <c r="F1860">
        <v>85.044827586206893</v>
      </c>
      <c r="G1860">
        <v>24.024999999999999</v>
      </c>
      <c r="H1860">
        <v>27.775000000000002</v>
      </c>
      <c r="I1860" s="19" t="str">
        <f t="shared" si="57"/>
        <v>小雨</v>
      </c>
      <c r="J1860" s="19">
        <f t="shared" si="58"/>
        <v>-2</v>
      </c>
    </row>
    <row r="1861" spans="1:10" x14ac:dyDescent="0.25">
      <c r="A1861">
        <v>41868.458333328825</v>
      </c>
      <c r="B1861">
        <v>1860</v>
      </c>
      <c r="C1861">
        <v>228</v>
      </c>
      <c r="D1861">
        <v>11</v>
      </c>
      <c r="E1861">
        <v>-1</v>
      </c>
      <c r="F1861">
        <v>117.56</v>
      </c>
      <c r="G1861">
        <v>24.438333333333329</v>
      </c>
      <c r="H1861">
        <v>27.8</v>
      </c>
      <c r="I1861" s="19" t="str">
        <f t="shared" si="57"/>
        <v>小雨</v>
      </c>
      <c r="J1861" s="19">
        <f t="shared" si="58"/>
        <v>-2</v>
      </c>
    </row>
    <row r="1862" spans="1:10" x14ac:dyDescent="0.25">
      <c r="A1862">
        <v>41868.499999995489</v>
      </c>
      <c r="B1862">
        <v>1861</v>
      </c>
      <c r="C1862">
        <v>228</v>
      </c>
      <c r="D1862">
        <v>12</v>
      </c>
      <c r="E1862">
        <v>-1</v>
      </c>
      <c r="F1862">
        <v>108.09666666666665</v>
      </c>
      <c r="G1862">
        <v>24.349999999999991</v>
      </c>
      <c r="H1862">
        <v>24.816666666666666</v>
      </c>
      <c r="I1862" s="19" t="str">
        <f t="shared" ref="I1862:I1925" si="59">VLOOKUP(INT(A1862),K$2:Q$123,5)</f>
        <v>小雨</v>
      </c>
      <c r="J1862" s="19">
        <f t="shared" si="58"/>
        <v>-2</v>
      </c>
    </row>
    <row r="1863" spans="1:10" x14ac:dyDescent="0.25">
      <c r="A1863">
        <v>41868.541666662153</v>
      </c>
      <c r="B1863">
        <v>1862</v>
      </c>
      <c r="C1863">
        <v>228</v>
      </c>
      <c r="D1863">
        <v>13</v>
      </c>
      <c r="E1863">
        <v>-1</v>
      </c>
      <c r="F1863">
        <v>81.963333333333338</v>
      </c>
      <c r="G1863">
        <v>23.591666666666665</v>
      </c>
      <c r="H1863">
        <v>27.066666666666666</v>
      </c>
      <c r="I1863" s="19" t="str">
        <f t="shared" si="59"/>
        <v>小雨</v>
      </c>
      <c r="J1863" s="19">
        <f t="shared" si="58"/>
        <v>-2</v>
      </c>
    </row>
    <row r="1864" spans="1:10" x14ac:dyDescent="0.25">
      <c r="A1864">
        <v>41868.583333328817</v>
      </c>
      <c r="B1864">
        <v>1863</v>
      </c>
      <c r="C1864">
        <v>228</v>
      </c>
      <c r="D1864">
        <v>14</v>
      </c>
      <c r="E1864">
        <v>-1</v>
      </c>
      <c r="F1864">
        <v>113.02580645161288</v>
      </c>
      <c r="G1864">
        <v>23.185000000000006</v>
      </c>
      <c r="H1864">
        <v>27.041666666666668</v>
      </c>
      <c r="I1864" s="19" t="str">
        <f t="shared" si="59"/>
        <v>小雨</v>
      </c>
      <c r="J1864" s="19">
        <f t="shared" si="58"/>
        <v>-2</v>
      </c>
    </row>
    <row r="1865" spans="1:10" x14ac:dyDescent="0.25">
      <c r="A1865">
        <v>41868.624999995482</v>
      </c>
      <c r="B1865">
        <v>1864</v>
      </c>
      <c r="C1865">
        <v>228</v>
      </c>
      <c r="D1865">
        <v>15</v>
      </c>
      <c r="E1865">
        <v>-1</v>
      </c>
      <c r="F1865">
        <v>78.646666666666675</v>
      </c>
      <c r="G1865">
        <v>22.864999999999984</v>
      </c>
      <c r="H1865">
        <v>25.366666666666664</v>
      </c>
      <c r="I1865" s="19" t="str">
        <f t="shared" si="59"/>
        <v>小雨</v>
      </c>
      <c r="J1865" s="19">
        <f t="shared" si="58"/>
        <v>-2</v>
      </c>
    </row>
    <row r="1866" spans="1:10" x14ac:dyDescent="0.25">
      <c r="A1866">
        <v>41868.666666662146</v>
      </c>
      <c r="B1866">
        <v>1865</v>
      </c>
      <c r="C1866">
        <v>228</v>
      </c>
      <c r="D1866">
        <v>16</v>
      </c>
      <c r="E1866">
        <v>-1</v>
      </c>
      <c r="F1866">
        <v>34.476666666666674</v>
      </c>
      <c r="G1866">
        <v>22.521666666666654</v>
      </c>
      <c r="H1866">
        <v>23.700000000000003</v>
      </c>
      <c r="I1866" s="19" t="str">
        <f t="shared" si="59"/>
        <v>小雨</v>
      </c>
      <c r="J1866" s="19">
        <f t="shared" si="58"/>
        <v>-2</v>
      </c>
    </row>
    <row r="1867" spans="1:10" x14ac:dyDescent="0.25">
      <c r="A1867">
        <v>41868.70833332881</v>
      </c>
      <c r="B1867">
        <v>1866</v>
      </c>
      <c r="C1867">
        <v>228</v>
      </c>
      <c r="D1867">
        <v>17</v>
      </c>
      <c r="E1867">
        <v>-1</v>
      </c>
      <c r="F1867">
        <v>27.733333333333334</v>
      </c>
      <c r="G1867">
        <v>22.558333333333326</v>
      </c>
      <c r="H1867">
        <v>25.366666666666664</v>
      </c>
      <c r="I1867" s="19" t="str">
        <f t="shared" si="59"/>
        <v>小雨</v>
      </c>
      <c r="J1867" s="19">
        <f t="shared" si="58"/>
        <v>-2</v>
      </c>
    </row>
    <row r="1868" spans="1:10" x14ac:dyDescent="0.25">
      <c r="A1868">
        <v>41868.749999995474</v>
      </c>
      <c r="B1868">
        <v>1867</v>
      </c>
      <c r="C1868">
        <v>228</v>
      </c>
      <c r="D1868">
        <v>18</v>
      </c>
      <c r="E1868">
        <v>-1</v>
      </c>
      <c r="F1868">
        <v>2.2000000000000002</v>
      </c>
      <c r="G1868">
        <v>22.486666666666672</v>
      </c>
      <c r="H1868">
        <v>23.033333333333335</v>
      </c>
      <c r="I1868" s="19" t="str">
        <f t="shared" si="59"/>
        <v>小雨</v>
      </c>
      <c r="J1868" s="19">
        <f t="shared" si="58"/>
        <v>-2</v>
      </c>
    </row>
    <row r="1869" spans="1:10" x14ac:dyDescent="0.25">
      <c r="A1869">
        <v>41868.791666662139</v>
      </c>
      <c r="B1869">
        <v>1868</v>
      </c>
      <c r="C1869">
        <v>228</v>
      </c>
      <c r="D1869">
        <v>19</v>
      </c>
      <c r="E1869">
        <v>-1</v>
      </c>
      <c r="F1869" t="e">
        <v>#DIV/0!</v>
      </c>
      <c r="G1869">
        <v>22.446666666666676</v>
      </c>
      <c r="H1869">
        <v>20.349999999999998</v>
      </c>
      <c r="I1869" s="19" t="str">
        <f t="shared" si="59"/>
        <v>小雨</v>
      </c>
      <c r="J1869" s="19">
        <f t="shared" si="58"/>
        <v>-2</v>
      </c>
    </row>
    <row r="1870" spans="1:10" x14ac:dyDescent="0.25">
      <c r="A1870">
        <v>41868.833333328803</v>
      </c>
      <c r="B1870">
        <v>1869</v>
      </c>
      <c r="C1870">
        <v>228</v>
      </c>
      <c r="D1870">
        <v>20</v>
      </c>
      <c r="E1870">
        <v>-1</v>
      </c>
      <c r="F1870">
        <v>0.1</v>
      </c>
      <c r="G1870">
        <v>22.661666666666694</v>
      </c>
      <c r="H1870">
        <v>23.108333333333334</v>
      </c>
      <c r="I1870" s="19" t="str">
        <f t="shared" si="59"/>
        <v>小雨</v>
      </c>
      <c r="J1870" s="19">
        <f t="shared" si="58"/>
        <v>-2</v>
      </c>
    </row>
    <row r="1871" spans="1:10" x14ac:dyDescent="0.25">
      <c r="A1871">
        <v>41868.874999995467</v>
      </c>
      <c r="B1871">
        <v>1870</v>
      </c>
      <c r="C1871">
        <v>228</v>
      </c>
      <c r="D1871">
        <v>21</v>
      </c>
      <c r="E1871">
        <v>-1</v>
      </c>
      <c r="F1871">
        <v>0.14000000000000007</v>
      </c>
      <c r="G1871">
        <v>22.581666666666674</v>
      </c>
      <c r="H1871">
        <v>1.5166666666666677</v>
      </c>
      <c r="I1871" s="19" t="str">
        <f t="shared" si="59"/>
        <v>小雨</v>
      </c>
      <c r="J1871" s="19">
        <f t="shared" si="58"/>
        <v>-2</v>
      </c>
    </row>
    <row r="1872" spans="1:10" x14ac:dyDescent="0.25">
      <c r="A1872">
        <v>41868.916666662131</v>
      </c>
      <c r="B1872">
        <v>1871</v>
      </c>
      <c r="C1872">
        <v>228</v>
      </c>
      <c r="D1872">
        <v>22</v>
      </c>
      <c r="E1872">
        <v>-1</v>
      </c>
      <c r="F1872">
        <v>0.13181818181818186</v>
      </c>
      <c r="G1872">
        <v>22.498333333333328</v>
      </c>
      <c r="H1872">
        <v>0.11666666666666668</v>
      </c>
      <c r="I1872" s="19" t="str">
        <f t="shared" si="59"/>
        <v>小雨</v>
      </c>
      <c r="J1872" s="19">
        <f t="shared" si="58"/>
        <v>-2</v>
      </c>
    </row>
    <row r="1873" spans="1:10" x14ac:dyDescent="0.25">
      <c r="A1873">
        <v>41868.958333328796</v>
      </c>
      <c r="B1873">
        <v>1872</v>
      </c>
      <c r="C1873">
        <v>228</v>
      </c>
      <c r="D1873">
        <v>23</v>
      </c>
      <c r="E1873">
        <v>-1</v>
      </c>
      <c r="F1873">
        <v>0.15454545454545457</v>
      </c>
      <c r="G1873">
        <v>22.564999999999991</v>
      </c>
      <c r="H1873">
        <v>0.10833333333333334</v>
      </c>
      <c r="I1873" s="19" t="str">
        <f t="shared" si="59"/>
        <v>小雨</v>
      </c>
      <c r="J1873" s="19">
        <f t="shared" si="58"/>
        <v>-2</v>
      </c>
    </row>
    <row r="1874" spans="1:10" x14ac:dyDescent="0.25">
      <c r="A1874">
        <v>41868.99999999546</v>
      </c>
      <c r="B1874">
        <v>1873</v>
      </c>
      <c r="C1874">
        <v>228</v>
      </c>
      <c r="D1874">
        <v>0</v>
      </c>
      <c r="E1874">
        <v>1</v>
      </c>
      <c r="F1874">
        <v>0.18799999999999997</v>
      </c>
      <c r="G1874">
        <v>22.633333333333351</v>
      </c>
      <c r="H1874">
        <v>9.9999999999999992E-2</v>
      </c>
      <c r="I1874" s="19" t="str">
        <f t="shared" si="59"/>
        <v>小雨</v>
      </c>
      <c r="J1874" s="19">
        <f t="shared" si="58"/>
        <v>-2</v>
      </c>
    </row>
    <row r="1875" spans="1:10" x14ac:dyDescent="0.25">
      <c r="A1875">
        <v>41869.041666662124</v>
      </c>
      <c r="B1875">
        <v>1874</v>
      </c>
      <c r="C1875">
        <v>229</v>
      </c>
      <c r="D1875">
        <v>1</v>
      </c>
      <c r="E1875">
        <v>1</v>
      </c>
      <c r="F1875">
        <v>0.17647058823529416</v>
      </c>
      <c r="G1875">
        <v>22.733333333333327</v>
      </c>
      <c r="H1875">
        <v>0.10833333333333334</v>
      </c>
      <c r="I1875" s="19" t="str">
        <f t="shared" si="59"/>
        <v>大雨</v>
      </c>
      <c r="J1875" s="19">
        <f t="shared" si="58"/>
        <v>-2</v>
      </c>
    </row>
    <row r="1876" spans="1:10" x14ac:dyDescent="0.25">
      <c r="A1876">
        <v>41869.083333328788</v>
      </c>
      <c r="B1876">
        <v>1875</v>
      </c>
      <c r="C1876">
        <v>229</v>
      </c>
      <c r="D1876">
        <v>2</v>
      </c>
      <c r="E1876">
        <v>1</v>
      </c>
      <c r="F1876">
        <v>0.18571428571428572</v>
      </c>
      <c r="G1876">
        <v>22.839999999999989</v>
      </c>
      <c r="H1876">
        <v>0.10833333333333334</v>
      </c>
      <c r="I1876" s="19" t="str">
        <f t="shared" si="59"/>
        <v>大雨</v>
      </c>
      <c r="J1876" s="19">
        <f t="shared" si="58"/>
        <v>-2</v>
      </c>
    </row>
    <row r="1877" spans="1:10" x14ac:dyDescent="0.25">
      <c r="A1877">
        <v>41869.124999995453</v>
      </c>
      <c r="B1877">
        <v>1876</v>
      </c>
      <c r="C1877">
        <v>229</v>
      </c>
      <c r="D1877">
        <v>3</v>
      </c>
      <c r="E1877">
        <v>1</v>
      </c>
      <c r="F1877">
        <v>0.2</v>
      </c>
      <c r="G1877">
        <v>22.786666666666651</v>
      </c>
      <c r="H1877">
        <v>9.9999999999999992E-2</v>
      </c>
      <c r="I1877" s="19" t="str">
        <f t="shared" si="59"/>
        <v>大雨</v>
      </c>
      <c r="J1877" s="19">
        <f t="shared" si="58"/>
        <v>-2</v>
      </c>
    </row>
    <row r="1878" spans="1:10" x14ac:dyDescent="0.25">
      <c r="A1878">
        <v>41869.166666662117</v>
      </c>
      <c r="B1878">
        <v>1877</v>
      </c>
      <c r="C1878">
        <v>229</v>
      </c>
      <c r="D1878">
        <v>4</v>
      </c>
      <c r="E1878">
        <v>1</v>
      </c>
      <c r="F1878" t="e">
        <v>#DIV/0!</v>
      </c>
      <c r="G1878">
        <v>22.741666666666656</v>
      </c>
      <c r="H1878">
        <v>9.9999999999999992E-2</v>
      </c>
      <c r="I1878" s="19" t="str">
        <f t="shared" si="59"/>
        <v>大雨</v>
      </c>
      <c r="J1878" s="19">
        <f t="shared" si="58"/>
        <v>-2</v>
      </c>
    </row>
    <row r="1879" spans="1:10" x14ac:dyDescent="0.25">
      <c r="A1879">
        <v>41869.208333328781</v>
      </c>
      <c r="B1879">
        <v>1878</v>
      </c>
      <c r="C1879">
        <v>229</v>
      </c>
      <c r="D1879">
        <v>5</v>
      </c>
      <c r="E1879">
        <v>1</v>
      </c>
      <c r="F1879">
        <v>3.9299999999999997</v>
      </c>
      <c r="G1879">
        <v>22.775000000000002</v>
      </c>
      <c r="H1879">
        <v>0.10833333333333334</v>
      </c>
      <c r="I1879" s="19" t="str">
        <f t="shared" si="59"/>
        <v>大雨</v>
      </c>
      <c r="J1879" s="19">
        <f t="shared" si="58"/>
        <v>-2</v>
      </c>
    </row>
    <row r="1880" spans="1:10" x14ac:dyDescent="0.25">
      <c r="A1880">
        <v>41869.249999995445</v>
      </c>
      <c r="B1880">
        <v>1879</v>
      </c>
      <c r="C1880">
        <v>229</v>
      </c>
      <c r="D1880">
        <v>6</v>
      </c>
      <c r="E1880">
        <v>1</v>
      </c>
      <c r="F1880">
        <v>42.263333333333343</v>
      </c>
      <c r="G1880">
        <v>23.171666666666663</v>
      </c>
      <c r="H1880">
        <v>9.9999999999999992E-2</v>
      </c>
      <c r="I1880" s="19" t="str">
        <f t="shared" si="59"/>
        <v>大雨</v>
      </c>
      <c r="J1880" s="19">
        <f t="shared" si="58"/>
        <v>-2</v>
      </c>
    </row>
    <row r="1881" spans="1:10" x14ac:dyDescent="0.25">
      <c r="A1881">
        <v>41869.291666662109</v>
      </c>
      <c r="B1881">
        <v>1880</v>
      </c>
      <c r="C1881">
        <v>229</v>
      </c>
      <c r="D1881">
        <v>7</v>
      </c>
      <c r="E1881">
        <v>1</v>
      </c>
      <c r="F1881">
        <v>122.33939393939393</v>
      </c>
      <c r="G1881">
        <v>23.636666666666674</v>
      </c>
      <c r="H1881">
        <v>38.00833333333334</v>
      </c>
      <c r="I1881" s="19" t="str">
        <f t="shared" si="59"/>
        <v>大雨</v>
      </c>
      <c r="J1881" s="19">
        <f t="shared" si="58"/>
        <v>-2</v>
      </c>
    </row>
    <row r="1882" spans="1:10" x14ac:dyDescent="0.25">
      <c r="A1882">
        <v>41869.333333328774</v>
      </c>
      <c r="B1882">
        <v>1881</v>
      </c>
      <c r="C1882">
        <v>229</v>
      </c>
      <c r="D1882">
        <v>8</v>
      </c>
      <c r="E1882">
        <v>1</v>
      </c>
      <c r="F1882">
        <v>110.37555555555555</v>
      </c>
      <c r="G1882">
        <v>24.06166666666666</v>
      </c>
      <c r="H1882">
        <v>28.5</v>
      </c>
      <c r="I1882" s="19" t="str">
        <f t="shared" si="59"/>
        <v>大雨</v>
      </c>
      <c r="J1882" s="19">
        <f t="shared" si="58"/>
        <v>-2</v>
      </c>
    </row>
    <row r="1883" spans="1:10" x14ac:dyDescent="0.25">
      <c r="A1883">
        <v>41869.374999995438</v>
      </c>
      <c r="B1883">
        <v>1882</v>
      </c>
      <c r="C1883">
        <v>229</v>
      </c>
      <c r="D1883">
        <v>9</v>
      </c>
      <c r="E1883">
        <v>1</v>
      </c>
      <c r="F1883">
        <v>114.59000000000002</v>
      </c>
      <c r="G1883">
        <v>24.856666666666673</v>
      </c>
      <c r="H1883">
        <v>28.433333333333334</v>
      </c>
      <c r="I1883" s="19" t="str">
        <f t="shared" si="59"/>
        <v>大雨</v>
      </c>
      <c r="J1883" s="19">
        <f t="shared" si="58"/>
        <v>-2</v>
      </c>
    </row>
    <row r="1884" spans="1:10" x14ac:dyDescent="0.25">
      <c r="A1884">
        <v>41869.416666662102</v>
      </c>
      <c r="B1884">
        <v>1883</v>
      </c>
      <c r="C1884">
        <v>229</v>
      </c>
      <c r="D1884">
        <v>10</v>
      </c>
      <c r="E1884">
        <v>1</v>
      </c>
      <c r="F1884">
        <v>182.0266666666667</v>
      </c>
      <c r="G1884">
        <v>25.650000000000002</v>
      </c>
      <c r="H1884">
        <v>28.575000000000003</v>
      </c>
      <c r="I1884" s="19" t="str">
        <f t="shared" si="59"/>
        <v>大雨</v>
      </c>
      <c r="J1884" s="19">
        <f t="shared" ref="J1884:J1947" si="60">IF(ISNUMBER(FIND("雨",I1884)),-2,IF(ISNUMBER(FIND("阴",I1884)),-1,0))</f>
        <v>-2</v>
      </c>
    </row>
    <row r="1885" spans="1:10" x14ac:dyDescent="0.25">
      <c r="A1885">
        <v>41869.458333328766</v>
      </c>
      <c r="B1885">
        <v>1884</v>
      </c>
      <c r="C1885">
        <v>229</v>
      </c>
      <c r="D1885">
        <v>11</v>
      </c>
      <c r="E1885">
        <v>1</v>
      </c>
      <c r="F1885">
        <v>97.14</v>
      </c>
      <c r="G1885">
        <v>25.073333333333334</v>
      </c>
      <c r="H1885">
        <v>24.974999999999998</v>
      </c>
      <c r="I1885" s="19" t="str">
        <f t="shared" si="59"/>
        <v>大雨</v>
      </c>
      <c r="J1885" s="19">
        <f t="shared" si="60"/>
        <v>-2</v>
      </c>
    </row>
    <row r="1886" spans="1:10" x14ac:dyDescent="0.25">
      <c r="A1886">
        <v>41869.499999995431</v>
      </c>
      <c r="B1886">
        <v>1885</v>
      </c>
      <c r="C1886">
        <v>229</v>
      </c>
      <c r="D1886">
        <v>12</v>
      </c>
      <c r="E1886">
        <v>1</v>
      </c>
      <c r="F1886">
        <v>56.260000000000005</v>
      </c>
      <c r="G1886">
        <v>24.664999999999988</v>
      </c>
      <c r="H1886">
        <v>27.800000000000008</v>
      </c>
      <c r="I1886" s="19" t="str">
        <f t="shared" si="59"/>
        <v>大雨</v>
      </c>
      <c r="J1886" s="19">
        <f t="shared" si="60"/>
        <v>-2</v>
      </c>
    </row>
    <row r="1887" spans="1:10" x14ac:dyDescent="0.25">
      <c r="A1887">
        <v>41869.541666662095</v>
      </c>
      <c r="B1887">
        <v>1886</v>
      </c>
      <c r="C1887">
        <v>229</v>
      </c>
      <c r="D1887">
        <v>13</v>
      </c>
      <c r="E1887">
        <v>1</v>
      </c>
      <c r="F1887">
        <v>90.533333333333346</v>
      </c>
      <c r="G1887">
        <v>23.949999999999985</v>
      </c>
      <c r="H1887">
        <v>24.583333333333339</v>
      </c>
      <c r="I1887" s="19" t="str">
        <f t="shared" si="59"/>
        <v>大雨</v>
      </c>
      <c r="J1887" s="19">
        <f t="shared" si="60"/>
        <v>-2</v>
      </c>
    </row>
    <row r="1888" spans="1:10" x14ac:dyDescent="0.25">
      <c r="A1888">
        <v>41869.583333328759</v>
      </c>
      <c r="B1888">
        <v>1887</v>
      </c>
      <c r="C1888">
        <v>229</v>
      </c>
      <c r="D1888">
        <v>14</v>
      </c>
      <c r="E1888">
        <v>1</v>
      </c>
      <c r="F1888">
        <v>49.113333333333337</v>
      </c>
      <c r="G1888">
        <v>23.874999999999989</v>
      </c>
      <c r="H1888">
        <v>24.616666666666674</v>
      </c>
      <c r="I1888" s="19" t="str">
        <f t="shared" si="59"/>
        <v>大雨</v>
      </c>
      <c r="J1888" s="19">
        <f t="shared" si="60"/>
        <v>-2</v>
      </c>
    </row>
    <row r="1889" spans="1:10" x14ac:dyDescent="0.25">
      <c r="A1889">
        <v>41869.624999995423</v>
      </c>
      <c r="B1889">
        <v>1888</v>
      </c>
      <c r="C1889">
        <v>229</v>
      </c>
      <c r="D1889">
        <v>15</v>
      </c>
      <c r="E1889">
        <v>1</v>
      </c>
      <c r="F1889">
        <v>18.36333333333333</v>
      </c>
      <c r="G1889">
        <v>23.591666666666672</v>
      </c>
      <c r="H1889">
        <v>28.666666666666661</v>
      </c>
      <c r="I1889" s="19" t="str">
        <f t="shared" si="59"/>
        <v>大雨</v>
      </c>
      <c r="J1889" s="19">
        <f t="shared" si="60"/>
        <v>-2</v>
      </c>
    </row>
    <row r="1890" spans="1:10" x14ac:dyDescent="0.25">
      <c r="A1890">
        <v>41869.666666662088</v>
      </c>
      <c r="B1890">
        <v>1889</v>
      </c>
      <c r="C1890">
        <v>229</v>
      </c>
      <c r="D1890">
        <v>16</v>
      </c>
      <c r="E1890">
        <v>1</v>
      </c>
      <c r="F1890">
        <v>21.69</v>
      </c>
      <c r="G1890">
        <v>23.47833333333336</v>
      </c>
      <c r="H1890">
        <v>23.316666666666666</v>
      </c>
      <c r="I1890" s="19" t="str">
        <f t="shared" si="59"/>
        <v>大雨</v>
      </c>
      <c r="J1890" s="19">
        <f t="shared" si="60"/>
        <v>-2</v>
      </c>
    </row>
    <row r="1891" spans="1:10" x14ac:dyDescent="0.25">
      <c r="A1891">
        <v>41869.708333328752</v>
      </c>
      <c r="B1891">
        <v>1890</v>
      </c>
      <c r="C1891">
        <v>229</v>
      </c>
      <c r="D1891">
        <v>17</v>
      </c>
      <c r="E1891">
        <v>1</v>
      </c>
      <c r="F1891">
        <v>7.7333333333333325</v>
      </c>
      <c r="G1891">
        <v>23.324999999999982</v>
      </c>
      <c r="H1891">
        <v>24.666666666666668</v>
      </c>
      <c r="I1891" s="19" t="str">
        <f t="shared" si="59"/>
        <v>大雨</v>
      </c>
      <c r="J1891" s="19">
        <f t="shared" si="60"/>
        <v>-2</v>
      </c>
    </row>
    <row r="1892" spans="1:10" x14ac:dyDescent="0.25">
      <c r="A1892">
        <v>41869.749999995416</v>
      </c>
      <c r="B1892">
        <v>1891</v>
      </c>
      <c r="C1892">
        <v>229</v>
      </c>
      <c r="D1892">
        <v>18</v>
      </c>
      <c r="E1892">
        <v>1</v>
      </c>
      <c r="F1892">
        <v>1.3374999999999999</v>
      </c>
      <c r="G1892">
        <v>23.094999999999995</v>
      </c>
      <c r="H1892">
        <v>23.299999999999997</v>
      </c>
      <c r="I1892" s="19" t="str">
        <f t="shared" si="59"/>
        <v>大雨</v>
      </c>
      <c r="J1892" s="19">
        <f t="shared" si="60"/>
        <v>-2</v>
      </c>
    </row>
    <row r="1893" spans="1:10" x14ac:dyDescent="0.25">
      <c r="A1893">
        <v>41869.79166666208</v>
      </c>
      <c r="B1893">
        <v>1892</v>
      </c>
      <c r="C1893">
        <v>229</v>
      </c>
      <c r="D1893">
        <v>19</v>
      </c>
      <c r="E1893">
        <v>1</v>
      </c>
      <c r="F1893" t="e">
        <v>#DIV/0!</v>
      </c>
      <c r="G1893">
        <v>23.188333333333325</v>
      </c>
      <c r="H1893">
        <v>24.883333333333336</v>
      </c>
      <c r="I1893" s="19" t="str">
        <f t="shared" si="59"/>
        <v>大雨</v>
      </c>
      <c r="J1893" s="19">
        <f t="shared" si="60"/>
        <v>-2</v>
      </c>
    </row>
    <row r="1894" spans="1:10" x14ac:dyDescent="0.25">
      <c r="A1894">
        <v>41869.833333328745</v>
      </c>
      <c r="B1894">
        <v>1893</v>
      </c>
      <c r="C1894">
        <v>229</v>
      </c>
      <c r="D1894">
        <v>20</v>
      </c>
      <c r="E1894">
        <v>1</v>
      </c>
      <c r="F1894" t="e">
        <v>#DIV/0!</v>
      </c>
      <c r="G1894">
        <v>22.795000000000009</v>
      </c>
      <c r="H1894">
        <v>23.516666666666662</v>
      </c>
      <c r="I1894" s="19" t="str">
        <f t="shared" si="59"/>
        <v>大雨</v>
      </c>
      <c r="J1894" s="19">
        <f t="shared" si="60"/>
        <v>-2</v>
      </c>
    </row>
    <row r="1895" spans="1:10" x14ac:dyDescent="0.25">
      <c r="A1895">
        <v>41869.874999995409</v>
      </c>
      <c r="B1895">
        <v>1894</v>
      </c>
      <c r="C1895">
        <v>229</v>
      </c>
      <c r="D1895">
        <v>21</v>
      </c>
      <c r="E1895">
        <v>1</v>
      </c>
      <c r="F1895">
        <v>0.15000000000000002</v>
      </c>
      <c r="G1895">
        <v>22.989999999999974</v>
      </c>
      <c r="H1895">
        <v>21.400000000000002</v>
      </c>
      <c r="I1895" s="19" t="str">
        <f t="shared" si="59"/>
        <v>大雨</v>
      </c>
      <c r="J1895" s="19">
        <f t="shared" si="60"/>
        <v>-2</v>
      </c>
    </row>
    <row r="1896" spans="1:10" x14ac:dyDescent="0.25">
      <c r="A1896">
        <v>41869.916666662073</v>
      </c>
      <c r="B1896">
        <v>1895</v>
      </c>
      <c r="C1896">
        <v>229</v>
      </c>
      <c r="D1896">
        <v>22</v>
      </c>
      <c r="E1896">
        <v>1</v>
      </c>
      <c r="F1896">
        <v>0.1</v>
      </c>
      <c r="G1896">
        <v>23.163333333333334</v>
      </c>
      <c r="H1896">
        <v>1.525000000000001</v>
      </c>
      <c r="I1896" s="19" t="str">
        <f t="shared" si="59"/>
        <v>大雨</v>
      </c>
      <c r="J1896" s="19">
        <f t="shared" si="60"/>
        <v>-2</v>
      </c>
    </row>
    <row r="1897" spans="1:10" x14ac:dyDescent="0.25">
      <c r="A1897">
        <v>41869.958333328737</v>
      </c>
      <c r="B1897">
        <v>1896</v>
      </c>
      <c r="C1897">
        <v>229</v>
      </c>
      <c r="D1897">
        <v>23</v>
      </c>
      <c r="E1897">
        <v>1</v>
      </c>
      <c r="F1897">
        <v>0.17499999999999999</v>
      </c>
      <c r="G1897">
        <v>22.780000000000019</v>
      </c>
      <c r="H1897">
        <v>0.10833333333333335</v>
      </c>
      <c r="I1897" s="19" t="str">
        <f t="shared" si="59"/>
        <v>大雨</v>
      </c>
      <c r="J1897" s="19">
        <f t="shared" si="60"/>
        <v>-2</v>
      </c>
    </row>
    <row r="1898" spans="1:10" x14ac:dyDescent="0.25">
      <c r="A1898">
        <v>41869.999999995402</v>
      </c>
      <c r="B1898">
        <v>1897</v>
      </c>
      <c r="C1898">
        <v>229</v>
      </c>
      <c r="D1898">
        <v>0</v>
      </c>
      <c r="E1898">
        <v>1</v>
      </c>
      <c r="F1898">
        <v>0.19565217391304343</v>
      </c>
      <c r="G1898">
        <v>22.66166666666668</v>
      </c>
      <c r="H1898">
        <v>9.9999999999999992E-2</v>
      </c>
      <c r="I1898" s="19" t="str">
        <f t="shared" si="59"/>
        <v>大雨</v>
      </c>
      <c r="J1898" s="19">
        <f t="shared" si="60"/>
        <v>-2</v>
      </c>
    </row>
    <row r="1899" spans="1:10" x14ac:dyDescent="0.25">
      <c r="A1899">
        <v>41870.041666662066</v>
      </c>
      <c r="B1899">
        <v>1898</v>
      </c>
      <c r="C1899">
        <v>230</v>
      </c>
      <c r="D1899">
        <v>1</v>
      </c>
      <c r="E1899">
        <v>1</v>
      </c>
      <c r="F1899">
        <v>0.125</v>
      </c>
      <c r="G1899">
        <v>22.27166666666669</v>
      </c>
      <c r="H1899">
        <v>9.9999999999999992E-2</v>
      </c>
      <c r="I1899" s="19" t="str">
        <f t="shared" si="59"/>
        <v>中到大雨</v>
      </c>
      <c r="J1899" s="19">
        <f t="shared" si="60"/>
        <v>-2</v>
      </c>
    </row>
    <row r="1900" spans="1:10" x14ac:dyDescent="0.25">
      <c r="A1900">
        <v>41870.08333332873</v>
      </c>
      <c r="B1900">
        <v>1899</v>
      </c>
      <c r="C1900">
        <v>230</v>
      </c>
      <c r="D1900">
        <v>2</v>
      </c>
      <c r="E1900">
        <v>1</v>
      </c>
      <c r="F1900" t="e">
        <v>#DIV/0!</v>
      </c>
      <c r="G1900">
        <v>21.933333333333348</v>
      </c>
      <c r="H1900">
        <v>0.11666666666666668</v>
      </c>
      <c r="I1900" s="19" t="str">
        <f t="shared" si="59"/>
        <v>中到大雨</v>
      </c>
      <c r="J1900" s="19">
        <f t="shared" si="60"/>
        <v>-2</v>
      </c>
    </row>
    <row r="1901" spans="1:10" x14ac:dyDescent="0.25">
      <c r="A1901">
        <v>41870.124999995394</v>
      </c>
      <c r="B1901">
        <v>1900</v>
      </c>
      <c r="C1901">
        <v>230</v>
      </c>
      <c r="D1901">
        <v>3</v>
      </c>
      <c r="E1901">
        <v>1</v>
      </c>
      <c r="F1901" t="e">
        <v>#DIV/0!</v>
      </c>
      <c r="G1901">
        <v>21.938333333333336</v>
      </c>
      <c r="H1901">
        <v>0.10833333333333334</v>
      </c>
      <c r="I1901" s="19" t="str">
        <f t="shared" si="59"/>
        <v>中到大雨</v>
      </c>
      <c r="J1901" s="19">
        <f t="shared" si="60"/>
        <v>-2</v>
      </c>
    </row>
    <row r="1902" spans="1:10" x14ac:dyDescent="0.25">
      <c r="A1902">
        <v>41870.166666662059</v>
      </c>
      <c r="B1902">
        <v>1901</v>
      </c>
      <c r="C1902">
        <v>230</v>
      </c>
      <c r="D1902">
        <v>4</v>
      </c>
      <c r="E1902">
        <v>1</v>
      </c>
      <c r="F1902">
        <v>0.41250000000000003</v>
      </c>
      <c r="G1902">
        <v>21.690000000000012</v>
      </c>
      <c r="H1902">
        <v>0.11666666666666665</v>
      </c>
      <c r="I1902" s="19" t="str">
        <f t="shared" si="59"/>
        <v>中到大雨</v>
      </c>
      <c r="J1902" s="19">
        <f t="shared" si="60"/>
        <v>-2</v>
      </c>
    </row>
    <row r="1903" spans="1:10" x14ac:dyDescent="0.25">
      <c r="A1903">
        <v>41870.208333328723</v>
      </c>
      <c r="B1903">
        <v>1902</v>
      </c>
      <c r="C1903">
        <v>230</v>
      </c>
      <c r="D1903">
        <v>5</v>
      </c>
      <c r="E1903">
        <v>1</v>
      </c>
      <c r="F1903">
        <v>13.110526315789473</v>
      </c>
      <c r="G1903">
        <v>21.819999999999986</v>
      </c>
      <c r="H1903">
        <v>9.9999999999999992E-2</v>
      </c>
      <c r="I1903" s="19" t="str">
        <f t="shared" si="59"/>
        <v>中到大雨</v>
      </c>
      <c r="J1903" s="19">
        <f t="shared" si="60"/>
        <v>-2</v>
      </c>
    </row>
    <row r="1904" spans="1:10" x14ac:dyDescent="0.25">
      <c r="A1904">
        <v>41870.249999995387</v>
      </c>
      <c r="B1904">
        <v>1903</v>
      </c>
      <c r="C1904">
        <v>230</v>
      </c>
      <c r="D1904">
        <v>6</v>
      </c>
      <c r="E1904">
        <v>1</v>
      </c>
      <c r="F1904">
        <v>25.990909090909085</v>
      </c>
      <c r="G1904">
        <v>21.711666666666687</v>
      </c>
      <c r="H1904">
        <v>9.9999999999999992E-2</v>
      </c>
      <c r="I1904" s="19" t="str">
        <f t="shared" si="59"/>
        <v>中到大雨</v>
      </c>
      <c r="J1904" s="19">
        <f t="shared" si="60"/>
        <v>-2</v>
      </c>
    </row>
    <row r="1905" spans="1:10" x14ac:dyDescent="0.25">
      <c r="A1905">
        <v>41870.291666662051</v>
      </c>
      <c r="B1905">
        <v>1904</v>
      </c>
      <c r="C1905">
        <v>230</v>
      </c>
      <c r="D1905">
        <v>7</v>
      </c>
      <c r="E1905">
        <v>1</v>
      </c>
      <c r="F1905">
        <v>42.535000000000004</v>
      </c>
      <c r="G1905">
        <v>21.855000000000004</v>
      </c>
      <c r="H1905">
        <v>37.508333333333347</v>
      </c>
      <c r="I1905" s="19" t="str">
        <f t="shared" si="59"/>
        <v>中到大雨</v>
      </c>
      <c r="J1905" s="19">
        <f t="shared" si="60"/>
        <v>-2</v>
      </c>
    </row>
    <row r="1906" spans="1:10" x14ac:dyDescent="0.25">
      <c r="A1906">
        <v>41870.333333328716</v>
      </c>
      <c r="B1906">
        <v>1905</v>
      </c>
      <c r="C1906">
        <v>230</v>
      </c>
      <c r="D1906">
        <v>8</v>
      </c>
      <c r="E1906">
        <v>1</v>
      </c>
      <c r="F1906">
        <v>50.833333333333336</v>
      </c>
      <c r="G1906">
        <v>22.039999999999988</v>
      </c>
      <c r="H1906">
        <v>24.924999999999997</v>
      </c>
      <c r="I1906" s="19" t="str">
        <f t="shared" si="59"/>
        <v>中到大雨</v>
      </c>
      <c r="J1906" s="19">
        <f t="shared" si="60"/>
        <v>-2</v>
      </c>
    </row>
    <row r="1907" spans="1:10" x14ac:dyDescent="0.25">
      <c r="A1907">
        <v>41870.37499999538</v>
      </c>
      <c r="B1907">
        <v>1906</v>
      </c>
      <c r="C1907">
        <v>230</v>
      </c>
      <c r="D1907">
        <v>9</v>
      </c>
      <c r="E1907">
        <v>1</v>
      </c>
      <c r="F1907">
        <v>65.426666666666662</v>
      </c>
      <c r="G1907">
        <v>22.253333333333327</v>
      </c>
      <c r="H1907">
        <v>23.425000000000001</v>
      </c>
      <c r="I1907" s="19" t="str">
        <f t="shared" si="59"/>
        <v>中到大雨</v>
      </c>
      <c r="J1907" s="19">
        <f t="shared" si="60"/>
        <v>-2</v>
      </c>
    </row>
    <row r="1908" spans="1:10" x14ac:dyDescent="0.25">
      <c r="A1908">
        <v>41870.416666662044</v>
      </c>
      <c r="B1908">
        <v>1907</v>
      </c>
      <c r="C1908">
        <v>230</v>
      </c>
      <c r="D1908">
        <v>10</v>
      </c>
      <c r="E1908">
        <v>1</v>
      </c>
      <c r="F1908">
        <v>143.60869565217394</v>
      </c>
      <c r="G1908">
        <v>22.842372881355917</v>
      </c>
      <c r="H1908">
        <v>27.608333333333334</v>
      </c>
      <c r="I1908" s="19" t="str">
        <f t="shared" si="59"/>
        <v>中到大雨</v>
      </c>
      <c r="J1908" s="19">
        <f t="shared" si="60"/>
        <v>-2</v>
      </c>
    </row>
    <row r="1909" spans="1:10" x14ac:dyDescent="0.25">
      <c r="A1909">
        <v>41870.458333328708</v>
      </c>
      <c r="B1909">
        <v>1908</v>
      </c>
      <c r="C1909">
        <v>230</v>
      </c>
      <c r="D1909">
        <v>11</v>
      </c>
      <c r="E1909">
        <v>1</v>
      </c>
      <c r="F1909">
        <v>215.93999999999997</v>
      </c>
      <c r="G1909">
        <v>23.350000000000009</v>
      </c>
      <c r="H1909">
        <v>25.158333333333331</v>
      </c>
      <c r="I1909" s="19" t="str">
        <f t="shared" si="59"/>
        <v>中到大雨</v>
      </c>
      <c r="J1909" s="19">
        <f t="shared" si="60"/>
        <v>-2</v>
      </c>
    </row>
    <row r="1910" spans="1:10" x14ac:dyDescent="0.25">
      <c r="A1910">
        <v>41870.499999995372</v>
      </c>
      <c r="B1910">
        <v>1909</v>
      </c>
      <c r="C1910">
        <v>230</v>
      </c>
      <c r="D1910">
        <v>12</v>
      </c>
      <c r="E1910">
        <v>1</v>
      </c>
      <c r="F1910">
        <v>106.59333333333332</v>
      </c>
      <c r="G1910">
        <v>23.293333333333319</v>
      </c>
      <c r="H1910">
        <v>24.783333333333331</v>
      </c>
      <c r="I1910" s="19" t="str">
        <f t="shared" si="59"/>
        <v>中到大雨</v>
      </c>
      <c r="J1910" s="19">
        <f t="shared" si="60"/>
        <v>-2</v>
      </c>
    </row>
    <row r="1911" spans="1:10" x14ac:dyDescent="0.25">
      <c r="A1911">
        <v>41870.541666662037</v>
      </c>
      <c r="B1911">
        <v>1910</v>
      </c>
      <c r="C1911">
        <v>230</v>
      </c>
      <c r="D1911">
        <v>13</v>
      </c>
      <c r="E1911">
        <v>1</v>
      </c>
      <c r="F1911">
        <v>70.228571428571414</v>
      </c>
      <c r="G1911">
        <v>23.216666666666665</v>
      </c>
      <c r="H1911">
        <v>24.875</v>
      </c>
      <c r="I1911" s="19" t="str">
        <f t="shared" si="59"/>
        <v>中到大雨</v>
      </c>
      <c r="J1911" s="19">
        <f t="shared" si="60"/>
        <v>-2</v>
      </c>
    </row>
    <row r="1912" spans="1:10" x14ac:dyDescent="0.25">
      <c r="A1912">
        <v>41870.583333328701</v>
      </c>
      <c r="B1912">
        <v>1911</v>
      </c>
      <c r="C1912">
        <v>230</v>
      </c>
      <c r="D1912">
        <v>14</v>
      </c>
      <c r="E1912">
        <v>1</v>
      </c>
      <c r="F1912">
        <v>91.367741935483892</v>
      </c>
      <c r="G1912">
        <v>23.456666666666667</v>
      </c>
      <c r="H1912">
        <v>24.899999999999995</v>
      </c>
      <c r="I1912" s="19" t="str">
        <f t="shared" si="59"/>
        <v>中到大雨</v>
      </c>
      <c r="J1912" s="19">
        <f t="shared" si="60"/>
        <v>-2</v>
      </c>
    </row>
    <row r="1913" spans="1:10" x14ac:dyDescent="0.25">
      <c r="A1913">
        <v>41870.624999995365</v>
      </c>
      <c r="B1913">
        <v>1912</v>
      </c>
      <c r="C1913">
        <v>230</v>
      </c>
      <c r="D1913">
        <v>15</v>
      </c>
      <c r="E1913">
        <v>1</v>
      </c>
      <c r="F1913">
        <v>46.269999999999996</v>
      </c>
      <c r="G1913">
        <v>23.34666666666666</v>
      </c>
      <c r="H1913">
        <v>24.675000000000001</v>
      </c>
      <c r="I1913" s="19" t="str">
        <f t="shared" si="59"/>
        <v>中到大雨</v>
      </c>
      <c r="J1913" s="19">
        <f t="shared" si="60"/>
        <v>-2</v>
      </c>
    </row>
    <row r="1914" spans="1:10" x14ac:dyDescent="0.25">
      <c r="A1914">
        <v>41870.666666662029</v>
      </c>
      <c r="B1914">
        <v>1913</v>
      </c>
      <c r="C1914">
        <v>230</v>
      </c>
      <c r="D1914">
        <v>16</v>
      </c>
      <c r="E1914">
        <v>1</v>
      </c>
      <c r="F1914">
        <v>37.79</v>
      </c>
      <c r="G1914">
        <v>22.869999999999987</v>
      </c>
      <c r="H1914">
        <v>25.025000000000002</v>
      </c>
      <c r="I1914" s="19" t="str">
        <f t="shared" si="59"/>
        <v>中到大雨</v>
      </c>
      <c r="J1914" s="19">
        <f t="shared" si="60"/>
        <v>-2</v>
      </c>
    </row>
    <row r="1915" spans="1:10" x14ac:dyDescent="0.25">
      <c r="A1915">
        <v>41870.708333328694</v>
      </c>
      <c r="B1915">
        <v>1914</v>
      </c>
      <c r="C1915">
        <v>230</v>
      </c>
      <c r="D1915">
        <v>17</v>
      </c>
      <c r="E1915">
        <v>1</v>
      </c>
      <c r="F1915">
        <v>20.573333333333338</v>
      </c>
      <c r="G1915">
        <v>23.12</v>
      </c>
      <c r="H1915">
        <v>23.174999999999997</v>
      </c>
      <c r="I1915" s="19" t="str">
        <f t="shared" si="59"/>
        <v>中到大雨</v>
      </c>
      <c r="J1915" s="19">
        <f t="shared" si="60"/>
        <v>-2</v>
      </c>
    </row>
    <row r="1916" spans="1:10" x14ac:dyDescent="0.25">
      <c r="A1916">
        <v>41870.749999995358</v>
      </c>
      <c r="B1916">
        <v>1915</v>
      </c>
      <c r="C1916">
        <v>230</v>
      </c>
      <c r="D1916">
        <v>18</v>
      </c>
      <c r="E1916">
        <v>1</v>
      </c>
      <c r="F1916">
        <v>2.1066666666666669</v>
      </c>
      <c r="G1916">
        <v>23.146666666666679</v>
      </c>
      <c r="H1916">
        <v>23.266666666666666</v>
      </c>
      <c r="I1916" s="19" t="str">
        <f t="shared" si="59"/>
        <v>中到大雨</v>
      </c>
      <c r="J1916" s="19">
        <f t="shared" si="60"/>
        <v>-2</v>
      </c>
    </row>
    <row r="1917" spans="1:10" x14ac:dyDescent="0.25">
      <c r="A1917">
        <v>41870.791666662022</v>
      </c>
      <c r="B1917">
        <v>1916</v>
      </c>
      <c r="C1917">
        <v>230</v>
      </c>
      <c r="D1917">
        <v>19</v>
      </c>
      <c r="E1917">
        <v>1</v>
      </c>
      <c r="F1917" t="e">
        <v>#DIV/0!</v>
      </c>
      <c r="G1917">
        <v>23.081666666666671</v>
      </c>
      <c r="H1917">
        <v>23.441666666666663</v>
      </c>
      <c r="I1917" s="19" t="str">
        <f t="shared" si="59"/>
        <v>中到大雨</v>
      </c>
      <c r="J1917" s="19">
        <f t="shared" si="60"/>
        <v>-2</v>
      </c>
    </row>
    <row r="1918" spans="1:10" x14ac:dyDescent="0.25">
      <c r="A1918">
        <v>41870.833333328686</v>
      </c>
      <c r="B1918">
        <v>1917</v>
      </c>
      <c r="C1918">
        <v>230</v>
      </c>
      <c r="D1918">
        <v>20</v>
      </c>
      <c r="E1918">
        <v>1</v>
      </c>
      <c r="F1918">
        <v>0.25</v>
      </c>
      <c r="G1918">
        <v>23.018333333333349</v>
      </c>
      <c r="H1918">
        <v>21.366666666666664</v>
      </c>
      <c r="I1918" s="19" t="str">
        <f t="shared" si="59"/>
        <v>中到大雨</v>
      </c>
      <c r="J1918" s="19">
        <f t="shared" si="60"/>
        <v>-2</v>
      </c>
    </row>
    <row r="1919" spans="1:10" x14ac:dyDescent="0.25">
      <c r="A1919">
        <v>41870.874999995351</v>
      </c>
      <c r="B1919">
        <v>1918</v>
      </c>
      <c r="C1919">
        <v>230</v>
      </c>
      <c r="D1919">
        <v>21</v>
      </c>
      <c r="E1919">
        <v>1</v>
      </c>
      <c r="F1919">
        <v>0.125</v>
      </c>
      <c r="G1919">
        <v>23.006666666666671</v>
      </c>
      <c r="H1919">
        <v>25.041666666666668</v>
      </c>
      <c r="I1919" s="19" t="str">
        <f t="shared" si="59"/>
        <v>中到大雨</v>
      </c>
      <c r="J1919" s="19">
        <f t="shared" si="60"/>
        <v>-2</v>
      </c>
    </row>
    <row r="1920" spans="1:10" x14ac:dyDescent="0.25">
      <c r="A1920">
        <v>41870.916666662015</v>
      </c>
      <c r="B1920">
        <v>1919</v>
      </c>
      <c r="C1920">
        <v>230</v>
      </c>
      <c r="D1920">
        <v>22</v>
      </c>
      <c r="E1920">
        <v>1</v>
      </c>
      <c r="F1920">
        <v>0.18571428571428572</v>
      </c>
      <c r="G1920">
        <v>22.91500000000001</v>
      </c>
      <c r="H1920">
        <v>1.5166666666666677</v>
      </c>
      <c r="I1920" s="19" t="str">
        <f t="shared" si="59"/>
        <v>中到大雨</v>
      </c>
      <c r="J1920" s="19">
        <f t="shared" si="60"/>
        <v>-2</v>
      </c>
    </row>
    <row r="1921" spans="1:10" x14ac:dyDescent="0.25">
      <c r="A1921">
        <v>41870.958333328679</v>
      </c>
      <c r="B1921">
        <v>1920</v>
      </c>
      <c r="C1921">
        <v>230</v>
      </c>
      <c r="D1921">
        <v>23</v>
      </c>
      <c r="E1921">
        <v>1</v>
      </c>
      <c r="F1921">
        <v>1.2</v>
      </c>
      <c r="G1921">
        <v>23.001666666666654</v>
      </c>
      <c r="H1921">
        <v>9.9999999999999992E-2</v>
      </c>
      <c r="I1921" s="19" t="str">
        <f t="shared" si="59"/>
        <v>中到大雨</v>
      </c>
      <c r="J1921" s="19">
        <f t="shared" si="60"/>
        <v>-2</v>
      </c>
    </row>
    <row r="1922" spans="1:10" x14ac:dyDescent="0.25">
      <c r="A1922">
        <v>41870.999999995343</v>
      </c>
      <c r="B1922">
        <v>1921</v>
      </c>
      <c r="C1922">
        <v>230</v>
      </c>
      <c r="D1922">
        <v>0</v>
      </c>
      <c r="E1922">
        <v>1</v>
      </c>
      <c r="F1922" t="e">
        <v>#DIV/0!</v>
      </c>
      <c r="G1922">
        <v>23.065000000000008</v>
      </c>
      <c r="H1922">
        <v>9.9999999999999992E-2</v>
      </c>
      <c r="I1922" s="19" t="str">
        <f t="shared" si="59"/>
        <v>中到大雨</v>
      </c>
      <c r="J1922" s="19">
        <f t="shared" si="60"/>
        <v>-2</v>
      </c>
    </row>
    <row r="1923" spans="1:10" x14ac:dyDescent="0.25">
      <c r="A1923">
        <v>41871.041666662008</v>
      </c>
      <c r="B1923">
        <v>1922</v>
      </c>
      <c r="C1923">
        <v>231</v>
      </c>
      <c r="D1923">
        <v>1</v>
      </c>
      <c r="E1923">
        <v>1</v>
      </c>
      <c r="F1923" t="e">
        <v>#DIV/0!</v>
      </c>
      <c r="G1923">
        <v>23.03333333333331</v>
      </c>
      <c r="H1923">
        <v>0.10833333333333334</v>
      </c>
      <c r="I1923" s="19" t="str">
        <f t="shared" si="59"/>
        <v>阴</v>
      </c>
      <c r="J1923" s="19">
        <f t="shared" si="60"/>
        <v>-1</v>
      </c>
    </row>
    <row r="1924" spans="1:10" x14ac:dyDescent="0.25">
      <c r="A1924">
        <v>41871.083333328672</v>
      </c>
      <c r="B1924">
        <v>1923</v>
      </c>
      <c r="C1924">
        <v>231</v>
      </c>
      <c r="D1924">
        <v>2</v>
      </c>
      <c r="E1924">
        <v>1</v>
      </c>
      <c r="F1924">
        <v>0.15</v>
      </c>
      <c r="G1924">
        <v>22.975000000000023</v>
      </c>
      <c r="H1924">
        <v>0.10833333333333334</v>
      </c>
      <c r="I1924" s="19" t="str">
        <f t="shared" si="59"/>
        <v>阴</v>
      </c>
      <c r="J1924" s="19">
        <f t="shared" si="60"/>
        <v>-1</v>
      </c>
    </row>
    <row r="1925" spans="1:10" x14ac:dyDescent="0.25">
      <c r="A1925">
        <v>41871.124999995336</v>
      </c>
      <c r="B1925">
        <v>1924</v>
      </c>
      <c r="C1925">
        <v>231</v>
      </c>
      <c r="D1925">
        <v>3</v>
      </c>
      <c r="E1925">
        <v>1</v>
      </c>
      <c r="F1925">
        <v>0.10000000000000002</v>
      </c>
      <c r="G1925">
        <v>22.874999999999993</v>
      </c>
      <c r="H1925">
        <v>9.9999999999999992E-2</v>
      </c>
      <c r="I1925" s="19" t="str">
        <f t="shared" si="59"/>
        <v>阴</v>
      </c>
      <c r="J1925" s="19">
        <f t="shared" si="60"/>
        <v>-1</v>
      </c>
    </row>
    <row r="1926" spans="1:10" x14ac:dyDescent="0.25">
      <c r="A1926">
        <v>41871.166666662</v>
      </c>
      <c r="B1926">
        <v>1925</v>
      </c>
      <c r="C1926">
        <v>231</v>
      </c>
      <c r="D1926">
        <v>4</v>
      </c>
      <c r="E1926">
        <v>1</v>
      </c>
      <c r="F1926">
        <v>0.11249999999999999</v>
      </c>
      <c r="G1926">
        <v>22.826666666666654</v>
      </c>
      <c r="H1926">
        <v>9.9999999999999992E-2</v>
      </c>
      <c r="I1926" s="19" t="str">
        <f t="shared" ref="I1926:I1989" si="61">VLOOKUP(INT(A1926),K$2:Q$123,5)</f>
        <v>阴</v>
      </c>
      <c r="J1926" s="19">
        <f t="shared" si="60"/>
        <v>-1</v>
      </c>
    </row>
    <row r="1927" spans="1:10" x14ac:dyDescent="0.25">
      <c r="A1927">
        <v>41871.208333328665</v>
      </c>
      <c r="B1927">
        <v>1926</v>
      </c>
      <c r="C1927">
        <v>231</v>
      </c>
      <c r="D1927">
        <v>5</v>
      </c>
      <c r="E1927">
        <v>1</v>
      </c>
      <c r="F1927">
        <v>4.043333333333333</v>
      </c>
      <c r="G1927">
        <v>22.90333333333334</v>
      </c>
      <c r="H1927">
        <v>0.10833333333333334</v>
      </c>
      <c r="I1927" s="19" t="str">
        <f t="shared" si="61"/>
        <v>阴</v>
      </c>
      <c r="J1927" s="19">
        <f t="shared" si="60"/>
        <v>-1</v>
      </c>
    </row>
    <row r="1928" spans="1:10" x14ac:dyDescent="0.25">
      <c r="A1928">
        <v>41871.249999995329</v>
      </c>
      <c r="B1928">
        <v>1927</v>
      </c>
      <c r="C1928">
        <v>231</v>
      </c>
      <c r="D1928">
        <v>6</v>
      </c>
      <c r="E1928">
        <v>1</v>
      </c>
      <c r="F1928">
        <v>21.235483870967741</v>
      </c>
      <c r="G1928">
        <v>22.990000000000006</v>
      </c>
      <c r="H1928">
        <v>0.10833333333333334</v>
      </c>
      <c r="I1928" s="19" t="str">
        <f t="shared" si="61"/>
        <v>阴</v>
      </c>
      <c r="J1928" s="19">
        <f t="shared" si="60"/>
        <v>-1</v>
      </c>
    </row>
    <row r="1929" spans="1:10" x14ac:dyDescent="0.25">
      <c r="A1929">
        <v>41871.291666661993</v>
      </c>
      <c r="B1929">
        <v>1928</v>
      </c>
      <c r="C1929">
        <v>231</v>
      </c>
      <c r="D1929">
        <v>7</v>
      </c>
      <c r="E1929">
        <v>1</v>
      </c>
      <c r="F1929">
        <v>28.580000000000005</v>
      </c>
      <c r="G1929">
        <v>22.738333333333333</v>
      </c>
      <c r="H1929">
        <v>37.466666666666661</v>
      </c>
      <c r="I1929" s="19" t="str">
        <f t="shared" si="61"/>
        <v>阴</v>
      </c>
      <c r="J1929" s="19">
        <f t="shared" si="60"/>
        <v>-1</v>
      </c>
    </row>
    <row r="1930" spans="1:10" x14ac:dyDescent="0.25">
      <c r="A1930">
        <v>41871.333333328657</v>
      </c>
      <c r="B1930">
        <v>1929</v>
      </c>
      <c r="C1930">
        <v>231</v>
      </c>
      <c r="D1930">
        <v>8</v>
      </c>
      <c r="E1930">
        <v>1</v>
      </c>
      <c r="F1930">
        <v>29.33</v>
      </c>
      <c r="G1930">
        <v>22.683333333333334</v>
      </c>
      <c r="H1930">
        <v>27.508333333333336</v>
      </c>
      <c r="I1930" s="19" t="str">
        <f t="shared" si="61"/>
        <v>阴</v>
      </c>
      <c r="J1930" s="19">
        <f t="shared" si="60"/>
        <v>-1</v>
      </c>
    </row>
    <row r="1931" spans="1:10" x14ac:dyDescent="0.25">
      <c r="A1931">
        <v>41871.374999995322</v>
      </c>
      <c r="B1931">
        <v>1930</v>
      </c>
      <c r="C1931">
        <v>231</v>
      </c>
      <c r="D1931">
        <v>9</v>
      </c>
      <c r="E1931">
        <v>1</v>
      </c>
      <c r="F1931">
        <v>45.076666666666668</v>
      </c>
      <c r="G1931">
        <v>23.019999999999996</v>
      </c>
      <c r="H1931">
        <v>24.650000000000002</v>
      </c>
      <c r="I1931" s="19" t="str">
        <f t="shared" si="61"/>
        <v>阴</v>
      </c>
      <c r="J1931" s="19">
        <f t="shared" si="60"/>
        <v>-1</v>
      </c>
    </row>
    <row r="1932" spans="1:10" x14ac:dyDescent="0.25">
      <c r="A1932">
        <v>41871.416666661986</v>
      </c>
      <c r="B1932">
        <v>1931</v>
      </c>
      <c r="C1932">
        <v>231</v>
      </c>
      <c r="D1932">
        <v>10</v>
      </c>
      <c r="E1932">
        <v>1</v>
      </c>
      <c r="F1932">
        <v>50.38333333333334</v>
      </c>
      <c r="G1932">
        <v>23.115000000000006</v>
      </c>
      <c r="H1932">
        <v>23.599999999999998</v>
      </c>
      <c r="I1932" s="19" t="str">
        <f t="shared" si="61"/>
        <v>阴</v>
      </c>
      <c r="J1932" s="19">
        <f t="shared" si="60"/>
        <v>-1</v>
      </c>
    </row>
    <row r="1933" spans="1:10" x14ac:dyDescent="0.25">
      <c r="A1933">
        <v>41871.45833332865</v>
      </c>
      <c r="B1933">
        <v>1932</v>
      </c>
      <c r="C1933">
        <v>231</v>
      </c>
      <c r="D1933">
        <v>11</v>
      </c>
      <c r="E1933">
        <v>1</v>
      </c>
      <c r="F1933">
        <v>40.166666666666671</v>
      </c>
      <c r="G1933">
        <v>23.348333333333347</v>
      </c>
      <c r="H1933">
        <v>23.624999999999996</v>
      </c>
      <c r="I1933" s="19" t="str">
        <f t="shared" si="61"/>
        <v>阴</v>
      </c>
      <c r="J1933" s="19">
        <f t="shared" si="60"/>
        <v>-1</v>
      </c>
    </row>
    <row r="1934" spans="1:10" x14ac:dyDescent="0.25">
      <c r="A1934">
        <v>41871.499999995314</v>
      </c>
      <c r="B1934">
        <v>1933</v>
      </c>
      <c r="C1934">
        <v>231</v>
      </c>
      <c r="D1934">
        <v>12</v>
      </c>
      <c r="E1934">
        <v>1</v>
      </c>
      <c r="F1934">
        <v>76.143333333333345</v>
      </c>
      <c r="G1934">
        <v>23.209999999999997</v>
      </c>
      <c r="H1934">
        <v>23.283333333333335</v>
      </c>
      <c r="I1934" s="19" t="str">
        <f t="shared" si="61"/>
        <v>阴</v>
      </c>
      <c r="J1934" s="19">
        <f t="shared" si="60"/>
        <v>-1</v>
      </c>
    </row>
    <row r="1935" spans="1:10" x14ac:dyDescent="0.25">
      <c r="A1935">
        <v>41871.541666661979</v>
      </c>
      <c r="B1935">
        <v>1934</v>
      </c>
      <c r="C1935">
        <v>231</v>
      </c>
      <c r="D1935">
        <v>13</v>
      </c>
      <c r="E1935">
        <v>1</v>
      </c>
      <c r="F1935">
        <v>102.68666666666667</v>
      </c>
      <c r="G1935">
        <v>23.12</v>
      </c>
      <c r="H1935">
        <v>23.416666666666661</v>
      </c>
      <c r="I1935" s="19" t="str">
        <f t="shared" si="61"/>
        <v>阴</v>
      </c>
      <c r="J1935" s="19">
        <f t="shared" si="60"/>
        <v>-1</v>
      </c>
    </row>
    <row r="1936" spans="1:10" x14ac:dyDescent="0.25">
      <c r="A1936">
        <v>41871.583333328643</v>
      </c>
      <c r="B1936">
        <v>1935</v>
      </c>
      <c r="C1936">
        <v>231</v>
      </c>
      <c r="D1936">
        <v>14</v>
      </c>
      <c r="E1936">
        <v>1</v>
      </c>
      <c r="F1936">
        <v>112.8896551724138</v>
      </c>
      <c r="G1936">
        <v>22.67666666666668</v>
      </c>
      <c r="H1936">
        <v>21.933333333333334</v>
      </c>
      <c r="I1936" s="19" t="str">
        <f t="shared" si="61"/>
        <v>阴</v>
      </c>
      <c r="J1936" s="19">
        <f t="shared" si="60"/>
        <v>-1</v>
      </c>
    </row>
    <row r="1937" spans="1:10" x14ac:dyDescent="0.25">
      <c r="A1937">
        <v>41871.624999995307</v>
      </c>
      <c r="B1937">
        <v>1936</v>
      </c>
      <c r="C1937">
        <v>231</v>
      </c>
      <c r="D1937">
        <v>15</v>
      </c>
      <c r="E1937">
        <v>1</v>
      </c>
      <c r="F1937">
        <v>77.496666666666641</v>
      </c>
      <c r="G1937">
        <v>22.306666666666658</v>
      </c>
      <c r="H1937">
        <v>22.958333333333332</v>
      </c>
      <c r="I1937" s="19" t="str">
        <f t="shared" si="61"/>
        <v>阴</v>
      </c>
      <c r="J1937" s="19">
        <f t="shared" si="60"/>
        <v>-1</v>
      </c>
    </row>
    <row r="1938" spans="1:10" x14ac:dyDescent="0.25">
      <c r="A1938">
        <v>41871.666666661971</v>
      </c>
      <c r="B1938">
        <v>1937</v>
      </c>
      <c r="C1938">
        <v>231</v>
      </c>
      <c r="D1938">
        <v>16</v>
      </c>
      <c r="E1938">
        <v>1</v>
      </c>
      <c r="F1938">
        <v>45.11</v>
      </c>
      <c r="G1938">
        <v>22.055000000000007</v>
      </c>
      <c r="H1938">
        <v>24.916666666666661</v>
      </c>
      <c r="I1938" s="19" t="str">
        <f t="shared" si="61"/>
        <v>阴</v>
      </c>
      <c r="J1938" s="19">
        <f t="shared" si="60"/>
        <v>-1</v>
      </c>
    </row>
    <row r="1939" spans="1:10" x14ac:dyDescent="0.25">
      <c r="A1939">
        <v>41871.708333328635</v>
      </c>
      <c r="B1939">
        <v>1938</v>
      </c>
      <c r="C1939">
        <v>231</v>
      </c>
      <c r="D1939">
        <v>17</v>
      </c>
      <c r="E1939">
        <v>1</v>
      </c>
      <c r="F1939">
        <v>11.346666666666668</v>
      </c>
      <c r="G1939">
        <v>21.996666666666648</v>
      </c>
      <c r="H1939">
        <v>24.690909090909091</v>
      </c>
      <c r="I1939" s="19" t="str">
        <f t="shared" si="61"/>
        <v>阴</v>
      </c>
      <c r="J1939" s="19">
        <f t="shared" si="60"/>
        <v>-1</v>
      </c>
    </row>
    <row r="1940" spans="1:10" x14ac:dyDescent="0.25">
      <c r="A1940">
        <v>41871.7499999953</v>
      </c>
      <c r="B1940">
        <v>1939</v>
      </c>
      <c r="C1940">
        <v>231</v>
      </c>
      <c r="D1940">
        <v>18</v>
      </c>
      <c r="E1940">
        <v>1</v>
      </c>
      <c r="F1940">
        <v>1.40625</v>
      </c>
      <c r="G1940">
        <v>21.801666666666684</v>
      </c>
      <c r="H1940">
        <v>19.849999999999998</v>
      </c>
      <c r="I1940" s="19" t="str">
        <f t="shared" si="61"/>
        <v>阴</v>
      </c>
      <c r="J1940" s="19">
        <f t="shared" si="60"/>
        <v>-1</v>
      </c>
    </row>
    <row r="1941" spans="1:10" x14ac:dyDescent="0.25">
      <c r="A1941">
        <v>41871.791666661964</v>
      </c>
      <c r="B1941">
        <v>1940</v>
      </c>
      <c r="C1941">
        <v>231</v>
      </c>
      <c r="D1941">
        <v>19</v>
      </c>
      <c r="E1941">
        <v>1</v>
      </c>
      <c r="F1941" t="e">
        <v>#DIV/0!</v>
      </c>
      <c r="G1941">
        <v>25.446666666666669</v>
      </c>
      <c r="H1941">
        <v>23.191666666666663</v>
      </c>
      <c r="I1941" s="19" t="str">
        <f t="shared" si="61"/>
        <v>阴</v>
      </c>
      <c r="J1941" s="19">
        <f t="shared" si="60"/>
        <v>-1</v>
      </c>
    </row>
    <row r="1942" spans="1:10" x14ac:dyDescent="0.25">
      <c r="A1942">
        <v>41871.833333328628</v>
      </c>
      <c r="B1942">
        <v>1941</v>
      </c>
      <c r="C1942">
        <v>231</v>
      </c>
      <c r="D1942">
        <v>20</v>
      </c>
      <c r="E1942">
        <v>1</v>
      </c>
      <c r="F1942" t="e">
        <v>#DIV/0!</v>
      </c>
      <c r="G1942">
        <v>23.31333333333334</v>
      </c>
      <c r="H1942">
        <v>18.499999999999996</v>
      </c>
      <c r="I1942" s="19" t="str">
        <f t="shared" si="61"/>
        <v>阴</v>
      </c>
      <c r="J1942" s="19">
        <f t="shared" si="60"/>
        <v>-1</v>
      </c>
    </row>
    <row r="1943" spans="1:10" x14ac:dyDescent="0.25">
      <c r="A1943">
        <v>41871.874999995292</v>
      </c>
      <c r="B1943">
        <v>1942</v>
      </c>
      <c r="C1943">
        <v>231</v>
      </c>
      <c r="D1943">
        <v>21</v>
      </c>
      <c r="E1943">
        <v>1</v>
      </c>
      <c r="F1943" t="e">
        <v>#DIV/0!</v>
      </c>
      <c r="G1943">
        <v>33.395000000000003</v>
      </c>
      <c r="H1943">
        <v>23.266666666666666</v>
      </c>
      <c r="I1943" s="19" t="str">
        <f t="shared" si="61"/>
        <v>阴</v>
      </c>
      <c r="J1943" s="19">
        <f t="shared" si="60"/>
        <v>-1</v>
      </c>
    </row>
    <row r="1944" spans="1:10" x14ac:dyDescent="0.25">
      <c r="A1944">
        <v>41871.916666661957</v>
      </c>
      <c r="B1944">
        <v>1943</v>
      </c>
      <c r="C1944">
        <v>231</v>
      </c>
      <c r="D1944">
        <v>22</v>
      </c>
      <c r="E1944">
        <v>1</v>
      </c>
      <c r="F1944" t="e">
        <v>#DIV/0!</v>
      </c>
      <c r="G1944">
        <v>27.450000000000003</v>
      </c>
      <c r="H1944">
        <v>1.5166666666666677</v>
      </c>
      <c r="I1944" s="19" t="str">
        <f t="shared" si="61"/>
        <v>阴</v>
      </c>
      <c r="J1944" s="19">
        <f t="shared" si="60"/>
        <v>-1</v>
      </c>
    </row>
    <row r="1945" spans="1:10" x14ac:dyDescent="0.25">
      <c r="A1945">
        <v>41871.958333328621</v>
      </c>
      <c r="B1945">
        <v>1944</v>
      </c>
      <c r="C1945">
        <v>231</v>
      </c>
      <c r="D1945">
        <v>23</v>
      </c>
      <c r="E1945">
        <v>1</v>
      </c>
      <c r="F1945" t="e">
        <v>#DIV/0!</v>
      </c>
      <c r="G1945">
        <v>25.818333333333335</v>
      </c>
      <c r="H1945">
        <v>9.9999999999999992E-2</v>
      </c>
      <c r="I1945" s="19" t="str">
        <f t="shared" si="61"/>
        <v>阴</v>
      </c>
      <c r="J1945" s="19">
        <f t="shared" si="60"/>
        <v>-1</v>
      </c>
    </row>
    <row r="1946" spans="1:10" x14ac:dyDescent="0.25">
      <c r="A1946">
        <v>41871.999999995285</v>
      </c>
      <c r="B1946">
        <v>1945</v>
      </c>
      <c r="C1946">
        <v>231</v>
      </c>
      <c r="D1946">
        <v>0</v>
      </c>
      <c r="E1946">
        <v>1</v>
      </c>
      <c r="F1946" t="e">
        <v>#DIV/0!</v>
      </c>
      <c r="G1946">
        <v>23.503333333333337</v>
      </c>
      <c r="H1946">
        <v>9.9999999999999992E-2</v>
      </c>
      <c r="I1946" s="19" t="str">
        <f t="shared" si="61"/>
        <v>阴</v>
      </c>
      <c r="J1946" s="19">
        <f t="shared" si="60"/>
        <v>-1</v>
      </c>
    </row>
    <row r="1947" spans="1:10" x14ac:dyDescent="0.25">
      <c r="A1947">
        <v>41872.041666661949</v>
      </c>
      <c r="B1947">
        <v>1946</v>
      </c>
      <c r="C1947">
        <v>232</v>
      </c>
      <c r="D1947">
        <v>1</v>
      </c>
      <c r="E1947">
        <v>1</v>
      </c>
      <c r="F1947" t="e">
        <v>#DIV/0!</v>
      </c>
      <c r="G1947">
        <v>24.331666666666671</v>
      </c>
      <c r="H1947">
        <v>9.9999999999999992E-2</v>
      </c>
      <c r="I1947" s="19" t="str">
        <f t="shared" si="61"/>
        <v>多云</v>
      </c>
      <c r="J1947" s="19">
        <f t="shared" si="60"/>
        <v>0</v>
      </c>
    </row>
    <row r="1948" spans="1:10" x14ac:dyDescent="0.25">
      <c r="A1948">
        <v>41872.083333328614</v>
      </c>
      <c r="B1948">
        <v>1947</v>
      </c>
      <c r="C1948">
        <v>232</v>
      </c>
      <c r="D1948">
        <v>2</v>
      </c>
      <c r="E1948">
        <v>1</v>
      </c>
      <c r="F1948" t="e">
        <v>#DIV/0!</v>
      </c>
      <c r="G1948">
        <v>22.616666666666671</v>
      </c>
      <c r="H1948">
        <v>9.9999999999999992E-2</v>
      </c>
      <c r="I1948" s="19" t="str">
        <f t="shared" si="61"/>
        <v>多云</v>
      </c>
      <c r="J1948" s="19">
        <f t="shared" ref="J1948:J2011" si="62">IF(ISNUMBER(FIND("雨",I1948)),-2,IF(ISNUMBER(FIND("阴",I1948)),-1,0))</f>
        <v>0</v>
      </c>
    </row>
    <row r="1949" spans="1:10" x14ac:dyDescent="0.25">
      <c r="A1949">
        <v>41872.124999995278</v>
      </c>
      <c r="B1949">
        <v>1948</v>
      </c>
      <c r="C1949">
        <v>232</v>
      </c>
      <c r="D1949">
        <v>3</v>
      </c>
      <c r="E1949">
        <v>1</v>
      </c>
      <c r="F1949" t="e">
        <v>#DIV/0!</v>
      </c>
      <c r="G1949">
        <v>21.406666666666663</v>
      </c>
      <c r="H1949">
        <v>9.9999999999999992E-2</v>
      </c>
      <c r="I1949" s="19" t="str">
        <f t="shared" si="61"/>
        <v>多云</v>
      </c>
      <c r="J1949" s="19">
        <f t="shared" si="62"/>
        <v>0</v>
      </c>
    </row>
    <row r="1950" spans="1:10" x14ac:dyDescent="0.25">
      <c r="A1950">
        <v>41872.166666661942</v>
      </c>
      <c r="B1950">
        <v>1949</v>
      </c>
      <c r="C1950">
        <v>232</v>
      </c>
      <c r="D1950">
        <v>4</v>
      </c>
      <c r="E1950">
        <v>1</v>
      </c>
      <c r="F1950" t="e">
        <v>#DIV/0!</v>
      </c>
      <c r="G1950">
        <v>21.016666666666659</v>
      </c>
      <c r="H1950">
        <v>9.9999999999999992E-2</v>
      </c>
      <c r="I1950" s="19" t="str">
        <f t="shared" si="61"/>
        <v>多云</v>
      </c>
      <c r="J1950" s="19">
        <f t="shared" si="62"/>
        <v>0</v>
      </c>
    </row>
    <row r="1951" spans="1:10" x14ac:dyDescent="0.25">
      <c r="A1951">
        <v>41872.208333328606</v>
      </c>
      <c r="B1951">
        <v>1950</v>
      </c>
      <c r="C1951">
        <v>232</v>
      </c>
      <c r="D1951">
        <v>5</v>
      </c>
      <c r="E1951">
        <v>1</v>
      </c>
      <c r="F1951">
        <v>14.329166666666666</v>
      </c>
      <c r="G1951">
        <v>21.736666666666665</v>
      </c>
      <c r="H1951">
        <v>9.9999999999999992E-2</v>
      </c>
      <c r="I1951" s="19" t="str">
        <f t="shared" si="61"/>
        <v>多云</v>
      </c>
      <c r="J1951" s="19">
        <f t="shared" si="62"/>
        <v>0</v>
      </c>
    </row>
    <row r="1952" spans="1:10" x14ac:dyDescent="0.25">
      <c r="A1952">
        <v>41872.249999995271</v>
      </c>
      <c r="B1952">
        <v>1951</v>
      </c>
      <c r="C1952">
        <v>232</v>
      </c>
      <c r="D1952">
        <v>6</v>
      </c>
      <c r="E1952">
        <v>1</v>
      </c>
      <c r="F1952">
        <v>120.20333333333332</v>
      </c>
      <c r="G1952">
        <v>25.764999999999997</v>
      </c>
      <c r="H1952">
        <v>0.10833333333333332</v>
      </c>
      <c r="I1952" s="19" t="str">
        <f t="shared" si="61"/>
        <v>多云</v>
      </c>
      <c r="J1952" s="19">
        <f t="shared" si="62"/>
        <v>0</v>
      </c>
    </row>
    <row r="1953" spans="1:10" x14ac:dyDescent="0.25">
      <c r="A1953">
        <v>41872.291666661935</v>
      </c>
      <c r="B1953">
        <v>1952</v>
      </c>
      <c r="C1953">
        <v>232</v>
      </c>
      <c r="D1953">
        <v>7</v>
      </c>
      <c r="E1953">
        <v>1</v>
      </c>
      <c r="F1953">
        <v>309.11333333333334</v>
      </c>
      <c r="G1953">
        <v>28.841666666666672</v>
      </c>
      <c r="H1953">
        <v>36.199999999999989</v>
      </c>
      <c r="I1953" s="19" t="str">
        <f t="shared" si="61"/>
        <v>多云</v>
      </c>
      <c r="J1953" s="19">
        <f t="shared" si="62"/>
        <v>0</v>
      </c>
    </row>
    <row r="1954" spans="1:10" x14ac:dyDescent="0.25">
      <c r="A1954">
        <v>41872.333333328599</v>
      </c>
      <c r="B1954">
        <v>1953</v>
      </c>
      <c r="C1954">
        <v>232</v>
      </c>
      <c r="D1954">
        <v>8</v>
      </c>
      <c r="E1954">
        <v>1</v>
      </c>
      <c r="F1954">
        <v>414.1903225806451</v>
      </c>
      <c r="G1954">
        <v>36.86333333333333</v>
      </c>
      <c r="H1954">
        <v>24.474999999999998</v>
      </c>
      <c r="I1954" s="19" t="str">
        <f t="shared" si="61"/>
        <v>多云</v>
      </c>
      <c r="J1954" s="19">
        <f t="shared" si="62"/>
        <v>0</v>
      </c>
    </row>
    <row r="1955" spans="1:10" x14ac:dyDescent="0.25">
      <c r="A1955">
        <v>41872.374999995263</v>
      </c>
      <c r="B1955">
        <v>1954</v>
      </c>
      <c r="C1955">
        <v>232</v>
      </c>
      <c r="D1955">
        <v>9</v>
      </c>
      <c r="E1955">
        <v>1</v>
      </c>
      <c r="F1955">
        <v>731.81000000000006</v>
      </c>
      <c r="G1955">
        <v>37.39</v>
      </c>
      <c r="H1955">
        <v>24.716666666666665</v>
      </c>
      <c r="I1955" s="19" t="str">
        <f t="shared" si="61"/>
        <v>多云</v>
      </c>
      <c r="J1955" s="19">
        <f t="shared" si="62"/>
        <v>0</v>
      </c>
    </row>
    <row r="1956" spans="1:10" x14ac:dyDescent="0.25">
      <c r="A1956">
        <v>41872.416666661928</v>
      </c>
      <c r="B1956">
        <v>1955</v>
      </c>
      <c r="C1956">
        <v>232</v>
      </c>
      <c r="D1956">
        <v>10</v>
      </c>
      <c r="E1956">
        <v>1</v>
      </c>
      <c r="F1956">
        <v>848.33548387096789</v>
      </c>
      <c r="G1956">
        <v>35.974999999999994</v>
      </c>
      <c r="H1956">
        <v>23.208333333333332</v>
      </c>
      <c r="I1956" s="19" t="str">
        <f t="shared" si="61"/>
        <v>多云</v>
      </c>
      <c r="J1956" s="19">
        <f t="shared" si="62"/>
        <v>0</v>
      </c>
    </row>
    <row r="1957" spans="1:10" x14ac:dyDescent="0.25">
      <c r="A1957">
        <v>41872.458333328592</v>
      </c>
      <c r="B1957">
        <v>1956</v>
      </c>
      <c r="C1957">
        <v>232</v>
      </c>
      <c r="D1957">
        <v>11</v>
      </c>
      <c r="E1957">
        <v>1</v>
      </c>
      <c r="F1957">
        <v>922.05806451612921</v>
      </c>
      <c r="G1957">
        <v>35.461666666666659</v>
      </c>
      <c r="H1957">
        <v>18.316666666666666</v>
      </c>
      <c r="I1957" s="19" t="str">
        <f t="shared" si="61"/>
        <v>多云</v>
      </c>
      <c r="J1957" s="19">
        <f t="shared" si="62"/>
        <v>0</v>
      </c>
    </row>
    <row r="1958" spans="1:10" x14ac:dyDescent="0.25">
      <c r="A1958">
        <v>41872.499999995256</v>
      </c>
      <c r="B1958">
        <v>1957</v>
      </c>
      <c r="C1958">
        <v>232</v>
      </c>
      <c r="D1958">
        <v>12</v>
      </c>
      <c r="E1958">
        <v>1</v>
      </c>
      <c r="F1958">
        <v>578.5333333333333</v>
      </c>
      <c r="G1958">
        <v>35.033333333333331</v>
      </c>
      <c r="H1958">
        <v>24.608333333333338</v>
      </c>
      <c r="I1958" s="19" t="str">
        <f t="shared" si="61"/>
        <v>多云</v>
      </c>
      <c r="J1958" s="19">
        <f t="shared" si="62"/>
        <v>0</v>
      </c>
    </row>
    <row r="1959" spans="1:10" x14ac:dyDescent="0.25">
      <c r="A1959">
        <v>41872.54166666192</v>
      </c>
      <c r="B1959">
        <v>1958</v>
      </c>
      <c r="C1959">
        <v>232</v>
      </c>
      <c r="D1959">
        <v>13</v>
      </c>
      <c r="E1959">
        <v>1</v>
      </c>
      <c r="F1959">
        <v>429.46451612903218</v>
      </c>
      <c r="G1959">
        <v>34.818333333333335</v>
      </c>
      <c r="H1959">
        <v>18.041666666666668</v>
      </c>
      <c r="I1959" s="19" t="str">
        <f t="shared" si="61"/>
        <v>多云</v>
      </c>
      <c r="J1959" s="19">
        <f t="shared" si="62"/>
        <v>0</v>
      </c>
    </row>
    <row r="1960" spans="1:10" x14ac:dyDescent="0.25">
      <c r="A1960">
        <v>41872.583333328585</v>
      </c>
      <c r="B1960">
        <v>1959</v>
      </c>
      <c r="C1960">
        <v>232</v>
      </c>
      <c r="D1960">
        <v>14</v>
      </c>
      <c r="E1960">
        <v>1</v>
      </c>
      <c r="F1960">
        <v>376.55999999999989</v>
      </c>
      <c r="G1960">
        <v>33.90666666666668</v>
      </c>
      <c r="H1960">
        <v>21.416666666666668</v>
      </c>
      <c r="I1960" s="19" t="str">
        <f t="shared" si="61"/>
        <v>多云</v>
      </c>
      <c r="J1960" s="19">
        <f t="shared" si="62"/>
        <v>0</v>
      </c>
    </row>
    <row r="1961" spans="1:10" x14ac:dyDescent="0.25">
      <c r="A1961">
        <v>41872.624999995249</v>
      </c>
      <c r="B1961">
        <v>1960</v>
      </c>
      <c r="C1961">
        <v>232</v>
      </c>
      <c r="D1961">
        <v>15</v>
      </c>
      <c r="E1961">
        <v>1</v>
      </c>
      <c r="F1961">
        <v>116.4533333333333</v>
      </c>
      <c r="G1961">
        <v>34.57500000000001</v>
      </c>
      <c r="H1961">
        <v>25.058333333333334</v>
      </c>
      <c r="I1961" s="19" t="str">
        <f t="shared" si="61"/>
        <v>多云</v>
      </c>
      <c r="J1961" s="19">
        <f t="shared" si="62"/>
        <v>0</v>
      </c>
    </row>
    <row r="1962" spans="1:10" x14ac:dyDescent="0.25">
      <c r="A1962">
        <v>41872.666666661913</v>
      </c>
      <c r="B1962">
        <v>1961</v>
      </c>
      <c r="C1962">
        <v>232</v>
      </c>
      <c r="D1962">
        <v>16</v>
      </c>
      <c r="E1962">
        <v>1</v>
      </c>
      <c r="F1962">
        <v>59.503333333333345</v>
      </c>
      <c r="G1962">
        <v>33.173333333333318</v>
      </c>
      <c r="H1962">
        <v>24.5</v>
      </c>
      <c r="I1962" s="19" t="str">
        <f t="shared" si="61"/>
        <v>多云</v>
      </c>
      <c r="J1962" s="19">
        <f t="shared" si="62"/>
        <v>0</v>
      </c>
    </row>
    <row r="1963" spans="1:10" x14ac:dyDescent="0.25">
      <c r="A1963">
        <v>41872.708333328577</v>
      </c>
      <c r="B1963">
        <v>1962</v>
      </c>
      <c r="C1963">
        <v>232</v>
      </c>
      <c r="D1963">
        <v>17</v>
      </c>
      <c r="E1963">
        <v>1</v>
      </c>
      <c r="F1963">
        <v>23.753333333333334</v>
      </c>
      <c r="G1963">
        <v>32.17627118644068</v>
      </c>
      <c r="H1963">
        <v>24.899999999999995</v>
      </c>
      <c r="I1963" s="19" t="str">
        <f t="shared" si="61"/>
        <v>多云</v>
      </c>
      <c r="J1963" s="19">
        <f t="shared" si="62"/>
        <v>0</v>
      </c>
    </row>
    <row r="1964" spans="1:10" x14ac:dyDescent="0.25">
      <c r="A1964">
        <v>41872.749999995242</v>
      </c>
      <c r="B1964">
        <v>1963</v>
      </c>
      <c r="C1964">
        <v>232</v>
      </c>
      <c r="D1964">
        <v>18</v>
      </c>
      <c r="E1964">
        <v>1</v>
      </c>
      <c r="F1964">
        <v>5.1857142857142859</v>
      </c>
      <c r="G1964">
        <v>31.018333333333349</v>
      </c>
      <c r="H1964">
        <v>24.766666666666662</v>
      </c>
      <c r="I1964" s="19" t="str">
        <f t="shared" si="61"/>
        <v>多云</v>
      </c>
      <c r="J1964" s="19">
        <f t="shared" si="62"/>
        <v>0</v>
      </c>
    </row>
    <row r="1965" spans="1:10" x14ac:dyDescent="0.25">
      <c r="A1965">
        <v>41872.791666661906</v>
      </c>
      <c r="B1965">
        <v>1964</v>
      </c>
      <c r="C1965">
        <v>232</v>
      </c>
      <c r="D1965">
        <v>19</v>
      </c>
      <c r="E1965">
        <v>1</v>
      </c>
      <c r="F1965" t="e">
        <v>#DIV/0!</v>
      </c>
      <c r="G1965">
        <v>29.093333333333351</v>
      </c>
      <c r="H1965">
        <v>23.383333333333336</v>
      </c>
      <c r="I1965" s="19" t="str">
        <f t="shared" si="61"/>
        <v>多云</v>
      </c>
      <c r="J1965" s="19">
        <f t="shared" si="62"/>
        <v>0</v>
      </c>
    </row>
    <row r="1966" spans="1:10" x14ac:dyDescent="0.25">
      <c r="A1966">
        <v>41872.83333332857</v>
      </c>
      <c r="B1966">
        <v>1965</v>
      </c>
      <c r="C1966">
        <v>232</v>
      </c>
      <c r="D1966">
        <v>20</v>
      </c>
      <c r="E1966">
        <v>1</v>
      </c>
      <c r="F1966" t="e">
        <v>#DIV/0!</v>
      </c>
      <c r="G1966">
        <v>27.568333333333332</v>
      </c>
      <c r="H1966">
        <v>19.799999999999997</v>
      </c>
      <c r="I1966" s="19" t="str">
        <f t="shared" si="61"/>
        <v>多云</v>
      </c>
      <c r="J1966" s="19">
        <f t="shared" si="62"/>
        <v>0</v>
      </c>
    </row>
    <row r="1967" spans="1:10" x14ac:dyDescent="0.25">
      <c r="A1967">
        <v>41872.874999995234</v>
      </c>
      <c r="B1967">
        <v>1966</v>
      </c>
      <c r="C1967">
        <v>232</v>
      </c>
      <c r="D1967">
        <v>21</v>
      </c>
      <c r="E1967">
        <v>1</v>
      </c>
      <c r="F1967" t="e">
        <v>#DIV/0!</v>
      </c>
      <c r="G1967">
        <v>26.926666666666677</v>
      </c>
      <c r="H1967">
        <v>24.833333333333329</v>
      </c>
      <c r="I1967" s="19" t="str">
        <f t="shared" si="61"/>
        <v>多云</v>
      </c>
      <c r="J1967" s="19">
        <f t="shared" si="62"/>
        <v>0</v>
      </c>
    </row>
    <row r="1968" spans="1:10" x14ac:dyDescent="0.25">
      <c r="A1968">
        <v>41872.916666661898</v>
      </c>
      <c r="B1968">
        <v>1967</v>
      </c>
      <c r="C1968">
        <v>232</v>
      </c>
      <c r="D1968">
        <v>22</v>
      </c>
      <c r="E1968">
        <v>1</v>
      </c>
      <c r="F1968" t="e">
        <v>#DIV/0!</v>
      </c>
      <c r="G1968">
        <v>27.143333333333334</v>
      </c>
      <c r="H1968">
        <v>1.5166666666666677</v>
      </c>
      <c r="I1968" s="19" t="str">
        <f t="shared" si="61"/>
        <v>多云</v>
      </c>
      <c r="J1968" s="19">
        <f t="shared" si="62"/>
        <v>0</v>
      </c>
    </row>
    <row r="1969" spans="1:10" x14ac:dyDescent="0.25">
      <c r="A1969">
        <v>41872.958333328563</v>
      </c>
      <c r="B1969">
        <v>1968</v>
      </c>
      <c r="C1969">
        <v>232</v>
      </c>
      <c r="D1969">
        <v>23</v>
      </c>
      <c r="E1969">
        <v>1</v>
      </c>
      <c r="F1969" t="e">
        <v>#DIV/0!</v>
      </c>
      <c r="G1969">
        <v>26.951666666666661</v>
      </c>
      <c r="H1969">
        <v>0.10833333333333335</v>
      </c>
      <c r="I1969" s="19" t="str">
        <f t="shared" si="61"/>
        <v>多云</v>
      </c>
      <c r="J1969" s="19">
        <f t="shared" si="62"/>
        <v>0</v>
      </c>
    </row>
    <row r="1970" spans="1:10" x14ac:dyDescent="0.25">
      <c r="A1970">
        <v>41872.999999995227</v>
      </c>
      <c r="B1970">
        <v>1969</v>
      </c>
      <c r="C1970">
        <v>232</v>
      </c>
      <c r="D1970">
        <v>0</v>
      </c>
      <c r="E1970">
        <v>1</v>
      </c>
      <c r="F1970" t="e">
        <v>#DIV/0!</v>
      </c>
      <c r="G1970">
        <v>27.446666666666662</v>
      </c>
      <c r="H1970">
        <v>9.9999999999999992E-2</v>
      </c>
      <c r="I1970" s="19" t="str">
        <f t="shared" si="61"/>
        <v>多云</v>
      </c>
      <c r="J1970" s="19">
        <f t="shared" si="62"/>
        <v>0</v>
      </c>
    </row>
    <row r="1971" spans="1:10" x14ac:dyDescent="0.25">
      <c r="A1971">
        <v>41873.041666661891</v>
      </c>
      <c r="B1971">
        <v>1970</v>
      </c>
      <c r="C1971">
        <v>233</v>
      </c>
      <c r="D1971">
        <v>1</v>
      </c>
      <c r="E1971">
        <v>1</v>
      </c>
      <c r="F1971" t="e">
        <v>#DIV/0!</v>
      </c>
      <c r="G1971">
        <v>27.841666666666658</v>
      </c>
      <c r="H1971">
        <v>9.9999999999999992E-2</v>
      </c>
      <c r="I1971" s="19" t="str">
        <f t="shared" si="61"/>
        <v>阴</v>
      </c>
      <c r="J1971" s="19">
        <f t="shared" si="62"/>
        <v>-1</v>
      </c>
    </row>
    <row r="1972" spans="1:10" x14ac:dyDescent="0.25">
      <c r="A1972">
        <v>41873.083333328555</v>
      </c>
      <c r="B1972">
        <v>1971</v>
      </c>
      <c r="C1972">
        <v>233</v>
      </c>
      <c r="D1972">
        <v>2</v>
      </c>
      <c r="E1972">
        <v>1</v>
      </c>
      <c r="F1972" t="e">
        <v>#DIV/0!</v>
      </c>
      <c r="G1972">
        <v>27.031666666666649</v>
      </c>
      <c r="H1972">
        <v>9.9999999999999992E-2</v>
      </c>
      <c r="I1972" s="19" t="str">
        <f t="shared" si="61"/>
        <v>阴</v>
      </c>
      <c r="J1972" s="19">
        <f t="shared" si="62"/>
        <v>-1</v>
      </c>
    </row>
    <row r="1973" spans="1:10" x14ac:dyDescent="0.25">
      <c r="A1973">
        <v>41873.12499999522</v>
      </c>
      <c r="B1973">
        <v>1972</v>
      </c>
      <c r="C1973">
        <v>233</v>
      </c>
      <c r="D1973">
        <v>3</v>
      </c>
      <c r="E1973">
        <v>1</v>
      </c>
      <c r="F1973" t="e">
        <v>#DIV/0!</v>
      </c>
      <c r="G1973">
        <v>27.531666666666677</v>
      </c>
      <c r="H1973">
        <v>9.9999999999999992E-2</v>
      </c>
      <c r="I1973" s="19" t="str">
        <f t="shared" si="61"/>
        <v>阴</v>
      </c>
      <c r="J1973" s="19">
        <f t="shared" si="62"/>
        <v>-1</v>
      </c>
    </row>
    <row r="1974" spans="1:10" x14ac:dyDescent="0.25">
      <c r="A1974">
        <v>41873.166666661884</v>
      </c>
      <c r="B1974">
        <v>1973</v>
      </c>
      <c r="C1974">
        <v>233</v>
      </c>
      <c r="D1974">
        <v>4</v>
      </c>
      <c r="E1974">
        <v>1</v>
      </c>
      <c r="F1974" t="e">
        <v>#DIV/0!</v>
      </c>
      <c r="G1974">
        <v>27.803333333333335</v>
      </c>
      <c r="H1974">
        <v>9.9999999999999992E-2</v>
      </c>
      <c r="I1974" s="19" t="str">
        <f t="shared" si="61"/>
        <v>阴</v>
      </c>
      <c r="J1974" s="19">
        <f t="shared" si="62"/>
        <v>-1</v>
      </c>
    </row>
    <row r="1975" spans="1:10" x14ac:dyDescent="0.25">
      <c r="A1975">
        <v>41873.208333328548</v>
      </c>
      <c r="B1975">
        <v>1974</v>
      </c>
      <c r="C1975">
        <v>233</v>
      </c>
      <c r="D1975">
        <v>5</v>
      </c>
      <c r="E1975">
        <v>1</v>
      </c>
      <c r="F1975">
        <v>16.068181818181817</v>
      </c>
      <c r="G1975">
        <v>27.801666666666662</v>
      </c>
      <c r="H1975">
        <v>9.9999999999999992E-2</v>
      </c>
      <c r="I1975" s="19" t="str">
        <f t="shared" si="61"/>
        <v>阴</v>
      </c>
      <c r="J1975" s="19">
        <f t="shared" si="62"/>
        <v>-1</v>
      </c>
    </row>
    <row r="1976" spans="1:10" x14ac:dyDescent="0.25">
      <c r="A1976">
        <v>41873.249999995212</v>
      </c>
      <c r="B1976">
        <v>1975</v>
      </c>
      <c r="C1976">
        <v>233</v>
      </c>
      <c r="D1976">
        <v>6</v>
      </c>
      <c r="E1976">
        <v>1</v>
      </c>
      <c r="F1976">
        <v>66.599999999999994</v>
      </c>
      <c r="G1976">
        <v>27.305000000000003</v>
      </c>
      <c r="H1976">
        <v>9.9999999999999992E-2</v>
      </c>
      <c r="I1976" s="19" t="str">
        <f t="shared" si="61"/>
        <v>阴</v>
      </c>
      <c r="J1976" s="19">
        <f t="shared" si="62"/>
        <v>-1</v>
      </c>
    </row>
    <row r="1977" spans="1:10" x14ac:dyDescent="0.25">
      <c r="A1977">
        <v>41873.291666661877</v>
      </c>
      <c r="B1977">
        <v>1976</v>
      </c>
      <c r="C1977">
        <v>233</v>
      </c>
      <c r="D1977">
        <v>7</v>
      </c>
      <c r="E1977">
        <v>1</v>
      </c>
      <c r="F1977">
        <v>178.56666666666666</v>
      </c>
      <c r="G1977">
        <v>27.579999999999995</v>
      </c>
      <c r="H1977">
        <v>37.25</v>
      </c>
      <c r="I1977" s="19" t="str">
        <f t="shared" si="61"/>
        <v>阴</v>
      </c>
      <c r="J1977" s="19">
        <f t="shared" si="62"/>
        <v>-1</v>
      </c>
    </row>
    <row r="1978" spans="1:10" x14ac:dyDescent="0.25">
      <c r="A1978">
        <v>41873.333333328541</v>
      </c>
      <c r="B1978">
        <v>1977</v>
      </c>
      <c r="C1978">
        <v>233</v>
      </c>
      <c r="D1978">
        <v>8</v>
      </c>
      <c r="E1978">
        <v>1</v>
      </c>
      <c r="F1978">
        <v>219.27333333333337</v>
      </c>
      <c r="G1978">
        <v>27.559999999999995</v>
      </c>
      <c r="H1978">
        <v>24.766666666666666</v>
      </c>
      <c r="I1978" s="19" t="str">
        <f t="shared" si="61"/>
        <v>阴</v>
      </c>
      <c r="J1978" s="19">
        <f t="shared" si="62"/>
        <v>-1</v>
      </c>
    </row>
    <row r="1979" spans="1:10" x14ac:dyDescent="0.25">
      <c r="A1979">
        <v>41873.374999995205</v>
      </c>
      <c r="B1979">
        <v>1978</v>
      </c>
      <c r="C1979">
        <v>233</v>
      </c>
      <c r="D1979">
        <v>9</v>
      </c>
      <c r="E1979">
        <v>1</v>
      </c>
      <c r="F1979">
        <v>444.03333333333342</v>
      </c>
      <c r="G1979">
        <v>29.398333333333323</v>
      </c>
      <c r="H1979">
        <v>22.991666666666664</v>
      </c>
      <c r="I1979" s="19" t="str">
        <f t="shared" si="61"/>
        <v>阴</v>
      </c>
      <c r="J1979" s="19">
        <f t="shared" si="62"/>
        <v>-1</v>
      </c>
    </row>
    <row r="1980" spans="1:10" x14ac:dyDescent="0.25">
      <c r="A1980">
        <v>41873.416666661869</v>
      </c>
      <c r="B1980">
        <v>1979</v>
      </c>
      <c r="C1980">
        <v>233</v>
      </c>
      <c r="D1980">
        <v>10</v>
      </c>
      <c r="E1980">
        <v>1</v>
      </c>
      <c r="F1980">
        <v>579.69333333333338</v>
      </c>
      <c r="G1980">
        <v>30.426666666666673</v>
      </c>
      <c r="H1980">
        <v>27.616666666666671</v>
      </c>
      <c r="I1980" s="19" t="str">
        <f t="shared" si="61"/>
        <v>阴</v>
      </c>
      <c r="J1980" s="19">
        <f t="shared" si="62"/>
        <v>-1</v>
      </c>
    </row>
    <row r="1981" spans="1:10" x14ac:dyDescent="0.25">
      <c r="A1981">
        <v>41873.458333328534</v>
      </c>
      <c r="B1981">
        <v>1980</v>
      </c>
      <c r="C1981">
        <v>233</v>
      </c>
      <c r="D1981">
        <v>11</v>
      </c>
      <c r="E1981">
        <v>1</v>
      </c>
      <c r="F1981">
        <v>474.98333333333335</v>
      </c>
      <c r="G1981">
        <v>31.241666666666664</v>
      </c>
      <c r="H1981">
        <v>27.625</v>
      </c>
      <c r="I1981" s="19" t="str">
        <f t="shared" si="61"/>
        <v>阴</v>
      </c>
      <c r="J1981" s="19">
        <f t="shared" si="62"/>
        <v>-1</v>
      </c>
    </row>
    <row r="1982" spans="1:10" x14ac:dyDescent="0.25">
      <c r="A1982">
        <v>41873.499999995198</v>
      </c>
      <c r="B1982">
        <v>1981</v>
      </c>
      <c r="C1982">
        <v>233</v>
      </c>
      <c r="D1982">
        <v>12</v>
      </c>
      <c r="E1982">
        <v>1</v>
      </c>
      <c r="F1982">
        <v>325.71666666666664</v>
      </c>
      <c r="G1982">
        <v>31.298333333333328</v>
      </c>
      <c r="H1982">
        <v>27.683333333333326</v>
      </c>
      <c r="I1982" s="19" t="str">
        <f t="shared" si="61"/>
        <v>阴</v>
      </c>
      <c r="J1982" s="19">
        <f t="shared" si="62"/>
        <v>-1</v>
      </c>
    </row>
    <row r="1983" spans="1:10" x14ac:dyDescent="0.25">
      <c r="A1983">
        <v>41873.541666661862</v>
      </c>
      <c r="B1983">
        <v>1982</v>
      </c>
      <c r="C1983">
        <v>233</v>
      </c>
      <c r="D1983">
        <v>13</v>
      </c>
      <c r="E1983">
        <v>1</v>
      </c>
      <c r="F1983">
        <v>420.41666666666669</v>
      </c>
      <c r="G1983">
        <v>30.786666666666665</v>
      </c>
      <c r="H1983">
        <v>27.75</v>
      </c>
      <c r="I1983" s="19" t="str">
        <f t="shared" si="61"/>
        <v>阴</v>
      </c>
      <c r="J1983" s="19">
        <f t="shared" si="62"/>
        <v>-1</v>
      </c>
    </row>
    <row r="1984" spans="1:10" x14ac:dyDescent="0.25">
      <c r="A1984">
        <v>41873.583333328526</v>
      </c>
      <c r="B1984">
        <v>1983</v>
      </c>
      <c r="C1984">
        <v>233</v>
      </c>
      <c r="D1984">
        <v>14</v>
      </c>
      <c r="E1984">
        <v>1</v>
      </c>
      <c r="F1984">
        <v>456.91999999999996</v>
      </c>
      <c r="G1984">
        <v>30.091666666666665</v>
      </c>
      <c r="H1984">
        <v>27.808333333333337</v>
      </c>
      <c r="I1984" s="19" t="str">
        <f t="shared" si="61"/>
        <v>阴</v>
      </c>
      <c r="J1984" s="19">
        <f t="shared" si="62"/>
        <v>-1</v>
      </c>
    </row>
    <row r="1985" spans="1:10" x14ac:dyDescent="0.25">
      <c r="A1985">
        <v>41873.624999995191</v>
      </c>
      <c r="B1985">
        <v>1984</v>
      </c>
      <c r="C1985">
        <v>233</v>
      </c>
      <c r="D1985">
        <v>15</v>
      </c>
      <c r="E1985">
        <v>1</v>
      </c>
      <c r="F1985">
        <v>305.05666666666662</v>
      </c>
      <c r="G1985">
        <v>29.748333333333324</v>
      </c>
      <c r="H1985">
        <v>27.8</v>
      </c>
      <c r="I1985" s="19" t="str">
        <f t="shared" si="61"/>
        <v>阴</v>
      </c>
      <c r="J1985" s="19">
        <f t="shared" si="62"/>
        <v>-1</v>
      </c>
    </row>
    <row r="1986" spans="1:10" x14ac:dyDescent="0.25">
      <c r="A1986">
        <v>41873.666666661855</v>
      </c>
      <c r="B1986">
        <v>1985</v>
      </c>
      <c r="C1986">
        <v>233</v>
      </c>
      <c r="D1986">
        <v>16</v>
      </c>
      <c r="E1986">
        <v>1</v>
      </c>
      <c r="F1986">
        <v>107.16666666666667</v>
      </c>
      <c r="G1986">
        <v>28.729999999999997</v>
      </c>
      <c r="H1986">
        <v>27.816666666666666</v>
      </c>
      <c r="I1986" s="19" t="str">
        <f t="shared" si="61"/>
        <v>阴</v>
      </c>
      <c r="J1986" s="19">
        <f t="shared" si="62"/>
        <v>-1</v>
      </c>
    </row>
    <row r="1987" spans="1:10" x14ac:dyDescent="0.25">
      <c r="A1987">
        <v>41873.708333328519</v>
      </c>
      <c r="B1987">
        <v>1986</v>
      </c>
      <c r="C1987">
        <v>233</v>
      </c>
      <c r="D1987">
        <v>17</v>
      </c>
      <c r="E1987">
        <v>1</v>
      </c>
      <c r="F1987">
        <v>49.966666666666669</v>
      </c>
      <c r="G1987">
        <v>28.090000000000007</v>
      </c>
      <c r="H1987">
        <v>25.341666666666665</v>
      </c>
      <c r="I1987" s="19" t="str">
        <f t="shared" si="61"/>
        <v>阴</v>
      </c>
      <c r="J1987" s="19">
        <f t="shared" si="62"/>
        <v>-1</v>
      </c>
    </row>
    <row r="1988" spans="1:10" x14ac:dyDescent="0.25">
      <c r="A1988">
        <v>41873.749999995183</v>
      </c>
      <c r="B1988">
        <v>1987</v>
      </c>
      <c r="C1988">
        <v>233</v>
      </c>
      <c r="D1988">
        <v>18</v>
      </c>
      <c r="E1988">
        <v>1</v>
      </c>
      <c r="F1988">
        <v>3.5571428571428574</v>
      </c>
      <c r="G1988">
        <v>27.368333333333332</v>
      </c>
      <c r="H1988">
        <v>25.341666666666658</v>
      </c>
      <c r="I1988" s="19" t="str">
        <f t="shared" si="61"/>
        <v>阴</v>
      </c>
      <c r="J1988" s="19">
        <f t="shared" si="62"/>
        <v>-1</v>
      </c>
    </row>
    <row r="1989" spans="1:10" x14ac:dyDescent="0.25">
      <c r="A1989">
        <v>41873.791666661848</v>
      </c>
      <c r="B1989">
        <v>1988</v>
      </c>
      <c r="C1989">
        <v>233</v>
      </c>
      <c r="D1989">
        <v>19</v>
      </c>
      <c r="E1989">
        <v>1</v>
      </c>
      <c r="F1989" t="e">
        <v>#DIV/0!</v>
      </c>
      <c r="G1989">
        <v>27.131666666666657</v>
      </c>
      <c r="H1989">
        <v>25.316666666666663</v>
      </c>
      <c r="I1989" s="19" t="str">
        <f t="shared" si="61"/>
        <v>阴</v>
      </c>
      <c r="J1989" s="19">
        <f t="shared" si="62"/>
        <v>-1</v>
      </c>
    </row>
    <row r="1990" spans="1:10" x14ac:dyDescent="0.25">
      <c r="A1990">
        <v>41873.833333328512</v>
      </c>
      <c r="B1990">
        <v>1989</v>
      </c>
      <c r="C1990">
        <v>233</v>
      </c>
      <c r="D1990">
        <v>20</v>
      </c>
      <c r="E1990">
        <v>1</v>
      </c>
      <c r="F1990" t="e">
        <v>#DIV/0!</v>
      </c>
      <c r="G1990">
        <v>26.869999999999983</v>
      </c>
      <c r="H1990">
        <v>25.316666666666663</v>
      </c>
      <c r="I1990" s="19" t="str">
        <f t="shared" ref="I1990:I2053" si="63">VLOOKUP(INT(A1990),K$2:Q$123,5)</f>
        <v>阴</v>
      </c>
      <c r="J1990" s="19">
        <f t="shared" si="62"/>
        <v>-1</v>
      </c>
    </row>
    <row r="1991" spans="1:10" x14ac:dyDescent="0.25">
      <c r="A1991">
        <v>41873.874999995176</v>
      </c>
      <c r="B1991">
        <v>1990</v>
      </c>
      <c r="C1991">
        <v>233</v>
      </c>
      <c r="D1991">
        <v>21</v>
      </c>
      <c r="E1991">
        <v>1</v>
      </c>
      <c r="F1991" t="e">
        <v>#DIV/0!</v>
      </c>
      <c r="G1991">
        <v>26.60166666666667</v>
      </c>
      <c r="H1991">
        <v>21.95</v>
      </c>
      <c r="I1991" s="19" t="str">
        <f t="shared" si="63"/>
        <v>阴</v>
      </c>
      <c r="J1991" s="19">
        <f t="shared" si="62"/>
        <v>-1</v>
      </c>
    </row>
    <row r="1992" spans="1:10" x14ac:dyDescent="0.25">
      <c r="A1992">
        <v>41873.91666666184</v>
      </c>
      <c r="B1992">
        <v>1991</v>
      </c>
      <c r="C1992">
        <v>233</v>
      </c>
      <c r="D1992">
        <v>22</v>
      </c>
      <c r="E1992">
        <v>1</v>
      </c>
      <c r="F1992" t="e">
        <v>#DIV/0!</v>
      </c>
      <c r="G1992">
        <v>26.53666666666664</v>
      </c>
      <c r="H1992">
        <v>1.5166666666666677</v>
      </c>
      <c r="I1992" s="19" t="str">
        <f t="shared" si="63"/>
        <v>阴</v>
      </c>
      <c r="J1992" s="19">
        <f t="shared" si="62"/>
        <v>-1</v>
      </c>
    </row>
    <row r="1993" spans="1:10" x14ac:dyDescent="0.25">
      <c r="A1993">
        <v>41873.958333328505</v>
      </c>
      <c r="B1993">
        <v>1992</v>
      </c>
      <c r="C1993">
        <v>233</v>
      </c>
      <c r="D1993">
        <v>23</v>
      </c>
      <c r="E1993">
        <v>1</v>
      </c>
      <c r="F1993" t="e">
        <v>#DIV/0!</v>
      </c>
      <c r="G1993">
        <v>26.58833333333332</v>
      </c>
      <c r="H1993">
        <v>9.9999999999999992E-2</v>
      </c>
      <c r="I1993" s="19" t="str">
        <f t="shared" si="63"/>
        <v>阴</v>
      </c>
      <c r="J1993" s="19">
        <f t="shared" si="62"/>
        <v>-1</v>
      </c>
    </row>
    <row r="1994" spans="1:10" x14ac:dyDescent="0.25">
      <c r="A1994">
        <v>41873.999999995169</v>
      </c>
      <c r="B1994">
        <v>1993</v>
      </c>
      <c r="C1994">
        <v>233</v>
      </c>
      <c r="D1994">
        <v>0</v>
      </c>
      <c r="E1994">
        <v>-1</v>
      </c>
      <c r="F1994" t="e">
        <v>#DIV/0!</v>
      </c>
      <c r="G1994">
        <v>26.393333333333317</v>
      </c>
      <c r="H1994">
        <v>9.9999999999999992E-2</v>
      </c>
      <c r="I1994" s="19" t="str">
        <f t="shared" si="63"/>
        <v>阴</v>
      </c>
      <c r="J1994" s="19">
        <f t="shared" si="62"/>
        <v>-1</v>
      </c>
    </row>
    <row r="1995" spans="1:10" x14ac:dyDescent="0.25">
      <c r="A1995">
        <v>41874.041666661833</v>
      </c>
      <c r="B1995">
        <v>1994</v>
      </c>
      <c r="C1995">
        <v>234</v>
      </c>
      <c r="D1995">
        <v>1</v>
      </c>
      <c r="E1995">
        <v>-1</v>
      </c>
      <c r="F1995" t="e">
        <v>#DIV/0!</v>
      </c>
      <c r="G1995">
        <v>26.221666666666678</v>
      </c>
      <c r="H1995">
        <v>9.9999999999999992E-2</v>
      </c>
      <c r="I1995" s="19" t="str">
        <f t="shared" si="63"/>
        <v>阴</v>
      </c>
      <c r="J1995" s="19">
        <f t="shared" si="62"/>
        <v>-1</v>
      </c>
    </row>
    <row r="1996" spans="1:10" x14ac:dyDescent="0.25">
      <c r="A1996">
        <v>41874.083333328497</v>
      </c>
      <c r="B1996">
        <v>1995</v>
      </c>
      <c r="C1996">
        <v>234</v>
      </c>
      <c r="D1996">
        <v>2</v>
      </c>
      <c r="E1996">
        <v>-1</v>
      </c>
      <c r="F1996" t="e">
        <v>#DIV/0!</v>
      </c>
      <c r="G1996">
        <v>26.195000000000025</v>
      </c>
      <c r="H1996">
        <v>9.9999999999999992E-2</v>
      </c>
      <c r="I1996" s="19" t="str">
        <f t="shared" si="63"/>
        <v>阴</v>
      </c>
      <c r="J1996" s="19">
        <f t="shared" si="62"/>
        <v>-1</v>
      </c>
    </row>
    <row r="1997" spans="1:10" x14ac:dyDescent="0.25">
      <c r="A1997">
        <v>41874.124999995161</v>
      </c>
      <c r="B1997">
        <v>1996</v>
      </c>
      <c r="C1997">
        <v>234</v>
      </c>
      <c r="D1997">
        <v>3</v>
      </c>
      <c r="E1997">
        <v>-1</v>
      </c>
      <c r="F1997" t="e">
        <v>#DIV/0!</v>
      </c>
      <c r="G1997">
        <v>26.198333333333355</v>
      </c>
      <c r="H1997">
        <v>0.10833333333333332</v>
      </c>
      <c r="I1997" s="19" t="str">
        <f t="shared" si="63"/>
        <v>阴</v>
      </c>
      <c r="J1997" s="19">
        <f t="shared" si="62"/>
        <v>-1</v>
      </c>
    </row>
    <row r="1998" spans="1:10" x14ac:dyDescent="0.25">
      <c r="A1998">
        <v>41874.166666661826</v>
      </c>
      <c r="B1998">
        <v>1997</v>
      </c>
      <c r="C1998">
        <v>234</v>
      </c>
      <c r="D1998">
        <v>4</v>
      </c>
      <c r="E1998">
        <v>-1</v>
      </c>
      <c r="F1998" t="e">
        <v>#DIV/0!</v>
      </c>
      <c r="G1998">
        <v>25.940000000000019</v>
      </c>
      <c r="H1998">
        <v>9.9999999999999992E-2</v>
      </c>
      <c r="I1998" s="19" t="str">
        <f t="shared" si="63"/>
        <v>阴</v>
      </c>
      <c r="J1998" s="19">
        <f t="shared" si="62"/>
        <v>-1</v>
      </c>
    </row>
    <row r="1999" spans="1:10" x14ac:dyDescent="0.25">
      <c r="A1999">
        <v>41874.20833332849</v>
      </c>
      <c r="B1999">
        <v>1998</v>
      </c>
      <c r="C1999">
        <v>234</v>
      </c>
      <c r="D1999">
        <v>5</v>
      </c>
      <c r="E1999">
        <v>-1</v>
      </c>
      <c r="F1999">
        <v>4.3849999999999998</v>
      </c>
      <c r="G1999">
        <v>26.058333333333326</v>
      </c>
      <c r="H1999">
        <v>9.9999999999999992E-2</v>
      </c>
      <c r="I1999" s="19" t="str">
        <f t="shared" si="63"/>
        <v>阴</v>
      </c>
      <c r="J1999" s="19">
        <f t="shared" si="62"/>
        <v>-1</v>
      </c>
    </row>
    <row r="2000" spans="1:10" x14ac:dyDescent="0.25">
      <c r="A2000">
        <v>41874.249999995154</v>
      </c>
      <c r="B2000">
        <v>1999</v>
      </c>
      <c r="C2000">
        <v>234</v>
      </c>
      <c r="D2000">
        <v>6</v>
      </c>
      <c r="E2000">
        <v>-1</v>
      </c>
      <c r="F2000">
        <v>25.040000000000006</v>
      </c>
      <c r="G2000">
        <v>26.516666666666662</v>
      </c>
      <c r="H2000">
        <v>0.10833333333333335</v>
      </c>
      <c r="I2000" s="19" t="str">
        <f t="shared" si="63"/>
        <v>阴</v>
      </c>
      <c r="J2000" s="19">
        <f t="shared" si="62"/>
        <v>-1</v>
      </c>
    </row>
    <row r="2001" spans="1:10" x14ac:dyDescent="0.25">
      <c r="A2001">
        <v>41874.291666661818</v>
      </c>
      <c r="B2001">
        <v>2000</v>
      </c>
      <c r="C2001">
        <v>234</v>
      </c>
      <c r="D2001">
        <v>7</v>
      </c>
      <c r="E2001">
        <v>-1</v>
      </c>
      <c r="F2001">
        <v>97.033333333333346</v>
      </c>
      <c r="G2001">
        <v>27.715000000000018</v>
      </c>
      <c r="H2001">
        <v>0.10833333333333334</v>
      </c>
      <c r="I2001" s="19" t="str">
        <f t="shared" si="63"/>
        <v>阴</v>
      </c>
      <c r="J2001" s="19">
        <f t="shared" si="62"/>
        <v>-1</v>
      </c>
    </row>
    <row r="2002" spans="1:10" x14ac:dyDescent="0.25">
      <c r="A2002">
        <v>41874.333333328483</v>
      </c>
      <c r="B2002">
        <v>2001</v>
      </c>
      <c r="C2002">
        <v>234</v>
      </c>
      <c r="D2002">
        <v>8</v>
      </c>
      <c r="E2002">
        <v>-1</v>
      </c>
      <c r="F2002">
        <v>139.86000000000001</v>
      </c>
      <c r="G2002">
        <v>28.061666666666675</v>
      </c>
      <c r="H2002">
        <v>39.475000000000001</v>
      </c>
      <c r="I2002" s="19" t="str">
        <f t="shared" si="63"/>
        <v>阴</v>
      </c>
      <c r="J2002" s="19">
        <f t="shared" si="62"/>
        <v>-1</v>
      </c>
    </row>
    <row r="2003" spans="1:10" x14ac:dyDescent="0.25">
      <c r="A2003">
        <v>41874.374999995147</v>
      </c>
      <c r="B2003">
        <v>2002</v>
      </c>
      <c r="C2003">
        <v>234</v>
      </c>
      <c r="D2003">
        <v>9</v>
      </c>
      <c r="E2003">
        <v>-1</v>
      </c>
      <c r="F2003">
        <v>331.07333333333332</v>
      </c>
      <c r="G2003">
        <v>28.951666666666668</v>
      </c>
      <c r="H2003">
        <v>23.525000000000002</v>
      </c>
      <c r="I2003" s="19" t="str">
        <f t="shared" si="63"/>
        <v>阴</v>
      </c>
      <c r="J2003" s="19">
        <f t="shared" si="62"/>
        <v>-1</v>
      </c>
    </row>
    <row r="2004" spans="1:10" x14ac:dyDescent="0.25">
      <c r="A2004">
        <v>41874.416666661811</v>
      </c>
      <c r="B2004">
        <v>2003</v>
      </c>
      <c r="C2004">
        <v>234</v>
      </c>
      <c r="D2004">
        <v>10</v>
      </c>
      <c r="E2004">
        <v>-1</v>
      </c>
      <c r="F2004">
        <v>678.4466666666666</v>
      </c>
      <c r="G2004">
        <v>30.838333333333342</v>
      </c>
      <c r="H2004">
        <v>20.108333333333334</v>
      </c>
      <c r="I2004" s="19" t="str">
        <f t="shared" si="63"/>
        <v>阴</v>
      </c>
      <c r="J2004" s="19">
        <f t="shared" si="62"/>
        <v>-1</v>
      </c>
    </row>
    <row r="2005" spans="1:10" x14ac:dyDescent="0.25">
      <c r="A2005">
        <v>41874.458333328475</v>
      </c>
      <c r="B2005">
        <v>2004</v>
      </c>
      <c r="C2005">
        <v>234</v>
      </c>
      <c r="D2005">
        <v>11</v>
      </c>
      <c r="E2005">
        <v>-1</v>
      </c>
      <c r="F2005">
        <v>624.7399999999999</v>
      </c>
      <c r="G2005">
        <v>32.956666666666663</v>
      </c>
      <c r="H2005">
        <v>20.149999999999999</v>
      </c>
      <c r="I2005" s="19" t="str">
        <f t="shared" si="63"/>
        <v>阴</v>
      </c>
      <c r="J2005" s="19">
        <f t="shared" si="62"/>
        <v>-1</v>
      </c>
    </row>
    <row r="2006" spans="1:10" x14ac:dyDescent="0.25">
      <c r="A2006">
        <v>41874.49999999514</v>
      </c>
      <c r="B2006">
        <v>2005</v>
      </c>
      <c r="C2006">
        <v>234</v>
      </c>
      <c r="D2006">
        <v>12</v>
      </c>
      <c r="E2006">
        <v>-1</v>
      </c>
      <c r="F2006">
        <v>262.66333333333336</v>
      </c>
      <c r="G2006">
        <v>32.61666666666666</v>
      </c>
      <c r="H2006">
        <v>24.758333333333329</v>
      </c>
      <c r="I2006" s="19" t="str">
        <f t="shared" si="63"/>
        <v>阴</v>
      </c>
      <c r="J2006" s="19">
        <f t="shared" si="62"/>
        <v>-1</v>
      </c>
    </row>
    <row r="2007" spans="1:10" x14ac:dyDescent="0.25">
      <c r="A2007">
        <v>41874.541666661804</v>
      </c>
      <c r="B2007">
        <v>2006</v>
      </c>
      <c r="C2007">
        <v>234</v>
      </c>
      <c r="D2007">
        <v>13</v>
      </c>
      <c r="E2007">
        <v>-1</v>
      </c>
      <c r="F2007">
        <v>713.46333333333337</v>
      </c>
      <c r="G2007">
        <v>26.864999999999995</v>
      </c>
      <c r="H2007">
        <v>24.975000000000005</v>
      </c>
      <c r="I2007" s="19" t="str">
        <f t="shared" si="63"/>
        <v>阴</v>
      </c>
      <c r="J2007" s="19">
        <f t="shared" si="62"/>
        <v>-1</v>
      </c>
    </row>
    <row r="2008" spans="1:10" x14ac:dyDescent="0.25">
      <c r="A2008">
        <v>41874.583333328468</v>
      </c>
      <c r="B2008">
        <v>2007</v>
      </c>
      <c r="C2008">
        <v>234</v>
      </c>
      <c r="D2008">
        <v>14</v>
      </c>
      <c r="E2008">
        <v>-1</v>
      </c>
      <c r="F2008">
        <v>402.66666666666674</v>
      </c>
      <c r="G2008">
        <v>28.401666666666664</v>
      </c>
      <c r="H2008">
        <v>23.183333333333337</v>
      </c>
      <c r="I2008" s="19" t="str">
        <f t="shared" si="63"/>
        <v>阴</v>
      </c>
      <c r="J2008" s="19">
        <f t="shared" si="62"/>
        <v>-1</v>
      </c>
    </row>
    <row r="2009" spans="1:10" x14ac:dyDescent="0.25">
      <c r="A2009">
        <v>41874.624999995132</v>
      </c>
      <c r="B2009">
        <v>2008</v>
      </c>
      <c r="C2009">
        <v>234</v>
      </c>
      <c r="D2009">
        <v>15</v>
      </c>
      <c r="E2009">
        <v>-1</v>
      </c>
      <c r="F2009">
        <v>403.17000000000013</v>
      </c>
      <c r="G2009">
        <v>30.801666666666673</v>
      </c>
      <c r="H2009">
        <v>27.808333333333337</v>
      </c>
      <c r="I2009" s="19" t="str">
        <f t="shared" si="63"/>
        <v>阴</v>
      </c>
      <c r="J2009" s="19">
        <f t="shared" si="62"/>
        <v>-1</v>
      </c>
    </row>
    <row r="2010" spans="1:10" x14ac:dyDescent="0.25">
      <c r="A2010">
        <v>41874.666666661797</v>
      </c>
      <c r="B2010">
        <v>2009</v>
      </c>
      <c r="C2010">
        <v>234</v>
      </c>
      <c r="D2010">
        <v>16</v>
      </c>
      <c r="E2010">
        <v>-1</v>
      </c>
      <c r="F2010">
        <v>92.943333333333328</v>
      </c>
      <c r="G2010">
        <v>30.933333333333326</v>
      </c>
      <c r="H2010">
        <v>26.216666666666672</v>
      </c>
      <c r="I2010" s="19" t="str">
        <f t="shared" si="63"/>
        <v>阴</v>
      </c>
      <c r="J2010" s="19">
        <f t="shared" si="62"/>
        <v>-1</v>
      </c>
    </row>
    <row r="2011" spans="1:10" x14ac:dyDescent="0.25">
      <c r="A2011">
        <v>41874.708333328461</v>
      </c>
      <c r="B2011">
        <v>2010</v>
      </c>
      <c r="C2011">
        <v>234</v>
      </c>
      <c r="D2011">
        <v>17</v>
      </c>
      <c r="E2011">
        <v>-1</v>
      </c>
      <c r="F2011">
        <v>40.029999999999994</v>
      </c>
      <c r="G2011">
        <v>30.088333333333335</v>
      </c>
      <c r="H2011">
        <v>27.016666666666669</v>
      </c>
      <c r="I2011" s="19" t="str">
        <f t="shared" si="63"/>
        <v>阴</v>
      </c>
      <c r="J2011" s="19">
        <f t="shared" si="62"/>
        <v>-1</v>
      </c>
    </row>
    <row r="2012" spans="1:10" x14ac:dyDescent="0.25">
      <c r="A2012">
        <v>41874.749999995125</v>
      </c>
      <c r="B2012">
        <v>2011</v>
      </c>
      <c r="C2012">
        <v>234</v>
      </c>
      <c r="D2012">
        <v>18</v>
      </c>
      <c r="E2012">
        <v>-1</v>
      </c>
      <c r="F2012">
        <v>9.1142857142857121</v>
      </c>
      <c r="G2012">
        <v>29.426666666666677</v>
      </c>
      <c r="H2012">
        <v>25.358333333333334</v>
      </c>
      <c r="I2012" s="19" t="str">
        <f t="shared" si="63"/>
        <v>阴</v>
      </c>
      <c r="J2012" s="19">
        <f t="shared" ref="J2012:J2075" si="64">IF(ISNUMBER(FIND("雨",I2012)),-2,IF(ISNUMBER(FIND("阴",I2012)),-1,0))</f>
        <v>-1</v>
      </c>
    </row>
    <row r="2013" spans="1:10" x14ac:dyDescent="0.25">
      <c r="A2013">
        <v>41874.791666661789</v>
      </c>
      <c r="B2013">
        <v>2012</v>
      </c>
      <c r="C2013">
        <v>234</v>
      </c>
      <c r="D2013">
        <v>19</v>
      </c>
      <c r="E2013">
        <v>-1</v>
      </c>
      <c r="F2013" t="e">
        <v>#DIV/0!</v>
      </c>
      <c r="G2013">
        <v>29.166666666666664</v>
      </c>
      <c r="H2013">
        <v>28.724999999999994</v>
      </c>
      <c r="I2013" s="19" t="str">
        <f t="shared" si="63"/>
        <v>阴</v>
      </c>
      <c r="J2013" s="19">
        <f t="shared" si="64"/>
        <v>-1</v>
      </c>
    </row>
    <row r="2014" spans="1:10" x14ac:dyDescent="0.25">
      <c r="A2014">
        <v>41874.833333328454</v>
      </c>
      <c r="B2014">
        <v>2013</v>
      </c>
      <c r="C2014">
        <v>234</v>
      </c>
      <c r="D2014">
        <v>20</v>
      </c>
      <c r="E2014">
        <v>-1</v>
      </c>
      <c r="F2014" t="e">
        <v>#DIV/0!</v>
      </c>
      <c r="G2014">
        <v>28.903333333333332</v>
      </c>
      <c r="H2014">
        <v>25.066666666666663</v>
      </c>
      <c r="I2014" s="19" t="str">
        <f t="shared" si="63"/>
        <v>阴</v>
      </c>
      <c r="J2014" s="19">
        <f t="shared" si="64"/>
        <v>-1</v>
      </c>
    </row>
    <row r="2015" spans="1:10" x14ac:dyDescent="0.25">
      <c r="A2015">
        <v>41874.874999995118</v>
      </c>
      <c r="B2015">
        <v>2014</v>
      </c>
      <c r="C2015">
        <v>234</v>
      </c>
      <c r="D2015">
        <v>21</v>
      </c>
      <c r="E2015">
        <v>-1</v>
      </c>
      <c r="F2015" t="e">
        <v>#DIV/0!</v>
      </c>
      <c r="G2015">
        <v>28.558333333333319</v>
      </c>
      <c r="H2015">
        <v>1.525000000000001</v>
      </c>
      <c r="I2015" s="19" t="str">
        <f t="shared" si="63"/>
        <v>阴</v>
      </c>
      <c r="J2015" s="19">
        <f t="shared" si="64"/>
        <v>-1</v>
      </c>
    </row>
    <row r="2016" spans="1:10" x14ac:dyDescent="0.25">
      <c r="A2016">
        <v>41874.916666661782</v>
      </c>
      <c r="B2016">
        <v>2015</v>
      </c>
      <c r="C2016">
        <v>234</v>
      </c>
      <c r="D2016">
        <v>22</v>
      </c>
      <c r="E2016">
        <v>-1</v>
      </c>
      <c r="F2016" t="e">
        <v>#DIV/0!</v>
      </c>
      <c r="G2016">
        <v>28.411666666666655</v>
      </c>
      <c r="H2016">
        <v>9.9999999999999992E-2</v>
      </c>
      <c r="I2016" s="19" t="str">
        <f t="shared" si="63"/>
        <v>阴</v>
      </c>
      <c r="J2016" s="19">
        <f t="shared" si="64"/>
        <v>-1</v>
      </c>
    </row>
    <row r="2017" spans="1:10" x14ac:dyDescent="0.25">
      <c r="A2017">
        <v>41874.958333328446</v>
      </c>
      <c r="B2017">
        <v>2016</v>
      </c>
      <c r="C2017">
        <v>234</v>
      </c>
      <c r="D2017">
        <v>23</v>
      </c>
      <c r="E2017">
        <v>-1</v>
      </c>
      <c r="F2017" t="e">
        <v>#DIV/0!</v>
      </c>
      <c r="G2017">
        <v>28.028333333333354</v>
      </c>
      <c r="H2017">
        <v>9.9999999999999992E-2</v>
      </c>
      <c r="I2017" s="19" t="str">
        <f t="shared" si="63"/>
        <v>阴</v>
      </c>
      <c r="J2017" s="19">
        <f t="shared" si="64"/>
        <v>-1</v>
      </c>
    </row>
    <row r="2018" spans="1:10" x14ac:dyDescent="0.25">
      <c r="A2018">
        <v>41874.999999995111</v>
      </c>
      <c r="B2018">
        <v>2017</v>
      </c>
      <c r="C2018">
        <v>234</v>
      </c>
      <c r="D2018">
        <v>0</v>
      </c>
      <c r="E2018">
        <v>-1</v>
      </c>
      <c r="F2018" t="e">
        <v>#DIV/0!</v>
      </c>
      <c r="G2018">
        <v>28.088333333333342</v>
      </c>
      <c r="H2018">
        <v>0.10833333333333334</v>
      </c>
      <c r="I2018" s="19" t="str">
        <f t="shared" si="63"/>
        <v>阴</v>
      </c>
      <c r="J2018" s="19">
        <f t="shared" si="64"/>
        <v>-1</v>
      </c>
    </row>
    <row r="2019" spans="1:10" x14ac:dyDescent="0.25">
      <c r="A2019">
        <v>41875.041666661775</v>
      </c>
      <c r="B2019">
        <v>2018</v>
      </c>
      <c r="C2019">
        <v>235</v>
      </c>
      <c r="D2019">
        <v>1</v>
      </c>
      <c r="E2019">
        <v>-1</v>
      </c>
      <c r="F2019" t="e">
        <v>#DIV/0!</v>
      </c>
      <c r="G2019">
        <v>27.768333333333317</v>
      </c>
      <c r="H2019">
        <v>9.9999999999999992E-2</v>
      </c>
      <c r="I2019" s="19" t="str">
        <f t="shared" si="63"/>
        <v>中雨</v>
      </c>
      <c r="J2019" s="19">
        <f t="shared" si="64"/>
        <v>-2</v>
      </c>
    </row>
    <row r="2020" spans="1:10" x14ac:dyDescent="0.25">
      <c r="A2020">
        <v>41875.083333328439</v>
      </c>
      <c r="B2020">
        <v>2019</v>
      </c>
      <c r="C2020">
        <v>235</v>
      </c>
      <c r="D2020">
        <v>2</v>
      </c>
      <c r="E2020">
        <v>-1</v>
      </c>
      <c r="F2020" t="e">
        <v>#DIV/0!</v>
      </c>
      <c r="G2020">
        <v>27.566666666666659</v>
      </c>
      <c r="H2020">
        <v>9.9999999999999992E-2</v>
      </c>
      <c r="I2020" s="19" t="str">
        <f t="shared" si="63"/>
        <v>中雨</v>
      </c>
      <c r="J2020" s="19">
        <f t="shared" si="64"/>
        <v>-2</v>
      </c>
    </row>
    <row r="2021" spans="1:10" x14ac:dyDescent="0.25">
      <c r="A2021">
        <v>41875.124999995103</v>
      </c>
      <c r="B2021">
        <v>2020</v>
      </c>
      <c r="C2021">
        <v>235</v>
      </c>
      <c r="D2021">
        <v>3</v>
      </c>
      <c r="E2021">
        <v>-1</v>
      </c>
      <c r="F2021" t="e">
        <v>#DIV/0!</v>
      </c>
      <c r="G2021">
        <v>27.436666666666667</v>
      </c>
      <c r="H2021">
        <v>9.9999999999999992E-2</v>
      </c>
      <c r="I2021" s="19" t="str">
        <f t="shared" si="63"/>
        <v>中雨</v>
      </c>
      <c r="J2021" s="19">
        <f t="shared" si="64"/>
        <v>-2</v>
      </c>
    </row>
    <row r="2022" spans="1:10" x14ac:dyDescent="0.25">
      <c r="A2022">
        <v>41875.166666661768</v>
      </c>
      <c r="B2022">
        <v>2021</v>
      </c>
      <c r="C2022">
        <v>235</v>
      </c>
      <c r="D2022">
        <v>4</v>
      </c>
      <c r="E2022">
        <v>-1</v>
      </c>
      <c r="F2022" t="e">
        <v>#DIV/0!</v>
      </c>
      <c r="G2022">
        <v>27.098333333333343</v>
      </c>
      <c r="H2022">
        <v>9.9999999999999992E-2</v>
      </c>
      <c r="I2022" s="19" t="str">
        <f t="shared" si="63"/>
        <v>中雨</v>
      </c>
      <c r="J2022" s="19">
        <f t="shared" si="64"/>
        <v>-2</v>
      </c>
    </row>
    <row r="2023" spans="1:10" x14ac:dyDescent="0.25">
      <c r="A2023">
        <v>41875.208333328432</v>
      </c>
      <c r="B2023">
        <v>2022</v>
      </c>
      <c r="C2023">
        <v>235</v>
      </c>
      <c r="D2023">
        <v>5</v>
      </c>
      <c r="E2023">
        <v>-1</v>
      </c>
      <c r="F2023">
        <v>13.430000000000001</v>
      </c>
      <c r="G2023">
        <v>26.984999999999992</v>
      </c>
      <c r="H2023">
        <v>9.9999999999999992E-2</v>
      </c>
      <c r="I2023" s="19" t="str">
        <f t="shared" si="63"/>
        <v>中雨</v>
      </c>
      <c r="J2023" s="19">
        <f t="shared" si="64"/>
        <v>-2</v>
      </c>
    </row>
    <row r="2024" spans="1:10" x14ac:dyDescent="0.25">
      <c r="A2024">
        <v>41875.249999995096</v>
      </c>
      <c r="B2024">
        <v>2023</v>
      </c>
      <c r="C2024">
        <v>235</v>
      </c>
      <c r="D2024">
        <v>6</v>
      </c>
      <c r="E2024">
        <v>-1</v>
      </c>
      <c r="F2024">
        <v>81.910000000000011</v>
      </c>
      <c r="G2024">
        <v>28.091666666666672</v>
      </c>
      <c r="H2024">
        <v>9.9999999999999992E-2</v>
      </c>
      <c r="I2024" s="19" t="str">
        <f t="shared" si="63"/>
        <v>中雨</v>
      </c>
      <c r="J2024" s="19">
        <f t="shared" si="64"/>
        <v>-2</v>
      </c>
    </row>
    <row r="2025" spans="1:10" x14ac:dyDescent="0.25">
      <c r="A2025">
        <v>41875.29166666176</v>
      </c>
      <c r="B2025">
        <v>2024</v>
      </c>
      <c r="C2025">
        <v>235</v>
      </c>
      <c r="D2025">
        <v>7</v>
      </c>
      <c r="E2025">
        <v>-1</v>
      </c>
      <c r="F2025">
        <v>275.05</v>
      </c>
      <c r="G2025">
        <v>29.643333333333331</v>
      </c>
      <c r="H2025">
        <v>0.10833333333333335</v>
      </c>
      <c r="I2025" s="19" t="str">
        <f t="shared" si="63"/>
        <v>中雨</v>
      </c>
      <c r="J2025" s="19">
        <f t="shared" si="64"/>
        <v>-2</v>
      </c>
    </row>
    <row r="2026" spans="1:10" x14ac:dyDescent="0.25">
      <c r="A2026">
        <v>41875.333333328424</v>
      </c>
      <c r="B2026">
        <v>2025</v>
      </c>
      <c r="C2026">
        <v>235</v>
      </c>
      <c r="D2026">
        <v>8</v>
      </c>
      <c r="E2026">
        <v>-1</v>
      </c>
      <c r="F2026">
        <v>462.39</v>
      </c>
      <c r="G2026">
        <v>31.09</v>
      </c>
      <c r="H2026">
        <v>39.108333333333341</v>
      </c>
      <c r="I2026" s="19" t="str">
        <f t="shared" si="63"/>
        <v>中雨</v>
      </c>
      <c r="J2026" s="19">
        <f t="shared" si="64"/>
        <v>-2</v>
      </c>
    </row>
    <row r="2027" spans="1:10" x14ac:dyDescent="0.25">
      <c r="A2027">
        <v>41875.374999995089</v>
      </c>
      <c r="B2027">
        <v>2026</v>
      </c>
      <c r="C2027">
        <v>235</v>
      </c>
      <c r="D2027">
        <v>9</v>
      </c>
      <c r="E2027">
        <v>-1</v>
      </c>
      <c r="F2027">
        <v>655.0200000000001</v>
      </c>
      <c r="G2027">
        <v>32.978333333333325</v>
      </c>
      <c r="H2027">
        <v>27.508333333333336</v>
      </c>
      <c r="I2027" s="19" t="str">
        <f t="shared" si="63"/>
        <v>中雨</v>
      </c>
      <c r="J2027" s="19">
        <f t="shared" si="64"/>
        <v>-2</v>
      </c>
    </row>
    <row r="2028" spans="1:10" x14ac:dyDescent="0.25">
      <c r="A2028">
        <v>41875.416666661753</v>
      </c>
      <c r="B2028">
        <v>2027</v>
      </c>
      <c r="C2028">
        <v>235</v>
      </c>
      <c r="D2028">
        <v>10</v>
      </c>
      <c r="E2028">
        <v>-1</v>
      </c>
      <c r="F2028">
        <v>650.58333333333337</v>
      </c>
      <c r="G2028">
        <v>33.784999999999997</v>
      </c>
      <c r="H2028">
        <v>24.408333333333335</v>
      </c>
      <c r="I2028" s="19" t="str">
        <f t="shared" si="63"/>
        <v>中雨</v>
      </c>
      <c r="J2028" s="19">
        <f t="shared" si="64"/>
        <v>-2</v>
      </c>
    </row>
    <row r="2029" spans="1:10" x14ac:dyDescent="0.25">
      <c r="A2029">
        <v>41875.458333328417</v>
      </c>
      <c r="B2029">
        <v>2028</v>
      </c>
      <c r="C2029">
        <v>235</v>
      </c>
      <c r="D2029">
        <v>11</v>
      </c>
      <c r="E2029">
        <v>-1</v>
      </c>
      <c r="F2029">
        <v>779.60666666666668</v>
      </c>
      <c r="G2029">
        <v>34.563333333333325</v>
      </c>
      <c r="H2029">
        <v>24.958333333333332</v>
      </c>
      <c r="I2029" s="19" t="str">
        <f t="shared" si="63"/>
        <v>中雨</v>
      </c>
      <c r="J2029" s="19">
        <f t="shared" si="64"/>
        <v>-2</v>
      </c>
    </row>
    <row r="2030" spans="1:10" x14ac:dyDescent="0.25">
      <c r="A2030">
        <v>41875.499999995081</v>
      </c>
      <c r="B2030">
        <v>2029</v>
      </c>
      <c r="C2030">
        <v>235</v>
      </c>
      <c r="D2030">
        <v>12</v>
      </c>
      <c r="E2030">
        <v>-1</v>
      </c>
      <c r="F2030">
        <v>543.6966666666666</v>
      </c>
      <c r="G2030">
        <v>34.599999999999994</v>
      </c>
      <c r="H2030">
        <v>23.416666666666668</v>
      </c>
      <c r="I2030" s="19" t="str">
        <f t="shared" si="63"/>
        <v>中雨</v>
      </c>
      <c r="J2030" s="19">
        <f t="shared" si="64"/>
        <v>-2</v>
      </c>
    </row>
    <row r="2031" spans="1:10" x14ac:dyDescent="0.25">
      <c r="A2031">
        <v>41875.541666661746</v>
      </c>
      <c r="B2031">
        <v>2030</v>
      </c>
      <c r="C2031">
        <v>235</v>
      </c>
      <c r="D2031">
        <v>13</v>
      </c>
      <c r="E2031">
        <v>-1</v>
      </c>
      <c r="F2031">
        <v>308.78666666666669</v>
      </c>
      <c r="G2031">
        <v>34.595000000000006</v>
      </c>
      <c r="H2031">
        <v>28.474999999999998</v>
      </c>
      <c r="I2031" s="19" t="str">
        <f t="shared" si="63"/>
        <v>中雨</v>
      </c>
      <c r="J2031" s="19">
        <f t="shared" si="64"/>
        <v>-2</v>
      </c>
    </row>
    <row r="2032" spans="1:10" x14ac:dyDescent="0.25">
      <c r="A2032">
        <v>41875.58333332841</v>
      </c>
      <c r="B2032">
        <v>2031</v>
      </c>
      <c r="C2032">
        <v>235</v>
      </c>
      <c r="D2032">
        <v>14</v>
      </c>
      <c r="E2032">
        <v>-1</v>
      </c>
      <c r="F2032">
        <v>122.26333333333331</v>
      </c>
      <c r="G2032">
        <v>34.824999999999996</v>
      </c>
      <c r="H2032">
        <v>24.566666666666663</v>
      </c>
      <c r="I2032" s="19" t="str">
        <f t="shared" si="63"/>
        <v>中雨</v>
      </c>
      <c r="J2032" s="19">
        <f t="shared" si="64"/>
        <v>-2</v>
      </c>
    </row>
    <row r="2033" spans="1:10" x14ac:dyDescent="0.25">
      <c r="A2033">
        <v>41875.624999995074</v>
      </c>
      <c r="B2033">
        <v>2032</v>
      </c>
      <c r="C2033">
        <v>235</v>
      </c>
      <c r="D2033">
        <v>15</v>
      </c>
      <c r="E2033">
        <v>-1</v>
      </c>
      <c r="F2033">
        <v>152.18333333333337</v>
      </c>
      <c r="G2033">
        <v>34.168333333333329</v>
      </c>
      <c r="H2033">
        <v>27.741666666666671</v>
      </c>
      <c r="I2033" s="19" t="str">
        <f t="shared" si="63"/>
        <v>中雨</v>
      </c>
      <c r="J2033" s="19">
        <f t="shared" si="64"/>
        <v>-2</v>
      </c>
    </row>
    <row r="2034" spans="1:10" x14ac:dyDescent="0.25">
      <c r="A2034">
        <v>41875.666666661738</v>
      </c>
      <c r="B2034">
        <v>2033</v>
      </c>
      <c r="C2034">
        <v>235</v>
      </c>
      <c r="D2034">
        <v>16</v>
      </c>
      <c r="E2034">
        <v>-1</v>
      </c>
      <c r="F2034">
        <v>58.743333333333332</v>
      </c>
      <c r="G2034">
        <v>33.245000000000012</v>
      </c>
      <c r="H2034">
        <v>27.724999999999998</v>
      </c>
      <c r="I2034" s="19" t="str">
        <f t="shared" si="63"/>
        <v>中雨</v>
      </c>
      <c r="J2034" s="19">
        <f t="shared" si="64"/>
        <v>-2</v>
      </c>
    </row>
    <row r="2035" spans="1:10" x14ac:dyDescent="0.25">
      <c r="A2035">
        <v>41875.708333328403</v>
      </c>
      <c r="B2035">
        <v>2034</v>
      </c>
      <c r="C2035">
        <v>235</v>
      </c>
      <c r="D2035">
        <v>17</v>
      </c>
      <c r="E2035">
        <v>-1</v>
      </c>
      <c r="F2035">
        <v>29.783333333333342</v>
      </c>
      <c r="G2035">
        <v>32.274999999999999</v>
      </c>
      <c r="H2035">
        <v>27.683333333333337</v>
      </c>
      <c r="I2035" s="19" t="str">
        <f t="shared" si="63"/>
        <v>中雨</v>
      </c>
      <c r="J2035" s="19">
        <f t="shared" si="64"/>
        <v>-2</v>
      </c>
    </row>
    <row r="2036" spans="1:10" x14ac:dyDescent="0.25">
      <c r="A2036">
        <v>41875.749999995067</v>
      </c>
      <c r="B2036">
        <v>2035</v>
      </c>
      <c r="C2036">
        <v>235</v>
      </c>
      <c r="D2036">
        <v>18</v>
      </c>
      <c r="E2036">
        <v>-1</v>
      </c>
      <c r="F2036" t="e">
        <v>#DIV/0!</v>
      </c>
      <c r="G2036">
        <v>31.841666666666672</v>
      </c>
      <c r="H2036">
        <v>27.791666666666671</v>
      </c>
      <c r="I2036" s="19" t="str">
        <f t="shared" si="63"/>
        <v>中雨</v>
      </c>
      <c r="J2036" s="19">
        <f t="shared" si="64"/>
        <v>-2</v>
      </c>
    </row>
    <row r="2037" spans="1:10" x14ac:dyDescent="0.25">
      <c r="A2037">
        <v>41875.791666661731</v>
      </c>
      <c r="B2037">
        <v>2036</v>
      </c>
      <c r="C2037">
        <v>235</v>
      </c>
      <c r="D2037">
        <v>19</v>
      </c>
      <c r="E2037">
        <v>-1</v>
      </c>
      <c r="F2037" t="e">
        <v>#DIV/0!</v>
      </c>
      <c r="G2037">
        <v>31.011666666666681</v>
      </c>
      <c r="H2037">
        <v>25.116666666666664</v>
      </c>
      <c r="I2037" s="19" t="str">
        <f t="shared" si="63"/>
        <v>中雨</v>
      </c>
      <c r="J2037" s="19">
        <f t="shared" si="64"/>
        <v>-2</v>
      </c>
    </row>
    <row r="2038" spans="1:10" x14ac:dyDescent="0.25">
      <c r="A2038">
        <v>41875.833333328395</v>
      </c>
      <c r="B2038">
        <v>2037</v>
      </c>
      <c r="C2038">
        <v>235</v>
      </c>
      <c r="D2038">
        <v>20</v>
      </c>
      <c r="E2038">
        <v>-1</v>
      </c>
      <c r="F2038" t="e">
        <v>#DIV/0!</v>
      </c>
      <c r="G2038">
        <v>27.156666666666663</v>
      </c>
      <c r="H2038">
        <v>28.591666666666665</v>
      </c>
      <c r="I2038" s="19" t="str">
        <f t="shared" si="63"/>
        <v>中雨</v>
      </c>
      <c r="J2038" s="19">
        <f t="shared" si="64"/>
        <v>-2</v>
      </c>
    </row>
    <row r="2039" spans="1:10" x14ac:dyDescent="0.25">
      <c r="A2039">
        <v>41875.87499999506</v>
      </c>
      <c r="B2039">
        <v>2038</v>
      </c>
      <c r="C2039">
        <v>235</v>
      </c>
      <c r="D2039">
        <v>21</v>
      </c>
      <c r="E2039">
        <v>-1</v>
      </c>
      <c r="F2039" t="e">
        <v>#DIV/0!</v>
      </c>
      <c r="G2039">
        <v>25.558333333333334</v>
      </c>
      <c r="H2039">
        <v>1.5166666666666677</v>
      </c>
      <c r="I2039" s="19" t="str">
        <f t="shared" si="63"/>
        <v>中雨</v>
      </c>
      <c r="J2039" s="19">
        <f t="shared" si="64"/>
        <v>-2</v>
      </c>
    </row>
    <row r="2040" spans="1:10" x14ac:dyDescent="0.25">
      <c r="A2040">
        <v>41875.916666661724</v>
      </c>
      <c r="B2040">
        <v>2039</v>
      </c>
      <c r="C2040">
        <v>235</v>
      </c>
      <c r="D2040">
        <v>22</v>
      </c>
      <c r="E2040">
        <v>-1</v>
      </c>
      <c r="F2040" t="e">
        <v>#DIV/0!</v>
      </c>
      <c r="G2040">
        <v>26.015000000000001</v>
      </c>
      <c r="H2040">
        <v>9.9999999999999992E-2</v>
      </c>
      <c r="I2040" s="19" t="str">
        <f t="shared" si="63"/>
        <v>中雨</v>
      </c>
      <c r="J2040" s="19">
        <f t="shared" si="64"/>
        <v>-2</v>
      </c>
    </row>
    <row r="2041" spans="1:10" x14ac:dyDescent="0.25">
      <c r="A2041">
        <v>41875.958333328388</v>
      </c>
      <c r="B2041">
        <v>2040</v>
      </c>
      <c r="C2041">
        <v>235</v>
      </c>
      <c r="D2041">
        <v>23</v>
      </c>
      <c r="E2041">
        <v>-1</v>
      </c>
      <c r="F2041">
        <v>0.27142857142857146</v>
      </c>
      <c r="G2041">
        <v>26.224999999999998</v>
      </c>
      <c r="H2041">
        <v>0.10833333333333335</v>
      </c>
      <c r="I2041" s="19" t="str">
        <f t="shared" si="63"/>
        <v>中雨</v>
      </c>
      <c r="J2041" s="19">
        <f t="shared" si="64"/>
        <v>-2</v>
      </c>
    </row>
    <row r="2042" spans="1:10" x14ac:dyDescent="0.25">
      <c r="A2042">
        <v>41875.999999995052</v>
      </c>
      <c r="B2042">
        <v>2041</v>
      </c>
      <c r="C2042">
        <v>235</v>
      </c>
      <c r="D2042">
        <v>0</v>
      </c>
      <c r="E2042">
        <v>1</v>
      </c>
      <c r="F2042">
        <v>0.61428571428571421</v>
      </c>
      <c r="G2042">
        <v>25.219999999999992</v>
      </c>
      <c r="H2042">
        <v>9.9999999999999992E-2</v>
      </c>
      <c r="I2042" s="19" t="str">
        <f t="shared" si="63"/>
        <v>中雨</v>
      </c>
      <c r="J2042" s="19">
        <f t="shared" si="64"/>
        <v>-2</v>
      </c>
    </row>
    <row r="2043" spans="1:10" x14ac:dyDescent="0.25">
      <c r="A2043">
        <v>41876.041666661717</v>
      </c>
      <c r="B2043">
        <v>2042</v>
      </c>
      <c r="C2043">
        <v>236</v>
      </c>
      <c r="D2043">
        <v>1</v>
      </c>
      <c r="E2043">
        <v>1</v>
      </c>
      <c r="F2043">
        <v>1.52</v>
      </c>
      <c r="G2043">
        <v>24.780000000000005</v>
      </c>
      <c r="H2043">
        <v>9.9999999999999992E-2</v>
      </c>
      <c r="I2043" s="19" t="str">
        <f t="shared" si="63"/>
        <v>多云</v>
      </c>
      <c r="J2043" s="19">
        <f t="shared" si="64"/>
        <v>0</v>
      </c>
    </row>
    <row r="2044" spans="1:10" x14ac:dyDescent="0.25">
      <c r="A2044">
        <v>41876.083333328381</v>
      </c>
      <c r="B2044">
        <v>2043</v>
      </c>
      <c r="C2044">
        <v>236</v>
      </c>
      <c r="D2044">
        <v>2</v>
      </c>
      <c r="E2044">
        <v>1</v>
      </c>
      <c r="F2044">
        <v>1.0400000000000005</v>
      </c>
      <c r="G2044">
        <v>24.698333333333338</v>
      </c>
      <c r="H2044">
        <v>9.9999999999999992E-2</v>
      </c>
      <c r="I2044" s="19" t="str">
        <f t="shared" si="63"/>
        <v>多云</v>
      </c>
      <c r="J2044" s="19">
        <f t="shared" si="64"/>
        <v>0</v>
      </c>
    </row>
    <row r="2045" spans="1:10" x14ac:dyDescent="0.25">
      <c r="A2045">
        <v>41876.124999995045</v>
      </c>
      <c r="B2045">
        <v>2044</v>
      </c>
      <c r="C2045">
        <v>236</v>
      </c>
      <c r="D2045">
        <v>3</v>
      </c>
      <c r="E2045">
        <v>1</v>
      </c>
      <c r="F2045">
        <v>1.7499999999999998</v>
      </c>
      <c r="G2045">
        <v>24.658333333333342</v>
      </c>
      <c r="H2045">
        <v>9.9999999999999992E-2</v>
      </c>
      <c r="I2045" s="19" t="str">
        <f t="shared" si="63"/>
        <v>多云</v>
      </c>
      <c r="J2045" s="19">
        <f t="shared" si="64"/>
        <v>0</v>
      </c>
    </row>
    <row r="2046" spans="1:10" x14ac:dyDescent="0.25">
      <c r="A2046">
        <v>41876.166666661709</v>
      </c>
      <c r="B2046">
        <v>2045</v>
      </c>
      <c r="C2046">
        <v>236</v>
      </c>
      <c r="D2046">
        <v>4</v>
      </c>
      <c r="E2046">
        <v>1</v>
      </c>
      <c r="F2046">
        <v>1.4633333333333334</v>
      </c>
      <c r="G2046">
        <v>24.856666666666683</v>
      </c>
      <c r="H2046">
        <v>9.9999999999999992E-2</v>
      </c>
      <c r="I2046" s="19" t="str">
        <f t="shared" si="63"/>
        <v>多云</v>
      </c>
      <c r="J2046" s="19">
        <f t="shared" si="64"/>
        <v>0</v>
      </c>
    </row>
    <row r="2047" spans="1:10" x14ac:dyDescent="0.25">
      <c r="A2047">
        <v>41876.208333328374</v>
      </c>
      <c r="B2047">
        <v>2046</v>
      </c>
      <c r="C2047">
        <v>236</v>
      </c>
      <c r="D2047">
        <v>5</v>
      </c>
      <c r="E2047">
        <v>1</v>
      </c>
      <c r="F2047">
        <v>4.833333333333333</v>
      </c>
      <c r="G2047">
        <v>25.008333333333319</v>
      </c>
      <c r="H2047">
        <v>9.9999999999999992E-2</v>
      </c>
      <c r="I2047" s="19" t="str">
        <f t="shared" si="63"/>
        <v>多云</v>
      </c>
      <c r="J2047" s="19">
        <f t="shared" si="64"/>
        <v>0</v>
      </c>
    </row>
    <row r="2048" spans="1:10" x14ac:dyDescent="0.25">
      <c r="A2048">
        <v>41876.249999995038</v>
      </c>
      <c r="B2048">
        <v>2047</v>
      </c>
      <c r="C2048">
        <v>236</v>
      </c>
      <c r="D2048">
        <v>6</v>
      </c>
      <c r="E2048">
        <v>1</v>
      </c>
      <c r="F2048">
        <v>42.20333333333334</v>
      </c>
      <c r="G2048">
        <v>25.260000000000016</v>
      </c>
      <c r="H2048">
        <v>9.9999999999999992E-2</v>
      </c>
      <c r="I2048" s="19" t="str">
        <f t="shared" si="63"/>
        <v>多云</v>
      </c>
      <c r="J2048" s="19">
        <f t="shared" si="64"/>
        <v>0</v>
      </c>
    </row>
    <row r="2049" spans="1:10" x14ac:dyDescent="0.25">
      <c r="A2049">
        <v>41876.291666661702</v>
      </c>
      <c r="B2049">
        <v>2048</v>
      </c>
      <c r="C2049">
        <v>236</v>
      </c>
      <c r="D2049">
        <v>7</v>
      </c>
      <c r="E2049">
        <v>1</v>
      </c>
      <c r="F2049">
        <v>76.423333333333332</v>
      </c>
      <c r="G2049">
        <v>25.54499999999998</v>
      </c>
      <c r="H2049">
        <v>39.500000000000007</v>
      </c>
      <c r="I2049" s="19" t="str">
        <f t="shared" si="63"/>
        <v>多云</v>
      </c>
      <c r="J2049" s="19">
        <f t="shared" si="64"/>
        <v>0</v>
      </c>
    </row>
    <row r="2050" spans="1:10" x14ac:dyDescent="0.25">
      <c r="A2050">
        <v>41876.333333328366</v>
      </c>
      <c r="B2050">
        <v>2049</v>
      </c>
      <c r="C2050">
        <v>236</v>
      </c>
      <c r="D2050">
        <v>8</v>
      </c>
      <c r="E2050">
        <v>1</v>
      </c>
      <c r="F2050">
        <v>140.20666666666668</v>
      </c>
      <c r="G2050">
        <v>26.236666666666668</v>
      </c>
      <c r="H2050">
        <v>28.516666666666666</v>
      </c>
      <c r="I2050" s="19" t="str">
        <f t="shared" si="63"/>
        <v>多云</v>
      </c>
      <c r="J2050" s="19">
        <f t="shared" si="64"/>
        <v>0</v>
      </c>
    </row>
    <row r="2051" spans="1:10" x14ac:dyDescent="0.25">
      <c r="A2051">
        <v>41876.374999995031</v>
      </c>
      <c r="B2051">
        <v>2050</v>
      </c>
      <c r="C2051">
        <v>236</v>
      </c>
      <c r="D2051">
        <v>9</v>
      </c>
      <c r="E2051">
        <v>1</v>
      </c>
      <c r="F2051">
        <v>292.51666666666665</v>
      </c>
      <c r="G2051">
        <v>27.40333333333334</v>
      </c>
      <c r="H2051">
        <v>28.591666666666672</v>
      </c>
      <c r="I2051" s="19" t="str">
        <f t="shared" si="63"/>
        <v>多云</v>
      </c>
      <c r="J2051" s="19">
        <f t="shared" si="64"/>
        <v>0</v>
      </c>
    </row>
    <row r="2052" spans="1:10" x14ac:dyDescent="0.25">
      <c r="A2052">
        <v>41876.416666661695</v>
      </c>
      <c r="B2052">
        <v>2051</v>
      </c>
      <c r="C2052">
        <v>236</v>
      </c>
      <c r="D2052">
        <v>10</v>
      </c>
      <c r="E2052">
        <v>1</v>
      </c>
      <c r="F2052">
        <v>256.82</v>
      </c>
      <c r="G2052">
        <v>28.815000000000005</v>
      </c>
      <c r="H2052">
        <v>28.608333333333334</v>
      </c>
      <c r="I2052" s="19" t="str">
        <f t="shared" si="63"/>
        <v>多云</v>
      </c>
      <c r="J2052" s="19">
        <f t="shared" si="64"/>
        <v>0</v>
      </c>
    </row>
    <row r="2053" spans="1:10" x14ac:dyDescent="0.25">
      <c r="A2053">
        <v>41876.458333328359</v>
      </c>
      <c r="B2053">
        <v>2052</v>
      </c>
      <c r="C2053">
        <v>236</v>
      </c>
      <c r="D2053">
        <v>11</v>
      </c>
      <c r="E2053">
        <v>1</v>
      </c>
      <c r="F2053">
        <v>176.13</v>
      </c>
      <c r="G2053">
        <v>28.034999999999989</v>
      </c>
      <c r="H2053">
        <v>28.7</v>
      </c>
      <c r="I2053" s="19" t="str">
        <f t="shared" si="63"/>
        <v>多云</v>
      </c>
      <c r="J2053" s="19">
        <f t="shared" si="64"/>
        <v>0</v>
      </c>
    </row>
    <row r="2054" spans="1:10" x14ac:dyDescent="0.25">
      <c r="A2054">
        <v>41876.499999995023</v>
      </c>
      <c r="B2054">
        <v>2053</v>
      </c>
      <c r="C2054">
        <v>236</v>
      </c>
      <c r="D2054">
        <v>12</v>
      </c>
      <c r="E2054">
        <v>1</v>
      </c>
      <c r="F2054">
        <v>369.11666666666667</v>
      </c>
      <c r="G2054">
        <v>30.006666666666661</v>
      </c>
      <c r="H2054">
        <v>28.766666666666669</v>
      </c>
      <c r="I2054" s="19" t="str">
        <f t="shared" ref="I2054:I2117" si="65">VLOOKUP(INT(A2054),K$2:Q$123,5)</f>
        <v>多云</v>
      </c>
      <c r="J2054" s="19">
        <f t="shared" si="64"/>
        <v>0</v>
      </c>
    </row>
    <row r="2055" spans="1:10" x14ac:dyDescent="0.25">
      <c r="A2055">
        <v>41876.541666661687</v>
      </c>
      <c r="B2055">
        <v>2054</v>
      </c>
      <c r="C2055">
        <v>236</v>
      </c>
      <c r="D2055">
        <v>13</v>
      </c>
      <c r="E2055">
        <v>1</v>
      </c>
      <c r="F2055">
        <v>603.14333333333332</v>
      </c>
      <c r="G2055">
        <v>30.520000000000007</v>
      </c>
      <c r="H2055">
        <v>28.800000000000008</v>
      </c>
      <c r="I2055" s="19" t="str">
        <f t="shared" si="65"/>
        <v>多云</v>
      </c>
      <c r="J2055" s="19">
        <f t="shared" si="64"/>
        <v>0</v>
      </c>
    </row>
    <row r="2056" spans="1:10" x14ac:dyDescent="0.25">
      <c r="A2056">
        <v>41876.583333328352</v>
      </c>
      <c r="B2056">
        <v>2055</v>
      </c>
      <c r="C2056">
        <v>236</v>
      </c>
      <c r="D2056">
        <v>14</v>
      </c>
      <c r="E2056">
        <v>1</v>
      </c>
      <c r="F2056">
        <v>126.96000000000001</v>
      </c>
      <c r="G2056">
        <v>30.499999999999996</v>
      </c>
      <c r="H2056">
        <v>28.825000000000003</v>
      </c>
      <c r="I2056" s="19" t="str">
        <f t="shared" si="65"/>
        <v>多云</v>
      </c>
      <c r="J2056" s="19">
        <f t="shared" si="64"/>
        <v>0</v>
      </c>
    </row>
    <row r="2057" spans="1:10" x14ac:dyDescent="0.25">
      <c r="A2057">
        <v>41876.624999995016</v>
      </c>
      <c r="B2057">
        <v>2056</v>
      </c>
      <c r="C2057">
        <v>236</v>
      </c>
      <c r="D2057">
        <v>15</v>
      </c>
      <c r="E2057">
        <v>1</v>
      </c>
      <c r="F2057">
        <v>331.66</v>
      </c>
      <c r="G2057">
        <v>30.466666666666665</v>
      </c>
      <c r="H2057">
        <v>28.833333333333332</v>
      </c>
      <c r="I2057" s="19" t="str">
        <f t="shared" si="65"/>
        <v>多云</v>
      </c>
      <c r="J2057" s="19">
        <f t="shared" si="64"/>
        <v>0</v>
      </c>
    </row>
    <row r="2058" spans="1:10" x14ac:dyDescent="0.25">
      <c r="A2058">
        <v>41876.66666666168</v>
      </c>
      <c r="B2058">
        <v>2057</v>
      </c>
      <c r="C2058">
        <v>236</v>
      </c>
      <c r="D2058">
        <v>16</v>
      </c>
      <c r="E2058">
        <v>1</v>
      </c>
      <c r="F2058">
        <v>161.89000000000001</v>
      </c>
      <c r="G2058">
        <v>30.220000000000002</v>
      </c>
      <c r="H2058">
        <v>28.874999999999996</v>
      </c>
      <c r="I2058" s="19" t="str">
        <f t="shared" si="65"/>
        <v>多云</v>
      </c>
      <c r="J2058" s="19">
        <f t="shared" si="64"/>
        <v>0</v>
      </c>
    </row>
    <row r="2059" spans="1:10" x14ac:dyDescent="0.25">
      <c r="A2059">
        <v>41876.708333328344</v>
      </c>
      <c r="B2059">
        <v>2058</v>
      </c>
      <c r="C2059">
        <v>236</v>
      </c>
      <c r="D2059">
        <v>17</v>
      </c>
      <c r="E2059">
        <v>1</v>
      </c>
      <c r="F2059">
        <v>37.765517241379307</v>
      </c>
      <c r="G2059">
        <v>29.191666666666659</v>
      </c>
      <c r="H2059">
        <v>28.858333333333338</v>
      </c>
      <c r="I2059" s="19" t="str">
        <f t="shared" si="65"/>
        <v>多云</v>
      </c>
      <c r="J2059" s="19">
        <f t="shared" si="64"/>
        <v>0</v>
      </c>
    </row>
    <row r="2060" spans="1:10" x14ac:dyDescent="0.25">
      <c r="A2060">
        <v>41876.749999995009</v>
      </c>
      <c r="B2060">
        <v>2059</v>
      </c>
      <c r="C2060">
        <v>236</v>
      </c>
      <c r="D2060">
        <v>18</v>
      </c>
      <c r="E2060">
        <v>1</v>
      </c>
      <c r="F2060">
        <v>7.875</v>
      </c>
      <c r="G2060">
        <v>27.833333333333332</v>
      </c>
      <c r="H2060">
        <v>28.841666666666665</v>
      </c>
      <c r="I2060" s="19" t="str">
        <f t="shared" si="65"/>
        <v>多云</v>
      </c>
      <c r="J2060" s="19">
        <f t="shared" si="64"/>
        <v>0</v>
      </c>
    </row>
    <row r="2061" spans="1:10" x14ac:dyDescent="0.25">
      <c r="A2061">
        <v>41876.791666661673</v>
      </c>
      <c r="B2061">
        <v>2060</v>
      </c>
      <c r="C2061">
        <v>236</v>
      </c>
      <c r="D2061">
        <v>19</v>
      </c>
      <c r="E2061">
        <v>1</v>
      </c>
      <c r="F2061" t="e">
        <v>#DIV/0!</v>
      </c>
      <c r="G2061">
        <v>27.146666666666672</v>
      </c>
      <c r="H2061">
        <v>28.808333333333337</v>
      </c>
      <c r="I2061" s="19" t="str">
        <f t="shared" si="65"/>
        <v>多云</v>
      </c>
      <c r="J2061" s="19">
        <f t="shared" si="64"/>
        <v>0</v>
      </c>
    </row>
    <row r="2062" spans="1:10" x14ac:dyDescent="0.25">
      <c r="A2062">
        <v>41876.833333328337</v>
      </c>
      <c r="B2062">
        <v>2061</v>
      </c>
      <c r="C2062">
        <v>236</v>
      </c>
      <c r="D2062">
        <v>20</v>
      </c>
      <c r="E2062">
        <v>1</v>
      </c>
      <c r="F2062" t="e">
        <v>#DIV/0!</v>
      </c>
      <c r="G2062">
        <v>26.458333333333336</v>
      </c>
      <c r="H2062">
        <v>24.816666666666666</v>
      </c>
      <c r="I2062" s="19" t="str">
        <f t="shared" si="65"/>
        <v>多云</v>
      </c>
      <c r="J2062" s="19">
        <f t="shared" si="64"/>
        <v>0</v>
      </c>
    </row>
    <row r="2063" spans="1:10" x14ac:dyDescent="0.25">
      <c r="A2063">
        <v>41876.874999995001</v>
      </c>
      <c r="B2063">
        <v>2062</v>
      </c>
      <c r="C2063">
        <v>236</v>
      </c>
      <c r="D2063">
        <v>21</v>
      </c>
      <c r="E2063">
        <v>1</v>
      </c>
      <c r="F2063" t="e">
        <v>#DIV/0!</v>
      </c>
      <c r="G2063">
        <v>25.885000000000009</v>
      </c>
      <c r="H2063">
        <v>23.058333333333334</v>
      </c>
      <c r="I2063" s="19" t="str">
        <f t="shared" si="65"/>
        <v>多云</v>
      </c>
      <c r="J2063" s="19">
        <f t="shared" si="64"/>
        <v>0</v>
      </c>
    </row>
    <row r="2064" spans="1:10" x14ac:dyDescent="0.25">
      <c r="A2064">
        <v>41876.916666661666</v>
      </c>
      <c r="B2064">
        <v>2063</v>
      </c>
      <c r="C2064">
        <v>236</v>
      </c>
      <c r="D2064">
        <v>22</v>
      </c>
      <c r="E2064">
        <v>1</v>
      </c>
      <c r="F2064" t="e">
        <v>#DIV/0!</v>
      </c>
      <c r="G2064">
        <v>25.49</v>
      </c>
      <c r="H2064">
        <v>0.80833333333333302</v>
      </c>
      <c r="I2064" s="19" t="str">
        <f t="shared" si="65"/>
        <v>多云</v>
      </c>
      <c r="J2064" s="19">
        <f t="shared" si="64"/>
        <v>0</v>
      </c>
    </row>
    <row r="2065" spans="1:10" x14ac:dyDescent="0.25">
      <c r="A2065">
        <v>41876.95833332833</v>
      </c>
      <c r="B2065">
        <v>2064</v>
      </c>
      <c r="C2065">
        <v>236</v>
      </c>
      <c r="D2065">
        <v>23</v>
      </c>
      <c r="E2065">
        <v>1</v>
      </c>
      <c r="F2065" t="e">
        <v>#DIV/0!</v>
      </c>
      <c r="G2065">
        <v>25.293333333333326</v>
      </c>
      <c r="H2065">
        <v>0.1076923076923077</v>
      </c>
      <c r="I2065" s="19" t="str">
        <f t="shared" si="65"/>
        <v>多云</v>
      </c>
      <c r="J2065" s="19">
        <f t="shared" si="64"/>
        <v>0</v>
      </c>
    </row>
    <row r="2066" spans="1:10" x14ac:dyDescent="0.25">
      <c r="A2066">
        <v>41876.999999994994</v>
      </c>
      <c r="B2066">
        <v>2065</v>
      </c>
      <c r="C2066">
        <v>236</v>
      </c>
      <c r="D2066">
        <v>0</v>
      </c>
      <c r="E2066">
        <v>1</v>
      </c>
      <c r="F2066" t="e">
        <v>#DIV/0!</v>
      </c>
      <c r="G2066">
        <v>24.941666666666659</v>
      </c>
      <c r="H2066">
        <v>9.9999999999999992E-2</v>
      </c>
      <c r="I2066" s="19" t="str">
        <f t="shared" si="65"/>
        <v>多云</v>
      </c>
      <c r="J2066" s="19">
        <f t="shared" si="64"/>
        <v>0</v>
      </c>
    </row>
    <row r="2067" spans="1:10" x14ac:dyDescent="0.25">
      <c r="A2067">
        <v>41877.041666661658</v>
      </c>
      <c r="B2067">
        <v>2066</v>
      </c>
      <c r="C2067">
        <v>237</v>
      </c>
      <c r="D2067">
        <v>1</v>
      </c>
      <c r="E2067">
        <v>1</v>
      </c>
      <c r="F2067" t="e">
        <v>#DIV/0!</v>
      </c>
      <c r="G2067">
        <v>24.623333333333349</v>
      </c>
      <c r="H2067">
        <v>9.9999999999999992E-2</v>
      </c>
      <c r="I2067" s="19" t="str">
        <f t="shared" si="65"/>
        <v>阵雨</v>
      </c>
      <c r="J2067" s="19">
        <f t="shared" si="64"/>
        <v>-2</v>
      </c>
    </row>
    <row r="2068" spans="1:10" x14ac:dyDescent="0.25">
      <c r="A2068">
        <v>41877.083333328323</v>
      </c>
      <c r="B2068">
        <v>2067</v>
      </c>
      <c r="C2068">
        <v>237</v>
      </c>
      <c r="D2068">
        <v>2</v>
      </c>
      <c r="E2068">
        <v>1</v>
      </c>
      <c r="F2068" t="e">
        <v>#DIV/0!</v>
      </c>
      <c r="G2068">
        <v>24.138333333333321</v>
      </c>
      <c r="H2068">
        <v>9.9999999999999992E-2</v>
      </c>
      <c r="I2068" s="19" t="str">
        <f t="shared" si="65"/>
        <v>阵雨</v>
      </c>
      <c r="J2068" s="19">
        <f t="shared" si="64"/>
        <v>-2</v>
      </c>
    </row>
    <row r="2069" spans="1:10" x14ac:dyDescent="0.25">
      <c r="A2069">
        <v>41877.124999994987</v>
      </c>
      <c r="B2069">
        <v>2068</v>
      </c>
      <c r="C2069">
        <v>237</v>
      </c>
      <c r="D2069">
        <v>3</v>
      </c>
      <c r="E2069">
        <v>1</v>
      </c>
      <c r="F2069" t="e">
        <v>#DIV/0!</v>
      </c>
      <c r="G2069">
        <v>24.308333333333337</v>
      </c>
      <c r="H2069">
        <v>0.10833333333333334</v>
      </c>
      <c r="I2069" s="19" t="str">
        <f t="shared" si="65"/>
        <v>阵雨</v>
      </c>
      <c r="J2069" s="19">
        <f t="shared" si="64"/>
        <v>-2</v>
      </c>
    </row>
    <row r="2070" spans="1:10" x14ac:dyDescent="0.25">
      <c r="A2070">
        <v>41877.166666661651</v>
      </c>
      <c r="B2070">
        <v>2069</v>
      </c>
      <c r="C2070">
        <v>237</v>
      </c>
      <c r="D2070">
        <v>4</v>
      </c>
      <c r="E2070">
        <v>1</v>
      </c>
      <c r="F2070" t="e">
        <v>#DIV/0!</v>
      </c>
      <c r="G2070">
        <v>24.663333333333323</v>
      </c>
      <c r="H2070">
        <v>0.10833333333333334</v>
      </c>
      <c r="I2070" s="19" t="str">
        <f t="shared" si="65"/>
        <v>阵雨</v>
      </c>
      <c r="J2070" s="19">
        <f t="shared" si="64"/>
        <v>-2</v>
      </c>
    </row>
    <row r="2071" spans="1:10" x14ac:dyDescent="0.25">
      <c r="A2071">
        <v>41877.208333328315</v>
      </c>
      <c r="B2071">
        <v>2070</v>
      </c>
      <c r="C2071">
        <v>237</v>
      </c>
      <c r="D2071">
        <v>5</v>
      </c>
      <c r="E2071">
        <v>1</v>
      </c>
      <c r="F2071">
        <v>9.02</v>
      </c>
      <c r="G2071">
        <v>24.731666666666669</v>
      </c>
      <c r="H2071">
        <v>9.9999999999999992E-2</v>
      </c>
      <c r="I2071" s="19" t="str">
        <f t="shared" si="65"/>
        <v>阵雨</v>
      </c>
      <c r="J2071" s="19">
        <f t="shared" si="64"/>
        <v>-2</v>
      </c>
    </row>
    <row r="2072" spans="1:10" x14ac:dyDescent="0.25">
      <c r="A2072">
        <v>41877.24999999498</v>
      </c>
      <c r="B2072">
        <v>2071</v>
      </c>
      <c r="C2072">
        <v>237</v>
      </c>
      <c r="D2072">
        <v>6</v>
      </c>
      <c r="E2072">
        <v>1</v>
      </c>
      <c r="F2072">
        <v>66.34</v>
      </c>
      <c r="G2072">
        <v>26.051666666666669</v>
      </c>
      <c r="H2072">
        <v>9.9999999999999992E-2</v>
      </c>
      <c r="I2072" s="19" t="str">
        <f t="shared" si="65"/>
        <v>阵雨</v>
      </c>
      <c r="J2072" s="19">
        <f t="shared" si="64"/>
        <v>-2</v>
      </c>
    </row>
    <row r="2073" spans="1:10" x14ac:dyDescent="0.25">
      <c r="A2073">
        <v>41877.291666661644</v>
      </c>
      <c r="B2073">
        <v>2072</v>
      </c>
      <c r="C2073">
        <v>237</v>
      </c>
      <c r="D2073">
        <v>7</v>
      </c>
      <c r="E2073">
        <v>1</v>
      </c>
      <c r="F2073">
        <v>168.49333333333334</v>
      </c>
      <c r="G2073">
        <v>27.3</v>
      </c>
      <c r="H2073">
        <v>39.25</v>
      </c>
      <c r="I2073" s="19" t="str">
        <f t="shared" si="65"/>
        <v>阵雨</v>
      </c>
      <c r="J2073" s="19">
        <f t="shared" si="64"/>
        <v>-2</v>
      </c>
    </row>
    <row r="2074" spans="1:10" x14ac:dyDescent="0.25">
      <c r="A2074">
        <v>41877.333333328308</v>
      </c>
      <c r="B2074">
        <v>2073</v>
      </c>
      <c r="C2074">
        <v>237</v>
      </c>
      <c r="D2074">
        <v>8</v>
      </c>
      <c r="E2074">
        <v>1</v>
      </c>
      <c r="F2074">
        <v>394.54666666666657</v>
      </c>
      <c r="G2074">
        <v>28.643333333333338</v>
      </c>
      <c r="H2074">
        <v>27.718181818181812</v>
      </c>
      <c r="I2074" s="19" t="str">
        <f t="shared" si="65"/>
        <v>阵雨</v>
      </c>
      <c r="J2074" s="19">
        <f t="shared" si="64"/>
        <v>-2</v>
      </c>
    </row>
    <row r="2075" spans="1:10" x14ac:dyDescent="0.25">
      <c r="A2075">
        <v>41877.374999994972</v>
      </c>
      <c r="B2075">
        <v>2074</v>
      </c>
      <c r="C2075">
        <v>237</v>
      </c>
      <c r="D2075">
        <v>9</v>
      </c>
      <c r="E2075">
        <v>1</v>
      </c>
      <c r="F2075">
        <v>610.21666666666658</v>
      </c>
      <c r="G2075">
        <v>29.161666666666658</v>
      </c>
      <c r="H2075">
        <v>27.75</v>
      </c>
      <c r="I2075" s="19" t="str">
        <f t="shared" si="65"/>
        <v>阵雨</v>
      </c>
      <c r="J2075" s="19">
        <f t="shared" si="64"/>
        <v>-2</v>
      </c>
    </row>
    <row r="2076" spans="1:10" x14ac:dyDescent="0.25">
      <c r="A2076">
        <v>41877.416666661637</v>
      </c>
      <c r="B2076">
        <v>2075</v>
      </c>
      <c r="C2076">
        <v>237</v>
      </c>
      <c r="D2076">
        <v>10</v>
      </c>
      <c r="E2076">
        <v>1</v>
      </c>
      <c r="F2076">
        <v>515.17999999999995</v>
      </c>
      <c r="G2076">
        <v>30.26166666666666</v>
      </c>
      <c r="H2076">
        <v>27.800000000000008</v>
      </c>
      <c r="I2076" s="19" t="str">
        <f t="shared" si="65"/>
        <v>阵雨</v>
      </c>
      <c r="J2076" s="19">
        <f t="shared" ref="J2076:J2139" si="66">IF(ISNUMBER(FIND("雨",I2076)),-2,IF(ISNUMBER(FIND("阴",I2076)),-1,0))</f>
        <v>-2</v>
      </c>
    </row>
    <row r="2077" spans="1:10" x14ac:dyDescent="0.25">
      <c r="A2077">
        <v>41877.458333328301</v>
      </c>
      <c r="B2077">
        <v>2076</v>
      </c>
      <c r="C2077">
        <v>237</v>
      </c>
      <c r="D2077">
        <v>11</v>
      </c>
      <c r="E2077">
        <v>1</v>
      </c>
      <c r="F2077">
        <v>413.62333333333328</v>
      </c>
      <c r="G2077">
        <v>30.421666666666663</v>
      </c>
      <c r="H2077">
        <v>27.850000000000005</v>
      </c>
      <c r="I2077" s="19" t="str">
        <f t="shared" si="65"/>
        <v>阵雨</v>
      </c>
      <c r="J2077" s="19">
        <f t="shared" si="66"/>
        <v>-2</v>
      </c>
    </row>
    <row r="2078" spans="1:10" x14ac:dyDescent="0.25">
      <c r="A2078">
        <v>41877.499999994965</v>
      </c>
      <c r="B2078">
        <v>2077</v>
      </c>
      <c r="C2078">
        <v>237</v>
      </c>
      <c r="D2078">
        <v>12</v>
      </c>
      <c r="E2078">
        <v>1</v>
      </c>
      <c r="F2078">
        <v>292.5100000000001</v>
      </c>
      <c r="G2078">
        <v>30.740000000000002</v>
      </c>
      <c r="H2078">
        <v>27.858333333333331</v>
      </c>
      <c r="I2078" s="19" t="str">
        <f t="shared" si="65"/>
        <v>阵雨</v>
      </c>
      <c r="J2078" s="19">
        <f t="shared" si="66"/>
        <v>-2</v>
      </c>
    </row>
    <row r="2079" spans="1:10" x14ac:dyDescent="0.25">
      <c r="A2079">
        <v>41877.541666661629</v>
      </c>
      <c r="B2079">
        <v>2078</v>
      </c>
      <c r="C2079">
        <v>237</v>
      </c>
      <c r="D2079">
        <v>13</v>
      </c>
      <c r="E2079">
        <v>1</v>
      </c>
      <c r="F2079">
        <v>97.916666666666671</v>
      </c>
      <c r="G2079">
        <v>29.619999999999994</v>
      </c>
      <c r="H2079">
        <v>27.924999999999997</v>
      </c>
      <c r="I2079" s="19" t="str">
        <f t="shared" si="65"/>
        <v>阵雨</v>
      </c>
      <c r="J2079" s="19">
        <f t="shared" si="66"/>
        <v>-2</v>
      </c>
    </row>
    <row r="2080" spans="1:10" x14ac:dyDescent="0.25">
      <c r="A2080">
        <v>41877.583333328294</v>
      </c>
      <c r="B2080">
        <v>2079</v>
      </c>
      <c r="C2080">
        <v>237</v>
      </c>
      <c r="D2080">
        <v>14</v>
      </c>
      <c r="E2080">
        <v>1</v>
      </c>
      <c r="F2080">
        <v>227.40333333333334</v>
      </c>
      <c r="G2080">
        <v>28.286666666666658</v>
      </c>
      <c r="H2080">
        <v>27.874999999999996</v>
      </c>
      <c r="I2080" s="19" t="str">
        <f t="shared" si="65"/>
        <v>阵雨</v>
      </c>
      <c r="J2080" s="19">
        <f t="shared" si="66"/>
        <v>-2</v>
      </c>
    </row>
    <row r="2081" spans="1:10" x14ac:dyDescent="0.25">
      <c r="A2081">
        <v>41877.624999994958</v>
      </c>
      <c r="B2081">
        <v>2080</v>
      </c>
      <c r="C2081">
        <v>237</v>
      </c>
      <c r="D2081">
        <v>15</v>
      </c>
      <c r="E2081">
        <v>1</v>
      </c>
      <c r="F2081">
        <v>125.15483870967739</v>
      </c>
      <c r="G2081">
        <v>27.97666666666667</v>
      </c>
      <c r="H2081">
        <v>27.916666666666661</v>
      </c>
      <c r="I2081" s="19" t="str">
        <f t="shared" si="65"/>
        <v>阵雨</v>
      </c>
      <c r="J2081" s="19">
        <f t="shared" si="66"/>
        <v>-2</v>
      </c>
    </row>
    <row r="2082" spans="1:10" x14ac:dyDescent="0.25">
      <c r="A2082">
        <v>41877.666666661622</v>
      </c>
      <c r="B2082">
        <v>2081</v>
      </c>
      <c r="C2082">
        <v>237</v>
      </c>
      <c r="D2082">
        <v>16</v>
      </c>
      <c r="E2082">
        <v>1</v>
      </c>
      <c r="F2082">
        <v>74.173333333333332</v>
      </c>
      <c r="G2082">
        <v>27.909999999999989</v>
      </c>
      <c r="H2082">
        <v>27.924999999999997</v>
      </c>
      <c r="I2082" s="19" t="str">
        <f t="shared" si="65"/>
        <v>阵雨</v>
      </c>
      <c r="J2082" s="19">
        <f t="shared" si="66"/>
        <v>-2</v>
      </c>
    </row>
    <row r="2083" spans="1:10" x14ac:dyDescent="0.25">
      <c r="A2083">
        <v>41877.708333328286</v>
      </c>
      <c r="B2083">
        <v>2082</v>
      </c>
      <c r="C2083">
        <v>237</v>
      </c>
      <c r="D2083">
        <v>17</v>
      </c>
      <c r="E2083">
        <v>1</v>
      </c>
      <c r="F2083">
        <v>16.030000000000005</v>
      </c>
      <c r="G2083">
        <v>27.254999999999999</v>
      </c>
      <c r="H2083">
        <v>27.983333333333331</v>
      </c>
      <c r="I2083" s="19" t="str">
        <f t="shared" si="65"/>
        <v>阵雨</v>
      </c>
      <c r="J2083" s="19">
        <f t="shared" si="66"/>
        <v>-2</v>
      </c>
    </row>
    <row r="2084" spans="1:10" x14ac:dyDescent="0.25">
      <c r="A2084">
        <v>41877.74999999495</v>
      </c>
      <c r="B2084">
        <v>2083</v>
      </c>
      <c r="C2084">
        <v>237</v>
      </c>
      <c r="D2084">
        <v>18</v>
      </c>
      <c r="E2084">
        <v>1</v>
      </c>
      <c r="F2084" t="e">
        <v>#DIV/0!</v>
      </c>
      <c r="G2084">
        <v>26.678333333333317</v>
      </c>
      <c r="H2084">
        <v>27.941666666666666</v>
      </c>
      <c r="I2084" s="19" t="str">
        <f t="shared" si="65"/>
        <v>阵雨</v>
      </c>
      <c r="J2084" s="19">
        <f t="shared" si="66"/>
        <v>-2</v>
      </c>
    </row>
    <row r="2085" spans="1:10" x14ac:dyDescent="0.25">
      <c r="A2085">
        <v>41877.791666661615</v>
      </c>
      <c r="B2085">
        <v>2084</v>
      </c>
      <c r="C2085">
        <v>237</v>
      </c>
      <c r="D2085">
        <v>19</v>
      </c>
      <c r="E2085">
        <v>1</v>
      </c>
      <c r="F2085" t="e">
        <v>#DIV/0!</v>
      </c>
      <c r="G2085">
        <v>26.493333333333354</v>
      </c>
      <c r="H2085">
        <v>27.991666666666671</v>
      </c>
      <c r="I2085" s="19" t="str">
        <f t="shared" si="65"/>
        <v>阵雨</v>
      </c>
      <c r="J2085" s="19">
        <f t="shared" si="66"/>
        <v>-2</v>
      </c>
    </row>
    <row r="2086" spans="1:10" x14ac:dyDescent="0.25">
      <c r="A2086">
        <v>41877.833333328279</v>
      </c>
      <c r="B2086">
        <v>2085</v>
      </c>
      <c r="C2086">
        <v>237</v>
      </c>
      <c r="D2086">
        <v>20</v>
      </c>
      <c r="E2086">
        <v>1</v>
      </c>
      <c r="F2086" t="e">
        <v>#DIV/0!</v>
      </c>
      <c r="G2086">
        <v>26.443333333333332</v>
      </c>
      <c r="H2086">
        <v>27.974999999999998</v>
      </c>
      <c r="I2086" s="19" t="str">
        <f t="shared" si="65"/>
        <v>阵雨</v>
      </c>
      <c r="J2086" s="19">
        <f t="shared" si="66"/>
        <v>-2</v>
      </c>
    </row>
    <row r="2087" spans="1:10" x14ac:dyDescent="0.25">
      <c r="A2087">
        <v>41877.874999994943</v>
      </c>
      <c r="B2087">
        <v>2086</v>
      </c>
      <c r="C2087">
        <v>237</v>
      </c>
      <c r="D2087">
        <v>21</v>
      </c>
      <c r="E2087">
        <v>1</v>
      </c>
      <c r="F2087" t="e">
        <v>#DIV/0!</v>
      </c>
      <c r="G2087">
        <v>26.251666666666672</v>
      </c>
      <c r="H2087">
        <v>24.924999999999997</v>
      </c>
      <c r="I2087" s="19" t="str">
        <f t="shared" si="65"/>
        <v>阵雨</v>
      </c>
      <c r="J2087" s="19">
        <f t="shared" si="66"/>
        <v>-2</v>
      </c>
    </row>
    <row r="2088" spans="1:10" x14ac:dyDescent="0.25">
      <c r="A2088">
        <v>41877.916666661607</v>
      </c>
      <c r="B2088">
        <v>2087</v>
      </c>
      <c r="C2088">
        <v>237</v>
      </c>
      <c r="D2088">
        <v>22</v>
      </c>
      <c r="E2088">
        <v>1</v>
      </c>
      <c r="F2088" t="e">
        <v>#DIV/0!</v>
      </c>
      <c r="G2088">
        <v>26.015000000000004</v>
      </c>
      <c r="H2088">
        <v>0.80833333333333302</v>
      </c>
      <c r="I2088" s="19" t="str">
        <f t="shared" si="65"/>
        <v>阵雨</v>
      </c>
      <c r="J2088" s="19">
        <f t="shared" si="66"/>
        <v>-2</v>
      </c>
    </row>
    <row r="2089" spans="1:10" x14ac:dyDescent="0.25">
      <c r="A2089">
        <v>41877.958333328272</v>
      </c>
      <c r="B2089">
        <v>2088</v>
      </c>
      <c r="C2089">
        <v>237</v>
      </c>
      <c r="D2089">
        <v>23</v>
      </c>
      <c r="E2089">
        <v>1</v>
      </c>
      <c r="F2089" t="e">
        <v>#DIV/0!</v>
      </c>
      <c r="G2089">
        <v>25.633333333333344</v>
      </c>
      <c r="H2089">
        <v>9.9999999999999992E-2</v>
      </c>
      <c r="I2089" s="19" t="str">
        <f t="shared" si="65"/>
        <v>阵雨</v>
      </c>
      <c r="J2089" s="19">
        <f t="shared" si="66"/>
        <v>-2</v>
      </c>
    </row>
    <row r="2090" spans="1:10" x14ac:dyDescent="0.25">
      <c r="A2090">
        <v>41877.999999994936</v>
      </c>
      <c r="B2090">
        <v>2089</v>
      </c>
      <c r="C2090">
        <v>237</v>
      </c>
      <c r="D2090">
        <v>0</v>
      </c>
      <c r="E2090">
        <v>1</v>
      </c>
      <c r="F2090" t="e">
        <v>#DIV/0!</v>
      </c>
      <c r="G2090">
        <v>22.13666666666667</v>
      </c>
      <c r="H2090">
        <v>9.9999999999999992E-2</v>
      </c>
      <c r="I2090" s="19" t="str">
        <f t="shared" si="65"/>
        <v>阵雨</v>
      </c>
      <c r="J2090" s="19">
        <f t="shared" si="66"/>
        <v>-2</v>
      </c>
    </row>
    <row r="2091" spans="1:10" x14ac:dyDescent="0.25">
      <c r="A2091">
        <v>41878.0416666616</v>
      </c>
      <c r="B2091">
        <v>2090</v>
      </c>
      <c r="C2091">
        <v>238</v>
      </c>
      <c r="D2091">
        <v>1</v>
      </c>
      <c r="E2091">
        <v>1</v>
      </c>
      <c r="F2091" t="e">
        <v>#DIV/0!</v>
      </c>
      <c r="G2091">
        <v>21.043333333333333</v>
      </c>
      <c r="H2091">
        <v>9.9999999999999992E-2</v>
      </c>
      <c r="I2091" s="19" t="str">
        <f t="shared" si="65"/>
        <v>阵雨~中雨</v>
      </c>
      <c r="J2091" s="19">
        <f t="shared" si="66"/>
        <v>-2</v>
      </c>
    </row>
    <row r="2092" spans="1:10" x14ac:dyDescent="0.25">
      <c r="A2092">
        <v>41878.083333328264</v>
      </c>
      <c r="B2092">
        <v>2091</v>
      </c>
      <c r="C2092">
        <v>238</v>
      </c>
      <c r="D2092">
        <v>2</v>
      </c>
      <c r="E2092">
        <v>1</v>
      </c>
      <c r="F2092" t="e">
        <v>#DIV/0!</v>
      </c>
      <c r="G2092">
        <v>21.714999999999993</v>
      </c>
      <c r="H2092">
        <v>9.9999999999999992E-2</v>
      </c>
      <c r="I2092" s="19" t="str">
        <f t="shared" si="65"/>
        <v>阵雨~中雨</v>
      </c>
      <c r="J2092" s="19">
        <f t="shared" si="66"/>
        <v>-2</v>
      </c>
    </row>
    <row r="2093" spans="1:10" x14ac:dyDescent="0.25">
      <c r="A2093">
        <v>41878.124999994929</v>
      </c>
      <c r="B2093">
        <v>2092</v>
      </c>
      <c r="C2093">
        <v>238</v>
      </c>
      <c r="D2093">
        <v>3</v>
      </c>
      <c r="E2093">
        <v>1</v>
      </c>
      <c r="F2093" t="e">
        <v>#DIV/0!</v>
      </c>
      <c r="G2093">
        <v>22.100000000000012</v>
      </c>
      <c r="H2093">
        <v>9.9999999999999992E-2</v>
      </c>
      <c r="I2093" s="19" t="str">
        <f t="shared" si="65"/>
        <v>阵雨~中雨</v>
      </c>
      <c r="J2093" s="19">
        <f t="shared" si="66"/>
        <v>-2</v>
      </c>
    </row>
    <row r="2094" spans="1:10" x14ac:dyDescent="0.25">
      <c r="A2094">
        <v>41878.166666661593</v>
      </c>
      <c r="B2094">
        <v>2093</v>
      </c>
      <c r="C2094">
        <v>238</v>
      </c>
      <c r="D2094">
        <v>4</v>
      </c>
      <c r="E2094">
        <v>1</v>
      </c>
      <c r="F2094" t="e">
        <v>#DIV/0!</v>
      </c>
      <c r="G2094">
        <v>22.311666666666671</v>
      </c>
      <c r="H2094">
        <v>9.9999999999999992E-2</v>
      </c>
      <c r="I2094" s="19" t="str">
        <f t="shared" si="65"/>
        <v>阵雨~中雨</v>
      </c>
      <c r="J2094" s="19">
        <f t="shared" si="66"/>
        <v>-2</v>
      </c>
    </row>
    <row r="2095" spans="1:10" x14ac:dyDescent="0.25">
      <c r="A2095">
        <v>41878.208333328257</v>
      </c>
      <c r="B2095">
        <v>2094</v>
      </c>
      <c r="C2095">
        <v>238</v>
      </c>
      <c r="D2095">
        <v>5</v>
      </c>
      <c r="E2095">
        <v>1</v>
      </c>
      <c r="F2095">
        <v>4.1416666666666666</v>
      </c>
      <c r="G2095">
        <v>22.501666666666672</v>
      </c>
      <c r="H2095">
        <v>9.9999999999999992E-2</v>
      </c>
      <c r="I2095" s="19" t="str">
        <f t="shared" si="65"/>
        <v>阵雨~中雨</v>
      </c>
      <c r="J2095" s="19">
        <f t="shared" si="66"/>
        <v>-2</v>
      </c>
    </row>
    <row r="2096" spans="1:10" x14ac:dyDescent="0.25">
      <c r="A2096">
        <v>41878.249999994921</v>
      </c>
      <c r="B2096">
        <v>2095</v>
      </c>
      <c r="C2096">
        <v>238</v>
      </c>
      <c r="D2096">
        <v>6</v>
      </c>
      <c r="E2096">
        <v>1</v>
      </c>
      <c r="F2096">
        <v>15.513333333333334</v>
      </c>
      <c r="G2096">
        <v>23.134999999999994</v>
      </c>
      <c r="H2096">
        <v>9.9999999999999992E-2</v>
      </c>
      <c r="I2096" s="19" t="str">
        <f t="shared" si="65"/>
        <v>阵雨~中雨</v>
      </c>
      <c r="J2096" s="19">
        <f t="shared" si="66"/>
        <v>-2</v>
      </c>
    </row>
    <row r="2097" spans="1:10" x14ac:dyDescent="0.25">
      <c r="A2097">
        <v>41878.291666661586</v>
      </c>
      <c r="B2097">
        <v>2096</v>
      </c>
      <c r="C2097">
        <v>238</v>
      </c>
      <c r="D2097">
        <v>7</v>
      </c>
      <c r="E2097">
        <v>1</v>
      </c>
      <c r="F2097">
        <v>64.093333333333348</v>
      </c>
      <c r="G2097">
        <v>23.944999999999986</v>
      </c>
      <c r="H2097">
        <v>38.025000000000013</v>
      </c>
      <c r="I2097" s="19" t="str">
        <f t="shared" si="65"/>
        <v>阵雨~中雨</v>
      </c>
      <c r="J2097" s="19">
        <f t="shared" si="66"/>
        <v>-2</v>
      </c>
    </row>
    <row r="2098" spans="1:10" x14ac:dyDescent="0.25">
      <c r="A2098">
        <v>41878.33333332825</v>
      </c>
      <c r="B2098">
        <v>2097</v>
      </c>
      <c r="C2098">
        <v>238</v>
      </c>
      <c r="D2098">
        <v>8</v>
      </c>
      <c r="E2098">
        <v>1</v>
      </c>
      <c r="F2098">
        <v>86.740624999999994</v>
      </c>
      <c r="G2098">
        <v>24.158333333333346</v>
      </c>
      <c r="H2098">
        <v>28.650000000000002</v>
      </c>
      <c r="I2098" s="19" t="str">
        <f t="shared" si="65"/>
        <v>阵雨~中雨</v>
      </c>
      <c r="J2098" s="19">
        <f t="shared" si="66"/>
        <v>-2</v>
      </c>
    </row>
    <row r="2099" spans="1:10" x14ac:dyDescent="0.25">
      <c r="A2099">
        <v>41878.374999994914</v>
      </c>
      <c r="B2099">
        <v>2098</v>
      </c>
      <c r="C2099">
        <v>238</v>
      </c>
      <c r="D2099">
        <v>9</v>
      </c>
      <c r="E2099">
        <v>1</v>
      </c>
      <c r="F2099">
        <v>80.313333333333333</v>
      </c>
      <c r="G2099">
        <v>24.396666666666661</v>
      </c>
      <c r="H2099">
        <v>28.641666666666662</v>
      </c>
      <c r="I2099" s="19" t="str">
        <f t="shared" si="65"/>
        <v>阵雨~中雨</v>
      </c>
      <c r="J2099" s="19">
        <f t="shared" si="66"/>
        <v>-2</v>
      </c>
    </row>
    <row r="2100" spans="1:10" x14ac:dyDescent="0.25">
      <c r="A2100">
        <v>41878.416666661578</v>
      </c>
      <c r="B2100">
        <v>2099</v>
      </c>
      <c r="C2100">
        <v>238</v>
      </c>
      <c r="D2100">
        <v>10</v>
      </c>
      <c r="E2100">
        <v>1</v>
      </c>
      <c r="F2100">
        <v>100.96666666666667</v>
      </c>
      <c r="G2100">
        <v>24.148333333333351</v>
      </c>
      <c r="H2100">
        <v>28.75</v>
      </c>
      <c r="I2100" s="19" t="str">
        <f t="shared" si="65"/>
        <v>阵雨~中雨</v>
      </c>
      <c r="J2100" s="19">
        <f t="shared" si="66"/>
        <v>-2</v>
      </c>
    </row>
    <row r="2101" spans="1:10" x14ac:dyDescent="0.25">
      <c r="A2101">
        <v>41878.458333328243</v>
      </c>
      <c r="B2101">
        <v>2100</v>
      </c>
      <c r="C2101">
        <v>238</v>
      </c>
      <c r="D2101">
        <v>11</v>
      </c>
      <c r="E2101">
        <v>1</v>
      </c>
      <c r="F2101">
        <v>117.30333333333336</v>
      </c>
      <c r="G2101">
        <v>24.213333333333345</v>
      </c>
      <c r="H2101">
        <v>25.416666666666671</v>
      </c>
      <c r="I2101" s="19" t="str">
        <f t="shared" si="65"/>
        <v>阵雨~中雨</v>
      </c>
      <c r="J2101" s="19">
        <f t="shared" si="66"/>
        <v>-2</v>
      </c>
    </row>
    <row r="2102" spans="1:10" x14ac:dyDescent="0.25">
      <c r="A2102">
        <v>41878.499999994907</v>
      </c>
      <c r="B2102">
        <v>2101</v>
      </c>
      <c r="C2102">
        <v>238</v>
      </c>
      <c r="D2102">
        <v>12</v>
      </c>
      <c r="E2102">
        <v>1</v>
      </c>
      <c r="F2102">
        <v>73.306666666666658</v>
      </c>
      <c r="G2102">
        <v>24.15333333333334</v>
      </c>
      <c r="H2102">
        <v>28.791666666666671</v>
      </c>
      <c r="I2102" s="19" t="str">
        <f t="shared" si="65"/>
        <v>阵雨~中雨</v>
      </c>
      <c r="J2102" s="19">
        <f t="shared" si="66"/>
        <v>-2</v>
      </c>
    </row>
    <row r="2103" spans="1:10" x14ac:dyDescent="0.25">
      <c r="A2103">
        <v>41878.541666661571</v>
      </c>
      <c r="B2103">
        <v>2102</v>
      </c>
      <c r="C2103">
        <v>238</v>
      </c>
      <c r="D2103">
        <v>13</v>
      </c>
      <c r="E2103">
        <v>1</v>
      </c>
      <c r="F2103">
        <v>75.656666666666666</v>
      </c>
      <c r="G2103">
        <v>24.503333333333348</v>
      </c>
      <c r="H2103">
        <v>25.425000000000008</v>
      </c>
      <c r="I2103" s="19" t="str">
        <f t="shared" si="65"/>
        <v>阵雨~中雨</v>
      </c>
      <c r="J2103" s="19">
        <f t="shared" si="66"/>
        <v>-2</v>
      </c>
    </row>
    <row r="2104" spans="1:10" x14ac:dyDescent="0.25">
      <c r="A2104">
        <v>41878.583333328235</v>
      </c>
      <c r="B2104">
        <v>2103</v>
      </c>
      <c r="C2104">
        <v>238</v>
      </c>
      <c r="D2104">
        <v>14</v>
      </c>
      <c r="E2104">
        <v>1</v>
      </c>
      <c r="F2104">
        <v>83.793333333333351</v>
      </c>
      <c r="G2104">
        <v>24.508333333333358</v>
      </c>
      <c r="H2104">
        <v>23.366666666666671</v>
      </c>
      <c r="I2104" s="19" t="str">
        <f t="shared" si="65"/>
        <v>阵雨~中雨</v>
      </c>
      <c r="J2104" s="19">
        <f t="shared" si="66"/>
        <v>-2</v>
      </c>
    </row>
    <row r="2105" spans="1:10" x14ac:dyDescent="0.25">
      <c r="A2105">
        <v>41878.6249999949</v>
      </c>
      <c r="B2105">
        <v>2104</v>
      </c>
      <c r="C2105">
        <v>238</v>
      </c>
      <c r="D2105">
        <v>15</v>
      </c>
      <c r="E2105">
        <v>1</v>
      </c>
      <c r="F2105">
        <v>67.86333333333333</v>
      </c>
      <c r="G2105">
        <v>24.419999999999998</v>
      </c>
      <c r="H2105">
        <v>24.691666666666674</v>
      </c>
      <c r="I2105" s="19" t="str">
        <f t="shared" si="65"/>
        <v>阵雨~中雨</v>
      </c>
      <c r="J2105" s="19">
        <f t="shared" si="66"/>
        <v>-2</v>
      </c>
    </row>
    <row r="2106" spans="1:10" x14ac:dyDescent="0.25">
      <c r="A2106">
        <v>41878.666666661564</v>
      </c>
      <c r="B2106">
        <v>2105</v>
      </c>
      <c r="C2106">
        <v>238</v>
      </c>
      <c r="D2106">
        <v>16</v>
      </c>
      <c r="E2106">
        <v>1</v>
      </c>
      <c r="F2106">
        <v>15.763333333333334</v>
      </c>
      <c r="G2106">
        <v>24.091666666666658</v>
      </c>
      <c r="H2106">
        <v>25.316666666666666</v>
      </c>
      <c r="I2106" s="19" t="str">
        <f t="shared" si="65"/>
        <v>阵雨~中雨</v>
      </c>
      <c r="J2106" s="19">
        <f t="shared" si="66"/>
        <v>-2</v>
      </c>
    </row>
    <row r="2107" spans="1:10" x14ac:dyDescent="0.25">
      <c r="A2107">
        <v>41878.708333328228</v>
      </c>
      <c r="B2107">
        <v>2106</v>
      </c>
      <c r="C2107">
        <v>238</v>
      </c>
      <c r="D2107">
        <v>17</v>
      </c>
      <c r="E2107">
        <v>1</v>
      </c>
      <c r="F2107">
        <v>12.246666666666666</v>
      </c>
      <c r="G2107">
        <v>23.944999999999997</v>
      </c>
      <c r="H2107">
        <v>26.200000000000003</v>
      </c>
      <c r="I2107" s="19" t="str">
        <f t="shared" si="65"/>
        <v>阵雨~中雨</v>
      </c>
      <c r="J2107" s="19">
        <f t="shared" si="66"/>
        <v>-2</v>
      </c>
    </row>
    <row r="2108" spans="1:10" x14ac:dyDescent="0.25">
      <c r="A2108">
        <v>41878.749999994892</v>
      </c>
      <c r="B2108">
        <v>2107</v>
      </c>
      <c r="C2108">
        <v>238</v>
      </c>
      <c r="D2108">
        <v>18</v>
      </c>
      <c r="E2108">
        <v>1</v>
      </c>
      <c r="F2108">
        <v>2.7636363636363637</v>
      </c>
      <c r="G2108">
        <v>23.913333333333323</v>
      </c>
      <c r="H2108">
        <v>21.808333333333334</v>
      </c>
      <c r="I2108" s="19" t="str">
        <f t="shared" si="65"/>
        <v>阵雨~中雨</v>
      </c>
      <c r="J2108" s="19">
        <f t="shared" si="66"/>
        <v>-2</v>
      </c>
    </row>
    <row r="2109" spans="1:10" x14ac:dyDescent="0.25">
      <c r="A2109">
        <v>41878.791666661557</v>
      </c>
      <c r="B2109">
        <v>2108</v>
      </c>
      <c r="C2109">
        <v>238</v>
      </c>
      <c r="D2109">
        <v>19</v>
      </c>
      <c r="E2109">
        <v>1</v>
      </c>
      <c r="F2109">
        <v>0.1</v>
      </c>
      <c r="G2109">
        <v>23.991666666666667</v>
      </c>
      <c r="H2109">
        <v>23.274999999999995</v>
      </c>
      <c r="I2109" s="19" t="str">
        <f t="shared" si="65"/>
        <v>阵雨~中雨</v>
      </c>
      <c r="J2109" s="19">
        <f t="shared" si="66"/>
        <v>-2</v>
      </c>
    </row>
    <row r="2110" spans="1:10" x14ac:dyDescent="0.25">
      <c r="A2110">
        <v>41878.833333328221</v>
      </c>
      <c r="B2110">
        <v>2109</v>
      </c>
      <c r="C2110">
        <v>238</v>
      </c>
      <c r="D2110">
        <v>20</v>
      </c>
      <c r="E2110">
        <v>1</v>
      </c>
      <c r="F2110">
        <v>0.125</v>
      </c>
      <c r="G2110">
        <v>24.063333333333318</v>
      </c>
      <c r="H2110">
        <v>20.316666666666666</v>
      </c>
      <c r="I2110" s="19" t="str">
        <f t="shared" si="65"/>
        <v>阵雨~中雨</v>
      </c>
      <c r="J2110" s="19">
        <f t="shared" si="66"/>
        <v>-2</v>
      </c>
    </row>
    <row r="2111" spans="1:10" x14ac:dyDescent="0.25">
      <c r="A2111">
        <v>41878.874999994885</v>
      </c>
      <c r="B2111">
        <v>2110</v>
      </c>
      <c r="C2111">
        <v>238</v>
      </c>
      <c r="D2111">
        <v>21</v>
      </c>
      <c r="E2111">
        <v>1</v>
      </c>
      <c r="F2111">
        <v>0.12500000000000003</v>
      </c>
      <c r="G2111">
        <v>24.165000000000028</v>
      </c>
      <c r="H2111">
        <v>23.408333333333331</v>
      </c>
      <c r="I2111" s="19" t="str">
        <f t="shared" si="65"/>
        <v>阵雨~中雨</v>
      </c>
      <c r="J2111" s="19">
        <f t="shared" si="66"/>
        <v>-2</v>
      </c>
    </row>
    <row r="2112" spans="1:10" x14ac:dyDescent="0.25">
      <c r="A2112">
        <v>41878.916666661549</v>
      </c>
      <c r="B2112">
        <v>2111</v>
      </c>
      <c r="C2112">
        <v>238</v>
      </c>
      <c r="D2112">
        <v>22</v>
      </c>
      <c r="E2112">
        <v>1</v>
      </c>
      <c r="F2112">
        <v>0.32307692307692309</v>
      </c>
      <c r="G2112">
        <v>24.041666666666675</v>
      </c>
      <c r="H2112">
        <v>0.80833333333333302</v>
      </c>
      <c r="I2112" s="19" t="str">
        <f t="shared" si="65"/>
        <v>阵雨~中雨</v>
      </c>
      <c r="J2112" s="19">
        <f t="shared" si="66"/>
        <v>-2</v>
      </c>
    </row>
    <row r="2113" spans="1:10" x14ac:dyDescent="0.25">
      <c r="A2113">
        <v>41878.958333328213</v>
      </c>
      <c r="B2113">
        <v>2112</v>
      </c>
      <c r="C2113">
        <v>238</v>
      </c>
      <c r="D2113">
        <v>23</v>
      </c>
      <c r="E2113">
        <v>1</v>
      </c>
      <c r="F2113">
        <v>0.32692307692307698</v>
      </c>
      <c r="G2113">
        <v>23.266666666666669</v>
      </c>
      <c r="H2113">
        <v>9.9999999999999992E-2</v>
      </c>
      <c r="I2113" s="19" t="str">
        <f t="shared" si="65"/>
        <v>阵雨~中雨</v>
      </c>
      <c r="J2113" s="19">
        <f t="shared" si="66"/>
        <v>-2</v>
      </c>
    </row>
    <row r="2114" spans="1:10" x14ac:dyDescent="0.25">
      <c r="A2114">
        <v>41878.999999994878</v>
      </c>
      <c r="B2114">
        <v>2113</v>
      </c>
      <c r="C2114">
        <v>238</v>
      </c>
      <c r="D2114">
        <v>0</v>
      </c>
      <c r="E2114">
        <v>1</v>
      </c>
      <c r="F2114">
        <v>0.39062500000000011</v>
      </c>
      <c r="G2114">
        <v>22.965000000000011</v>
      </c>
      <c r="H2114">
        <v>9.9999999999999992E-2</v>
      </c>
      <c r="I2114" s="19" t="str">
        <f t="shared" si="65"/>
        <v>阵雨~中雨</v>
      </c>
      <c r="J2114" s="19">
        <f t="shared" si="66"/>
        <v>-2</v>
      </c>
    </row>
    <row r="2115" spans="1:10" x14ac:dyDescent="0.25">
      <c r="A2115">
        <v>41879.041666661542</v>
      </c>
      <c r="B2115">
        <v>2114</v>
      </c>
      <c r="C2115">
        <v>239</v>
      </c>
      <c r="D2115">
        <v>1</v>
      </c>
      <c r="E2115">
        <v>1</v>
      </c>
      <c r="F2115">
        <v>0.1478260869565218</v>
      </c>
      <c r="G2115">
        <v>22.833333333333336</v>
      </c>
      <c r="H2115">
        <v>9.9999999999999992E-2</v>
      </c>
      <c r="I2115" s="19" t="str">
        <f t="shared" si="65"/>
        <v>阴~小雨</v>
      </c>
      <c r="J2115" s="19">
        <f t="shared" si="66"/>
        <v>-2</v>
      </c>
    </row>
    <row r="2116" spans="1:10" x14ac:dyDescent="0.25">
      <c r="A2116">
        <v>41879.083333328206</v>
      </c>
      <c r="B2116">
        <v>2115</v>
      </c>
      <c r="C2116">
        <v>239</v>
      </c>
      <c r="D2116">
        <v>2</v>
      </c>
      <c r="E2116">
        <v>1</v>
      </c>
      <c r="F2116">
        <v>0.19600000000000006</v>
      </c>
      <c r="G2116">
        <v>23.095000000000006</v>
      </c>
      <c r="H2116">
        <v>9.9999999999999992E-2</v>
      </c>
      <c r="I2116" s="19" t="str">
        <f t="shared" si="65"/>
        <v>阴~小雨</v>
      </c>
      <c r="J2116" s="19">
        <f t="shared" si="66"/>
        <v>-2</v>
      </c>
    </row>
    <row r="2117" spans="1:10" x14ac:dyDescent="0.25">
      <c r="A2117">
        <v>41879.12499999487</v>
      </c>
      <c r="B2117">
        <v>2116</v>
      </c>
      <c r="C2117">
        <v>239</v>
      </c>
      <c r="D2117">
        <v>3</v>
      </c>
      <c r="E2117">
        <v>1</v>
      </c>
      <c r="F2117">
        <v>0.28928571428571431</v>
      </c>
      <c r="G2117">
        <v>23.198333333333348</v>
      </c>
      <c r="H2117">
        <v>9.9999999999999992E-2</v>
      </c>
      <c r="I2117" s="19" t="str">
        <f t="shared" si="65"/>
        <v>阴~小雨</v>
      </c>
      <c r="J2117" s="19">
        <f t="shared" si="66"/>
        <v>-2</v>
      </c>
    </row>
    <row r="2118" spans="1:10" x14ac:dyDescent="0.25">
      <c r="A2118">
        <v>41879.166666661535</v>
      </c>
      <c r="B2118">
        <v>2117</v>
      </c>
      <c r="C2118">
        <v>239</v>
      </c>
      <c r="D2118">
        <v>4</v>
      </c>
      <c r="E2118">
        <v>1</v>
      </c>
      <c r="F2118">
        <v>0.32</v>
      </c>
      <c r="G2118">
        <v>23.388333333333328</v>
      </c>
      <c r="H2118">
        <v>9.9999999999999992E-2</v>
      </c>
      <c r="I2118" s="19" t="str">
        <f t="shared" ref="I2118:I2181" si="67">VLOOKUP(INT(A2118),K$2:Q$123,5)</f>
        <v>阴~小雨</v>
      </c>
      <c r="J2118" s="19">
        <f t="shared" si="66"/>
        <v>-2</v>
      </c>
    </row>
    <row r="2119" spans="1:10" x14ac:dyDescent="0.25">
      <c r="A2119">
        <v>41879.208333328199</v>
      </c>
      <c r="B2119">
        <v>2118</v>
      </c>
      <c r="C2119">
        <v>239</v>
      </c>
      <c r="D2119">
        <v>5</v>
      </c>
      <c r="E2119">
        <v>1</v>
      </c>
      <c r="F2119">
        <v>6.6392857142857142</v>
      </c>
      <c r="G2119">
        <v>23.66166666666668</v>
      </c>
      <c r="H2119">
        <v>9.9999999999999992E-2</v>
      </c>
      <c r="I2119" s="19" t="str">
        <f t="shared" si="67"/>
        <v>阴~小雨</v>
      </c>
      <c r="J2119" s="19">
        <f t="shared" si="66"/>
        <v>-2</v>
      </c>
    </row>
    <row r="2120" spans="1:10" x14ac:dyDescent="0.25">
      <c r="A2120">
        <v>41879.249999994863</v>
      </c>
      <c r="B2120">
        <v>2119</v>
      </c>
      <c r="C2120">
        <v>239</v>
      </c>
      <c r="D2120">
        <v>6</v>
      </c>
      <c r="E2120">
        <v>1</v>
      </c>
      <c r="F2120">
        <v>28.4</v>
      </c>
      <c r="G2120">
        <v>24.005000000000013</v>
      </c>
      <c r="H2120">
        <v>9.9999999999999992E-2</v>
      </c>
      <c r="I2120" s="19" t="str">
        <f t="shared" si="67"/>
        <v>阴~小雨</v>
      </c>
      <c r="J2120" s="19">
        <f t="shared" si="66"/>
        <v>-2</v>
      </c>
    </row>
    <row r="2121" spans="1:10" x14ac:dyDescent="0.25">
      <c r="A2121">
        <v>41879.291666661527</v>
      </c>
      <c r="B2121">
        <v>2120</v>
      </c>
      <c r="C2121">
        <v>239</v>
      </c>
      <c r="D2121">
        <v>7</v>
      </c>
      <c r="E2121">
        <v>1</v>
      </c>
      <c r="F2121">
        <v>116.14999999999999</v>
      </c>
      <c r="G2121">
        <v>24.641666666666669</v>
      </c>
      <c r="H2121">
        <v>37.391666666666673</v>
      </c>
      <c r="I2121" s="19" t="str">
        <f t="shared" si="67"/>
        <v>阴~小雨</v>
      </c>
      <c r="J2121" s="19">
        <f t="shared" si="66"/>
        <v>-2</v>
      </c>
    </row>
    <row r="2122" spans="1:10" x14ac:dyDescent="0.25">
      <c r="A2122">
        <v>41879.333333328192</v>
      </c>
      <c r="B2122">
        <v>2121</v>
      </c>
      <c r="C2122">
        <v>239</v>
      </c>
      <c r="D2122">
        <v>8</v>
      </c>
      <c r="E2122">
        <v>1</v>
      </c>
      <c r="F2122">
        <v>245.98333333333329</v>
      </c>
      <c r="G2122">
        <v>25.261666666666663</v>
      </c>
      <c r="H2122">
        <v>27.616666666666671</v>
      </c>
      <c r="I2122" s="19" t="str">
        <f t="shared" si="67"/>
        <v>阴~小雨</v>
      </c>
      <c r="J2122" s="19">
        <f t="shared" si="66"/>
        <v>-2</v>
      </c>
    </row>
    <row r="2123" spans="1:10" x14ac:dyDescent="0.25">
      <c r="A2123">
        <v>41879.374999994856</v>
      </c>
      <c r="B2123">
        <v>2122</v>
      </c>
      <c r="C2123">
        <v>239</v>
      </c>
      <c r="D2123">
        <v>9</v>
      </c>
      <c r="E2123">
        <v>1</v>
      </c>
      <c r="F2123">
        <v>194.76666666666671</v>
      </c>
      <c r="G2123">
        <v>25.82833333333334</v>
      </c>
      <c r="H2123">
        <v>27.508333333333336</v>
      </c>
      <c r="I2123" s="19" t="str">
        <f t="shared" si="67"/>
        <v>阴~小雨</v>
      </c>
      <c r="J2123" s="19">
        <f t="shared" si="66"/>
        <v>-2</v>
      </c>
    </row>
    <row r="2124" spans="1:10" x14ac:dyDescent="0.25">
      <c r="A2124">
        <v>41879.41666666152</v>
      </c>
      <c r="B2124">
        <v>2123</v>
      </c>
      <c r="C2124">
        <v>239</v>
      </c>
      <c r="D2124">
        <v>10</v>
      </c>
      <c r="E2124">
        <v>1</v>
      </c>
      <c r="F2124">
        <v>376.25333333333327</v>
      </c>
      <c r="G2124">
        <v>26.711666666666666</v>
      </c>
      <c r="H2124">
        <v>27.641666666666662</v>
      </c>
      <c r="I2124" s="19" t="str">
        <f t="shared" si="67"/>
        <v>阴~小雨</v>
      </c>
      <c r="J2124" s="19">
        <f t="shared" si="66"/>
        <v>-2</v>
      </c>
    </row>
    <row r="2125" spans="1:10" x14ac:dyDescent="0.25">
      <c r="A2125">
        <v>41879.458333328184</v>
      </c>
      <c r="B2125">
        <v>2124</v>
      </c>
      <c r="C2125">
        <v>239</v>
      </c>
      <c r="D2125">
        <v>11</v>
      </c>
      <c r="E2125">
        <v>1</v>
      </c>
      <c r="F2125">
        <v>712.56451612903243</v>
      </c>
      <c r="G2125">
        <v>28.611666666666661</v>
      </c>
      <c r="H2125">
        <v>27.708333333333329</v>
      </c>
      <c r="I2125" s="19" t="str">
        <f t="shared" si="67"/>
        <v>阴~小雨</v>
      </c>
      <c r="J2125" s="19">
        <f t="shared" si="66"/>
        <v>-2</v>
      </c>
    </row>
    <row r="2126" spans="1:10" x14ac:dyDescent="0.25">
      <c r="A2126">
        <v>41879.499999994849</v>
      </c>
      <c r="B2126">
        <v>2125</v>
      </c>
      <c r="C2126">
        <v>239</v>
      </c>
      <c r="D2126">
        <v>12</v>
      </c>
      <c r="E2126">
        <v>1</v>
      </c>
      <c r="F2126">
        <v>609.87666666666667</v>
      </c>
      <c r="G2126">
        <v>30.084999999999997</v>
      </c>
      <c r="H2126">
        <v>27.825000000000003</v>
      </c>
      <c r="I2126" s="19" t="str">
        <f t="shared" si="67"/>
        <v>阴~小雨</v>
      </c>
      <c r="J2126" s="19">
        <f t="shared" si="66"/>
        <v>-2</v>
      </c>
    </row>
    <row r="2127" spans="1:10" x14ac:dyDescent="0.25">
      <c r="A2127">
        <v>41879.541666661513</v>
      </c>
      <c r="B2127">
        <v>2126</v>
      </c>
      <c r="C2127">
        <v>239</v>
      </c>
      <c r="D2127">
        <v>13</v>
      </c>
      <c r="E2127">
        <v>1</v>
      </c>
      <c r="F2127">
        <v>267.31333333333333</v>
      </c>
      <c r="G2127">
        <v>29.514999999999997</v>
      </c>
      <c r="H2127">
        <v>27.808333333333337</v>
      </c>
      <c r="I2127" s="19" t="str">
        <f t="shared" si="67"/>
        <v>阴~小雨</v>
      </c>
      <c r="J2127" s="19">
        <f t="shared" si="66"/>
        <v>-2</v>
      </c>
    </row>
    <row r="2128" spans="1:10" x14ac:dyDescent="0.25">
      <c r="A2128">
        <v>41879.583333328177</v>
      </c>
      <c r="B2128">
        <v>2127</v>
      </c>
      <c r="C2128">
        <v>239</v>
      </c>
      <c r="D2128">
        <v>14</v>
      </c>
      <c r="E2128">
        <v>1</v>
      </c>
      <c r="F2128">
        <v>246.99666666666661</v>
      </c>
      <c r="G2128">
        <v>28.453333333333337</v>
      </c>
      <c r="H2128">
        <v>27.849999999999998</v>
      </c>
      <c r="I2128" s="19" t="str">
        <f t="shared" si="67"/>
        <v>阴~小雨</v>
      </c>
      <c r="J2128" s="19">
        <f t="shared" si="66"/>
        <v>-2</v>
      </c>
    </row>
    <row r="2129" spans="1:10" x14ac:dyDescent="0.25">
      <c r="A2129">
        <v>41879.624999994841</v>
      </c>
      <c r="B2129">
        <v>2128</v>
      </c>
      <c r="C2129">
        <v>239</v>
      </c>
      <c r="D2129">
        <v>15</v>
      </c>
      <c r="E2129">
        <v>1</v>
      </c>
      <c r="F2129">
        <v>278.63666666666666</v>
      </c>
      <c r="G2129">
        <v>27.684999999999988</v>
      </c>
      <c r="H2129">
        <v>27.841666666666669</v>
      </c>
      <c r="I2129" s="19" t="str">
        <f t="shared" si="67"/>
        <v>阴~小雨</v>
      </c>
      <c r="J2129" s="19">
        <f t="shared" si="66"/>
        <v>-2</v>
      </c>
    </row>
    <row r="2130" spans="1:10" x14ac:dyDescent="0.25">
      <c r="A2130">
        <v>41879.666666661506</v>
      </c>
      <c r="B2130">
        <v>2129</v>
      </c>
      <c r="C2130">
        <v>239</v>
      </c>
      <c r="D2130">
        <v>16</v>
      </c>
      <c r="E2130">
        <v>1</v>
      </c>
      <c r="F2130">
        <v>130.88387096774193</v>
      </c>
      <c r="G2130">
        <v>26.965</v>
      </c>
      <c r="H2130">
        <v>24.683333333333337</v>
      </c>
      <c r="I2130" s="19" t="str">
        <f t="shared" si="67"/>
        <v>阴~小雨</v>
      </c>
      <c r="J2130" s="19">
        <f t="shared" si="66"/>
        <v>-2</v>
      </c>
    </row>
    <row r="2131" spans="1:10" x14ac:dyDescent="0.25">
      <c r="A2131">
        <v>41879.70833332817</v>
      </c>
      <c r="B2131">
        <v>2130</v>
      </c>
      <c r="C2131">
        <v>239</v>
      </c>
      <c r="D2131">
        <v>17</v>
      </c>
      <c r="E2131">
        <v>1</v>
      </c>
      <c r="F2131">
        <v>30.315999999999999</v>
      </c>
      <c r="G2131">
        <v>26.278333333333332</v>
      </c>
      <c r="H2131">
        <v>28.783333333333335</v>
      </c>
      <c r="I2131" s="19" t="str">
        <f t="shared" si="67"/>
        <v>阴~小雨</v>
      </c>
      <c r="J2131" s="19">
        <f t="shared" si="66"/>
        <v>-2</v>
      </c>
    </row>
    <row r="2132" spans="1:10" x14ac:dyDescent="0.25">
      <c r="A2132">
        <v>41879.749999994834</v>
      </c>
      <c r="B2132">
        <v>2131</v>
      </c>
      <c r="C2132">
        <v>239</v>
      </c>
      <c r="D2132">
        <v>18</v>
      </c>
      <c r="E2132">
        <v>1</v>
      </c>
      <c r="F2132" t="e">
        <v>#DIV/0!</v>
      </c>
      <c r="G2132">
        <v>26.036666666666672</v>
      </c>
      <c r="H2132">
        <v>25.375</v>
      </c>
      <c r="I2132" s="19" t="str">
        <f t="shared" si="67"/>
        <v>阴~小雨</v>
      </c>
      <c r="J2132" s="19">
        <f t="shared" si="66"/>
        <v>-2</v>
      </c>
    </row>
    <row r="2133" spans="1:10" x14ac:dyDescent="0.25">
      <c r="A2133">
        <v>41879.791666661498</v>
      </c>
      <c r="B2133">
        <v>2132</v>
      </c>
      <c r="C2133">
        <v>239</v>
      </c>
      <c r="D2133">
        <v>19</v>
      </c>
      <c r="E2133">
        <v>1</v>
      </c>
      <c r="F2133" t="e">
        <v>#DIV/0!</v>
      </c>
      <c r="G2133">
        <v>25.976666666666674</v>
      </c>
      <c r="H2133">
        <v>25.383333333333329</v>
      </c>
      <c r="I2133" s="19" t="str">
        <f t="shared" si="67"/>
        <v>阴~小雨</v>
      </c>
      <c r="J2133" s="19">
        <f t="shared" si="66"/>
        <v>-2</v>
      </c>
    </row>
    <row r="2134" spans="1:10" x14ac:dyDescent="0.25">
      <c r="A2134">
        <v>41879.833333328163</v>
      </c>
      <c r="B2134">
        <v>2133</v>
      </c>
      <c r="C2134">
        <v>239</v>
      </c>
      <c r="D2134">
        <v>20</v>
      </c>
      <c r="E2134">
        <v>1</v>
      </c>
      <c r="F2134" t="e">
        <v>#DIV/0!</v>
      </c>
      <c r="G2134">
        <v>25.786666666666644</v>
      </c>
      <c r="H2134">
        <v>23.7</v>
      </c>
      <c r="I2134" s="19" t="str">
        <f t="shared" si="67"/>
        <v>阴~小雨</v>
      </c>
      <c r="J2134" s="19">
        <f t="shared" si="66"/>
        <v>-2</v>
      </c>
    </row>
    <row r="2135" spans="1:10" x14ac:dyDescent="0.25">
      <c r="A2135">
        <v>41879.874999994827</v>
      </c>
      <c r="B2135">
        <v>2134</v>
      </c>
      <c r="C2135">
        <v>239</v>
      </c>
      <c r="D2135">
        <v>21</v>
      </c>
      <c r="E2135">
        <v>1</v>
      </c>
      <c r="F2135" t="e">
        <v>#DIV/0!</v>
      </c>
      <c r="G2135">
        <v>25.468333333333348</v>
      </c>
      <c r="H2135">
        <v>25.400000000000002</v>
      </c>
      <c r="I2135" s="19" t="str">
        <f t="shared" si="67"/>
        <v>阴~小雨</v>
      </c>
      <c r="J2135" s="19">
        <f t="shared" si="66"/>
        <v>-2</v>
      </c>
    </row>
    <row r="2136" spans="1:10" x14ac:dyDescent="0.25">
      <c r="A2136">
        <v>41879.916666661491</v>
      </c>
      <c r="B2136">
        <v>2135</v>
      </c>
      <c r="C2136">
        <v>239</v>
      </c>
      <c r="D2136">
        <v>22</v>
      </c>
      <c r="E2136">
        <v>1</v>
      </c>
      <c r="F2136" t="e">
        <v>#DIV/0!</v>
      </c>
      <c r="G2136">
        <v>25.385000000000023</v>
      </c>
      <c r="H2136">
        <v>0.80833333333333302</v>
      </c>
      <c r="I2136" s="19" t="str">
        <f t="shared" si="67"/>
        <v>阴~小雨</v>
      </c>
      <c r="J2136" s="19">
        <f t="shared" si="66"/>
        <v>-2</v>
      </c>
    </row>
    <row r="2137" spans="1:10" x14ac:dyDescent="0.25">
      <c r="A2137">
        <v>41879.958333328155</v>
      </c>
      <c r="B2137">
        <v>2136</v>
      </c>
      <c r="C2137">
        <v>239</v>
      </c>
      <c r="D2137">
        <v>23</v>
      </c>
      <c r="E2137">
        <v>1</v>
      </c>
      <c r="F2137" t="e">
        <v>#DIV/0!</v>
      </c>
      <c r="G2137">
        <v>25.504999999999988</v>
      </c>
      <c r="H2137">
        <v>0.1</v>
      </c>
      <c r="I2137" s="19" t="str">
        <f t="shared" si="67"/>
        <v>阴~小雨</v>
      </c>
      <c r="J2137" s="19">
        <f t="shared" si="66"/>
        <v>-2</v>
      </c>
    </row>
    <row r="2138" spans="1:10" x14ac:dyDescent="0.25">
      <c r="A2138">
        <v>41879.99999999482</v>
      </c>
      <c r="B2138">
        <v>2137</v>
      </c>
      <c r="C2138">
        <v>239</v>
      </c>
      <c r="D2138">
        <v>0</v>
      </c>
      <c r="E2138">
        <v>1</v>
      </c>
      <c r="F2138" t="e">
        <v>#DIV/0!</v>
      </c>
      <c r="G2138">
        <v>25.334999999999972</v>
      </c>
      <c r="H2138">
        <v>9.9999999999999992E-2</v>
      </c>
      <c r="I2138" s="19" t="str">
        <f t="shared" si="67"/>
        <v>阴~小雨</v>
      </c>
      <c r="J2138" s="19">
        <f t="shared" si="66"/>
        <v>-2</v>
      </c>
    </row>
    <row r="2139" spans="1:10" x14ac:dyDescent="0.25">
      <c r="A2139">
        <v>41880.041666661484</v>
      </c>
      <c r="B2139">
        <v>2138</v>
      </c>
      <c r="C2139">
        <v>240</v>
      </c>
      <c r="D2139">
        <v>1</v>
      </c>
      <c r="E2139">
        <v>1</v>
      </c>
      <c r="F2139" t="e">
        <v>#DIV/0!</v>
      </c>
      <c r="G2139">
        <v>25.201666666666693</v>
      </c>
      <c r="H2139">
        <v>9.9999999999999992E-2</v>
      </c>
      <c r="I2139" s="19" t="str">
        <f t="shared" si="67"/>
        <v>中雨~阴</v>
      </c>
      <c r="J2139" s="19">
        <f t="shared" si="66"/>
        <v>-2</v>
      </c>
    </row>
    <row r="2140" spans="1:10" x14ac:dyDescent="0.25">
      <c r="A2140">
        <v>41880.083333328148</v>
      </c>
      <c r="B2140">
        <v>2139</v>
      </c>
      <c r="C2140">
        <v>240</v>
      </c>
      <c r="D2140">
        <v>2</v>
      </c>
      <c r="E2140">
        <v>1</v>
      </c>
      <c r="F2140" t="e">
        <v>#DIV/0!</v>
      </c>
      <c r="G2140">
        <v>25.23500000000001</v>
      </c>
      <c r="H2140">
        <v>0.10833333333333334</v>
      </c>
      <c r="I2140" s="19" t="str">
        <f t="shared" si="67"/>
        <v>中雨~阴</v>
      </c>
      <c r="J2140" s="19">
        <f t="shared" ref="J2140:J2203" si="68">IF(ISNUMBER(FIND("雨",I2140)),-2,IF(ISNUMBER(FIND("阴",I2140)),-1,0))</f>
        <v>-2</v>
      </c>
    </row>
    <row r="2141" spans="1:10" x14ac:dyDescent="0.25">
      <c r="A2141">
        <v>41880.124999994812</v>
      </c>
      <c r="B2141">
        <v>2140</v>
      </c>
      <c r="C2141">
        <v>240</v>
      </c>
      <c r="D2141">
        <v>3</v>
      </c>
      <c r="E2141">
        <v>1</v>
      </c>
      <c r="F2141" t="e">
        <v>#DIV/0!</v>
      </c>
      <c r="G2141">
        <v>25.268333333333338</v>
      </c>
      <c r="H2141">
        <v>0.11666666666666668</v>
      </c>
      <c r="I2141" s="19" t="str">
        <f t="shared" si="67"/>
        <v>中雨~阴</v>
      </c>
      <c r="J2141" s="19">
        <f t="shared" si="68"/>
        <v>-2</v>
      </c>
    </row>
    <row r="2142" spans="1:10" x14ac:dyDescent="0.25">
      <c r="A2142">
        <v>41880.166666661476</v>
      </c>
      <c r="B2142">
        <v>2141</v>
      </c>
      <c r="C2142">
        <v>240</v>
      </c>
      <c r="D2142">
        <v>4</v>
      </c>
      <c r="E2142">
        <v>1</v>
      </c>
      <c r="F2142">
        <v>0.125</v>
      </c>
      <c r="G2142">
        <v>25.446666666666697</v>
      </c>
      <c r="H2142">
        <v>9.9999999999999992E-2</v>
      </c>
      <c r="I2142" s="19" t="str">
        <f t="shared" si="67"/>
        <v>中雨~阴</v>
      </c>
      <c r="J2142" s="19">
        <f t="shared" si="68"/>
        <v>-2</v>
      </c>
    </row>
    <row r="2143" spans="1:10" x14ac:dyDescent="0.25">
      <c r="A2143">
        <v>41880.208333328141</v>
      </c>
      <c r="B2143">
        <v>2142</v>
      </c>
      <c r="C2143">
        <v>240</v>
      </c>
      <c r="D2143">
        <v>5</v>
      </c>
      <c r="E2143">
        <v>1</v>
      </c>
      <c r="F2143">
        <v>0.98260869565217401</v>
      </c>
      <c r="G2143">
        <v>24.36833333333335</v>
      </c>
      <c r="H2143">
        <v>9.9999999999999992E-2</v>
      </c>
      <c r="I2143" s="19" t="str">
        <f t="shared" si="67"/>
        <v>中雨~阴</v>
      </c>
      <c r="J2143" s="19">
        <f t="shared" si="68"/>
        <v>-2</v>
      </c>
    </row>
    <row r="2144" spans="1:10" x14ac:dyDescent="0.25">
      <c r="A2144">
        <v>41880.249999994805</v>
      </c>
      <c r="B2144">
        <v>2143</v>
      </c>
      <c r="C2144">
        <v>240</v>
      </c>
      <c r="D2144">
        <v>6</v>
      </c>
      <c r="E2144">
        <v>1</v>
      </c>
      <c r="F2144">
        <v>18.399999999999995</v>
      </c>
      <c r="G2144">
        <v>27.79000000000001</v>
      </c>
      <c r="H2144">
        <v>9.9999999999999992E-2</v>
      </c>
      <c r="I2144" s="19" t="str">
        <f t="shared" si="67"/>
        <v>中雨~阴</v>
      </c>
      <c r="J2144" s="19">
        <f t="shared" si="68"/>
        <v>-2</v>
      </c>
    </row>
    <row r="2145" spans="1:10" x14ac:dyDescent="0.25">
      <c r="A2145">
        <v>41880.291666661469</v>
      </c>
      <c r="B2145">
        <v>2144</v>
      </c>
      <c r="C2145">
        <v>240</v>
      </c>
      <c r="D2145">
        <v>7</v>
      </c>
      <c r="E2145">
        <v>1</v>
      </c>
      <c r="F2145">
        <v>96.166666666666686</v>
      </c>
      <c r="G2145">
        <v>30.611666666666668</v>
      </c>
      <c r="H2145">
        <v>37.991666666666681</v>
      </c>
      <c r="I2145" s="19" t="str">
        <f t="shared" si="67"/>
        <v>中雨~阴</v>
      </c>
      <c r="J2145" s="19">
        <f t="shared" si="68"/>
        <v>-2</v>
      </c>
    </row>
    <row r="2146" spans="1:10" x14ac:dyDescent="0.25">
      <c r="A2146">
        <v>41880.333333328133</v>
      </c>
      <c r="B2146">
        <v>2145</v>
      </c>
      <c r="C2146">
        <v>240</v>
      </c>
      <c r="D2146">
        <v>8</v>
      </c>
      <c r="E2146">
        <v>1</v>
      </c>
      <c r="F2146">
        <v>183.30967741935484</v>
      </c>
      <c r="G2146">
        <v>29.404999999999994</v>
      </c>
      <c r="H2146">
        <v>28.583333333333339</v>
      </c>
      <c r="I2146" s="19" t="str">
        <f t="shared" si="67"/>
        <v>中雨~阴</v>
      </c>
      <c r="J2146" s="19">
        <f t="shared" si="68"/>
        <v>-2</v>
      </c>
    </row>
    <row r="2147" spans="1:10" x14ac:dyDescent="0.25">
      <c r="A2147">
        <v>41880.374999994798</v>
      </c>
      <c r="B2147">
        <v>2146</v>
      </c>
      <c r="C2147">
        <v>240</v>
      </c>
      <c r="D2147">
        <v>9</v>
      </c>
      <c r="E2147">
        <v>1</v>
      </c>
      <c r="F2147">
        <v>120.95000000000002</v>
      </c>
      <c r="G2147">
        <v>27.773333333333333</v>
      </c>
      <c r="H2147">
        <v>28.096153846153843</v>
      </c>
      <c r="I2147" s="19" t="str">
        <f t="shared" si="67"/>
        <v>中雨~阴</v>
      </c>
      <c r="J2147" s="19">
        <f t="shared" si="68"/>
        <v>-2</v>
      </c>
    </row>
    <row r="2148" spans="1:10" x14ac:dyDescent="0.25">
      <c r="A2148">
        <v>41880.416666661462</v>
      </c>
      <c r="B2148">
        <v>2147</v>
      </c>
      <c r="C2148">
        <v>240</v>
      </c>
      <c r="D2148">
        <v>10</v>
      </c>
      <c r="E2148">
        <v>1</v>
      </c>
      <c r="F2148">
        <v>154.84333333333333</v>
      </c>
      <c r="G2148">
        <v>28.174999999999997</v>
      </c>
      <c r="H2148">
        <v>27.723076923076921</v>
      </c>
      <c r="I2148" s="19" t="str">
        <f t="shared" si="67"/>
        <v>中雨~阴</v>
      </c>
      <c r="J2148" s="19">
        <f t="shared" si="68"/>
        <v>-2</v>
      </c>
    </row>
    <row r="2149" spans="1:10" x14ac:dyDescent="0.25">
      <c r="A2149">
        <v>41880.458333328126</v>
      </c>
      <c r="B2149">
        <v>2148</v>
      </c>
      <c r="C2149">
        <v>240</v>
      </c>
      <c r="D2149">
        <v>11</v>
      </c>
      <c r="E2149">
        <v>1</v>
      </c>
      <c r="F2149">
        <v>81.140000000000015</v>
      </c>
      <c r="G2149">
        <v>30.719999999999995</v>
      </c>
      <c r="H2149">
        <v>27.791666666666671</v>
      </c>
      <c r="I2149" s="19" t="str">
        <f t="shared" si="67"/>
        <v>中雨~阴</v>
      </c>
      <c r="J2149" s="19">
        <f t="shared" si="68"/>
        <v>-2</v>
      </c>
    </row>
    <row r="2150" spans="1:10" x14ac:dyDescent="0.25">
      <c r="A2150">
        <v>41880.49999999479</v>
      </c>
      <c r="B2150">
        <v>2149</v>
      </c>
      <c r="C2150">
        <v>240</v>
      </c>
      <c r="D2150">
        <v>12</v>
      </c>
      <c r="E2150">
        <v>1</v>
      </c>
      <c r="F2150">
        <v>212.19</v>
      </c>
      <c r="G2150">
        <v>32.514999999999986</v>
      </c>
      <c r="H2150">
        <v>27.791666666666671</v>
      </c>
      <c r="I2150" s="19" t="str">
        <f t="shared" si="67"/>
        <v>中雨~阴</v>
      </c>
      <c r="J2150" s="19">
        <f t="shared" si="68"/>
        <v>-2</v>
      </c>
    </row>
    <row r="2151" spans="1:10" x14ac:dyDescent="0.25">
      <c r="A2151">
        <v>41880.541666661455</v>
      </c>
      <c r="B2151">
        <v>2150</v>
      </c>
      <c r="C2151">
        <v>240</v>
      </c>
      <c r="D2151">
        <v>13</v>
      </c>
      <c r="E2151">
        <v>1</v>
      </c>
      <c r="F2151">
        <v>427.94666666666672</v>
      </c>
      <c r="G2151">
        <v>27.120000000000015</v>
      </c>
      <c r="H2151">
        <v>27.808333333333337</v>
      </c>
      <c r="I2151" s="19" t="str">
        <f t="shared" si="67"/>
        <v>中雨~阴</v>
      </c>
      <c r="J2151" s="19">
        <f t="shared" si="68"/>
        <v>-2</v>
      </c>
    </row>
    <row r="2152" spans="1:10" x14ac:dyDescent="0.25">
      <c r="A2152">
        <v>41880.583333328119</v>
      </c>
      <c r="B2152">
        <v>2151</v>
      </c>
      <c r="C2152">
        <v>240</v>
      </c>
      <c r="D2152">
        <v>14</v>
      </c>
      <c r="E2152">
        <v>1</v>
      </c>
      <c r="F2152">
        <v>97.13666666666667</v>
      </c>
      <c r="G2152">
        <v>27.385000000000005</v>
      </c>
      <c r="H2152">
        <v>27.825000000000003</v>
      </c>
      <c r="I2152" s="19" t="str">
        <f t="shared" si="67"/>
        <v>中雨~阴</v>
      </c>
      <c r="J2152" s="19">
        <f t="shared" si="68"/>
        <v>-2</v>
      </c>
    </row>
    <row r="2153" spans="1:10" x14ac:dyDescent="0.25">
      <c r="A2153">
        <v>41880.624999994783</v>
      </c>
      <c r="B2153">
        <v>2152</v>
      </c>
      <c r="C2153">
        <v>240</v>
      </c>
      <c r="D2153">
        <v>15</v>
      </c>
      <c r="E2153">
        <v>1</v>
      </c>
      <c r="F2153">
        <v>66.929999999999993</v>
      </c>
      <c r="G2153">
        <v>27.490000000000009</v>
      </c>
      <c r="H2153">
        <v>23.025000000000002</v>
      </c>
      <c r="I2153" s="19" t="str">
        <f t="shared" si="67"/>
        <v>中雨~阴</v>
      </c>
      <c r="J2153" s="19">
        <f t="shared" si="68"/>
        <v>-2</v>
      </c>
    </row>
    <row r="2154" spans="1:10" x14ac:dyDescent="0.25">
      <c r="A2154">
        <v>41880.666666661447</v>
      </c>
      <c r="B2154">
        <v>2153</v>
      </c>
      <c r="C2154">
        <v>240</v>
      </c>
      <c r="D2154">
        <v>16</v>
      </c>
      <c r="E2154">
        <v>1</v>
      </c>
      <c r="F2154">
        <v>67.083333333333329</v>
      </c>
      <c r="G2154">
        <v>27.271666666666661</v>
      </c>
      <c r="H2154">
        <v>24.625000000000004</v>
      </c>
      <c r="I2154" s="19" t="str">
        <f t="shared" si="67"/>
        <v>中雨~阴</v>
      </c>
      <c r="J2154" s="19">
        <f t="shared" si="68"/>
        <v>-2</v>
      </c>
    </row>
    <row r="2155" spans="1:10" x14ac:dyDescent="0.25">
      <c r="A2155">
        <v>41880.708333328112</v>
      </c>
      <c r="B2155">
        <v>2154</v>
      </c>
      <c r="C2155">
        <v>240</v>
      </c>
      <c r="D2155">
        <v>17</v>
      </c>
      <c r="E2155">
        <v>1</v>
      </c>
      <c r="F2155">
        <v>19.82</v>
      </c>
      <c r="G2155">
        <v>26.724999999999991</v>
      </c>
      <c r="H2155">
        <v>26.233333333333334</v>
      </c>
      <c r="I2155" s="19" t="str">
        <f t="shared" si="67"/>
        <v>中雨~阴</v>
      </c>
      <c r="J2155" s="19">
        <f t="shared" si="68"/>
        <v>-2</v>
      </c>
    </row>
    <row r="2156" spans="1:10" x14ac:dyDescent="0.25">
      <c r="A2156">
        <v>41880.749999994776</v>
      </c>
      <c r="B2156">
        <v>2155</v>
      </c>
      <c r="C2156">
        <v>240</v>
      </c>
      <c r="D2156">
        <v>18</v>
      </c>
      <c r="E2156">
        <v>1</v>
      </c>
      <c r="F2156" t="e">
        <v>#DIV/0!</v>
      </c>
      <c r="G2156">
        <v>25.75166666666669</v>
      </c>
      <c r="H2156">
        <v>23.00833333333334</v>
      </c>
      <c r="I2156" s="19" t="str">
        <f t="shared" si="67"/>
        <v>中雨~阴</v>
      </c>
      <c r="J2156" s="19">
        <f t="shared" si="68"/>
        <v>-2</v>
      </c>
    </row>
    <row r="2157" spans="1:10" x14ac:dyDescent="0.25">
      <c r="A2157">
        <v>41880.79166666144</v>
      </c>
      <c r="B2157">
        <v>2156</v>
      </c>
      <c r="C2157">
        <v>240</v>
      </c>
      <c r="D2157">
        <v>19</v>
      </c>
      <c r="E2157">
        <v>1</v>
      </c>
      <c r="F2157" t="e">
        <v>#DIV/0!</v>
      </c>
      <c r="G2157">
        <v>25.226666666666663</v>
      </c>
      <c r="H2157">
        <v>24.625000000000004</v>
      </c>
      <c r="I2157" s="19" t="str">
        <f t="shared" si="67"/>
        <v>中雨~阴</v>
      </c>
      <c r="J2157" s="19">
        <f t="shared" si="68"/>
        <v>-2</v>
      </c>
    </row>
    <row r="2158" spans="1:10" x14ac:dyDescent="0.25">
      <c r="A2158">
        <v>41880.833333328104</v>
      </c>
      <c r="B2158">
        <v>2157</v>
      </c>
      <c r="C2158">
        <v>240</v>
      </c>
      <c r="D2158">
        <v>20</v>
      </c>
      <c r="E2158">
        <v>1</v>
      </c>
      <c r="F2158" t="e">
        <v>#DIV/0!</v>
      </c>
      <c r="G2158">
        <v>24.583333333333336</v>
      </c>
      <c r="H2158">
        <v>24.600000000000005</v>
      </c>
      <c r="I2158" s="19" t="str">
        <f t="shared" si="67"/>
        <v>中雨~阴</v>
      </c>
      <c r="J2158" s="19">
        <f t="shared" si="68"/>
        <v>-2</v>
      </c>
    </row>
    <row r="2159" spans="1:10" x14ac:dyDescent="0.25">
      <c r="A2159">
        <v>41880.874999994769</v>
      </c>
      <c r="B2159">
        <v>2158</v>
      </c>
      <c r="C2159">
        <v>240</v>
      </c>
      <c r="D2159">
        <v>21</v>
      </c>
      <c r="E2159">
        <v>1</v>
      </c>
      <c r="F2159" t="e">
        <v>#DIV/0!</v>
      </c>
      <c r="G2159">
        <v>24.01499999999999</v>
      </c>
      <c r="H2159">
        <v>24.633333333333336</v>
      </c>
      <c r="I2159" s="19" t="str">
        <f t="shared" si="67"/>
        <v>中雨~阴</v>
      </c>
      <c r="J2159" s="19">
        <f t="shared" si="68"/>
        <v>-2</v>
      </c>
    </row>
    <row r="2160" spans="1:10" x14ac:dyDescent="0.25">
      <c r="A2160">
        <v>41880.916666661433</v>
      </c>
      <c r="B2160">
        <v>2159</v>
      </c>
      <c r="C2160">
        <v>240</v>
      </c>
      <c r="D2160">
        <v>22</v>
      </c>
      <c r="E2160">
        <v>1</v>
      </c>
      <c r="F2160">
        <v>0.45</v>
      </c>
      <c r="G2160">
        <v>23.613333333333344</v>
      </c>
      <c r="H2160">
        <v>0.80833333333333302</v>
      </c>
      <c r="I2160" s="19" t="str">
        <f t="shared" si="67"/>
        <v>中雨~阴</v>
      </c>
      <c r="J2160" s="19">
        <f t="shared" si="68"/>
        <v>-2</v>
      </c>
    </row>
    <row r="2161" spans="1:10" x14ac:dyDescent="0.25">
      <c r="A2161">
        <v>41880.958333328097</v>
      </c>
      <c r="B2161">
        <v>2160</v>
      </c>
      <c r="C2161">
        <v>240</v>
      </c>
      <c r="D2161">
        <v>23</v>
      </c>
      <c r="E2161">
        <v>1</v>
      </c>
      <c r="F2161" t="e">
        <v>#DIV/0!</v>
      </c>
      <c r="G2161">
        <v>29.47000000000001</v>
      </c>
      <c r="H2161">
        <v>9.9999999999999992E-2</v>
      </c>
      <c r="I2161" s="19" t="str">
        <f t="shared" si="67"/>
        <v>中雨~阴</v>
      </c>
      <c r="J2161" s="19">
        <f t="shared" si="68"/>
        <v>-2</v>
      </c>
    </row>
    <row r="2162" spans="1:10" x14ac:dyDescent="0.25">
      <c r="A2162">
        <v>41880.999999994761</v>
      </c>
      <c r="B2162">
        <v>2161</v>
      </c>
      <c r="C2162">
        <v>240</v>
      </c>
      <c r="D2162">
        <v>0</v>
      </c>
      <c r="E2162">
        <v>-1</v>
      </c>
      <c r="F2162" t="e">
        <v>#DIV/0!</v>
      </c>
      <c r="G2162">
        <v>27.803333333333335</v>
      </c>
      <c r="H2162">
        <v>9.9999999999999992E-2</v>
      </c>
      <c r="I2162" s="19" t="str">
        <f t="shared" si="67"/>
        <v>中雨~阴</v>
      </c>
      <c r="J2162" s="19">
        <f t="shared" si="68"/>
        <v>-2</v>
      </c>
    </row>
    <row r="2163" spans="1:10" x14ac:dyDescent="0.25">
      <c r="A2163">
        <v>41881.041666661426</v>
      </c>
      <c r="B2163">
        <v>2162</v>
      </c>
      <c r="C2163">
        <v>241</v>
      </c>
      <c r="D2163">
        <v>1</v>
      </c>
      <c r="E2163">
        <v>-1</v>
      </c>
      <c r="F2163" t="e">
        <v>#DIV/0!</v>
      </c>
      <c r="G2163">
        <v>24.993333333333332</v>
      </c>
      <c r="H2163">
        <v>9.9999999999999992E-2</v>
      </c>
      <c r="I2163" s="19" t="str">
        <f t="shared" si="67"/>
        <v>多云~阴</v>
      </c>
      <c r="J2163" s="19">
        <f t="shared" si="68"/>
        <v>-1</v>
      </c>
    </row>
    <row r="2164" spans="1:10" x14ac:dyDescent="0.25">
      <c r="A2164">
        <v>41881.08333332809</v>
      </c>
      <c r="B2164">
        <v>2163</v>
      </c>
      <c r="C2164">
        <v>241</v>
      </c>
      <c r="D2164">
        <v>2</v>
      </c>
      <c r="E2164">
        <v>-1</v>
      </c>
      <c r="F2164" t="e">
        <v>#DIV/0!</v>
      </c>
      <c r="G2164">
        <v>24.486666666666665</v>
      </c>
      <c r="H2164">
        <v>9.9999999999999992E-2</v>
      </c>
      <c r="I2164" s="19" t="str">
        <f t="shared" si="67"/>
        <v>多云~阴</v>
      </c>
      <c r="J2164" s="19">
        <f t="shared" si="68"/>
        <v>-1</v>
      </c>
    </row>
    <row r="2165" spans="1:10" x14ac:dyDescent="0.25">
      <c r="A2165">
        <v>41881.124999994754</v>
      </c>
      <c r="B2165">
        <v>2164</v>
      </c>
      <c r="C2165">
        <v>241</v>
      </c>
      <c r="D2165">
        <v>3</v>
      </c>
      <c r="E2165">
        <v>-1</v>
      </c>
      <c r="F2165" t="e">
        <v>#DIV/0!</v>
      </c>
      <c r="G2165">
        <v>24.486666666666665</v>
      </c>
      <c r="H2165">
        <v>9.9999999999999992E-2</v>
      </c>
      <c r="I2165" s="19" t="str">
        <f t="shared" si="67"/>
        <v>多云~阴</v>
      </c>
      <c r="J2165" s="19">
        <f t="shared" si="68"/>
        <v>-1</v>
      </c>
    </row>
    <row r="2166" spans="1:10" x14ac:dyDescent="0.25">
      <c r="A2166">
        <v>41881.166666661418</v>
      </c>
      <c r="B2166">
        <v>2165</v>
      </c>
      <c r="C2166">
        <v>241</v>
      </c>
      <c r="D2166">
        <v>4</v>
      </c>
      <c r="E2166">
        <v>-1</v>
      </c>
      <c r="F2166" t="e">
        <v>#DIV/0!</v>
      </c>
      <c r="G2166">
        <v>24.486666666666665</v>
      </c>
      <c r="H2166">
        <v>9.9999999999999992E-2</v>
      </c>
      <c r="I2166" s="19" t="str">
        <f t="shared" si="67"/>
        <v>多云~阴</v>
      </c>
      <c r="J2166" s="19">
        <f t="shared" si="68"/>
        <v>-1</v>
      </c>
    </row>
    <row r="2167" spans="1:10" x14ac:dyDescent="0.25">
      <c r="A2167">
        <v>41881.208333328083</v>
      </c>
      <c r="B2167">
        <v>2166</v>
      </c>
      <c r="C2167">
        <v>241</v>
      </c>
      <c r="D2167">
        <v>5</v>
      </c>
      <c r="E2167">
        <v>-1</v>
      </c>
      <c r="F2167">
        <v>14.435000000000002</v>
      </c>
      <c r="G2167">
        <v>24.486666666666665</v>
      </c>
      <c r="H2167">
        <v>9.9999999999999992E-2</v>
      </c>
      <c r="I2167" s="19" t="str">
        <f t="shared" si="67"/>
        <v>多云~阴</v>
      </c>
      <c r="J2167" s="19">
        <f t="shared" si="68"/>
        <v>-1</v>
      </c>
    </row>
    <row r="2168" spans="1:10" x14ac:dyDescent="0.25">
      <c r="A2168">
        <v>41881.249999994747</v>
      </c>
      <c r="B2168">
        <v>2167</v>
      </c>
      <c r="C2168">
        <v>241</v>
      </c>
      <c r="D2168">
        <v>6</v>
      </c>
      <c r="E2168">
        <v>-1</v>
      </c>
      <c r="F2168">
        <v>132.9064516129032</v>
      </c>
      <c r="G2168">
        <v>24.486666666666665</v>
      </c>
      <c r="H2168">
        <v>9.9999999999999992E-2</v>
      </c>
      <c r="I2168" s="19" t="str">
        <f t="shared" si="67"/>
        <v>多云~阴</v>
      </c>
      <c r="J2168" s="19">
        <f t="shared" si="68"/>
        <v>-1</v>
      </c>
    </row>
    <row r="2169" spans="1:10" x14ac:dyDescent="0.25">
      <c r="A2169">
        <v>41881.291666661411</v>
      </c>
      <c r="B2169">
        <v>2168</v>
      </c>
      <c r="C2169">
        <v>241</v>
      </c>
      <c r="D2169">
        <v>7</v>
      </c>
      <c r="E2169">
        <v>-1</v>
      </c>
      <c r="F2169">
        <v>347.20000000000005</v>
      </c>
      <c r="G2169">
        <v>26.356666666666658</v>
      </c>
      <c r="H2169">
        <v>9.9999999999999992E-2</v>
      </c>
      <c r="I2169" s="19" t="str">
        <f t="shared" si="67"/>
        <v>多云~阴</v>
      </c>
      <c r="J2169" s="19">
        <f t="shared" si="68"/>
        <v>-1</v>
      </c>
    </row>
    <row r="2170" spans="1:10" x14ac:dyDescent="0.25">
      <c r="A2170">
        <v>41881.333333328075</v>
      </c>
      <c r="B2170">
        <v>2169</v>
      </c>
      <c r="C2170">
        <v>241</v>
      </c>
      <c r="D2170">
        <v>8</v>
      </c>
      <c r="E2170">
        <v>-1</v>
      </c>
      <c r="F2170">
        <v>417.74</v>
      </c>
      <c r="G2170">
        <v>27.290000000000003</v>
      </c>
      <c r="H2170">
        <v>27.775000000000006</v>
      </c>
      <c r="I2170" s="19" t="str">
        <f t="shared" si="67"/>
        <v>多云~阴</v>
      </c>
      <c r="J2170" s="19">
        <f t="shared" si="68"/>
        <v>-1</v>
      </c>
    </row>
    <row r="2171" spans="1:10" x14ac:dyDescent="0.25">
      <c r="A2171">
        <v>41881.374999994739</v>
      </c>
      <c r="B2171">
        <v>2170</v>
      </c>
      <c r="C2171">
        <v>241</v>
      </c>
      <c r="D2171">
        <v>9</v>
      </c>
      <c r="E2171">
        <v>-1</v>
      </c>
      <c r="F2171">
        <v>474.84666666666652</v>
      </c>
      <c r="G2171">
        <v>27.528333333333329</v>
      </c>
      <c r="H2171">
        <v>24.324999999999999</v>
      </c>
      <c r="I2171" s="19" t="str">
        <f t="shared" si="67"/>
        <v>多云~阴</v>
      </c>
      <c r="J2171" s="19">
        <f t="shared" si="68"/>
        <v>-1</v>
      </c>
    </row>
    <row r="2172" spans="1:10" x14ac:dyDescent="0.25">
      <c r="A2172">
        <v>41881.416666661404</v>
      </c>
      <c r="B2172">
        <v>2171</v>
      </c>
      <c r="C2172">
        <v>241</v>
      </c>
      <c r="D2172">
        <v>10</v>
      </c>
      <c r="E2172">
        <v>-1</v>
      </c>
      <c r="F2172">
        <v>798.76666666666642</v>
      </c>
      <c r="G2172">
        <v>28.601666666666656</v>
      </c>
      <c r="H2172">
        <v>18</v>
      </c>
      <c r="I2172" s="19" t="str">
        <f t="shared" si="67"/>
        <v>多云~阴</v>
      </c>
      <c r="J2172" s="19">
        <f t="shared" si="68"/>
        <v>-1</v>
      </c>
    </row>
    <row r="2173" spans="1:10" x14ac:dyDescent="0.25">
      <c r="A2173">
        <v>41881.458333328068</v>
      </c>
      <c r="B2173">
        <v>2172</v>
      </c>
      <c r="C2173">
        <v>241</v>
      </c>
      <c r="D2173">
        <v>11</v>
      </c>
      <c r="E2173">
        <v>-1</v>
      </c>
      <c r="F2173">
        <v>766.07333333333349</v>
      </c>
      <c r="G2173">
        <v>29.761666666666663</v>
      </c>
      <c r="H2173">
        <v>22.716666666666669</v>
      </c>
      <c r="I2173" s="19" t="str">
        <f t="shared" si="67"/>
        <v>多云~阴</v>
      </c>
      <c r="J2173" s="19">
        <f t="shared" si="68"/>
        <v>-1</v>
      </c>
    </row>
    <row r="2174" spans="1:10" x14ac:dyDescent="0.25">
      <c r="A2174">
        <v>41881.499999994732</v>
      </c>
      <c r="B2174">
        <v>2173</v>
      </c>
      <c r="C2174">
        <v>241</v>
      </c>
      <c r="D2174">
        <v>12</v>
      </c>
      <c r="E2174">
        <v>-1</v>
      </c>
      <c r="F2174">
        <v>602.01935483870977</v>
      </c>
      <c r="G2174">
        <v>30.146666666666668</v>
      </c>
      <c r="H2174">
        <v>21.216666666666665</v>
      </c>
      <c r="I2174" s="19" t="str">
        <f t="shared" si="67"/>
        <v>多云~阴</v>
      </c>
      <c r="J2174" s="19">
        <f t="shared" si="68"/>
        <v>-1</v>
      </c>
    </row>
    <row r="2175" spans="1:10" x14ac:dyDescent="0.25">
      <c r="A2175">
        <v>41881.541666661396</v>
      </c>
      <c r="B2175">
        <v>2174</v>
      </c>
      <c r="C2175">
        <v>241</v>
      </c>
      <c r="D2175">
        <v>13</v>
      </c>
      <c r="E2175">
        <v>-1</v>
      </c>
      <c r="F2175">
        <v>683.85000000000014</v>
      </c>
      <c r="G2175">
        <v>29.355000000000008</v>
      </c>
      <c r="H2175">
        <v>25.991666666666671</v>
      </c>
      <c r="I2175" s="19" t="str">
        <f t="shared" si="67"/>
        <v>多云~阴</v>
      </c>
      <c r="J2175" s="19">
        <f t="shared" si="68"/>
        <v>-1</v>
      </c>
    </row>
    <row r="2176" spans="1:10" x14ac:dyDescent="0.25">
      <c r="A2176">
        <v>41881.583333328061</v>
      </c>
      <c r="B2176">
        <v>2175</v>
      </c>
      <c r="C2176">
        <v>241</v>
      </c>
      <c r="D2176">
        <v>14</v>
      </c>
      <c r="E2176">
        <v>-1</v>
      </c>
      <c r="F2176">
        <v>434.56666666666678</v>
      </c>
      <c r="G2176">
        <v>30.020000000000003</v>
      </c>
      <c r="H2176">
        <v>24.466666666666665</v>
      </c>
      <c r="I2176" s="19" t="str">
        <f t="shared" si="67"/>
        <v>多云~阴</v>
      </c>
      <c r="J2176" s="19">
        <f t="shared" si="68"/>
        <v>-1</v>
      </c>
    </row>
    <row r="2177" spans="1:10" x14ac:dyDescent="0.25">
      <c r="A2177">
        <v>41881.624999994725</v>
      </c>
      <c r="B2177">
        <v>2176</v>
      </c>
      <c r="C2177">
        <v>241</v>
      </c>
      <c r="D2177">
        <v>15</v>
      </c>
      <c r="E2177">
        <v>-1</v>
      </c>
      <c r="F2177">
        <v>354.17999999999995</v>
      </c>
      <c r="G2177">
        <v>30.138333333333335</v>
      </c>
      <c r="H2177">
        <v>27.658333333333335</v>
      </c>
      <c r="I2177" s="19" t="str">
        <f t="shared" si="67"/>
        <v>多云~阴</v>
      </c>
      <c r="J2177" s="19">
        <f t="shared" si="68"/>
        <v>-1</v>
      </c>
    </row>
    <row r="2178" spans="1:10" x14ac:dyDescent="0.25">
      <c r="A2178">
        <v>41881.666666661389</v>
      </c>
      <c r="B2178">
        <v>2177</v>
      </c>
      <c r="C2178">
        <v>241</v>
      </c>
      <c r="D2178">
        <v>16</v>
      </c>
      <c r="E2178">
        <v>-1</v>
      </c>
      <c r="F2178">
        <v>196.67</v>
      </c>
      <c r="G2178">
        <v>28.648333333333333</v>
      </c>
      <c r="H2178">
        <v>21.899999999999995</v>
      </c>
      <c r="I2178" s="19" t="str">
        <f t="shared" si="67"/>
        <v>多云~阴</v>
      </c>
      <c r="J2178" s="19">
        <f t="shared" si="68"/>
        <v>-1</v>
      </c>
    </row>
    <row r="2179" spans="1:10" x14ac:dyDescent="0.25">
      <c r="A2179">
        <v>41881.708333328053</v>
      </c>
      <c r="B2179">
        <v>2178</v>
      </c>
      <c r="C2179">
        <v>241</v>
      </c>
      <c r="D2179">
        <v>17</v>
      </c>
      <c r="E2179">
        <v>-1</v>
      </c>
      <c r="F2179">
        <v>33.434482758620689</v>
      </c>
      <c r="G2179">
        <v>26.873333333333331</v>
      </c>
      <c r="H2179">
        <v>24.525000000000002</v>
      </c>
      <c r="I2179" s="19" t="str">
        <f t="shared" si="67"/>
        <v>多云~阴</v>
      </c>
      <c r="J2179" s="19">
        <f t="shared" si="68"/>
        <v>-1</v>
      </c>
    </row>
    <row r="2180" spans="1:10" x14ac:dyDescent="0.25">
      <c r="A2180">
        <v>41881.749999994718</v>
      </c>
      <c r="B2180">
        <v>2179</v>
      </c>
      <c r="C2180">
        <v>241</v>
      </c>
      <c r="D2180">
        <v>18</v>
      </c>
      <c r="E2180">
        <v>-1</v>
      </c>
      <c r="F2180" t="e">
        <v>#DIV/0!</v>
      </c>
      <c r="G2180">
        <v>25.784999999999982</v>
      </c>
      <c r="H2180">
        <v>24.574999999999999</v>
      </c>
      <c r="I2180" s="19" t="str">
        <f t="shared" si="67"/>
        <v>多云~阴</v>
      </c>
      <c r="J2180" s="19">
        <f t="shared" si="68"/>
        <v>-1</v>
      </c>
    </row>
    <row r="2181" spans="1:10" x14ac:dyDescent="0.25">
      <c r="A2181">
        <v>41881.791666661382</v>
      </c>
      <c r="B2181">
        <v>2180</v>
      </c>
      <c r="C2181">
        <v>241</v>
      </c>
      <c r="D2181">
        <v>19</v>
      </c>
      <c r="E2181">
        <v>-1</v>
      </c>
      <c r="F2181" t="e">
        <v>#DIV/0!</v>
      </c>
      <c r="G2181">
        <v>25.310000000000009</v>
      </c>
      <c r="H2181">
        <v>22.958333333333332</v>
      </c>
      <c r="I2181" s="19" t="str">
        <f t="shared" si="67"/>
        <v>多云~阴</v>
      </c>
      <c r="J2181" s="19">
        <f t="shared" si="68"/>
        <v>-1</v>
      </c>
    </row>
    <row r="2182" spans="1:10" x14ac:dyDescent="0.25">
      <c r="A2182">
        <v>41881.833333328046</v>
      </c>
      <c r="B2182">
        <v>2181</v>
      </c>
      <c r="C2182">
        <v>241</v>
      </c>
      <c r="D2182">
        <v>20</v>
      </c>
      <c r="E2182">
        <v>-1</v>
      </c>
      <c r="F2182" t="e">
        <v>#DIV/0!</v>
      </c>
      <c r="G2182">
        <v>24.929999999999996</v>
      </c>
      <c r="H2182">
        <v>22.95</v>
      </c>
      <c r="I2182" s="19" t="str">
        <f t="shared" ref="I2182:I2245" si="69">VLOOKUP(INT(A2182),K$2:Q$123,5)</f>
        <v>多云~阴</v>
      </c>
      <c r="J2182" s="19">
        <f t="shared" si="68"/>
        <v>-1</v>
      </c>
    </row>
    <row r="2183" spans="1:10" x14ac:dyDescent="0.25">
      <c r="A2183">
        <v>41881.87499999471</v>
      </c>
      <c r="B2183">
        <v>2182</v>
      </c>
      <c r="C2183">
        <v>241</v>
      </c>
      <c r="D2183">
        <v>21</v>
      </c>
      <c r="E2183">
        <v>-1</v>
      </c>
      <c r="F2183" t="e">
        <v>#DIV/0!</v>
      </c>
      <c r="G2183">
        <v>24.773333333333316</v>
      </c>
      <c r="H2183">
        <v>0.80833333333333302</v>
      </c>
      <c r="I2183" s="19" t="str">
        <f t="shared" si="69"/>
        <v>多云~阴</v>
      </c>
      <c r="J2183" s="19">
        <f t="shared" si="68"/>
        <v>-1</v>
      </c>
    </row>
    <row r="2184" spans="1:10" x14ac:dyDescent="0.25">
      <c r="A2184">
        <v>41881.916666661375</v>
      </c>
      <c r="B2184">
        <v>2183</v>
      </c>
      <c r="C2184">
        <v>241</v>
      </c>
      <c r="D2184">
        <v>22</v>
      </c>
      <c r="E2184">
        <v>-1</v>
      </c>
      <c r="F2184" t="e">
        <v>#DIV/0!</v>
      </c>
      <c r="G2184">
        <v>24.696666666666655</v>
      </c>
      <c r="H2184">
        <v>9.9999999999999992E-2</v>
      </c>
      <c r="I2184" s="19" t="str">
        <f t="shared" si="69"/>
        <v>多云~阴</v>
      </c>
      <c r="J2184" s="19">
        <f t="shared" si="68"/>
        <v>-1</v>
      </c>
    </row>
    <row r="2185" spans="1:10" x14ac:dyDescent="0.25">
      <c r="A2185">
        <v>41881.958333328039</v>
      </c>
      <c r="B2185">
        <v>2184</v>
      </c>
      <c r="C2185">
        <v>241</v>
      </c>
      <c r="D2185">
        <v>23</v>
      </c>
      <c r="E2185">
        <v>-1</v>
      </c>
      <c r="F2185" t="e">
        <v>#DIV/0!</v>
      </c>
      <c r="G2185">
        <v>24.306666666666668</v>
      </c>
      <c r="H2185">
        <v>9.9999999999999992E-2</v>
      </c>
      <c r="I2185" s="19" t="str">
        <f t="shared" si="69"/>
        <v>多云~阴</v>
      </c>
      <c r="J2185" s="19">
        <f t="shared" si="68"/>
        <v>-1</v>
      </c>
    </row>
    <row r="2186" spans="1:10" x14ac:dyDescent="0.25">
      <c r="A2186">
        <v>41881.999999994703</v>
      </c>
      <c r="B2186">
        <v>2185</v>
      </c>
      <c r="C2186">
        <v>241</v>
      </c>
      <c r="D2186">
        <v>0</v>
      </c>
      <c r="E2186">
        <v>-1</v>
      </c>
      <c r="F2186" t="e">
        <v>#DIV/0!</v>
      </c>
      <c r="G2186">
        <v>24.173333333333328</v>
      </c>
      <c r="H2186">
        <v>9.9999999999999992E-2</v>
      </c>
      <c r="I2186" s="19" t="str">
        <f t="shared" si="69"/>
        <v>多云~阴</v>
      </c>
      <c r="J2186" s="19">
        <f t="shared" si="68"/>
        <v>-1</v>
      </c>
    </row>
    <row r="2187" spans="1:10" x14ac:dyDescent="0.25">
      <c r="A2187">
        <v>41882.041666661367</v>
      </c>
      <c r="B2187">
        <v>2186</v>
      </c>
      <c r="C2187">
        <v>242</v>
      </c>
      <c r="D2187">
        <v>1</v>
      </c>
      <c r="E2187">
        <v>-1</v>
      </c>
      <c r="F2187" t="e">
        <v>#DIV/0!</v>
      </c>
      <c r="G2187">
        <v>23.959999999999997</v>
      </c>
      <c r="H2187">
        <v>9.9999999999999992E-2</v>
      </c>
      <c r="I2187" s="19" t="str">
        <f t="shared" si="69"/>
        <v>阵雨~中雨</v>
      </c>
      <c r="J2187" s="19">
        <f t="shared" si="68"/>
        <v>-2</v>
      </c>
    </row>
    <row r="2188" spans="1:10" x14ac:dyDescent="0.25">
      <c r="A2188">
        <v>41882.083333328032</v>
      </c>
      <c r="B2188">
        <v>2187</v>
      </c>
      <c r="C2188">
        <v>242</v>
      </c>
      <c r="D2188">
        <v>2</v>
      </c>
      <c r="E2188">
        <v>-1</v>
      </c>
      <c r="F2188" t="e">
        <v>#DIV/0!</v>
      </c>
      <c r="G2188">
        <v>24.103333333333349</v>
      </c>
      <c r="H2188">
        <v>9.9999999999999992E-2</v>
      </c>
      <c r="I2188" s="19" t="str">
        <f t="shared" si="69"/>
        <v>阵雨~中雨</v>
      </c>
      <c r="J2188" s="19">
        <f t="shared" si="68"/>
        <v>-2</v>
      </c>
    </row>
    <row r="2189" spans="1:10" x14ac:dyDescent="0.25">
      <c r="A2189">
        <v>41882.124999994696</v>
      </c>
      <c r="B2189">
        <v>2188</v>
      </c>
      <c r="C2189">
        <v>242</v>
      </c>
      <c r="D2189">
        <v>3</v>
      </c>
      <c r="E2189">
        <v>-1</v>
      </c>
      <c r="F2189" t="e">
        <v>#DIV/0!</v>
      </c>
      <c r="G2189">
        <v>24.414999999999988</v>
      </c>
      <c r="H2189">
        <v>9.9999999999999992E-2</v>
      </c>
      <c r="I2189" s="19" t="str">
        <f t="shared" si="69"/>
        <v>阵雨~中雨</v>
      </c>
      <c r="J2189" s="19">
        <f t="shared" si="68"/>
        <v>-2</v>
      </c>
    </row>
    <row r="2190" spans="1:10" x14ac:dyDescent="0.25">
      <c r="A2190">
        <v>41882.16666666136</v>
      </c>
      <c r="B2190">
        <v>2189</v>
      </c>
      <c r="C2190">
        <v>242</v>
      </c>
      <c r="D2190">
        <v>4</v>
      </c>
      <c r="E2190">
        <v>-1</v>
      </c>
      <c r="F2190" t="e">
        <v>#DIV/0!</v>
      </c>
      <c r="G2190">
        <v>26.093333333333341</v>
      </c>
      <c r="H2190">
        <v>9.9999999999999992E-2</v>
      </c>
      <c r="I2190" s="19" t="str">
        <f t="shared" si="69"/>
        <v>阵雨~中雨</v>
      </c>
      <c r="J2190" s="19">
        <f t="shared" si="68"/>
        <v>-2</v>
      </c>
    </row>
    <row r="2191" spans="1:10" x14ac:dyDescent="0.25">
      <c r="A2191">
        <v>41882.208333328024</v>
      </c>
      <c r="B2191">
        <v>2190</v>
      </c>
      <c r="C2191">
        <v>242</v>
      </c>
      <c r="D2191">
        <v>5</v>
      </c>
      <c r="E2191">
        <v>-1</v>
      </c>
      <c r="F2191">
        <v>3.8000000000000003</v>
      </c>
      <c r="G2191">
        <v>34.413333333333334</v>
      </c>
      <c r="H2191">
        <v>9.9999999999999992E-2</v>
      </c>
      <c r="I2191" s="19" t="str">
        <f t="shared" si="69"/>
        <v>阵雨~中雨</v>
      </c>
      <c r="J2191" s="19">
        <f t="shared" si="68"/>
        <v>-2</v>
      </c>
    </row>
    <row r="2192" spans="1:10" x14ac:dyDescent="0.25">
      <c r="A2192">
        <v>41882.249999994689</v>
      </c>
      <c r="B2192">
        <v>2191</v>
      </c>
      <c r="C2192">
        <v>242</v>
      </c>
      <c r="D2192">
        <v>6</v>
      </c>
      <c r="E2192">
        <v>-1</v>
      </c>
      <c r="F2192">
        <v>49.17</v>
      </c>
      <c r="G2192">
        <v>31.621666666666655</v>
      </c>
      <c r="H2192">
        <v>9.9999999999999992E-2</v>
      </c>
      <c r="I2192" s="19" t="str">
        <f t="shared" si="69"/>
        <v>阵雨~中雨</v>
      </c>
      <c r="J2192" s="19">
        <f t="shared" si="68"/>
        <v>-2</v>
      </c>
    </row>
    <row r="2193" spans="1:10" x14ac:dyDescent="0.25">
      <c r="A2193">
        <v>41882.291666661353</v>
      </c>
      <c r="B2193">
        <v>2192</v>
      </c>
      <c r="C2193">
        <v>242</v>
      </c>
      <c r="D2193">
        <v>7</v>
      </c>
      <c r="E2193">
        <v>-1</v>
      </c>
      <c r="F2193">
        <v>245.73333333333332</v>
      </c>
      <c r="G2193">
        <v>30.753333333333345</v>
      </c>
      <c r="H2193">
        <v>9.9999999999999992E-2</v>
      </c>
      <c r="I2193" s="19" t="str">
        <f t="shared" si="69"/>
        <v>阵雨~中雨</v>
      </c>
      <c r="J2193" s="19">
        <f t="shared" si="68"/>
        <v>-2</v>
      </c>
    </row>
    <row r="2194" spans="1:10" x14ac:dyDescent="0.25">
      <c r="A2194">
        <v>41882.333333328017</v>
      </c>
      <c r="B2194">
        <v>2193</v>
      </c>
      <c r="C2194">
        <v>242</v>
      </c>
      <c r="D2194">
        <v>8</v>
      </c>
      <c r="E2194">
        <v>-1</v>
      </c>
      <c r="F2194">
        <v>176.40344827586208</v>
      </c>
      <c r="G2194">
        <v>28.088333333333328</v>
      </c>
      <c r="H2194">
        <v>27.833333333333332</v>
      </c>
      <c r="I2194" s="19" t="str">
        <f t="shared" si="69"/>
        <v>阵雨~中雨</v>
      </c>
      <c r="J2194" s="19">
        <f t="shared" si="68"/>
        <v>-2</v>
      </c>
    </row>
    <row r="2195" spans="1:10" x14ac:dyDescent="0.25">
      <c r="A2195">
        <v>41882.374999994681</v>
      </c>
      <c r="B2195">
        <v>2194</v>
      </c>
      <c r="C2195">
        <v>242</v>
      </c>
      <c r="D2195">
        <v>9</v>
      </c>
      <c r="E2195">
        <v>-1</v>
      </c>
      <c r="F2195">
        <v>307.42903225806447</v>
      </c>
      <c r="G2195">
        <v>28.244999999999997</v>
      </c>
      <c r="H2195">
        <v>27.608333333333334</v>
      </c>
      <c r="I2195" s="19" t="str">
        <f t="shared" si="69"/>
        <v>阵雨~中雨</v>
      </c>
      <c r="J2195" s="19">
        <f t="shared" si="68"/>
        <v>-2</v>
      </c>
    </row>
    <row r="2196" spans="1:10" x14ac:dyDescent="0.25">
      <c r="A2196">
        <v>41882.416666661346</v>
      </c>
      <c r="B2196">
        <v>2195</v>
      </c>
      <c r="C2196">
        <v>242</v>
      </c>
      <c r="D2196">
        <v>10</v>
      </c>
      <c r="E2196">
        <v>-1</v>
      </c>
      <c r="F2196">
        <v>472.69677419354844</v>
      </c>
      <c r="G2196">
        <v>28.508333333333333</v>
      </c>
      <c r="H2196">
        <v>24.383333333333336</v>
      </c>
      <c r="I2196" s="19" t="str">
        <f t="shared" si="69"/>
        <v>阵雨~中雨</v>
      </c>
      <c r="J2196" s="19">
        <f t="shared" si="68"/>
        <v>-2</v>
      </c>
    </row>
    <row r="2197" spans="1:10" x14ac:dyDescent="0.25">
      <c r="A2197">
        <v>41882.45833332801</v>
      </c>
      <c r="B2197">
        <v>2196</v>
      </c>
      <c r="C2197">
        <v>242</v>
      </c>
      <c r="D2197">
        <v>11</v>
      </c>
      <c r="E2197">
        <v>-1</v>
      </c>
      <c r="F2197">
        <v>570.12666666666667</v>
      </c>
      <c r="G2197">
        <v>28.421666666666656</v>
      </c>
      <c r="H2197">
        <v>27.625</v>
      </c>
      <c r="I2197" s="19" t="str">
        <f t="shared" si="69"/>
        <v>阵雨~中雨</v>
      </c>
      <c r="J2197" s="19">
        <f t="shared" si="68"/>
        <v>-2</v>
      </c>
    </row>
    <row r="2198" spans="1:10" x14ac:dyDescent="0.25">
      <c r="A2198">
        <v>41882.499999994674</v>
      </c>
      <c r="B2198">
        <v>2197</v>
      </c>
      <c r="C2198">
        <v>242</v>
      </c>
      <c r="D2198">
        <v>12</v>
      </c>
      <c r="E2198">
        <v>-1</v>
      </c>
      <c r="F2198">
        <v>380.27999999999992</v>
      </c>
      <c r="G2198">
        <v>27.16333333333333</v>
      </c>
      <c r="H2198">
        <v>24.466666666666665</v>
      </c>
      <c r="I2198" s="19" t="str">
        <f t="shared" si="69"/>
        <v>阵雨~中雨</v>
      </c>
      <c r="J2198" s="19">
        <f t="shared" si="68"/>
        <v>-2</v>
      </c>
    </row>
    <row r="2199" spans="1:10" x14ac:dyDescent="0.25">
      <c r="A2199">
        <v>41882.541666661338</v>
      </c>
      <c r="B2199">
        <v>2198</v>
      </c>
      <c r="C2199">
        <v>242</v>
      </c>
      <c r="D2199">
        <v>13</v>
      </c>
      <c r="E2199">
        <v>-1</v>
      </c>
      <c r="F2199">
        <v>91.466666666666683</v>
      </c>
      <c r="G2199">
        <v>24.086666666666662</v>
      </c>
      <c r="H2199">
        <v>24.45</v>
      </c>
      <c r="I2199" s="19" t="str">
        <f t="shared" si="69"/>
        <v>阵雨~中雨</v>
      </c>
      <c r="J2199" s="19">
        <f t="shared" si="68"/>
        <v>-2</v>
      </c>
    </row>
    <row r="2200" spans="1:10" x14ac:dyDescent="0.25">
      <c r="A2200">
        <v>41882.583333328002</v>
      </c>
      <c r="B2200">
        <v>2199</v>
      </c>
      <c r="C2200">
        <v>242</v>
      </c>
      <c r="D2200">
        <v>14</v>
      </c>
      <c r="E2200">
        <v>-1</v>
      </c>
      <c r="F2200">
        <v>194.33333333333334</v>
      </c>
      <c r="G2200">
        <v>25.05833333333333</v>
      </c>
      <c r="H2200">
        <v>24.433333333333334</v>
      </c>
      <c r="I2200" s="19" t="str">
        <f t="shared" si="69"/>
        <v>阵雨~中雨</v>
      </c>
      <c r="J2200" s="19">
        <f t="shared" si="68"/>
        <v>-2</v>
      </c>
    </row>
    <row r="2201" spans="1:10" x14ac:dyDescent="0.25">
      <c r="A2201">
        <v>41882.624999994667</v>
      </c>
      <c r="B2201">
        <v>2200</v>
      </c>
      <c r="C2201">
        <v>242</v>
      </c>
      <c r="D2201">
        <v>15</v>
      </c>
      <c r="E2201">
        <v>-1</v>
      </c>
      <c r="F2201">
        <v>167.51999999999998</v>
      </c>
      <c r="G2201">
        <v>25.871666666666673</v>
      </c>
      <c r="H2201">
        <v>22.899999999999995</v>
      </c>
      <c r="I2201" s="19" t="str">
        <f t="shared" si="69"/>
        <v>阵雨~中雨</v>
      </c>
      <c r="J2201" s="19">
        <f t="shared" si="68"/>
        <v>-2</v>
      </c>
    </row>
    <row r="2202" spans="1:10" x14ac:dyDescent="0.25">
      <c r="A2202">
        <v>41882.666666661331</v>
      </c>
      <c r="B2202">
        <v>2201</v>
      </c>
      <c r="C2202">
        <v>242</v>
      </c>
      <c r="D2202">
        <v>16</v>
      </c>
      <c r="E2202">
        <v>-1</v>
      </c>
      <c r="F2202">
        <v>70.109677419354824</v>
      </c>
      <c r="G2202">
        <v>25.761666666666663</v>
      </c>
      <c r="H2202">
        <v>24.525000000000002</v>
      </c>
      <c r="I2202" s="19" t="str">
        <f t="shared" si="69"/>
        <v>阵雨~中雨</v>
      </c>
      <c r="J2202" s="19">
        <f t="shared" si="68"/>
        <v>-2</v>
      </c>
    </row>
    <row r="2203" spans="1:10" x14ac:dyDescent="0.25">
      <c r="A2203">
        <v>41882.708333327995</v>
      </c>
      <c r="B2203">
        <v>2202</v>
      </c>
      <c r="C2203">
        <v>242</v>
      </c>
      <c r="D2203">
        <v>17</v>
      </c>
      <c r="E2203">
        <v>-1</v>
      </c>
      <c r="F2203">
        <v>11.793333333333328</v>
      </c>
      <c r="G2203">
        <v>25.94499999999999</v>
      </c>
      <c r="H2203">
        <v>21.291666666666661</v>
      </c>
      <c r="I2203" s="19" t="str">
        <f t="shared" si="69"/>
        <v>阵雨~中雨</v>
      </c>
      <c r="J2203" s="19">
        <f t="shared" si="68"/>
        <v>-2</v>
      </c>
    </row>
    <row r="2204" spans="1:10" x14ac:dyDescent="0.25">
      <c r="A2204">
        <v>41882.749999994659</v>
      </c>
      <c r="B2204">
        <v>2203</v>
      </c>
      <c r="C2204">
        <v>242</v>
      </c>
      <c r="D2204">
        <v>18</v>
      </c>
      <c r="E2204">
        <v>-1</v>
      </c>
      <c r="F2204">
        <v>2.9</v>
      </c>
      <c r="G2204">
        <v>26.02333333333333</v>
      </c>
      <c r="H2204">
        <v>24.508333333333329</v>
      </c>
      <c r="I2204" s="19" t="str">
        <f t="shared" si="69"/>
        <v>阵雨~中雨</v>
      </c>
      <c r="J2204" s="19">
        <f t="shared" ref="J2204:J2267" si="70">IF(ISNUMBER(FIND("雨",I2204)),-2,IF(ISNUMBER(FIND("阴",I2204)),-1,0))</f>
        <v>-2</v>
      </c>
    </row>
    <row r="2205" spans="1:10" x14ac:dyDescent="0.25">
      <c r="A2205">
        <v>41882.791666661324</v>
      </c>
      <c r="B2205">
        <v>2204</v>
      </c>
      <c r="C2205">
        <v>242</v>
      </c>
      <c r="D2205">
        <v>19</v>
      </c>
      <c r="E2205">
        <v>-1</v>
      </c>
      <c r="F2205" t="e">
        <v>#DIV/0!</v>
      </c>
      <c r="G2205">
        <v>25.846666666666643</v>
      </c>
      <c r="H2205">
        <v>24.524999999999995</v>
      </c>
      <c r="I2205" s="19" t="str">
        <f t="shared" si="69"/>
        <v>阵雨~中雨</v>
      </c>
      <c r="J2205" s="19">
        <f t="shared" si="70"/>
        <v>-2</v>
      </c>
    </row>
    <row r="2206" spans="1:10" x14ac:dyDescent="0.25">
      <c r="A2206">
        <v>41882.833333327988</v>
      </c>
      <c r="B2206">
        <v>2205</v>
      </c>
      <c r="C2206">
        <v>242</v>
      </c>
      <c r="D2206">
        <v>20</v>
      </c>
      <c r="E2206">
        <v>-1</v>
      </c>
      <c r="F2206" t="e">
        <v>#DIV/0!</v>
      </c>
      <c r="G2206">
        <v>25.848333333333343</v>
      </c>
      <c r="H2206">
        <v>24.516666666666662</v>
      </c>
      <c r="I2206" s="19" t="str">
        <f t="shared" si="69"/>
        <v>阵雨~中雨</v>
      </c>
      <c r="J2206" s="19">
        <f t="shared" si="70"/>
        <v>-2</v>
      </c>
    </row>
    <row r="2207" spans="1:10" x14ac:dyDescent="0.25">
      <c r="A2207">
        <v>41882.874999994652</v>
      </c>
      <c r="B2207">
        <v>2206</v>
      </c>
      <c r="C2207">
        <v>242</v>
      </c>
      <c r="D2207">
        <v>21</v>
      </c>
      <c r="E2207">
        <v>-1</v>
      </c>
      <c r="F2207" t="e">
        <v>#DIV/0!</v>
      </c>
      <c r="G2207">
        <v>25.908333333333346</v>
      </c>
      <c r="H2207">
        <v>0.81666666666666632</v>
      </c>
      <c r="I2207" s="19" t="str">
        <f t="shared" si="69"/>
        <v>阵雨~中雨</v>
      </c>
      <c r="J2207" s="19">
        <f t="shared" si="70"/>
        <v>-2</v>
      </c>
    </row>
    <row r="2208" spans="1:10" x14ac:dyDescent="0.25">
      <c r="A2208">
        <v>41882.916666661316</v>
      </c>
      <c r="B2208">
        <v>2207</v>
      </c>
      <c r="C2208">
        <v>242</v>
      </c>
      <c r="D2208">
        <v>22</v>
      </c>
      <c r="E2208">
        <v>-1</v>
      </c>
      <c r="F2208" t="e">
        <v>#DIV/0!</v>
      </c>
      <c r="G2208">
        <v>26.033333333333314</v>
      </c>
      <c r="H2208">
        <v>9.9999999999999992E-2</v>
      </c>
      <c r="I2208" s="19" t="str">
        <f t="shared" si="69"/>
        <v>阵雨~中雨</v>
      </c>
      <c r="J2208" s="19">
        <f t="shared" si="70"/>
        <v>-2</v>
      </c>
    </row>
    <row r="2209" spans="1:10" x14ac:dyDescent="0.25">
      <c r="A2209">
        <v>41882.958333327981</v>
      </c>
      <c r="B2209">
        <v>2208</v>
      </c>
      <c r="C2209">
        <v>242</v>
      </c>
      <c r="D2209">
        <v>23</v>
      </c>
      <c r="E2209">
        <v>-1</v>
      </c>
      <c r="F2209" t="e">
        <v>#DIV/0!</v>
      </c>
      <c r="G2209">
        <v>26.116666666666656</v>
      </c>
      <c r="H2209">
        <v>9.9999999999999992E-2</v>
      </c>
      <c r="I2209" s="19" t="str">
        <f t="shared" si="69"/>
        <v>阵雨~中雨</v>
      </c>
      <c r="J2209" s="19">
        <f t="shared" si="70"/>
        <v>-2</v>
      </c>
    </row>
    <row r="2210" spans="1:10" x14ac:dyDescent="0.25">
      <c r="A2210">
        <v>41882.999999994645</v>
      </c>
      <c r="B2210">
        <v>2209</v>
      </c>
      <c r="C2210">
        <v>242</v>
      </c>
      <c r="D2210">
        <v>0</v>
      </c>
      <c r="E2210">
        <v>1</v>
      </c>
      <c r="F2210" t="e">
        <v>#DIV/0!</v>
      </c>
      <c r="G2210">
        <v>25.911666666666658</v>
      </c>
      <c r="H2210">
        <v>9.9999999999999992E-2</v>
      </c>
      <c r="I2210" s="19" t="str">
        <f t="shared" si="69"/>
        <v>阵雨~中雨</v>
      </c>
      <c r="J2210" s="19">
        <f t="shared" si="70"/>
        <v>-2</v>
      </c>
    </row>
    <row r="2211" spans="1:10" x14ac:dyDescent="0.25">
      <c r="A2211">
        <v>41883.041666661309</v>
      </c>
      <c r="B2211">
        <v>2210</v>
      </c>
      <c r="C2211">
        <v>243</v>
      </c>
      <c r="D2211">
        <v>1</v>
      </c>
      <c r="E2211">
        <v>1</v>
      </c>
      <c r="F2211" t="e">
        <v>#DIV/0!</v>
      </c>
      <c r="G2211">
        <v>25.469999999999995</v>
      </c>
      <c r="H2211">
        <v>9.9999999999999992E-2</v>
      </c>
      <c r="I2211" s="19" t="str">
        <f t="shared" si="69"/>
        <v>阴</v>
      </c>
      <c r="J2211" s="19">
        <f t="shared" si="70"/>
        <v>-1</v>
      </c>
    </row>
    <row r="2212" spans="1:10" x14ac:dyDescent="0.25">
      <c r="A2212">
        <v>41883.083333327973</v>
      </c>
      <c r="B2212">
        <v>2211</v>
      </c>
      <c r="C2212">
        <v>243</v>
      </c>
      <c r="D2212">
        <v>2</v>
      </c>
      <c r="E2212">
        <v>1</v>
      </c>
      <c r="F2212" t="e">
        <v>#DIV/0!</v>
      </c>
      <c r="G2212">
        <v>25.246666666666691</v>
      </c>
      <c r="H2212">
        <v>9.9999999999999992E-2</v>
      </c>
      <c r="I2212" s="19" t="str">
        <f t="shared" si="69"/>
        <v>阴</v>
      </c>
      <c r="J2212" s="19">
        <f t="shared" si="70"/>
        <v>-1</v>
      </c>
    </row>
    <row r="2213" spans="1:10" x14ac:dyDescent="0.25">
      <c r="A2213">
        <v>41883.124999994638</v>
      </c>
      <c r="B2213">
        <v>2212</v>
      </c>
      <c r="C2213">
        <v>243</v>
      </c>
      <c r="D2213">
        <v>3</v>
      </c>
      <c r="E2213">
        <v>1</v>
      </c>
      <c r="F2213" t="e">
        <v>#DIV/0!</v>
      </c>
      <c r="G2213">
        <v>25.298333333333346</v>
      </c>
      <c r="H2213">
        <v>9.9999999999999992E-2</v>
      </c>
      <c r="I2213" s="19" t="str">
        <f t="shared" si="69"/>
        <v>阴</v>
      </c>
      <c r="J2213" s="19">
        <f t="shared" si="70"/>
        <v>-1</v>
      </c>
    </row>
    <row r="2214" spans="1:10" x14ac:dyDescent="0.25">
      <c r="A2214">
        <v>41883.166666661302</v>
      </c>
      <c r="B2214">
        <v>2213</v>
      </c>
      <c r="C2214">
        <v>243</v>
      </c>
      <c r="D2214">
        <v>4</v>
      </c>
      <c r="E2214">
        <v>1</v>
      </c>
      <c r="F2214">
        <v>0.14166666666666669</v>
      </c>
      <c r="G2214">
        <v>25.341666666666683</v>
      </c>
      <c r="H2214">
        <v>9.9999999999999992E-2</v>
      </c>
      <c r="I2214" s="19" t="str">
        <f t="shared" si="69"/>
        <v>阴</v>
      </c>
      <c r="J2214" s="19">
        <f t="shared" si="70"/>
        <v>-1</v>
      </c>
    </row>
    <row r="2215" spans="1:10" x14ac:dyDescent="0.25">
      <c r="A2215">
        <v>41883.208333327966</v>
      </c>
      <c r="B2215">
        <v>2214</v>
      </c>
      <c r="C2215">
        <v>243</v>
      </c>
      <c r="D2215">
        <v>5</v>
      </c>
      <c r="E2215">
        <v>1</v>
      </c>
      <c r="F2215">
        <v>0.66785714285714293</v>
      </c>
      <c r="G2215">
        <v>25.376271186440679</v>
      </c>
      <c r="H2215">
        <v>9.9999999999999992E-2</v>
      </c>
      <c r="I2215" s="19" t="str">
        <f t="shared" si="69"/>
        <v>阴</v>
      </c>
      <c r="J2215" s="19">
        <f t="shared" si="70"/>
        <v>-1</v>
      </c>
    </row>
    <row r="2216" spans="1:10" x14ac:dyDescent="0.25">
      <c r="A2216">
        <v>41883.24999999463</v>
      </c>
      <c r="B2216">
        <v>2215</v>
      </c>
      <c r="C2216">
        <v>243</v>
      </c>
      <c r="D2216">
        <v>6</v>
      </c>
      <c r="E2216">
        <v>1</v>
      </c>
      <c r="F2216">
        <v>10.323333333333334</v>
      </c>
      <c r="G2216">
        <v>24.46333333333332</v>
      </c>
      <c r="H2216">
        <v>9.9999999999999992E-2</v>
      </c>
      <c r="I2216" s="19" t="str">
        <f t="shared" si="69"/>
        <v>阴</v>
      </c>
      <c r="J2216" s="19">
        <f t="shared" si="70"/>
        <v>-1</v>
      </c>
    </row>
    <row r="2217" spans="1:10" x14ac:dyDescent="0.25">
      <c r="A2217">
        <v>41883.291666661295</v>
      </c>
      <c r="B2217">
        <v>2216</v>
      </c>
      <c r="C2217">
        <v>243</v>
      </c>
      <c r="D2217">
        <v>7</v>
      </c>
      <c r="E2217">
        <v>1</v>
      </c>
      <c r="F2217">
        <v>38.256250000000009</v>
      </c>
      <c r="G2217">
        <v>24.933333333333323</v>
      </c>
      <c r="H2217">
        <v>27.791666666666668</v>
      </c>
      <c r="I2217" s="19" t="str">
        <f t="shared" si="69"/>
        <v>阴</v>
      </c>
      <c r="J2217" s="19">
        <f t="shared" si="70"/>
        <v>-1</v>
      </c>
    </row>
    <row r="2218" spans="1:10" x14ac:dyDescent="0.25">
      <c r="A2218">
        <v>41883.333333327959</v>
      </c>
      <c r="B2218">
        <v>2217</v>
      </c>
      <c r="C2218">
        <v>243</v>
      </c>
      <c r="D2218">
        <v>8</v>
      </c>
      <c r="E2218">
        <v>1</v>
      </c>
      <c r="F2218">
        <v>188.32333333333332</v>
      </c>
      <c r="G2218">
        <v>25.889999999999993</v>
      </c>
      <c r="H2218">
        <v>27.650000000000002</v>
      </c>
      <c r="I2218" s="19" t="str">
        <f t="shared" si="69"/>
        <v>阴</v>
      </c>
      <c r="J2218" s="19">
        <f t="shared" si="70"/>
        <v>-1</v>
      </c>
    </row>
    <row r="2219" spans="1:10" x14ac:dyDescent="0.25">
      <c r="A2219">
        <v>41883.374999994623</v>
      </c>
      <c r="B2219">
        <v>2218</v>
      </c>
      <c r="C2219">
        <v>243</v>
      </c>
      <c r="D2219">
        <v>9</v>
      </c>
      <c r="E2219">
        <v>1</v>
      </c>
      <c r="F2219">
        <v>527.66333333333341</v>
      </c>
      <c r="G2219">
        <v>28.29</v>
      </c>
      <c r="H2219">
        <v>27.691666666666663</v>
      </c>
      <c r="I2219" s="19" t="str">
        <f t="shared" si="69"/>
        <v>阴</v>
      </c>
      <c r="J2219" s="19">
        <f t="shared" si="70"/>
        <v>-1</v>
      </c>
    </row>
    <row r="2220" spans="1:10" x14ac:dyDescent="0.25">
      <c r="A2220">
        <v>41883.416666661287</v>
      </c>
      <c r="B2220">
        <v>2219</v>
      </c>
      <c r="C2220">
        <v>243</v>
      </c>
      <c r="D2220">
        <v>10</v>
      </c>
      <c r="E2220">
        <v>1</v>
      </c>
      <c r="F2220">
        <v>558.56153846153836</v>
      </c>
      <c r="G2220">
        <v>29.665000000000006</v>
      </c>
      <c r="H2220">
        <v>27.746153846153849</v>
      </c>
      <c r="I2220" s="19" t="str">
        <f t="shared" si="69"/>
        <v>阴</v>
      </c>
      <c r="J2220" s="19">
        <f t="shared" si="70"/>
        <v>-1</v>
      </c>
    </row>
    <row r="2221" spans="1:10" x14ac:dyDescent="0.25">
      <c r="A2221">
        <v>41883.458333327952</v>
      </c>
      <c r="B2221">
        <v>2220</v>
      </c>
      <c r="C2221">
        <v>243</v>
      </c>
      <c r="D2221">
        <v>11</v>
      </c>
      <c r="E2221">
        <v>1</v>
      </c>
      <c r="F2221">
        <v>669.80999999999972</v>
      </c>
      <c r="G2221">
        <v>29.790000000000003</v>
      </c>
      <c r="H2221">
        <v>27.816666666666674</v>
      </c>
      <c r="I2221" s="19" t="str">
        <f t="shared" si="69"/>
        <v>阴</v>
      </c>
      <c r="J2221" s="19">
        <f t="shared" si="70"/>
        <v>-1</v>
      </c>
    </row>
    <row r="2222" spans="1:10" x14ac:dyDescent="0.25">
      <c r="A2222">
        <v>41883.499999994616</v>
      </c>
      <c r="B2222">
        <v>2221</v>
      </c>
      <c r="C2222">
        <v>243</v>
      </c>
      <c r="D2222">
        <v>12</v>
      </c>
      <c r="E2222">
        <v>1</v>
      </c>
      <c r="F2222">
        <v>603.73666666666657</v>
      </c>
      <c r="G2222">
        <v>29.07</v>
      </c>
      <c r="H2222">
        <v>27.866666666666664</v>
      </c>
      <c r="I2222" s="19" t="str">
        <f t="shared" si="69"/>
        <v>阴</v>
      </c>
      <c r="J2222" s="19">
        <f t="shared" si="70"/>
        <v>-1</v>
      </c>
    </row>
    <row r="2223" spans="1:10" x14ac:dyDescent="0.25">
      <c r="A2223">
        <v>41883.54166666128</v>
      </c>
      <c r="B2223">
        <v>2222</v>
      </c>
      <c r="C2223">
        <v>243</v>
      </c>
      <c r="D2223">
        <v>13</v>
      </c>
      <c r="E2223">
        <v>1</v>
      </c>
      <c r="F2223">
        <v>213.73870967741939</v>
      </c>
      <c r="G2223">
        <v>29.285</v>
      </c>
      <c r="H2223">
        <v>27.899999999999995</v>
      </c>
      <c r="I2223" s="19" t="str">
        <f t="shared" si="69"/>
        <v>阴</v>
      </c>
      <c r="J2223" s="19">
        <f t="shared" si="70"/>
        <v>-1</v>
      </c>
    </row>
    <row r="2224" spans="1:10" x14ac:dyDescent="0.25">
      <c r="A2224">
        <v>41883.583333327944</v>
      </c>
      <c r="B2224">
        <v>2223</v>
      </c>
      <c r="C2224">
        <v>243</v>
      </c>
      <c r="D2224">
        <v>14</v>
      </c>
      <c r="E2224">
        <v>1</v>
      </c>
      <c r="F2224">
        <v>176.21666666666667</v>
      </c>
      <c r="G2224">
        <v>28.88333333333334</v>
      </c>
      <c r="H2224">
        <v>27.930769230769229</v>
      </c>
      <c r="I2224" s="19" t="str">
        <f t="shared" si="69"/>
        <v>阴</v>
      </c>
      <c r="J2224" s="19">
        <f t="shared" si="70"/>
        <v>-1</v>
      </c>
    </row>
    <row r="2225" spans="1:10" x14ac:dyDescent="0.25">
      <c r="A2225">
        <v>41883.624999994609</v>
      </c>
      <c r="B2225">
        <v>2224</v>
      </c>
      <c r="C2225">
        <v>243</v>
      </c>
      <c r="D2225">
        <v>15</v>
      </c>
      <c r="E2225">
        <v>1</v>
      </c>
      <c r="F2225">
        <v>172.54666666666665</v>
      </c>
      <c r="G2225">
        <v>28.725000000000009</v>
      </c>
      <c r="H2225">
        <v>27.941666666666663</v>
      </c>
      <c r="I2225" s="19" t="str">
        <f t="shared" si="69"/>
        <v>阴</v>
      </c>
      <c r="J2225" s="19">
        <f t="shared" si="70"/>
        <v>-1</v>
      </c>
    </row>
    <row r="2226" spans="1:10" x14ac:dyDescent="0.25">
      <c r="A2226">
        <v>41883.666666661273</v>
      </c>
      <c r="B2226">
        <v>2225</v>
      </c>
      <c r="C2226">
        <v>243</v>
      </c>
      <c r="D2226">
        <v>16</v>
      </c>
      <c r="E2226">
        <v>1</v>
      </c>
      <c r="F2226">
        <v>136.51666666666668</v>
      </c>
      <c r="G2226">
        <v>29.40166666666666</v>
      </c>
      <c r="H2226">
        <v>27.916666666666661</v>
      </c>
      <c r="I2226" s="19" t="str">
        <f t="shared" si="69"/>
        <v>阴</v>
      </c>
      <c r="J2226" s="19">
        <f t="shared" si="70"/>
        <v>-1</v>
      </c>
    </row>
    <row r="2227" spans="1:10" x14ac:dyDescent="0.25">
      <c r="A2227">
        <v>41883.708333327937</v>
      </c>
      <c r="B2227">
        <v>2226</v>
      </c>
      <c r="C2227">
        <v>243</v>
      </c>
      <c r="D2227">
        <v>17</v>
      </c>
      <c r="E2227">
        <v>1</v>
      </c>
      <c r="F2227">
        <v>33.603703703703701</v>
      </c>
      <c r="G2227">
        <v>28.268333333333334</v>
      </c>
      <c r="H2227">
        <v>27.916666666666661</v>
      </c>
      <c r="I2227" s="19" t="str">
        <f t="shared" si="69"/>
        <v>阴</v>
      </c>
      <c r="J2227" s="19">
        <f t="shared" si="70"/>
        <v>-1</v>
      </c>
    </row>
    <row r="2228" spans="1:10" x14ac:dyDescent="0.25">
      <c r="A2228">
        <v>41883.749999994601</v>
      </c>
      <c r="B2228">
        <v>2227</v>
      </c>
      <c r="C2228">
        <v>243</v>
      </c>
      <c r="D2228">
        <v>18</v>
      </c>
      <c r="E2228">
        <v>1</v>
      </c>
      <c r="F2228" t="e">
        <v>#DIV/0!</v>
      </c>
      <c r="G2228">
        <v>27.038333333333345</v>
      </c>
      <c r="H2228">
        <v>27.933333333333334</v>
      </c>
      <c r="I2228" s="19" t="str">
        <f t="shared" si="69"/>
        <v>阴</v>
      </c>
      <c r="J2228" s="19">
        <f t="shared" si="70"/>
        <v>-1</v>
      </c>
    </row>
    <row r="2229" spans="1:10" x14ac:dyDescent="0.25">
      <c r="A2229">
        <v>41883.791666661265</v>
      </c>
      <c r="B2229">
        <v>2228</v>
      </c>
      <c r="C2229">
        <v>243</v>
      </c>
      <c r="D2229">
        <v>19</v>
      </c>
      <c r="E2229">
        <v>1</v>
      </c>
      <c r="F2229" t="e">
        <v>#DIV/0!</v>
      </c>
      <c r="G2229">
        <v>26.404999999999994</v>
      </c>
      <c r="H2229">
        <v>27.941666666666666</v>
      </c>
      <c r="I2229" s="19" t="str">
        <f t="shared" si="69"/>
        <v>阴</v>
      </c>
      <c r="J2229" s="19">
        <f t="shared" si="70"/>
        <v>-1</v>
      </c>
    </row>
    <row r="2230" spans="1:10" x14ac:dyDescent="0.25">
      <c r="A2230">
        <v>41883.83333332793</v>
      </c>
      <c r="B2230">
        <v>2229</v>
      </c>
      <c r="C2230">
        <v>243</v>
      </c>
      <c r="D2230">
        <v>20</v>
      </c>
      <c r="E2230">
        <v>1</v>
      </c>
      <c r="F2230" t="e">
        <v>#DIV/0!</v>
      </c>
      <c r="G2230">
        <v>26.213333333333328</v>
      </c>
      <c r="H2230">
        <v>27.916666666666661</v>
      </c>
      <c r="I2230" s="19" t="str">
        <f t="shared" si="69"/>
        <v>阴</v>
      </c>
      <c r="J2230" s="19">
        <f t="shared" si="70"/>
        <v>-1</v>
      </c>
    </row>
    <row r="2231" spans="1:10" x14ac:dyDescent="0.25">
      <c r="A2231">
        <v>41883.874999994594</v>
      </c>
      <c r="B2231">
        <v>2230</v>
      </c>
      <c r="C2231">
        <v>243</v>
      </c>
      <c r="D2231">
        <v>21</v>
      </c>
      <c r="E2231">
        <v>1</v>
      </c>
      <c r="F2231" t="e">
        <v>#DIV/0!</v>
      </c>
      <c r="G2231">
        <v>25.793333333333305</v>
      </c>
      <c r="H2231">
        <v>27.925000000000001</v>
      </c>
      <c r="I2231" s="19" t="str">
        <f t="shared" si="69"/>
        <v>阴</v>
      </c>
      <c r="J2231" s="19">
        <f t="shared" si="70"/>
        <v>-1</v>
      </c>
    </row>
    <row r="2232" spans="1:10" x14ac:dyDescent="0.25">
      <c r="A2232">
        <v>41883.916666661258</v>
      </c>
      <c r="B2232">
        <v>2231</v>
      </c>
      <c r="C2232">
        <v>243</v>
      </c>
      <c r="D2232">
        <v>22</v>
      </c>
      <c r="E2232">
        <v>1</v>
      </c>
      <c r="F2232" t="e">
        <v>#DIV/0!</v>
      </c>
      <c r="G2232">
        <v>25.399999999999977</v>
      </c>
      <c r="H2232">
        <v>1.5166666666666677</v>
      </c>
      <c r="I2232" s="19" t="str">
        <f t="shared" si="69"/>
        <v>阴</v>
      </c>
      <c r="J2232" s="19">
        <f t="shared" si="70"/>
        <v>-1</v>
      </c>
    </row>
    <row r="2233" spans="1:10" x14ac:dyDescent="0.25">
      <c r="A2233">
        <v>41883.958333327922</v>
      </c>
      <c r="B2233">
        <v>2232</v>
      </c>
      <c r="C2233">
        <v>243</v>
      </c>
      <c r="D2233">
        <v>23</v>
      </c>
      <c r="E2233">
        <v>1</v>
      </c>
      <c r="F2233" t="e">
        <v>#DIV/0!</v>
      </c>
      <c r="G2233">
        <v>25.210000000000026</v>
      </c>
      <c r="H2233">
        <v>9.9999999999999992E-2</v>
      </c>
      <c r="I2233" s="19" t="str">
        <f t="shared" si="69"/>
        <v>阴</v>
      </c>
      <c r="J2233" s="19">
        <f t="shared" si="70"/>
        <v>-1</v>
      </c>
    </row>
    <row r="2234" spans="1:10" x14ac:dyDescent="0.25">
      <c r="A2234">
        <v>41883.999999994587</v>
      </c>
      <c r="B2234">
        <v>2233</v>
      </c>
      <c r="C2234">
        <v>243</v>
      </c>
      <c r="D2234">
        <v>0</v>
      </c>
      <c r="E2234">
        <v>1</v>
      </c>
      <c r="F2234" t="e">
        <v>#DIV/0!</v>
      </c>
      <c r="G2234">
        <v>25.106666666666673</v>
      </c>
      <c r="H2234">
        <v>9.9999999999999992E-2</v>
      </c>
      <c r="I2234" s="19" t="str">
        <f t="shared" si="69"/>
        <v>阴</v>
      </c>
      <c r="J2234" s="19">
        <f t="shared" si="70"/>
        <v>-1</v>
      </c>
    </row>
    <row r="2235" spans="1:10" x14ac:dyDescent="0.25">
      <c r="A2235">
        <v>41884.041666661251</v>
      </c>
      <c r="B2235">
        <v>2234</v>
      </c>
      <c r="C2235">
        <v>244</v>
      </c>
      <c r="D2235">
        <v>1</v>
      </c>
      <c r="E2235">
        <v>1</v>
      </c>
      <c r="F2235" t="e">
        <v>#DIV/0!</v>
      </c>
      <c r="G2235">
        <v>24.954999999999998</v>
      </c>
      <c r="H2235">
        <v>9.9999999999999992E-2</v>
      </c>
      <c r="I2235" s="19" t="str">
        <f t="shared" si="69"/>
        <v>多云~中雨</v>
      </c>
      <c r="J2235" s="19">
        <f t="shared" si="70"/>
        <v>-2</v>
      </c>
    </row>
    <row r="2236" spans="1:10" x14ac:dyDescent="0.25">
      <c r="A2236">
        <v>41884.083333327915</v>
      </c>
      <c r="B2236">
        <v>2235</v>
      </c>
      <c r="C2236">
        <v>244</v>
      </c>
      <c r="D2236">
        <v>2</v>
      </c>
      <c r="E2236">
        <v>1</v>
      </c>
      <c r="F2236" t="e">
        <v>#DIV/0!</v>
      </c>
      <c r="G2236">
        <v>24.631666666666657</v>
      </c>
      <c r="H2236">
        <v>9.9999999999999992E-2</v>
      </c>
      <c r="I2236" s="19" t="str">
        <f t="shared" si="69"/>
        <v>多云~中雨</v>
      </c>
      <c r="J2236" s="19">
        <f t="shared" si="70"/>
        <v>-2</v>
      </c>
    </row>
    <row r="2237" spans="1:10" x14ac:dyDescent="0.25">
      <c r="A2237">
        <v>41884.124999994579</v>
      </c>
      <c r="B2237">
        <v>2236</v>
      </c>
      <c r="C2237">
        <v>244</v>
      </c>
      <c r="D2237">
        <v>3</v>
      </c>
      <c r="E2237">
        <v>1</v>
      </c>
      <c r="F2237" t="e">
        <v>#DIV/0!</v>
      </c>
      <c r="G2237">
        <v>24.635000000000009</v>
      </c>
      <c r="H2237">
        <v>0.10833333333333334</v>
      </c>
      <c r="I2237" s="19" t="str">
        <f t="shared" si="69"/>
        <v>多云~中雨</v>
      </c>
      <c r="J2237" s="19">
        <f t="shared" si="70"/>
        <v>-2</v>
      </c>
    </row>
    <row r="2238" spans="1:10" x14ac:dyDescent="0.25">
      <c r="A2238">
        <v>41884.166666661244</v>
      </c>
      <c r="B2238">
        <v>2237</v>
      </c>
      <c r="C2238">
        <v>244</v>
      </c>
      <c r="D2238">
        <v>4</v>
      </c>
      <c r="E2238">
        <v>1</v>
      </c>
      <c r="F2238" t="e">
        <v>#DIV/0!</v>
      </c>
      <c r="G2238">
        <v>24.519999999999996</v>
      </c>
      <c r="H2238">
        <v>9.9999999999999992E-2</v>
      </c>
      <c r="I2238" s="19" t="str">
        <f t="shared" si="69"/>
        <v>多云~中雨</v>
      </c>
      <c r="J2238" s="19">
        <f t="shared" si="70"/>
        <v>-2</v>
      </c>
    </row>
    <row r="2239" spans="1:10" x14ac:dyDescent="0.25">
      <c r="A2239">
        <v>41884.208333327908</v>
      </c>
      <c r="B2239">
        <v>2238</v>
      </c>
      <c r="C2239">
        <v>244</v>
      </c>
      <c r="D2239">
        <v>5</v>
      </c>
      <c r="E2239">
        <v>1</v>
      </c>
      <c r="F2239">
        <v>15.06842105263158</v>
      </c>
      <c r="G2239">
        <v>24.578333333333333</v>
      </c>
      <c r="H2239">
        <v>9.9999999999999992E-2</v>
      </c>
      <c r="I2239" s="19" t="str">
        <f t="shared" si="69"/>
        <v>多云~中雨</v>
      </c>
      <c r="J2239" s="19">
        <f t="shared" si="70"/>
        <v>-2</v>
      </c>
    </row>
    <row r="2240" spans="1:10" x14ac:dyDescent="0.25">
      <c r="A2240">
        <v>41884.249999994572</v>
      </c>
      <c r="B2240">
        <v>2239</v>
      </c>
      <c r="C2240">
        <v>244</v>
      </c>
      <c r="D2240">
        <v>6</v>
      </c>
      <c r="E2240">
        <v>1</v>
      </c>
      <c r="F2240">
        <v>63.069999999999986</v>
      </c>
      <c r="G2240">
        <v>25.145000000000014</v>
      </c>
      <c r="H2240">
        <v>9.9999999999999992E-2</v>
      </c>
      <c r="I2240" s="19" t="str">
        <f t="shared" si="69"/>
        <v>多云~中雨</v>
      </c>
      <c r="J2240" s="19">
        <f t="shared" si="70"/>
        <v>-2</v>
      </c>
    </row>
    <row r="2241" spans="1:10" x14ac:dyDescent="0.25">
      <c r="A2241">
        <v>41884.291666661236</v>
      </c>
      <c r="B2241">
        <v>2240</v>
      </c>
      <c r="C2241">
        <v>244</v>
      </c>
      <c r="D2241">
        <v>7</v>
      </c>
      <c r="E2241">
        <v>1</v>
      </c>
      <c r="F2241">
        <v>202.05666666666664</v>
      </c>
      <c r="G2241">
        <v>25.994999999999997</v>
      </c>
      <c r="H2241">
        <v>27.900000000000006</v>
      </c>
      <c r="I2241" s="19" t="str">
        <f t="shared" si="69"/>
        <v>多云~中雨</v>
      </c>
      <c r="J2241" s="19">
        <f t="shared" si="70"/>
        <v>-2</v>
      </c>
    </row>
    <row r="2242" spans="1:10" x14ac:dyDescent="0.25">
      <c r="A2242">
        <v>41884.333333327901</v>
      </c>
      <c r="B2242">
        <v>2241</v>
      </c>
      <c r="C2242">
        <v>244</v>
      </c>
      <c r="D2242">
        <v>8</v>
      </c>
      <c r="E2242">
        <v>1</v>
      </c>
      <c r="F2242">
        <v>452.55666666666673</v>
      </c>
      <c r="G2242">
        <v>27.883333333333329</v>
      </c>
      <c r="H2242">
        <v>27.708333333333329</v>
      </c>
      <c r="I2242" s="19" t="str">
        <f t="shared" si="69"/>
        <v>多云~中雨</v>
      </c>
      <c r="J2242" s="19">
        <f t="shared" si="70"/>
        <v>-2</v>
      </c>
    </row>
    <row r="2243" spans="1:10" x14ac:dyDescent="0.25">
      <c r="A2243">
        <v>41884.374999994565</v>
      </c>
      <c r="B2243">
        <v>2242</v>
      </c>
      <c r="C2243">
        <v>244</v>
      </c>
      <c r="D2243">
        <v>9</v>
      </c>
      <c r="E2243">
        <v>1</v>
      </c>
      <c r="F2243">
        <v>406.83000000000004</v>
      </c>
      <c r="G2243">
        <v>29.0186440677966</v>
      </c>
      <c r="H2243">
        <v>27.724999999999998</v>
      </c>
      <c r="I2243" s="19" t="str">
        <f t="shared" si="69"/>
        <v>多云~中雨</v>
      </c>
      <c r="J2243" s="19">
        <f t="shared" si="70"/>
        <v>-2</v>
      </c>
    </row>
    <row r="2244" spans="1:10" x14ac:dyDescent="0.25">
      <c r="A2244">
        <v>41884.416666661229</v>
      </c>
      <c r="B2244">
        <v>2243</v>
      </c>
      <c r="C2244">
        <v>244</v>
      </c>
      <c r="D2244">
        <v>10</v>
      </c>
      <c r="E2244">
        <v>1</v>
      </c>
      <c r="F2244">
        <v>499.79677419354834</v>
      </c>
      <c r="G2244">
        <v>29.95999999999999</v>
      </c>
      <c r="H2244">
        <v>27.800000000000008</v>
      </c>
      <c r="I2244" s="19" t="str">
        <f t="shared" si="69"/>
        <v>多云~中雨</v>
      </c>
      <c r="J2244" s="19">
        <f t="shared" si="70"/>
        <v>-2</v>
      </c>
    </row>
    <row r="2245" spans="1:10" x14ac:dyDescent="0.25">
      <c r="A2245">
        <v>41884.458333327893</v>
      </c>
      <c r="B2245">
        <v>2244</v>
      </c>
      <c r="C2245">
        <v>244</v>
      </c>
      <c r="D2245">
        <v>11</v>
      </c>
      <c r="E2245">
        <v>1</v>
      </c>
      <c r="F2245">
        <v>822.86</v>
      </c>
      <c r="G2245">
        <v>31.271666666666665</v>
      </c>
      <c r="H2245">
        <v>27.808333333333337</v>
      </c>
      <c r="I2245" s="19" t="str">
        <f t="shared" si="69"/>
        <v>多云~中雨</v>
      </c>
      <c r="J2245" s="19">
        <f t="shared" si="70"/>
        <v>-2</v>
      </c>
    </row>
    <row r="2246" spans="1:10" x14ac:dyDescent="0.25">
      <c r="A2246">
        <v>41884.499999994558</v>
      </c>
      <c r="B2246">
        <v>2245</v>
      </c>
      <c r="C2246">
        <v>244</v>
      </c>
      <c r="D2246">
        <v>12</v>
      </c>
      <c r="E2246">
        <v>1</v>
      </c>
      <c r="F2246">
        <v>713.16333333333318</v>
      </c>
      <c r="G2246">
        <v>32.584999999999994</v>
      </c>
      <c r="H2246">
        <v>27.849999999999998</v>
      </c>
      <c r="I2246" s="19" t="str">
        <f t="shared" ref="I2246:I2309" si="71">VLOOKUP(INT(A2246),K$2:Q$123,5)</f>
        <v>多云~中雨</v>
      </c>
      <c r="J2246" s="19">
        <f t="shared" si="70"/>
        <v>-2</v>
      </c>
    </row>
    <row r="2247" spans="1:10" x14ac:dyDescent="0.25">
      <c r="A2247">
        <v>41884.541666661222</v>
      </c>
      <c r="B2247">
        <v>2246</v>
      </c>
      <c r="C2247">
        <v>244</v>
      </c>
      <c r="D2247">
        <v>13</v>
      </c>
      <c r="E2247">
        <v>1</v>
      </c>
      <c r="F2247">
        <v>564.32333333333338</v>
      </c>
      <c r="G2247">
        <v>32.655932203389824</v>
      </c>
      <c r="H2247">
        <v>27.925000000000001</v>
      </c>
      <c r="I2247" s="19" t="str">
        <f t="shared" si="71"/>
        <v>多云~中雨</v>
      </c>
      <c r="J2247" s="19">
        <f t="shared" si="70"/>
        <v>-2</v>
      </c>
    </row>
    <row r="2248" spans="1:10" x14ac:dyDescent="0.25">
      <c r="A2248">
        <v>41884.583333327886</v>
      </c>
      <c r="B2248">
        <v>2247</v>
      </c>
      <c r="C2248">
        <v>244</v>
      </c>
      <c r="D2248">
        <v>14</v>
      </c>
      <c r="E2248">
        <v>1</v>
      </c>
      <c r="F2248">
        <v>455.11333333333334</v>
      </c>
      <c r="G2248">
        <v>33.013333333333335</v>
      </c>
      <c r="H2248">
        <v>28.033333333333335</v>
      </c>
      <c r="I2248" s="19" t="str">
        <f t="shared" si="71"/>
        <v>多云~中雨</v>
      </c>
      <c r="J2248" s="19">
        <f t="shared" si="70"/>
        <v>-2</v>
      </c>
    </row>
    <row r="2249" spans="1:10" x14ac:dyDescent="0.25">
      <c r="A2249">
        <v>41884.62499999455</v>
      </c>
      <c r="B2249">
        <v>2248</v>
      </c>
      <c r="C2249">
        <v>244</v>
      </c>
      <c r="D2249">
        <v>15</v>
      </c>
      <c r="E2249">
        <v>1</v>
      </c>
      <c r="F2249">
        <v>341.88709677419354</v>
      </c>
      <c r="G2249">
        <v>32.93666666666666</v>
      </c>
      <c r="H2249">
        <v>28.033333333333335</v>
      </c>
      <c r="I2249" s="19" t="str">
        <f t="shared" si="71"/>
        <v>多云~中雨</v>
      </c>
      <c r="J2249" s="19">
        <f t="shared" si="70"/>
        <v>-2</v>
      </c>
    </row>
    <row r="2250" spans="1:10" x14ac:dyDescent="0.25">
      <c r="A2250">
        <v>41884.666666661215</v>
      </c>
      <c r="B2250">
        <v>2249</v>
      </c>
      <c r="C2250">
        <v>244</v>
      </c>
      <c r="D2250">
        <v>16</v>
      </c>
      <c r="E2250">
        <v>1</v>
      </c>
      <c r="F2250">
        <v>174.31666666666663</v>
      </c>
      <c r="G2250">
        <v>32.384999999999984</v>
      </c>
      <c r="H2250">
        <v>28.033333333333331</v>
      </c>
      <c r="I2250" s="19" t="str">
        <f t="shared" si="71"/>
        <v>多云~中雨</v>
      </c>
      <c r="J2250" s="19">
        <f t="shared" si="70"/>
        <v>-2</v>
      </c>
    </row>
    <row r="2251" spans="1:10" x14ac:dyDescent="0.25">
      <c r="A2251">
        <v>41884.708333327879</v>
      </c>
      <c r="B2251">
        <v>2250</v>
      </c>
      <c r="C2251">
        <v>244</v>
      </c>
      <c r="D2251">
        <v>17</v>
      </c>
      <c r="E2251">
        <v>1</v>
      </c>
      <c r="F2251">
        <v>17.026315789473681</v>
      </c>
      <c r="G2251">
        <v>31.540000000000006</v>
      </c>
      <c r="H2251">
        <v>28.05</v>
      </c>
      <c r="I2251" s="19" t="str">
        <f t="shared" si="71"/>
        <v>多云~中雨</v>
      </c>
      <c r="J2251" s="19">
        <f t="shared" si="70"/>
        <v>-2</v>
      </c>
    </row>
    <row r="2252" spans="1:10" x14ac:dyDescent="0.25">
      <c r="A2252">
        <v>41884.749999994543</v>
      </c>
      <c r="B2252">
        <v>2251</v>
      </c>
      <c r="C2252">
        <v>244</v>
      </c>
      <c r="D2252">
        <v>18</v>
      </c>
      <c r="E2252">
        <v>1</v>
      </c>
      <c r="F2252" t="e">
        <v>#DIV/0!</v>
      </c>
      <c r="G2252">
        <v>30.110000000000028</v>
      </c>
      <c r="H2252">
        <v>28.083333333333339</v>
      </c>
      <c r="I2252" s="19" t="str">
        <f t="shared" si="71"/>
        <v>多云~中雨</v>
      </c>
      <c r="J2252" s="19">
        <f t="shared" si="70"/>
        <v>-2</v>
      </c>
    </row>
    <row r="2253" spans="1:10" x14ac:dyDescent="0.25">
      <c r="A2253">
        <v>41884.791666661207</v>
      </c>
      <c r="B2253">
        <v>2252</v>
      </c>
      <c r="C2253">
        <v>244</v>
      </c>
      <c r="D2253">
        <v>19</v>
      </c>
      <c r="E2253">
        <v>1</v>
      </c>
      <c r="F2253" t="e">
        <v>#DIV/0!</v>
      </c>
      <c r="G2253">
        <v>26.383333333333333</v>
      </c>
      <c r="H2253">
        <v>28.116666666666664</v>
      </c>
      <c r="I2253" s="19" t="str">
        <f t="shared" si="71"/>
        <v>多云~中雨</v>
      </c>
      <c r="J2253" s="19">
        <f t="shared" si="70"/>
        <v>-2</v>
      </c>
    </row>
    <row r="2254" spans="1:10" x14ac:dyDescent="0.25">
      <c r="A2254">
        <v>41884.833333327872</v>
      </c>
      <c r="B2254">
        <v>2253</v>
      </c>
      <c r="C2254">
        <v>244</v>
      </c>
      <c r="D2254">
        <v>20</v>
      </c>
      <c r="E2254">
        <v>1</v>
      </c>
      <c r="F2254" t="e">
        <v>#DIV/0!</v>
      </c>
      <c r="G2254">
        <v>25.52333333333333</v>
      </c>
      <c r="H2254">
        <v>28.108333333333334</v>
      </c>
      <c r="I2254" s="19" t="str">
        <f t="shared" si="71"/>
        <v>多云~中雨</v>
      </c>
      <c r="J2254" s="19">
        <f t="shared" si="70"/>
        <v>-2</v>
      </c>
    </row>
    <row r="2255" spans="1:10" x14ac:dyDescent="0.25">
      <c r="A2255">
        <v>41884.874999994536</v>
      </c>
      <c r="B2255">
        <v>2254</v>
      </c>
      <c r="C2255">
        <v>244</v>
      </c>
      <c r="D2255">
        <v>21</v>
      </c>
      <c r="E2255">
        <v>1</v>
      </c>
      <c r="F2255" t="e">
        <v>#DIV/0!</v>
      </c>
      <c r="G2255">
        <v>25.10666666666668</v>
      </c>
      <c r="H2255">
        <v>28.05</v>
      </c>
      <c r="I2255" s="19" t="str">
        <f t="shared" si="71"/>
        <v>多云~中雨</v>
      </c>
      <c r="J2255" s="19">
        <f t="shared" si="70"/>
        <v>-2</v>
      </c>
    </row>
    <row r="2256" spans="1:10" x14ac:dyDescent="0.25">
      <c r="A2256">
        <v>41884.9166666612</v>
      </c>
      <c r="B2256">
        <v>2255</v>
      </c>
      <c r="C2256">
        <v>244</v>
      </c>
      <c r="D2256">
        <v>22</v>
      </c>
      <c r="E2256">
        <v>1</v>
      </c>
      <c r="F2256" t="e">
        <v>#DIV/0!</v>
      </c>
      <c r="G2256">
        <v>24.09833333333334</v>
      </c>
      <c r="H2256">
        <v>1.5166666666666677</v>
      </c>
      <c r="I2256" s="19" t="str">
        <f t="shared" si="71"/>
        <v>多云~中雨</v>
      </c>
      <c r="J2256" s="19">
        <f t="shared" si="70"/>
        <v>-2</v>
      </c>
    </row>
    <row r="2257" spans="1:10" x14ac:dyDescent="0.25">
      <c r="A2257">
        <v>41884.958333327864</v>
      </c>
      <c r="B2257">
        <v>2256</v>
      </c>
      <c r="C2257">
        <v>244</v>
      </c>
      <c r="D2257">
        <v>23</v>
      </c>
      <c r="E2257">
        <v>1</v>
      </c>
      <c r="F2257" t="e">
        <v>#DIV/0!</v>
      </c>
      <c r="G2257">
        <v>23.383333333333315</v>
      </c>
      <c r="H2257">
        <v>9.9999999999999992E-2</v>
      </c>
      <c r="I2257" s="19" t="str">
        <f t="shared" si="71"/>
        <v>多云~中雨</v>
      </c>
      <c r="J2257" s="19">
        <f t="shared" si="70"/>
        <v>-2</v>
      </c>
    </row>
    <row r="2258" spans="1:10" x14ac:dyDescent="0.25">
      <c r="A2258">
        <v>41884.999999994528</v>
      </c>
      <c r="B2258">
        <v>2257</v>
      </c>
      <c r="C2258">
        <v>244</v>
      </c>
      <c r="D2258">
        <v>0</v>
      </c>
      <c r="E2258">
        <v>1</v>
      </c>
      <c r="F2258" t="e">
        <v>#DIV/0!</v>
      </c>
      <c r="G2258">
        <v>25</v>
      </c>
      <c r="H2258">
        <v>9.9999999999999992E-2</v>
      </c>
      <c r="I2258" s="19" t="str">
        <f t="shared" si="71"/>
        <v>多云~中雨</v>
      </c>
      <c r="J2258" s="19">
        <f t="shared" si="70"/>
        <v>-2</v>
      </c>
    </row>
    <row r="2259" spans="1:10" x14ac:dyDescent="0.25">
      <c r="A2259">
        <v>41885.041666661193</v>
      </c>
      <c r="B2259">
        <v>2258</v>
      </c>
      <c r="C2259">
        <v>245</v>
      </c>
      <c r="D2259">
        <v>1</v>
      </c>
      <c r="E2259">
        <v>1</v>
      </c>
      <c r="F2259">
        <v>0.15000000000000002</v>
      </c>
      <c r="G2259">
        <v>25</v>
      </c>
      <c r="H2259">
        <v>9.9999999999999992E-2</v>
      </c>
      <c r="I2259" s="19" t="str">
        <f t="shared" si="71"/>
        <v>小到中雨~多云</v>
      </c>
      <c r="J2259" s="19">
        <f t="shared" si="70"/>
        <v>-2</v>
      </c>
    </row>
    <row r="2260" spans="1:10" x14ac:dyDescent="0.25">
      <c r="A2260">
        <v>41885.083333327857</v>
      </c>
      <c r="B2260">
        <v>2259</v>
      </c>
      <c r="C2260">
        <v>245</v>
      </c>
      <c r="D2260">
        <v>2</v>
      </c>
      <c r="E2260">
        <v>1</v>
      </c>
      <c r="F2260">
        <v>0.125</v>
      </c>
      <c r="G2260">
        <v>25</v>
      </c>
      <c r="H2260">
        <v>9.9999999999999992E-2</v>
      </c>
      <c r="I2260" s="19" t="str">
        <f t="shared" si="71"/>
        <v>小到中雨~多云</v>
      </c>
      <c r="J2260" s="19">
        <f t="shared" si="70"/>
        <v>-2</v>
      </c>
    </row>
    <row r="2261" spans="1:10" x14ac:dyDescent="0.25">
      <c r="A2261">
        <v>41885.124999994521</v>
      </c>
      <c r="B2261">
        <v>2260</v>
      </c>
      <c r="C2261">
        <v>245</v>
      </c>
      <c r="D2261">
        <v>3</v>
      </c>
      <c r="E2261">
        <v>1</v>
      </c>
      <c r="F2261">
        <v>0.23000000000000004</v>
      </c>
      <c r="G2261">
        <v>25</v>
      </c>
      <c r="H2261">
        <v>9.9999999999999992E-2</v>
      </c>
      <c r="I2261" s="19" t="str">
        <f t="shared" si="71"/>
        <v>小到中雨~多云</v>
      </c>
      <c r="J2261" s="19">
        <f t="shared" si="70"/>
        <v>-2</v>
      </c>
    </row>
    <row r="2262" spans="1:10" x14ac:dyDescent="0.25">
      <c r="A2262">
        <v>41885.166666661185</v>
      </c>
      <c r="B2262">
        <v>2261</v>
      </c>
      <c r="C2262">
        <v>245</v>
      </c>
      <c r="D2262">
        <v>4</v>
      </c>
      <c r="E2262">
        <v>1</v>
      </c>
      <c r="F2262" t="e">
        <v>#DIV/0!</v>
      </c>
      <c r="G2262">
        <v>25</v>
      </c>
      <c r="H2262">
        <v>0.10833333333333334</v>
      </c>
      <c r="I2262" s="19" t="str">
        <f t="shared" si="71"/>
        <v>小到中雨~多云</v>
      </c>
      <c r="J2262" s="19">
        <f t="shared" si="70"/>
        <v>-2</v>
      </c>
    </row>
    <row r="2263" spans="1:10" x14ac:dyDescent="0.25">
      <c r="A2263">
        <v>41885.20833332785</v>
      </c>
      <c r="B2263">
        <v>2262</v>
      </c>
      <c r="C2263">
        <v>245</v>
      </c>
      <c r="D2263">
        <v>5</v>
      </c>
      <c r="E2263">
        <v>1</v>
      </c>
      <c r="F2263">
        <v>0.5</v>
      </c>
      <c r="G2263">
        <v>24</v>
      </c>
      <c r="H2263">
        <v>9.9999999999999992E-2</v>
      </c>
      <c r="I2263" s="19" t="str">
        <f t="shared" si="71"/>
        <v>小到中雨~多云</v>
      </c>
      <c r="J2263" s="19">
        <f t="shared" si="70"/>
        <v>-2</v>
      </c>
    </row>
    <row r="2264" spans="1:10" x14ac:dyDescent="0.25">
      <c r="A2264">
        <v>41885.249999994514</v>
      </c>
      <c r="B2264">
        <v>2263</v>
      </c>
      <c r="C2264">
        <v>245</v>
      </c>
      <c r="D2264">
        <v>6</v>
      </c>
      <c r="E2264">
        <v>1</v>
      </c>
      <c r="F2264">
        <v>15.142307692307694</v>
      </c>
      <c r="G2264">
        <v>23</v>
      </c>
      <c r="H2264">
        <v>9.9999999999999992E-2</v>
      </c>
      <c r="I2264" s="19" t="str">
        <f t="shared" si="71"/>
        <v>小到中雨~多云</v>
      </c>
      <c r="J2264" s="19">
        <f t="shared" si="70"/>
        <v>-2</v>
      </c>
    </row>
    <row r="2265" spans="1:10" x14ac:dyDescent="0.25">
      <c r="A2265">
        <v>41885.291666661178</v>
      </c>
      <c r="B2265">
        <v>2264</v>
      </c>
      <c r="C2265">
        <v>245</v>
      </c>
      <c r="D2265">
        <v>7</v>
      </c>
      <c r="E2265">
        <v>1</v>
      </c>
      <c r="F2265">
        <v>17.5</v>
      </c>
      <c r="G2265">
        <v>23</v>
      </c>
      <c r="H2265">
        <v>27.916666666666668</v>
      </c>
      <c r="I2265" s="19" t="str">
        <f t="shared" si="71"/>
        <v>小到中雨~多云</v>
      </c>
      <c r="J2265" s="19">
        <f t="shared" si="70"/>
        <v>-2</v>
      </c>
    </row>
    <row r="2266" spans="1:10" x14ac:dyDescent="0.25">
      <c r="A2266">
        <v>41885.333333327842</v>
      </c>
      <c r="B2266">
        <v>2265</v>
      </c>
      <c r="C2266">
        <v>245</v>
      </c>
      <c r="D2266">
        <v>8</v>
      </c>
      <c r="E2266">
        <v>1</v>
      </c>
      <c r="F2266">
        <v>60.419354838709673</v>
      </c>
      <c r="G2266">
        <v>23</v>
      </c>
      <c r="H2266">
        <v>27.774999999999995</v>
      </c>
      <c r="I2266" s="19" t="str">
        <f t="shared" si="71"/>
        <v>小到中雨~多云</v>
      </c>
      <c r="J2266" s="19">
        <f t="shared" si="70"/>
        <v>-2</v>
      </c>
    </row>
    <row r="2267" spans="1:10" x14ac:dyDescent="0.25">
      <c r="A2267">
        <v>41885.374999994507</v>
      </c>
      <c r="B2267">
        <v>2266</v>
      </c>
      <c r="C2267">
        <v>245</v>
      </c>
      <c r="D2267">
        <v>9</v>
      </c>
      <c r="E2267">
        <v>1</v>
      </c>
      <c r="F2267">
        <v>49.403333333333329</v>
      </c>
      <c r="G2267">
        <v>24</v>
      </c>
      <c r="H2267">
        <v>27.775000000000002</v>
      </c>
      <c r="I2267" s="19" t="str">
        <f t="shared" si="71"/>
        <v>小到中雨~多云</v>
      </c>
      <c r="J2267" s="19">
        <f t="shared" si="70"/>
        <v>-2</v>
      </c>
    </row>
    <row r="2268" spans="1:10" x14ac:dyDescent="0.25">
      <c r="A2268">
        <v>41885.416666661171</v>
      </c>
      <c r="B2268">
        <v>2267</v>
      </c>
      <c r="C2268">
        <v>245</v>
      </c>
      <c r="D2268">
        <v>10</v>
      </c>
      <c r="E2268">
        <v>1</v>
      </c>
      <c r="F2268">
        <v>74.713333333333338</v>
      </c>
      <c r="G2268">
        <v>22</v>
      </c>
      <c r="H2268">
        <v>27.808333333333337</v>
      </c>
      <c r="I2268" s="19" t="str">
        <f t="shared" si="71"/>
        <v>小到中雨~多云</v>
      </c>
      <c r="J2268" s="19">
        <f t="shared" ref="J2268:J2331" si="72">IF(ISNUMBER(FIND("雨",I2268)),-2,IF(ISNUMBER(FIND("阴",I2268)),-1,0))</f>
        <v>-2</v>
      </c>
    </row>
    <row r="2269" spans="1:10" x14ac:dyDescent="0.25">
      <c r="A2269">
        <v>41885.458333327835</v>
      </c>
      <c r="B2269">
        <v>2268</v>
      </c>
      <c r="C2269">
        <v>245</v>
      </c>
      <c r="D2269">
        <v>11</v>
      </c>
      <c r="E2269">
        <v>1</v>
      </c>
      <c r="F2269">
        <v>98.72999999999999</v>
      </c>
      <c r="G2269">
        <v>24</v>
      </c>
      <c r="H2269">
        <v>27.875</v>
      </c>
      <c r="I2269" s="19" t="str">
        <f t="shared" si="71"/>
        <v>小到中雨~多云</v>
      </c>
      <c r="J2269" s="19">
        <f t="shared" si="72"/>
        <v>-2</v>
      </c>
    </row>
    <row r="2270" spans="1:10" x14ac:dyDescent="0.25">
      <c r="A2270">
        <v>41885.499999994499</v>
      </c>
      <c r="B2270">
        <v>2269</v>
      </c>
      <c r="C2270">
        <v>245</v>
      </c>
      <c r="D2270">
        <v>12</v>
      </c>
      <c r="E2270">
        <v>1</v>
      </c>
      <c r="F2270">
        <v>181.70999999999998</v>
      </c>
      <c r="G2270">
        <v>24</v>
      </c>
      <c r="H2270">
        <v>27.875</v>
      </c>
      <c r="I2270" s="19" t="str">
        <f t="shared" si="71"/>
        <v>小到中雨~多云</v>
      </c>
      <c r="J2270" s="19">
        <f t="shared" si="72"/>
        <v>-2</v>
      </c>
    </row>
    <row r="2271" spans="1:10" x14ac:dyDescent="0.25">
      <c r="A2271">
        <v>41885.541666661164</v>
      </c>
      <c r="B2271">
        <v>2270</v>
      </c>
      <c r="C2271">
        <v>245</v>
      </c>
      <c r="D2271">
        <v>13</v>
      </c>
      <c r="E2271">
        <v>1</v>
      </c>
      <c r="F2271">
        <v>170.09</v>
      </c>
      <c r="G2271">
        <v>24</v>
      </c>
      <c r="H2271">
        <v>27.891666666666666</v>
      </c>
      <c r="I2271" s="19" t="str">
        <f t="shared" si="71"/>
        <v>小到中雨~多云</v>
      </c>
      <c r="J2271" s="19">
        <f t="shared" si="72"/>
        <v>-2</v>
      </c>
    </row>
    <row r="2272" spans="1:10" x14ac:dyDescent="0.25">
      <c r="A2272">
        <v>41885.583333327828</v>
      </c>
      <c r="B2272">
        <v>2271</v>
      </c>
      <c r="C2272">
        <v>245</v>
      </c>
      <c r="D2272">
        <v>14</v>
      </c>
      <c r="E2272">
        <v>1</v>
      </c>
      <c r="F2272">
        <v>266.15000000000003</v>
      </c>
      <c r="G2272">
        <v>26</v>
      </c>
      <c r="H2272">
        <v>27.858333333333331</v>
      </c>
      <c r="I2272" s="19" t="str">
        <f t="shared" si="71"/>
        <v>小到中雨~多云</v>
      </c>
      <c r="J2272" s="19">
        <f t="shared" si="72"/>
        <v>-2</v>
      </c>
    </row>
    <row r="2273" spans="1:10" x14ac:dyDescent="0.25">
      <c r="A2273">
        <v>41885.624999994492</v>
      </c>
      <c r="B2273">
        <v>2272</v>
      </c>
      <c r="C2273">
        <v>245</v>
      </c>
      <c r="D2273">
        <v>15</v>
      </c>
      <c r="E2273">
        <v>1</v>
      </c>
      <c r="F2273">
        <v>208.85333333333335</v>
      </c>
      <c r="G2273">
        <v>25</v>
      </c>
      <c r="H2273">
        <v>27.866666666666664</v>
      </c>
      <c r="I2273" s="19" t="str">
        <f t="shared" si="71"/>
        <v>小到中雨~多云</v>
      </c>
      <c r="J2273" s="19">
        <f t="shared" si="72"/>
        <v>-2</v>
      </c>
    </row>
    <row r="2274" spans="1:10" x14ac:dyDescent="0.25">
      <c r="A2274">
        <v>41885.666666661156</v>
      </c>
      <c r="B2274">
        <v>2273</v>
      </c>
      <c r="C2274">
        <v>245</v>
      </c>
      <c r="D2274">
        <v>16</v>
      </c>
      <c r="E2274">
        <v>1</v>
      </c>
      <c r="F2274">
        <v>103.06333333333335</v>
      </c>
      <c r="G2274">
        <v>27</v>
      </c>
      <c r="H2274">
        <v>27.858333333333334</v>
      </c>
      <c r="I2274" s="19" t="str">
        <f t="shared" si="71"/>
        <v>小到中雨~多云</v>
      </c>
      <c r="J2274" s="19">
        <f t="shared" si="72"/>
        <v>-2</v>
      </c>
    </row>
    <row r="2275" spans="1:10" x14ac:dyDescent="0.25">
      <c r="A2275">
        <v>41885.708333327821</v>
      </c>
      <c r="B2275">
        <v>2274</v>
      </c>
      <c r="C2275">
        <v>245</v>
      </c>
      <c r="D2275">
        <v>17</v>
      </c>
      <c r="E2275">
        <v>1</v>
      </c>
      <c r="F2275">
        <v>37.413333333333327</v>
      </c>
      <c r="G2275">
        <v>26</v>
      </c>
      <c r="H2275">
        <v>24.666666666666661</v>
      </c>
      <c r="I2275" s="19" t="str">
        <f t="shared" si="71"/>
        <v>小到中雨~多云</v>
      </c>
      <c r="J2275" s="19">
        <f t="shared" si="72"/>
        <v>-2</v>
      </c>
    </row>
    <row r="2276" spans="1:10" x14ac:dyDescent="0.25">
      <c r="A2276">
        <v>41885.749999994485</v>
      </c>
      <c r="B2276">
        <v>2275</v>
      </c>
      <c r="C2276">
        <v>245</v>
      </c>
      <c r="D2276">
        <v>18</v>
      </c>
      <c r="E2276">
        <v>1</v>
      </c>
      <c r="F2276">
        <v>1.2</v>
      </c>
      <c r="G2276">
        <v>26</v>
      </c>
      <c r="H2276">
        <v>27.891666666666666</v>
      </c>
      <c r="I2276" s="19" t="str">
        <f t="shared" si="71"/>
        <v>小到中雨~多云</v>
      </c>
      <c r="J2276" s="19">
        <f t="shared" si="72"/>
        <v>-2</v>
      </c>
    </row>
    <row r="2277" spans="1:10" x14ac:dyDescent="0.25">
      <c r="A2277">
        <v>41885.791666661149</v>
      </c>
      <c r="B2277">
        <v>2276</v>
      </c>
      <c r="C2277">
        <v>245</v>
      </c>
      <c r="D2277">
        <v>19</v>
      </c>
      <c r="E2277">
        <v>1</v>
      </c>
      <c r="F2277" t="e">
        <v>#DIV/0!</v>
      </c>
      <c r="G2277">
        <v>25</v>
      </c>
      <c r="H2277">
        <v>23.016666666666669</v>
      </c>
      <c r="I2277" s="19" t="str">
        <f t="shared" si="71"/>
        <v>小到中雨~多云</v>
      </c>
      <c r="J2277" s="19">
        <f t="shared" si="72"/>
        <v>-2</v>
      </c>
    </row>
    <row r="2278" spans="1:10" x14ac:dyDescent="0.25">
      <c r="A2278">
        <v>41885.833333327813</v>
      </c>
      <c r="B2278">
        <v>2277</v>
      </c>
      <c r="C2278">
        <v>245</v>
      </c>
      <c r="D2278">
        <v>20</v>
      </c>
      <c r="E2278">
        <v>1</v>
      </c>
      <c r="F2278" t="e">
        <v>#DIV/0!</v>
      </c>
      <c r="G2278">
        <v>25</v>
      </c>
      <c r="H2278">
        <v>24.658333333333331</v>
      </c>
      <c r="I2278" s="19" t="str">
        <f t="shared" si="71"/>
        <v>小到中雨~多云</v>
      </c>
      <c r="J2278" s="19">
        <f t="shared" si="72"/>
        <v>-2</v>
      </c>
    </row>
    <row r="2279" spans="1:10" x14ac:dyDescent="0.25">
      <c r="A2279">
        <v>41885.874999994478</v>
      </c>
      <c r="B2279">
        <v>2278</v>
      </c>
      <c r="C2279">
        <v>245</v>
      </c>
      <c r="D2279">
        <v>21</v>
      </c>
      <c r="E2279">
        <v>1</v>
      </c>
      <c r="F2279">
        <v>0.7</v>
      </c>
      <c r="G2279">
        <v>25</v>
      </c>
      <c r="H2279">
        <v>24.650000000000002</v>
      </c>
      <c r="I2279" s="19" t="str">
        <f t="shared" si="71"/>
        <v>小到中雨~多云</v>
      </c>
      <c r="J2279" s="19">
        <f t="shared" si="72"/>
        <v>-2</v>
      </c>
    </row>
    <row r="2280" spans="1:10" x14ac:dyDescent="0.25">
      <c r="A2280">
        <v>41885.916666661142</v>
      </c>
      <c r="B2280">
        <v>2279</v>
      </c>
      <c r="C2280">
        <v>245</v>
      </c>
      <c r="D2280">
        <v>22</v>
      </c>
      <c r="E2280">
        <v>1</v>
      </c>
      <c r="F2280" t="e">
        <v>#DIV/0!</v>
      </c>
      <c r="G2280">
        <v>24</v>
      </c>
      <c r="H2280">
        <v>1.5166666666666677</v>
      </c>
      <c r="I2280" s="19" t="str">
        <f t="shared" si="71"/>
        <v>小到中雨~多云</v>
      </c>
      <c r="J2280" s="19">
        <f t="shared" si="72"/>
        <v>-2</v>
      </c>
    </row>
    <row r="2281" spans="1:10" x14ac:dyDescent="0.25">
      <c r="A2281">
        <v>41885.958333327806</v>
      </c>
      <c r="B2281">
        <v>2280</v>
      </c>
      <c r="C2281">
        <v>245</v>
      </c>
      <c r="D2281">
        <v>23</v>
      </c>
      <c r="E2281">
        <v>1</v>
      </c>
      <c r="F2281" t="e">
        <v>#DIV/0!</v>
      </c>
      <c r="G2281">
        <v>23</v>
      </c>
      <c r="H2281">
        <v>9.9999999999999992E-2</v>
      </c>
      <c r="I2281" s="19" t="str">
        <f t="shared" si="71"/>
        <v>小到中雨~多云</v>
      </c>
      <c r="J2281" s="19">
        <f t="shared" si="72"/>
        <v>-2</v>
      </c>
    </row>
    <row r="2282" spans="1:10" x14ac:dyDescent="0.25">
      <c r="A2282">
        <v>41885.99999999447</v>
      </c>
      <c r="B2282">
        <v>2281</v>
      </c>
      <c r="C2282">
        <v>245</v>
      </c>
      <c r="D2282">
        <v>0</v>
      </c>
      <c r="E2282">
        <v>1</v>
      </c>
      <c r="F2282" t="e">
        <v>#DIV/0!</v>
      </c>
      <c r="G2282">
        <v>23</v>
      </c>
      <c r="H2282">
        <v>0.10833333333333335</v>
      </c>
      <c r="I2282" s="19" t="str">
        <f t="shared" si="71"/>
        <v>小到中雨~多云</v>
      </c>
      <c r="J2282" s="19">
        <f t="shared" si="72"/>
        <v>-2</v>
      </c>
    </row>
    <row r="2283" spans="1:10" x14ac:dyDescent="0.25">
      <c r="A2283">
        <v>41886.041666661135</v>
      </c>
      <c r="B2283">
        <v>2282</v>
      </c>
      <c r="C2283">
        <v>246</v>
      </c>
      <c r="D2283">
        <v>1</v>
      </c>
      <c r="E2283">
        <v>1</v>
      </c>
      <c r="F2283" t="e">
        <v>#DIV/0!</v>
      </c>
      <c r="G2283">
        <v>22</v>
      </c>
      <c r="H2283">
        <v>9.9999999999999992E-2</v>
      </c>
      <c r="I2283" s="19" t="str">
        <f t="shared" si="71"/>
        <v>多云</v>
      </c>
      <c r="J2283" s="19">
        <f t="shared" si="72"/>
        <v>0</v>
      </c>
    </row>
    <row r="2284" spans="1:10" x14ac:dyDescent="0.25">
      <c r="A2284">
        <v>41886.083333327799</v>
      </c>
      <c r="B2284">
        <v>2283</v>
      </c>
      <c r="C2284">
        <v>246</v>
      </c>
      <c r="D2284">
        <v>2</v>
      </c>
      <c r="E2284">
        <v>1</v>
      </c>
      <c r="F2284" t="e">
        <v>#DIV/0!</v>
      </c>
      <c r="G2284">
        <v>22</v>
      </c>
      <c r="H2284">
        <v>0.11666666666666668</v>
      </c>
      <c r="I2284" s="19" t="str">
        <f t="shared" si="71"/>
        <v>多云</v>
      </c>
      <c r="J2284" s="19">
        <f t="shared" si="72"/>
        <v>0</v>
      </c>
    </row>
    <row r="2285" spans="1:10" x14ac:dyDescent="0.25">
      <c r="A2285">
        <v>41886.124999994463</v>
      </c>
      <c r="B2285">
        <v>2284</v>
      </c>
      <c r="C2285">
        <v>246</v>
      </c>
      <c r="D2285">
        <v>3</v>
      </c>
      <c r="E2285">
        <v>1</v>
      </c>
      <c r="F2285" t="e">
        <v>#DIV/0!</v>
      </c>
      <c r="G2285">
        <v>21</v>
      </c>
      <c r="H2285">
        <v>0.1166666666666667</v>
      </c>
      <c r="I2285" s="19" t="str">
        <f t="shared" si="71"/>
        <v>多云</v>
      </c>
      <c r="J2285" s="19">
        <f t="shared" si="72"/>
        <v>0</v>
      </c>
    </row>
    <row r="2286" spans="1:10" x14ac:dyDescent="0.25">
      <c r="A2286">
        <v>41886.166666661127</v>
      </c>
      <c r="B2286">
        <v>2285</v>
      </c>
      <c r="C2286">
        <v>246</v>
      </c>
      <c r="D2286">
        <v>4</v>
      </c>
      <c r="E2286">
        <v>1</v>
      </c>
      <c r="F2286" t="e">
        <v>#DIV/0!</v>
      </c>
      <c r="G2286">
        <v>21</v>
      </c>
      <c r="H2286">
        <v>9.9999999999999992E-2</v>
      </c>
      <c r="I2286" s="19" t="str">
        <f t="shared" si="71"/>
        <v>多云</v>
      </c>
      <c r="J2286" s="19">
        <f t="shared" si="72"/>
        <v>0</v>
      </c>
    </row>
    <row r="2287" spans="1:10" x14ac:dyDescent="0.25">
      <c r="A2287">
        <v>41886.208333327791</v>
      </c>
      <c r="B2287">
        <v>2286</v>
      </c>
      <c r="C2287">
        <v>246</v>
      </c>
      <c r="D2287">
        <v>5</v>
      </c>
      <c r="E2287">
        <v>1</v>
      </c>
      <c r="F2287">
        <v>11.861111111111109</v>
      </c>
      <c r="G2287">
        <v>21</v>
      </c>
      <c r="H2287">
        <v>0.10833333333333334</v>
      </c>
      <c r="I2287" s="19" t="str">
        <f t="shared" si="71"/>
        <v>多云</v>
      </c>
      <c r="J2287" s="19">
        <f t="shared" si="72"/>
        <v>0</v>
      </c>
    </row>
    <row r="2288" spans="1:10" x14ac:dyDescent="0.25">
      <c r="A2288">
        <v>41886.249999994456</v>
      </c>
      <c r="B2288">
        <v>2287</v>
      </c>
      <c r="C2288">
        <v>246</v>
      </c>
      <c r="D2288">
        <v>6</v>
      </c>
      <c r="E2288">
        <v>1</v>
      </c>
      <c r="F2288">
        <v>73.486666666666665</v>
      </c>
      <c r="G2288">
        <v>21</v>
      </c>
      <c r="H2288">
        <v>9.9999999999999992E-2</v>
      </c>
      <c r="I2288" s="19" t="str">
        <f t="shared" si="71"/>
        <v>多云</v>
      </c>
      <c r="J2288" s="19">
        <f t="shared" si="72"/>
        <v>0</v>
      </c>
    </row>
    <row r="2289" spans="1:10" x14ac:dyDescent="0.25">
      <c r="A2289">
        <v>41886.29166666112</v>
      </c>
      <c r="B2289">
        <v>2288</v>
      </c>
      <c r="C2289">
        <v>246</v>
      </c>
      <c r="D2289">
        <v>7</v>
      </c>
      <c r="E2289">
        <v>1</v>
      </c>
      <c r="F2289">
        <v>244.63666666666666</v>
      </c>
      <c r="G2289">
        <v>22</v>
      </c>
      <c r="H2289">
        <v>27.850000000000005</v>
      </c>
      <c r="I2289" s="19" t="str">
        <f t="shared" si="71"/>
        <v>多云</v>
      </c>
      <c r="J2289" s="19">
        <f t="shared" si="72"/>
        <v>0</v>
      </c>
    </row>
    <row r="2290" spans="1:10" x14ac:dyDescent="0.25">
      <c r="A2290">
        <v>41886.333333327784</v>
      </c>
      <c r="B2290">
        <v>2289</v>
      </c>
      <c r="C2290">
        <v>246</v>
      </c>
      <c r="D2290">
        <v>8</v>
      </c>
      <c r="E2290">
        <v>1</v>
      </c>
      <c r="F2290">
        <v>385.20000000000005</v>
      </c>
      <c r="G2290">
        <v>24</v>
      </c>
      <c r="H2290">
        <v>24.433333333333337</v>
      </c>
      <c r="I2290" s="19" t="str">
        <f t="shared" si="71"/>
        <v>多云</v>
      </c>
      <c r="J2290" s="19">
        <f t="shared" si="72"/>
        <v>0</v>
      </c>
    </row>
    <row r="2291" spans="1:10" x14ac:dyDescent="0.25">
      <c r="A2291">
        <v>41886.374999994448</v>
      </c>
      <c r="B2291">
        <v>2290</v>
      </c>
      <c r="C2291">
        <v>246</v>
      </c>
      <c r="D2291">
        <v>9</v>
      </c>
      <c r="E2291">
        <v>1</v>
      </c>
      <c r="F2291">
        <v>576.0566666666665</v>
      </c>
      <c r="G2291">
        <v>25</v>
      </c>
      <c r="H2291">
        <v>24.333333333333332</v>
      </c>
      <c r="I2291" s="19" t="str">
        <f t="shared" si="71"/>
        <v>多云</v>
      </c>
      <c r="J2291" s="19">
        <f t="shared" si="72"/>
        <v>0</v>
      </c>
    </row>
    <row r="2292" spans="1:10" x14ac:dyDescent="0.25">
      <c r="A2292">
        <v>41886.416666661113</v>
      </c>
      <c r="B2292">
        <v>2291</v>
      </c>
      <c r="C2292">
        <v>246</v>
      </c>
      <c r="D2292">
        <v>10</v>
      </c>
      <c r="E2292">
        <v>1</v>
      </c>
      <c r="F2292">
        <v>613.93000000000006</v>
      </c>
      <c r="G2292">
        <v>26</v>
      </c>
      <c r="H2292">
        <v>21.125</v>
      </c>
      <c r="I2292" s="19" t="str">
        <f t="shared" si="71"/>
        <v>多云</v>
      </c>
      <c r="J2292" s="19">
        <f t="shared" si="72"/>
        <v>0</v>
      </c>
    </row>
    <row r="2293" spans="1:10" x14ac:dyDescent="0.25">
      <c r="A2293">
        <v>41886.458333327777</v>
      </c>
      <c r="B2293">
        <v>2292</v>
      </c>
      <c r="C2293">
        <v>246</v>
      </c>
      <c r="D2293">
        <v>11</v>
      </c>
      <c r="E2293">
        <v>1</v>
      </c>
      <c r="F2293">
        <v>667.31000000000006</v>
      </c>
      <c r="G2293">
        <v>26</v>
      </c>
      <c r="H2293">
        <v>22.758333333333336</v>
      </c>
      <c r="I2293" s="19" t="str">
        <f t="shared" si="71"/>
        <v>多云</v>
      </c>
      <c r="J2293" s="19">
        <f t="shared" si="72"/>
        <v>0</v>
      </c>
    </row>
    <row r="2294" spans="1:10" x14ac:dyDescent="0.25">
      <c r="A2294">
        <v>41886.499999994441</v>
      </c>
      <c r="B2294">
        <v>2293</v>
      </c>
      <c r="C2294">
        <v>246</v>
      </c>
      <c r="D2294">
        <v>12</v>
      </c>
      <c r="E2294">
        <v>1</v>
      </c>
      <c r="F2294">
        <v>491.20666666666676</v>
      </c>
      <c r="G2294">
        <v>28</v>
      </c>
      <c r="H2294">
        <v>22.75</v>
      </c>
      <c r="I2294" s="19" t="str">
        <f t="shared" si="71"/>
        <v>多云</v>
      </c>
      <c r="J2294" s="19">
        <f t="shared" si="72"/>
        <v>0</v>
      </c>
    </row>
    <row r="2295" spans="1:10" x14ac:dyDescent="0.25">
      <c r="A2295">
        <v>41886.541666661105</v>
      </c>
      <c r="B2295">
        <v>2294</v>
      </c>
      <c r="C2295">
        <v>246</v>
      </c>
      <c r="D2295">
        <v>13</v>
      </c>
      <c r="E2295">
        <v>1</v>
      </c>
      <c r="F2295">
        <v>505.99999999999989</v>
      </c>
      <c r="G2295">
        <v>27</v>
      </c>
      <c r="H2295">
        <v>27.616666666666664</v>
      </c>
      <c r="I2295" s="19" t="str">
        <f t="shared" si="71"/>
        <v>多云</v>
      </c>
      <c r="J2295" s="19">
        <f t="shared" si="72"/>
        <v>0</v>
      </c>
    </row>
    <row r="2296" spans="1:10" x14ac:dyDescent="0.25">
      <c r="A2296">
        <v>41886.58333332777</v>
      </c>
      <c r="B2296">
        <v>2295</v>
      </c>
      <c r="C2296">
        <v>246</v>
      </c>
      <c r="D2296">
        <v>14</v>
      </c>
      <c r="E2296">
        <v>1</v>
      </c>
      <c r="F2296">
        <v>214.86000000000004</v>
      </c>
      <c r="G2296">
        <v>29</v>
      </c>
      <c r="H2296">
        <v>24.5</v>
      </c>
      <c r="I2296" s="19" t="str">
        <f t="shared" si="71"/>
        <v>多云</v>
      </c>
      <c r="J2296" s="19">
        <f t="shared" si="72"/>
        <v>0</v>
      </c>
    </row>
    <row r="2297" spans="1:10" x14ac:dyDescent="0.25">
      <c r="A2297">
        <v>41886.624999994434</v>
      </c>
      <c r="B2297">
        <v>2296</v>
      </c>
      <c r="C2297">
        <v>246</v>
      </c>
      <c r="D2297">
        <v>15</v>
      </c>
      <c r="E2297">
        <v>1</v>
      </c>
      <c r="F2297">
        <v>70.593333333333305</v>
      </c>
      <c r="G2297">
        <v>28</v>
      </c>
      <c r="H2297">
        <v>27.724999999999994</v>
      </c>
      <c r="I2297" s="19" t="str">
        <f t="shared" si="71"/>
        <v>多云</v>
      </c>
      <c r="J2297" s="19">
        <f t="shared" si="72"/>
        <v>0</v>
      </c>
    </row>
    <row r="2298" spans="1:10" x14ac:dyDescent="0.25">
      <c r="A2298">
        <v>41886.666666661098</v>
      </c>
      <c r="B2298">
        <v>2297</v>
      </c>
      <c r="C2298">
        <v>246</v>
      </c>
      <c r="D2298">
        <v>16</v>
      </c>
      <c r="E2298">
        <v>1</v>
      </c>
      <c r="F2298">
        <v>11.653333333333332</v>
      </c>
      <c r="G2298">
        <v>28</v>
      </c>
      <c r="H2298">
        <v>24.533333333333331</v>
      </c>
      <c r="I2298" s="19" t="str">
        <f t="shared" si="71"/>
        <v>多云</v>
      </c>
      <c r="J2298" s="19">
        <f t="shared" si="72"/>
        <v>0</v>
      </c>
    </row>
    <row r="2299" spans="1:10" x14ac:dyDescent="0.25">
      <c r="A2299">
        <v>41886.708333327762</v>
      </c>
      <c r="B2299">
        <v>2298</v>
      </c>
      <c r="C2299">
        <v>246</v>
      </c>
      <c r="D2299">
        <v>17</v>
      </c>
      <c r="E2299">
        <v>1</v>
      </c>
      <c r="F2299">
        <v>4.0599999999999996</v>
      </c>
      <c r="G2299">
        <v>27</v>
      </c>
      <c r="H2299">
        <v>22.916666666666668</v>
      </c>
      <c r="I2299" s="19" t="str">
        <f t="shared" si="71"/>
        <v>多云</v>
      </c>
      <c r="J2299" s="19">
        <f t="shared" si="72"/>
        <v>0</v>
      </c>
    </row>
    <row r="2300" spans="1:10" x14ac:dyDescent="0.25">
      <c r="A2300">
        <v>41886.749999994427</v>
      </c>
      <c r="B2300">
        <v>2299</v>
      </c>
      <c r="C2300">
        <v>246</v>
      </c>
      <c r="D2300">
        <v>18</v>
      </c>
      <c r="E2300">
        <v>1</v>
      </c>
      <c r="F2300" t="e">
        <v>#DIV/0!</v>
      </c>
      <c r="G2300">
        <v>26</v>
      </c>
      <c r="H2300">
        <v>19.674999999999997</v>
      </c>
      <c r="I2300" s="19" t="str">
        <f t="shared" si="71"/>
        <v>多云</v>
      </c>
      <c r="J2300" s="19">
        <f t="shared" si="72"/>
        <v>0</v>
      </c>
    </row>
    <row r="2301" spans="1:10" x14ac:dyDescent="0.25">
      <c r="A2301">
        <v>41886.791666661091</v>
      </c>
      <c r="B2301">
        <v>2300</v>
      </c>
      <c r="C2301">
        <v>246</v>
      </c>
      <c r="D2301">
        <v>19</v>
      </c>
      <c r="E2301">
        <v>1</v>
      </c>
      <c r="F2301" t="e">
        <v>#DIV/0!</v>
      </c>
      <c r="G2301">
        <v>27</v>
      </c>
      <c r="H2301">
        <v>18.091666666666665</v>
      </c>
      <c r="I2301" s="19" t="str">
        <f t="shared" si="71"/>
        <v>多云</v>
      </c>
      <c r="J2301" s="19">
        <f t="shared" si="72"/>
        <v>0</v>
      </c>
    </row>
    <row r="2302" spans="1:10" x14ac:dyDescent="0.25">
      <c r="A2302">
        <v>41886.833333327755</v>
      </c>
      <c r="B2302">
        <v>2301</v>
      </c>
      <c r="C2302">
        <v>246</v>
      </c>
      <c r="D2302">
        <v>20</v>
      </c>
      <c r="E2302">
        <v>1</v>
      </c>
      <c r="F2302" t="e">
        <v>#DIV/0!</v>
      </c>
      <c r="G2302">
        <v>26</v>
      </c>
      <c r="H2302">
        <v>21.266666666666662</v>
      </c>
      <c r="I2302" s="19" t="str">
        <f t="shared" si="71"/>
        <v>多云</v>
      </c>
      <c r="J2302" s="19">
        <f t="shared" si="72"/>
        <v>0</v>
      </c>
    </row>
    <row r="2303" spans="1:10" x14ac:dyDescent="0.25">
      <c r="A2303">
        <v>41886.874999994419</v>
      </c>
      <c r="B2303">
        <v>2302</v>
      </c>
      <c r="C2303">
        <v>246</v>
      </c>
      <c r="D2303">
        <v>21</v>
      </c>
      <c r="E2303">
        <v>1</v>
      </c>
      <c r="F2303" t="e">
        <v>#DIV/0!</v>
      </c>
      <c r="G2303">
        <v>25</v>
      </c>
      <c r="H2303">
        <v>19.658333333333331</v>
      </c>
      <c r="I2303" s="19" t="str">
        <f t="shared" si="71"/>
        <v>多云</v>
      </c>
      <c r="J2303" s="19">
        <f t="shared" si="72"/>
        <v>0</v>
      </c>
    </row>
    <row r="2304" spans="1:10" x14ac:dyDescent="0.25">
      <c r="A2304">
        <v>41886.916666661084</v>
      </c>
      <c r="B2304">
        <v>2303</v>
      </c>
      <c r="C2304">
        <v>246</v>
      </c>
      <c r="D2304">
        <v>22</v>
      </c>
      <c r="E2304">
        <v>1</v>
      </c>
      <c r="F2304" t="e">
        <v>#DIV/0!</v>
      </c>
      <c r="G2304">
        <v>25</v>
      </c>
      <c r="H2304">
        <v>1.5166666666666677</v>
      </c>
      <c r="I2304" s="19" t="str">
        <f t="shared" si="71"/>
        <v>多云</v>
      </c>
      <c r="J2304" s="19">
        <f t="shared" si="72"/>
        <v>0</v>
      </c>
    </row>
    <row r="2305" spans="1:10" x14ac:dyDescent="0.25">
      <c r="A2305">
        <v>41886.958333327748</v>
      </c>
      <c r="B2305">
        <v>2304</v>
      </c>
      <c r="C2305">
        <v>246</v>
      </c>
      <c r="D2305">
        <v>23</v>
      </c>
      <c r="E2305">
        <v>1</v>
      </c>
      <c r="F2305" t="e">
        <v>#DIV/0!</v>
      </c>
      <c r="G2305">
        <v>24</v>
      </c>
      <c r="H2305">
        <v>9.9999999999999992E-2</v>
      </c>
      <c r="I2305" s="19" t="str">
        <f t="shared" si="71"/>
        <v>多云</v>
      </c>
      <c r="J2305" s="19">
        <f t="shared" si="72"/>
        <v>0</v>
      </c>
    </row>
    <row r="2306" spans="1:10" x14ac:dyDescent="0.25">
      <c r="A2306">
        <v>41886.999999994412</v>
      </c>
      <c r="B2306">
        <v>2305</v>
      </c>
      <c r="C2306">
        <v>246</v>
      </c>
      <c r="D2306">
        <v>0</v>
      </c>
      <c r="E2306">
        <v>1</v>
      </c>
      <c r="F2306" t="e">
        <v>#DIV/0!</v>
      </c>
      <c r="G2306">
        <v>24</v>
      </c>
      <c r="H2306">
        <v>9.9999999999999992E-2</v>
      </c>
      <c r="I2306" s="19" t="str">
        <f t="shared" si="71"/>
        <v>多云</v>
      </c>
      <c r="J2306" s="19">
        <f t="shared" si="72"/>
        <v>0</v>
      </c>
    </row>
    <row r="2307" spans="1:10" x14ac:dyDescent="0.25">
      <c r="A2307">
        <v>41887.041666661076</v>
      </c>
      <c r="B2307">
        <v>2306</v>
      </c>
      <c r="C2307">
        <v>247</v>
      </c>
      <c r="D2307">
        <v>1</v>
      </c>
      <c r="E2307">
        <v>1</v>
      </c>
      <c r="F2307" t="e">
        <v>#DIV/0!</v>
      </c>
      <c r="G2307">
        <v>24</v>
      </c>
      <c r="H2307">
        <v>9.9999999999999992E-2</v>
      </c>
      <c r="I2307" s="19" t="str">
        <f t="shared" si="71"/>
        <v>多云~阵雨</v>
      </c>
      <c r="J2307" s="19">
        <f t="shared" si="72"/>
        <v>-2</v>
      </c>
    </row>
    <row r="2308" spans="1:10" x14ac:dyDescent="0.25">
      <c r="A2308">
        <v>41887.083333327741</v>
      </c>
      <c r="B2308">
        <v>2307</v>
      </c>
      <c r="C2308">
        <v>247</v>
      </c>
      <c r="D2308">
        <v>2</v>
      </c>
      <c r="E2308">
        <v>1</v>
      </c>
      <c r="F2308" t="e">
        <v>#DIV/0!</v>
      </c>
      <c r="G2308">
        <v>24</v>
      </c>
      <c r="H2308">
        <v>9.9999999999999992E-2</v>
      </c>
      <c r="I2308" s="19" t="str">
        <f t="shared" si="71"/>
        <v>多云~阵雨</v>
      </c>
      <c r="J2308" s="19">
        <f t="shared" si="72"/>
        <v>-2</v>
      </c>
    </row>
    <row r="2309" spans="1:10" x14ac:dyDescent="0.25">
      <c r="A2309">
        <v>41887.124999994405</v>
      </c>
      <c r="B2309">
        <v>2308</v>
      </c>
      <c r="C2309">
        <v>247</v>
      </c>
      <c r="D2309">
        <v>3</v>
      </c>
      <c r="E2309">
        <v>1</v>
      </c>
      <c r="F2309" t="e">
        <v>#DIV/0!</v>
      </c>
      <c r="G2309">
        <v>24</v>
      </c>
      <c r="H2309">
        <v>9.9999999999999992E-2</v>
      </c>
      <c r="I2309" s="19" t="str">
        <f t="shared" si="71"/>
        <v>多云~阵雨</v>
      </c>
      <c r="J2309" s="19">
        <f t="shared" si="72"/>
        <v>-2</v>
      </c>
    </row>
    <row r="2310" spans="1:10" x14ac:dyDescent="0.25">
      <c r="A2310">
        <v>41887.166666661069</v>
      </c>
      <c r="B2310">
        <v>2309</v>
      </c>
      <c r="C2310">
        <v>247</v>
      </c>
      <c r="D2310">
        <v>4</v>
      </c>
      <c r="E2310">
        <v>1</v>
      </c>
      <c r="F2310" t="e">
        <v>#DIV/0!</v>
      </c>
      <c r="G2310">
        <v>23</v>
      </c>
      <c r="H2310">
        <v>9.9999999999999992E-2</v>
      </c>
      <c r="I2310" s="19" t="str">
        <f t="shared" ref="I2310:I2373" si="73">VLOOKUP(INT(A2310),K$2:Q$123,5)</f>
        <v>多云~阵雨</v>
      </c>
      <c r="J2310" s="19">
        <f t="shared" si="72"/>
        <v>-2</v>
      </c>
    </row>
    <row r="2311" spans="1:10" x14ac:dyDescent="0.25">
      <c r="A2311">
        <v>41887.208333327733</v>
      </c>
      <c r="B2311">
        <v>2310</v>
      </c>
      <c r="C2311">
        <v>247</v>
      </c>
      <c r="D2311">
        <v>5</v>
      </c>
      <c r="E2311">
        <v>1</v>
      </c>
      <c r="F2311">
        <v>17.3</v>
      </c>
      <c r="G2311">
        <v>23</v>
      </c>
      <c r="H2311">
        <v>9.9999999999999992E-2</v>
      </c>
      <c r="I2311" s="19" t="str">
        <f t="shared" si="73"/>
        <v>多云~阵雨</v>
      </c>
      <c r="J2311" s="19">
        <f t="shared" si="72"/>
        <v>-2</v>
      </c>
    </row>
    <row r="2312" spans="1:10" x14ac:dyDescent="0.25">
      <c r="A2312">
        <v>41887.249999994398</v>
      </c>
      <c r="B2312">
        <v>2311</v>
      </c>
      <c r="C2312">
        <v>247</v>
      </c>
      <c r="D2312">
        <v>6</v>
      </c>
      <c r="E2312">
        <v>1</v>
      </c>
      <c r="F2312">
        <v>84.924137931034494</v>
      </c>
      <c r="G2312">
        <v>23</v>
      </c>
      <c r="H2312">
        <v>9.9999999999999992E-2</v>
      </c>
      <c r="I2312" s="19" t="str">
        <f t="shared" si="73"/>
        <v>多云~阵雨</v>
      </c>
      <c r="J2312" s="19">
        <f t="shared" si="72"/>
        <v>-2</v>
      </c>
    </row>
    <row r="2313" spans="1:10" x14ac:dyDescent="0.25">
      <c r="A2313">
        <v>41887.291666661062</v>
      </c>
      <c r="B2313">
        <v>2312</v>
      </c>
      <c r="C2313">
        <v>247</v>
      </c>
      <c r="D2313">
        <v>7</v>
      </c>
      <c r="E2313">
        <v>1</v>
      </c>
      <c r="F2313">
        <v>286.45333333333326</v>
      </c>
      <c r="G2313">
        <v>24</v>
      </c>
      <c r="H2313">
        <v>27.408333333333335</v>
      </c>
      <c r="I2313" s="19" t="str">
        <f t="shared" si="73"/>
        <v>多云~阵雨</v>
      </c>
      <c r="J2313" s="19">
        <f t="shared" si="72"/>
        <v>-2</v>
      </c>
    </row>
    <row r="2314" spans="1:10" x14ac:dyDescent="0.25">
      <c r="A2314">
        <v>41887.333333327726</v>
      </c>
      <c r="B2314">
        <v>2313</v>
      </c>
      <c r="C2314">
        <v>247</v>
      </c>
      <c r="D2314">
        <v>8</v>
      </c>
      <c r="E2314">
        <v>1</v>
      </c>
      <c r="F2314">
        <v>479.27333333333343</v>
      </c>
      <c r="G2314">
        <v>26</v>
      </c>
      <c r="H2314">
        <v>18.025000000000002</v>
      </c>
      <c r="I2314" s="19" t="str">
        <f t="shared" si="73"/>
        <v>多云~阵雨</v>
      </c>
      <c r="J2314" s="19">
        <f t="shared" si="72"/>
        <v>-2</v>
      </c>
    </row>
    <row r="2315" spans="1:10" x14ac:dyDescent="0.25">
      <c r="A2315">
        <v>41887.37499999439</v>
      </c>
      <c r="B2315">
        <v>2314</v>
      </c>
      <c r="C2315">
        <v>247</v>
      </c>
      <c r="D2315">
        <v>9</v>
      </c>
      <c r="E2315">
        <v>1</v>
      </c>
      <c r="F2315">
        <v>748.1966666666666</v>
      </c>
      <c r="G2315">
        <v>28</v>
      </c>
      <c r="H2315">
        <v>27.55</v>
      </c>
      <c r="I2315" s="19" t="str">
        <f t="shared" si="73"/>
        <v>多云~阵雨</v>
      </c>
      <c r="J2315" s="19">
        <f t="shared" si="72"/>
        <v>-2</v>
      </c>
    </row>
    <row r="2316" spans="1:10" x14ac:dyDescent="0.25">
      <c r="A2316">
        <v>41887.416666661054</v>
      </c>
      <c r="B2316">
        <v>2315</v>
      </c>
      <c r="C2316">
        <v>247</v>
      </c>
      <c r="D2316">
        <v>10</v>
      </c>
      <c r="E2316">
        <v>1</v>
      </c>
      <c r="F2316">
        <v>823.61000000000013</v>
      </c>
      <c r="G2316">
        <v>29</v>
      </c>
      <c r="H2316">
        <v>27.608333333333334</v>
      </c>
      <c r="I2316" s="19" t="str">
        <f t="shared" si="73"/>
        <v>多云~阵雨</v>
      </c>
      <c r="J2316" s="19">
        <f t="shared" si="72"/>
        <v>-2</v>
      </c>
    </row>
    <row r="2317" spans="1:10" x14ac:dyDescent="0.25">
      <c r="A2317">
        <v>41887.458333327719</v>
      </c>
      <c r="B2317">
        <v>2316</v>
      </c>
      <c r="C2317">
        <v>247</v>
      </c>
      <c r="D2317">
        <v>11</v>
      </c>
      <c r="E2317">
        <v>1</v>
      </c>
      <c r="F2317">
        <v>882.56551724137921</v>
      </c>
      <c r="G2317">
        <v>29</v>
      </c>
      <c r="H2317">
        <v>24.441666666666663</v>
      </c>
      <c r="I2317" s="19" t="str">
        <f t="shared" si="73"/>
        <v>多云~阵雨</v>
      </c>
      <c r="J2317" s="19">
        <f t="shared" si="72"/>
        <v>-2</v>
      </c>
    </row>
    <row r="2318" spans="1:10" x14ac:dyDescent="0.25">
      <c r="A2318">
        <v>41887.499999994383</v>
      </c>
      <c r="B2318">
        <v>2317</v>
      </c>
      <c r="C2318">
        <v>247</v>
      </c>
      <c r="D2318">
        <v>12</v>
      </c>
      <c r="E2318">
        <v>1</v>
      </c>
      <c r="F2318">
        <v>867.34</v>
      </c>
      <c r="G2318">
        <v>30</v>
      </c>
      <c r="H2318">
        <v>27.674999999999997</v>
      </c>
      <c r="I2318" s="19" t="str">
        <f t="shared" si="73"/>
        <v>多云~阵雨</v>
      </c>
      <c r="J2318" s="19">
        <f t="shared" si="72"/>
        <v>-2</v>
      </c>
    </row>
    <row r="2319" spans="1:10" x14ac:dyDescent="0.25">
      <c r="A2319">
        <v>41887.541666661047</v>
      </c>
      <c r="B2319">
        <v>2318</v>
      </c>
      <c r="C2319">
        <v>247</v>
      </c>
      <c r="D2319">
        <v>13</v>
      </c>
      <c r="E2319">
        <v>1</v>
      </c>
      <c r="F2319">
        <v>648.55999999999995</v>
      </c>
      <c r="G2319">
        <v>30</v>
      </c>
      <c r="H2319">
        <v>27.724999999999998</v>
      </c>
      <c r="I2319" s="19" t="str">
        <f t="shared" si="73"/>
        <v>多云~阵雨</v>
      </c>
      <c r="J2319" s="19">
        <f t="shared" si="72"/>
        <v>-2</v>
      </c>
    </row>
    <row r="2320" spans="1:10" x14ac:dyDescent="0.25">
      <c r="A2320">
        <v>41887.583333327711</v>
      </c>
      <c r="B2320">
        <v>2319</v>
      </c>
      <c r="C2320">
        <v>247</v>
      </c>
      <c r="D2320">
        <v>14</v>
      </c>
      <c r="E2320">
        <v>1</v>
      </c>
      <c r="F2320">
        <v>462.28333333333319</v>
      </c>
      <c r="G2320">
        <v>30</v>
      </c>
      <c r="H2320">
        <v>27.808333333333334</v>
      </c>
      <c r="I2320" s="19" t="str">
        <f t="shared" si="73"/>
        <v>多云~阵雨</v>
      </c>
      <c r="J2320" s="19">
        <f t="shared" si="72"/>
        <v>-2</v>
      </c>
    </row>
    <row r="2321" spans="1:10" x14ac:dyDescent="0.25">
      <c r="A2321">
        <v>41887.624999994376</v>
      </c>
      <c r="B2321">
        <v>2320</v>
      </c>
      <c r="C2321">
        <v>247</v>
      </c>
      <c r="D2321">
        <v>15</v>
      </c>
      <c r="E2321">
        <v>1</v>
      </c>
      <c r="F2321">
        <v>180.25161290322583</v>
      </c>
      <c r="G2321">
        <v>30</v>
      </c>
      <c r="H2321">
        <v>27.866666666666664</v>
      </c>
      <c r="I2321" s="19" t="str">
        <f t="shared" si="73"/>
        <v>多云~阵雨</v>
      </c>
      <c r="J2321" s="19">
        <f t="shared" si="72"/>
        <v>-2</v>
      </c>
    </row>
    <row r="2322" spans="1:10" x14ac:dyDescent="0.25">
      <c r="A2322">
        <v>41887.66666666104</v>
      </c>
      <c r="B2322">
        <v>2321</v>
      </c>
      <c r="C2322">
        <v>247</v>
      </c>
      <c r="D2322">
        <v>16</v>
      </c>
      <c r="E2322">
        <v>1</v>
      </c>
      <c r="F2322">
        <v>166.41290322580647</v>
      </c>
      <c r="G2322">
        <v>30</v>
      </c>
      <c r="H2322">
        <v>27.899999999999995</v>
      </c>
      <c r="I2322" s="19" t="str">
        <f t="shared" si="73"/>
        <v>多云~阵雨</v>
      </c>
      <c r="J2322" s="19">
        <f t="shared" si="72"/>
        <v>-2</v>
      </c>
    </row>
    <row r="2323" spans="1:10" x14ac:dyDescent="0.25">
      <c r="A2323">
        <v>41887.708333327704</v>
      </c>
      <c r="B2323">
        <v>2322</v>
      </c>
      <c r="C2323">
        <v>247</v>
      </c>
      <c r="D2323">
        <v>17</v>
      </c>
      <c r="E2323">
        <v>1</v>
      </c>
      <c r="F2323">
        <v>33.737931034482756</v>
      </c>
      <c r="G2323">
        <v>28</v>
      </c>
      <c r="H2323">
        <v>24.683333333333334</v>
      </c>
      <c r="I2323" s="19" t="str">
        <f t="shared" si="73"/>
        <v>多云~阵雨</v>
      </c>
      <c r="J2323" s="19">
        <f t="shared" si="72"/>
        <v>-2</v>
      </c>
    </row>
    <row r="2324" spans="1:10" x14ac:dyDescent="0.25">
      <c r="A2324">
        <v>41887.749999994368</v>
      </c>
      <c r="B2324">
        <v>2323</v>
      </c>
      <c r="C2324">
        <v>247</v>
      </c>
      <c r="D2324">
        <v>18</v>
      </c>
      <c r="E2324">
        <v>1</v>
      </c>
      <c r="F2324" t="e">
        <v>#DIV/0!</v>
      </c>
      <c r="G2324">
        <v>28</v>
      </c>
      <c r="H2324">
        <v>27.908333333333331</v>
      </c>
      <c r="I2324" s="19" t="str">
        <f t="shared" si="73"/>
        <v>多云~阵雨</v>
      </c>
      <c r="J2324" s="19">
        <f t="shared" si="72"/>
        <v>-2</v>
      </c>
    </row>
    <row r="2325" spans="1:10" x14ac:dyDescent="0.25">
      <c r="A2325">
        <v>41887.791666661033</v>
      </c>
      <c r="B2325">
        <v>2324</v>
      </c>
      <c r="C2325">
        <v>247</v>
      </c>
      <c r="D2325">
        <v>19</v>
      </c>
      <c r="E2325">
        <v>1</v>
      </c>
      <c r="F2325" t="e">
        <v>#DIV/0!</v>
      </c>
      <c r="G2325">
        <v>27</v>
      </c>
      <c r="H2325">
        <v>23.075000000000003</v>
      </c>
      <c r="I2325" s="19" t="str">
        <f t="shared" si="73"/>
        <v>多云~阵雨</v>
      </c>
      <c r="J2325" s="19">
        <f t="shared" si="72"/>
        <v>-2</v>
      </c>
    </row>
    <row r="2326" spans="1:10" x14ac:dyDescent="0.25">
      <c r="A2326">
        <v>41887.833333327697</v>
      </c>
      <c r="B2326">
        <v>2325</v>
      </c>
      <c r="C2326">
        <v>247</v>
      </c>
      <c r="D2326">
        <v>20</v>
      </c>
      <c r="E2326">
        <v>1</v>
      </c>
      <c r="F2326" t="e">
        <v>#DIV/0!</v>
      </c>
      <c r="G2326">
        <v>26</v>
      </c>
      <c r="H2326">
        <v>21.341666666666665</v>
      </c>
      <c r="I2326" s="19" t="str">
        <f t="shared" si="73"/>
        <v>多云~阵雨</v>
      </c>
      <c r="J2326" s="19">
        <f t="shared" si="72"/>
        <v>-2</v>
      </c>
    </row>
    <row r="2327" spans="1:10" x14ac:dyDescent="0.25">
      <c r="A2327">
        <v>41887.874999994361</v>
      </c>
      <c r="B2327">
        <v>2326</v>
      </c>
      <c r="C2327">
        <v>247</v>
      </c>
      <c r="D2327">
        <v>21</v>
      </c>
      <c r="E2327">
        <v>1</v>
      </c>
      <c r="F2327" t="e">
        <v>#DIV/0!</v>
      </c>
      <c r="G2327">
        <v>26</v>
      </c>
      <c r="H2327">
        <v>24.633333333333336</v>
      </c>
      <c r="I2327" s="19" t="str">
        <f t="shared" si="73"/>
        <v>多云~阵雨</v>
      </c>
      <c r="J2327" s="19">
        <f t="shared" si="72"/>
        <v>-2</v>
      </c>
    </row>
    <row r="2328" spans="1:10" x14ac:dyDescent="0.25">
      <c r="A2328">
        <v>41887.916666661025</v>
      </c>
      <c r="B2328">
        <v>2327</v>
      </c>
      <c r="C2328">
        <v>247</v>
      </c>
      <c r="D2328">
        <v>22</v>
      </c>
      <c r="E2328">
        <v>1</v>
      </c>
      <c r="F2328" t="e">
        <v>#DIV/0!</v>
      </c>
      <c r="G2328">
        <v>26</v>
      </c>
      <c r="H2328">
        <v>1.5083333333333346</v>
      </c>
      <c r="I2328" s="19" t="str">
        <f t="shared" si="73"/>
        <v>多云~阵雨</v>
      </c>
      <c r="J2328" s="19">
        <f t="shared" si="72"/>
        <v>-2</v>
      </c>
    </row>
    <row r="2329" spans="1:10" x14ac:dyDescent="0.25">
      <c r="A2329">
        <v>41887.95833332769</v>
      </c>
      <c r="B2329">
        <v>2328</v>
      </c>
      <c r="C2329">
        <v>247</v>
      </c>
      <c r="D2329">
        <v>23</v>
      </c>
      <c r="E2329">
        <v>1</v>
      </c>
      <c r="F2329" t="e">
        <v>#DIV/0!</v>
      </c>
      <c r="G2329">
        <v>26</v>
      </c>
      <c r="H2329">
        <v>9.9999999999999992E-2</v>
      </c>
      <c r="I2329" s="19" t="str">
        <f t="shared" si="73"/>
        <v>多云~阵雨</v>
      </c>
      <c r="J2329" s="19">
        <f t="shared" si="72"/>
        <v>-2</v>
      </c>
    </row>
    <row r="2330" spans="1:10" x14ac:dyDescent="0.25">
      <c r="A2330">
        <v>41887.999999994354</v>
      </c>
      <c r="B2330">
        <v>2329</v>
      </c>
      <c r="C2330">
        <v>247</v>
      </c>
      <c r="D2330">
        <v>0</v>
      </c>
      <c r="E2330">
        <v>-1</v>
      </c>
      <c r="F2330" t="e">
        <v>#DIV/0!</v>
      </c>
      <c r="G2330">
        <v>25</v>
      </c>
      <c r="H2330">
        <v>9.9999999999999992E-2</v>
      </c>
      <c r="I2330" s="19" t="str">
        <f t="shared" si="73"/>
        <v>多云~阵雨</v>
      </c>
      <c r="J2330" s="19">
        <f t="shared" si="72"/>
        <v>-2</v>
      </c>
    </row>
    <row r="2331" spans="1:10" x14ac:dyDescent="0.25">
      <c r="A2331">
        <v>41888.041666661018</v>
      </c>
      <c r="B2331">
        <v>2330</v>
      </c>
      <c r="C2331">
        <v>248</v>
      </c>
      <c r="D2331">
        <v>1</v>
      </c>
      <c r="E2331">
        <v>-1</v>
      </c>
      <c r="F2331" t="e">
        <v>#DIV/0!</v>
      </c>
      <c r="G2331">
        <v>25</v>
      </c>
      <c r="H2331">
        <v>9.9999999999999992E-2</v>
      </c>
      <c r="I2331" s="19" t="str">
        <f t="shared" si="73"/>
        <v>多云</v>
      </c>
      <c r="J2331" s="19">
        <f t="shared" si="72"/>
        <v>0</v>
      </c>
    </row>
    <row r="2332" spans="1:10" x14ac:dyDescent="0.25">
      <c r="A2332">
        <v>41888.083333327682</v>
      </c>
      <c r="B2332">
        <v>2331</v>
      </c>
      <c r="C2332">
        <v>248</v>
      </c>
      <c r="D2332">
        <v>2</v>
      </c>
      <c r="E2332">
        <v>-1</v>
      </c>
      <c r="F2332" t="e">
        <v>#DIV/0!</v>
      </c>
      <c r="G2332">
        <v>25</v>
      </c>
      <c r="H2332">
        <v>9.9999999999999992E-2</v>
      </c>
      <c r="I2332" s="19" t="str">
        <f t="shared" si="73"/>
        <v>多云</v>
      </c>
      <c r="J2332" s="19">
        <f t="shared" ref="J2332:J2395" si="74">IF(ISNUMBER(FIND("雨",I2332)),-2,IF(ISNUMBER(FIND("阴",I2332)),-1,0))</f>
        <v>0</v>
      </c>
    </row>
    <row r="2333" spans="1:10" x14ac:dyDescent="0.25">
      <c r="A2333">
        <v>41888.124999994347</v>
      </c>
      <c r="B2333">
        <v>2332</v>
      </c>
      <c r="C2333">
        <v>248</v>
      </c>
      <c r="D2333">
        <v>3</v>
      </c>
      <c r="E2333">
        <v>-1</v>
      </c>
      <c r="F2333" t="e">
        <v>#DIV/0!</v>
      </c>
      <c r="G2333">
        <v>25</v>
      </c>
      <c r="H2333">
        <v>0.10833333333333334</v>
      </c>
      <c r="I2333" s="19" t="str">
        <f t="shared" si="73"/>
        <v>多云</v>
      </c>
      <c r="J2333" s="19">
        <f t="shared" si="74"/>
        <v>0</v>
      </c>
    </row>
    <row r="2334" spans="1:10" x14ac:dyDescent="0.25">
      <c r="A2334">
        <v>41888.166666661011</v>
      </c>
      <c r="B2334">
        <v>2333</v>
      </c>
      <c r="C2334">
        <v>248</v>
      </c>
      <c r="D2334">
        <v>4</v>
      </c>
      <c r="E2334">
        <v>-1</v>
      </c>
      <c r="F2334" t="e">
        <v>#DIV/0!</v>
      </c>
      <c r="G2334">
        <v>25</v>
      </c>
      <c r="H2334">
        <v>9.9999999999999992E-2</v>
      </c>
      <c r="I2334" s="19" t="str">
        <f t="shared" si="73"/>
        <v>多云</v>
      </c>
      <c r="J2334" s="19">
        <f t="shared" si="74"/>
        <v>0</v>
      </c>
    </row>
    <row r="2335" spans="1:10" x14ac:dyDescent="0.25">
      <c r="A2335">
        <v>41888.208333327675</v>
      </c>
      <c r="B2335">
        <v>2334</v>
      </c>
      <c r="C2335">
        <v>248</v>
      </c>
      <c r="D2335">
        <v>5</v>
      </c>
      <c r="E2335">
        <v>-1</v>
      </c>
      <c r="F2335">
        <v>4.4647058823529404</v>
      </c>
      <c r="G2335">
        <v>25</v>
      </c>
      <c r="H2335">
        <v>9.9999999999999992E-2</v>
      </c>
      <c r="I2335" s="19" t="str">
        <f t="shared" si="73"/>
        <v>多云</v>
      </c>
      <c r="J2335" s="19">
        <f t="shared" si="74"/>
        <v>0</v>
      </c>
    </row>
    <row r="2336" spans="1:10" x14ac:dyDescent="0.25">
      <c r="A2336">
        <v>41888.249999994339</v>
      </c>
      <c r="B2336">
        <v>2335</v>
      </c>
      <c r="C2336">
        <v>248</v>
      </c>
      <c r="D2336">
        <v>6</v>
      </c>
      <c r="E2336">
        <v>-1</v>
      </c>
      <c r="F2336">
        <v>42.473333333333336</v>
      </c>
      <c r="G2336">
        <v>25</v>
      </c>
      <c r="H2336">
        <v>9.9999999999999992E-2</v>
      </c>
      <c r="I2336" s="19" t="str">
        <f t="shared" si="73"/>
        <v>多云</v>
      </c>
      <c r="J2336" s="19">
        <f t="shared" si="74"/>
        <v>0</v>
      </c>
    </row>
    <row r="2337" spans="1:10" x14ac:dyDescent="0.25">
      <c r="A2337">
        <v>41888.291666661004</v>
      </c>
      <c r="B2337">
        <v>2336</v>
      </c>
      <c r="C2337">
        <v>248</v>
      </c>
      <c r="D2337">
        <v>7</v>
      </c>
      <c r="E2337">
        <v>-1</v>
      </c>
      <c r="F2337">
        <v>93.839999999999975</v>
      </c>
      <c r="G2337">
        <v>25</v>
      </c>
      <c r="H2337">
        <v>0.10833333333333334</v>
      </c>
      <c r="I2337" s="19" t="str">
        <f t="shared" si="73"/>
        <v>多云</v>
      </c>
      <c r="J2337" s="19">
        <f t="shared" si="74"/>
        <v>0</v>
      </c>
    </row>
    <row r="2338" spans="1:10" x14ac:dyDescent="0.25">
      <c r="A2338">
        <v>41888.333333327668</v>
      </c>
      <c r="B2338">
        <v>2337</v>
      </c>
      <c r="C2338">
        <v>248</v>
      </c>
      <c r="D2338">
        <v>8</v>
      </c>
      <c r="E2338">
        <v>-1</v>
      </c>
      <c r="F2338">
        <v>223.01333333333335</v>
      </c>
      <c r="G2338">
        <v>26</v>
      </c>
      <c r="H2338">
        <v>24.266666666666669</v>
      </c>
      <c r="I2338" s="19" t="str">
        <f t="shared" si="73"/>
        <v>多云</v>
      </c>
      <c r="J2338" s="19">
        <f t="shared" si="74"/>
        <v>0</v>
      </c>
    </row>
    <row r="2339" spans="1:10" x14ac:dyDescent="0.25">
      <c r="A2339">
        <v>41888.374999994332</v>
      </c>
      <c r="B2339">
        <v>2338</v>
      </c>
      <c r="C2339">
        <v>248</v>
      </c>
      <c r="D2339">
        <v>9</v>
      </c>
      <c r="E2339">
        <v>-1</v>
      </c>
      <c r="F2339">
        <v>433.00666666666672</v>
      </c>
      <c r="G2339">
        <v>28</v>
      </c>
      <c r="H2339">
        <v>21.033333333333335</v>
      </c>
      <c r="I2339" s="19" t="str">
        <f t="shared" si="73"/>
        <v>多云</v>
      </c>
      <c r="J2339" s="19">
        <f t="shared" si="74"/>
        <v>0</v>
      </c>
    </row>
    <row r="2340" spans="1:10" x14ac:dyDescent="0.25">
      <c r="A2340">
        <v>41888.416666660996</v>
      </c>
      <c r="B2340">
        <v>2339</v>
      </c>
      <c r="C2340">
        <v>248</v>
      </c>
      <c r="D2340">
        <v>10</v>
      </c>
      <c r="E2340">
        <v>-1</v>
      </c>
      <c r="F2340">
        <v>426.42</v>
      </c>
      <c r="G2340">
        <v>28</v>
      </c>
      <c r="H2340">
        <v>17.899999999999999</v>
      </c>
      <c r="I2340" s="19" t="str">
        <f t="shared" si="73"/>
        <v>多云</v>
      </c>
      <c r="J2340" s="19">
        <f t="shared" si="74"/>
        <v>0</v>
      </c>
    </row>
    <row r="2341" spans="1:10" x14ac:dyDescent="0.25">
      <c r="A2341">
        <v>41888.458333327661</v>
      </c>
      <c r="B2341">
        <v>2340</v>
      </c>
      <c r="C2341">
        <v>248</v>
      </c>
      <c r="D2341">
        <v>11</v>
      </c>
      <c r="E2341">
        <v>-1</v>
      </c>
      <c r="F2341">
        <v>289.96666666666658</v>
      </c>
      <c r="G2341">
        <v>29</v>
      </c>
      <c r="H2341">
        <v>17.908333333333335</v>
      </c>
      <c r="I2341" s="19" t="str">
        <f t="shared" si="73"/>
        <v>多云</v>
      </c>
      <c r="J2341" s="19">
        <f t="shared" si="74"/>
        <v>0</v>
      </c>
    </row>
    <row r="2342" spans="1:10" x14ac:dyDescent="0.25">
      <c r="A2342">
        <v>41888.499999994325</v>
      </c>
      <c r="B2342">
        <v>2341</v>
      </c>
      <c r="C2342">
        <v>248</v>
      </c>
      <c r="D2342">
        <v>12</v>
      </c>
      <c r="E2342">
        <v>-1</v>
      </c>
      <c r="F2342">
        <v>178.15666666666667</v>
      </c>
      <c r="G2342">
        <v>30</v>
      </c>
      <c r="H2342">
        <v>21.025000000000002</v>
      </c>
      <c r="I2342" s="19" t="str">
        <f t="shared" si="73"/>
        <v>多云</v>
      </c>
      <c r="J2342" s="19">
        <f t="shared" si="74"/>
        <v>0</v>
      </c>
    </row>
    <row r="2343" spans="1:10" x14ac:dyDescent="0.25">
      <c r="A2343">
        <v>41888.541666660989</v>
      </c>
      <c r="B2343">
        <v>2342</v>
      </c>
      <c r="C2343">
        <v>248</v>
      </c>
      <c r="D2343">
        <v>13</v>
      </c>
      <c r="E2343">
        <v>-1</v>
      </c>
      <c r="F2343">
        <v>585.2870967741934</v>
      </c>
      <c r="G2343">
        <v>29</v>
      </c>
      <c r="H2343">
        <v>19.458333333333332</v>
      </c>
      <c r="I2343" s="19" t="str">
        <f t="shared" si="73"/>
        <v>多云</v>
      </c>
      <c r="J2343" s="19">
        <f t="shared" si="74"/>
        <v>0</v>
      </c>
    </row>
    <row r="2344" spans="1:10" x14ac:dyDescent="0.25">
      <c r="A2344">
        <v>41888.583333327653</v>
      </c>
      <c r="B2344">
        <v>2343</v>
      </c>
      <c r="C2344">
        <v>248</v>
      </c>
      <c r="D2344">
        <v>14</v>
      </c>
      <c r="E2344">
        <v>-1</v>
      </c>
      <c r="F2344">
        <v>633.28666666666663</v>
      </c>
      <c r="G2344">
        <v>30</v>
      </c>
      <c r="H2344">
        <v>17.908333333333331</v>
      </c>
      <c r="I2344" s="19" t="str">
        <f t="shared" si="73"/>
        <v>多云</v>
      </c>
      <c r="J2344" s="19">
        <f t="shared" si="74"/>
        <v>0</v>
      </c>
    </row>
    <row r="2345" spans="1:10" x14ac:dyDescent="0.25">
      <c r="A2345">
        <v>41888.624999994317</v>
      </c>
      <c r="B2345">
        <v>2344</v>
      </c>
      <c r="C2345">
        <v>248</v>
      </c>
      <c r="D2345">
        <v>15</v>
      </c>
      <c r="E2345">
        <v>-1</v>
      </c>
      <c r="F2345">
        <v>419.43333333333328</v>
      </c>
      <c r="G2345">
        <v>30</v>
      </c>
      <c r="H2345">
        <v>17.933333333333334</v>
      </c>
      <c r="I2345" s="19" t="str">
        <f t="shared" si="73"/>
        <v>多云</v>
      </c>
      <c r="J2345" s="19">
        <f t="shared" si="74"/>
        <v>0</v>
      </c>
    </row>
    <row r="2346" spans="1:10" x14ac:dyDescent="0.25">
      <c r="A2346">
        <v>41888.666666660982</v>
      </c>
      <c r="B2346">
        <v>2345</v>
      </c>
      <c r="C2346">
        <v>248</v>
      </c>
      <c r="D2346">
        <v>16</v>
      </c>
      <c r="E2346">
        <v>-1</v>
      </c>
      <c r="F2346">
        <v>177.82666666666665</v>
      </c>
      <c r="G2346">
        <v>30</v>
      </c>
      <c r="H2346">
        <v>17.925000000000001</v>
      </c>
      <c r="I2346" s="19" t="str">
        <f t="shared" si="73"/>
        <v>多云</v>
      </c>
      <c r="J2346" s="19">
        <f t="shared" si="74"/>
        <v>0</v>
      </c>
    </row>
    <row r="2347" spans="1:10" x14ac:dyDescent="0.25">
      <c r="A2347">
        <v>41888.708333327646</v>
      </c>
      <c r="B2347">
        <v>2346</v>
      </c>
      <c r="C2347">
        <v>248</v>
      </c>
      <c r="D2347">
        <v>17</v>
      </c>
      <c r="E2347">
        <v>-1</v>
      </c>
      <c r="F2347">
        <v>28.052000000000003</v>
      </c>
      <c r="G2347">
        <v>29</v>
      </c>
      <c r="H2347">
        <v>14.808333333333332</v>
      </c>
      <c r="I2347" s="19" t="str">
        <f t="shared" si="73"/>
        <v>多云</v>
      </c>
      <c r="J2347" s="19">
        <f t="shared" si="74"/>
        <v>0</v>
      </c>
    </row>
    <row r="2348" spans="1:10" x14ac:dyDescent="0.25">
      <c r="A2348">
        <v>41888.74999999431</v>
      </c>
      <c r="B2348">
        <v>2347</v>
      </c>
      <c r="C2348">
        <v>248</v>
      </c>
      <c r="D2348">
        <v>18</v>
      </c>
      <c r="E2348">
        <v>-1</v>
      </c>
      <c r="F2348" t="e">
        <v>#DIV/0!</v>
      </c>
      <c r="G2348">
        <v>28</v>
      </c>
      <c r="H2348">
        <v>17.933333333333334</v>
      </c>
      <c r="I2348" s="19" t="str">
        <f t="shared" si="73"/>
        <v>多云</v>
      </c>
      <c r="J2348" s="19">
        <f t="shared" si="74"/>
        <v>0</v>
      </c>
    </row>
    <row r="2349" spans="1:10" x14ac:dyDescent="0.25">
      <c r="A2349">
        <v>41888.791666660974</v>
      </c>
      <c r="B2349">
        <v>2348</v>
      </c>
      <c r="C2349">
        <v>248</v>
      </c>
      <c r="D2349">
        <v>19</v>
      </c>
      <c r="E2349">
        <v>-1</v>
      </c>
      <c r="F2349" t="e">
        <v>#DIV/0!</v>
      </c>
      <c r="G2349">
        <v>27</v>
      </c>
      <c r="H2349">
        <v>21.06666666666667</v>
      </c>
      <c r="I2349" s="19" t="str">
        <f t="shared" si="73"/>
        <v>多云</v>
      </c>
      <c r="J2349" s="19">
        <f t="shared" si="74"/>
        <v>0</v>
      </c>
    </row>
    <row r="2350" spans="1:10" x14ac:dyDescent="0.25">
      <c r="A2350">
        <v>41888.833333327639</v>
      </c>
      <c r="B2350">
        <v>2349</v>
      </c>
      <c r="C2350">
        <v>248</v>
      </c>
      <c r="D2350">
        <v>20</v>
      </c>
      <c r="E2350">
        <v>-1</v>
      </c>
      <c r="F2350" t="e">
        <v>#DIV/0!</v>
      </c>
      <c r="G2350">
        <v>26</v>
      </c>
      <c r="H2350">
        <v>17.933333333333334</v>
      </c>
      <c r="I2350" s="19" t="str">
        <f t="shared" si="73"/>
        <v>多云</v>
      </c>
      <c r="J2350" s="19">
        <f t="shared" si="74"/>
        <v>0</v>
      </c>
    </row>
    <row r="2351" spans="1:10" x14ac:dyDescent="0.25">
      <c r="A2351">
        <v>41888.874999994303</v>
      </c>
      <c r="B2351">
        <v>2350</v>
      </c>
      <c r="C2351">
        <v>248</v>
      </c>
      <c r="D2351">
        <v>21</v>
      </c>
      <c r="E2351">
        <v>-1</v>
      </c>
      <c r="F2351" t="e">
        <v>#DIV/0!</v>
      </c>
      <c r="G2351">
        <v>26</v>
      </c>
      <c r="H2351">
        <v>1.5166666666666677</v>
      </c>
      <c r="I2351" s="19" t="str">
        <f t="shared" si="73"/>
        <v>多云</v>
      </c>
      <c r="J2351" s="19">
        <f t="shared" si="74"/>
        <v>0</v>
      </c>
    </row>
    <row r="2352" spans="1:10" x14ac:dyDescent="0.25">
      <c r="A2352">
        <v>41888.916666660967</v>
      </c>
      <c r="B2352">
        <v>2351</v>
      </c>
      <c r="C2352">
        <v>248</v>
      </c>
      <c r="D2352">
        <v>22</v>
      </c>
      <c r="E2352">
        <v>-1</v>
      </c>
      <c r="F2352" t="e">
        <v>#DIV/0!</v>
      </c>
      <c r="G2352">
        <v>25</v>
      </c>
      <c r="H2352">
        <v>9.9999999999999992E-2</v>
      </c>
      <c r="I2352" s="19" t="str">
        <f t="shared" si="73"/>
        <v>多云</v>
      </c>
      <c r="J2352" s="19">
        <f t="shared" si="74"/>
        <v>0</v>
      </c>
    </row>
    <row r="2353" spans="1:10" x14ac:dyDescent="0.25">
      <c r="A2353">
        <v>41888.958333327631</v>
      </c>
      <c r="B2353">
        <v>2352</v>
      </c>
      <c r="C2353">
        <v>248</v>
      </c>
      <c r="D2353">
        <v>23</v>
      </c>
      <c r="E2353">
        <v>-1</v>
      </c>
      <c r="F2353" t="e">
        <v>#DIV/0!</v>
      </c>
      <c r="G2353">
        <v>25</v>
      </c>
      <c r="H2353">
        <v>9.9999999999999992E-2</v>
      </c>
      <c r="I2353" s="19" t="str">
        <f t="shared" si="73"/>
        <v>多云</v>
      </c>
      <c r="J2353" s="19">
        <f t="shared" si="74"/>
        <v>0</v>
      </c>
    </row>
    <row r="2354" spans="1:10" x14ac:dyDescent="0.25">
      <c r="A2354">
        <v>41888.999999994296</v>
      </c>
      <c r="B2354">
        <v>2353</v>
      </c>
      <c r="C2354">
        <v>248</v>
      </c>
      <c r="D2354">
        <v>0</v>
      </c>
      <c r="E2354">
        <v>-1</v>
      </c>
      <c r="F2354" t="e">
        <v>#DIV/0!</v>
      </c>
      <c r="G2354">
        <v>24.181666666666672</v>
      </c>
      <c r="H2354">
        <v>9.9999999999999992E-2</v>
      </c>
      <c r="I2354" s="19" t="str">
        <f t="shared" si="73"/>
        <v>多云</v>
      </c>
      <c r="J2354" s="19">
        <f t="shared" si="74"/>
        <v>0</v>
      </c>
    </row>
    <row r="2355" spans="1:10" x14ac:dyDescent="0.25">
      <c r="A2355">
        <v>41889.04166666096</v>
      </c>
      <c r="B2355">
        <v>2354</v>
      </c>
      <c r="C2355">
        <v>249</v>
      </c>
      <c r="D2355">
        <v>1</v>
      </c>
      <c r="E2355">
        <v>-1</v>
      </c>
      <c r="F2355" t="e">
        <v>#DIV/0!</v>
      </c>
      <c r="G2355">
        <v>23.939999999999998</v>
      </c>
      <c r="H2355">
        <v>9.9999999999999992E-2</v>
      </c>
      <c r="I2355" s="19" t="str">
        <f t="shared" si="73"/>
        <v>多云</v>
      </c>
      <c r="J2355" s="19">
        <f t="shared" si="74"/>
        <v>0</v>
      </c>
    </row>
    <row r="2356" spans="1:10" x14ac:dyDescent="0.25">
      <c r="A2356">
        <v>41889.083333327624</v>
      </c>
      <c r="B2356">
        <v>2355</v>
      </c>
      <c r="C2356">
        <v>249</v>
      </c>
      <c r="D2356">
        <v>2</v>
      </c>
      <c r="E2356">
        <v>-1</v>
      </c>
      <c r="F2356" t="e">
        <v>#DIV/0!</v>
      </c>
      <c r="G2356">
        <v>23.77</v>
      </c>
      <c r="H2356">
        <v>9.9999999999999992E-2</v>
      </c>
      <c r="I2356" s="19" t="str">
        <f t="shared" si="73"/>
        <v>多云</v>
      </c>
      <c r="J2356" s="19">
        <f t="shared" si="74"/>
        <v>0</v>
      </c>
    </row>
    <row r="2357" spans="1:10" x14ac:dyDescent="0.25">
      <c r="A2357">
        <v>41889.124999994288</v>
      </c>
      <c r="B2357">
        <v>2356</v>
      </c>
      <c r="C2357">
        <v>249</v>
      </c>
      <c r="D2357">
        <v>3</v>
      </c>
      <c r="E2357">
        <v>-1</v>
      </c>
      <c r="F2357" t="e">
        <v>#DIV/0!</v>
      </c>
      <c r="G2357">
        <v>23.703333333333326</v>
      </c>
      <c r="H2357">
        <v>9.9999999999999992E-2</v>
      </c>
      <c r="I2357" s="19" t="str">
        <f t="shared" si="73"/>
        <v>多云</v>
      </c>
      <c r="J2357" s="19">
        <f t="shared" si="74"/>
        <v>0</v>
      </c>
    </row>
    <row r="2358" spans="1:10" x14ac:dyDescent="0.25">
      <c r="A2358">
        <v>41889.166666660953</v>
      </c>
      <c r="B2358">
        <v>2357</v>
      </c>
      <c r="C2358">
        <v>249</v>
      </c>
      <c r="D2358">
        <v>4</v>
      </c>
      <c r="E2358">
        <v>-1</v>
      </c>
      <c r="F2358" t="e">
        <v>#DIV/0!</v>
      </c>
      <c r="G2358">
        <v>23.461666666666662</v>
      </c>
      <c r="H2358">
        <v>9.9999999999999992E-2</v>
      </c>
      <c r="I2358" s="19" t="str">
        <f t="shared" si="73"/>
        <v>多云</v>
      </c>
      <c r="J2358" s="19">
        <f t="shared" si="74"/>
        <v>0</v>
      </c>
    </row>
    <row r="2359" spans="1:10" x14ac:dyDescent="0.25">
      <c r="A2359">
        <v>41889.208333327617</v>
      </c>
      <c r="B2359">
        <v>2358</v>
      </c>
      <c r="C2359">
        <v>249</v>
      </c>
      <c r="D2359">
        <v>5</v>
      </c>
      <c r="E2359">
        <v>-1</v>
      </c>
      <c r="F2359">
        <v>12.929411764705881</v>
      </c>
      <c r="G2359">
        <v>23.676666666666684</v>
      </c>
      <c r="H2359">
        <v>9.9999999999999992E-2</v>
      </c>
      <c r="I2359" s="19" t="str">
        <f t="shared" si="73"/>
        <v>多云</v>
      </c>
      <c r="J2359" s="19">
        <f t="shared" si="74"/>
        <v>0</v>
      </c>
    </row>
    <row r="2360" spans="1:10" x14ac:dyDescent="0.25">
      <c r="A2360">
        <v>41889.249999994281</v>
      </c>
      <c r="B2360">
        <v>2359</v>
      </c>
      <c r="C2360">
        <v>249</v>
      </c>
      <c r="D2360">
        <v>6</v>
      </c>
      <c r="E2360">
        <v>-1</v>
      </c>
      <c r="F2360">
        <v>100.93666666666667</v>
      </c>
      <c r="G2360">
        <v>24.78833333333333</v>
      </c>
      <c r="H2360">
        <v>9.9999999999999992E-2</v>
      </c>
      <c r="I2360" s="19" t="str">
        <f t="shared" si="73"/>
        <v>多云</v>
      </c>
      <c r="J2360" s="19">
        <f t="shared" si="74"/>
        <v>0</v>
      </c>
    </row>
    <row r="2361" spans="1:10" x14ac:dyDescent="0.25">
      <c r="A2361">
        <v>41889.291666660945</v>
      </c>
      <c r="B2361">
        <v>2360</v>
      </c>
      <c r="C2361">
        <v>249</v>
      </c>
      <c r="D2361">
        <v>7</v>
      </c>
      <c r="E2361">
        <v>-1</v>
      </c>
      <c r="F2361">
        <v>274.72666666666663</v>
      </c>
      <c r="G2361">
        <v>27.106666666666666</v>
      </c>
      <c r="H2361">
        <v>9.9999999999999992E-2</v>
      </c>
      <c r="I2361" s="19" t="str">
        <f t="shared" si="73"/>
        <v>多云</v>
      </c>
      <c r="J2361" s="19">
        <f t="shared" si="74"/>
        <v>0</v>
      </c>
    </row>
    <row r="2362" spans="1:10" x14ac:dyDescent="0.25">
      <c r="A2362">
        <v>41889.33333332761</v>
      </c>
      <c r="B2362">
        <v>2361</v>
      </c>
      <c r="C2362">
        <v>249</v>
      </c>
      <c r="D2362">
        <v>8</v>
      </c>
      <c r="E2362">
        <v>-1</v>
      </c>
      <c r="F2362">
        <v>332.28333333333336</v>
      </c>
      <c r="G2362">
        <v>27.26166666666667</v>
      </c>
      <c r="H2362">
        <v>24.216666666666672</v>
      </c>
      <c r="I2362" s="19" t="str">
        <f t="shared" si="73"/>
        <v>多云</v>
      </c>
      <c r="J2362" s="19">
        <f t="shared" si="74"/>
        <v>0</v>
      </c>
    </row>
    <row r="2363" spans="1:10" x14ac:dyDescent="0.25">
      <c r="A2363">
        <v>41889.374999994274</v>
      </c>
      <c r="B2363">
        <v>2362</v>
      </c>
      <c r="C2363">
        <v>249</v>
      </c>
      <c r="D2363">
        <v>9</v>
      </c>
      <c r="E2363">
        <v>-1</v>
      </c>
      <c r="F2363">
        <v>313.26333333333332</v>
      </c>
      <c r="G2363">
        <v>28.376666666666665</v>
      </c>
      <c r="H2363">
        <v>20.983333333333331</v>
      </c>
      <c r="I2363" s="19" t="str">
        <f t="shared" si="73"/>
        <v>多云</v>
      </c>
      <c r="J2363" s="19">
        <f t="shared" si="74"/>
        <v>0</v>
      </c>
    </row>
    <row r="2364" spans="1:10" x14ac:dyDescent="0.25">
      <c r="A2364">
        <v>41889.416666660938</v>
      </c>
      <c r="B2364">
        <v>2363</v>
      </c>
      <c r="C2364">
        <v>249</v>
      </c>
      <c r="D2364">
        <v>10</v>
      </c>
      <c r="E2364">
        <v>-1</v>
      </c>
      <c r="F2364">
        <v>660.0100000000001</v>
      </c>
      <c r="G2364">
        <v>29.831666666666667</v>
      </c>
      <c r="H2364">
        <v>16.308333333333334</v>
      </c>
      <c r="I2364" s="19" t="str">
        <f t="shared" si="73"/>
        <v>多云</v>
      </c>
      <c r="J2364" s="19">
        <f t="shared" si="74"/>
        <v>0</v>
      </c>
    </row>
    <row r="2365" spans="1:10" x14ac:dyDescent="0.25">
      <c r="A2365">
        <v>41889.458333327602</v>
      </c>
      <c r="B2365">
        <v>2364</v>
      </c>
      <c r="C2365">
        <v>249</v>
      </c>
      <c r="D2365">
        <v>11</v>
      </c>
      <c r="E2365">
        <v>-1</v>
      </c>
      <c r="F2365">
        <v>765.47096774193528</v>
      </c>
      <c r="G2365">
        <v>30.181666666666668</v>
      </c>
      <c r="H2365">
        <v>16.308333333333334</v>
      </c>
      <c r="I2365" s="19" t="str">
        <f t="shared" si="73"/>
        <v>多云</v>
      </c>
      <c r="J2365" s="19">
        <f t="shared" si="74"/>
        <v>0</v>
      </c>
    </row>
    <row r="2366" spans="1:10" x14ac:dyDescent="0.25">
      <c r="A2366">
        <v>41889.499999994267</v>
      </c>
      <c r="B2366">
        <v>2365</v>
      </c>
      <c r="C2366">
        <v>249</v>
      </c>
      <c r="D2366">
        <v>12</v>
      </c>
      <c r="E2366">
        <v>-1</v>
      </c>
      <c r="F2366">
        <v>664.57</v>
      </c>
      <c r="G2366">
        <v>30.940677966101688</v>
      </c>
      <c r="H2366">
        <v>19.433333333333334</v>
      </c>
      <c r="I2366" s="19" t="str">
        <f t="shared" si="73"/>
        <v>多云</v>
      </c>
      <c r="J2366" s="19">
        <f t="shared" si="74"/>
        <v>0</v>
      </c>
    </row>
    <row r="2367" spans="1:10" x14ac:dyDescent="0.25">
      <c r="A2367">
        <v>41889.541666660931</v>
      </c>
      <c r="B2367">
        <v>2366</v>
      </c>
      <c r="C2367">
        <v>249</v>
      </c>
      <c r="D2367">
        <v>13</v>
      </c>
      <c r="E2367">
        <v>-1</v>
      </c>
      <c r="F2367">
        <v>733.32666666666648</v>
      </c>
      <c r="G2367">
        <v>31.338333333333335</v>
      </c>
      <c r="H2367">
        <v>21.008333333333333</v>
      </c>
      <c r="I2367" s="19" t="str">
        <f t="shared" si="73"/>
        <v>多云</v>
      </c>
      <c r="J2367" s="19">
        <f t="shared" si="74"/>
        <v>0</v>
      </c>
    </row>
    <row r="2368" spans="1:10" x14ac:dyDescent="0.25">
      <c r="A2368">
        <v>41889.583333327595</v>
      </c>
      <c r="B2368">
        <v>2367</v>
      </c>
      <c r="C2368">
        <v>249</v>
      </c>
      <c r="D2368">
        <v>14</v>
      </c>
      <c r="E2368">
        <v>-1</v>
      </c>
      <c r="F2368">
        <v>462.31</v>
      </c>
      <c r="G2368">
        <v>30.12</v>
      </c>
      <c r="H2368">
        <v>17.925000000000001</v>
      </c>
      <c r="I2368" s="19" t="str">
        <f t="shared" si="73"/>
        <v>多云</v>
      </c>
      <c r="J2368" s="19">
        <f t="shared" si="74"/>
        <v>0</v>
      </c>
    </row>
    <row r="2369" spans="1:10" x14ac:dyDescent="0.25">
      <c r="A2369">
        <v>41889.624999994259</v>
      </c>
      <c r="B2369">
        <v>2368</v>
      </c>
      <c r="C2369">
        <v>249</v>
      </c>
      <c r="D2369">
        <v>15</v>
      </c>
      <c r="E2369">
        <v>-1</v>
      </c>
      <c r="F2369">
        <v>383.38000000000011</v>
      </c>
      <c r="G2369">
        <v>29.104999999999997</v>
      </c>
      <c r="H2369">
        <v>19.491666666666671</v>
      </c>
      <c r="I2369" s="19" t="str">
        <f t="shared" si="73"/>
        <v>多云</v>
      </c>
      <c r="J2369" s="19">
        <f t="shared" si="74"/>
        <v>0</v>
      </c>
    </row>
    <row r="2370" spans="1:10" x14ac:dyDescent="0.25">
      <c r="A2370">
        <v>41889.666666660924</v>
      </c>
      <c r="B2370">
        <v>2369</v>
      </c>
      <c r="C2370">
        <v>249</v>
      </c>
      <c r="D2370">
        <v>16</v>
      </c>
      <c r="E2370">
        <v>-1</v>
      </c>
      <c r="F2370">
        <v>169.7483870967742</v>
      </c>
      <c r="G2370">
        <v>28.628333333333334</v>
      </c>
      <c r="H2370">
        <v>17.933333333333334</v>
      </c>
      <c r="I2370" s="19" t="str">
        <f t="shared" si="73"/>
        <v>多云</v>
      </c>
      <c r="J2370" s="19">
        <f t="shared" si="74"/>
        <v>0</v>
      </c>
    </row>
    <row r="2371" spans="1:10" x14ac:dyDescent="0.25">
      <c r="A2371">
        <v>41889.708333327588</v>
      </c>
      <c r="B2371">
        <v>2370</v>
      </c>
      <c r="C2371">
        <v>249</v>
      </c>
      <c r="D2371">
        <v>17</v>
      </c>
      <c r="E2371">
        <v>-1</v>
      </c>
      <c r="F2371">
        <v>28.85909090909092</v>
      </c>
      <c r="G2371">
        <v>27.451666666666672</v>
      </c>
      <c r="H2371">
        <v>19.350000000000001</v>
      </c>
      <c r="I2371" s="19" t="str">
        <f t="shared" si="73"/>
        <v>多云</v>
      </c>
      <c r="J2371" s="19">
        <f t="shared" si="74"/>
        <v>0</v>
      </c>
    </row>
    <row r="2372" spans="1:10" x14ac:dyDescent="0.25">
      <c r="A2372">
        <v>41889.749999994252</v>
      </c>
      <c r="B2372">
        <v>2371</v>
      </c>
      <c r="C2372">
        <v>249</v>
      </c>
      <c r="D2372">
        <v>18</v>
      </c>
      <c r="E2372">
        <v>-1</v>
      </c>
      <c r="F2372" t="e">
        <v>#DIV/0!</v>
      </c>
      <c r="G2372">
        <v>26.138333333333364</v>
      </c>
      <c r="H2372">
        <v>17.933333333333334</v>
      </c>
      <c r="I2372" s="19" t="str">
        <f t="shared" si="73"/>
        <v>多云</v>
      </c>
      <c r="J2372" s="19">
        <f t="shared" si="74"/>
        <v>0</v>
      </c>
    </row>
    <row r="2373" spans="1:10" x14ac:dyDescent="0.25">
      <c r="A2373">
        <v>41889.791666660916</v>
      </c>
      <c r="B2373">
        <v>2372</v>
      </c>
      <c r="C2373">
        <v>249</v>
      </c>
      <c r="D2373">
        <v>19</v>
      </c>
      <c r="E2373">
        <v>-1</v>
      </c>
      <c r="F2373" t="e">
        <v>#DIV/0!</v>
      </c>
      <c r="G2373">
        <v>25.538333333333345</v>
      </c>
      <c r="H2373">
        <v>19.524999999999999</v>
      </c>
      <c r="I2373" s="19" t="str">
        <f t="shared" si="73"/>
        <v>多云</v>
      </c>
      <c r="J2373" s="19">
        <f t="shared" si="74"/>
        <v>0</v>
      </c>
    </row>
    <row r="2374" spans="1:10" x14ac:dyDescent="0.25">
      <c r="A2374">
        <v>41889.83333332758</v>
      </c>
      <c r="B2374">
        <v>2373</v>
      </c>
      <c r="C2374">
        <v>249</v>
      </c>
      <c r="D2374">
        <v>20</v>
      </c>
      <c r="E2374">
        <v>-1</v>
      </c>
      <c r="F2374" t="e">
        <v>#DIV/0!</v>
      </c>
      <c r="G2374">
        <v>25.246666666666684</v>
      </c>
      <c r="H2374">
        <v>17.925000000000001</v>
      </c>
      <c r="I2374" s="19" t="str">
        <f t="shared" ref="I2374:I2437" si="75">VLOOKUP(INT(A2374),K$2:Q$123,5)</f>
        <v>多云</v>
      </c>
      <c r="J2374" s="19">
        <f t="shared" si="74"/>
        <v>0</v>
      </c>
    </row>
    <row r="2375" spans="1:10" x14ac:dyDescent="0.25">
      <c r="A2375">
        <v>41889.874999994245</v>
      </c>
      <c r="B2375">
        <v>2374</v>
      </c>
      <c r="C2375">
        <v>249</v>
      </c>
      <c r="D2375">
        <v>21</v>
      </c>
      <c r="E2375">
        <v>-1</v>
      </c>
      <c r="F2375" t="e">
        <v>#DIV/0!</v>
      </c>
      <c r="G2375">
        <v>25.081666666666663</v>
      </c>
      <c r="H2375">
        <v>1.5166666666666677</v>
      </c>
      <c r="I2375" s="19" t="str">
        <f t="shared" si="75"/>
        <v>多云</v>
      </c>
      <c r="J2375" s="19">
        <f t="shared" si="74"/>
        <v>0</v>
      </c>
    </row>
    <row r="2376" spans="1:10" x14ac:dyDescent="0.25">
      <c r="A2376">
        <v>41889.916666660909</v>
      </c>
      <c r="B2376">
        <v>2375</v>
      </c>
      <c r="C2376">
        <v>249</v>
      </c>
      <c r="D2376">
        <v>22</v>
      </c>
      <c r="E2376">
        <v>-1</v>
      </c>
      <c r="F2376" t="e">
        <v>#DIV/0!</v>
      </c>
      <c r="G2376">
        <v>24.864999999999977</v>
      </c>
      <c r="H2376">
        <v>9.9999999999999992E-2</v>
      </c>
      <c r="I2376" s="19" t="str">
        <f t="shared" si="75"/>
        <v>多云</v>
      </c>
      <c r="J2376" s="19">
        <f t="shared" si="74"/>
        <v>0</v>
      </c>
    </row>
    <row r="2377" spans="1:10" x14ac:dyDescent="0.25">
      <c r="A2377">
        <v>41889.958333327573</v>
      </c>
      <c r="B2377">
        <v>2376</v>
      </c>
      <c r="C2377">
        <v>249</v>
      </c>
      <c r="D2377">
        <v>23</v>
      </c>
      <c r="E2377">
        <v>-1</v>
      </c>
      <c r="F2377" t="e">
        <v>#DIV/0!</v>
      </c>
      <c r="G2377">
        <v>24.698333333333327</v>
      </c>
      <c r="H2377">
        <v>9.9999999999999992E-2</v>
      </c>
      <c r="I2377" s="19" t="str">
        <f t="shared" si="75"/>
        <v>多云</v>
      </c>
      <c r="J2377" s="19">
        <f t="shared" si="74"/>
        <v>0</v>
      </c>
    </row>
    <row r="2378" spans="1:10" x14ac:dyDescent="0.25">
      <c r="A2378">
        <v>41889.999999994237</v>
      </c>
      <c r="B2378">
        <v>2377</v>
      </c>
      <c r="C2378">
        <v>249</v>
      </c>
      <c r="D2378">
        <v>0</v>
      </c>
      <c r="E2378">
        <v>-1</v>
      </c>
      <c r="F2378" t="e">
        <v>#DIV/0!</v>
      </c>
      <c r="G2378">
        <v>24.480000000000008</v>
      </c>
      <c r="H2378">
        <v>9.9999999999999992E-2</v>
      </c>
      <c r="I2378" s="19" t="str">
        <f t="shared" si="75"/>
        <v>多云</v>
      </c>
      <c r="J2378" s="19">
        <f t="shared" si="74"/>
        <v>0</v>
      </c>
    </row>
    <row r="2379" spans="1:10" x14ac:dyDescent="0.25">
      <c r="A2379">
        <v>41890.041666660902</v>
      </c>
      <c r="B2379">
        <v>2378</v>
      </c>
      <c r="C2379">
        <v>250</v>
      </c>
      <c r="D2379">
        <v>1</v>
      </c>
      <c r="E2379">
        <v>-1</v>
      </c>
      <c r="F2379" t="e">
        <v>#DIV/0!</v>
      </c>
      <c r="G2379">
        <v>24.215000000000011</v>
      </c>
      <c r="H2379">
        <v>9.9999999999999992E-2</v>
      </c>
      <c r="I2379" s="19" t="str">
        <f t="shared" si="75"/>
        <v>多云</v>
      </c>
      <c r="J2379" s="19">
        <f t="shared" si="74"/>
        <v>0</v>
      </c>
    </row>
    <row r="2380" spans="1:10" x14ac:dyDescent="0.25">
      <c r="A2380">
        <v>41890.083333327566</v>
      </c>
      <c r="B2380">
        <v>2379</v>
      </c>
      <c r="C2380">
        <v>250</v>
      </c>
      <c r="D2380">
        <v>2</v>
      </c>
      <c r="E2380">
        <v>-1</v>
      </c>
      <c r="F2380" t="e">
        <v>#DIV/0!</v>
      </c>
      <c r="G2380">
        <v>24.021666666666682</v>
      </c>
      <c r="H2380">
        <v>9.9999999999999992E-2</v>
      </c>
      <c r="I2380" s="19" t="str">
        <f t="shared" si="75"/>
        <v>多云</v>
      </c>
      <c r="J2380" s="19">
        <f t="shared" si="74"/>
        <v>0</v>
      </c>
    </row>
    <row r="2381" spans="1:10" x14ac:dyDescent="0.25">
      <c r="A2381">
        <v>41890.12499999423</v>
      </c>
      <c r="B2381">
        <v>2380</v>
      </c>
      <c r="C2381">
        <v>250</v>
      </c>
      <c r="D2381">
        <v>3</v>
      </c>
      <c r="E2381">
        <v>-1</v>
      </c>
      <c r="F2381" t="e">
        <v>#DIV/0!</v>
      </c>
      <c r="G2381">
        <v>23.858333333333331</v>
      </c>
      <c r="H2381">
        <v>9.9999999999999992E-2</v>
      </c>
      <c r="I2381" s="19" t="str">
        <f t="shared" si="75"/>
        <v>多云</v>
      </c>
      <c r="J2381" s="19">
        <f t="shared" si="74"/>
        <v>0</v>
      </c>
    </row>
    <row r="2382" spans="1:10" x14ac:dyDescent="0.25">
      <c r="A2382">
        <v>41890.166666660894</v>
      </c>
      <c r="B2382">
        <v>2381</v>
      </c>
      <c r="C2382">
        <v>250</v>
      </c>
      <c r="D2382">
        <v>4</v>
      </c>
      <c r="E2382">
        <v>-1</v>
      </c>
      <c r="F2382" t="e">
        <v>#DIV/0!</v>
      </c>
      <c r="G2382">
        <v>23.844999999999992</v>
      </c>
      <c r="H2382">
        <v>9.9999999999999992E-2</v>
      </c>
      <c r="I2382" s="19" t="str">
        <f t="shared" si="75"/>
        <v>多云</v>
      </c>
      <c r="J2382" s="19">
        <f t="shared" si="74"/>
        <v>0</v>
      </c>
    </row>
    <row r="2383" spans="1:10" x14ac:dyDescent="0.25">
      <c r="A2383">
        <v>41890.208333327559</v>
      </c>
      <c r="B2383">
        <v>2382</v>
      </c>
      <c r="C2383">
        <v>250</v>
      </c>
      <c r="D2383">
        <v>5</v>
      </c>
      <c r="E2383">
        <v>-1</v>
      </c>
      <c r="F2383">
        <v>16.205263157894738</v>
      </c>
      <c r="G2383">
        <v>24.031666666666691</v>
      </c>
      <c r="H2383">
        <v>0.10833333333333334</v>
      </c>
      <c r="I2383" s="19" t="str">
        <f t="shared" si="75"/>
        <v>多云</v>
      </c>
      <c r="J2383" s="19">
        <f t="shared" si="74"/>
        <v>0</v>
      </c>
    </row>
    <row r="2384" spans="1:10" x14ac:dyDescent="0.25">
      <c r="A2384">
        <v>41890.249999994223</v>
      </c>
      <c r="B2384">
        <v>2383</v>
      </c>
      <c r="C2384">
        <v>250</v>
      </c>
      <c r="D2384">
        <v>6</v>
      </c>
      <c r="E2384">
        <v>-1</v>
      </c>
      <c r="F2384">
        <v>41.79999999999999</v>
      </c>
      <c r="G2384">
        <v>24.600000000000012</v>
      </c>
      <c r="H2384">
        <v>9.9999999999999992E-2</v>
      </c>
      <c r="I2384" s="19" t="str">
        <f t="shared" si="75"/>
        <v>多云</v>
      </c>
      <c r="J2384" s="19">
        <f t="shared" si="74"/>
        <v>0</v>
      </c>
    </row>
    <row r="2385" spans="1:10" x14ac:dyDescent="0.25">
      <c r="A2385">
        <v>41890.291666660887</v>
      </c>
      <c r="B2385">
        <v>2384</v>
      </c>
      <c r="C2385">
        <v>250</v>
      </c>
      <c r="D2385">
        <v>7</v>
      </c>
      <c r="E2385">
        <v>-1</v>
      </c>
      <c r="F2385">
        <v>169.85333333333332</v>
      </c>
      <c r="G2385">
        <v>26.588333333333331</v>
      </c>
      <c r="H2385">
        <v>22.641666666666669</v>
      </c>
      <c r="I2385" s="19" t="str">
        <f t="shared" si="75"/>
        <v>多云</v>
      </c>
      <c r="J2385" s="19">
        <f t="shared" si="74"/>
        <v>0</v>
      </c>
    </row>
    <row r="2386" spans="1:10" x14ac:dyDescent="0.25">
      <c r="A2386">
        <v>41890.333333327551</v>
      </c>
      <c r="B2386">
        <v>2385</v>
      </c>
      <c r="C2386">
        <v>250</v>
      </c>
      <c r="D2386">
        <v>8</v>
      </c>
      <c r="E2386">
        <v>-1</v>
      </c>
      <c r="F2386">
        <v>178.29333333333332</v>
      </c>
      <c r="G2386">
        <v>26.649999999999995</v>
      </c>
      <c r="H2386">
        <v>20.958333333333332</v>
      </c>
      <c r="I2386" s="19" t="str">
        <f t="shared" si="75"/>
        <v>多云</v>
      </c>
      <c r="J2386" s="19">
        <f t="shared" si="74"/>
        <v>0</v>
      </c>
    </row>
    <row r="2387" spans="1:10" x14ac:dyDescent="0.25">
      <c r="A2387">
        <v>41890.374999994216</v>
      </c>
      <c r="B2387">
        <v>2386</v>
      </c>
      <c r="C2387">
        <v>250</v>
      </c>
      <c r="D2387">
        <v>9</v>
      </c>
      <c r="E2387">
        <v>-1</v>
      </c>
      <c r="F2387">
        <v>309.87666666666667</v>
      </c>
      <c r="G2387">
        <v>27.310000000000002</v>
      </c>
      <c r="H2387">
        <v>19.383333333333333</v>
      </c>
      <c r="I2387" s="19" t="str">
        <f t="shared" si="75"/>
        <v>多云</v>
      </c>
      <c r="J2387" s="19">
        <f t="shared" si="74"/>
        <v>0</v>
      </c>
    </row>
    <row r="2388" spans="1:10" x14ac:dyDescent="0.25">
      <c r="A2388">
        <v>41890.41666666088</v>
      </c>
      <c r="B2388">
        <v>2387</v>
      </c>
      <c r="C2388">
        <v>250</v>
      </c>
      <c r="D2388">
        <v>10</v>
      </c>
      <c r="E2388">
        <v>-1</v>
      </c>
      <c r="F2388">
        <v>500.25161290322586</v>
      </c>
      <c r="G2388">
        <v>29.055</v>
      </c>
      <c r="H2388">
        <v>17.849999999999998</v>
      </c>
      <c r="I2388" s="19" t="str">
        <f t="shared" si="75"/>
        <v>多云</v>
      </c>
      <c r="J2388" s="19">
        <f t="shared" si="74"/>
        <v>0</v>
      </c>
    </row>
    <row r="2389" spans="1:10" x14ac:dyDescent="0.25">
      <c r="A2389">
        <v>41890.458333327544</v>
      </c>
      <c r="B2389">
        <v>2388</v>
      </c>
      <c r="C2389">
        <v>250</v>
      </c>
      <c r="D2389">
        <v>11</v>
      </c>
      <c r="E2389">
        <v>-1</v>
      </c>
      <c r="F2389">
        <v>647.02</v>
      </c>
      <c r="G2389">
        <v>29.533333333333339</v>
      </c>
      <c r="H2389">
        <v>19.416666666666661</v>
      </c>
      <c r="I2389" s="19" t="str">
        <f t="shared" si="75"/>
        <v>多云</v>
      </c>
      <c r="J2389" s="19">
        <f t="shared" si="74"/>
        <v>0</v>
      </c>
    </row>
    <row r="2390" spans="1:10" x14ac:dyDescent="0.25">
      <c r="A2390">
        <v>41890.499999994208</v>
      </c>
      <c r="B2390">
        <v>2389</v>
      </c>
      <c r="C2390">
        <v>250</v>
      </c>
      <c r="D2390">
        <v>12</v>
      </c>
      <c r="E2390">
        <v>-1</v>
      </c>
      <c r="F2390">
        <v>412.81333333333328</v>
      </c>
      <c r="G2390">
        <v>30.179661016949158</v>
      </c>
      <c r="H2390">
        <v>19.43333333333333</v>
      </c>
      <c r="I2390" s="19" t="str">
        <f t="shared" si="75"/>
        <v>多云</v>
      </c>
      <c r="J2390" s="19">
        <f t="shared" si="74"/>
        <v>0</v>
      </c>
    </row>
    <row r="2391" spans="1:10" x14ac:dyDescent="0.25">
      <c r="A2391">
        <v>41890.541666660873</v>
      </c>
      <c r="B2391">
        <v>2390</v>
      </c>
      <c r="C2391">
        <v>250</v>
      </c>
      <c r="D2391">
        <v>13</v>
      </c>
      <c r="E2391">
        <v>-1</v>
      </c>
      <c r="F2391">
        <v>457.21999999999991</v>
      </c>
      <c r="G2391">
        <v>31.358333333333324</v>
      </c>
      <c r="H2391">
        <v>16.324999999999999</v>
      </c>
      <c r="I2391" s="19" t="str">
        <f t="shared" si="75"/>
        <v>多云</v>
      </c>
      <c r="J2391" s="19">
        <f t="shared" si="74"/>
        <v>0</v>
      </c>
    </row>
    <row r="2392" spans="1:10" x14ac:dyDescent="0.25">
      <c r="A2392">
        <v>41890.583333327537</v>
      </c>
      <c r="B2392">
        <v>2391</v>
      </c>
      <c r="C2392">
        <v>250</v>
      </c>
      <c r="D2392">
        <v>14</v>
      </c>
      <c r="E2392">
        <v>-1</v>
      </c>
      <c r="F2392">
        <v>449.56000000000023</v>
      </c>
      <c r="G2392">
        <v>31.106666666666683</v>
      </c>
      <c r="H2392">
        <v>19.458333333333332</v>
      </c>
      <c r="I2392" s="19" t="str">
        <f t="shared" si="75"/>
        <v>多云</v>
      </c>
      <c r="J2392" s="19">
        <f t="shared" si="74"/>
        <v>0</v>
      </c>
    </row>
    <row r="2393" spans="1:10" x14ac:dyDescent="0.25">
      <c r="A2393">
        <v>41890.624999994201</v>
      </c>
      <c r="B2393">
        <v>2392</v>
      </c>
      <c r="C2393">
        <v>250</v>
      </c>
      <c r="D2393">
        <v>15</v>
      </c>
      <c r="E2393">
        <v>-1</v>
      </c>
      <c r="F2393">
        <v>238.35666666666663</v>
      </c>
      <c r="G2393">
        <v>30.574999999999999</v>
      </c>
      <c r="H2393">
        <v>24.208333333333339</v>
      </c>
      <c r="I2393" s="19" t="str">
        <f t="shared" si="75"/>
        <v>多云</v>
      </c>
      <c r="J2393" s="19">
        <f t="shared" si="74"/>
        <v>0</v>
      </c>
    </row>
    <row r="2394" spans="1:10" x14ac:dyDescent="0.25">
      <c r="A2394">
        <v>41890.666666660865</v>
      </c>
      <c r="B2394">
        <v>2393</v>
      </c>
      <c r="C2394">
        <v>250</v>
      </c>
      <c r="D2394">
        <v>16</v>
      </c>
      <c r="E2394">
        <v>-1</v>
      </c>
      <c r="F2394">
        <v>157.15333333333334</v>
      </c>
      <c r="G2394">
        <v>29.804999999999996</v>
      </c>
      <c r="H2394">
        <v>22.691666666666666</v>
      </c>
      <c r="I2394" s="19" t="str">
        <f t="shared" si="75"/>
        <v>多云</v>
      </c>
      <c r="J2394" s="19">
        <f t="shared" si="74"/>
        <v>0</v>
      </c>
    </row>
    <row r="2395" spans="1:10" x14ac:dyDescent="0.25">
      <c r="A2395">
        <v>41890.70833332753</v>
      </c>
      <c r="B2395">
        <v>2394</v>
      </c>
      <c r="C2395">
        <v>250</v>
      </c>
      <c r="D2395">
        <v>17</v>
      </c>
      <c r="E2395">
        <v>-1</v>
      </c>
      <c r="F2395">
        <v>32.283333333333339</v>
      </c>
      <c r="G2395">
        <v>27.926666666666659</v>
      </c>
      <c r="H2395">
        <v>22.708333333333332</v>
      </c>
      <c r="I2395" s="19" t="str">
        <f t="shared" si="75"/>
        <v>多云</v>
      </c>
      <c r="J2395" s="19">
        <f t="shared" si="74"/>
        <v>0</v>
      </c>
    </row>
    <row r="2396" spans="1:10" x14ac:dyDescent="0.25">
      <c r="A2396">
        <v>41890.749999994194</v>
      </c>
      <c r="B2396">
        <v>2395</v>
      </c>
      <c r="C2396">
        <v>250</v>
      </c>
      <c r="D2396">
        <v>18</v>
      </c>
      <c r="E2396">
        <v>-1</v>
      </c>
      <c r="F2396" t="e">
        <v>#DIV/0!</v>
      </c>
      <c r="G2396">
        <v>26.495000000000001</v>
      </c>
      <c r="H2396">
        <v>22.691666666666666</v>
      </c>
      <c r="I2396" s="19" t="str">
        <f t="shared" si="75"/>
        <v>多云</v>
      </c>
      <c r="J2396" s="19">
        <f t="shared" ref="J2396:J2459" si="76">IF(ISNUMBER(FIND("雨",I2396)),-2,IF(ISNUMBER(FIND("阴",I2396)),-1,0))</f>
        <v>0</v>
      </c>
    </row>
    <row r="2397" spans="1:10" x14ac:dyDescent="0.25">
      <c r="A2397">
        <v>41890.791666660858</v>
      </c>
      <c r="B2397">
        <v>2396</v>
      </c>
      <c r="C2397">
        <v>250</v>
      </c>
      <c r="D2397">
        <v>19</v>
      </c>
      <c r="E2397">
        <v>-1</v>
      </c>
      <c r="F2397" t="e">
        <v>#DIV/0!</v>
      </c>
      <c r="G2397">
        <v>25.868333333333329</v>
      </c>
      <c r="H2397">
        <v>21.158333333333335</v>
      </c>
      <c r="I2397" s="19" t="str">
        <f t="shared" si="75"/>
        <v>多云</v>
      </c>
      <c r="J2397" s="19">
        <f t="shared" si="76"/>
        <v>0</v>
      </c>
    </row>
    <row r="2398" spans="1:10" x14ac:dyDescent="0.25">
      <c r="A2398">
        <v>41890.833333327522</v>
      </c>
      <c r="B2398">
        <v>2397</v>
      </c>
      <c r="C2398">
        <v>250</v>
      </c>
      <c r="D2398">
        <v>20</v>
      </c>
      <c r="E2398">
        <v>-1</v>
      </c>
      <c r="F2398" t="e">
        <v>#DIV/0!</v>
      </c>
      <c r="G2398">
        <v>25.553333333333345</v>
      </c>
      <c r="H2398">
        <v>22.724999999999998</v>
      </c>
      <c r="I2398" s="19" t="str">
        <f t="shared" si="75"/>
        <v>多云</v>
      </c>
      <c r="J2398" s="19">
        <f t="shared" si="76"/>
        <v>0</v>
      </c>
    </row>
    <row r="2399" spans="1:10" x14ac:dyDescent="0.25">
      <c r="A2399">
        <v>41890.874999994187</v>
      </c>
      <c r="B2399">
        <v>2398</v>
      </c>
      <c r="C2399">
        <v>250</v>
      </c>
      <c r="D2399">
        <v>21</v>
      </c>
      <c r="E2399">
        <v>-1</v>
      </c>
      <c r="F2399" t="e">
        <v>#DIV/0!</v>
      </c>
      <c r="G2399">
        <v>25.259999999999984</v>
      </c>
      <c r="H2399">
        <v>21.141666666666666</v>
      </c>
      <c r="I2399" s="19" t="str">
        <f t="shared" si="75"/>
        <v>多云</v>
      </c>
      <c r="J2399" s="19">
        <f t="shared" si="76"/>
        <v>0</v>
      </c>
    </row>
    <row r="2400" spans="1:10" x14ac:dyDescent="0.25">
      <c r="A2400">
        <v>41890.916666660851</v>
      </c>
      <c r="B2400">
        <v>2399</v>
      </c>
      <c r="C2400">
        <v>250</v>
      </c>
      <c r="D2400">
        <v>22</v>
      </c>
      <c r="E2400">
        <v>-1</v>
      </c>
      <c r="F2400" t="e">
        <v>#DIV/0!</v>
      </c>
      <c r="G2400">
        <v>25.296666666666649</v>
      </c>
      <c r="H2400">
        <v>1.5166666666666677</v>
      </c>
      <c r="I2400" s="19" t="str">
        <f t="shared" si="75"/>
        <v>多云</v>
      </c>
      <c r="J2400" s="19">
        <f t="shared" si="76"/>
        <v>0</v>
      </c>
    </row>
    <row r="2401" spans="1:10" x14ac:dyDescent="0.25">
      <c r="A2401">
        <v>41890.958333327515</v>
      </c>
      <c r="B2401">
        <v>2400</v>
      </c>
      <c r="C2401">
        <v>250</v>
      </c>
      <c r="D2401">
        <v>23</v>
      </c>
      <c r="E2401">
        <v>-1</v>
      </c>
      <c r="F2401" t="e">
        <v>#DIV/0!</v>
      </c>
      <c r="G2401">
        <v>25.248333333333338</v>
      </c>
      <c r="H2401">
        <v>9.9999999999999992E-2</v>
      </c>
      <c r="I2401" s="19" t="str">
        <f t="shared" si="75"/>
        <v>多云</v>
      </c>
      <c r="J2401" s="19">
        <f t="shared" si="76"/>
        <v>0</v>
      </c>
    </row>
    <row r="2402" spans="1:10" x14ac:dyDescent="0.25">
      <c r="A2402">
        <v>41890.999999994179</v>
      </c>
      <c r="B2402">
        <v>2401</v>
      </c>
      <c r="C2402">
        <v>250</v>
      </c>
      <c r="D2402">
        <v>0</v>
      </c>
      <c r="E2402">
        <v>1</v>
      </c>
      <c r="F2402" t="e">
        <v>#DIV/0!</v>
      </c>
      <c r="G2402">
        <v>25.121666666666684</v>
      </c>
      <c r="H2402">
        <v>9.9999999999999992E-2</v>
      </c>
      <c r="I2402" s="19" t="str">
        <f t="shared" si="75"/>
        <v>多云</v>
      </c>
      <c r="J2402" s="19">
        <f t="shared" si="76"/>
        <v>0</v>
      </c>
    </row>
    <row r="2403" spans="1:10" x14ac:dyDescent="0.25">
      <c r="A2403">
        <v>41891.041666660843</v>
      </c>
      <c r="B2403">
        <v>2402</v>
      </c>
      <c r="C2403">
        <v>251</v>
      </c>
      <c r="D2403">
        <v>1</v>
      </c>
      <c r="E2403">
        <v>1</v>
      </c>
      <c r="F2403" t="e">
        <v>#DIV/0!</v>
      </c>
      <c r="G2403">
        <v>24.954999999999995</v>
      </c>
      <c r="H2403">
        <v>9.9999999999999992E-2</v>
      </c>
      <c r="I2403" s="19" t="str">
        <f t="shared" si="75"/>
        <v>多云~小雨</v>
      </c>
      <c r="J2403" s="19">
        <f t="shared" si="76"/>
        <v>-2</v>
      </c>
    </row>
    <row r="2404" spans="1:10" x14ac:dyDescent="0.25">
      <c r="A2404">
        <v>41891.083333327508</v>
      </c>
      <c r="B2404">
        <v>2403</v>
      </c>
      <c r="C2404">
        <v>251</v>
      </c>
      <c r="D2404">
        <v>2</v>
      </c>
      <c r="E2404">
        <v>1</v>
      </c>
      <c r="F2404" t="e">
        <v>#DIV/0!</v>
      </c>
      <c r="G2404">
        <v>24.930000000000017</v>
      </c>
      <c r="H2404">
        <v>9.9999999999999992E-2</v>
      </c>
      <c r="I2404" s="19" t="str">
        <f t="shared" si="75"/>
        <v>多云~小雨</v>
      </c>
      <c r="J2404" s="19">
        <f t="shared" si="76"/>
        <v>-2</v>
      </c>
    </row>
    <row r="2405" spans="1:10" x14ac:dyDescent="0.25">
      <c r="A2405">
        <v>41891.124999994172</v>
      </c>
      <c r="B2405">
        <v>2404</v>
      </c>
      <c r="C2405">
        <v>251</v>
      </c>
      <c r="D2405">
        <v>3</v>
      </c>
      <c r="E2405">
        <v>1</v>
      </c>
      <c r="F2405" t="e">
        <v>#DIV/0!</v>
      </c>
      <c r="G2405">
        <v>24.91833333333334</v>
      </c>
      <c r="H2405">
        <v>9.9999999999999992E-2</v>
      </c>
      <c r="I2405" s="19" t="str">
        <f t="shared" si="75"/>
        <v>多云~小雨</v>
      </c>
      <c r="J2405" s="19">
        <f t="shared" si="76"/>
        <v>-2</v>
      </c>
    </row>
    <row r="2406" spans="1:10" x14ac:dyDescent="0.25">
      <c r="A2406">
        <v>41891.166666660836</v>
      </c>
      <c r="B2406">
        <v>2405</v>
      </c>
      <c r="C2406">
        <v>251</v>
      </c>
      <c r="D2406">
        <v>4</v>
      </c>
      <c r="E2406">
        <v>1</v>
      </c>
      <c r="F2406" t="e">
        <v>#DIV/0!</v>
      </c>
      <c r="G2406">
        <v>24.973333333333336</v>
      </c>
      <c r="H2406">
        <v>0.10833333333333335</v>
      </c>
      <c r="I2406" s="19" t="str">
        <f t="shared" si="75"/>
        <v>多云~小雨</v>
      </c>
      <c r="J2406" s="19">
        <f t="shared" si="76"/>
        <v>-2</v>
      </c>
    </row>
    <row r="2407" spans="1:10" x14ac:dyDescent="0.25">
      <c r="A2407">
        <v>41891.2083333275</v>
      </c>
      <c r="B2407">
        <v>2406</v>
      </c>
      <c r="C2407">
        <v>251</v>
      </c>
      <c r="D2407">
        <v>5</v>
      </c>
      <c r="E2407">
        <v>1</v>
      </c>
      <c r="F2407">
        <v>1.7071428571428571</v>
      </c>
      <c r="G2407">
        <v>25.064999999999984</v>
      </c>
      <c r="H2407">
        <v>9.9999999999999992E-2</v>
      </c>
      <c r="I2407" s="19" t="str">
        <f t="shared" si="75"/>
        <v>多云~小雨</v>
      </c>
      <c r="J2407" s="19">
        <f t="shared" si="76"/>
        <v>-2</v>
      </c>
    </row>
    <row r="2408" spans="1:10" x14ac:dyDescent="0.25">
      <c r="A2408">
        <v>41891.249999994165</v>
      </c>
      <c r="B2408">
        <v>2407</v>
      </c>
      <c r="C2408">
        <v>251</v>
      </c>
      <c r="D2408">
        <v>6</v>
      </c>
      <c r="E2408">
        <v>1</v>
      </c>
      <c r="F2408">
        <v>29.253333333333334</v>
      </c>
      <c r="G2408">
        <v>25.329999999999995</v>
      </c>
      <c r="H2408">
        <v>9.9999999999999992E-2</v>
      </c>
      <c r="I2408" s="19" t="str">
        <f t="shared" si="75"/>
        <v>多云~小雨</v>
      </c>
      <c r="J2408" s="19">
        <f t="shared" si="76"/>
        <v>-2</v>
      </c>
    </row>
    <row r="2409" spans="1:10" x14ac:dyDescent="0.25">
      <c r="A2409">
        <v>41891.291666660829</v>
      </c>
      <c r="B2409">
        <v>2408</v>
      </c>
      <c r="C2409">
        <v>251</v>
      </c>
      <c r="D2409">
        <v>7</v>
      </c>
      <c r="E2409">
        <v>1</v>
      </c>
      <c r="F2409">
        <v>135.63548387096773</v>
      </c>
      <c r="G2409">
        <v>26.184999999999999</v>
      </c>
      <c r="H2409">
        <v>27.725000000000005</v>
      </c>
      <c r="I2409" s="19" t="str">
        <f t="shared" si="75"/>
        <v>多云~小雨</v>
      </c>
      <c r="J2409" s="19">
        <f t="shared" si="76"/>
        <v>-2</v>
      </c>
    </row>
    <row r="2410" spans="1:10" x14ac:dyDescent="0.25">
      <c r="A2410">
        <v>41891.333333327493</v>
      </c>
      <c r="B2410">
        <v>2409</v>
      </c>
      <c r="C2410">
        <v>251</v>
      </c>
      <c r="D2410">
        <v>8</v>
      </c>
      <c r="E2410">
        <v>1</v>
      </c>
      <c r="F2410">
        <v>146.54666666666668</v>
      </c>
      <c r="G2410">
        <v>27.213333333333342</v>
      </c>
      <c r="H2410">
        <v>27.583333333333332</v>
      </c>
      <c r="I2410" s="19" t="str">
        <f t="shared" si="75"/>
        <v>多云~小雨</v>
      </c>
      <c r="J2410" s="19">
        <f t="shared" si="76"/>
        <v>-2</v>
      </c>
    </row>
    <row r="2411" spans="1:10" x14ac:dyDescent="0.25">
      <c r="A2411">
        <v>41891.374999994157</v>
      </c>
      <c r="B2411">
        <v>2410</v>
      </c>
      <c r="C2411">
        <v>251</v>
      </c>
      <c r="D2411">
        <v>9</v>
      </c>
      <c r="E2411">
        <v>1</v>
      </c>
      <c r="F2411">
        <v>274.74</v>
      </c>
      <c r="G2411">
        <v>28.24666666666667</v>
      </c>
      <c r="H2411">
        <v>27.558333333333337</v>
      </c>
      <c r="I2411" s="19" t="str">
        <f t="shared" si="75"/>
        <v>多云~小雨</v>
      </c>
      <c r="J2411" s="19">
        <f t="shared" si="76"/>
        <v>-2</v>
      </c>
    </row>
    <row r="2412" spans="1:10" x14ac:dyDescent="0.25">
      <c r="A2412">
        <v>41891.416666660822</v>
      </c>
      <c r="B2412">
        <v>2411</v>
      </c>
      <c r="C2412">
        <v>251</v>
      </c>
      <c r="D2412">
        <v>10</v>
      </c>
      <c r="E2412">
        <v>1</v>
      </c>
      <c r="F2412">
        <v>601.11333333333312</v>
      </c>
      <c r="G2412">
        <v>30.003333333333341</v>
      </c>
      <c r="H2412">
        <v>27.585714285714289</v>
      </c>
      <c r="I2412" s="19" t="str">
        <f t="shared" si="75"/>
        <v>多云~小雨</v>
      </c>
      <c r="J2412" s="19">
        <f t="shared" si="76"/>
        <v>-2</v>
      </c>
    </row>
    <row r="2413" spans="1:10" x14ac:dyDescent="0.25">
      <c r="A2413">
        <v>41891.458333327486</v>
      </c>
      <c r="B2413">
        <v>2412</v>
      </c>
      <c r="C2413">
        <v>251</v>
      </c>
      <c r="D2413">
        <v>11</v>
      </c>
      <c r="E2413">
        <v>1</v>
      </c>
      <c r="F2413">
        <v>851.11999999999978</v>
      </c>
      <c r="G2413">
        <v>30.366666666666664</v>
      </c>
      <c r="H2413">
        <v>27.608333333333334</v>
      </c>
      <c r="I2413" s="19" t="str">
        <f t="shared" si="75"/>
        <v>多云~小雨</v>
      </c>
      <c r="J2413" s="19">
        <f t="shared" si="76"/>
        <v>-2</v>
      </c>
    </row>
    <row r="2414" spans="1:10" x14ac:dyDescent="0.25">
      <c r="A2414">
        <v>41891.49999999415</v>
      </c>
      <c r="B2414">
        <v>2413</v>
      </c>
      <c r="C2414">
        <v>251</v>
      </c>
      <c r="D2414">
        <v>12</v>
      </c>
      <c r="E2414">
        <v>1</v>
      </c>
      <c r="F2414">
        <v>639.01290322580655</v>
      </c>
      <c r="G2414">
        <v>31.233333333333345</v>
      </c>
      <c r="H2414">
        <v>27.691666666666663</v>
      </c>
      <c r="I2414" s="19" t="str">
        <f t="shared" si="75"/>
        <v>多云~小雨</v>
      </c>
      <c r="J2414" s="19">
        <f t="shared" si="76"/>
        <v>-2</v>
      </c>
    </row>
    <row r="2415" spans="1:10" x14ac:dyDescent="0.25">
      <c r="A2415">
        <v>41891.541666660814</v>
      </c>
      <c r="B2415">
        <v>2414</v>
      </c>
      <c r="C2415">
        <v>251</v>
      </c>
      <c r="D2415">
        <v>13</v>
      </c>
      <c r="E2415">
        <v>1</v>
      </c>
      <c r="F2415">
        <v>530.15666666666687</v>
      </c>
      <c r="G2415">
        <v>30.615000000000009</v>
      </c>
      <c r="H2415">
        <v>27.708333333333332</v>
      </c>
      <c r="I2415" s="19" t="str">
        <f t="shared" si="75"/>
        <v>多云~小雨</v>
      </c>
      <c r="J2415" s="19">
        <f t="shared" si="76"/>
        <v>-2</v>
      </c>
    </row>
    <row r="2416" spans="1:10" x14ac:dyDescent="0.25">
      <c r="A2416">
        <v>41891.583333327479</v>
      </c>
      <c r="B2416">
        <v>2415</v>
      </c>
      <c r="C2416">
        <v>251</v>
      </c>
      <c r="D2416">
        <v>14</v>
      </c>
      <c r="E2416">
        <v>1</v>
      </c>
      <c r="F2416">
        <v>539.42666666666673</v>
      </c>
      <c r="G2416">
        <v>30.061666666666675</v>
      </c>
      <c r="H2416">
        <v>27.766666666666669</v>
      </c>
      <c r="I2416" s="19" t="str">
        <f t="shared" si="75"/>
        <v>多云~小雨</v>
      </c>
      <c r="J2416" s="19">
        <f t="shared" si="76"/>
        <v>-2</v>
      </c>
    </row>
    <row r="2417" spans="1:10" x14ac:dyDescent="0.25">
      <c r="A2417">
        <v>41891.624999994143</v>
      </c>
      <c r="B2417">
        <v>2416</v>
      </c>
      <c r="C2417">
        <v>251</v>
      </c>
      <c r="D2417">
        <v>15</v>
      </c>
      <c r="E2417">
        <v>1</v>
      </c>
      <c r="F2417">
        <v>204.40666666666672</v>
      </c>
      <c r="G2417">
        <v>29.063333333333329</v>
      </c>
      <c r="H2417">
        <v>27.808333333333337</v>
      </c>
      <c r="I2417" s="19" t="str">
        <f t="shared" si="75"/>
        <v>多云~小雨</v>
      </c>
      <c r="J2417" s="19">
        <f t="shared" si="76"/>
        <v>-2</v>
      </c>
    </row>
    <row r="2418" spans="1:10" x14ac:dyDescent="0.25">
      <c r="A2418">
        <v>41891.666666660807</v>
      </c>
      <c r="B2418">
        <v>2417</v>
      </c>
      <c r="C2418">
        <v>251</v>
      </c>
      <c r="D2418">
        <v>16</v>
      </c>
      <c r="E2418">
        <v>1</v>
      </c>
      <c r="F2418">
        <v>44.929999999999978</v>
      </c>
      <c r="G2418">
        <v>28.078333333333333</v>
      </c>
      <c r="H2418">
        <v>27.858333333333331</v>
      </c>
      <c r="I2418" s="19" t="str">
        <f t="shared" si="75"/>
        <v>多云~小雨</v>
      </c>
      <c r="J2418" s="19">
        <f t="shared" si="76"/>
        <v>-2</v>
      </c>
    </row>
    <row r="2419" spans="1:10" x14ac:dyDescent="0.25">
      <c r="A2419">
        <v>41891.708333327471</v>
      </c>
      <c r="B2419">
        <v>2418</v>
      </c>
      <c r="C2419">
        <v>251</v>
      </c>
      <c r="D2419">
        <v>17</v>
      </c>
      <c r="E2419">
        <v>1</v>
      </c>
      <c r="F2419">
        <v>10.715789473684209</v>
      </c>
      <c r="G2419">
        <v>27.028333333333343</v>
      </c>
      <c r="H2419">
        <v>27.883333333333329</v>
      </c>
      <c r="I2419" s="19" t="str">
        <f t="shared" si="75"/>
        <v>多云~小雨</v>
      </c>
      <c r="J2419" s="19">
        <f t="shared" si="76"/>
        <v>-2</v>
      </c>
    </row>
    <row r="2420" spans="1:10" x14ac:dyDescent="0.25">
      <c r="A2420">
        <v>41891.749999994136</v>
      </c>
      <c r="B2420">
        <v>2419</v>
      </c>
      <c r="C2420">
        <v>251</v>
      </c>
      <c r="D2420">
        <v>18</v>
      </c>
      <c r="E2420">
        <v>1</v>
      </c>
      <c r="F2420" t="e">
        <v>#DIV/0!</v>
      </c>
      <c r="G2420">
        <v>26.358333333333338</v>
      </c>
      <c r="H2420">
        <v>27.875</v>
      </c>
      <c r="I2420" s="19" t="str">
        <f t="shared" si="75"/>
        <v>多云~小雨</v>
      </c>
      <c r="J2420" s="19">
        <f t="shared" si="76"/>
        <v>-2</v>
      </c>
    </row>
    <row r="2421" spans="1:10" x14ac:dyDescent="0.25">
      <c r="A2421">
        <v>41891.7916666608</v>
      </c>
      <c r="B2421">
        <v>2420</v>
      </c>
      <c r="C2421">
        <v>251</v>
      </c>
      <c r="D2421">
        <v>19</v>
      </c>
      <c r="E2421">
        <v>1</v>
      </c>
      <c r="F2421" t="e">
        <v>#DIV/0!</v>
      </c>
      <c r="G2421">
        <v>26.226666666666677</v>
      </c>
      <c r="H2421">
        <v>24.658333333333331</v>
      </c>
      <c r="I2421" s="19" t="str">
        <f t="shared" si="75"/>
        <v>多云~小雨</v>
      </c>
      <c r="J2421" s="19">
        <f t="shared" si="76"/>
        <v>-2</v>
      </c>
    </row>
    <row r="2422" spans="1:10" x14ac:dyDescent="0.25">
      <c r="A2422">
        <v>41891.833333327464</v>
      </c>
      <c r="B2422">
        <v>2421</v>
      </c>
      <c r="C2422">
        <v>251</v>
      </c>
      <c r="D2422">
        <v>20</v>
      </c>
      <c r="E2422">
        <v>1</v>
      </c>
      <c r="F2422" t="e">
        <v>#DIV/0!</v>
      </c>
      <c r="G2422">
        <v>26.106666666666641</v>
      </c>
      <c r="H2422">
        <v>27.866666666666671</v>
      </c>
      <c r="I2422" s="19" t="str">
        <f t="shared" si="75"/>
        <v>多云~小雨</v>
      </c>
      <c r="J2422" s="19">
        <f t="shared" si="76"/>
        <v>-2</v>
      </c>
    </row>
    <row r="2423" spans="1:10" x14ac:dyDescent="0.25">
      <c r="A2423">
        <v>41891.874999994128</v>
      </c>
      <c r="B2423">
        <v>2422</v>
      </c>
      <c r="C2423">
        <v>251</v>
      </c>
      <c r="D2423">
        <v>21</v>
      </c>
      <c r="E2423">
        <v>1</v>
      </c>
      <c r="F2423" t="e">
        <v>#DIV/0!</v>
      </c>
      <c r="G2423">
        <v>25.863333333333319</v>
      </c>
      <c r="H2423">
        <v>23.008333333333336</v>
      </c>
      <c r="I2423" s="19" t="str">
        <f t="shared" si="75"/>
        <v>多云~小雨</v>
      </c>
      <c r="J2423" s="19">
        <f t="shared" si="76"/>
        <v>-2</v>
      </c>
    </row>
    <row r="2424" spans="1:10" x14ac:dyDescent="0.25">
      <c r="A2424">
        <v>41891.916666660793</v>
      </c>
      <c r="B2424">
        <v>2423</v>
      </c>
      <c r="C2424">
        <v>251</v>
      </c>
      <c r="D2424">
        <v>22</v>
      </c>
      <c r="E2424">
        <v>1</v>
      </c>
      <c r="F2424" t="e">
        <v>#DIV/0!</v>
      </c>
      <c r="G2424">
        <v>25.664999999999999</v>
      </c>
      <c r="H2424">
        <v>1.5166666666666677</v>
      </c>
      <c r="I2424" s="19" t="str">
        <f t="shared" si="75"/>
        <v>多云~小雨</v>
      </c>
      <c r="J2424" s="19">
        <f t="shared" si="76"/>
        <v>-2</v>
      </c>
    </row>
    <row r="2425" spans="1:10" x14ac:dyDescent="0.25">
      <c r="A2425">
        <v>41891.958333327457</v>
      </c>
      <c r="B2425">
        <v>2424</v>
      </c>
      <c r="C2425">
        <v>251</v>
      </c>
      <c r="D2425">
        <v>23</v>
      </c>
      <c r="E2425">
        <v>1</v>
      </c>
      <c r="F2425" t="e">
        <v>#DIV/0!</v>
      </c>
      <c r="G2425">
        <v>25.463333333333335</v>
      </c>
      <c r="H2425">
        <v>9.9999999999999992E-2</v>
      </c>
      <c r="I2425" s="19" t="str">
        <f t="shared" si="75"/>
        <v>多云~小雨</v>
      </c>
      <c r="J2425" s="19">
        <f t="shared" si="76"/>
        <v>-2</v>
      </c>
    </row>
    <row r="2426" spans="1:10" x14ac:dyDescent="0.25">
      <c r="A2426">
        <v>41891.999999994121</v>
      </c>
      <c r="B2426">
        <v>2425</v>
      </c>
      <c r="C2426">
        <v>251</v>
      </c>
      <c r="D2426">
        <v>0</v>
      </c>
      <c r="E2426">
        <v>1</v>
      </c>
      <c r="F2426" t="e">
        <v>#DIV/0!</v>
      </c>
      <c r="G2426">
        <v>25.151666666666664</v>
      </c>
      <c r="H2426">
        <v>9.9999999999999992E-2</v>
      </c>
      <c r="I2426" s="19" t="str">
        <f t="shared" si="75"/>
        <v>多云~小雨</v>
      </c>
      <c r="J2426" s="19">
        <f t="shared" si="76"/>
        <v>-2</v>
      </c>
    </row>
    <row r="2427" spans="1:10" x14ac:dyDescent="0.25">
      <c r="A2427">
        <v>41892.041666660785</v>
      </c>
      <c r="B2427">
        <v>2426</v>
      </c>
      <c r="C2427">
        <v>252</v>
      </c>
      <c r="D2427">
        <v>1</v>
      </c>
      <c r="E2427">
        <v>1</v>
      </c>
      <c r="F2427" t="e">
        <v>#DIV/0!</v>
      </c>
      <c r="G2427">
        <v>25.194999999999993</v>
      </c>
      <c r="H2427">
        <v>9.9999999999999992E-2</v>
      </c>
      <c r="I2427" s="19" t="str">
        <f t="shared" si="75"/>
        <v>小雨~阴</v>
      </c>
      <c r="J2427" s="19">
        <f t="shared" si="76"/>
        <v>-2</v>
      </c>
    </row>
    <row r="2428" spans="1:10" x14ac:dyDescent="0.25">
      <c r="A2428">
        <v>41892.08333332745</v>
      </c>
      <c r="B2428">
        <v>2427</v>
      </c>
      <c r="C2428">
        <v>252</v>
      </c>
      <c r="D2428">
        <v>2</v>
      </c>
      <c r="E2428">
        <v>1</v>
      </c>
      <c r="F2428" t="e">
        <v>#DIV/0!</v>
      </c>
      <c r="G2428">
        <v>24.678333333333331</v>
      </c>
      <c r="H2428">
        <v>9.9999999999999992E-2</v>
      </c>
      <c r="I2428" s="19" t="str">
        <f t="shared" si="75"/>
        <v>小雨~阴</v>
      </c>
      <c r="J2428" s="19">
        <f t="shared" si="76"/>
        <v>-2</v>
      </c>
    </row>
    <row r="2429" spans="1:10" x14ac:dyDescent="0.25">
      <c r="A2429">
        <v>41892.124999994114</v>
      </c>
      <c r="B2429">
        <v>2428</v>
      </c>
      <c r="C2429">
        <v>252</v>
      </c>
      <c r="D2429">
        <v>3</v>
      </c>
      <c r="E2429">
        <v>1</v>
      </c>
      <c r="F2429" t="e">
        <v>#DIV/0!</v>
      </c>
      <c r="G2429">
        <v>24.429999999999989</v>
      </c>
      <c r="H2429">
        <v>9.9999999999999992E-2</v>
      </c>
      <c r="I2429" s="19" t="str">
        <f t="shared" si="75"/>
        <v>小雨~阴</v>
      </c>
      <c r="J2429" s="19">
        <f t="shared" si="76"/>
        <v>-2</v>
      </c>
    </row>
    <row r="2430" spans="1:10" x14ac:dyDescent="0.25">
      <c r="A2430">
        <v>41892.166666660778</v>
      </c>
      <c r="B2430">
        <v>2429</v>
      </c>
      <c r="C2430">
        <v>252</v>
      </c>
      <c r="D2430">
        <v>4</v>
      </c>
      <c r="E2430">
        <v>1</v>
      </c>
      <c r="F2430" t="e">
        <v>#DIV/0!</v>
      </c>
      <c r="G2430">
        <v>24.488333333333333</v>
      </c>
      <c r="H2430">
        <v>9.9999999999999992E-2</v>
      </c>
      <c r="I2430" s="19" t="str">
        <f t="shared" si="75"/>
        <v>小雨~阴</v>
      </c>
      <c r="J2430" s="19">
        <f t="shared" si="76"/>
        <v>-2</v>
      </c>
    </row>
    <row r="2431" spans="1:10" x14ac:dyDescent="0.25">
      <c r="A2431">
        <v>41892.208333327442</v>
      </c>
      <c r="B2431">
        <v>2430</v>
      </c>
      <c r="C2431">
        <v>252</v>
      </c>
      <c r="D2431">
        <v>5</v>
      </c>
      <c r="E2431">
        <v>1</v>
      </c>
      <c r="F2431">
        <v>14.575000000000001</v>
      </c>
      <c r="G2431">
        <v>24.469999999999992</v>
      </c>
      <c r="H2431">
        <v>9.9999999999999992E-2</v>
      </c>
      <c r="I2431" s="19" t="str">
        <f t="shared" si="75"/>
        <v>小雨~阴</v>
      </c>
      <c r="J2431" s="19">
        <f t="shared" si="76"/>
        <v>-2</v>
      </c>
    </row>
    <row r="2432" spans="1:10" x14ac:dyDescent="0.25">
      <c r="A2432">
        <v>41892.249999994106</v>
      </c>
      <c r="B2432">
        <v>2431</v>
      </c>
      <c r="C2432">
        <v>252</v>
      </c>
      <c r="D2432">
        <v>6</v>
      </c>
      <c r="E2432">
        <v>1</v>
      </c>
      <c r="F2432">
        <v>57.45</v>
      </c>
      <c r="G2432">
        <v>25.210000000000015</v>
      </c>
      <c r="H2432">
        <v>9.9999999999999992E-2</v>
      </c>
      <c r="I2432" s="19" t="str">
        <f t="shared" si="75"/>
        <v>小雨~阴</v>
      </c>
      <c r="J2432" s="19">
        <f t="shared" si="76"/>
        <v>-2</v>
      </c>
    </row>
    <row r="2433" spans="1:10" x14ac:dyDescent="0.25">
      <c r="A2433">
        <v>41892.291666660771</v>
      </c>
      <c r="B2433">
        <v>2432</v>
      </c>
      <c r="C2433">
        <v>252</v>
      </c>
      <c r="D2433">
        <v>7</v>
      </c>
      <c r="E2433">
        <v>1</v>
      </c>
      <c r="F2433">
        <v>114.4</v>
      </c>
      <c r="G2433">
        <v>25.708333333333353</v>
      </c>
      <c r="H2433">
        <v>27.8</v>
      </c>
      <c r="I2433" s="19" t="str">
        <f t="shared" si="75"/>
        <v>小雨~阴</v>
      </c>
      <c r="J2433" s="19">
        <f t="shared" si="76"/>
        <v>-2</v>
      </c>
    </row>
    <row r="2434" spans="1:10" x14ac:dyDescent="0.25">
      <c r="A2434">
        <v>41892.333333327435</v>
      </c>
      <c r="B2434">
        <v>2433</v>
      </c>
      <c r="C2434">
        <v>252</v>
      </c>
      <c r="D2434">
        <v>8</v>
      </c>
      <c r="E2434">
        <v>1</v>
      </c>
      <c r="F2434">
        <v>242.48999999999998</v>
      </c>
      <c r="G2434">
        <v>26.720000000000002</v>
      </c>
      <c r="H2434">
        <v>27.633333333333329</v>
      </c>
      <c r="I2434" s="19" t="str">
        <f t="shared" si="75"/>
        <v>小雨~阴</v>
      </c>
      <c r="J2434" s="19">
        <f t="shared" si="76"/>
        <v>-2</v>
      </c>
    </row>
    <row r="2435" spans="1:10" x14ac:dyDescent="0.25">
      <c r="A2435">
        <v>41892.374999994099</v>
      </c>
      <c r="B2435">
        <v>2434</v>
      </c>
      <c r="C2435">
        <v>252</v>
      </c>
      <c r="D2435">
        <v>9</v>
      </c>
      <c r="E2435">
        <v>1</v>
      </c>
      <c r="F2435">
        <v>368.2354838709677</v>
      </c>
      <c r="G2435">
        <v>27.375000000000007</v>
      </c>
      <c r="H2435">
        <v>27.608333333333334</v>
      </c>
      <c r="I2435" s="19" t="str">
        <f t="shared" si="75"/>
        <v>小雨~阴</v>
      </c>
      <c r="J2435" s="19">
        <f t="shared" si="76"/>
        <v>-2</v>
      </c>
    </row>
    <row r="2436" spans="1:10" x14ac:dyDescent="0.25">
      <c r="A2436">
        <v>41892.416666660763</v>
      </c>
      <c r="B2436">
        <v>2435</v>
      </c>
      <c r="C2436">
        <v>252</v>
      </c>
      <c r="D2436">
        <v>10</v>
      </c>
      <c r="E2436">
        <v>1</v>
      </c>
      <c r="F2436">
        <v>336.38064516129037</v>
      </c>
      <c r="G2436">
        <v>27.434999999999995</v>
      </c>
      <c r="H2436">
        <v>27.715384615384615</v>
      </c>
      <c r="I2436" s="19" t="str">
        <f t="shared" si="75"/>
        <v>小雨~阴</v>
      </c>
      <c r="J2436" s="19">
        <f t="shared" si="76"/>
        <v>-2</v>
      </c>
    </row>
    <row r="2437" spans="1:10" x14ac:dyDescent="0.25">
      <c r="A2437">
        <v>41892.458333327428</v>
      </c>
      <c r="B2437">
        <v>2436</v>
      </c>
      <c r="C2437">
        <v>252</v>
      </c>
      <c r="D2437">
        <v>11</v>
      </c>
      <c r="E2437">
        <v>1</v>
      </c>
      <c r="F2437">
        <v>297.5100000000001</v>
      </c>
      <c r="G2437">
        <v>28.406666666666663</v>
      </c>
      <c r="H2437">
        <v>27.766666666666669</v>
      </c>
      <c r="I2437" s="19" t="str">
        <f t="shared" si="75"/>
        <v>小雨~阴</v>
      </c>
      <c r="J2437" s="19">
        <f t="shared" si="76"/>
        <v>-2</v>
      </c>
    </row>
    <row r="2438" spans="1:10" x14ac:dyDescent="0.25">
      <c r="A2438">
        <v>41892.499999994092</v>
      </c>
      <c r="B2438">
        <v>2437</v>
      </c>
      <c r="C2438">
        <v>252</v>
      </c>
      <c r="D2438">
        <v>12</v>
      </c>
      <c r="E2438">
        <v>1</v>
      </c>
      <c r="F2438">
        <v>263.43103448275866</v>
      </c>
      <c r="G2438">
        <v>27.748333333333331</v>
      </c>
      <c r="H2438">
        <v>27.790909090909096</v>
      </c>
      <c r="I2438" s="19" t="str">
        <f t="shared" ref="I2438:I2501" si="77">VLOOKUP(INT(A2438),K$2:Q$123,5)</f>
        <v>小雨~阴</v>
      </c>
      <c r="J2438" s="19">
        <f t="shared" si="76"/>
        <v>-2</v>
      </c>
    </row>
    <row r="2439" spans="1:10" x14ac:dyDescent="0.25">
      <c r="A2439">
        <v>41892.541666660756</v>
      </c>
      <c r="B2439">
        <v>2438</v>
      </c>
      <c r="C2439">
        <v>252</v>
      </c>
      <c r="D2439">
        <v>13</v>
      </c>
      <c r="E2439">
        <v>1</v>
      </c>
      <c r="F2439">
        <v>267.78999999999996</v>
      </c>
      <c r="G2439">
        <v>27.204999999999995</v>
      </c>
      <c r="H2439">
        <v>27.775000000000006</v>
      </c>
      <c r="I2439" s="19" t="str">
        <f t="shared" si="77"/>
        <v>小雨~阴</v>
      </c>
      <c r="J2439" s="19">
        <f t="shared" si="76"/>
        <v>-2</v>
      </c>
    </row>
    <row r="2440" spans="1:10" x14ac:dyDescent="0.25">
      <c r="A2440">
        <v>41892.58333332742</v>
      </c>
      <c r="B2440">
        <v>2439</v>
      </c>
      <c r="C2440">
        <v>252</v>
      </c>
      <c r="D2440">
        <v>14</v>
      </c>
      <c r="E2440">
        <v>1</v>
      </c>
      <c r="F2440">
        <v>175.21999999999997</v>
      </c>
      <c r="G2440">
        <v>27.176666666666662</v>
      </c>
      <c r="H2440">
        <v>27.791666666666671</v>
      </c>
      <c r="I2440" s="19" t="str">
        <f t="shared" si="77"/>
        <v>小雨~阴</v>
      </c>
      <c r="J2440" s="19">
        <f t="shared" si="76"/>
        <v>-2</v>
      </c>
    </row>
    <row r="2441" spans="1:10" x14ac:dyDescent="0.25">
      <c r="A2441">
        <v>41892.624999994085</v>
      </c>
      <c r="B2441">
        <v>2440</v>
      </c>
      <c r="C2441">
        <v>252</v>
      </c>
      <c r="D2441">
        <v>15</v>
      </c>
      <c r="E2441">
        <v>1</v>
      </c>
      <c r="F2441">
        <v>88.177419354838705</v>
      </c>
      <c r="G2441">
        <v>26.736666666666665</v>
      </c>
      <c r="H2441">
        <v>27.800000000000008</v>
      </c>
      <c r="I2441" s="19" t="str">
        <f t="shared" si="77"/>
        <v>小雨~阴</v>
      </c>
      <c r="J2441" s="19">
        <f t="shared" si="76"/>
        <v>-2</v>
      </c>
    </row>
    <row r="2442" spans="1:10" x14ac:dyDescent="0.25">
      <c r="A2442">
        <v>41892.666666660749</v>
      </c>
      <c r="B2442">
        <v>2441</v>
      </c>
      <c r="C2442">
        <v>252</v>
      </c>
      <c r="D2442">
        <v>16</v>
      </c>
      <c r="E2442">
        <v>1</v>
      </c>
      <c r="F2442">
        <v>53.833333333333343</v>
      </c>
      <c r="G2442">
        <v>26.155000000000015</v>
      </c>
      <c r="H2442">
        <v>27.833333333333339</v>
      </c>
      <c r="I2442" s="19" t="str">
        <f t="shared" si="77"/>
        <v>小雨~阴</v>
      </c>
      <c r="J2442" s="19">
        <f t="shared" si="76"/>
        <v>-2</v>
      </c>
    </row>
    <row r="2443" spans="1:10" x14ac:dyDescent="0.25">
      <c r="A2443">
        <v>41892.708333327413</v>
      </c>
      <c r="B2443">
        <v>2442</v>
      </c>
      <c r="C2443">
        <v>252</v>
      </c>
      <c r="D2443">
        <v>17</v>
      </c>
      <c r="E2443">
        <v>1</v>
      </c>
      <c r="F2443">
        <v>15.317241379310344</v>
      </c>
      <c r="G2443">
        <v>25.670000000000005</v>
      </c>
      <c r="H2443">
        <v>23.041666666666668</v>
      </c>
      <c r="I2443" s="19" t="str">
        <f t="shared" si="77"/>
        <v>小雨~阴</v>
      </c>
      <c r="J2443" s="19">
        <f t="shared" si="76"/>
        <v>-2</v>
      </c>
    </row>
    <row r="2444" spans="1:10" x14ac:dyDescent="0.25">
      <c r="A2444">
        <v>41892.749999994077</v>
      </c>
      <c r="B2444">
        <v>2443</v>
      </c>
      <c r="C2444">
        <v>252</v>
      </c>
      <c r="D2444">
        <v>18</v>
      </c>
      <c r="E2444">
        <v>1</v>
      </c>
      <c r="F2444" t="e">
        <v>#DIV/0!</v>
      </c>
      <c r="G2444">
        <v>25.096666666666682</v>
      </c>
      <c r="H2444">
        <v>27.883333333333329</v>
      </c>
      <c r="I2444" s="19" t="str">
        <f t="shared" si="77"/>
        <v>小雨~阴</v>
      </c>
      <c r="J2444" s="19">
        <f t="shared" si="76"/>
        <v>-2</v>
      </c>
    </row>
    <row r="2445" spans="1:10" x14ac:dyDescent="0.25">
      <c r="A2445">
        <v>41892.791666660742</v>
      </c>
      <c r="B2445">
        <v>2444</v>
      </c>
      <c r="C2445">
        <v>252</v>
      </c>
      <c r="D2445">
        <v>19</v>
      </c>
      <c r="E2445">
        <v>1</v>
      </c>
      <c r="F2445" t="e">
        <v>#DIV/0!</v>
      </c>
      <c r="G2445">
        <v>24.911666666666683</v>
      </c>
      <c r="H2445">
        <v>23.074999999999999</v>
      </c>
      <c r="I2445" s="19" t="str">
        <f t="shared" si="77"/>
        <v>小雨~阴</v>
      </c>
      <c r="J2445" s="19">
        <f t="shared" si="76"/>
        <v>-2</v>
      </c>
    </row>
    <row r="2446" spans="1:10" x14ac:dyDescent="0.25">
      <c r="A2446">
        <v>41892.833333327406</v>
      </c>
      <c r="B2446">
        <v>2445</v>
      </c>
      <c r="C2446">
        <v>252</v>
      </c>
      <c r="D2446">
        <v>20</v>
      </c>
      <c r="E2446">
        <v>1</v>
      </c>
      <c r="F2446" t="e">
        <v>#DIV/0!</v>
      </c>
      <c r="G2446">
        <v>24.903333333333343</v>
      </c>
      <c r="H2446">
        <v>23.074999999999999</v>
      </c>
      <c r="I2446" s="19" t="str">
        <f t="shared" si="77"/>
        <v>小雨~阴</v>
      </c>
      <c r="J2446" s="19">
        <f t="shared" si="76"/>
        <v>-2</v>
      </c>
    </row>
    <row r="2447" spans="1:10" x14ac:dyDescent="0.25">
      <c r="A2447">
        <v>41892.87499999407</v>
      </c>
      <c r="B2447">
        <v>2446</v>
      </c>
      <c r="C2447">
        <v>252</v>
      </c>
      <c r="D2447">
        <v>21</v>
      </c>
      <c r="E2447">
        <v>1</v>
      </c>
      <c r="F2447" t="e">
        <v>#DIV/0!</v>
      </c>
      <c r="G2447">
        <v>24.793333333333315</v>
      </c>
      <c r="H2447">
        <v>21.416666666666671</v>
      </c>
      <c r="I2447" s="19" t="str">
        <f t="shared" si="77"/>
        <v>小雨~阴</v>
      </c>
      <c r="J2447" s="19">
        <f t="shared" si="76"/>
        <v>-2</v>
      </c>
    </row>
    <row r="2448" spans="1:10" x14ac:dyDescent="0.25">
      <c r="A2448">
        <v>41892.916666660734</v>
      </c>
      <c r="B2448">
        <v>2447</v>
      </c>
      <c r="C2448">
        <v>252</v>
      </c>
      <c r="D2448">
        <v>22</v>
      </c>
      <c r="E2448">
        <v>1</v>
      </c>
      <c r="F2448" t="e">
        <v>#DIV/0!</v>
      </c>
      <c r="G2448">
        <v>24.20333333333333</v>
      </c>
      <c r="H2448">
        <v>1.5166666666666677</v>
      </c>
      <c r="I2448" s="19" t="str">
        <f t="shared" si="77"/>
        <v>小雨~阴</v>
      </c>
      <c r="J2448" s="19">
        <f t="shared" si="76"/>
        <v>-2</v>
      </c>
    </row>
    <row r="2449" spans="1:10" x14ac:dyDescent="0.25">
      <c r="A2449">
        <v>41892.958333327399</v>
      </c>
      <c r="B2449">
        <v>2448</v>
      </c>
      <c r="C2449">
        <v>252</v>
      </c>
      <c r="D2449">
        <v>23</v>
      </c>
      <c r="E2449">
        <v>1</v>
      </c>
      <c r="F2449" t="e">
        <v>#DIV/0!</v>
      </c>
      <c r="G2449">
        <v>24.071666666666665</v>
      </c>
      <c r="H2449">
        <v>9.9999999999999992E-2</v>
      </c>
      <c r="I2449" s="19" t="str">
        <f t="shared" si="77"/>
        <v>小雨~阴</v>
      </c>
      <c r="J2449" s="19">
        <f t="shared" si="76"/>
        <v>-2</v>
      </c>
    </row>
    <row r="2450" spans="1:10" x14ac:dyDescent="0.25">
      <c r="A2450">
        <v>41892.999999994063</v>
      </c>
      <c r="B2450">
        <v>2449</v>
      </c>
      <c r="C2450">
        <v>252</v>
      </c>
      <c r="D2450">
        <v>0</v>
      </c>
      <c r="E2450">
        <v>1</v>
      </c>
      <c r="F2450" t="e">
        <v>#DIV/0!</v>
      </c>
      <c r="G2450">
        <v>23.82</v>
      </c>
      <c r="H2450">
        <v>9.9999999999999992E-2</v>
      </c>
      <c r="I2450" s="19" t="str">
        <f t="shared" si="77"/>
        <v>小雨~阴</v>
      </c>
      <c r="J2450" s="19">
        <f t="shared" si="76"/>
        <v>-2</v>
      </c>
    </row>
    <row r="2451" spans="1:10" x14ac:dyDescent="0.25">
      <c r="A2451">
        <v>41893.041666660727</v>
      </c>
      <c r="B2451">
        <v>2450</v>
      </c>
      <c r="C2451">
        <v>253</v>
      </c>
      <c r="D2451">
        <v>1</v>
      </c>
      <c r="E2451">
        <v>1</v>
      </c>
      <c r="F2451" t="e">
        <v>#DIV/0!</v>
      </c>
      <c r="G2451">
        <v>23.55500000000001</v>
      </c>
      <c r="H2451">
        <v>9.9999999999999992E-2</v>
      </c>
      <c r="I2451" s="19" t="str">
        <f t="shared" si="77"/>
        <v>多云~小雨</v>
      </c>
      <c r="J2451" s="19">
        <f t="shared" si="76"/>
        <v>-2</v>
      </c>
    </row>
    <row r="2452" spans="1:10" x14ac:dyDescent="0.25">
      <c r="A2452">
        <v>41893.083333327391</v>
      </c>
      <c r="B2452">
        <v>2451</v>
      </c>
      <c r="C2452">
        <v>253</v>
      </c>
      <c r="D2452">
        <v>2</v>
      </c>
      <c r="E2452">
        <v>1</v>
      </c>
      <c r="F2452" t="e">
        <v>#DIV/0!</v>
      </c>
      <c r="G2452">
        <v>23.276666666666667</v>
      </c>
      <c r="H2452">
        <v>9.9999999999999992E-2</v>
      </c>
      <c r="I2452" s="19" t="str">
        <f t="shared" si="77"/>
        <v>多云~小雨</v>
      </c>
      <c r="J2452" s="19">
        <f t="shared" si="76"/>
        <v>-2</v>
      </c>
    </row>
    <row r="2453" spans="1:10" x14ac:dyDescent="0.25">
      <c r="A2453">
        <v>41893.124999994056</v>
      </c>
      <c r="B2453">
        <v>2452</v>
      </c>
      <c r="C2453">
        <v>253</v>
      </c>
      <c r="D2453">
        <v>3</v>
      </c>
      <c r="E2453">
        <v>1</v>
      </c>
      <c r="F2453" t="e">
        <v>#DIV/0!</v>
      </c>
      <c r="G2453">
        <v>23.368333333333332</v>
      </c>
      <c r="H2453">
        <v>9.9999999999999992E-2</v>
      </c>
      <c r="I2453" s="19" t="str">
        <f t="shared" si="77"/>
        <v>多云~小雨</v>
      </c>
      <c r="J2453" s="19">
        <f t="shared" si="76"/>
        <v>-2</v>
      </c>
    </row>
    <row r="2454" spans="1:10" x14ac:dyDescent="0.25">
      <c r="A2454">
        <v>41893.16666666072</v>
      </c>
      <c r="B2454">
        <v>2453</v>
      </c>
      <c r="C2454">
        <v>253</v>
      </c>
      <c r="D2454">
        <v>4</v>
      </c>
      <c r="E2454">
        <v>1</v>
      </c>
      <c r="F2454" t="e">
        <v>#DIV/0!</v>
      </c>
      <c r="G2454">
        <v>23.550000000000004</v>
      </c>
      <c r="H2454">
        <v>9.9999999999999992E-2</v>
      </c>
      <c r="I2454" s="19" t="str">
        <f t="shared" si="77"/>
        <v>多云~小雨</v>
      </c>
      <c r="J2454" s="19">
        <f t="shared" si="76"/>
        <v>-2</v>
      </c>
    </row>
    <row r="2455" spans="1:10" x14ac:dyDescent="0.25">
      <c r="A2455">
        <v>41893.208333327384</v>
      </c>
      <c r="B2455">
        <v>2454</v>
      </c>
      <c r="C2455">
        <v>253</v>
      </c>
      <c r="D2455">
        <v>5</v>
      </c>
      <c r="E2455">
        <v>1</v>
      </c>
      <c r="F2455">
        <v>7.7944444444444452</v>
      </c>
      <c r="G2455">
        <v>23.506666666666657</v>
      </c>
      <c r="H2455">
        <v>9.9999999999999992E-2</v>
      </c>
      <c r="I2455" s="19" t="str">
        <f t="shared" si="77"/>
        <v>多云~小雨</v>
      </c>
      <c r="J2455" s="19">
        <f t="shared" si="76"/>
        <v>-2</v>
      </c>
    </row>
    <row r="2456" spans="1:10" x14ac:dyDescent="0.25">
      <c r="A2456">
        <v>41893.249999994048</v>
      </c>
      <c r="B2456">
        <v>2455</v>
      </c>
      <c r="C2456">
        <v>253</v>
      </c>
      <c r="D2456">
        <v>6</v>
      </c>
      <c r="E2456">
        <v>1</v>
      </c>
      <c r="F2456">
        <v>39.423333333333339</v>
      </c>
      <c r="G2456">
        <v>24.070000000000004</v>
      </c>
      <c r="H2456">
        <v>9.9999999999999992E-2</v>
      </c>
      <c r="I2456" s="19" t="str">
        <f t="shared" si="77"/>
        <v>多云~小雨</v>
      </c>
      <c r="J2456" s="19">
        <f t="shared" si="76"/>
        <v>-2</v>
      </c>
    </row>
    <row r="2457" spans="1:10" x14ac:dyDescent="0.25">
      <c r="A2457">
        <v>41893.291666660713</v>
      </c>
      <c r="B2457">
        <v>2456</v>
      </c>
      <c r="C2457">
        <v>253</v>
      </c>
      <c r="D2457">
        <v>7</v>
      </c>
      <c r="E2457">
        <v>1</v>
      </c>
      <c r="F2457">
        <v>122.83870967741932</v>
      </c>
      <c r="G2457">
        <v>24.969999999999988</v>
      </c>
      <c r="H2457">
        <v>27.725000000000005</v>
      </c>
      <c r="I2457" s="19" t="str">
        <f t="shared" si="77"/>
        <v>多云~小雨</v>
      </c>
      <c r="J2457" s="19">
        <f t="shared" si="76"/>
        <v>-2</v>
      </c>
    </row>
    <row r="2458" spans="1:10" x14ac:dyDescent="0.25">
      <c r="A2458">
        <v>41893.333333327377</v>
      </c>
      <c r="B2458">
        <v>2457</v>
      </c>
      <c r="C2458">
        <v>253</v>
      </c>
      <c r="D2458">
        <v>8</v>
      </c>
      <c r="E2458">
        <v>1</v>
      </c>
      <c r="F2458">
        <v>250.02</v>
      </c>
      <c r="G2458">
        <v>26.153333333333322</v>
      </c>
      <c r="H2458">
        <v>24.350000000000005</v>
      </c>
      <c r="I2458" s="19" t="str">
        <f t="shared" si="77"/>
        <v>多云~小雨</v>
      </c>
      <c r="J2458" s="19">
        <f t="shared" si="76"/>
        <v>-2</v>
      </c>
    </row>
    <row r="2459" spans="1:10" x14ac:dyDescent="0.25">
      <c r="A2459">
        <v>41893.374999994041</v>
      </c>
      <c r="B2459">
        <v>2458</v>
      </c>
      <c r="C2459">
        <v>253</v>
      </c>
      <c r="D2459">
        <v>9</v>
      </c>
      <c r="E2459">
        <v>1</v>
      </c>
      <c r="F2459">
        <v>408.51666666666665</v>
      </c>
      <c r="G2459">
        <v>26.629999999999992</v>
      </c>
      <c r="H2459">
        <v>27.607692307692311</v>
      </c>
      <c r="I2459" s="19" t="str">
        <f t="shared" si="77"/>
        <v>多云~小雨</v>
      </c>
      <c r="J2459" s="19">
        <f t="shared" si="76"/>
        <v>-2</v>
      </c>
    </row>
    <row r="2460" spans="1:10" x14ac:dyDescent="0.25">
      <c r="A2460">
        <v>41893.416666660705</v>
      </c>
      <c r="B2460">
        <v>2459</v>
      </c>
      <c r="C2460">
        <v>253</v>
      </c>
      <c r="D2460">
        <v>10</v>
      </c>
      <c r="E2460">
        <v>1</v>
      </c>
      <c r="F2460">
        <v>828.02666666666664</v>
      </c>
      <c r="G2460">
        <v>28.053333333333327</v>
      </c>
      <c r="H2460">
        <v>24.433333333333334</v>
      </c>
      <c r="I2460" s="19" t="str">
        <f t="shared" si="77"/>
        <v>多云~小雨</v>
      </c>
      <c r="J2460" s="19">
        <f t="shared" ref="J2460:J2523" si="78">IF(ISNUMBER(FIND("雨",I2460)),-2,IF(ISNUMBER(FIND("阴",I2460)),-1,0))</f>
        <v>-2</v>
      </c>
    </row>
    <row r="2461" spans="1:10" x14ac:dyDescent="0.25">
      <c r="A2461">
        <v>41893.458333327369</v>
      </c>
      <c r="B2461">
        <v>2460</v>
      </c>
      <c r="C2461">
        <v>253</v>
      </c>
      <c r="D2461">
        <v>11</v>
      </c>
      <c r="E2461">
        <v>1</v>
      </c>
      <c r="F2461">
        <v>606.64666666666665</v>
      </c>
      <c r="G2461">
        <v>28.08166666666666</v>
      </c>
      <c r="H2461">
        <v>27.608333333333334</v>
      </c>
      <c r="I2461" s="19" t="str">
        <f t="shared" si="77"/>
        <v>多云~小雨</v>
      </c>
      <c r="J2461" s="19">
        <f t="shared" si="78"/>
        <v>-2</v>
      </c>
    </row>
    <row r="2462" spans="1:10" x14ac:dyDescent="0.25">
      <c r="A2462">
        <v>41893.499999994034</v>
      </c>
      <c r="B2462">
        <v>2461</v>
      </c>
      <c r="C2462">
        <v>253</v>
      </c>
      <c r="D2462">
        <v>12</v>
      </c>
      <c r="E2462">
        <v>1</v>
      </c>
      <c r="F2462">
        <v>613.48709677419345</v>
      </c>
      <c r="G2462">
        <v>28.36</v>
      </c>
      <c r="H2462">
        <v>24.483333333333331</v>
      </c>
      <c r="I2462" s="19" t="str">
        <f t="shared" si="77"/>
        <v>多云~小雨</v>
      </c>
      <c r="J2462" s="19">
        <f t="shared" si="78"/>
        <v>-2</v>
      </c>
    </row>
    <row r="2463" spans="1:10" x14ac:dyDescent="0.25">
      <c r="A2463">
        <v>41893.541666660698</v>
      </c>
      <c r="B2463">
        <v>2462</v>
      </c>
      <c r="C2463">
        <v>253</v>
      </c>
      <c r="D2463">
        <v>13</v>
      </c>
      <c r="E2463">
        <v>1</v>
      </c>
      <c r="F2463">
        <v>491.62258064516135</v>
      </c>
      <c r="G2463">
        <v>28.376666666666669</v>
      </c>
      <c r="H2463">
        <v>22.95</v>
      </c>
      <c r="I2463" s="19" t="str">
        <f t="shared" si="77"/>
        <v>多云~小雨</v>
      </c>
      <c r="J2463" s="19">
        <f t="shared" si="78"/>
        <v>-2</v>
      </c>
    </row>
    <row r="2464" spans="1:10" x14ac:dyDescent="0.25">
      <c r="A2464">
        <v>41893.583333327362</v>
      </c>
      <c r="B2464">
        <v>2463</v>
      </c>
      <c r="C2464">
        <v>253</v>
      </c>
      <c r="D2464">
        <v>14</v>
      </c>
      <c r="E2464">
        <v>1</v>
      </c>
      <c r="F2464">
        <v>551.01666666666677</v>
      </c>
      <c r="G2464">
        <v>28.039999999999996</v>
      </c>
      <c r="H2464">
        <v>24.516666666666662</v>
      </c>
      <c r="I2464" s="19" t="str">
        <f t="shared" si="77"/>
        <v>多云~小雨</v>
      </c>
      <c r="J2464" s="19">
        <f t="shared" si="78"/>
        <v>-2</v>
      </c>
    </row>
    <row r="2465" spans="1:10" x14ac:dyDescent="0.25">
      <c r="A2465">
        <v>41893.624999994026</v>
      </c>
      <c r="B2465">
        <v>2464</v>
      </c>
      <c r="C2465">
        <v>253</v>
      </c>
      <c r="D2465">
        <v>15</v>
      </c>
      <c r="E2465">
        <v>1</v>
      </c>
      <c r="F2465">
        <v>203.62666666666672</v>
      </c>
      <c r="G2465">
        <v>27.576666666666668</v>
      </c>
      <c r="H2465">
        <v>24.499999999999996</v>
      </c>
      <c r="I2465" s="19" t="str">
        <f t="shared" si="77"/>
        <v>多云~小雨</v>
      </c>
      <c r="J2465" s="19">
        <f t="shared" si="78"/>
        <v>-2</v>
      </c>
    </row>
    <row r="2466" spans="1:10" x14ac:dyDescent="0.25">
      <c r="A2466">
        <v>41893.666666660691</v>
      </c>
      <c r="B2466">
        <v>2465</v>
      </c>
      <c r="C2466">
        <v>253</v>
      </c>
      <c r="D2466">
        <v>16</v>
      </c>
      <c r="E2466">
        <v>1</v>
      </c>
      <c r="F2466">
        <v>65.583333333333343</v>
      </c>
      <c r="G2466">
        <v>26.613333333333333</v>
      </c>
      <c r="H2466">
        <v>24.566666666666666</v>
      </c>
      <c r="I2466" s="19" t="str">
        <f t="shared" si="77"/>
        <v>多云~小雨</v>
      </c>
      <c r="J2466" s="19">
        <f t="shared" si="78"/>
        <v>-2</v>
      </c>
    </row>
    <row r="2467" spans="1:10" x14ac:dyDescent="0.25">
      <c r="A2467">
        <v>41893.708333327355</v>
      </c>
      <c r="B2467">
        <v>2466</v>
      </c>
      <c r="C2467">
        <v>253</v>
      </c>
      <c r="D2467">
        <v>17</v>
      </c>
      <c r="E2467">
        <v>1</v>
      </c>
      <c r="F2467">
        <v>9.9739130434782641</v>
      </c>
      <c r="G2467">
        <v>25.561666666666675</v>
      </c>
      <c r="H2467">
        <v>21.349999999999994</v>
      </c>
      <c r="I2467" s="19" t="str">
        <f t="shared" si="77"/>
        <v>多云~小雨</v>
      </c>
      <c r="J2467" s="19">
        <f t="shared" si="78"/>
        <v>-2</v>
      </c>
    </row>
    <row r="2468" spans="1:10" x14ac:dyDescent="0.25">
      <c r="A2468">
        <v>41893.749999994019</v>
      </c>
      <c r="B2468">
        <v>2467</v>
      </c>
      <c r="C2468">
        <v>253</v>
      </c>
      <c r="D2468">
        <v>18</v>
      </c>
      <c r="E2468">
        <v>1</v>
      </c>
      <c r="F2468" t="e">
        <v>#DIV/0!</v>
      </c>
      <c r="G2468">
        <v>25.018333333333352</v>
      </c>
      <c r="H2468">
        <v>22.899999999999995</v>
      </c>
      <c r="I2468" s="19" t="str">
        <f t="shared" si="77"/>
        <v>多云~小雨</v>
      </c>
      <c r="J2468" s="19">
        <f t="shared" si="78"/>
        <v>-2</v>
      </c>
    </row>
    <row r="2469" spans="1:10" x14ac:dyDescent="0.25">
      <c r="A2469">
        <v>41893.791666660683</v>
      </c>
      <c r="B2469">
        <v>2468</v>
      </c>
      <c r="C2469">
        <v>253</v>
      </c>
      <c r="D2469">
        <v>19</v>
      </c>
      <c r="E2469">
        <v>1</v>
      </c>
      <c r="F2469" t="e">
        <v>#DIV/0!</v>
      </c>
      <c r="G2469">
        <v>24.79999999999999</v>
      </c>
      <c r="H2469">
        <v>22.891666666666666</v>
      </c>
      <c r="I2469" s="19" t="str">
        <f t="shared" si="77"/>
        <v>多云~小雨</v>
      </c>
      <c r="J2469" s="19">
        <f t="shared" si="78"/>
        <v>-2</v>
      </c>
    </row>
    <row r="2470" spans="1:10" x14ac:dyDescent="0.25">
      <c r="A2470">
        <v>41893.833333327348</v>
      </c>
      <c r="B2470">
        <v>2469</v>
      </c>
      <c r="C2470">
        <v>253</v>
      </c>
      <c r="D2470">
        <v>20</v>
      </c>
      <c r="E2470">
        <v>1</v>
      </c>
      <c r="F2470" t="e">
        <v>#DIV/0!</v>
      </c>
      <c r="G2470">
        <v>24.705000000000002</v>
      </c>
      <c r="H2470">
        <v>24.491666666666664</v>
      </c>
      <c r="I2470" s="19" t="str">
        <f t="shared" si="77"/>
        <v>多云~小雨</v>
      </c>
      <c r="J2470" s="19">
        <f t="shared" si="78"/>
        <v>-2</v>
      </c>
    </row>
    <row r="2471" spans="1:10" x14ac:dyDescent="0.25">
      <c r="A2471">
        <v>41893.874999994012</v>
      </c>
      <c r="B2471">
        <v>2470</v>
      </c>
      <c r="C2471">
        <v>253</v>
      </c>
      <c r="D2471">
        <v>21</v>
      </c>
      <c r="E2471">
        <v>1</v>
      </c>
      <c r="F2471" t="e">
        <v>#DIV/0!</v>
      </c>
      <c r="G2471">
        <v>24.529999999999994</v>
      </c>
      <c r="H2471">
        <v>24.516666666666666</v>
      </c>
      <c r="I2471" s="19" t="str">
        <f t="shared" si="77"/>
        <v>多云~小雨</v>
      </c>
      <c r="J2471" s="19">
        <f t="shared" si="78"/>
        <v>-2</v>
      </c>
    </row>
    <row r="2472" spans="1:10" x14ac:dyDescent="0.25">
      <c r="A2472">
        <v>41893.916666660676</v>
      </c>
      <c r="B2472">
        <v>2471</v>
      </c>
      <c r="C2472">
        <v>253</v>
      </c>
      <c r="D2472">
        <v>22</v>
      </c>
      <c r="E2472">
        <v>1</v>
      </c>
      <c r="F2472" t="e">
        <v>#DIV/0!</v>
      </c>
      <c r="G2472">
        <v>24.43666666666666</v>
      </c>
      <c r="H2472">
        <v>1.525000000000001</v>
      </c>
      <c r="I2472" s="19" t="str">
        <f t="shared" si="77"/>
        <v>多云~小雨</v>
      </c>
      <c r="J2472" s="19">
        <f t="shared" si="78"/>
        <v>-2</v>
      </c>
    </row>
    <row r="2473" spans="1:10" x14ac:dyDescent="0.25">
      <c r="A2473">
        <v>41893.95833332734</v>
      </c>
      <c r="B2473">
        <v>2472</v>
      </c>
      <c r="C2473">
        <v>253</v>
      </c>
      <c r="D2473">
        <v>23</v>
      </c>
      <c r="E2473">
        <v>1</v>
      </c>
      <c r="F2473" t="e">
        <v>#DIV/0!</v>
      </c>
      <c r="G2473">
        <v>24.230000000000018</v>
      </c>
      <c r="H2473">
        <v>0.10833333333333335</v>
      </c>
      <c r="I2473" s="19" t="str">
        <f t="shared" si="77"/>
        <v>多云~小雨</v>
      </c>
      <c r="J2473" s="19">
        <f t="shared" si="78"/>
        <v>-2</v>
      </c>
    </row>
    <row r="2474" spans="1:10" x14ac:dyDescent="0.25">
      <c r="A2474">
        <v>41893.999999994005</v>
      </c>
      <c r="B2474">
        <v>2473</v>
      </c>
      <c r="C2474">
        <v>253</v>
      </c>
      <c r="D2474">
        <v>0</v>
      </c>
      <c r="E2474">
        <v>1</v>
      </c>
      <c r="F2474" t="e">
        <v>#DIV/0!</v>
      </c>
      <c r="G2474">
        <v>24.113333333333319</v>
      </c>
      <c r="H2474">
        <v>0.125</v>
      </c>
      <c r="I2474" s="19" t="str">
        <f t="shared" si="77"/>
        <v>多云~小雨</v>
      </c>
      <c r="J2474" s="19">
        <f t="shared" si="78"/>
        <v>-2</v>
      </c>
    </row>
    <row r="2475" spans="1:10" x14ac:dyDescent="0.25">
      <c r="A2475">
        <v>41894.041666660669</v>
      </c>
      <c r="B2475">
        <v>2474</v>
      </c>
      <c r="C2475">
        <v>254</v>
      </c>
      <c r="D2475">
        <v>1</v>
      </c>
      <c r="E2475">
        <v>1</v>
      </c>
      <c r="F2475" t="e">
        <v>#DIV/0!</v>
      </c>
      <c r="G2475">
        <v>24.019999999999996</v>
      </c>
      <c r="H2475">
        <v>9.9999999999999992E-2</v>
      </c>
      <c r="I2475" s="19" t="str">
        <f t="shared" si="77"/>
        <v>阵雨~大雨</v>
      </c>
      <c r="J2475" s="19">
        <f t="shared" si="78"/>
        <v>-2</v>
      </c>
    </row>
    <row r="2476" spans="1:10" x14ac:dyDescent="0.25">
      <c r="A2476">
        <v>41894.083333327333</v>
      </c>
      <c r="B2476">
        <v>2475</v>
      </c>
      <c r="C2476">
        <v>254</v>
      </c>
      <c r="D2476">
        <v>2</v>
      </c>
      <c r="E2476">
        <v>1</v>
      </c>
      <c r="F2476" t="e">
        <v>#DIV/0!</v>
      </c>
      <c r="G2476">
        <v>24.008333333333344</v>
      </c>
      <c r="H2476">
        <v>9.9999999999999992E-2</v>
      </c>
      <c r="I2476" s="19" t="str">
        <f t="shared" si="77"/>
        <v>阵雨~大雨</v>
      </c>
      <c r="J2476" s="19">
        <f t="shared" si="78"/>
        <v>-2</v>
      </c>
    </row>
    <row r="2477" spans="1:10" x14ac:dyDescent="0.25">
      <c r="A2477">
        <v>41894.124999993997</v>
      </c>
      <c r="B2477">
        <v>2476</v>
      </c>
      <c r="C2477">
        <v>254</v>
      </c>
      <c r="D2477">
        <v>3</v>
      </c>
      <c r="E2477">
        <v>1</v>
      </c>
      <c r="F2477" t="e">
        <v>#DIV/0!</v>
      </c>
      <c r="G2477">
        <v>23.984999999999967</v>
      </c>
      <c r="H2477">
        <v>9.9999999999999992E-2</v>
      </c>
      <c r="I2477" s="19" t="str">
        <f t="shared" si="77"/>
        <v>阵雨~大雨</v>
      </c>
      <c r="J2477" s="19">
        <f t="shared" si="78"/>
        <v>-2</v>
      </c>
    </row>
    <row r="2478" spans="1:10" x14ac:dyDescent="0.25">
      <c r="A2478">
        <v>41894.166666660662</v>
      </c>
      <c r="B2478">
        <v>2477</v>
      </c>
      <c r="C2478">
        <v>254</v>
      </c>
      <c r="D2478">
        <v>4</v>
      </c>
      <c r="E2478">
        <v>1</v>
      </c>
      <c r="F2478" t="e">
        <v>#DIV/0!</v>
      </c>
      <c r="G2478">
        <v>24.104999999999993</v>
      </c>
      <c r="H2478">
        <v>9.9999999999999992E-2</v>
      </c>
      <c r="I2478" s="19" t="str">
        <f t="shared" si="77"/>
        <v>阵雨~大雨</v>
      </c>
      <c r="J2478" s="19">
        <f t="shared" si="78"/>
        <v>-2</v>
      </c>
    </row>
    <row r="2479" spans="1:10" x14ac:dyDescent="0.25">
      <c r="A2479">
        <v>41894.208333327326</v>
      </c>
      <c r="B2479">
        <v>2478</v>
      </c>
      <c r="C2479">
        <v>254</v>
      </c>
      <c r="D2479">
        <v>5</v>
      </c>
      <c r="E2479">
        <v>1</v>
      </c>
      <c r="F2479">
        <v>3.0882352941176472</v>
      </c>
      <c r="G2479">
        <v>24.19666666666669</v>
      </c>
      <c r="H2479">
        <v>0.10833333333333334</v>
      </c>
      <c r="I2479" s="19" t="str">
        <f t="shared" si="77"/>
        <v>阵雨~大雨</v>
      </c>
      <c r="J2479" s="19">
        <f t="shared" si="78"/>
        <v>-2</v>
      </c>
    </row>
    <row r="2480" spans="1:10" x14ac:dyDescent="0.25">
      <c r="A2480">
        <v>41894.24999999399</v>
      </c>
      <c r="B2480">
        <v>2479</v>
      </c>
      <c r="C2480">
        <v>254</v>
      </c>
      <c r="D2480">
        <v>6</v>
      </c>
      <c r="E2480">
        <v>1</v>
      </c>
      <c r="F2480">
        <v>23.245161290322585</v>
      </c>
      <c r="G2480">
        <v>24.396666666666643</v>
      </c>
      <c r="H2480">
        <v>9.9999999999999992E-2</v>
      </c>
      <c r="I2480" s="19" t="str">
        <f t="shared" si="77"/>
        <v>阵雨~大雨</v>
      </c>
      <c r="J2480" s="19">
        <f t="shared" si="78"/>
        <v>-2</v>
      </c>
    </row>
    <row r="2481" spans="1:10" x14ac:dyDescent="0.25">
      <c r="A2481">
        <v>41894.291666660654</v>
      </c>
      <c r="B2481">
        <v>2480</v>
      </c>
      <c r="C2481">
        <v>254</v>
      </c>
      <c r="D2481">
        <v>7</v>
      </c>
      <c r="E2481">
        <v>1</v>
      </c>
      <c r="F2481">
        <v>69.93870967741934</v>
      </c>
      <c r="G2481">
        <v>24.711666666666659</v>
      </c>
      <c r="H2481">
        <v>27.666666666666671</v>
      </c>
      <c r="I2481" s="19" t="str">
        <f t="shared" si="77"/>
        <v>阵雨~大雨</v>
      </c>
      <c r="J2481" s="19">
        <f t="shared" si="78"/>
        <v>-2</v>
      </c>
    </row>
    <row r="2482" spans="1:10" x14ac:dyDescent="0.25">
      <c r="A2482">
        <v>41894.333333327319</v>
      </c>
      <c r="B2482">
        <v>2481</v>
      </c>
      <c r="C2482">
        <v>254</v>
      </c>
      <c r="D2482">
        <v>8</v>
      </c>
      <c r="E2482">
        <v>1</v>
      </c>
      <c r="F2482">
        <v>19.216666666666665</v>
      </c>
      <c r="G2482">
        <v>24.521666666666672</v>
      </c>
      <c r="H2482">
        <v>27.55</v>
      </c>
      <c r="I2482" s="19" t="str">
        <f t="shared" si="77"/>
        <v>阵雨~大雨</v>
      </c>
      <c r="J2482" s="19">
        <f t="shared" si="78"/>
        <v>-2</v>
      </c>
    </row>
    <row r="2483" spans="1:10" x14ac:dyDescent="0.25">
      <c r="A2483">
        <v>41894.374999993983</v>
      </c>
      <c r="B2483">
        <v>2482</v>
      </c>
      <c r="C2483">
        <v>254</v>
      </c>
      <c r="D2483">
        <v>9</v>
      </c>
      <c r="E2483">
        <v>1</v>
      </c>
      <c r="F2483">
        <v>57.190000000000012</v>
      </c>
      <c r="G2483">
        <v>24.300000000000004</v>
      </c>
      <c r="H2483">
        <v>27.5</v>
      </c>
      <c r="I2483" s="19" t="str">
        <f t="shared" si="77"/>
        <v>阵雨~大雨</v>
      </c>
      <c r="J2483" s="19">
        <f t="shared" si="78"/>
        <v>-2</v>
      </c>
    </row>
    <row r="2484" spans="1:10" x14ac:dyDescent="0.25">
      <c r="A2484">
        <v>41894.416666660647</v>
      </c>
      <c r="B2484">
        <v>2483</v>
      </c>
      <c r="C2484">
        <v>254</v>
      </c>
      <c r="D2484">
        <v>10</v>
      </c>
      <c r="E2484">
        <v>1</v>
      </c>
      <c r="F2484">
        <v>127.32903225806454</v>
      </c>
      <c r="G2484">
        <v>24.813333333333333</v>
      </c>
      <c r="H2484">
        <v>27.516666666666669</v>
      </c>
      <c r="I2484" s="19" t="str">
        <f t="shared" si="77"/>
        <v>阵雨~大雨</v>
      </c>
      <c r="J2484" s="19">
        <f t="shared" si="78"/>
        <v>-2</v>
      </c>
    </row>
    <row r="2485" spans="1:10" x14ac:dyDescent="0.25">
      <c r="A2485">
        <v>41894.458333327311</v>
      </c>
      <c r="B2485">
        <v>2484</v>
      </c>
      <c r="C2485">
        <v>254</v>
      </c>
      <c r="D2485">
        <v>11</v>
      </c>
      <c r="E2485">
        <v>1</v>
      </c>
      <c r="F2485">
        <v>121.25483870967739</v>
      </c>
      <c r="G2485">
        <v>25.460000000000004</v>
      </c>
      <c r="H2485">
        <v>22.816666666666663</v>
      </c>
      <c r="I2485" s="19" t="str">
        <f t="shared" si="77"/>
        <v>阵雨~大雨</v>
      </c>
      <c r="J2485" s="19">
        <f t="shared" si="78"/>
        <v>-2</v>
      </c>
    </row>
    <row r="2486" spans="1:10" x14ac:dyDescent="0.25">
      <c r="A2486">
        <v>41894.499999993976</v>
      </c>
      <c r="B2486">
        <v>2485</v>
      </c>
      <c r="C2486">
        <v>254</v>
      </c>
      <c r="D2486">
        <v>12</v>
      </c>
      <c r="E2486">
        <v>1</v>
      </c>
      <c r="F2486">
        <v>217.31666666666669</v>
      </c>
      <c r="G2486">
        <v>26.166666666666671</v>
      </c>
      <c r="H2486">
        <v>24.408333333333335</v>
      </c>
      <c r="I2486" s="19" t="str">
        <f t="shared" si="77"/>
        <v>阵雨~大雨</v>
      </c>
      <c r="J2486" s="19">
        <f t="shared" si="78"/>
        <v>-2</v>
      </c>
    </row>
    <row r="2487" spans="1:10" x14ac:dyDescent="0.25">
      <c r="A2487">
        <v>41894.54166666064</v>
      </c>
      <c r="B2487">
        <v>2486</v>
      </c>
      <c r="C2487">
        <v>254</v>
      </c>
      <c r="D2487">
        <v>13</v>
      </c>
      <c r="E2487">
        <v>1</v>
      </c>
      <c r="F2487">
        <v>173.99333333333334</v>
      </c>
      <c r="G2487">
        <v>26.769999999999992</v>
      </c>
      <c r="H2487">
        <v>24.425000000000001</v>
      </c>
      <c r="I2487" s="19" t="str">
        <f t="shared" si="77"/>
        <v>阵雨~大雨</v>
      </c>
      <c r="J2487" s="19">
        <f t="shared" si="78"/>
        <v>-2</v>
      </c>
    </row>
    <row r="2488" spans="1:10" x14ac:dyDescent="0.25">
      <c r="A2488">
        <v>41894.583333327304</v>
      </c>
      <c r="B2488">
        <v>2487</v>
      </c>
      <c r="C2488">
        <v>254</v>
      </c>
      <c r="D2488">
        <v>14</v>
      </c>
      <c r="E2488">
        <v>1</v>
      </c>
      <c r="F2488">
        <v>124.11999999999998</v>
      </c>
      <c r="G2488">
        <v>26.643333333333331</v>
      </c>
      <c r="H2488">
        <v>27.625</v>
      </c>
      <c r="I2488" s="19" t="str">
        <f t="shared" si="77"/>
        <v>阵雨~大雨</v>
      </c>
      <c r="J2488" s="19">
        <f t="shared" si="78"/>
        <v>-2</v>
      </c>
    </row>
    <row r="2489" spans="1:10" x14ac:dyDescent="0.25">
      <c r="A2489">
        <v>41894.624999993968</v>
      </c>
      <c r="B2489">
        <v>2488</v>
      </c>
      <c r="C2489">
        <v>254</v>
      </c>
      <c r="D2489">
        <v>15</v>
      </c>
      <c r="E2489">
        <v>1</v>
      </c>
      <c r="F2489">
        <v>84.67</v>
      </c>
      <c r="G2489">
        <v>26.636666666666681</v>
      </c>
      <c r="H2489">
        <v>24.458333333333329</v>
      </c>
      <c r="I2489" s="19" t="str">
        <f t="shared" si="77"/>
        <v>阵雨~大雨</v>
      </c>
      <c r="J2489" s="19">
        <f t="shared" si="78"/>
        <v>-2</v>
      </c>
    </row>
    <row r="2490" spans="1:10" x14ac:dyDescent="0.25">
      <c r="A2490">
        <v>41894.666666660632</v>
      </c>
      <c r="B2490">
        <v>2489</v>
      </c>
      <c r="C2490">
        <v>254</v>
      </c>
      <c r="D2490">
        <v>16</v>
      </c>
      <c r="E2490">
        <v>1</v>
      </c>
      <c r="F2490">
        <v>67.190322580645145</v>
      </c>
      <c r="G2490">
        <v>26.363333333333337</v>
      </c>
      <c r="H2490">
        <v>27.7</v>
      </c>
      <c r="I2490" s="19" t="str">
        <f t="shared" si="77"/>
        <v>阵雨~大雨</v>
      </c>
      <c r="J2490" s="19">
        <f t="shared" si="78"/>
        <v>-2</v>
      </c>
    </row>
    <row r="2491" spans="1:10" x14ac:dyDescent="0.25">
      <c r="A2491">
        <v>41894.708333327297</v>
      </c>
      <c r="B2491">
        <v>2490</v>
      </c>
      <c r="C2491">
        <v>254</v>
      </c>
      <c r="D2491">
        <v>17</v>
      </c>
      <c r="E2491">
        <v>1</v>
      </c>
      <c r="F2491">
        <v>12.816666666666672</v>
      </c>
      <c r="G2491">
        <v>26.184999999999999</v>
      </c>
      <c r="H2491">
        <v>22.900000000000002</v>
      </c>
      <c r="I2491" s="19" t="str">
        <f t="shared" si="77"/>
        <v>阵雨~大雨</v>
      </c>
      <c r="J2491" s="19">
        <f t="shared" si="78"/>
        <v>-2</v>
      </c>
    </row>
    <row r="2492" spans="1:10" x14ac:dyDescent="0.25">
      <c r="A2492">
        <v>41894.749999993961</v>
      </c>
      <c r="B2492">
        <v>2491</v>
      </c>
      <c r="C2492">
        <v>254</v>
      </c>
      <c r="D2492">
        <v>18</v>
      </c>
      <c r="E2492">
        <v>1</v>
      </c>
      <c r="F2492" t="e">
        <v>#DIV/0!</v>
      </c>
      <c r="G2492">
        <v>25.953333333333344</v>
      </c>
      <c r="H2492">
        <v>21.249999999999996</v>
      </c>
      <c r="I2492" s="19" t="str">
        <f t="shared" si="77"/>
        <v>阵雨~大雨</v>
      </c>
      <c r="J2492" s="19">
        <f t="shared" si="78"/>
        <v>-2</v>
      </c>
    </row>
    <row r="2493" spans="1:10" x14ac:dyDescent="0.25">
      <c r="A2493">
        <v>41894.791666660625</v>
      </c>
      <c r="B2493">
        <v>2492</v>
      </c>
      <c r="C2493">
        <v>254</v>
      </c>
      <c r="D2493">
        <v>19</v>
      </c>
      <c r="E2493">
        <v>1</v>
      </c>
      <c r="F2493" t="e">
        <v>#DIV/0!</v>
      </c>
      <c r="G2493">
        <v>25.673333333333332</v>
      </c>
      <c r="H2493">
        <v>19.649999999999999</v>
      </c>
      <c r="I2493" s="19" t="str">
        <f t="shared" si="77"/>
        <v>阵雨~大雨</v>
      </c>
      <c r="J2493" s="19">
        <f t="shared" si="78"/>
        <v>-2</v>
      </c>
    </row>
    <row r="2494" spans="1:10" x14ac:dyDescent="0.25">
      <c r="A2494">
        <v>41894.833333327289</v>
      </c>
      <c r="B2494">
        <v>2493</v>
      </c>
      <c r="C2494">
        <v>254</v>
      </c>
      <c r="D2494">
        <v>20</v>
      </c>
      <c r="E2494">
        <v>1</v>
      </c>
      <c r="F2494" t="e">
        <v>#DIV/0!</v>
      </c>
      <c r="G2494">
        <v>25.331666666666653</v>
      </c>
      <c r="H2494">
        <v>18.041666666666664</v>
      </c>
      <c r="I2494" s="19" t="str">
        <f t="shared" si="77"/>
        <v>阵雨~大雨</v>
      </c>
      <c r="J2494" s="19">
        <f t="shared" si="78"/>
        <v>-2</v>
      </c>
    </row>
    <row r="2495" spans="1:10" x14ac:dyDescent="0.25">
      <c r="A2495">
        <v>41894.874999993954</v>
      </c>
      <c r="B2495">
        <v>2494</v>
      </c>
      <c r="C2495">
        <v>254</v>
      </c>
      <c r="D2495">
        <v>21</v>
      </c>
      <c r="E2495">
        <v>1</v>
      </c>
      <c r="F2495" t="e">
        <v>#DIV/0!</v>
      </c>
      <c r="G2495">
        <v>25.026666666666653</v>
      </c>
      <c r="H2495">
        <v>21.208333333333332</v>
      </c>
      <c r="I2495" s="19" t="str">
        <f t="shared" si="77"/>
        <v>阵雨~大雨</v>
      </c>
      <c r="J2495" s="19">
        <f t="shared" si="78"/>
        <v>-2</v>
      </c>
    </row>
    <row r="2496" spans="1:10" x14ac:dyDescent="0.25">
      <c r="A2496">
        <v>41894.916666660618</v>
      </c>
      <c r="B2496">
        <v>2495</v>
      </c>
      <c r="C2496">
        <v>254</v>
      </c>
      <c r="D2496">
        <v>22</v>
      </c>
      <c r="E2496">
        <v>1</v>
      </c>
      <c r="F2496" t="e">
        <v>#DIV/0!</v>
      </c>
      <c r="G2496">
        <v>24.894999999999992</v>
      </c>
      <c r="H2496">
        <v>1.5166666666666677</v>
      </c>
      <c r="I2496" s="19" t="str">
        <f t="shared" si="77"/>
        <v>阵雨~大雨</v>
      </c>
      <c r="J2496" s="19">
        <f t="shared" si="78"/>
        <v>-2</v>
      </c>
    </row>
    <row r="2497" spans="1:10" x14ac:dyDescent="0.25">
      <c r="A2497">
        <v>41894.958333327282</v>
      </c>
      <c r="B2497">
        <v>2496</v>
      </c>
      <c r="C2497">
        <v>254</v>
      </c>
      <c r="D2497">
        <v>23</v>
      </c>
      <c r="E2497">
        <v>1</v>
      </c>
      <c r="F2497">
        <v>0.1</v>
      </c>
      <c r="G2497">
        <v>24.756666666666661</v>
      </c>
      <c r="H2497">
        <v>9.9999999999999992E-2</v>
      </c>
      <c r="I2497" s="19" t="str">
        <f t="shared" si="77"/>
        <v>阵雨~大雨</v>
      </c>
      <c r="J2497" s="19">
        <f t="shared" si="78"/>
        <v>-2</v>
      </c>
    </row>
    <row r="2498" spans="1:10" x14ac:dyDescent="0.25">
      <c r="A2498">
        <v>41894.999999993946</v>
      </c>
      <c r="B2498">
        <v>2497</v>
      </c>
      <c r="C2498">
        <v>254</v>
      </c>
      <c r="D2498">
        <v>0</v>
      </c>
      <c r="E2498">
        <v>-1</v>
      </c>
      <c r="F2498">
        <v>0.40952380952380951</v>
      </c>
      <c r="G2498">
        <v>24.05500000000001</v>
      </c>
      <c r="H2498">
        <v>9.9999999999999992E-2</v>
      </c>
      <c r="I2498" s="19" t="str">
        <f t="shared" si="77"/>
        <v>阵雨~大雨</v>
      </c>
      <c r="J2498" s="19">
        <f t="shared" si="78"/>
        <v>-2</v>
      </c>
    </row>
    <row r="2499" spans="1:10" x14ac:dyDescent="0.25">
      <c r="A2499">
        <v>41895.041666660611</v>
      </c>
      <c r="B2499">
        <v>2498</v>
      </c>
      <c r="C2499">
        <v>255</v>
      </c>
      <c r="D2499">
        <v>1</v>
      </c>
      <c r="E2499">
        <v>-1</v>
      </c>
      <c r="F2499">
        <v>0.44999999999999996</v>
      </c>
      <c r="G2499">
        <v>23.498333333333328</v>
      </c>
      <c r="H2499">
        <v>9.9999999999999992E-2</v>
      </c>
      <c r="I2499" s="19" t="str">
        <f t="shared" si="77"/>
        <v>小雨</v>
      </c>
      <c r="J2499" s="19">
        <f t="shared" si="78"/>
        <v>-2</v>
      </c>
    </row>
    <row r="2500" spans="1:10" x14ac:dyDescent="0.25">
      <c r="A2500">
        <v>41895.083333327275</v>
      </c>
      <c r="B2500">
        <v>2499</v>
      </c>
      <c r="C2500">
        <v>255</v>
      </c>
      <c r="D2500">
        <v>2</v>
      </c>
      <c r="E2500">
        <v>-1</v>
      </c>
      <c r="F2500">
        <v>0.34782608695652173</v>
      </c>
      <c r="G2500">
        <v>23.251666666666647</v>
      </c>
      <c r="H2500">
        <v>9.9999999999999992E-2</v>
      </c>
      <c r="I2500" s="19" t="str">
        <f t="shared" si="77"/>
        <v>小雨</v>
      </c>
      <c r="J2500" s="19">
        <f t="shared" si="78"/>
        <v>-2</v>
      </c>
    </row>
    <row r="2501" spans="1:10" x14ac:dyDescent="0.25">
      <c r="A2501">
        <v>41895.124999993939</v>
      </c>
      <c r="B2501">
        <v>2500</v>
      </c>
      <c r="C2501">
        <v>255</v>
      </c>
      <c r="D2501">
        <v>3</v>
      </c>
      <c r="E2501">
        <v>-1</v>
      </c>
      <c r="F2501">
        <v>0.31111111111111106</v>
      </c>
      <c r="G2501">
        <v>23.045000000000005</v>
      </c>
      <c r="H2501">
        <v>9.9999999999999992E-2</v>
      </c>
      <c r="I2501" s="19" t="str">
        <f t="shared" si="77"/>
        <v>小雨</v>
      </c>
      <c r="J2501" s="19">
        <f t="shared" si="78"/>
        <v>-2</v>
      </c>
    </row>
    <row r="2502" spans="1:10" x14ac:dyDescent="0.25">
      <c r="A2502">
        <v>41895.166666660603</v>
      </c>
      <c r="B2502">
        <v>2501</v>
      </c>
      <c r="C2502">
        <v>255</v>
      </c>
      <c r="D2502">
        <v>4</v>
      </c>
      <c r="E2502">
        <v>-1</v>
      </c>
      <c r="F2502">
        <v>0.14615384615384616</v>
      </c>
      <c r="G2502">
        <v>22.851666666666674</v>
      </c>
      <c r="H2502">
        <v>9.9999999999999992E-2</v>
      </c>
      <c r="I2502" s="19" t="str">
        <f t="shared" ref="I2502:I2565" si="79">VLOOKUP(INT(A2502),K$2:Q$123,5)</f>
        <v>小雨</v>
      </c>
      <c r="J2502" s="19">
        <f t="shared" si="78"/>
        <v>-2</v>
      </c>
    </row>
    <row r="2503" spans="1:10" x14ac:dyDescent="0.25">
      <c r="A2503">
        <v>41895.208333327268</v>
      </c>
      <c r="B2503">
        <v>2502</v>
      </c>
      <c r="C2503">
        <v>255</v>
      </c>
      <c r="D2503">
        <v>5</v>
      </c>
      <c r="E2503">
        <v>-1</v>
      </c>
      <c r="F2503">
        <v>0.57500000000000007</v>
      </c>
      <c r="G2503">
        <v>22.983333333333338</v>
      </c>
      <c r="H2503">
        <v>9.9999999999999992E-2</v>
      </c>
      <c r="I2503" s="19" t="str">
        <f t="shared" si="79"/>
        <v>小雨</v>
      </c>
      <c r="J2503" s="19">
        <f t="shared" si="78"/>
        <v>-2</v>
      </c>
    </row>
    <row r="2504" spans="1:10" x14ac:dyDescent="0.25">
      <c r="A2504">
        <v>41895.249999993932</v>
      </c>
      <c r="B2504">
        <v>2503</v>
      </c>
      <c r="C2504">
        <v>255</v>
      </c>
      <c r="D2504">
        <v>6</v>
      </c>
      <c r="E2504">
        <v>-1</v>
      </c>
      <c r="F2504">
        <v>6.6033333333333326</v>
      </c>
      <c r="G2504">
        <v>22.894999999999992</v>
      </c>
      <c r="H2504">
        <v>9.9999999999999992E-2</v>
      </c>
      <c r="I2504" s="19" t="str">
        <f t="shared" si="79"/>
        <v>小雨</v>
      </c>
      <c r="J2504" s="19">
        <f t="shared" si="78"/>
        <v>-2</v>
      </c>
    </row>
    <row r="2505" spans="1:10" x14ac:dyDescent="0.25">
      <c r="A2505">
        <v>41895.291666660596</v>
      </c>
      <c r="B2505">
        <v>2504</v>
      </c>
      <c r="C2505">
        <v>255</v>
      </c>
      <c r="D2505">
        <v>7</v>
      </c>
      <c r="E2505">
        <v>-1</v>
      </c>
      <c r="F2505">
        <v>21.435483870967747</v>
      </c>
      <c r="G2505">
        <v>22.741666666666678</v>
      </c>
      <c r="H2505">
        <v>9.9999999999999992E-2</v>
      </c>
      <c r="I2505" s="19" t="str">
        <f t="shared" si="79"/>
        <v>小雨</v>
      </c>
      <c r="J2505" s="19">
        <f t="shared" si="78"/>
        <v>-2</v>
      </c>
    </row>
    <row r="2506" spans="1:10" x14ac:dyDescent="0.25">
      <c r="A2506">
        <v>41895.33333332726</v>
      </c>
      <c r="B2506">
        <v>2505</v>
      </c>
      <c r="C2506">
        <v>255</v>
      </c>
      <c r="D2506">
        <v>8</v>
      </c>
      <c r="E2506">
        <v>-1</v>
      </c>
      <c r="F2506">
        <v>28.509999999999998</v>
      </c>
      <c r="G2506">
        <v>22.593333333333323</v>
      </c>
      <c r="H2506">
        <v>27.416666666666671</v>
      </c>
      <c r="I2506" s="19" t="str">
        <f t="shared" si="79"/>
        <v>小雨</v>
      </c>
      <c r="J2506" s="19">
        <f t="shared" si="78"/>
        <v>-2</v>
      </c>
    </row>
    <row r="2507" spans="1:10" x14ac:dyDescent="0.25">
      <c r="A2507">
        <v>41895.374999993925</v>
      </c>
      <c r="B2507">
        <v>2506</v>
      </c>
      <c r="C2507">
        <v>255</v>
      </c>
      <c r="D2507">
        <v>9</v>
      </c>
      <c r="E2507">
        <v>-1</v>
      </c>
      <c r="F2507">
        <v>31.070000000000004</v>
      </c>
      <c r="G2507">
        <v>22.564999999999991</v>
      </c>
      <c r="H2507">
        <v>17.808333333333334</v>
      </c>
      <c r="I2507" s="19" t="str">
        <f t="shared" si="79"/>
        <v>小雨</v>
      </c>
      <c r="J2507" s="19">
        <f t="shared" si="78"/>
        <v>-2</v>
      </c>
    </row>
    <row r="2508" spans="1:10" x14ac:dyDescent="0.25">
      <c r="A2508">
        <v>41895.416666660589</v>
      </c>
      <c r="B2508">
        <v>2507</v>
      </c>
      <c r="C2508">
        <v>255</v>
      </c>
      <c r="D2508">
        <v>10</v>
      </c>
      <c r="E2508">
        <v>-1</v>
      </c>
      <c r="F2508">
        <v>107.17999999999999</v>
      </c>
      <c r="G2508">
        <v>22.663333333333338</v>
      </c>
      <c r="H2508">
        <v>17.883333333333333</v>
      </c>
      <c r="I2508" s="19" t="str">
        <f t="shared" si="79"/>
        <v>小雨</v>
      </c>
      <c r="J2508" s="19">
        <f t="shared" si="78"/>
        <v>-2</v>
      </c>
    </row>
    <row r="2509" spans="1:10" x14ac:dyDescent="0.25">
      <c r="A2509">
        <v>41895.458333327253</v>
      </c>
      <c r="B2509">
        <v>2508</v>
      </c>
      <c r="C2509">
        <v>255</v>
      </c>
      <c r="D2509">
        <v>11</v>
      </c>
      <c r="E2509">
        <v>-1</v>
      </c>
      <c r="F2509">
        <v>107.17666666666668</v>
      </c>
      <c r="G2509">
        <v>22.774999999999988</v>
      </c>
      <c r="H2509">
        <v>17.883333333333329</v>
      </c>
      <c r="I2509" s="19" t="str">
        <f t="shared" si="79"/>
        <v>小雨</v>
      </c>
      <c r="J2509" s="19">
        <f t="shared" si="78"/>
        <v>-2</v>
      </c>
    </row>
    <row r="2510" spans="1:10" x14ac:dyDescent="0.25">
      <c r="A2510">
        <v>41895.499999993917</v>
      </c>
      <c r="B2510">
        <v>2509</v>
      </c>
      <c r="C2510">
        <v>255</v>
      </c>
      <c r="D2510">
        <v>12</v>
      </c>
      <c r="E2510">
        <v>-1</v>
      </c>
      <c r="F2510">
        <v>108.92666666666666</v>
      </c>
      <c r="G2510">
        <v>22.698333333333338</v>
      </c>
      <c r="H2510">
        <v>17.908333333333335</v>
      </c>
      <c r="I2510" s="19" t="str">
        <f t="shared" si="79"/>
        <v>小雨</v>
      </c>
      <c r="J2510" s="19">
        <f t="shared" si="78"/>
        <v>-2</v>
      </c>
    </row>
    <row r="2511" spans="1:10" x14ac:dyDescent="0.25">
      <c r="A2511">
        <v>41895.541666660582</v>
      </c>
      <c r="B2511">
        <v>2510</v>
      </c>
      <c r="C2511">
        <v>255</v>
      </c>
      <c r="D2511">
        <v>13</v>
      </c>
      <c r="E2511">
        <v>-1</v>
      </c>
      <c r="F2511">
        <v>86.65</v>
      </c>
      <c r="G2511">
        <v>22.973333333333319</v>
      </c>
      <c r="H2511">
        <v>17.899999999999999</v>
      </c>
      <c r="I2511" s="19" t="str">
        <f t="shared" si="79"/>
        <v>小雨</v>
      </c>
      <c r="J2511" s="19">
        <f t="shared" si="78"/>
        <v>-2</v>
      </c>
    </row>
    <row r="2512" spans="1:10" x14ac:dyDescent="0.25">
      <c r="A2512">
        <v>41895.583333327246</v>
      </c>
      <c r="B2512">
        <v>2511</v>
      </c>
      <c r="C2512">
        <v>255</v>
      </c>
      <c r="D2512">
        <v>14</v>
      </c>
      <c r="E2512">
        <v>-1</v>
      </c>
      <c r="F2512">
        <v>71.196666666666658</v>
      </c>
      <c r="G2512">
        <v>23.568333333333328</v>
      </c>
      <c r="H2512">
        <v>17.925000000000001</v>
      </c>
      <c r="I2512" s="19" t="str">
        <f t="shared" si="79"/>
        <v>小雨</v>
      </c>
      <c r="J2512" s="19">
        <f t="shared" si="78"/>
        <v>-2</v>
      </c>
    </row>
    <row r="2513" spans="1:10" x14ac:dyDescent="0.25">
      <c r="A2513">
        <v>41895.62499999391</v>
      </c>
      <c r="B2513">
        <v>2512</v>
      </c>
      <c r="C2513">
        <v>255</v>
      </c>
      <c r="D2513">
        <v>15</v>
      </c>
      <c r="E2513">
        <v>-1</v>
      </c>
      <c r="F2513">
        <v>65.45</v>
      </c>
      <c r="G2513">
        <v>23.591666666666658</v>
      </c>
      <c r="H2513">
        <v>19.458333333333332</v>
      </c>
      <c r="I2513" s="19" t="str">
        <f t="shared" si="79"/>
        <v>小雨</v>
      </c>
      <c r="J2513" s="19">
        <f t="shared" si="78"/>
        <v>-2</v>
      </c>
    </row>
    <row r="2514" spans="1:10" x14ac:dyDescent="0.25">
      <c r="A2514">
        <v>41895.666666660574</v>
      </c>
      <c r="B2514">
        <v>2513</v>
      </c>
      <c r="C2514">
        <v>255</v>
      </c>
      <c r="D2514">
        <v>16</v>
      </c>
      <c r="E2514">
        <v>-1</v>
      </c>
      <c r="F2514">
        <v>27.863333333333337</v>
      </c>
      <c r="G2514">
        <v>23.616666666666667</v>
      </c>
      <c r="H2514">
        <v>17.925000000000001</v>
      </c>
      <c r="I2514" s="19" t="str">
        <f t="shared" si="79"/>
        <v>小雨</v>
      </c>
      <c r="J2514" s="19">
        <f t="shared" si="78"/>
        <v>-2</v>
      </c>
    </row>
    <row r="2515" spans="1:10" x14ac:dyDescent="0.25">
      <c r="A2515">
        <v>41895.708333327239</v>
      </c>
      <c r="B2515">
        <v>2514</v>
      </c>
      <c r="C2515">
        <v>255</v>
      </c>
      <c r="D2515">
        <v>17</v>
      </c>
      <c r="E2515">
        <v>-1</v>
      </c>
      <c r="F2515">
        <v>4.2166666666666668</v>
      </c>
      <c r="G2515">
        <v>23.360000000000014</v>
      </c>
      <c r="H2515">
        <v>16.324999999999999</v>
      </c>
      <c r="I2515" s="19" t="str">
        <f t="shared" si="79"/>
        <v>小雨</v>
      </c>
      <c r="J2515" s="19">
        <f t="shared" si="78"/>
        <v>-2</v>
      </c>
    </row>
    <row r="2516" spans="1:10" x14ac:dyDescent="0.25">
      <c r="A2516">
        <v>41895.749999993903</v>
      </c>
      <c r="B2516">
        <v>2515</v>
      </c>
      <c r="C2516">
        <v>255</v>
      </c>
      <c r="D2516">
        <v>18</v>
      </c>
      <c r="E2516">
        <v>-1</v>
      </c>
      <c r="F2516">
        <v>0.16999999999999998</v>
      </c>
      <c r="G2516">
        <v>23.535</v>
      </c>
      <c r="H2516">
        <v>17.916666666666668</v>
      </c>
      <c r="I2516" s="19" t="str">
        <f t="shared" si="79"/>
        <v>小雨</v>
      </c>
      <c r="J2516" s="19">
        <f t="shared" si="78"/>
        <v>-2</v>
      </c>
    </row>
    <row r="2517" spans="1:10" x14ac:dyDescent="0.25">
      <c r="A2517">
        <v>41895.791666660567</v>
      </c>
      <c r="B2517">
        <v>2516</v>
      </c>
      <c r="C2517">
        <v>255</v>
      </c>
      <c r="D2517">
        <v>19</v>
      </c>
      <c r="E2517">
        <v>-1</v>
      </c>
      <c r="F2517">
        <v>0.1</v>
      </c>
      <c r="G2517">
        <v>23.758333333333326</v>
      </c>
      <c r="H2517">
        <v>20.81666666666667</v>
      </c>
      <c r="I2517" s="19" t="str">
        <f t="shared" si="79"/>
        <v>小雨</v>
      </c>
      <c r="J2517" s="19">
        <f t="shared" si="78"/>
        <v>-2</v>
      </c>
    </row>
    <row r="2518" spans="1:10" x14ac:dyDescent="0.25">
      <c r="A2518">
        <v>41895.833333327231</v>
      </c>
      <c r="B2518">
        <v>2517</v>
      </c>
      <c r="C2518">
        <v>255</v>
      </c>
      <c r="D2518">
        <v>20</v>
      </c>
      <c r="E2518">
        <v>-1</v>
      </c>
      <c r="F2518">
        <v>0.125</v>
      </c>
      <c r="G2518">
        <v>23.83833333333331</v>
      </c>
      <c r="H2518">
        <v>19.316666666666666</v>
      </c>
      <c r="I2518" s="19" t="str">
        <f t="shared" si="79"/>
        <v>小雨</v>
      </c>
      <c r="J2518" s="19">
        <f t="shared" si="78"/>
        <v>-2</v>
      </c>
    </row>
    <row r="2519" spans="1:10" x14ac:dyDescent="0.25">
      <c r="A2519">
        <v>41895.874999993895</v>
      </c>
      <c r="B2519">
        <v>2518</v>
      </c>
      <c r="C2519">
        <v>255</v>
      </c>
      <c r="D2519">
        <v>21</v>
      </c>
      <c r="E2519">
        <v>-1</v>
      </c>
      <c r="F2519">
        <v>0.11666666666666665</v>
      </c>
      <c r="G2519">
        <v>23.788333333333316</v>
      </c>
      <c r="H2519">
        <v>1.5166666666666677</v>
      </c>
      <c r="I2519" s="19" t="str">
        <f t="shared" si="79"/>
        <v>小雨</v>
      </c>
      <c r="J2519" s="19">
        <f t="shared" si="78"/>
        <v>-2</v>
      </c>
    </row>
    <row r="2520" spans="1:10" x14ac:dyDescent="0.25">
      <c r="A2520">
        <v>41895.91666666056</v>
      </c>
      <c r="B2520">
        <v>2519</v>
      </c>
      <c r="C2520">
        <v>255</v>
      </c>
      <c r="D2520">
        <v>22</v>
      </c>
      <c r="E2520">
        <v>-1</v>
      </c>
      <c r="F2520" t="e">
        <v>#DIV/0!</v>
      </c>
      <c r="G2520">
        <v>23.853333333333332</v>
      </c>
      <c r="H2520">
        <v>9.9999999999999992E-2</v>
      </c>
      <c r="I2520" s="19" t="str">
        <f t="shared" si="79"/>
        <v>小雨</v>
      </c>
      <c r="J2520" s="19">
        <f t="shared" si="78"/>
        <v>-2</v>
      </c>
    </row>
    <row r="2521" spans="1:10" x14ac:dyDescent="0.25">
      <c r="A2521">
        <v>41895.958333327224</v>
      </c>
      <c r="B2521">
        <v>2520</v>
      </c>
      <c r="C2521">
        <v>255</v>
      </c>
      <c r="D2521">
        <v>23</v>
      </c>
      <c r="E2521">
        <v>-1</v>
      </c>
      <c r="F2521" t="e">
        <v>#DIV/0!</v>
      </c>
      <c r="G2521">
        <v>23.789999999999981</v>
      </c>
      <c r="H2521">
        <v>0.10833333333333334</v>
      </c>
      <c r="I2521" s="19" t="str">
        <f t="shared" si="79"/>
        <v>小雨</v>
      </c>
      <c r="J2521" s="19">
        <f t="shared" si="78"/>
        <v>-2</v>
      </c>
    </row>
    <row r="2522" spans="1:10" x14ac:dyDescent="0.25">
      <c r="A2522">
        <v>41895.999999993888</v>
      </c>
      <c r="B2522">
        <v>2521</v>
      </c>
      <c r="C2522">
        <v>255</v>
      </c>
      <c r="D2522">
        <v>0</v>
      </c>
      <c r="E2522">
        <v>-1</v>
      </c>
      <c r="F2522" t="e">
        <v>#DIV/0!</v>
      </c>
      <c r="G2522">
        <v>23.605000000000004</v>
      </c>
      <c r="H2522">
        <v>9.9999999999999992E-2</v>
      </c>
      <c r="I2522" s="19" t="str">
        <f t="shared" si="79"/>
        <v>小雨</v>
      </c>
      <c r="J2522" s="19">
        <f t="shared" si="78"/>
        <v>-2</v>
      </c>
    </row>
    <row r="2523" spans="1:10" x14ac:dyDescent="0.25">
      <c r="A2523">
        <v>41896.041666660552</v>
      </c>
      <c r="B2523">
        <v>2522</v>
      </c>
      <c r="C2523">
        <v>256</v>
      </c>
      <c r="D2523">
        <v>1</v>
      </c>
      <c r="E2523">
        <v>-1</v>
      </c>
      <c r="F2523">
        <v>0.2</v>
      </c>
      <c r="G2523">
        <v>23.355000000000004</v>
      </c>
      <c r="H2523">
        <v>9.9999999999999992E-2</v>
      </c>
      <c r="I2523" s="19" t="str">
        <f t="shared" si="79"/>
        <v>阴~多云</v>
      </c>
      <c r="J2523" s="19">
        <f t="shared" si="78"/>
        <v>-1</v>
      </c>
    </row>
    <row r="2524" spans="1:10" x14ac:dyDescent="0.25">
      <c r="A2524">
        <v>41896.083333327217</v>
      </c>
      <c r="B2524">
        <v>2523</v>
      </c>
      <c r="C2524">
        <v>256</v>
      </c>
      <c r="D2524">
        <v>2</v>
      </c>
      <c r="E2524">
        <v>-1</v>
      </c>
      <c r="F2524" t="e">
        <v>#DIV/0!</v>
      </c>
      <c r="G2524">
        <v>23.28666666666669</v>
      </c>
      <c r="H2524">
        <v>9.9999999999999992E-2</v>
      </c>
      <c r="I2524" s="19" t="str">
        <f t="shared" si="79"/>
        <v>阴~多云</v>
      </c>
      <c r="J2524" s="19">
        <f t="shared" ref="J2524:J2587" si="80">IF(ISNUMBER(FIND("雨",I2524)),-2,IF(ISNUMBER(FIND("阴",I2524)),-1,0))</f>
        <v>-1</v>
      </c>
    </row>
    <row r="2525" spans="1:10" x14ac:dyDescent="0.25">
      <c r="A2525">
        <v>41896.124999993881</v>
      </c>
      <c r="B2525">
        <v>2524</v>
      </c>
      <c r="C2525">
        <v>256</v>
      </c>
      <c r="D2525">
        <v>3</v>
      </c>
      <c r="E2525">
        <v>-1</v>
      </c>
      <c r="F2525">
        <v>0.1</v>
      </c>
      <c r="G2525">
        <v>23.701666666666675</v>
      </c>
      <c r="H2525">
        <v>9.9999999999999992E-2</v>
      </c>
      <c r="I2525" s="19" t="str">
        <f t="shared" si="79"/>
        <v>阴~多云</v>
      </c>
      <c r="J2525" s="19">
        <f t="shared" si="80"/>
        <v>-1</v>
      </c>
    </row>
    <row r="2526" spans="1:10" x14ac:dyDescent="0.25">
      <c r="A2526">
        <v>41896.166666660545</v>
      </c>
      <c r="B2526">
        <v>2525</v>
      </c>
      <c r="C2526">
        <v>256</v>
      </c>
      <c r="D2526">
        <v>4</v>
      </c>
      <c r="E2526">
        <v>-1</v>
      </c>
      <c r="F2526" t="e">
        <v>#DIV/0!</v>
      </c>
      <c r="G2526">
        <v>23.784999999999993</v>
      </c>
      <c r="H2526">
        <v>0.10833333333333332</v>
      </c>
      <c r="I2526" s="19" t="str">
        <f t="shared" si="79"/>
        <v>阴~多云</v>
      </c>
      <c r="J2526" s="19">
        <f t="shared" si="80"/>
        <v>-1</v>
      </c>
    </row>
    <row r="2527" spans="1:10" x14ac:dyDescent="0.25">
      <c r="A2527">
        <v>41896.208333327209</v>
      </c>
      <c r="B2527">
        <v>2526</v>
      </c>
      <c r="C2527">
        <v>256</v>
      </c>
      <c r="D2527">
        <v>5</v>
      </c>
      <c r="E2527">
        <v>-1</v>
      </c>
      <c r="F2527">
        <v>9.6428571428571423</v>
      </c>
      <c r="G2527">
        <v>23.501666666666651</v>
      </c>
      <c r="H2527">
        <v>9.9999999999999992E-2</v>
      </c>
      <c r="I2527" s="19" t="str">
        <f t="shared" si="79"/>
        <v>阴~多云</v>
      </c>
      <c r="J2527" s="19">
        <f t="shared" si="80"/>
        <v>-1</v>
      </c>
    </row>
    <row r="2528" spans="1:10" x14ac:dyDescent="0.25">
      <c r="A2528">
        <v>41896.249999993874</v>
      </c>
      <c r="B2528">
        <v>2527</v>
      </c>
      <c r="C2528">
        <v>256</v>
      </c>
      <c r="D2528">
        <v>6</v>
      </c>
      <c r="E2528">
        <v>-1</v>
      </c>
      <c r="F2528">
        <v>58.35</v>
      </c>
      <c r="G2528">
        <v>24.433333333333344</v>
      </c>
      <c r="H2528">
        <v>0.10833333333333334</v>
      </c>
      <c r="I2528" s="19" t="str">
        <f t="shared" si="79"/>
        <v>阴~多云</v>
      </c>
      <c r="J2528" s="19">
        <f t="shared" si="80"/>
        <v>-1</v>
      </c>
    </row>
    <row r="2529" spans="1:10" x14ac:dyDescent="0.25">
      <c r="A2529">
        <v>41896.291666660538</v>
      </c>
      <c r="B2529">
        <v>2528</v>
      </c>
      <c r="C2529">
        <v>256</v>
      </c>
      <c r="D2529">
        <v>7</v>
      </c>
      <c r="E2529">
        <v>-1</v>
      </c>
      <c r="F2529">
        <v>107.93999999999998</v>
      </c>
      <c r="G2529">
        <v>24.958333333333325</v>
      </c>
      <c r="H2529">
        <v>9.9999999999999992E-2</v>
      </c>
      <c r="I2529" s="19" t="str">
        <f t="shared" si="79"/>
        <v>阴~多云</v>
      </c>
      <c r="J2529" s="19">
        <f t="shared" si="80"/>
        <v>-1</v>
      </c>
    </row>
    <row r="2530" spans="1:10" x14ac:dyDescent="0.25">
      <c r="A2530">
        <v>41896.333333327202</v>
      </c>
      <c r="B2530">
        <v>2529</v>
      </c>
      <c r="C2530">
        <v>256</v>
      </c>
      <c r="D2530">
        <v>8</v>
      </c>
      <c r="E2530">
        <v>-1</v>
      </c>
      <c r="F2530">
        <v>214.38666666666663</v>
      </c>
      <c r="G2530">
        <v>25.446666666666676</v>
      </c>
      <c r="H2530">
        <v>22.591666666666669</v>
      </c>
      <c r="I2530" s="19" t="str">
        <f t="shared" si="79"/>
        <v>阴~多云</v>
      </c>
      <c r="J2530" s="19">
        <f t="shared" si="80"/>
        <v>-1</v>
      </c>
    </row>
    <row r="2531" spans="1:10" x14ac:dyDescent="0.25">
      <c r="A2531">
        <v>41896.374999993866</v>
      </c>
      <c r="B2531">
        <v>2530</v>
      </c>
      <c r="C2531">
        <v>256</v>
      </c>
      <c r="D2531">
        <v>9</v>
      </c>
      <c r="E2531">
        <v>-1</v>
      </c>
      <c r="F2531">
        <v>231.75666666666669</v>
      </c>
      <c r="G2531">
        <v>25.858333333333334</v>
      </c>
      <c r="H2531">
        <v>20.883333333333329</v>
      </c>
      <c r="I2531" s="19" t="str">
        <f t="shared" si="79"/>
        <v>阴~多云</v>
      </c>
      <c r="J2531" s="19">
        <f t="shared" si="80"/>
        <v>-1</v>
      </c>
    </row>
    <row r="2532" spans="1:10" x14ac:dyDescent="0.25">
      <c r="A2532">
        <v>41896.416666660531</v>
      </c>
      <c r="B2532">
        <v>2531</v>
      </c>
      <c r="C2532">
        <v>256</v>
      </c>
      <c r="D2532">
        <v>10</v>
      </c>
      <c r="E2532">
        <v>-1</v>
      </c>
      <c r="F2532">
        <v>346.39333333333337</v>
      </c>
      <c r="G2532">
        <v>26.611666666666668</v>
      </c>
      <c r="H2532">
        <v>19.349999999999998</v>
      </c>
      <c r="I2532" s="19" t="str">
        <f t="shared" si="79"/>
        <v>阴~多云</v>
      </c>
      <c r="J2532" s="19">
        <f t="shared" si="80"/>
        <v>-1</v>
      </c>
    </row>
    <row r="2533" spans="1:10" x14ac:dyDescent="0.25">
      <c r="A2533">
        <v>41896.458333327195</v>
      </c>
      <c r="B2533">
        <v>2532</v>
      </c>
      <c r="C2533">
        <v>256</v>
      </c>
      <c r="D2533">
        <v>11</v>
      </c>
      <c r="E2533">
        <v>-1</v>
      </c>
      <c r="F2533">
        <v>295.14999999999998</v>
      </c>
      <c r="G2533">
        <v>27.263333333333328</v>
      </c>
      <c r="H2533">
        <v>16.3</v>
      </c>
      <c r="I2533" s="19" t="str">
        <f t="shared" si="79"/>
        <v>阴~多云</v>
      </c>
      <c r="J2533" s="19">
        <f t="shared" si="80"/>
        <v>-1</v>
      </c>
    </row>
    <row r="2534" spans="1:10" x14ac:dyDescent="0.25">
      <c r="A2534">
        <v>41896.499999993859</v>
      </c>
      <c r="B2534">
        <v>2533</v>
      </c>
      <c r="C2534">
        <v>256</v>
      </c>
      <c r="D2534">
        <v>12</v>
      </c>
      <c r="E2534">
        <v>-1</v>
      </c>
      <c r="F2534">
        <v>219.83333333333337</v>
      </c>
      <c r="G2534">
        <v>26.775000000000002</v>
      </c>
      <c r="H2534">
        <v>17.691666666666666</v>
      </c>
      <c r="I2534" s="19" t="str">
        <f t="shared" si="79"/>
        <v>阴~多云</v>
      </c>
      <c r="J2534" s="19">
        <f t="shared" si="80"/>
        <v>-1</v>
      </c>
    </row>
    <row r="2535" spans="1:10" x14ac:dyDescent="0.25">
      <c r="A2535">
        <v>41896.541666660523</v>
      </c>
      <c r="B2535">
        <v>2534</v>
      </c>
      <c r="C2535">
        <v>256</v>
      </c>
      <c r="D2535">
        <v>13</v>
      </c>
      <c r="E2535">
        <v>-1</v>
      </c>
      <c r="F2535">
        <v>574.83333333333337</v>
      </c>
      <c r="G2535">
        <v>27.181355932203385</v>
      </c>
      <c r="H2535">
        <v>19.333333333333332</v>
      </c>
      <c r="I2535" s="19" t="str">
        <f t="shared" si="79"/>
        <v>阴~多云</v>
      </c>
      <c r="J2535" s="19">
        <f t="shared" si="80"/>
        <v>-1</v>
      </c>
    </row>
    <row r="2536" spans="1:10" x14ac:dyDescent="0.25">
      <c r="A2536">
        <v>41896.583333327188</v>
      </c>
      <c r="B2536">
        <v>2535</v>
      </c>
      <c r="C2536">
        <v>256</v>
      </c>
      <c r="D2536">
        <v>14</v>
      </c>
      <c r="E2536">
        <v>-1</v>
      </c>
      <c r="F2536">
        <v>572.2700000000001</v>
      </c>
      <c r="G2536">
        <v>27.766666666666673</v>
      </c>
      <c r="H2536">
        <v>16.341666666666665</v>
      </c>
      <c r="I2536" s="19" t="str">
        <f t="shared" si="79"/>
        <v>阴~多云</v>
      </c>
      <c r="J2536" s="19">
        <f t="shared" si="80"/>
        <v>-1</v>
      </c>
    </row>
    <row r="2537" spans="1:10" x14ac:dyDescent="0.25">
      <c r="A2537">
        <v>41896.624999993852</v>
      </c>
      <c r="B2537">
        <v>2536</v>
      </c>
      <c r="C2537">
        <v>256</v>
      </c>
      <c r="D2537">
        <v>15</v>
      </c>
      <c r="E2537">
        <v>-1</v>
      </c>
      <c r="F2537">
        <v>323.26666666666659</v>
      </c>
      <c r="G2537">
        <v>27.411666666666672</v>
      </c>
      <c r="H2537">
        <v>17.883333333333329</v>
      </c>
      <c r="I2537" s="19" t="str">
        <f t="shared" si="79"/>
        <v>阴~多云</v>
      </c>
      <c r="J2537" s="19">
        <f t="shared" si="80"/>
        <v>-1</v>
      </c>
    </row>
    <row r="2538" spans="1:10" x14ac:dyDescent="0.25">
      <c r="A2538">
        <v>41896.666666660516</v>
      </c>
      <c r="B2538">
        <v>2537</v>
      </c>
      <c r="C2538">
        <v>256</v>
      </c>
      <c r="D2538">
        <v>16</v>
      </c>
      <c r="E2538">
        <v>-1</v>
      </c>
      <c r="F2538">
        <v>191.97999999999996</v>
      </c>
      <c r="G2538">
        <v>26.560000000000006</v>
      </c>
      <c r="H2538">
        <v>17.883333333333329</v>
      </c>
      <c r="I2538" s="19" t="str">
        <f t="shared" si="79"/>
        <v>阴~多云</v>
      </c>
      <c r="J2538" s="19">
        <f t="shared" si="80"/>
        <v>-1</v>
      </c>
    </row>
    <row r="2539" spans="1:10" x14ac:dyDescent="0.25">
      <c r="A2539">
        <v>41896.70833332718</v>
      </c>
      <c r="B2539">
        <v>2538</v>
      </c>
      <c r="C2539">
        <v>256</v>
      </c>
      <c r="D2539">
        <v>17</v>
      </c>
      <c r="E2539">
        <v>-1</v>
      </c>
      <c r="F2539">
        <v>22.640909090909091</v>
      </c>
      <c r="G2539">
        <v>25.029999999999994</v>
      </c>
      <c r="H2539">
        <v>17.866666666666664</v>
      </c>
      <c r="I2539" s="19" t="str">
        <f t="shared" si="79"/>
        <v>阴~多云</v>
      </c>
      <c r="J2539" s="19">
        <f t="shared" si="80"/>
        <v>-1</v>
      </c>
    </row>
    <row r="2540" spans="1:10" x14ac:dyDescent="0.25">
      <c r="A2540">
        <v>41896.749999993845</v>
      </c>
      <c r="B2540">
        <v>2539</v>
      </c>
      <c r="C2540">
        <v>256</v>
      </c>
      <c r="D2540">
        <v>18</v>
      </c>
      <c r="E2540">
        <v>-1</v>
      </c>
      <c r="F2540" t="e">
        <v>#DIV/0!</v>
      </c>
      <c r="G2540">
        <v>24.214999999999996</v>
      </c>
      <c r="H2540">
        <v>14.758333333333331</v>
      </c>
      <c r="I2540" s="19" t="str">
        <f t="shared" si="79"/>
        <v>阴~多云</v>
      </c>
      <c r="J2540" s="19">
        <f t="shared" si="80"/>
        <v>-1</v>
      </c>
    </row>
    <row r="2541" spans="1:10" x14ac:dyDescent="0.25">
      <c r="A2541">
        <v>41896.791666660509</v>
      </c>
      <c r="B2541">
        <v>2540</v>
      </c>
      <c r="C2541">
        <v>256</v>
      </c>
      <c r="D2541">
        <v>19</v>
      </c>
      <c r="E2541">
        <v>-1</v>
      </c>
      <c r="F2541" t="e">
        <v>#DIV/0!</v>
      </c>
      <c r="G2541">
        <v>23.959999999999994</v>
      </c>
      <c r="H2541">
        <v>17.866666666666664</v>
      </c>
      <c r="I2541" s="19" t="str">
        <f t="shared" si="79"/>
        <v>阴~多云</v>
      </c>
      <c r="J2541" s="19">
        <f t="shared" si="80"/>
        <v>-1</v>
      </c>
    </row>
    <row r="2542" spans="1:10" x14ac:dyDescent="0.25">
      <c r="A2542">
        <v>41896.833333327173</v>
      </c>
      <c r="B2542">
        <v>2541</v>
      </c>
      <c r="C2542">
        <v>256</v>
      </c>
      <c r="D2542">
        <v>20</v>
      </c>
      <c r="E2542">
        <v>-1</v>
      </c>
      <c r="F2542" t="e">
        <v>#DIV/0!</v>
      </c>
      <c r="G2542">
        <v>23.849999999999987</v>
      </c>
      <c r="H2542">
        <v>19.441666666666666</v>
      </c>
      <c r="I2542" s="19" t="str">
        <f t="shared" si="79"/>
        <v>阴~多云</v>
      </c>
      <c r="J2542" s="19">
        <f t="shared" si="80"/>
        <v>-1</v>
      </c>
    </row>
    <row r="2543" spans="1:10" x14ac:dyDescent="0.25">
      <c r="A2543">
        <v>41896.874999993837</v>
      </c>
      <c r="B2543">
        <v>2542</v>
      </c>
      <c r="C2543">
        <v>256</v>
      </c>
      <c r="D2543">
        <v>21</v>
      </c>
      <c r="E2543">
        <v>-1</v>
      </c>
      <c r="F2543" t="e">
        <v>#DIV/0!</v>
      </c>
      <c r="G2543">
        <v>23.673333333333339</v>
      </c>
      <c r="H2543">
        <v>1.5083333333333346</v>
      </c>
      <c r="I2543" s="19" t="str">
        <f t="shared" si="79"/>
        <v>阴~多云</v>
      </c>
      <c r="J2543" s="19">
        <f t="shared" si="80"/>
        <v>-1</v>
      </c>
    </row>
    <row r="2544" spans="1:10" x14ac:dyDescent="0.25">
      <c r="A2544">
        <v>41896.916666660502</v>
      </c>
      <c r="B2544">
        <v>2543</v>
      </c>
      <c r="C2544">
        <v>256</v>
      </c>
      <c r="D2544">
        <v>22</v>
      </c>
      <c r="E2544">
        <v>-1</v>
      </c>
      <c r="F2544" t="e">
        <v>#DIV/0!</v>
      </c>
      <c r="G2544">
        <v>23.404999999999994</v>
      </c>
      <c r="H2544">
        <v>9.9999999999999992E-2</v>
      </c>
      <c r="I2544" s="19" t="str">
        <f t="shared" si="79"/>
        <v>阴~多云</v>
      </c>
      <c r="J2544" s="19">
        <f t="shared" si="80"/>
        <v>-1</v>
      </c>
    </row>
    <row r="2545" spans="1:10" x14ac:dyDescent="0.25">
      <c r="A2545">
        <v>41896.958333327166</v>
      </c>
      <c r="B2545">
        <v>2544</v>
      </c>
      <c r="C2545">
        <v>256</v>
      </c>
      <c r="D2545">
        <v>23</v>
      </c>
      <c r="E2545">
        <v>-1</v>
      </c>
      <c r="F2545" t="e">
        <v>#DIV/0!</v>
      </c>
      <c r="G2545">
        <v>23.31999999999999</v>
      </c>
      <c r="H2545">
        <v>0.10833333333333334</v>
      </c>
      <c r="I2545" s="19" t="str">
        <f t="shared" si="79"/>
        <v>阴~多云</v>
      </c>
      <c r="J2545" s="19">
        <f t="shared" si="80"/>
        <v>-1</v>
      </c>
    </row>
    <row r="2546" spans="1:10" x14ac:dyDescent="0.25">
      <c r="A2546">
        <v>41896.99999999383</v>
      </c>
      <c r="B2546">
        <v>2545</v>
      </c>
      <c r="C2546">
        <v>256</v>
      </c>
      <c r="D2546">
        <v>0</v>
      </c>
      <c r="E2546">
        <v>1</v>
      </c>
      <c r="F2546" t="e">
        <v>#DIV/0!</v>
      </c>
      <c r="G2546">
        <v>23.244999999999997</v>
      </c>
      <c r="H2546">
        <v>0.10833333333333334</v>
      </c>
      <c r="I2546" s="19" t="str">
        <f t="shared" si="79"/>
        <v>阴~多云</v>
      </c>
      <c r="J2546" s="19">
        <f t="shared" si="80"/>
        <v>-1</v>
      </c>
    </row>
    <row r="2547" spans="1:10" x14ac:dyDescent="0.25">
      <c r="A2547">
        <v>41897.041666660494</v>
      </c>
      <c r="B2547">
        <v>2546</v>
      </c>
      <c r="C2547">
        <v>257</v>
      </c>
      <c r="D2547">
        <v>1</v>
      </c>
      <c r="E2547">
        <v>1</v>
      </c>
      <c r="F2547" t="e">
        <v>#DIV/0!</v>
      </c>
      <c r="G2547">
        <v>23.243333333333343</v>
      </c>
      <c r="H2547">
        <v>0.10833333333333334</v>
      </c>
      <c r="I2547" s="19" t="str">
        <f t="shared" si="79"/>
        <v>多云</v>
      </c>
      <c r="J2547" s="19">
        <f t="shared" si="80"/>
        <v>0</v>
      </c>
    </row>
    <row r="2548" spans="1:10" x14ac:dyDescent="0.25">
      <c r="A2548">
        <v>41897.083333327158</v>
      </c>
      <c r="B2548">
        <v>2547</v>
      </c>
      <c r="C2548">
        <v>257</v>
      </c>
      <c r="D2548">
        <v>2</v>
      </c>
      <c r="E2548">
        <v>1</v>
      </c>
      <c r="F2548" t="e">
        <v>#DIV/0!</v>
      </c>
      <c r="G2548">
        <v>23.403333333333347</v>
      </c>
      <c r="H2548">
        <v>0.10833333333333334</v>
      </c>
      <c r="I2548" s="19" t="str">
        <f t="shared" si="79"/>
        <v>多云</v>
      </c>
      <c r="J2548" s="19">
        <f t="shared" si="80"/>
        <v>0</v>
      </c>
    </row>
    <row r="2549" spans="1:10" x14ac:dyDescent="0.25">
      <c r="A2549">
        <v>41897.124999993823</v>
      </c>
      <c r="B2549">
        <v>2548</v>
      </c>
      <c r="C2549">
        <v>257</v>
      </c>
      <c r="D2549">
        <v>3</v>
      </c>
      <c r="E2549">
        <v>1</v>
      </c>
      <c r="F2549">
        <v>0.16</v>
      </c>
      <c r="G2549">
        <v>23.423333333333346</v>
      </c>
      <c r="H2549">
        <v>9.9999999999999992E-2</v>
      </c>
      <c r="I2549" s="19" t="str">
        <f t="shared" si="79"/>
        <v>多云</v>
      </c>
      <c r="J2549" s="19">
        <f t="shared" si="80"/>
        <v>0</v>
      </c>
    </row>
    <row r="2550" spans="1:10" x14ac:dyDescent="0.25">
      <c r="A2550">
        <v>41897.166666660487</v>
      </c>
      <c r="B2550">
        <v>2549</v>
      </c>
      <c r="C2550">
        <v>257</v>
      </c>
      <c r="D2550">
        <v>4</v>
      </c>
      <c r="E2550">
        <v>1</v>
      </c>
      <c r="F2550">
        <v>0.18000000000000002</v>
      </c>
      <c r="G2550">
        <v>23.455000000000009</v>
      </c>
      <c r="H2550">
        <v>9.9999999999999992E-2</v>
      </c>
      <c r="I2550" s="19" t="str">
        <f t="shared" si="79"/>
        <v>多云</v>
      </c>
      <c r="J2550" s="19">
        <f t="shared" si="80"/>
        <v>0</v>
      </c>
    </row>
    <row r="2551" spans="1:10" x14ac:dyDescent="0.25">
      <c r="A2551">
        <v>41897.208333327151</v>
      </c>
      <c r="B2551">
        <v>2550</v>
      </c>
      <c r="C2551">
        <v>257</v>
      </c>
      <c r="D2551">
        <v>5</v>
      </c>
      <c r="E2551">
        <v>1</v>
      </c>
      <c r="F2551">
        <v>7.5</v>
      </c>
      <c r="G2551">
        <v>23.461666666666662</v>
      </c>
      <c r="H2551">
        <v>9.9999999999999992E-2</v>
      </c>
      <c r="I2551" s="19" t="str">
        <f t="shared" si="79"/>
        <v>多云</v>
      </c>
      <c r="J2551" s="19">
        <f t="shared" si="80"/>
        <v>0</v>
      </c>
    </row>
    <row r="2552" spans="1:10" x14ac:dyDescent="0.25">
      <c r="A2552">
        <v>41897.249999993815</v>
      </c>
      <c r="B2552">
        <v>2551</v>
      </c>
      <c r="C2552">
        <v>257</v>
      </c>
      <c r="D2552">
        <v>6</v>
      </c>
      <c r="E2552">
        <v>1</v>
      </c>
      <c r="F2552">
        <v>41.273333333333333</v>
      </c>
      <c r="G2552">
        <v>23.685000000000024</v>
      </c>
      <c r="H2552">
        <v>9.9999999999999992E-2</v>
      </c>
      <c r="I2552" s="19" t="str">
        <f t="shared" si="79"/>
        <v>多云</v>
      </c>
      <c r="J2552" s="19">
        <f t="shared" si="80"/>
        <v>0</v>
      </c>
    </row>
    <row r="2553" spans="1:10" x14ac:dyDescent="0.25">
      <c r="A2553">
        <v>41897.29166666048</v>
      </c>
      <c r="B2553">
        <v>2552</v>
      </c>
      <c r="C2553">
        <v>257</v>
      </c>
      <c r="D2553">
        <v>7</v>
      </c>
      <c r="E2553">
        <v>1</v>
      </c>
      <c r="F2553">
        <v>104.19000000000001</v>
      </c>
      <c r="G2553">
        <v>24.190000000000005</v>
      </c>
      <c r="H2553">
        <v>27.283333333333335</v>
      </c>
      <c r="I2553" s="19" t="str">
        <f t="shared" si="79"/>
        <v>多云</v>
      </c>
      <c r="J2553" s="19">
        <f t="shared" si="80"/>
        <v>0</v>
      </c>
    </row>
    <row r="2554" spans="1:10" x14ac:dyDescent="0.25">
      <c r="A2554">
        <v>41897.333333327144</v>
      </c>
      <c r="B2554">
        <v>2553</v>
      </c>
      <c r="C2554">
        <v>257</v>
      </c>
      <c r="D2554">
        <v>8</v>
      </c>
      <c r="E2554">
        <v>1</v>
      </c>
      <c r="F2554">
        <v>180.54838709677423</v>
      </c>
      <c r="G2554">
        <v>25.18833333333334</v>
      </c>
      <c r="H2554">
        <v>20.983333333333331</v>
      </c>
      <c r="I2554" s="19" t="str">
        <f t="shared" si="79"/>
        <v>多云</v>
      </c>
      <c r="J2554" s="19">
        <f t="shared" si="80"/>
        <v>0</v>
      </c>
    </row>
    <row r="2555" spans="1:10" x14ac:dyDescent="0.25">
      <c r="A2555">
        <v>41897.374999993808</v>
      </c>
      <c r="B2555">
        <v>2554</v>
      </c>
      <c r="C2555">
        <v>257</v>
      </c>
      <c r="D2555">
        <v>9</v>
      </c>
      <c r="E2555">
        <v>1</v>
      </c>
      <c r="F2555">
        <v>305.00322580645155</v>
      </c>
      <c r="G2555">
        <v>26.708333333333332</v>
      </c>
      <c r="H2555">
        <v>24.066666666666666</v>
      </c>
      <c r="I2555" s="19" t="str">
        <f t="shared" si="79"/>
        <v>多云</v>
      </c>
      <c r="J2555" s="19">
        <f t="shared" si="80"/>
        <v>0</v>
      </c>
    </row>
    <row r="2556" spans="1:10" x14ac:dyDescent="0.25">
      <c r="A2556">
        <v>41897.416666660472</v>
      </c>
      <c r="B2556">
        <v>2555</v>
      </c>
      <c r="C2556">
        <v>257</v>
      </c>
      <c r="D2556">
        <v>10</v>
      </c>
      <c r="E2556">
        <v>1</v>
      </c>
      <c r="F2556">
        <v>722.68333333333305</v>
      </c>
      <c r="G2556">
        <v>27.736666666666657</v>
      </c>
      <c r="H2556">
        <v>20.100000000000001</v>
      </c>
      <c r="I2556" s="19" t="str">
        <f t="shared" si="79"/>
        <v>多云</v>
      </c>
      <c r="J2556" s="19">
        <f t="shared" si="80"/>
        <v>0</v>
      </c>
    </row>
    <row r="2557" spans="1:10" x14ac:dyDescent="0.25">
      <c r="A2557">
        <v>41897.458333327137</v>
      </c>
      <c r="B2557">
        <v>2556</v>
      </c>
      <c r="C2557">
        <v>257</v>
      </c>
      <c r="D2557">
        <v>11</v>
      </c>
      <c r="E2557">
        <v>1</v>
      </c>
      <c r="F2557">
        <v>867.87931034482767</v>
      </c>
      <c r="G2557">
        <v>28.246666666666659</v>
      </c>
      <c r="H2557">
        <v>22.658333333333331</v>
      </c>
      <c r="I2557" s="19" t="str">
        <f t="shared" si="79"/>
        <v>多云</v>
      </c>
      <c r="J2557" s="19">
        <f t="shared" si="80"/>
        <v>0</v>
      </c>
    </row>
    <row r="2558" spans="1:10" x14ac:dyDescent="0.25">
      <c r="A2558">
        <v>41897.499999993801</v>
      </c>
      <c r="B2558">
        <v>2557</v>
      </c>
      <c r="C2558">
        <v>257</v>
      </c>
      <c r="D2558">
        <v>12</v>
      </c>
      <c r="E2558">
        <v>1</v>
      </c>
      <c r="F2558">
        <v>714.36000000000013</v>
      </c>
      <c r="G2558">
        <v>28.083333333333329</v>
      </c>
      <c r="H2558">
        <v>24.25</v>
      </c>
      <c r="I2558" s="19" t="str">
        <f t="shared" si="79"/>
        <v>多云</v>
      </c>
      <c r="J2558" s="19">
        <f t="shared" si="80"/>
        <v>0</v>
      </c>
    </row>
    <row r="2559" spans="1:10" x14ac:dyDescent="0.25">
      <c r="A2559">
        <v>41897.541666660465</v>
      </c>
      <c r="B2559">
        <v>2558</v>
      </c>
      <c r="C2559">
        <v>257</v>
      </c>
      <c r="D2559">
        <v>13</v>
      </c>
      <c r="E2559">
        <v>1</v>
      </c>
      <c r="F2559">
        <v>703.89</v>
      </c>
      <c r="G2559">
        <v>27.798333333333336</v>
      </c>
      <c r="H2559">
        <v>22.683333333333334</v>
      </c>
      <c r="I2559" s="19" t="str">
        <f t="shared" si="79"/>
        <v>多云</v>
      </c>
      <c r="J2559" s="19">
        <f t="shared" si="80"/>
        <v>0</v>
      </c>
    </row>
    <row r="2560" spans="1:10" x14ac:dyDescent="0.25">
      <c r="A2560">
        <v>41897.583333327129</v>
      </c>
      <c r="B2560">
        <v>2559</v>
      </c>
      <c r="C2560">
        <v>257</v>
      </c>
      <c r="D2560">
        <v>14</v>
      </c>
      <c r="E2560">
        <v>1</v>
      </c>
      <c r="F2560">
        <v>655.82999999999981</v>
      </c>
      <c r="G2560">
        <v>28.319999999999993</v>
      </c>
      <c r="H2560">
        <v>21.116666666666671</v>
      </c>
      <c r="I2560" s="19" t="str">
        <f t="shared" si="79"/>
        <v>多云</v>
      </c>
      <c r="J2560" s="19">
        <f t="shared" si="80"/>
        <v>0</v>
      </c>
    </row>
    <row r="2561" spans="1:10" x14ac:dyDescent="0.25">
      <c r="A2561">
        <v>41897.624999993794</v>
      </c>
      <c r="B2561">
        <v>2560</v>
      </c>
      <c r="C2561">
        <v>257</v>
      </c>
      <c r="D2561">
        <v>15</v>
      </c>
      <c r="E2561">
        <v>1</v>
      </c>
      <c r="F2561">
        <v>448.23666666666668</v>
      </c>
      <c r="G2561">
        <v>27.844999999999995</v>
      </c>
      <c r="H2561">
        <v>24.275000000000002</v>
      </c>
      <c r="I2561" s="19" t="str">
        <f t="shared" si="79"/>
        <v>多云</v>
      </c>
      <c r="J2561" s="19">
        <f t="shared" si="80"/>
        <v>0</v>
      </c>
    </row>
    <row r="2562" spans="1:10" x14ac:dyDescent="0.25">
      <c r="A2562">
        <v>41897.666666660458</v>
      </c>
      <c r="B2562">
        <v>2561</v>
      </c>
      <c r="C2562">
        <v>257</v>
      </c>
      <c r="D2562">
        <v>16</v>
      </c>
      <c r="E2562">
        <v>1</v>
      </c>
      <c r="F2562">
        <v>198.18333333333337</v>
      </c>
      <c r="G2562">
        <v>27.071666666666665</v>
      </c>
      <c r="H2562">
        <v>19.55</v>
      </c>
      <c r="I2562" s="19" t="str">
        <f t="shared" si="79"/>
        <v>多云</v>
      </c>
      <c r="J2562" s="19">
        <f t="shared" si="80"/>
        <v>0</v>
      </c>
    </row>
    <row r="2563" spans="1:10" x14ac:dyDescent="0.25">
      <c r="A2563">
        <v>41897.708333327122</v>
      </c>
      <c r="B2563">
        <v>2562</v>
      </c>
      <c r="C2563">
        <v>257</v>
      </c>
      <c r="D2563">
        <v>17</v>
      </c>
      <c r="E2563">
        <v>1</v>
      </c>
      <c r="F2563">
        <v>13.873684210526317</v>
      </c>
      <c r="G2563">
        <v>25.501666666666662</v>
      </c>
      <c r="H2563">
        <v>19.591666666666665</v>
      </c>
      <c r="I2563" s="19" t="str">
        <f t="shared" si="79"/>
        <v>多云</v>
      </c>
      <c r="J2563" s="19">
        <f t="shared" si="80"/>
        <v>0</v>
      </c>
    </row>
    <row r="2564" spans="1:10" x14ac:dyDescent="0.25">
      <c r="A2564">
        <v>41897.749999993786</v>
      </c>
      <c r="B2564">
        <v>2563</v>
      </c>
      <c r="C2564">
        <v>257</v>
      </c>
      <c r="D2564">
        <v>18</v>
      </c>
      <c r="E2564">
        <v>1</v>
      </c>
      <c r="F2564" t="e">
        <v>#DIV/0!</v>
      </c>
      <c r="G2564">
        <v>24.195000000000011</v>
      </c>
      <c r="H2564">
        <v>21.133333333333333</v>
      </c>
      <c r="I2564" s="19" t="str">
        <f t="shared" si="79"/>
        <v>多云</v>
      </c>
      <c r="J2564" s="19">
        <f t="shared" si="80"/>
        <v>0</v>
      </c>
    </row>
    <row r="2565" spans="1:10" x14ac:dyDescent="0.25">
      <c r="A2565">
        <v>41897.791666660451</v>
      </c>
      <c r="B2565">
        <v>2564</v>
      </c>
      <c r="C2565">
        <v>257</v>
      </c>
      <c r="D2565">
        <v>19</v>
      </c>
      <c r="E2565">
        <v>1</v>
      </c>
      <c r="F2565" t="e">
        <v>#DIV/0!</v>
      </c>
      <c r="G2565">
        <v>23.848333333333322</v>
      </c>
      <c r="H2565">
        <v>22.791666666666668</v>
      </c>
      <c r="I2565" s="19" t="str">
        <f t="shared" si="79"/>
        <v>多云</v>
      </c>
      <c r="J2565" s="19">
        <f t="shared" si="80"/>
        <v>0</v>
      </c>
    </row>
    <row r="2566" spans="1:10" x14ac:dyDescent="0.25">
      <c r="A2566">
        <v>41897.833333327115</v>
      </c>
      <c r="B2566">
        <v>2565</v>
      </c>
      <c r="C2566">
        <v>257</v>
      </c>
      <c r="D2566">
        <v>20</v>
      </c>
      <c r="E2566">
        <v>1</v>
      </c>
      <c r="F2566" t="e">
        <v>#DIV/0!</v>
      </c>
      <c r="G2566">
        <v>23.638333333333328</v>
      </c>
      <c r="H2566">
        <v>24.425000000000001</v>
      </c>
      <c r="I2566" s="19" t="str">
        <f t="shared" ref="I2566:I2629" si="81">VLOOKUP(INT(A2566),K$2:Q$123,5)</f>
        <v>多云</v>
      </c>
      <c r="J2566" s="19">
        <f t="shared" si="80"/>
        <v>0</v>
      </c>
    </row>
    <row r="2567" spans="1:10" x14ac:dyDescent="0.25">
      <c r="A2567">
        <v>41897.874999993779</v>
      </c>
      <c r="B2567">
        <v>2566</v>
      </c>
      <c r="C2567">
        <v>257</v>
      </c>
      <c r="D2567">
        <v>21</v>
      </c>
      <c r="E2567">
        <v>1</v>
      </c>
      <c r="F2567" t="e">
        <v>#DIV/0!</v>
      </c>
      <c r="G2567">
        <v>23.474999999999998</v>
      </c>
      <c r="H2567">
        <v>21.216666666666665</v>
      </c>
      <c r="I2567" s="19" t="str">
        <f t="shared" si="81"/>
        <v>多云</v>
      </c>
      <c r="J2567" s="19">
        <f t="shared" si="80"/>
        <v>0</v>
      </c>
    </row>
    <row r="2568" spans="1:10" x14ac:dyDescent="0.25">
      <c r="A2568">
        <v>41897.916666660443</v>
      </c>
      <c r="B2568">
        <v>2567</v>
      </c>
      <c r="C2568">
        <v>257</v>
      </c>
      <c r="D2568">
        <v>22</v>
      </c>
      <c r="E2568">
        <v>1</v>
      </c>
      <c r="F2568" t="e">
        <v>#DIV/0!</v>
      </c>
      <c r="G2568">
        <v>23.121666666666673</v>
      </c>
      <c r="H2568">
        <v>1.5166666666666677</v>
      </c>
      <c r="I2568" s="19" t="str">
        <f t="shared" si="81"/>
        <v>多云</v>
      </c>
      <c r="J2568" s="19">
        <f t="shared" si="80"/>
        <v>0</v>
      </c>
    </row>
    <row r="2569" spans="1:10" x14ac:dyDescent="0.25">
      <c r="A2569">
        <v>41897.958333327108</v>
      </c>
      <c r="B2569">
        <v>2568</v>
      </c>
      <c r="C2569">
        <v>257</v>
      </c>
      <c r="D2569">
        <v>23</v>
      </c>
      <c r="E2569">
        <v>1</v>
      </c>
      <c r="F2569" t="e">
        <v>#DIV/0!</v>
      </c>
      <c r="G2569">
        <v>23.018333333333334</v>
      </c>
      <c r="H2569">
        <v>9.9999999999999992E-2</v>
      </c>
      <c r="I2569" s="19" t="str">
        <f t="shared" si="81"/>
        <v>多云</v>
      </c>
      <c r="J2569" s="19">
        <f t="shared" si="80"/>
        <v>0</v>
      </c>
    </row>
    <row r="2570" spans="1:10" x14ac:dyDescent="0.25">
      <c r="A2570">
        <v>41897.999999993772</v>
      </c>
      <c r="B2570">
        <v>2569</v>
      </c>
      <c r="C2570">
        <v>257</v>
      </c>
      <c r="D2570">
        <v>0</v>
      </c>
      <c r="E2570">
        <v>1</v>
      </c>
      <c r="F2570" t="e">
        <v>#DIV/0!</v>
      </c>
      <c r="G2570">
        <v>22.921666666666667</v>
      </c>
      <c r="H2570">
        <v>0.10833333333333334</v>
      </c>
      <c r="I2570" s="19" t="str">
        <f t="shared" si="81"/>
        <v>多云</v>
      </c>
      <c r="J2570" s="19">
        <f t="shared" si="80"/>
        <v>0</v>
      </c>
    </row>
    <row r="2571" spans="1:10" x14ac:dyDescent="0.25">
      <c r="A2571">
        <v>41898.041666660436</v>
      </c>
      <c r="B2571">
        <v>2570</v>
      </c>
      <c r="C2571">
        <v>258</v>
      </c>
      <c r="D2571">
        <v>1</v>
      </c>
      <c r="E2571">
        <v>1</v>
      </c>
      <c r="F2571" t="e">
        <v>#DIV/0!</v>
      </c>
      <c r="G2571">
        <v>22.600000000000012</v>
      </c>
      <c r="H2571">
        <v>0.10833333333333334</v>
      </c>
      <c r="I2571" s="19" t="str">
        <f t="shared" si="81"/>
        <v>阴</v>
      </c>
      <c r="J2571" s="19">
        <f t="shared" si="80"/>
        <v>-1</v>
      </c>
    </row>
    <row r="2572" spans="1:10" x14ac:dyDescent="0.25">
      <c r="A2572">
        <v>41898.0833333271</v>
      </c>
      <c r="B2572">
        <v>2571</v>
      </c>
      <c r="C2572">
        <v>258</v>
      </c>
      <c r="D2572">
        <v>2</v>
      </c>
      <c r="E2572">
        <v>1</v>
      </c>
      <c r="F2572" t="e">
        <v>#DIV/0!</v>
      </c>
      <c r="G2572">
        <v>22.413333333333334</v>
      </c>
      <c r="H2572">
        <v>9.9999999999999992E-2</v>
      </c>
      <c r="I2572" s="19" t="str">
        <f t="shared" si="81"/>
        <v>阴</v>
      </c>
      <c r="J2572" s="19">
        <f t="shared" si="80"/>
        <v>-1</v>
      </c>
    </row>
    <row r="2573" spans="1:10" x14ac:dyDescent="0.25">
      <c r="A2573">
        <v>41898.124999993765</v>
      </c>
      <c r="B2573">
        <v>2572</v>
      </c>
      <c r="C2573">
        <v>258</v>
      </c>
      <c r="D2573">
        <v>3</v>
      </c>
      <c r="E2573">
        <v>1</v>
      </c>
      <c r="F2573" t="e">
        <v>#DIV/0!</v>
      </c>
      <c r="G2573">
        <v>22.511666666666674</v>
      </c>
      <c r="H2573">
        <v>0.10833333333333335</v>
      </c>
      <c r="I2573" s="19" t="str">
        <f t="shared" si="81"/>
        <v>阴</v>
      </c>
      <c r="J2573" s="19">
        <f t="shared" si="80"/>
        <v>-1</v>
      </c>
    </row>
    <row r="2574" spans="1:10" x14ac:dyDescent="0.25">
      <c r="A2574">
        <v>41898.166666660429</v>
      </c>
      <c r="B2574">
        <v>2573</v>
      </c>
      <c r="C2574">
        <v>258</v>
      </c>
      <c r="D2574">
        <v>4</v>
      </c>
      <c r="E2574">
        <v>1</v>
      </c>
      <c r="F2574">
        <v>0.38888888888888895</v>
      </c>
      <c r="G2574">
        <v>22.551666666666662</v>
      </c>
      <c r="H2574">
        <v>0.11666666666666668</v>
      </c>
      <c r="I2574" s="19" t="str">
        <f t="shared" si="81"/>
        <v>阴</v>
      </c>
      <c r="J2574" s="19">
        <f t="shared" si="80"/>
        <v>-1</v>
      </c>
    </row>
    <row r="2575" spans="1:10" x14ac:dyDescent="0.25">
      <c r="A2575">
        <v>41898.208333327093</v>
      </c>
      <c r="B2575">
        <v>2574</v>
      </c>
      <c r="C2575">
        <v>258</v>
      </c>
      <c r="D2575">
        <v>5</v>
      </c>
      <c r="E2575">
        <v>1</v>
      </c>
      <c r="F2575">
        <v>5.8349999999999991</v>
      </c>
      <c r="G2575">
        <v>22.819999999999979</v>
      </c>
      <c r="H2575">
        <v>0.10833333333333334</v>
      </c>
      <c r="I2575" s="19" t="str">
        <f t="shared" si="81"/>
        <v>阴</v>
      </c>
      <c r="J2575" s="19">
        <f t="shared" si="80"/>
        <v>-1</v>
      </c>
    </row>
    <row r="2576" spans="1:10" x14ac:dyDescent="0.25">
      <c r="A2576">
        <v>41898.249999993757</v>
      </c>
      <c r="B2576">
        <v>2575</v>
      </c>
      <c r="C2576">
        <v>258</v>
      </c>
      <c r="D2576">
        <v>6</v>
      </c>
      <c r="E2576">
        <v>1</v>
      </c>
      <c r="F2576">
        <v>29.741935483870972</v>
      </c>
      <c r="G2576">
        <v>23.691666666666688</v>
      </c>
      <c r="H2576">
        <v>9.9999999999999992E-2</v>
      </c>
      <c r="I2576" s="19" t="str">
        <f t="shared" si="81"/>
        <v>阴</v>
      </c>
      <c r="J2576" s="19">
        <f t="shared" si="80"/>
        <v>-1</v>
      </c>
    </row>
    <row r="2577" spans="1:10" x14ac:dyDescent="0.25">
      <c r="A2577">
        <v>41898.291666660421</v>
      </c>
      <c r="B2577">
        <v>2576</v>
      </c>
      <c r="C2577">
        <v>258</v>
      </c>
      <c r="D2577">
        <v>7</v>
      </c>
      <c r="E2577">
        <v>1</v>
      </c>
      <c r="F2577">
        <v>72.353333333333339</v>
      </c>
      <c r="G2577">
        <v>24.27666666666666</v>
      </c>
      <c r="H2577">
        <v>27.599999999999994</v>
      </c>
      <c r="I2577" s="19" t="str">
        <f t="shared" si="81"/>
        <v>阴</v>
      </c>
      <c r="J2577" s="19">
        <f t="shared" si="80"/>
        <v>-1</v>
      </c>
    </row>
    <row r="2578" spans="1:10" x14ac:dyDescent="0.25">
      <c r="A2578">
        <v>41898.333333327086</v>
      </c>
      <c r="B2578">
        <v>2577</v>
      </c>
      <c r="C2578">
        <v>258</v>
      </c>
      <c r="D2578">
        <v>8</v>
      </c>
      <c r="E2578">
        <v>1</v>
      </c>
      <c r="F2578">
        <v>177.05333333333337</v>
      </c>
      <c r="G2578">
        <v>25.259999999999991</v>
      </c>
      <c r="H2578">
        <v>22.599999999999998</v>
      </c>
      <c r="I2578" s="19" t="str">
        <f t="shared" si="81"/>
        <v>阴</v>
      </c>
      <c r="J2578" s="19">
        <f t="shared" si="80"/>
        <v>-1</v>
      </c>
    </row>
    <row r="2579" spans="1:10" x14ac:dyDescent="0.25">
      <c r="A2579">
        <v>41898.37499999375</v>
      </c>
      <c r="B2579">
        <v>2578</v>
      </c>
      <c r="C2579">
        <v>258</v>
      </c>
      <c r="D2579">
        <v>9</v>
      </c>
      <c r="E2579">
        <v>1</v>
      </c>
      <c r="F2579">
        <v>279.86999999999995</v>
      </c>
      <c r="G2579">
        <v>26.213333333333335</v>
      </c>
      <c r="H2579">
        <v>27.308333333333337</v>
      </c>
      <c r="I2579" s="19" t="str">
        <f t="shared" si="81"/>
        <v>阴</v>
      </c>
      <c r="J2579" s="19">
        <f t="shared" si="80"/>
        <v>-1</v>
      </c>
    </row>
    <row r="2580" spans="1:10" x14ac:dyDescent="0.25">
      <c r="A2580">
        <v>41898.416666660414</v>
      </c>
      <c r="B2580">
        <v>2579</v>
      </c>
      <c r="C2580">
        <v>258</v>
      </c>
      <c r="D2580">
        <v>10</v>
      </c>
      <c r="E2580">
        <v>1</v>
      </c>
      <c r="F2580">
        <v>441.44</v>
      </c>
      <c r="G2580">
        <v>26.955000000000005</v>
      </c>
      <c r="H2580">
        <v>24.183333333333337</v>
      </c>
      <c r="I2580" s="19" t="str">
        <f t="shared" si="81"/>
        <v>阴</v>
      </c>
      <c r="J2580" s="19">
        <f t="shared" si="80"/>
        <v>-1</v>
      </c>
    </row>
    <row r="2581" spans="1:10" x14ac:dyDescent="0.25">
      <c r="A2581">
        <v>41898.458333327078</v>
      </c>
      <c r="B2581">
        <v>2580</v>
      </c>
      <c r="C2581">
        <v>258</v>
      </c>
      <c r="D2581">
        <v>11</v>
      </c>
      <c r="E2581">
        <v>1</v>
      </c>
      <c r="F2581">
        <v>487.52187500000002</v>
      </c>
      <c r="G2581">
        <v>27.258333333333329</v>
      </c>
      <c r="H2581">
        <v>26.064285714285713</v>
      </c>
      <c r="I2581" s="19" t="str">
        <f t="shared" si="81"/>
        <v>阴</v>
      </c>
      <c r="J2581" s="19">
        <f t="shared" si="80"/>
        <v>-1</v>
      </c>
    </row>
    <row r="2582" spans="1:10" x14ac:dyDescent="0.25">
      <c r="A2582">
        <v>41898.499999993743</v>
      </c>
      <c r="B2582">
        <v>2581</v>
      </c>
      <c r="C2582">
        <v>258</v>
      </c>
      <c r="D2582">
        <v>12</v>
      </c>
      <c r="E2582">
        <v>1</v>
      </c>
      <c r="F2582">
        <v>654.66666666666663</v>
      </c>
      <c r="G2582">
        <v>27.573333333333323</v>
      </c>
      <c r="H2582">
        <v>24.283333333333335</v>
      </c>
      <c r="I2582" s="19" t="str">
        <f t="shared" si="81"/>
        <v>阴</v>
      </c>
      <c r="J2582" s="19">
        <f t="shared" si="80"/>
        <v>-1</v>
      </c>
    </row>
    <row r="2583" spans="1:10" x14ac:dyDescent="0.25">
      <c r="A2583">
        <v>41898.541666660407</v>
      </c>
      <c r="B2583">
        <v>2582</v>
      </c>
      <c r="C2583">
        <v>258</v>
      </c>
      <c r="D2583">
        <v>13</v>
      </c>
      <c r="E2583">
        <v>1</v>
      </c>
      <c r="F2583">
        <v>649.56666666666683</v>
      </c>
      <c r="G2583">
        <v>28.501666666666669</v>
      </c>
      <c r="H2583">
        <v>24.266666666666666</v>
      </c>
      <c r="I2583" s="19" t="str">
        <f t="shared" si="81"/>
        <v>阴</v>
      </c>
      <c r="J2583" s="19">
        <f t="shared" si="80"/>
        <v>-1</v>
      </c>
    </row>
    <row r="2584" spans="1:10" x14ac:dyDescent="0.25">
      <c r="A2584">
        <v>41898.583333327071</v>
      </c>
      <c r="B2584">
        <v>2583</v>
      </c>
      <c r="C2584">
        <v>258</v>
      </c>
      <c r="D2584">
        <v>14</v>
      </c>
      <c r="E2584">
        <v>1</v>
      </c>
      <c r="F2584">
        <v>248.95666666666665</v>
      </c>
      <c r="G2584">
        <v>28.073333333333334</v>
      </c>
      <c r="H2584">
        <v>24.316666666666666</v>
      </c>
      <c r="I2584" s="19" t="str">
        <f t="shared" si="81"/>
        <v>阴</v>
      </c>
      <c r="J2584" s="19">
        <f t="shared" si="80"/>
        <v>-1</v>
      </c>
    </row>
    <row r="2585" spans="1:10" x14ac:dyDescent="0.25">
      <c r="A2585">
        <v>41898.624999993735</v>
      </c>
      <c r="B2585">
        <v>2584</v>
      </c>
      <c r="C2585">
        <v>258</v>
      </c>
      <c r="D2585">
        <v>15</v>
      </c>
      <c r="E2585">
        <v>1</v>
      </c>
      <c r="F2585">
        <v>113.91666666666666</v>
      </c>
      <c r="G2585">
        <v>27.3</v>
      </c>
      <c r="H2585">
        <v>27.508333333333336</v>
      </c>
      <c r="I2585" s="19" t="str">
        <f t="shared" si="81"/>
        <v>阴</v>
      </c>
      <c r="J2585" s="19">
        <f t="shared" si="80"/>
        <v>-1</v>
      </c>
    </row>
    <row r="2586" spans="1:10" x14ac:dyDescent="0.25">
      <c r="A2586">
        <v>41898.6666666604</v>
      </c>
      <c r="B2586">
        <v>2585</v>
      </c>
      <c r="C2586">
        <v>258</v>
      </c>
      <c r="D2586">
        <v>16</v>
      </c>
      <c r="E2586">
        <v>1</v>
      </c>
      <c r="F2586">
        <v>80.203333333333347</v>
      </c>
      <c r="G2586">
        <v>26.134999999999998</v>
      </c>
      <c r="H2586">
        <v>24.350000000000005</v>
      </c>
      <c r="I2586" s="19" t="str">
        <f t="shared" si="81"/>
        <v>阴</v>
      </c>
      <c r="J2586" s="19">
        <f t="shared" si="80"/>
        <v>-1</v>
      </c>
    </row>
    <row r="2587" spans="1:10" x14ac:dyDescent="0.25">
      <c r="A2587">
        <v>41898.708333327064</v>
      </c>
      <c r="B2587">
        <v>2586</v>
      </c>
      <c r="C2587">
        <v>258</v>
      </c>
      <c r="D2587">
        <v>17</v>
      </c>
      <c r="E2587">
        <v>1</v>
      </c>
      <c r="F2587">
        <v>19.540909090909086</v>
      </c>
      <c r="G2587">
        <v>25.298333333333332</v>
      </c>
      <c r="H2587">
        <v>22.816666666666666</v>
      </c>
      <c r="I2587" s="19" t="str">
        <f t="shared" si="81"/>
        <v>阴</v>
      </c>
      <c r="J2587" s="19">
        <f t="shared" si="80"/>
        <v>-1</v>
      </c>
    </row>
    <row r="2588" spans="1:10" x14ac:dyDescent="0.25">
      <c r="A2588">
        <v>41898.749999993728</v>
      </c>
      <c r="B2588">
        <v>2587</v>
      </c>
      <c r="C2588">
        <v>258</v>
      </c>
      <c r="D2588">
        <v>18</v>
      </c>
      <c r="E2588">
        <v>1</v>
      </c>
      <c r="F2588" t="e">
        <v>#DIV/0!</v>
      </c>
      <c r="G2588">
        <v>24.863333333333308</v>
      </c>
      <c r="H2588">
        <v>21.208333333333332</v>
      </c>
      <c r="I2588" s="19" t="str">
        <f t="shared" si="81"/>
        <v>阴</v>
      </c>
      <c r="J2588" s="19">
        <f t="shared" ref="J2588:J2651" si="82">IF(ISNUMBER(FIND("雨",I2588)),-2,IF(ISNUMBER(FIND("阴",I2588)),-1,0))</f>
        <v>-1</v>
      </c>
    </row>
    <row r="2589" spans="1:10" x14ac:dyDescent="0.25">
      <c r="A2589">
        <v>41898.791666660392</v>
      </c>
      <c r="B2589">
        <v>2588</v>
      </c>
      <c r="C2589">
        <v>258</v>
      </c>
      <c r="D2589">
        <v>19</v>
      </c>
      <c r="E2589">
        <v>1</v>
      </c>
      <c r="F2589" t="e">
        <v>#DIV/0!</v>
      </c>
      <c r="G2589">
        <v>24.690000000000012</v>
      </c>
      <c r="H2589">
        <v>21.233333333333331</v>
      </c>
      <c r="I2589" s="19" t="str">
        <f t="shared" si="81"/>
        <v>阴</v>
      </c>
      <c r="J2589" s="19">
        <f t="shared" si="82"/>
        <v>-1</v>
      </c>
    </row>
    <row r="2590" spans="1:10" x14ac:dyDescent="0.25">
      <c r="A2590">
        <v>41898.833333327057</v>
      </c>
      <c r="B2590">
        <v>2589</v>
      </c>
      <c r="C2590">
        <v>258</v>
      </c>
      <c r="D2590">
        <v>20</v>
      </c>
      <c r="E2590">
        <v>1</v>
      </c>
      <c r="F2590" t="e">
        <v>#DIV/0!</v>
      </c>
      <c r="G2590">
        <v>24.58499999999999</v>
      </c>
      <c r="H2590">
        <v>22.825000000000003</v>
      </c>
      <c r="I2590" s="19" t="str">
        <f t="shared" si="81"/>
        <v>阴</v>
      </c>
      <c r="J2590" s="19">
        <f t="shared" si="82"/>
        <v>-1</v>
      </c>
    </row>
    <row r="2591" spans="1:10" x14ac:dyDescent="0.25">
      <c r="A2591">
        <v>41898.874999993721</v>
      </c>
      <c r="B2591">
        <v>2590</v>
      </c>
      <c r="C2591">
        <v>258</v>
      </c>
      <c r="D2591">
        <v>21</v>
      </c>
      <c r="E2591">
        <v>1</v>
      </c>
      <c r="F2591" t="e">
        <v>#DIV/0!</v>
      </c>
      <c r="G2591">
        <v>24.508333333333336</v>
      </c>
      <c r="H2591">
        <v>19.666666666666664</v>
      </c>
      <c r="I2591" s="19" t="str">
        <f t="shared" si="81"/>
        <v>阴</v>
      </c>
      <c r="J2591" s="19">
        <f t="shared" si="82"/>
        <v>-1</v>
      </c>
    </row>
    <row r="2592" spans="1:10" x14ac:dyDescent="0.25">
      <c r="A2592">
        <v>41898.916666660385</v>
      </c>
      <c r="B2592">
        <v>2591</v>
      </c>
      <c r="C2592">
        <v>258</v>
      </c>
      <c r="D2592">
        <v>22</v>
      </c>
      <c r="E2592">
        <v>1</v>
      </c>
      <c r="F2592" t="e">
        <v>#DIV/0!</v>
      </c>
      <c r="G2592">
        <v>24.455000000000009</v>
      </c>
      <c r="H2592">
        <v>1.5083333333333346</v>
      </c>
      <c r="I2592" s="19" t="str">
        <f t="shared" si="81"/>
        <v>阴</v>
      </c>
      <c r="J2592" s="19">
        <f t="shared" si="82"/>
        <v>-1</v>
      </c>
    </row>
    <row r="2593" spans="1:10" x14ac:dyDescent="0.25">
      <c r="A2593">
        <v>41898.958333327049</v>
      </c>
      <c r="B2593">
        <v>2592</v>
      </c>
      <c r="C2593">
        <v>258</v>
      </c>
      <c r="D2593">
        <v>23</v>
      </c>
      <c r="E2593">
        <v>1</v>
      </c>
      <c r="F2593" t="e">
        <v>#DIV/0!</v>
      </c>
      <c r="G2593">
        <v>24.398333333333348</v>
      </c>
      <c r="H2593">
        <v>9.9999999999999992E-2</v>
      </c>
      <c r="I2593" s="19" t="str">
        <f t="shared" si="81"/>
        <v>阴</v>
      </c>
      <c r="J2593" s="19">
        <f t="shared" si="82"/>
        <v>-1</v>
      </c>
    </row>
    <row r="2594" spans="1:10" x14ac:dyDescent="0.25">
      <c r="A2594">
        <v>41898.999999993714</v>
      </c>
      <c r="B2594">
        <v>2593</v>
      </c>
      <c r="C2594">
        <v>258</v>
      </c>
      <c r="D2594">
        <v>0</v>
      </c>
      <c r="E2594">
        <v>1</v>
      </c>
      <c r="F2594" t="e">
        <v>#DIV/0!</v>
      </c>
      <c r="G2594">
        <v>24.388333333333346</v>
      </c>
      <c r="H2594">
        <v>9.9999999999999992E-2</v>
      </c>
      <c r="I2594" s="19" t="str">
        <f t="shared" si="81"/>
        <v>阴</v>
      </c>
      <c r="J2594" s="19">
        <f t="shared" si="82"/>
        <v>-1</v>
      </c>
    </row>
    <row r="2595" spans="1:10" x14ac:dyDescent="0.25">
      <c r="A2595">
        <v>41899.041666660378</v>
      </c>
      <c r="B2595">
        <v>2594</v>
      </c>
      <c r="C2595">
        <v>259</v>
      </c>
      <c r="D2595">
        <v>1</v>
      </c>
      <c r="E2595">
        <v>1</v>
      </c>
      <c r="F2595" t="e">
        <v>#DIV/0!</v>
      </c>
      <c r="G2595">
        <v>24.166666666666647</v>
      </c>
      <c r="H2595">
        <v>9.9999999999999992E-2</v>
      </c>
      <c r="I2595" s="19" t="str">
        <f t="shared" si="81"/>
        <v>阴~阵雨</v>
      </c>
      <c r="J2595" s="19">
        <f t="shared" si="82"/>
        <v>-2</v>
      </c>
    </row>
    <row r="2596" spans="1:10" x14ac:dyDescent="0.25">
      <c r="A2596">
        <v>41899.083333327042</v>
      </c>
      <c r="B2596">
        <v>2595</v>
      </c>
      <c r="C2596">
        <v>259</v>
      </c>
      <c r="D2596">
        <v>2</v>
      </c>
      <c r="E2596">
        <v>1</v>
      </c>
      <c r="F2596" t="e">
        <v>#DIV/0!</v>
      </c>
      <c r="G2596">
        <v>23.998333333333349</v>
      </c>
      <c r="H2596">
        <v>0.10833333333333334</v>
      </c>
      <c r="I2596" s="19" t="str">
        <f t="shared" si="81"/>
        <v>阴~阵雨</v>
      </c>
      <c r="J2596" s="19">
        <f t="shared" si="82"/>
        <v>-2</v>
      </c>
    </row>
    <row r="2597" spans="1:10" x14ac:dyDescent="0.25">
      <c r="A2597">
        <v>41899.124999993706</v>
      </c>
      <c r="B2597">
        <v>2596</v>
      </c>
      <c r="C2597">
        <v>259</v>
      </c>
      <c r="D2597">
        <v>3</v>
      </c>
      <c r="E2597">
        <v>1</v>
      </c>
      <c r="F2597" t="e">
        <v>#DIV/0!</v>
      </c>
      <c r="G2597">
        <v>23.873333333333324</v>
      </c>
      <c r="H2597">
        <v>9.9999999999999992E-2</v>
      </c>
      <c r="I2597" s="19" t="str">
        <f t="shared" si="81"/>
        <v>阴~阵雨</v>
      </c>
      <c r="J2597" s="19">
        <f t="shared" si="82"/>
        <v>-2</v>
      </c>
    </row>
    <row r="2598" spans="1:10" x14ac:dyDescent="0.25">
      <c r="A2598">
        <v>41899.166666660371</v>
      </c>
      <c r="B2598">
        <v>2597</v>
      </c>
      <c r="C2598">
        <v>259</v>
      </c>
      <c r="D2598">
        <v>4</v>
      </c>
      <c r="E2598">
        <v>1</v>
      </c>
      <c r="F2598" t="e">
        <v>#DIV/0!</v>
      </c>
      <c r="G2598">
        <v>23.954999999999998</v>
      </c>
      <c r="H2598">
        <v>9.9999999999999992E-2</v>
      </c>
      <c r="I2598" s="19" t="str">
        <f t="shared" si="81"/>
        <v>阴~阵雨</v>
      </c>
      <c r="J2598" s="19">
        <f t="shared" si="82"/>
        <v>-2</v>
      </c>
    </row>
    <row r="2599" spans="1:10" x14ac:dyDescent="0.25">
      <c r="A2599">
        <v>41899.208333327035</v>
      </c>
      <c r="B2599">
        <v>2598</v>
      </c>
      <c r="C2599">
        <v>259</v>
      </c>
      <c r="D2599">
        <v>5</v>
      </c>
      <c r="E2599">
        <v>1</v>
      </c>
      <c r="F2599">
        <v>4.7117647058823522</v>
      </c>
      <c r="G2599">
        <v>23.974999999999987</v>
      </c>
      <c r="H2599">
        <v>9.9999999999999992E-2</v>
      </c>
      <c r="I2599" s="19" t="str">
        <f t="shared" si="81"/>
        <v>阴~阵雨</v>
      </c>
      <c r="J2599" s="19">
        <f t="shared" si="82"/>
        <v>-2</v>
      </c>
    </row>
    <row r="2600" spans="1:10" x14ac:dyDescent="0.25">
      <c r="A2600">
        <v>41899.249999993699</v>
      </c>
      <c r="B2600">
        <v>2599</v>
      </c>
      <c r="C2600">
        <v>259</v>
      </c>
      <c r="D2600">
        <v>6</v>
      </c>
      <c r="E2600">
        <v>1</v>
      </c>
      <c r="F2600">
        <v>35.53</v>
      </c>
      <c r="G2600">
        <v>24.235000000000017</v>
      </c>
      <c r="H2600">
        <v>9.9999999999999992E-2</v>
      </c>
      <c r="I2600" s="19" t="str">
        <f t="shared" si="81"/>
        <v>阴~阵雨</v>
      </c>
      <c r="J2600" s="19">
        <f t="shared" si="82"/>
        <v>-2</v>
      </c>
    </row>
    <row r="2601" spans="1:10" x14ac:dyDescent="0.25">
      <c r="A2601">
        <v>41899.291666660363</v>
      </c>
      <c r="B2601">
        <v>2600</v>
      </c>
      <c r="C2601">
        <v>259</v>
      </c>
      <c r="D2601">
        <v>7</v>
      </c>
      <c r="E2601">
        <v>1</v>
      </c>
      <c r="F2601">
        <v>154.45666666666662</v>
      </c>
      <c r="G2601">
        <v>25.326666666666661</v>
      </c>
      <c r="H2601">
        <v>27.616666666666664</v>
      </c>
      <c r="I2601" s="19" t="str">
        <f t="shared" si="81"/>
        <v>阴~阵雨</v>
      </c>
      <c r="J2601" s="19">
        <f t="shared" si="82"/>
        <v>-2</v>
      </c>
    </row>
    <row r="2602" spans="1:10" x14ac:dyDescent="0.25">
      <c r="A2602">
        <v>41899.333333327028</v>
      </c>
      <c r="B2602">
        <v>2601</v>
      </c>
      <c r="C2602">
        <v>259</v>
      </c>
      <c r="D2602">
        <v>8</v>
      </c>
      <c r="E2602">
        <v>1</v>
      </c>
      <c r="F2602">
        <v>550.07419354838714</v>
      </c>
      <c r="G2602">
        <v>27.064999999999998</v>
      </c>
      <c r="H2602">
        <v>25.816666666666666</v>
      </c>
      <c r="I2602" s="19" t="str">
        <f t="shared" si="81"/>
        <v>阴~阵雨</v>
      </c>
      <c r="J2602" s="19">
        <f t="shared" si="82"/>
        <v>-2</v>
      </c>
    </row>
    <row r="2603" spans="1:10" x14ac:dyDescent="0.25">
      <c r="A2603">
        <v>41899.374999993692</v>
      </c>
      <c r="B2603">
        <v>2602</v>
      </c>
      <c r="C2603">
        <v>259</v>
      </c>
      <c r="D2603">
        <v>9</v>
      </c>
      <c r="E2603">
        <v>1</v>
      </c>
      <c r="F2603">
        <v>534.14516129032256</v>
      </c>
      <c r="G2603">
        <v>28.335000000000001</v>
      </c>
      <c r="H2603">
        <v>25.716666666666669</v>
      </c>
      <c r="I2603" s="19" t="str">
        <f t="shared" si="81"/>
        <v>阴~阵雨</v>
      </c>
      <c r="J2603" s="19">
        <f t="shared" si="82"/>
        <v>-2</v>
      </c>
    </row>
    <row r="2604" spans="1:10" x14ac:dyDescent="0.25">
      <c r="A2604">
        <v>41899.416666660356</v>
      </c>
      <c r="B2604">
        <v>2603</v>
      </c>
      <c r="C2604">
        <v>259</v>
      </c>
      <c r="D2604">
        <v>10</v>
      </c>
      <c r="E2604">
        <v>1</v>
      </c>
      <c r="F2604">
        <v>258.35000000000002</v>
      </c>
      <c r="G2604">
        <v>27.466666666666654</v>
      </c>
      <c r="H2604">
        <v>24.25</v>
      </c>
      <c r="I2604" s="19" t="str">
        <f t="shared" si="81"/>
        <v>阴~阵雨</v>
      </c>
      <c r="J2604" s="19">
        <f t="shared" si="82"/>
        <v>-2</v>
      </c>
    </row>
    <row r="2605" spans="1:10" x14ac:dyDescent="0.25">
      <c r="A2605">
        <v>41899.45833332702</v>
      </c>
      <c r="B2605">
        <v>2604</v>
      </c>
      <c r="C2605">
        <v>259</v>
      </c>
      <c r="D2605">
        <v>11</v>
      </c>
      <c r="E2605">
        <v>1</v>
      </c>
      <c r="F2605">
        <v>137.13</v>
      </c>
      <c r="G2605">
        <v>27.134999999999994</v>
      </c>
      <c r="H2605">
        <v>27.441666666666663</v>
      </c>
      <c r="I2605" s="19" t="str">
        <f t="shared" si="81"/>
        <v>阴~阵雨</v>
      </c>
      <c r="J2605" s="19">
        <f t="shared" si="82"/>
        <v>-2</v>
      </c>
    </row>
    <row r="2606" spans="1:10" x14ac:dyDescent="0.25">
      <c r="A2606">
        <v>41899.499999993684</v>
      </c>
      <c r="B2606">
        <v>2605</v>
      </c>
      <c r="C2606">
        <v>259</v>
      </c>
      <c r="D2606">
        <v>12</v>
      </c>
      <c r="E2606">
        <v>1</v>
      </c>
      <c r="F2606">
        <v>215.00666666666666</v>
      </c>
      <c r="G2606">
        <v>27.258333333333336</v>
      </c>
      <c r="H2606">
        <v>24.341666666666669</v>
      </c>
      <c r="I2606" s="19" t="str">
        <f t="shared" si="81"/>
        <v>阴~阵雨</v>
      </c>
      <c r="J2606" s="19">
        <f t="shared" si="82"/>
        <v>-2</v>
      </c>
    </row>
    <row r="2607" spans="1:10" x14ac:dyDescent="0.25">
      <c r="A2607">
        <v>41899.541666660349</v>
      </c>
      <c r="B2607">
        <v>2606</v>
      </c>
      <c r="C2607">
        <v>259</v>
      </c>
      <c r="D2607">
        <v>13</v>
      </c>
      <c r="E2607">
        <v>1</v>
      </c>
      <c r="F2607">
        <v>287.13666666666666</v>
      </c>
      <c r="G2607">
        <v>26.930000000000003</v>
      </c>
      <c r="H2607">
        <v>24.333333333333332</v>
      </c>
      <c r="I2607" s="19" t="str">
        <f t="shared" si="81"/>
        <v>阴~阵雨</v>
      </c>
      <c r="J2607" s="19">
        <f t="shared" si="82"/>
        <v>-2</v>
      </c>
    </row>
    <row r="2608" spans="1:10" x14ac:dyDescent="0.25">
      <c r="A2608">
        <v>41899.583333327013</v>
      </c>
      <c r="B2608">
        <v>2607</v>
      </c>
      <c r="C2608">
        <v>259</v>
      </c>
      <c r="D2608">
        <v>14</v>
      </c>
      <c r="E2608">
        <v>1</v>
      </c>
      <c r="F2608">
        <v>196.35666666666668</v>
      </c>
      <c r="G2608">
        <v>26.258333333333329</v>
      </c>
      <c r="H2608">
        <v>24.349999999999998</v>
      </c>
      <c r="I2608" s="19" t="str">
        <f t="shared" si="81"/>
        <v>阴~阵雨</v>
      </c>
      <c r="J2608" s="19">
        <f t="shared" si="82"/>
        <v>-2</v>
      </c>
    </row>
    <row r="2609" spans="1:10" x14ac:dyDescent="0.25">
      <c r="A2609">
        <v>41899.624999993677</v>
      </c>
      <c r="B2609">
        <v>2608</v>
      </c>
      <c r="C2609">
        <v>259</v>
      </c>
      <c r="D2609">
        <v>15</v>
      </c>
      <c r="E2609">
        <v>1</v>
      </c>
      <c r="F2609">
        <v>119.75333333333334</v>
      </c>
      <c r="G2609">
        <v>25.944999999999993</v>
      </c>
      <c r="H2609">
        <v>22.766666666666666</v>
      </c>
      <c r="I2609" s="19" t="str">
        <f t="shared" si="81"/>
        <v>阴~阵雨</v>
      </c>
      <c r="J2609" s="19">
        <f t="shared" si="82"/>
        <v>-2</v>
      </c>
    </row>
    <row r="2610" spans="1:10" x14ac:dyDescent="0.25">
      <c r="A2610">
        <v>41899.666666660341</v>
      </c>
      <c r="B2610">
        <v>2609</v>
      </c>
      <c r="C2610">
        <v>259</v>
      </c>
      <c r="D2610">
        <v>16</v>
      </c>
      <c r="E2610">
        <v>1</v>
      </c>
      <c r="F2610">
        <v>46.863333333333323</v>
      </c>
      <c r="G2610">
        <v>25.346666666666668</v>
      </c>
      <c r="H2610">
        <v>24.366666666666664</v>
      </c>
      <c r="I2610" s="19" t="str">
        <f t="shared" si="81"/>
        <v>阴~阵雨</v>
      </c>
      <c r="J2610" s="19">
        <f t="shared" si="82"/>
        <v>-2</v>
      </c>
    </row>
    <row r="2611" spans="1:10" x14ac:dyDescent="0.25">
      <c r="A2611">
        <v>41899.708333327006</v>
      </c>
      <c r="B2611">
        <v>2610</v>
      </c>
      <c r="C2611">
        <v>259</v>
      </c>
      <c r="D2611">
        <v>17</v>
      </c>
      <c r="E2611">
        <v>1</v>
      </c>
      <c r="F2611">
        <v>8.2250000000000014</v>
      </c>
      <c r="G2611">
        <v>24.923333333333325</v>
      </c>
      <c r="H2611">
        <v>21.233333333333331</v>
      </c>
      <c r="I2611" s="19" t="str">
        <f t="shared" si="81"/>
        <v>阴~阵雨</v>
      </c>
      <c r="J2611" s="19">
        <f t="shared" si="82"/>
        <v>-2</v>
      </c>
    </row>
    <row r="2612" spans="1:10" x14ac:dyDescent="0.25">
      <c r="A2612">
        <v>41899.74999999367</v>
      </c>
      <c r="B2612">
        <v>2611</v>
      </c>
      <c r="C2612">
        <v>259</v>
      </c>
      <c r="D2612">
        <v>18</v>
      </c>
      <c r="E2612">
        <v>1</v>
      </c>
      <c r="F2612" t="e">
        <v>#DIV/0!</v>
      </c>
      <c r="G2612">
        <v>24.686666666666682</v>
      </c>
      <c r="H2612">
        <v>22.766666666666666</v>
      </c>
      <c r="I2612" s="19" t="str">
        <f t="shared" si="81"/>
        <v>阴~阵雨</v>
      </c>
      <c r="J2612" s="19">
        <f t="shared" si="82"/>
        <v>-2</v>
      </c>
    </row>
    <row r="2613" spans="1:10" x14ac:dyDescent="0.25">
      <c r="A2613">
        <v>41899.791666660334</v>
      </c>
      <c r="B2613">
        <v>2612</v>
      </c>
      <c r="C2613">
        <v>259</v>
      </c>
      <c r="D2613">
        <v>19</v>
      </c>
      <c r="E2613">
        <v>1</v>
      </c>
      <c r="F2613" t="e">
        <v>#DIV/0!</v>
      </c>
      <c r="G2613">
        <v>24.578333333333344</v>
      </c>
      <c r="H2613">
        <v>22.8</v>
      </c>
      <c r="I2613" s="19" t="str">
        <f t="shared" si="81"/>
        <v>阴~阵雨</v>
      </c>
      <c r="J2613" s="19">
        <f t="shared" si="82"/>
        <v>-2</v>
      </c>
    </row>
    <row r="2614" spans="1:10" x14ac:dyDescent="0.25">
      <c r="A2614">
        <v>41899.833333326998</v>
      </c>
      <c r="B2614">
        <v>2613</v>
      </c>
      <c r="C2614">
        <v>259</v>
      </c>
      <c r="D2614">
        <v>20</v>
      </c>
      <c r="E2614">
        <v>1</v>
      </c>
      <c r="F2614" t="e">
        <v>#DIV/0!</v>
      </c>
      <c r="G2614">
        <v>24.293333333333337</v>
      </c>
      <c r="H2614">
        <v>19.608333333333331</v>
      </c>
      <c r="I2614" s="19" t="str">
        <f t="shared" si="81"/>
        <v>阴~阵雨</v>
      </c>
      <c r="J2614" s="19">
        <f t="shared" si="82"/>
        <v>-2</v>
      </c>
    </row>
    <row r="2615" spans="1:10" x14ac:dyDescent="0.25">
      <c r="A2615">
        <v>41899.874999993663</v>
      </c>
      <c r="B2615">
        <v>2614</v>
      </c>
      <c r="C2615">
        <v>259</v>
      </c>
      <c r="D2615">
        <v>21</v>
      </c>
      <c r="E2615">
        <v>1</v>
      </c>
      <c r="F2615" t="e">
        <v>#DIV/0!</v>
      </c>
      <c r="G2615">
        <v>24.066666666666681</v>
      </c>
      <c r="H2615">
        <v>22.824999999999999</v>
      </c>
      <c r="I2615" s="19" t="str">
        <f t="shared" si="81"/>
        <v>阴~阵雨</v>
      </c>
      <c r="J2615" s="19">
        <f t="shared" si="82"/>
        <v>-2</v>
      </c>
    </row>
    <row r="2616" spans="1:10" x14ac:dyDescent="0.25">
      <c r="A2616">
        <v>41899.916666660327</v>
      </c>
      <c r="B2616">
        <v>2615</v>
      </c>
      <c r="C2616">
        <v>259</v>
      </c>
      <c r="D2616">
        <v>22</v>
      </c>
      <c r="E2616">
        <v>1</v>
      </c>
      <c r="F2616" t="e">
        <v>#DIV/0!</v>
      </c>
      <c r="G2616">
        <v>23.916666666666679</v>
      </c>
      <c r="H2616">
        <v>1.5000000000000011</v>
      </c>
      <c r="I2616" s="19" t="str">
        <f t="shared" si="81"/>
        <v>阴~阵雨</v>
      </c>
      <c r="J2616" s="19">
        <f t="shared" si="82"/>
        <v>-2</v>
      </c>
    </row>
    <row r="2617" spans="1:10" x14ac:dyDescent="0.25">
      <c r="A2617">
        <v>41899.958333326991</v>
      </c>
      <c r="B2617">
        <v>2616</v>
      </c>
      <c r="C2617">
        <v>259</v>
      </c>
      <c r="D2617">
        <v>23</v>
      </c>
      <c r="E2617">
        <v>1</v>
      </c>
      <c r="F2617" t="e">
        <v>#DIV/0!</v>
      </c>
      <c r="G2617">
        <v>23.93500000000002</v>
      </c>
      <c r="H2617">
        <v>9.9999999999999992E-2</v>
      </c>
      <c r="I2617" s="19" t="str">
        <f t="shared" si="81"/>
        <v>阴~阵雨</v>
      </c>
      <c r="J2617" s="19">
        <f t="shared" si="82"/>
        <v>-2</v>
      </c>
    </row>
    <row r="2618" spans="1:10" x14ac:dyDescent="0.25">
      <c r="A2618">
        <v>41899.999999993655</v>
      </c>
      <c r="B2618">
        <v>2617</v>
      </c>
      <c r="C2618">
        <v>259</v>
      </c>
      <c r="D2618">
        <v>0</v>
      </c>
      <c r="E2618">
        <v>1</v>
      </c>
      <c r="F2618" t="e">
        <v>#DIV/0!</v>
      </c>
      <c r="G2618">
        <v>23.843333333333351</v>
      </c>
      <c r="H2618">
        <v>0.10833333333333334</v>
      </c>
      <c r="I2618" s="19" t="str">
        <f t="shared" si="81"/>
        <v>阴~阵雨</v>
      </c>
      <c r="J2618" s="19">
        <f t="shared" si="82"/>
        <v>-2</v>
      </c>
    </row>
    <row r="2619" spans="1:10" x14ac:dyDescent="0.25">
      <c r="A2619">
        <v>41900.04166666032</v>
      </c>
      <c r="B2619">
        <v>2618</v>
      </c>
      <c r="C2619">
        <v>260</v>
      </c>
      <c r="D2619">
        <v>1</v>
      </c>
      <c r="E2619">
        <v>1</v>
      </c>
      <c r="F2619" t="e">
        <v>#DIV/0!</v>
      </c>
      <c r="G2619">
        <v>23.885000000000002</v>
      </c>
      <c r="H2619">
        <v>9.9999999999999992E-2</v>
      </c>
      <c r="I2619" s="19" t="str">
        <f t="shared" si="81"/>
        <v>大雨~中雨</v>
      </c>
      <c r="J2619" s="19">
        <f t="shared" si="82"/>
        <v>-2</v>
      </c>
    </row>
    <row r="2620" spans="1:10" x14ac:dyDescent="0.25">
      <c r="A2620">
        <v>41900.083333326984</v>
      </c>
      <c r="B2620">
        <v>2619</v>
      </c>
      <c r="C2620">
        <v>260</v>
      </c>
      <c r="D2620">
        <v>2</v>
      </c>
      <c r="E2620">
        <v>1</v>
      </c>
      <c r="F2620" t="e">
        <v>#DIV/0!</v>
      </c>
      <c r="G2620">
        <v>23.890000000000004</v>
      </c>
      <c r="H2620">
        <v>9.9999999999999992E-2</v>
      </c>
      <c r="I2620" s="19" t="str">
        <f t="shared" si="81"/>
        <v>大雨~中雨</v>
      </c>
      <c r="J2620" s="19">
        <f t="shared" si="82"/>
        <v>-2</v>
      </c>
    </row>
    <row r="2621" spans="1:10" x14ac:dyDescent="0.25">
      <c r="A2621">
        <v>41900.124999993648</v>
      </c>
      <c r="B2621">
        <v>2620</v>
      </c>
      <c r="C2621">
        <v>260</v>
      </c>
      <c r="D2621">
        <v>3</v>
      </c>
      <c r="E2621">
        <v>1</v>
      </c>
      <c r="F2621" t="e">
        <v>#DIV/0!</v>
      </c>
      <c r="G2621">
        <v>23.508333333333319</v>
      </c>
      <c r="H2621">
        <v>9.9999999999999992E-2</v>
      </c>
      <c r="I2621" s="19" t="str">
        <f t="shared" si="81"/>
        <v>大雨~中雨</v>
      </c>
      <c r="J2621" s="19">
        <f t="shared" si="82"/>
        <v>-2</v>
      </c>
    </row>
    <row r="2622" spans="1:10" x14ac:dyDescent="0.25">
      <c r="A2622">
        <v>41900.166666660312</v>
      </c>
      <c r="B2622">
        <v>2621</v>
      </c>
      <c r="C2622">
        <v>260</v>
      </c>
      <c r="D2622">
        <v>4</v>
      </c>
      <c r="E2622">
        <v>1</v>
      </c>
      <c r="F2622">
        <v>1.0222222222222221</v>
      </c>
      <c r="G2622">
        <v>22.656666666666659</v>
      </c>
      <c r="H2622">
        <v>9.9999999999999992E-2</v>
      </c>
      <c r="I2622" s="19" t="str">
        <f t="shared" si="81"/>
        <v>大雨~中雨</v>
      </c>
      <c r="J2622" s="19">
        <f t="shared" si="82"/>
        <v>-2</v>
      </c>
    </row>
    <row r="2623" spans="1:10" x14ac:dyDescent="0.25">
      <c r="A2623">
        <v>41900.208333326977</v>
      </c>
      <c r="B2623">
        <v>2622</v>
      </c>
      <c r="C2623">
        <v>260</v>
      </c>
      <c r="D2623">
        <v>5</v>
      </c>
      <c r="E2623">
        <v>1</v>
      </c>
      <c r="F2623">
        <v>1.6344827586206896</v>
      </c>
      <c r="G2623">
        <v>22.56166666666666</v>
      </c>
      <c r="H2623">
        <v>9.9999999999999992E-2</v>
      </c>
      <c r="I2623" s="19" t="str">
        <f t="shared" si="81"/>
        <v>大雨~中雨</v>
      </c>
      <c r="J2623" s="19">
        <f t="shared" si="82"/>
        <v>-2</v>
      </c>
    </row>
    <row r="2624" spans="1:10" x14ac:dyDescent="0.25">
      <c r="A2624">
        <v>41900.249999993641</v>
      </c>
      <c r="B2624">
        <v>2623</v>
      </c>
      <c r="C2624">
        <v>260</v>
      </c>
      <c r="D2624">
        <v>6</v>
      </c>
      <c r="E2624">
        <v>1</v>
      </c>
      <c r="F2624">
        <v>17.366666666666667</v>
      </c>
      <c r="G2624">
        <v>22.97499999999998</v>
      </c>
      <c r="H2624">
        <v>9.9999999999999992E-2</v>
      </c>
      <c r="I2624" s="19" t="str">
        <f t="shared" si="81"/>
        <v>大雨~中雨</v>
      </c>
      <c r="J2624" s="19">
        <f t="shared" si="82"/>
        <v>-2</v>
      </c>
    </row>
    <row r="2625" spans="1:10" x14ac:dyDescent="0.25">
      <c r="A2625">
        <v>41900.291666660305</v>
      </c>
      <c r="B2625">
        <v>2624</v>
      </c>
      <c r="C2625">
        <v>260</v>
      </c>
      <c r="D2625">
        <v>7</v>
      </c>
      <c r="E2625">
        <v>1</v>
      </c>
      <c r="F2625">
        <v>36.313793103448276</v>
      </c>
      <c r="G2625">
        <v>22.223333333333336</v>
      </c>
      <c r="H2625">
        <v>27.558333333333334</v>
      </c>
      <c r="I2625" s="19" t="str">
        <f t="shared" si="81"/>
        <v>大雨~中雨</v>
      </c>
      <c r="J2625" s="19">
        <f t="shared" si="82"/>
        <v>-2</v>
      </c>
    </row>
    <row r="2626" spans="1:10" x14ac:dyDescent="0.25">
      <c r="A2626">
        <v>41900.333333326969</v>
      </c>
      <c r="B2626">
        <v>2625</v>
      </c>
      <c r="C2626">
        <v>260</v>
      </c>
      <c r="D2626">
        <v>8</v>
      </c>
      <c r="E2626">
        <v>1</v>
      </c>
      <c r="F2626">
        <v>31.573333333333331</v>
      </c>
      <c r="G2626">
        <v>19.960000000000015</v>
      </c>
      <c r="H2626">
        <v>22.641666666666669</v>
      </c>
      <c r="I2626" s="19" t="str">
        <f t="shared" si="81"/>
        <v>大雨~中雨</v>
      </c>
      <c r="J2626" s="19">
        <f t="shared" si="82"/>
        <v>-2</v>
      </c>
    </row>
    <row r="2627" spans="1:10" x14ac:dyDescent="0.25">
      <c r="A2627">
        <v>41900.374999993634</v>
      </c>
      <c r="B2627">
        <v>2626</v>
      </c>
      <c r="C2627">
        <v>260</v>
      </c>
      <c r="D2627">
        <v>9</v>
      </c>
      <c r="E2627">
        <v>1</v>
      </c>
      <c r="F2627">
        <v>40.560000000000009</v>
      </c>
      <c r="G2627">
        <v>20.178333333333324</v>
      </c>
      <c r="H2627">
        <v>17.883333333333333</v>
      </c>
      <c r="I2627" s="19" t="str">
        <f t="shared" si="81"/>
        <v>大雨~中雨</v>
      </c>
      <c r="J2627" s="19">
        <f t="shared" si="82"/>
        <v>-2</v>
      </c>
    </row>
    <row r="2628" spans="1:10" x14ac:dyDescent="0.25">
      <c r="A2628">
        <v>41900.416666660298</v>
      </c>
      <c r="B2628">
        <v>2627</v>
      </c>
      <c r="C2628">
        <v>260</v>
      </c>
      <c r="D2628">
        <v>10</v>
      </c>
      <c r="E2628">
        <v>1</v>
      </c>
      <c r="F2628">
        <v>49.88000000000001</v>
      </c>
      <c r="G2628">
        <v>19.963333333333324</v>
      </c>
      <c r="H2628">
        <v>19.416666666666668</v>
      </c>
      <c r="I2628" s="19" t="str">
        <f t="shared" si="81"/>
        <v>大雨~中雨</v>
      </c>
      <c r="J2628" s="19">
        <f t="shared" si="82"/>
        <v>-2</v>
      </c>
    </row>
    <row r="2629" spans="1:10" x14ac:dyDescent="0.25">
      <c r="A2629">
        <v>41900.458333326962</v>
      </c>
      <c r="B2629">
        <v>2628</v>
      </c>
      <c r="C2629">
        <v>260</v>
      </c>
      <c r="D2629">
        <v>11</v>
      </c>
      <c r="E2629">
        <v>1</v>
      </c>
      <c r="F2629">
        <v>134.29666666666665</v>
      </c>
      <c r="G2629">
        <v>20.540000000000013</v>
      </c>
      <c r="H2629">
        <v>20.841666666666669</v>
      </c>
      <c r="I2629" s="19" t="str">
        <f t="shared" si="81"/>
        <v>大雨~中雨</v>
      </c>
      <c r="J2629" s="19">
        <f t="shared" si="82"/>
        <v>-2</v>
      </c>
    </row>
    <row r="2630" spans="1:10" x14ac:dyDescent="0.25">
      <c r="A2630">
        <v>41900.499999993626</v>
      </c>
      <c r="B2630">
        <v>2629</v>
      </c>
      <c r="C2630">
        <v>260</v>
      </c>
      <c r="D2630">
        <v>12</v>
      </c>
      <c r="E2630">
        <v>1</v>
      </c>
      <c r="F2630">
        <v>75.567741935483852</v>
      </c>
      <c r="G2630">
        <v>20.823333333333327</v>
      </c>
      <c r="H2630">
        <v>14.783333333333333</v>
      </c>
      <c r="I2630" s="19" t="str">
        <f t="shared" ref="I2630:I2693" si="83">VLOOKUP(INT(A2630),K$2:Q$123,5)</f>
        <v>大雨~中雨</v>
      </c>
      <c r="J2630" s="19">
        <f t="shared" si="82"/>
        <v>-2</v>
      </c>
    </row>
    <row r="2631" spans="1:10" x14ac:dyDescent="0.25">
      <c r="A2631">
        <v>41900.541666660291</v>
      </c>
      <c r="B2631">
        <v>2630</v>
      </c>
      <c r="C2631">
        <v>260</v>
      </c>
      <c r="D2631">
        <v>13</v>
      </c>
      <c r="E2631">
        <v>1</v>
      </c>
      <c r="F2631">
        <v>78.726666666666645</v>
      </c>
      <c r="G2631">
        <v>21.188333333333343</v>
      </c>
      <c r="H2631">
        <v>19.475000000000005</v>
      </c>
      <c r="I2631" s="19" t="str">
        <f t="shared" si="83"/>
        <v>大雨~中雨</v>
      </c>
      <c r="J2631" s="19">
        <f t="shared" si="82"/>
        <v>-2</v>
      </c>
    </row>
    <row r="2632" spans="1:10" x14ac:dyDescent="0.25">
      <c r="A2632">
        <v>41900.583333326955</v>
      </c>
      <c r="B2632">
        <v>2631</v>
      </c>
      <c r="C2632">
        <v>260</v>
      </c>
      <c r="D2632">
        <v>14</v>
      </c>
      <c r="E2632">
        <v>1</v>
      </c>
      <c r="F2632">
        <v>69.529032258064532</v>
      </c>
      <c r="G2632">
        <v>21.431666666666661</v>
      </c>
      <c r="H2632">
        <v>19.5</v>
      </c>
      <c r="I2632" s="19" t="str">
        <f t="shared" si="83"/>
        <v>大雨~中雨</v>
      </c>
      <c r="J2632" s="19">
        <f t="shared" si="82"/>
        <v>-2</v>
      </c>
    </row>
    <row r="2633" spans="1:10" x14ac:dyDescent="0.25">
      <c r="A2633">
        <v>41900.624999993619</v>
      </c>
      <c r="B2633">
        <v>2632</v>
      </c>
      <c r="C2633">
        <v>260</v>
      </c>
      <c r="D2633">
        <v>15</v>
      </c>
      <c r="E2633">
        <v>1</v>
      </c>
      <c r="F2633">
        <v>60.25</v>
      </c>
      <c r="G2633">
        <v>21.84666666666665</v>
      </c>
      <c r="H2633">
        <v>17.2</v>
      </c>
      <c r="I2633" s="19" t="str">
        <f t="shared" si="83"/>
        <v>大雨~中雨</v>
      </c>
      <c r="J2633" s="19">
        <f t="shared" si="82"/>
        <v>-2</v>
      </c>
    </row>
    <row r="2634" spans="1:10" x14ac:dyDescent="0.25">
      <c r="A2634">
        <v>41900.666666660283</v>
      </c>
      <c r="B2634">
        <v>2633</v>
      </c>
      <c r="C2634">
        <v>260</v>
      </c>
      <c r="D2634">
        <v>16</v>
      </c>
      <c r="E2634">
        <v>1</v>
      </c>
      <c r="F2634">
        <v>22.09333333333333</v>
      </c>
      <c r="G2634">
        <v>22.051666666666673</v>
      </c>
      <c r="H2634">
        <v>14.766666666666667</v>
      </c>
      <c r="I2634" s="19" t="str">
        <f t="shared" si="83"/>
        <v>大雨~中雨</v>
      </c>
      <c r="J2634" s="19">
        <f t="shared" si="82"/>
        <v>-2</v>
      </c>
    </row>
    <row r="2635" spans="1:10" x14ac:dyDescent="0.25">
      <c r="A2635">
        <v>41900.708333326947</v>
      </c>
      <c r="B2635">
        <v>2634</v>
      </c>
      <c r="C2635">
        <v>260</v>
      </c>
      <c r="D2635">
        <v>17</v>
      </c>
      <c r="E2635">
        <v>1</v>
      </c>
      <c r="F2635">
        <v>3.1086956521739131</v>
      </c>
      <c r="G2635">
        <v>22.04</v>
      </c>
      <c r="H2635">
        <v>17.883333333333329</v>
      </c>
      <c r="I2635" s="19" t="str">
        <f t="shared" si="83"/>
        <v>大雨~中雨</v>
      </c>
      <c r="J2635" s="19">
        <f t="shared" si="82"/>
        <v>-2</v>
      </c>
    </row>
    <row r="2636" spans="1:10" x14ac:dyDescent="0.25">
      <c r="A2636">
        <v>41900.749999993612</v>
      </c>
      <c r="B2636">
        <v>2635</v>
      </c>
      <c r="C2636">
        <v>260</v>
      </c>
      <c r="D2636">
        <v>18</v>
      </c>
      <c r="E2636">
        <v>1</v>
      </c>
      <c r="F2636" t="e">
        <v>#DIV/0!</v>
      </c>
      <c r="G2636">
        <v>21.270000000000003</v>
      </c>
      <c r="H2636">
        <v>17.916666666666661</v>
      </c>
      <c r="I2636" s="19" t="str">
        <f t="shared" si="83"/>
        <v>大雨~中雨</v>
      </c>
      <c r="J2636" s="19">
        <f t="shared" si="82"/>
        <v>-2</v>
      </c>
    </row>
    <row r="2637" spans="1:10" x14ac:dyDescent="0.25">
      <c r="A2637">
        <v>41900.791666660276</v>
      </c>
      <c r="B2637">
        <v>2636</v>
      </c>
      <c r="C2637">
        <v>260</v>
      </c>
      <c r="D2637">
        <v>19</v>
      </c>
      <c r="E2637">
        <v>1</v>
      </c>
      <c r="F2637" t="e">
        <v>#DIV/0!</v>
      </c>
      <c r="G2637">
        <v>20.66500000000001</v>
      </c>
      <c r="H2637">
        <v>14.808333333333332</v>
      </c>
      <c r="I2637" s="19" t="str">
        <f t="shared" si="83"/>
        <v>大雨~中雨</v>
      </c>
      <c r="J2637" s="19">
        <f t="shared" si="82"/>
        <v>-2</v>
      </c>
    </row>
    <row r="2638" spans="1:10" x14ac:dyDescent="0.25">
      <c r="A2638">
        <v>41900.83333332694</v>
      </c>
      <c r="B2638">
        <v>2637</v>
      </c>
      <c r="C2638">
        <v>260</v>
      </c>
      <c r="D2638">
        <v>20</v>
      </c>
      <c r="E2638">
        <v>1</v>
      </c>
      <c r="F2638" t="e">
        <v>#DIV/0!</v>
      </c>
      <c r="G2638">
        <v>19.791666666666682</v>
      </c>
      <c r="H2638">
        <v>16.341666666666665</v>
      </c>
      <c r="I2638" s="19" t="str">
        <f t="shared" si="83"/>
        <v>大雨~中雨</v>
      </c>
      <c r="J2638" s="19">
        <f t="shared" si="82"/>
        <v>-2</v>
      </c>
    </row>
    <row r="2639" spans="1:10" x14ac:dyDescent="0.25">
      <c r="A2639">
        <v>41900.874999993604</v>
      </c>
      <c r="B2639">
        <v>2638</v>
      </c>
      <c r="C2639">
        <v>260</v>
      </c>
      <c r="D2639">
        <v>21</v>
      </c>
      <c r="E2639">
        <v>1</v>
      </c>
      <c r="F2639" t="e">
        <v>#DIV/0!</v>
      </c>
      <c r="G2639">
        <v>19.936666666666657</v>
      </c>
      <c r="H2639">
        <v>17.824999999999999</v>
      </c>
      <c r="I2639" s="19" t="str">
        <f t="shared" si="83"/>
        <v>大雨~中雨</v>
      </c>
      <c r="J2639" s="19">
        <f t="shared" si="82"/>
        <v>-2</v>
      </c>
    </row>
    <row r="2640" spans="1:10" x14ac:dyDescent="0.25">
      <c r="A2640">
        <v>41900.916666660269</v>
      </c>
      <c r="B2640">
        <v>2639</v>
      </c>
      <c r="C2640">
        <v>260</v>
      </c>
      <c r="D2640">
        <v>22</v>
      </c>
      <c r="E2640">
        <v>1</v>
      </c>
      <c r="F2640" t="e">
        <v>#DIV/0!</v>
      </c>
      <c r="G2640">
        <v>20.091666666666676</v>
      </c>
      <c r="H2640">
        <v>1.5000000000000011</v>
      </c>
      <c r="I2640" s="19" t="str">
        <f t="shared" si="83"/>
        <v>大雨~中雨</v>
      </c>
      <c r="J2640" s="19">
        <f t="shared" si="82"/>
        <v>-2</v>
      </c>
    </row>
    <row r="2641" spans="1:10" x14ac:dyDescent="0.25">
      <c r="A2641">
        <v>41900.958333326933</v>
      </c>
      <c r="B2641">
        <v>2640</v>
      </c>
      <c r="C2641">
        <v>260</v>
      </c>
      <c r="D2641">
        <v>23</v>
      </c>
      <c r="E2641">
        <v>1</v>
      </c>
      <c r="F2641" t="e">
        <v>#DIV/0!</v>
      </c>
      <c r="G2641">
        <v>20.106666666666662</v>
      </c>
      <c r="H2641">
        <v>9.9999999999999992E-2</v>
      </c>
      <c r="I2641" s="19" t="str">
        <f t="shared" si="83"/>
        <v>大雨~中雨</v>
      </c>
      <c r="J2641" s="19">
        <f t="shared" si="82"/>
        <v>-2</v>
      </c>
    </row>
    <row r="2642" spans="1:10" x14ac:dyDescent="0.25">
      <c r="A2642">
        <v>41900.999999993597</v>
      </c>
      <c r="B2642">
        <v>2641</v>
      </c>
      <c r="C2642">
        <v>260</v>
      </c>
      <c r="D2642">
        <v>0</v>
      </c>
      <c r="E2642">
        <v>1</v>
      </c>
      <c r="F2642">
        <v>0.24545454545454548</v>
      </c>
      <c r="G2642">
        <v>20.333333333333321</v>
      </c>
      <c r="H2642">
        <v>9.9999999999999992E-2</v>
      </c>
      <c r="I2642" s="19" t="str">
        <f t="shared" si="83"/>
        <v>大雨~中雨</v>
      </c>
      <c r="J2642" s="19">
        <f t="shared" si="82"/>
        <v>-2</v>
      </c>
    </row>
    <row r="2643" spans="1:10" x14ac:dyDescent="0.25">
      <c r="A2643">
        <v>41901.041666660261</v>
      </c>
      <c r="B2643">
        <v>2642</v>
      </c>
      <c r="C2643">
        <v>261</v>
      </c>
      <c r="D2643">
        <v>1</v>
      </c>
      <c r="E2643">
        <v>1</v>
      </c>
      <c r="F2643">
        <v>0.20588235294117649</v>
      </c>
      <c r="G2643">
        <v>20.485000000000017</v>
      </c>
      <c r="H2643">
        <v>0.10833333333333334</v>
      </c>
      <c r="I2643" s="19" t="str">
        <f t="shared" si="83"/>
        <v>小雨</v>
      </c>
      <c r="J2643" s="19">
        <f t="shared" si="82"/>
        <v>-2</v>
      </c>
    </row>
    <row r="2644" spans="1:10" x14ac:dyDescent="0.25">
      <c r="A2644">
        <v>41901.083333326926</v>
      </c>
      <c r="B2644">
        <v>2643</v>
      </c>
      <c r="C2644">
        <v>261</v>
      </c>
      <c r="D2644">
        <v>2</v>
      </c>
      <c r="E2644">
        <v>1</v>
      </c>
      <c r="F2644">
        <v>0.38181818181818183</v>
      </c>
      <c r="G2644">
        <v>20.399999999999981</v>
      </c>
      <c r="H2644">
        <v>9.9999999999999992E-2</v>
      </c>
      <c r="I2644" s="19" t="str">
        <f t="shared" si="83"/>
        <v>小雨</v>
      </c>
      <c r="J2644" s="19">
        <f t="shared" si="82"/>
        <v>-2</v>
      </c>
    </row>
    <row r="2645" spans="1:10" x14ac:dyDescent="0.25">
      <c r="A2645">
        <v>41901.12499999359</v>
      </c>
      <c r="B2645">
        <v>2644</v>
      </c>
      <c r="C2645">
        <v>261</v>
      </c>
      <c r="D2645">
        <v>3</v>
      </c>
      <c r="E2645">
        <v>1</v>
      </c>
      <c r="F2645">
        <v>0.15</v>
      </c>
      <c r="G2645">
        <v>20.600000000000009</v>
      </c>
      <c r="H2645">
        <v>9.9999999999999992E-2</v>
      </c>
      <c r="I2645" s="19" t="str">
        <f t="shared" si="83"/>
        <v>小雨</v>
      </c>
      <c r="J2645" s="19">
        <f t="shared" si="82"/>
        <v>-2</v>
      </c>
    </row>
    <row r="2646" spans="1:10" x14ac:dyDescent="0.25">
      <c r="A2646">
        <v>41901.166666660254</v>
      </c>
      <c r="B2646">
        <v>2645</v>
      </c>
      <c r="C2646">
        <v>261</v>
      </c>
      <c r="D2646">
        <v>4</v>
      </c>
      <c r="E2646">
        <v>1</v>
      </c>
      <c r="F2646">
        <v>0.64</v>
      </c>
      <c r="G2646">
        <v>20.293333333333337</v>
      </c>
      <c r="H2646">
        <v>9.9999999999999992E-2</v>
      </c>
      <c r="I2646" s="19" t="str">
        <f t="shared" si="83"/>
        <v>小雨</v>
      </c>
      <c r="J2646" s="19">
        <f t="shared" si="82"/>
        <v>-2</v>
      </c>
    </row>
    <row r="2647" spans="1:10" x14ac:dyDescent="0.25">
      <c r="A2647">
        <v>41901.208333326918</v>
      </c>
      <c r="B2647">
        <v>2646</v>
      </c>
      <c r="C2647">
        <v>261</v>
      </c>
      <c r="D2647">
        <v>5</v>
      </c>
      <c r="E2647">
        <v>1</v>
      </c>
      <c r="F2647">
        <v>0.37777777777777777</v>
      </c>
      <c r="G2647">
        <v>19.851666666666652</v>
      </c>
      <c r="H2647">
        <v>9.9999999999999992E-2</v>
      </c>
      <c r="I2647" s="19" t="str">
        <f t="shared" si="83"/>
        <v>小雨</v>
      </c>
      <c r="J2647" s="19">
        <f t="shared" si="82"/>
        <v>-2</v>
      </c>
    </row>
    <row r="2648" spans="1:10" x14ac:dyDescent="0.25">
      <c r="A2648">
        <v>41901.249999993583</v>
      </c>
      <c r="B2648">
        <v>2647</v>
      </c>
      <c r="C2648">
        <v>261</v>
      </c>
      <c r="D2648">
        <v>6</v>
      </c>
      <c r="E2648">
        <v>1</v>
      </c>
      <c r="F2648">
        <v>10.280000000000003</v>
      </c>
      <c r="G2648">
        <v>19.653333333333325</v>
      </c>
      <c r="H2648">
        <v>0.10833333333333334</v>
      </c>
      <c r="I2648" s="19" t="str">
        <f t="shared" si="83"/>
        <v>小雨</v>
      </c>
      <c r="J2648" s="19">
        <f t="shared" si="82"/>
        <v>-2</v>
      </c>
    </row>
    <row r="2649" spans="1:10" x14ac:dyDescent="0.25">
      <c r="A2649">
        <v>41901.291666660247</v>
      </c>
      <c r="B2649">
        <v>2648</v>
      </c>
      <c r="C2649">
        <v>261</v>
      </c>
      <c r="D2649">
        <v>7</v>
      </c>
      <c r="E2649">
        <v>1</v>
      </c>
      <c r="F2649">
        <v>29.703333333333333</v>
      </c>
      <c r="G2649">
        <v>18.618333333333332</v>
      </c>
      <c r="H2649">
        <v>20.924999999999997</v>
      </c>
      <c r="I2649" s="19" t="str">
        <f t="shared" si="83"/>
        <v>小雨</v>
      </c>
      <c r="J2649" s="19">
        <f t="shared" si="82"/>
        <v>-2</v>
      </c>
    </row>
    <row r="2650" spans="1:10" x14ac:dyDescent="0.25">
      <c r="A2650">
        <v>41901.333333326911</v>
      </c>
      <c r="B2650">
        <v>2649</v>
      </c>
      <c r="C2650">
        <v>261</v>
      </c>
      <c r="D2650">
        <v>8</v>
      </c>
      <c r="E2650">
        <v>1</v>
      </c>
      <c r="F2650">
        <v>61.496666666666684</v>
      </c>
      <c r="G2650">
        <v>18.700000000000006</v>
      </c>
      <c r="H2650">
        <v>17.833333333333332</v>
      </c>
      <c r="I2650" s="19" t="str">
        <f t="shared" si="83"/>
        <v>小雨</v>
      </c>
      <c r="J2650" s="19">
        <f t="shared" si="82"/>
        <v>-2</v>
      </c>
    </row>
    <row r="2651" spans="1:10" x14ac:dyDescent="0.25">
      <c r="A2651">
        <v>41901.374999993575</v>
      </c>
      <c r="B2651">
        <v>2650</v>
      </c>
      <c r="C2651">
        <v>261</v>
      </c>
      <c r="D2651">
        <v>9</v>
      </c>
      <c r="E2651">
        <v>1</v>
      </c>
      <c r="F2651">
        <v>104.24666666666666</v>
      </c>
      <c r="G2651">
        <v>19.206666666666671</v>
      </c>
      <c r="H2651">
        <v>19.316666666666666</v>
      </c>
      <c r="I2651" s="19" t="str">
        <f t="shared" si="83"/>
        <v>小雨</v>
      </c>
      <c r="J2651" s="19">
        <f t="shared" si="82"/>
        <v>-2</v>
      </c>
    </row>
    <row r="2652" spans="1:10" x14ac:dyDescent="0.25">
      <c r="A2652">
        <v>41901.41666666024</v>
      </c>
      <c r="B2652">
        <v>2651</v>
      </c>
      <c r="C2652">
        <v>261</v>
      </c>
      <c r="D2652">
        <v>10</v>
      </c>
      <c r="E2652">
        <v>1</v>
      </c>
      <c r="F2652">
        <v>163.78709677419354</v>
      </c>
      <c r="G2652">
        <v>19.356666666666673</v>
      </c>
      <c r="H2652">
        <v>17.8</v>
      </c>
      <c r="I2652" s="19" t="str">
        <f t="shared" si="83"/>
        <v>小雨</v>
      </c>
      <c r="J2652" s="19">
        <f t="shared" ref="J2652:J2715" si="84">IF(ISNUMBER(FIND("雨",I2652)),-2,IF(ISNUMBER(FIND("阴",I2652)),-1,0))</f>
        <v>-2</v>
      </c>
    </row>
    <row r="2653" spans="1:10" x14ac:dyDescent="0.25">
      <c r="A2653">
        <v>41901.458333326904</v>
      </c>
      <c r="B2653">
        <v>2652</v>
      </c>
      <c r="C2653">
        <v>261</v>
      </c>
      <c r="D2653">
        <v>11</v>
      </c>
      <c r="E2653">
        <v>1</v>
      </c>
      <c r="F2653">
        <v>164.13870967741937</v>
      </c>
      <c r="G2653">
        <v>19.929999999999989</v>
      </c>
      <c r="H2653">
        <v>13.141666666666667</v>
      </c>
      <c r="I2653" s="19" t="str">
        <f t="shared" si="83"/>
        <v>小雨</v>
      </c>
      <c r="J2653" s="19">
        <f t="shared" si="84"/>
        <v>-2</v>
      </c>
    </row>
    <row r="2654" spans="1:10" x14ac:dyDescent="0.25">
      <c r="A2654">
        <v>41901.499999993568</v>
      </c>
      <c r="B2654">
        <v>2653</v>
      </c>
      <c r="C2654">
        <v>261</v>
      </c>
      <c r="D2654">
        <v>12</v>
      </c>
      <c r="E2654">
        <v>1</v>
      </c>
      <c r="F2654">
        <v>105.59999999999998</v>
      </c>
      <c r="G2654">
        <v>20.31666666666667</v>
      </c>
      <c r="H2654">
        <v>17.816666666666666</v>
      </c>
      <c r="I2654" s="19" t="str">
        <f t="shared" si="83"/>
        <v>小雨</v>
      </c>
      <c r="J2654" s="19">
        <f t="shared" si="84"/>
        <v>-2</v>
      </c>
    </row>
    <row r="2655" spans="1:10" x14ac:dyDescent="0.25">
      <c r="A2655">
        <v>41901.541666660232</v>
      </c>
      <c r="B2655">
        <v>2654</v>
      </c>
      <c r="C2655">
        <v>261</v>
      </c>
      <c r="D2655">
        <v>13</v>
      </c>
      <c r="E2655">
        <v>1</v>
      </c>
      <c r="F2655">
        <v>91.286666666666648</v>
      </c>
      <c r="G2655">
        <v>20.116666666666671</v>
      </c>
      <c r="H2655">
        <v>17.816666666666666</v>
      </c>
      <c r="I2655" s="19" t="str">
        <f t="shared" si="83"/>
        <v>小雨</v>
      </c>
      <c r="J2655" s="19">
        <f t="shared" si="84"/>
        <v>-2</v>
      </c>
    </row>
    <row r="2656" spans="1:10" x14ac:dyDescent="0.25">
      <c r="A2656">
        <v>41901.583333326897</v>
      </c>
      <c r="B2656">
        <v>2655</v>
      </c>
      <c r="C2656">
        <v>261</v>
      </c>
      <c r="D2656">
        <v>14</v>
      </c>
      <c r="E2656">
        <v>1</v>
      </c>
      <c r="F2656">
        <v>73.480000000000018</v>
      </c>
      <c r="G2656">
        <v>20.066666666666666</v>
      </c>
      <c r="H2656">
        <v>13.20833333333333</v>
      </c>
      <c r="I2656" s="19" t="str">
        <f t="shared" si="83"/>
        <v>小雨</v>
      </c>
      <c r="J2656" s="19">
        <f t="shared" si="84"/>
        <v>-2</v>
      </c>
    </row>
    <row r="2657" spans="1:10" x14ac:dyDescent="0.25">
      <c r="A2657">
        <v>41901.624999993561</v>
      </c>
      <c r="B2657">
        <v>2656</v>
      </c>
      <c r="C2657">
        <v>261</v>
      </c>
      <c r="D2657">
        <v>15</v>
      </c>
      <c r="E2657">
        <v>1</v>
      </c>
      <c r="F2657">
        <v>38.403333333333336</v>
      </c>
      <c r="G2657">
        <v>19.565000000000005</v>
      </c>
      <c r="H2657">
        <v>17.816666666666663</v>
      </c>
      <c r="I2657" s="19" t="str">
        <f t="shared" si="83"/>
        <v>小雨</v>
      </c>
      <c r="J2657" s="19">
        <f t="shared" si="84"/>
        <v>-2</v>
      </c>
    </row>
    <row r="2658" spans="1:10" x14ac:dyDescent="0.25">
      <c r="A2658">
        <v>41901.666666660225</v>
      </c>
      <c r="B2658">
        <v>2657</v>
      </c>
      <c r="C2658">
        <v>261</v>
      </c>
      <c r="D2658">
        <v>16</v>
      </c>
      <c r="E2658">
        <v>1</v>
      </c>
      <c r="F2658">
        <v>26.464516129032258</v>
      </c>
      <c r="G2658">
        <v>18.968333333333323</v>
      </c>
      <c r="H2658">
        <v>13.183333333333332</v>
      </c>
      <c r="I2658" s="19" t="str">
        <f t="shared" si="83"/>
        <v>小雨</v>
      </c>
      <c r="J2658" s="19">
        <f t="shared" si="84"/>
        <v>-2</v>
      </c>
    </row>
    <row r="2659" spans="1:10" x14ac:dyDescent="0.25">
      <c r="A2659">
        <v>41901.708333326889</v>
      </c>
      <c r="B2659">
        <v>2658</v>
      </c>
      <c r="C2659">
        <v>261</v>
      </c>
      <c r="D2659">
        <v>17</v>
      </c>
      <c r="E2659">
        <v>1</v>
      </c>
      <c r="F2659">
        <v>5.2639999999999976</v>
      </c>
      <c r="G2659">
        <v>19.141666666666687</v>
      </c>
      <c r="H2659">
        <v>16.2</v>
      </c>
      <c r="I2659" s="19" t="str">
        <f t="shared" si="83"/>
        <v>小雨</v>
      </c>
      <c r="J2659" s="19">
        <f t="shared" si="84"/>
        <v>-2</v>
      </c>
    </row>
    <row r="2660" spans="1:10" x14ac:dyDescent="0.25">
      <c r="A2660">
        <v>41901.749999993554</v>
      </c>
      <c r="B2660">
        <v>2659</v>
      </c>
      <c r="C2660">
        <v>261</v>
      </c>
      <c r="D2660">
        <v>18</v>
      </c>
      <c r="E2660">
        <v>1</v>
      </c>
      <c r="F2660" t="e">
        <v>#DIV/0!</v>
      </c>
      <c r="G2660">
        <v>19.29499999999998</v>
      </c>
      <c r="H2660">
        <v>16.249999999999996</v>
      </c>
      <c r="I2660" s="19" t="str">
        <f t="shared" si="83"/>
        <v>小雨</v>
      </c>
      <c r="J2660" s="19">
        <f t="shared" si="84"/>
        <v>-2</v>
      </c>
    </row>
    <row r="2661" spans="1:10" x14ac:dyDescent="0.25">
      <c r="A2661">
        <v>41901.791666660218</v>
      </c>
      <c r="B2661">
        <v>2660</v>
      </c>
      <c r="C2661">
        <v>261</v>
      </c>
      <c r="D2661">
        <v>19</v>
      </c>
      <c r="E2661">
        <v>1</v>
      </c>
      <c r="F2661" t="e">
        <v>#DIV/0!</v>
      </c>
      <c r="G2661">
        <v>19.313333333333315</v>
      </c>
      <c r="H2661">
        <v>13.174999999999999</v>
      </c>
      <c r="I2661" s="19" t="str">
        <f t="shared" si="83"/>
        <v>小雨</v>
      </c>
      <c r="J2661" s="19">
        <f t="shared" si="84"/>
        <v>-2</v>
      </c>
    </row>
    <row r="2662" spans="1:10" x14ac:dyDescent="0.25">
      <c r="A2662">
        <v>41901.833333326882</v>
      </c>
      <c r="B2662">
        <v>2661</v>
      </c>
      <c r="C2662">
        <v>261</v>
      </c>
      <c r="D2662">
        <v>20</v>
      </c>
      <c r="E2662">
        <v>1</v>
      </c>
      <c r="F2662">
        <v>0.2</v>
      </c>
      <c r="G2662">
        <v>19.356666666666662</v>
      </c>
      <c r="H2662">
        <v>16.2</v>
      </c>
      <c r="I2662" s="19" t="str">
        <f t="shared" si="83"/>
        <v>小雨</v>
      </c>
      <c r="J2662" s="19">
        <f t="shared" si="84"/>
        <v>-2</v>
      </c>
    </row>
    <row r="2663" spans="1:10" x14ac:dyDescent="0.25">
      <c r="A2663">
        <v>41901.874999993546</v>
      </c>
      <c r="B2663">
        <v>2662</v>
      </c>
      <c r="C2663">
        <v>261</v>
      </c>
      <c r="D2663">
        <v>21</v>
      </c>
      <c r="E2663">
        <v>1</v>
      </c>
      <c r="F2663">
        <v>0.27499999999999997</v>
      </c>
      <c r="G2663">
        <v>19.473333333333326</v>
      </c>
      <c r="H2663">
        <v>13.125</v>
      </c>
      <c r="I2663" s="19" t="str">
        <f t="shared" si="83"/>
        <v>小雨</v>
      </c>
      <c r="J2663" s="19">
        <f t="shared" si="84"/>
        <v>-2</v>
      </c>
    </row>
    <row r="2664" spans="1:10" x14ac:dyDescent="0.25">
      <c r="A2664">
        <v>41901.91666666021</v>
      </c>
      <c r="B2664">
        <v>2663</v>
      </c>
      <c r="C2664">
        <v>261</v>
      </c>
      <c r="D2664">
        <v>22</v>
      </c>
      <c r="E2664">
        <v>1</v>
      </c>
      <c r="F2664">
        <v>0.72333333333333327</v>
      </c>
      <c r="G2664">
        <v>19.603333333333339</v>
      </c>
      <c r="H2664">
        <v>1.5000000000000011</v>
      </c>
      <c r="I2664" s="19" t="str">
        <f t="shared" si="83"/>
        <v>小雨</v>
      </c>
      <c r="J2664" s="19">
        <f t="shared" si="84"/>
        <v>-2</v>
      </c>
    </row>
    <row r="2665" spans="1:10" x14ac:dyDescent="0.25">
      <c r="A2665">
        <v>41901.958333326875</v>
      </c>
      <c r="B2665">
        <v>2664</v>
      </c>
      <c r="C2665">
        <v>261</v>
      </c>
      <c r="D2665">
        <v>23</v>
      </c>
      <c r="E2665">
        <v>1</v>
      </c>
      <c r="F2665">
        <v>0.62666666666666671</v>
      </c>
      <c r="G2665">
        <v>19.615000000000002</v>
      </c>
      <c r="H2665">
        <v>9.9999999999999992E-2</v>
      </c>
      <c r="I2665" s="19" t="str">
        <f t="shared" si="83"/>
        <v>小雨</v>
      </c>
      <c r="J2665" s="19">
        <f t="shared" si="84"/>
        <v>-2</v>
      </c>
    </row>
    <row r="2666" spans="1:10" x14ac:dyDescent="0.25">
      <c r="A2666">
        <v>41901.999999993539</v>
      </c>
      <c r="B2666">
        <v>2665</v>
      </c>
      <c r="C2666">
        <v>261</v>
      </c>
      <c r="D2666">
        <v>0</v>
      </c>
      <c r="E2666">
        <v>-1</v>
      </c>
      <c r="F2666">
        <v>0.60333333333333317</v>
      </c>
      <c r="G2666">
        <v>19.521666666666661</v>
      </c>
      <c r="H2666">
        <v>9.9999999999999992E-2</v>
      </c>
      <c r="I2666" s="19" t="str">
        <f t="shared" si="83"/>
        <v>小雨</v>
      </c>
      <c r="J2666" s="19">
        <f t="shared" si="84"/>
        <v>-2</v>
      </c>
    </row>
    <row r="2667" spans="1:10" x14ac:dyDescent="0.25">
      <c r="A2667">
        <v>41902.041666660203</v>
      </c>
      <c r="B2667">
        <v>2666</v>
      </c>
      <c r="C2667">
        <v>262</v>
      </c>
      <c r="D2667">
        <v>1</v>
      </c>
      <c r="E2667">
        <v>-1</v>
      </c>
      <c r="F2667">
        <v>0.44285714285714295</v>
      </c>
      <c r="G2667">
        <v>19.359999999999978</v>
      </c>
      <c r="H2667">
        <v>9.9999999999999992E-2</v>
      </c>
      <c r="I2667" s="19" t="str">
        <f t="shared" si="83"/>
        <v>多云</v>
      </c>
      <c r="J2667" s="19">
        <f t="shared" si="84"/>
        <v>0</v>
      </c>
    </row>
    <row r="2668" spans="1:10" x14ac:dyDescent="0.25">
      <c r="A2668">
        <v>41902.083333326867</v>
      </c>
      <c r="B2668">
        <v>2667</v>
      </c>
      <c r="C2668">
        <v>262</v>
      </c>
      <c r="D2668">
        <v>2</v>
      </c>
      <c r="E2668">
        <v>-1</v>
      </c>
      <c r="F2668" t="e">
        <v>#DIV/0!</v>
      </c>
      <c r="G2668">
        <v>19.319999999999983</v>
      </c>
      <c r="H2668">
        <v>9.9999999999999992E-2</v>
      </c>
      <c r="I2668" s="19" t="str">
        <f t="shared" si="83"/>
        <v>多云</v>
      </c>
      <c r="J2668" s="19">
        <f t="shared" si="84"/>
        <v>0</v>
      </c>
    </row>
    <row r="2669" spans="1:10" x14ac:dyDescent="0.25">
      <c r="A2669">
        <v>41902.124999993532</v>
      </c>
      <c r="B2669">
        <v>2668</v>
      </c>
      <c r="C2669">
        <v>262</v>
      </c>
      <c r="D2669">
        <v>3</v>
      </c>
      <c r="E2669">
        <v>-1</v>
      </c>
      <c r="F2669">
        <v>0.125</v>
      </c>
      <c r="G2669">
        <v>19.313333333333311</v>
      </c>
      <c r="H2669">
        <v>9.9999999999999992E-2</v>
      </c>
      <c r="I2669" s="19" t="str">
        <f t="shared" si="83"/>
        <v>多云</v>
      </c>
      <c r="J2669" s="19">
        <f t="shared" si="84"/>
        <v>0</v>
      </c>
    </row>
    <row r="2670" spans="1:10" x14ac:dyDescent="0.25">
      <c r="A2670">
        <v>41902.166666660196</v>
      </c>
      <c r="B2670">
        <v>2669</v>
      </c>
      <c r="C2670">
        <v>262</v>
      </c>
      <c r="D2670">
        <v>4</v>
      </c>
      <c r="E2670">
        <v>-1</v>
      </c>
      <c r="F2670">
        <v>0.17692307692307699</v>
      </c>
      <c r="G2670">
        <v>19.279999999999983</v>
      </c>
      <c r="H2670">
        <v>9.9999999999999992E-2</v>
      </c>
      <c r="I2670" s="19" t="str">
        <f t="shared" si="83"/>
        <v>多云</v>
      </c>
      <c r="J2670" s="19">
        <f t="shared" si="84"/>
        <v>0</v>
      </c>
    </row>
    <row r="2671" spans="1:10" x14ac:dyDescent="0.25">
      <c r="A2671">
        <v>41902.20833332686</v>
      </c>
      <c r="B2671">
        <v>2670</v>
      </c>
      <c r="C2671">
        <v>262</v>
      </c>
      <c r="D2671">
        <v>5</v>
      </c>
      <c r="E2671">
        <v>-1</v>
      </c>
      <c r="F2671">
        <v>3.2884615384615383</v>
      </c>
      <c r="G2671">
        <v>19.065000000000008</v>
      </c>
      <c r="H2671">
        <v>9.9999999999999992E-2</v>
      </c>
      <c r="I2671" s="19" t="str">
        <f t="shared" si="83"/>
        <v>多云</v>
      </c>
      <c r="J2671" s="19">
        <f t="shared" si="84"/>
        <v>0</v>
      </c>
    </row>
    <row r="2672" spans="1:10" x14ac:dyDescent="0.25">
      <c r="A2672">
        <v>41902.249999993524</v>
      </c>
      <c r="B2672">
        <v>2671</v>
      </c>
      <c r="C2672">
        <v>262</v>
      </c>
      <c r="D2672">
        <v>6</v>
      </c>
      <c r="E2672">
        <v>-1</v>
      </c>
      <c r="F2672">
        <v>40.686666666666675</v>
      </c>
      <c r="G2672">
        <v>19.203333333333333</v>
      </c>
      <c r="H2672">
        <v>0.10833333333333334</v>
      </c>
      <c r="I2672" s="19" t="str">
        <f t="shared" si="83"/>
        <v>多云</v>
      </c>
      <c r="J2672" s="19">
        <f t="shared" si="84"/>
        <v>0</v>
      </c>
    </row>
    <row r="2673" spans="1:10" x14ac:dyDescent="0.25">
      <c r="A2673">
        <v>41902.291666660189</v>
      </c>
      <c r="B2673">
        <v>2672</v>
      </c>
      <c r="C2673">
        <v>262</v>
      </c>
      <c r="D2673">
        <v>7</v>
      </c>
      <c r="E2673">
        <v>-1</v>
      </c>
      <c r="F2673">
        <v>167.26000000000002</v>
      </c>
      <c r="G2673">
        <v>20.928333333333331</v>
      </c>
      <c r="H2673">
        <v>9.9999999999999992E-2</v>
      </c>
      <c r="I2673" s="19" t="str">
        <f t="shared" si="83"/>
        <v>多云</v>
      </c>
      <c r="J2673" s="19">
        <f t="shared" si="84"/>
        <v>0</v>
      </c>
    </row>
    <row r="2674" spans="1:10" x14ac:dyDescent="0.25">
      <c r="A2674">
        <v>41902.333333326853</v>
      </c>
      <c r="B2674">
        <v>2673</v>
      </c>
      <c r="C2674">
        <v>262</v>
      </c>
      <c r="D2674">
        <v>8</v>
      </c>
      <c r="E2674">
        <v>-1</v>
      </c>
      <c r="F2674">
        <v>499.4387096774193</v>
      </c>
      <c r="G2674">
        <v>22.321666666666662</v>
      </c>
      <c r="H2674">
        <v>20.916666666666664</v>
      </c>
      <c r="I2674" s="19" t="str">
        <f t="shared" si="83"/>
        <v>多云</v>
      </c>
      <c r="J2674" s="19">
        <f t="shared" si="84"/>
        <v>0</v>
      </c>
    </row>
    <row r="2675" spans="1:10" x14ac:dyDescent="0.25">
      <c r="A2675">
        <v>41902.374999993517</v>
      </c>
      <c r="B2675">
        <v>2674</v>
      </c>
      <c r="C2675">
        <v>262</v>
      </c>
      <c r="D2675">
        <v>9</v>
      </c>
      <c r="E2675">
        <v>-1</v>
      </c>
      <c r="F2675">
        <v>635.77666666666664</v>
      </c>
      <c r="G2675">
        <v>24.423333333333332</v>
      </c>
      <c r="H2675">
        <v>17.783333333333331</v>
      </c>
      <c r="I2675" s="19" t="str">
        <f t="shared" si="83"/>
        <v>多云</v>
      </c>
      <c r="J2675" s="19">
        <f t="shared" si="84"/>
        <v>0</v>
      </c>
    </row>
    <row r="2676" spans="1:10" x14ac:dyDescent="0.25">
      <c r="A2676">
        <v>41902.416666660181</v>
      </c>
      <c r="B2676">
        <v>2675</v>
      </c>
      <c r="C2676">
        <v>262</v>
      </c>
      <c r="D2676">
        <v>10</v>
      </c>
      <c r="E2676">
        <v>-1</v>
      </c>
      <c r="F2676">
        <v>549.84333333333348</v>
      </c>
      <c r="G2676">
        <v>25.549999999999994</v>
      </c>
      <c r="H2676">
        <v>19.308333333333334</v>
      </c>
      <c r="I2676" s="19" t="str">
        <f t="shared" si="83"/>
        <v>多云</v>
      </c>
      <c r="J2676" s="19">
        <f t="shared" si="84"/>
        <v>0</v>
      </c>
    </row>
    <row r="2677" spans="1:10" x14ac:dyDescent="0.25">
      <c r="A2677">
        <v>41902.458333326846</v>
      </c>
      <c r="B2677">
        <v>2676</v>
      </c>
      <c r="C2677">
        <v>262</v>
      </c>
      <c r="D2677">
        <v>11</v>
      </c>
      <c r="E2677">
        <v>-1</v>
      </c>
      <c r="F2677">
        <v>536.68666666666672</v>
      </c>
      <c r="G2677">
        <v>26.629999999999988</v>
      </c>
      <c r="H2677">
        <v>16.224999999999998</v>
      </c>
      <c r="I2677" s="19" t="str">
        <f t="shared" si="83"/>
        <v>多云</v>
      </c>
      <c r="J2677" s="19">
        <f t="shared" si="84"/>
        <v>0</v>
      </c>
    </row>
    <row r="2678" spans="1:10" x14ac:dyDescent="0.25">
      <c r="A2678">
        <v>41902.49999999351</v>
      </c>
      <c r="B2678">
        <v>2677</v>
      </c>
      <c r="C2678">
        <v>262</v>
      </c>
      <c r="D2678">
        <v>12</v>
      </c>
      <c r="E2678">
        <v>-1</v>
      </c>
      <c r="F2678">
        <v>399.87666666666661</v>
      </c>
      <c r="G2678">
        <v>26.295000000000009</v>
      </c>
      <c r="H2678">
        <v>14.691666666666665</v>
      </c>
      <c r="I2678" s="19" t="str">
        <f t="shared" si="83"/>
        <v>多云</v>
      </c>
      <c r="J2678" s="19">
        <f t="shared" si="84"/>
        <v>0</v>
      </c>
    </row>
    <row r="2679" spans="1:10" x14ac:dyDescent="0.25">
      <c r="A2679">
        <v>41902.541666660174</v>
      </c>
      <c r="B2679">
        <v>2678</v>
      </c>
      <c r="C2679">
        <v>262</v>
      </c>
      <c r="D2679">
        <v>13</v>
      </c>
      <c r="E2679">
        <v>-1</v>
      </c>
      <c r="F2679">
        <v>322.19</v>
      </c>
      <c r="G2679">
        <v>25.568333333333335</v>
      </c>
      <c r="H2679">
        <v>17.783333333333331</v>
      </c>
      <c r="I2679" s="19" t="str">
        <f t="shared" si="83"/>
        <v>多云</v>
      </c>
      <c r="J2679" s="19">
        <f t="shared" si="84"/>
        <v>0</v>
      </c>
    </row>
    <row r="2680" spans="1:10" x14ac:dyDescent="0.25">
      <c r="A2680">
        <v>41902.583333326838</v>
      </c>
      <c r="B2680">
        <v>2679</v>
      </c>
      <c r="C2680">
        <v>262</v>
      </c>
      <c r="D2680">
        <v>14</v>
      </c>
      <c r="E2680">
        <v>-1</v>
      </c>
      <c r="F2680">
        <v>227.82333333333338</v>
      </c>
      <c r="G2680">
        <v>25.59833333333334</v>
      </c>
      <c r="H2680">
        <v>17.816666666666666</v>
      </c>
      <c r="I2680" s="19" t="str">
        <f t="shared" si="83"/>
        <v>多云</v>
      </c>
      <c r="J2680" s="19">
        <f t="shared" si="84"/>
        <v>0</v>
      </c>
    </row>
    <row r="2681" spans="1:10" x14ac:dyDescent="0.25">
      <c r="A2681">
        <v>41902.624999993503</v>
      </c>
      <c r="B2681">
        <v>2680</v>
      </c>
      <c r="C2681">
        <v>262</v>
      </c>
      <c r="D2681">
        <v>15</v>
      </c>
      <c r="E2681">
        <v>-1</v>
      </c>
      <c r="F2681">
        <v>92.973333333333329</v>
      </c>
      <c r="G2681">
        <v>24.894999999999996</v>
      </c>
      <c r="H2681">
        <v>14.708333333333334</v>
      </c>
      <c r="I2681" s="19" t="str">
        <f t="shared" si="83"/>
        <v>多云</v>
      </c>
      <c r="J2681" s="19">
        <f t="shared" si="84"/>
        <v>0</v>
      </c>
    </row>
    <row r="2682" spans="1:10" x14ac:dyDescent="0.25">
      <c r="A2682">
        <v>41902.666666660167</v>
      </c>
      <c r="B2682">
        <v>2681</v>
      </c>
      <c r="C2682">
        <v>262</v>
      </c>
      <c r="D2682">
        <v>16</v>
      </c>
      <c r="E2682">
        <v>-1</v>
      </c>
      <c r="F2682">
        <v>109.06666666666668</v>
      </c>
      <c r="G2682">
        <v>24.161666666666658</v>
      </c>
      <c r="H2682">
        <v>16.224999999999998</v>
      </c>
      <c r="I2682" s="19" t="str">
        <f t="shared" si="83"/>
        <v>多云</v>
      </c>
      <c r="J2682" s="19">
        <f t="shared" si="84"/>
        <v>0</v>
      </c>
    </row>
    <row r="2683" spans="1:10" x14ac:dyDescent="0.25">
      <c r="A2683">
        <v>41902.708333326831</v>
      </c>
      <c r="B2683">
        <v>2682</v>
      </c>
      <c r="C2683">
        <v>262</v>
      </c>
      <c r="D2683">
        <v>17</v>
      </c>
      <c r="E2683">
        <v>-1</v>
      </c>
      <c r="F2683">
        <v>22.105555555555554</v>
      </c>
      <c r="G2683">
        <v>23.069999999999993</v>
      </c>
      <c r="H2683">
        <v>17.758333333333333</v>
      </c>
      <c r="I2683" s="19" t="str">
        <f t="shared" si="83"/>
        <v>多云</v>
      </c>
      <c r="J2683" s="19">
        <f t="shared" si="84"/>
        <v>0</v>
      </c>
    </row>
    <row r="2684" spans="1:10" x14ac:dyDescent="0.25">
      <c r="A2684">
        <v>41902.749999993495</v>
      </c>
      <c r="B2684">
        <v>2683</v>
      </c>
      <c r="C2684">
        <v>262</v>
      </c>
      <c r="D2684">
        <v>18</v>
      </c>
      <c r="E2684">
        <v>-1</v>
      </c>
      <c r="F2684" t="e">
        <v>#DIV/0!</v>
      </c>
      <c r="G2684">
        <v>22.391666666666652</v>
      </c>
      <c r="H2684">
        <v>13.133333333333333</v>
      </c>
      <c r="I2684" s="19" t="str">
        <f t="shared" si="83"/>
        <v>多云</v>
      </c>
      <c r="J2684" s="19">
        <f t="shared" si="84"/>
        <v>0</v>
      </c>
    </row>
    <row r="2685" spans="1:10" x14ac:dyDescent="0.25">
      <c r="A2685">
        <v>41902.79166666016</v>
      </c>
      <c r="B2685">
        <v>2684</v>
      </c>
      <c r="C2685">
        <v>262</v>
      </c>
      <c r="D2685">
        <v>19</v>
      </c>
      <c r="E2685">
        <v>-1</v>
      </c>
      <c r="F2685" t="e">
        <v>#DIV/0!</v>
      </c>
      <c r="G2685">
        <v>22.088333333333331</v>
      </c>
      <c r="H2685">
        <v>16.241666666666667</v>
      </c>
      <c r="I2685" s="19" t="str">
        <f t="shared" si="83"/>
        <v>多云</v>
      </c>
      <c r="J2685" s="19">
        <f t="shared" si="84"/>
        <v>0</v>
      </c>
    </row>
    <row r="2686" spans="1:10" x14ac:dyDescent="0.25">
      <c r="A2686">
        <v>41902.833333326824</v>
      </c>
      <c r="B2686">
        <v>2685</v>
      </c>
      <c r="C2686">
        <v>262</v>
      </c>
      <c r="D2686">
        <v>20</v>
      </c>
      <c r="E2686">
        <v>-1</v>
      </c>
      <c r="F2686" t="e">
        <v>#DIV/0!</v>
      </c>
      <c r="G2686">
        <v>22.681666666666676</v>
      </c>
      <c r="H2686">
        <v>16.241666666666664</v>
      </c>
      <c r="I2686" s="19" t="str">
        <f t="shared" si="83"/>
        <v>多云</v>
      </c>
      <c r="J2686" s="19">
        <f t="shared" si="84"/>
        <v>0</v>
      </c>
    </row>
    <row r="2687" spans="1:10" x14ac:dyDescent="0.25">
      <c r="A2687">
        <v>41902.874999993488</v>
      </c>
      <c r="B2687">
        <v>2686</v>
      </c>
      <c r="C2687">
        <v>262</v>
      </c>
      <c r="D2687">
        <v>21</v>
      </c>
      <c r="E2687">
        <v>-1</v>
      </c>
      <c r="F2687" t="e">
        <v>#DIV/0!</v>
      </c>
      <c r="G2687">
        <v>22.64833333333333</v>
      </c>
      <c r="H2687">
        <v>1.5083333333333346</v>
      </c>
      <c r="I2687" s="19" t="str">
        <f t="shared" si="83"/>
        <v>多云</v>
      </c>
      <c r="J2687" s="19">
        <f t="shared" si="84"/>
        <v>0</v>
      </c>
    </row>
    <row r="2688" spans="1:10" x14ac:dyDescent="0.25">
      <c r="A2688">
        <v>41902.916666660152</v>
      </c>
      <c r="B2688">
        <v>2687</v>
      </c>
      <c r="C2688">
        <v>262</v>
      </c>
      <c r="D2688">
        <v>22</v>
      </c>
      <c r="E2688">
        <v>-1</v>
      </c>
      <c r="F2688" t="e">
        <v>#DIV/0!</v>
      </c>
      <c r="G2688">
        <v>22.105</v>
      </c>
      <c r="H2688">
        <v>9.9999999999999992E-2</v>
      </c>
      <c r="I2688" s="19" t="str">
        <f t="shared" si="83"/>
        <v>多云</v>
      </c>
      <c r="J2688" s="19">
        <f t="shared" si="84"/>
        <v>0</v>
      </c>
    </row>
    <row r="2689" spans="1:10" x14ac:dyDescent="0.25">
      <c r="A2689">
        <v>41902.958333326817</v>
      </c>
      <c r="B2689">
        <v>2688</v>
      </c>
      <c r="C2689">
        <v>262</v>
      </c>
      <c r="D2689">
        <v>23</v>
      </c>
      <c r="E2689">
        <v>-1</v>
      </c>
      <c r="F2689" t="e">
        <v>#DIV/0!</v>
      </c>
      <c r="G2689">
        <v>21.888333333333332</v>
      </c>
      <c r="H2689">
        <v>9.9999999999999992E-2</v>
      </c>
      <c r="I2689" s="19" t="str">
        <f t="shared" si="83"/>
        <v>多云</v>
      </c>
      <c r="J2689" s="19">
        <f t="shared" si="84"/>
        <v>0</v>
      </c>
    </row>
    <row r="2690" spans="1:10" x14ac:dyDescent="0.25">
      <c r="A2690">
        <v>41902.999999993481</v>
      </c>
      <c r="B2690">
        <v>2689</v>
      </c>
      <c r="C2690">
        <v>262</v>
      </c>
      <c r="D2690">
        <v>0</v>
      </c>
      <c r="E2690">
        <v>-1</v>
      </c>
      <c r="F2690">
        <v>0.21428571428571433</v>
      </c>
      <c r="G2690">
        <v>21.826666666666657</v>
      </c>
      <c r="H2690">
        <v>9.9999999999999992E-2</v>
      </c>
      <c r="I2690" s="19" t="str">
        <f t="shared" si="83"/>
        <v>多云</v>
      </c>
      <c r="J2690" s="19">
        <f t="shared" si="84"/>
        <v>0</v>
      </c>
    </row>
    <row r="2691" spans="1:10" x14ac:dyDescent="0.25">
      <c r="A2691">
        <v>41903.041666660145</v>
      </c>
      <c r="B2691">
        <v>2690</v>
      </c>
      <c r="C2691">
        <v>263</v>
      </c>
      <c r="D2691">
        <v>1</v>
      </c>
      <c r="E2691">
        <v>-1</v>
      </c>
      <c r="F2691" t="e">
        <v>#DIV/0!</v>
      </c>
      <c r="G2691">
        <v>21.889999999999997</v>
      </c>
      <c r="H2691">
        <v>9.9999999999999992E-2</v>
      </c>
      <c r="I2691" s="19" t="str">
        <f t="shared" si="83"/>
        <v>多云~小雨</v>
      </c>
      <c r="J2691" s="19">
        <f t="shared" si="84"/>
        <v>-2</v>
      </c>
    </row>
    <row r="2692" spans="1:10" x14ac:dyDescent="0.25">
      <c r="A2692">
        <v>41903.083333326809</v>
      </c>
      <c r="B2692">
        <v>2691</v>
      </c>
      <c r="C2692">
        <v>263</v>
      </c>
      <c r="D2692">
        <v>2</v>
      </c>
      <c r="E2692">
        <v>-1</v>
      </c>
      <c r="F2692" t="e">
        <v>#DIV/0!</v>
      </c>
      <c r="G2692">
        <v>21.796666666666674</v>
      </c>
      <c r="H2692">
        <v>0.10833333333333334</v>
      </c>
      <c r="I2692" s="19" t="str">
        <f t="shared" si="83"/>
        <v>多云~小雨</v>
      </c>
      <c r="J2692" s="19">
        <f t="shared" si="84"/>
        <v>-2</v>
      </c>
    </row>
    <row r="2693" spans="1:10" x14ac:dyDescent="0.25">
      <c r="A2693">
        <v>41903.124999993473</v>
      </c>
      <c r="B2693">
        <v>2692</v>
      </c>
      <c r="C2693">
        <v>263</v>
      </c>
      <c r="D2693">
        <v>3</v>
      </c>
      <c r="E2693">
        <v>-1</v>
      </c>
      <c r="F2693">
        <v>0.23750000000000002</v>
      </c>
      <c r="G2693">
        <v>21.971666666666678</v>
      </c>
      <c r="H2693">
        <v>9.9999999999999992E-2</v>
      </c>
      <c r="I2693" s="19" t="str">
        <f t="shared" si="83"/>
        <v>多云~小雨</v>
      </c>
      <c r="J2693" s="19">
        <f t="shared" si="84"/>
        <v>-2</v>
      </c>
    </row>
    <row r="2694" spans="1:10" x14ac:dyDescent="0.25">
      <c r="A2694">
        <v>41903.166666660138</v>
      </c>
      <c r="B2694">
        <v>2693</v>
      </c>
      <c r="C2694">
        <v>263</v>
      </c>
      <c r="D2694">
        <v>4</v>
      </c>
      <c r="E2694">
        <v>-1</v>
      </c>
      <c r="F2694" t="e">
        <v>#DIV/0!</v>
      </c>
      <c r="G2694">
        <v>21.808333333333326</v>
      </c>
      <c r="H2694">
        <v>0.10833333333333335</v>
      </c>
      <c r="I2694" s="19" t="str">
        <f t="shared" ref="I2694:I2757" si="85">VLOOKUP(INT(A2694),K$2:Q$123,5)</f>
        <v>多云~小雨</v>
      </c>
      <c r="J2694" s="19">
        <f t="shared" si="84"/>
        <v>-2</v>
      </c>
    </row>
    <row r="2695" spans="1:10" x14ac:dyDescent="0.25">
      <c r="A2695">
        <v>41903.208333326802</v>
      </c>
      <c r="B2695">
        <v>2694</v>
      </c>
      <c r="C2695">
        <v>263</v>
      </c>
      <c r="D2695">
        <v>5</v>
      </c>
      <c r="E2695">
        <v>-1</v>
      </c>
      <c r="F2695">
        <v>3.8923076923076922</v>
      </c>
      <c r="G2695">
        <v>21.726666666666656</v>
      </c>
      <c r="H2695">
        <v>9.9999999999999992E-2</v>
      </c>
      <c r="I2695" s="19" t="str">
        <f t="shared" si="85"/>
        <v>多云~小雨</v>
      </c>
      <c r="J2695" s="19">
        <f t="shared" si="84"/>
        <v>-2</v>
      </c>
    </row>
    <row r="2696" spans="1:10" x14ac:dyDescent="0.25">
      <c r="A2696">
        <v>41903.249999993466</v>
      </c>
      <c r="B2696">
        <v>2695</v>
      </c>
      <c r="C2696">
        <v>263</v>
      </c>
      <c r="D2696">
        <v>6</v>
      </c>
      <c r="E2696">
        <v>-1</v>
      </c>
      <c r="F2696">
        <v>42.826666666666675</v>
      </c>
      <c r="G2696">
        <v>22.618333333333322</v>
      </c>
      <c r="H2696">
        <v>9.9999999999999992E-2</v>
      </c>
      <c r="I2696" s="19" t="str">
        <f t="shared" si="85"/>
        <v>多云~小雨</v>
      </c>
      <c r="J2696" s="19">
        <f t="shared" si="84"/>
        <v>-2</v>
      </c>
    </row>
    <row r="2697" spans="1:10" x14ac:dyDescent="0.25">
      <c r="A2697">
        <v>41903.29166666013</v>
      </c>
      <c r="B2697">
        <v>2696</v>
      </c>
      <c r="C2697">
        <v>263</v>
      </c>
      <c r="D2697">
        <v>7</v>
      </c>
      <c r="E2697">
        <v>-1</v>
      </c>
      <c r="F2697">
        <v>168.06333333333325</v>
      </c>
      <c r="G2697">
        <v>24.195000000000004</v>
      </c>
      <c r="H2697">
        <v>0.10833333333333334</v>
      </c>
      <c r="I2697" s="19" t="str">
        <f t="shared" si="85"/>
        <v>多云~小雨</v>
      </c>
      <c r="J2697" s="19">
        <f t="shared" si="84"/>
        <v>-2</v>
      </c>
    </row>
    <row r="2698" spans="1:10" x14ac:dyDescent="0.25">
      <c r="A2698">
        <v>41903.333333326795</v>
      </c>
      <c r="B2698">
        <v>2697</v>
      </c>
      <c r="C2698">
        <v>263</v>
      </c>
      <c r="D2698">
        <v>8</v>
      </c>
      <c r="E2698">
        <v>-1</v>
      </c>
      <c r="F2698">
        <v>299.26666666666665</v>
      </c>
      <c r="G2698">
        <v>25.314999999999994</v>
      </c>
      <c r="H2698">
        <v>20.9</v>
      </c>
      <c r="I2698" s="19" t="str">
        <f t="shared" si="85"/>
        <v>多云~小雨</v>
      </c>
      <c r="J2698" s="19">
        <f t="shared" si="84"/>
        <v>-2</v>
      </c>
    </row>
    <row r="2699" spans="1:10" x14ac:dyDescent="0.25">
      <c r="A2699">
        <v>41903.374999993459</v>
      </c>
      <c r="B2699">
        <v>2698</v>
      </c>
      <c r="C2699">
        <v>263</v>
      </c>
      <c r="D2699">
        <v>9</v>
      </c>
      <c r="E2699">
        <v>-1</v>
      </c>
      <c r="F2699">
        <v>355.60333333333335</v>
      </c>
      <c r="G2699">
        <v>25.973333333333333</v>
      </c>
      <c r="H2699">
        <v>16.208333333333332</v>
      </c>
      <c r="I2699" s="19" t="str">
        <f t="shared" si="85"/>
        <v>多云~小雨</v>
      </c>
      <c r="J2699" s="19">
        <f t="shared" si="84"/>
        <v>-2</v>
      </c>
    </row>
    <row r="2700" spans="1:10" x14ac:dyDescent="0.25">
      <c r="A2700">
        <v>41903.416666660123</v>
      </c>
      <c r="B2700">
        <v>2699</v>
      </c>
      <c r="C2700">
        <v>263</v>
      </c>
      <c r="D2700">
        <v>10</v>
      </c>
      <c r="E2700">
        <v>-1</v>
      </c>
      <c r="F2700">
        <v>430.16999999999996</v>
      </c>
      <c r="G2700">
        <v>26.066666666666666</v>
      </c>
      <c r="H2700">
        <v>17.716666666666665</v>
      </c>
      <c r="I2700" s="19" t="str">
        <f t="shared" si="85"/>
        <v>多云~小雨</v>
      </c>
      <c r="J2700" s="19">
        <f t="shared" si="84"/>
        <v>-2</v>
      </c>
    </row>
    <row r="2701" spans="1:10" x14ac:dyDescent="0.25">
      <c r="A2701">
        <v>41903.458333326787</v>
      </c>
      <c r="B2701">
        <v>2700</v>
      </c>
      <c r="C2701">
        <v>263</v>
      </c>
      <c r="D2701">
        <v>11</v>
      </c>
      <c r="E2701">
        <v>-1</v>
      </c>
      <c r="F2701">
        <v>589.68709677419349</v>
      </c>
      <c r="G2701">
        <v>26.641666666666669</v>
      </c>
      <c r="H2701">
        <v>16.216666666666665</v>
      </c>
      <c r="I2701" s="19" t="str">
        <f t="shared" si="85"/>
        <v>多云~小雨</v>
      </c>
      <c r="J2701" s="19">
        <f t="shared" si="84"/>
        <v>-2</v>
      </c>
    </row>
    <row r="2702" spans="1:10" x14ac:dyDescent="0.25">
      <c r="A2702">
        <v>41903.499999993452</v>
      </c>
      <c r="B2702">
        <v>2701</v>
      </c>
      <c r="C2702">
        <v>263</v>
      </c>
      <c r="D2702">
        <v>12</v>
      </c>
      <c r="E2702">
        <v>-1</v>
      </c>
      <c r="F2702">
        <v>524.60333333333324</v>
      </c>
      <c r="G2702">
        <v>26.885000000000002</v>
      </c>
      <c r="H2702">
        <v>13.158333333333331</v>
      </c>
      <c r="I2702" s="19" t="str">
        <f t="shared" si="85"/>
        <v>多云~小雨</v>
      </c>
      <c r="J2702" s="19">
        <f t="shared" si="84"/>
        <v>-2</v>
      </c>
    </row>
    <row r="2703" spans="1:10" x14ac:dyDescent="0.25">
      <c r="A2703">
        <v>41903.541666660116</v>
      </c>
      <c r="B2703">
        <v>2702</v>
      </c>
      <c r="C2703">
        <v>263</v>
      </c>
      <c r="D2703">
        <v>13</v>
      </c>
      <c r="E2703">
        <v>-1</v>
      </c>
      <c r="F2703">
        <v>593.61333333333346</v>
      </c>
      <c r="G2703">
        <v>26.910000000000007</v>
      </c>
      <c r="H2703">
        <v>19.283333333333335</v>
      </c>
      <c r="I2703" s="19" t="str">
        <f t="shared" si="85"/>
        <v>多云~小雨</v>
      </c>
      <c r="J2703" s="19">
        <f t="shared" si="84"/>
        <v>-2</v>
      </c>
    </row>
    <row r="2704" spans="1:10" x14ac:dyDescent="0.25">
      <c r="A2704">
        <v>41903.58333332678</v>
      </c>
      <c r="B2704">
        <v>2703</v>
      </c>
      <c r="C2704">
        <v>263</v>
      </c>
      <c r="D2704">
        <v>14</v>
      </c>
      <c r="E2704">
        <v>-1</v>
      </c>
      <c r="F2704">
        <v>308.60999999999996</v>
      </c>
      <c r="G2704">
        <v>27.25833333333334</v>
      </c>
      <c r="H2704">
        <v>15.27272727272727</v>
      </c>
      <c r="I2704" s="19" t="str">
        <f t="shared" si="85"/>
        <v>多云~小雨</v>
      </c>
      <c r="J2704" s="19">
        <f t="shared" si="84"/>
        <v>-2</v>
      </c>
    </row>
    <row r="2705" spans="1:10" x14ac:dyDescent="0.25">
      <c r="A2705">
        <v>41903.624999993444</v>
      </c>
      <c r="B2705">
        <v>2704</v>
      </c>
      <c r="C2705">
        <v>263</v>
      </c>
      <c r="D2705">
        <v>15</v>
      </c>
      <c r="E2705">
        <v>-1</v>
      </c>
      <c r="F2705">
        <v>121.55</v>
      </c>
      <c r="G2705">
        <v>25.630000000000003</v>
      </c>
      <c r="H2705">
        <v>14.691666666666665</v>
      </c>
      <c r="I2705" s="19" t="str">
        <f t="shared" si="85"/>
        <v>多云~小雨</v>
      </c>
      <c r="J2705" s="19">
        <f t="shared" si="84"/>
        <v>-2</v>
      </c>
    </row>
    <row r="2706" spans="1:10" x14ac:dyDescent="0.25">
      <c r="A2706">
        <v>41903.666666660109</v>
      </c>
      <c r="B2706">
        <v>2705</v>
      </c>
      <c r="C2706">
        <v>263</v>
      </c>
      <c r="D2706">
        <v>16</v>
      </c>
      <c r="E2706">
        <v>-1</v>
      </c>
      <c r="F2706">
        <v>48.674193548387088</v>
      </c>
      <c r="G2706">
        <v>24.394999999999982</v>
      </c>
      <c r="H2706">
        <v>17.766666666666666</v>
      </c>
      <c r="I2706" s="19" t="str">
        <f t="shared" si="85"/>
        <v>多云~小雨</v>
      </c>
      <c r="J2706" s="19">
        <f t="shared" si="84"/>
        <v>-2</v>
      </c>
    </row>
    <row r="2707" spans="1:10" x14ac:dyDescent="0.25">
      <c r="A2707">
        <v>41903.708333326773</v>
      </c>
      <c r="B2707">
        <v>2706</v>
      </c>
      <c r="C2707">
        <v>263</v>
      </c>
      <c r="D2707">
        <v>17</v>
      </c>
      <c r="E2707">
        <v>-1</v>
      </c>
      <c r="F2707">
        <v>10.65909090909091</v>
      </c>
      <c r="G2707">
        <v>24.005000000000013</v>
      </c>
      <c r="H2707">
        <v>16.241666666666664</v>
      </c>
      <c r="I2707" s="19" t="str">
        <f t="shared" si="85"/>
        <v>多云~小雨</v>
      </c>
      <c r="J2707" s="19">
        <f t="shared" si="84"/>
        <v>-2</v>
      </c>
    </row>
    <row r="2708" spans="1:10" x14ac:dyDescent="0.25">
      <c r="A2708">
        <v>41903.749999993437</v>
      </c>
      <c r="B2708">
        <v>2707</v>
      </c>
      <c r="C2708">
        <v>263</v>
      </c>
      <c r="D2708">
        <v>18</v>
      </c>
      <c r="E2708">
        <v>-1</v>
      </c>
      <c r="F2708" t="e">
        <v>#DIV/0!</v>
      </c>
      <c r="G2708">
        <v>23.620000000000005</v>
      </c>
      <c r="H2708">
        <v>13.125</v>
      </c>
      <c r="I2708" s="19" t="str">
        <f t="shared" si="85"/>
        <v>多云~小雨</v>
      </c>
      <c r="J2708" s="19">
        <f t="shared" si="84"/>
        <v>-2</v>
      </c>
    </row>
    <row r="2709" spans="1:10" x14ac:dyDescent="0.25">
      <c r="A2709">
        <v>41903.791666660101</v>
      </c>
      <c r="B2709">
        <v>2708</v>
      </c>
      <c r="C2709">
        <v>263</v>
      </c>
      <c r="D2709">
        <v>19</v>
      </c>
      <c r="E2709">
        <v>-1</v>
      </c>
      <c r="F2709" t="e">
        <v>#DIV/0!</v>
      </c>
      <c r="G2709">
        <v>23.45000000000001</v>
      </c>
      <c r="H2709">
        <v>16.216666666666665</v>
      </c>
      <c r="I2709" s="19" t="str">
        <f t="shared" si="85"/>
        <v>多云~小雨</v>
      </c>
      <c r="J2709" s="19">
        <f t="shared" si="84"/>
        <v>-2</v>
      </c>
    </row>
    <row r="2710" spans="1:10" x14ac:dyDescent="0.25">
      <c r="A2710">
        <v>41903.833333326766</v>
      </c>
      <c r="B2710">
        <v>2709</v>
      </c>
      <c r="C2710">
        <v>263</v>
      </c>
      <c r="D2710">
        <v>20</v>
      </c>
      <c r="E2710">
        <v>-1</v>
      </c>
      <c r="F2710" t="e">
        <v>#DIV/0!</v>
      </c>
      <c r="G2710">
        <v>23.343333333333341</v>
      </c>
      <c r="H2710">
        <v>13.166666666666666</v>
      </c>
      <c r="I2710" s="19" t="str">
        <f t="shared" si="85"/>
        <v>多云~小雨</v>
      </c>
      <c r="J2710" s="19">
        <f t="shared" si="84"/>
        <v>-2</v>
      </c>
    </row>
    <row r="2711" spans="1:10" x14ac:dyDescent="0.25">
      <c r="A2711">
        <v>41903.87499999343</v>
      </c>
      <c r="B2711">
        <v>2710</v>
      </c>
      <c r="C2711">
        <v>263</v>
      </c>
      <c r="D2711">
        <v>21</v>
      </c>
      <c r="E2711">
        <v>-1</v>
      </c>
      <c r="F2711" t="e">
        <v>#DIV/0!</v>
      </c>
      <c r="G2711">
        <v>23.255000000000003</v>
      </c>
      <c r="H2711">
        <v>1.5083333333333346</v>
      </c>
      <c r="I2711" s="19" t="str">
        <f t="shared" si="85"/>
        <v>多云~小雨</v>
      </c>
      <c r="J2711" s="19">
        <f t="shared" si="84"/>
        <v>-2</v>
      </c>
    </row>
    <row r="2712" spans="1:10" x14ac:dyDescent="0.25">
      <c r="A2712">
        <v>41903.916666660094</v>
      </c>
      <c r="B2712">
        <v>2711</v>
      </c>
      <c r="C2712">
        <v>263</v>
      </c>
      <c r="D2712">
        <v>22</v>
      </c>
      <c r="E2712">
        <v>-1</v>
      </c>
      <c r="F2712" t="e">
        <v>#DIV/0!</v>
      </c>
      <c r="G2712">
        <v>23.083333333333325</v>
      </c>
      <c r="H2712">
        <v>0.10833333333333335</v>
      </c>
      <c r="I2712" s="19" t="str">
        <f t="shared" si="85"/>
        <v>多云~小雨</v>
      </c>
      <c r="J2712" s="19">
        <f t="shared" si="84"/>
        <v>-2</v>
      </c>
    </row>
    <row r="2713" spans="1:10" x14ac:dyDescent="0.25">
      <c r="A2713">
        <v>41903.958333326758</v>
      </c>
      <c r="B2713">
        <v>2712</v>
      </c>
      <c r="C2713">
        <v>263</v>
      </c>
      <c r="D2713">
        <v>23</v>
      </c>
      <c r="E2713">
        <v>-1</v>
      </c>
      <c r="F2713" t="e">
        <v>#DIV/0!</v>
      </c>
      <c r="G2713">
        <v>22.968333333333323</v>
      </c>
      <c r="H2713">
        <v>9.9999999999999992E-2</v>
      </c>
      <c r="I2713" s="19" t="str">
        <f t="shared" si="85"/>
        <v>多云~小雨</v>
      </c>
      <c r="J2713" s="19">
        <f t="shared" si="84"/>
        <v>-2</v>
      </c>
    </row>
    <row r="2714" spans="1:10" x14ac:dyDescent="0.25">
      <c r="A2714">
        <v>41903.999999993423</v>
      </c>
      <c r="B2714">
        <v>2713</v>
      </c>
      <c r="C2714">
        <v>263</v>
      </c>
      <c r="D2714">
        <v>0</v>
      </c>
      <c r="E2714">
        <v>1</v>
      </c>
      <c r="F2714" t="e">
        <v>#DIV/0!</v>
      </c>
      <c r="G2714">
        <v>23.056666666666651</v>
      </c>
      <c r="H2714">
        <v>9.9999999999999992E-2</v>
      </c>
      <c r="I2714" s="19" t="str">
        <f t="shared" si="85"/>
        <v>多云~小雨</v>
      </c>
      <c r="J2714" s="19">
        <f t="shared" si="84"/>
        <v>-2</v>
      </c>
    </row>
    <row r="2715" spans="1:10" x14ac:dyDescent="0.25">
      <c r="A2715">
        <v>41904.041666660087</v>
      </c>
      <c r="B2715">
        <v>2714</v>
      </c>
      <c r="C2715">
        <v>264</v>
      </c>
      <c r="D2715">
        <v>1</v>
      </c>
      <c r="E2715">
        <v>1</v>
      </c>
      <c r="F2715" t="e">
        <v>#DIV/0!</v>
      </c>
      <c r="G2715">
        <v>22.976666666666667</v>
      </c>
      <c r="H2715">
        <v>9.9999999999999992E-2</v>
      </c>
      <c r="I2715" s="19" t="str">
        <f t="shared" si="85"/>
        <v>中雨~大雨</v>
      </c>
      <c r="J2715" s="19">
        <f t="shared" si="84"/>
        <v>-2</v>
      </c>
    </row>
    <row r="2716" spans="1:10" x14ac:dyDescent="0.25">
      <c r="A2716">
        <v>41904.083333326751</v>
      </c>
      <c r="B2716">
        <v>2715</v>
      </c>
      <c r="C2716">
        <v>264</v>
      </c>
      <c r="D2716">
        <v>2</v>
      </c>
      <c r="E2716">
        <v>1</v>
      </c>
      <c r="F2716" t="e">
        <v>#DIV/0!</v>
      </c>
      <c r="G2716">
        <v>22.931666666666668</v>
      </c>
      <c r="H2716">
        <v>9.9999999999999992E-2</v>
      </c>
      <c r="I2716" s="19" t="str">
        <f t="shared" si="85"/>
        <v>中雨~大雨</v>
      </c>
      <c r="J2716" s="19">
        <f t="shared" ref="J2716:J2779" si="86">IF(ISNUMBER(FIND("雨",I2716)),-2,IF(ISNUMBER(FIND("阴",I2716)),-1,0))</f>
        <v>-2</v>
      </c>
    </row>
    <row r="2717" spans="1:10" x14ac:dyDescent="0.25">
      <c r="A2717">
        <v>41904.124999993415</v>
      </c>
      <c r="B2717">
        <v>2716</v>
      </c>
      <c r="C2717">
        <v>264</v>
      </c>
      <c r="D2717">
        <v>3</v>
      </c>
      <c r="E2717">
        <v>1</v>
      </c>
      <c r="F2717" t="e">
        <v>#DIV/0!</v>
      </c>
      <c r="G2717">
        <v>23.073333333333331</v>
      </c>
      <c r="H2717">
        <v>9.9999999999999992E-2</v>
      </c>
      <c r="I2717" s="19" t="str">
        <f t="shared" si="85"/>
        <v>中雨~大雨</v>
      </c>
      <c r="J2717" s="19">
        <f t="shared" si="86"/>
        <v>-2</v>
      </c>
    </row>
    <row r="2718" spans="1:10" x14ac:dyDescent="0.25">
      <c r="A2718">
        <v>41904.166666660079</v>
      </c>
      <c r="B2718">
        <v>2717</v>
      </c>
      <c r="C2718">
        <v>264</v>
      </c>
      <c r="D2718">
        <v>4</v>
      </c>
      <c r="E2718">
        <v>1</v>
      </c>
      <c r="F2718" t="e">
        <v>#DIV/0!</v>
      </c>
      <c r="G2718">
        <v>22.819999999999997</v>
      </c>
      <c r="H2718">
        <v>0.10833333333333334</v>
      </c>
      <c r="I2718" s="19" t="str">
        <f t="shared" si="85"/>
        <v>中雨~大雨</v>
      </c>
      <c r="J2718" s="19">
        <f t="shared" si="86"/>
        <v>-2</v>
      </c>
    </row>
    <row r="2719" spans="1:10" x14ac:dyDescent="0.25">
      <c r="A2719">
        <v>41904.208333326744</v>
      </c>
      <c r="B2719">
        <v>2718</v>
      </c>
      <c r="C2719">
        <v>264</v>
      </c>
      <c r="D2719">
        <v>5</v>
      </c>
      <c r="E2719">
        <v>1</v>
      </c>
      <c r="F2719">
        <v>0.1</v>
      </c>
      <c r="G2719">
        <v>22.678333333333324</v>
      </c>
      <c r="H2719">
        <v>9.9999999999999992E-2</v>
      </c>
      <c r="I2719" s="19" t="str">
        <f t="shared" si="85"/>
        <v>中雨~大雨</v>
      </c>
      <c r="J2719" s="19">
        <f t="shared" si="86"/>
        <v>-2</v>
      </c>
    </row>
    <row r="2720" spans="1:10" x14ac:dyDescent="0.25">
      <c r="A2720">
        <v>41904.249999993408</v>
      </c>
      <c r="B2720">
        <v>2719</v>
      </c>
      <c r="C2720">
        <v>264</v>
      </c>
      <c r="D2720">
        <v>6</v>
      </c>
      <c r="E2720">
        <v>1</v>
      </c>
      <c r="F2720">
        <v>6.837037037037037</v>
      </c>
      <c r="G2720">
        <v>22.408333333333335</v>
      </c>
      <c r="H2720">
        <v>9.9999999999999992E-2</v>
      </c>
      <c r="I2720" s="19" t="str">
        <f t="shared" si="85"/>
        <v>中雨~大雨</v>
      </c>
      <c r="J2720" s="19">
        <f t="shared" si="86"/>
        <v>-2</v>
      </c>
    </row>
    <row r="2721" spans="1:10" x14ac:dyDescent="0.25">
      <c r="A2721">
        <v>41904.291666660072</v>
      </c>
      <c r="B2721">
        <v>2720</v>
      </c>
      <c r="C2721">
        <v>264</v>
      </c>
      <c r="D2721">
        <v>7</v>
      </c>
      <c r="E2721">
        <v>1</v>
      </c>
      <c r="F2721">
        <v>20.443333333333332</v>
      </c>
      <c r="G2721">
        <v>22.308333333333334</v>
      </c>
      <c r="H2721">
        <v>22.324999999999999</v>
      </c>
      <c r="I2721" s="19" t="str">
        <f t="shared" si="85"/>
        <v>中雨~大雨</v>
      </c>
      <c r="J2721" s="19">
        <f t="shared" si="86"/>
        <v>-2</v>
      </c>
    </row>
    <row r="2722" spans="1:10" x14ac:dyDescent="0.25">
      <c r="A2722">
        <v>41904.333333326736</v>
      </c>
      <c r="B2722">
        <v>2721</v>
      </c>
      <c r="C2722">
        <v>264</v>
      </c>
      <c r="D2722">
        <v>8</v>
      </c>
      <c r="E2722">
        <v>1</v>
      </c>
      <c r="F2722">
        <v>28.830000000000009</v>
      </c>
      <c r="G2722">
        <v>23.318333333333324</v>
      </c>
      <c r="H2722">
        <v>17.700000000000003</v>
      </c>
      <c r="I2722" s="19" t="str">
        <f t="shared" si="85"/>
        <v>中雨~大雨</v>
      </c>
      <c r="J2722" s="19">
        <f t="shared" si="86"/>
        <v>-2</v>
      </c>
    </row>
    <row r="2723" spans="1:10" x14ac:dyDescent="0.25">
      <c r="A2723">
        <v>41904.374999993401</v>
      </c>
      <c r="B2723">
        <v>2722</v>
      </c>
      <c r="C2723">
        <v>264</v>
      </c>
      <c r="D2723">
        <v>9</v>
      </c>
      <c r="E2723">
        <v>1</v>
      </c>
      <c r="F2723">
        <v>47.426666666666669</v>
      </c>
      <c r="G2723">
        <v>23.611666666666668</v>
      </c>
      <c r="H2723">
        <v>20.841666666666665</v>
      </c>
      <c r="I2723" s="19" t="str">
        <f t="shared" si="85"/>
        <v>中雨~大雨</v>
      </c>
      <c r="J2723" s="19">
        <f t="shared" si="86"/>
        <v>-2</v>
      </c>
    </row>
    <row r="2724" spans="1:10" x14ac:dyDescent="0.25">
      <c r="A2724">
        <v>41904.416666660065</v>
      </c>
      <c r="B2724">
        <v>2723</v>
      </c>
      <c r="C2724">
        <v>264</v>
      </c>
      <c r="D2724">
        <v>10</v>
      </c>
      <c r="E2724">
        <v>1</v>
      </c>
      <c r="F2724">
        <v>60.809999999999995</v>
      </c>
      <c r="G2724">
        <v>24.081666666666674</v>
      </c>
      <c r="H2724">
        <v>19.316666666666666</v>
      </c>
      <c r="I2724" s="19" t="str">
        <f t="shared" si="85"/>
        <v>中雨~大雨</v>
      </c>
      <c r="J2724" s="19">
        <f t="shared" si="86"/>
        <v>-2</v>
      </c>
    </row>
    <row r="2725" spans="1:10" x14ac:dyDescent="0.25">
      <c r="A2725">
        <v>41904.458333326729</v>
      </c>
      <c r="B2725">
        <v>2724</v>
      </c>
      <c r="C2725">
        <v>264</v>
      </c>
      <c r="D2725">
        <v>11</v>
      </c>
      <c r="E2725">
        <v>1</v>
      </c>
      <c r="F2725">
        <v>59.220000000000006</v>
      </c>
      <c r="G2725">
        <v>23.983333333333348</v>
      </c>
      <c r="H2725">
        <v>17.808333333333334</v>
      </c>
      <c r="I2725" s="19" t="str">
        <f t="shared" si="85"/>
        <v>中雨~大雨</v>
      </c>
      <c r="J2725" s="19">
        <f t="shared" si="86"/>
        <v>-2</v>
      </c>
    </row>
    <row r="2726" spans="1:10" x14ac:dyDescent="0.25">
      <c r="A2726">
        <v>41904.499999993393</v>
      </c>
      <c r="B2726">
        <v>2725</v>
      </c>
      <c r="C2726">
        <v>264</v>
      </c>
      <c r="D2726">
        <v>12</v>
      </c>
      <c r="E2726">
        <v>1</v>
      </c>
      <c r="F2726">
        <v>131.63666666666666</v>
      </c>
      <c r="G2726">
        <v>22.843333333333327</v>
      </c>
      <c r="H2726">
        <v>19.923076923076923</v>
      </c>
      <c r="I2726" s="19" t="str">
        <f t="shared" si="85"/>
        <v>中雨~大雨</v>
      </c>
      <c r="J2726" s="19">
        <f t="shared" si="86"/>
        <v>-2</v>
      </c>
    </row>
    <row r="2727" spans="1:10" x14ac:dyDescent="0.25">
      <c r="A2727">
        <v>41904.541666660058</v>
      </c>
      <c r="B2727">
        <v>2726</v>
      </c>
      <c r="C2727">
        <v>264</v>
      </c>
      <c r="D2727">
        <v>13</v>
      </c>
      <c r="E2727">
        <v>1</v>
      </c>
      <c r="F2727">
        <v>133.73448275862071</v>
      </c>
      <c r="G2727">
        <v>23.608333333333334</v>
      </c>
      <c r="H2727">
        <v>18.441666666666666</v>
      </c>
      <c r="I2727" s="19" t="str">
        <f t="shared" si="85"/>
        <v>中雨~大雨</v>
      </c>
      <c r="J2727" s="19">
        <f t="shared" si="86"/>
        <v>-2</v>
      </c>
    </row>
    <row r="2728" spans="1:10" x14ac:dyDescent="0.25">
      <c r="A2728">
        <v>41904.583333326722</v>
      </c>
      <c r="B2728">
        <v>2727</v>
      </c>
      <c r="C2728">
        <v>264</v>
      </c>
      <c r="D2728">
        <v>14</v>
      </c>
      <c r="E2728">
        <v>1</v>
      </c>
      <c r="F2728">
        <v>72.063333333333333</v>
      </c>
      <c r="G2728">
        <v>24.046666666666685</v>
      </c>
      <c r="H2728">
        <v>17.774999999999999</v>
      </c>
      <c r="I2728" s="19" t="str">
        <f t="shared" si="85"/>
        <v>中雨~大雨</v>
      </c>
      <c r="J2728" s="19">
        <f t="shared" si="86"/>
        <v>-2</v>
      </c>
    </row>
    <row r="2729" spans="1:10" x14ac:dyDescent="0.25">
      <c r="A2729">
        <v>41904.624999993386</v>
      </c>
      <c r="B2729">
        <v>2728</v>
      </c>
      <c r="C2729">
        <v>264</v>
      </c>
      <c r="D2729">
        <v>15</v>
      </c>
      <c r="E2729">
        <v>1</v>
      </c>
      <c r="F2729">
        <v>36.823333333333345</v>
      </c>
      <c r="G2729">
        <v>23.893333333333356</v>
      </c>
      <c r="H2729">
        <v>14.683333333333332</v>
      </c>
      <c r="I2729" s="19" t="str">
        <f t="shared" si="85"/>
        <v>中雨~大雨</v>
      </c>
      <c r="J2729" s="19">
        <f t="shared" si="86"/>
        <v>-2</v>
      </c>
    </row>
    <row r="2730" spans="1:10" x14ac:dyDescent="0.25">
      <c r="A2730">
        <v>41904.66666666005</v>
      </c>
      <c r="B2730">
        <v>2729</v>
      </c>
      <c r="C2730">
        <v>264</v>
      </c>
      <c r="D2730">
        <v>16</v>
      </c>
      <c r="E2730">
        <v>1</v>
      </c>
      <c r="F2730">
        <v>24.461290322580652</v>
      </c>
      <c r="G2730">
        <v>23.004999999999985</v>
      </c>
      <c r="H2730">
        <v>17.774999999999999</v>
      </c>
      <c r="I2730" s="19" t="str">
        <f t="shared" si="85"/>
        <v>中雨~大雨</v>
      </c>
      <c r="J2730" s="19">
        <f t="shared" si="86"/>
        <v>-2</v>
      </c>
    </row>
    <row r="2731" spans="1:10" x14ac:dyDescent="0.25">
      <c r="A2731">
        <v>41904.708333326715</v>
      </c>
      <c r="B2731">
        <v>2730</v>
      </c>
      <c r="C2731">
        <v>264</v>
      </c>
      <c r="D2731">
        <v>17</v>
      </c>
      <c r="E2731">
        <v>1</v>
      </c>
      <c r="F2731">
        <v>3.9111111111111119</v>
      </c>
      <c r="G2731">
        <v>22.839999999999979</v>
      </c>
      <c r="H2731">
        <v>17.774999999999999</v>
      </c>
      <c r="I2731" s="19" t="str">
        <f t="shared" si="85"/>
        <v>中雨~大雨</v>
      </c>
      <c r="J2731" s="19">
        <f t="shared" si="86"/>
        <v>-2</v>
      </c>
    </row>
    <row r="2732" spans="1:10" x14ac:dyDescent="0.25">
      <c r="A2732">
        <v>41904.749999993379</v>
      </c>
      <c r="B2732">
        <v>2731</v>
      </c>
      <c r="C2732">
        <v>264</v>
      </c>
      <c r="D2732">
        <v>18</v>
      </c>
      <c r="E2732">
        <v>1</v>
      </c>
      <c r="F2732">
        <v>0.10999999999999999</v>
      </c>
      <c r="G2732">
        <v>23.046666666666649</v>
      </c>
      <c r="H2732">
        <v>14.683333333333332</v>
      </c>
      <c r="I2732" s="19" t="str">
        <f t="shared" si="85"/>
        <v>中雨~大雨</v>
      </c>
      <c r="J2732" s="19">
        <f t="shared" si="86"/>
        <v>-2</v>
      </c>
    </row>
    <row r="2733" spans="1:10" x14ac:dyDescent="0.25">
      <c r="A2733">
        <v>41904.791666660043</v>
      </c>
      <c r="B2733">
        <v>2732</v>
      </c>
      <c r="C2733">
        <v>264</v>
      </c>
      <c r="D2733">
        <v>19</v>
      </c>
      <c r="E2733">
        <v>1</v>
      </c>
      <c r="F2733">
        <v>0.21999999999999992</v>
      </c>
      <c r="G2733">
        <v>23.436666666666653</v>
      </c>
      <c r="H2733">
        <v>16.258333333333333</v>
      </c>
      <c r="I2733" s="19" t="str">
        <f t="shared" si="85"/>
        <v>中雨~大雨</v>
      </c>
      <c r="J2733" s="19">
        <f t="shared" si="86"/>
        <v>-2</v>
      </c>
    </row>
    <row r="2734" spans="1:10" x14ac:dyDescent="0.25">
      <c r="A2734">
        <v>41904.833333326707</v>
      </c>
      <c r="B2734">
        <v>2733</v>
      </c>
      <c r="C2734">
        <v>264</v>
      </c>
      <c r="D2734">
        <v>20</v>
      </c>
      <c r="E2734">
        <v>1</v>
      </c>
      <c r="F2734">
        <v>0.28695652173913033</v>
      </c>
      <c r="G2734">
        <v>23.571666666666662</v>
      </c>
      <c r="H2734">
        <v>20.891666666666666</v>
      </c>
      <c r="I2734" s="19" t="str">
        <f t="shared" si="85"/>
        <v>中雨~大雨</v>
      </c>
      <c r="J2734" s="19">
        <f t="shared" si="86"/>
        <v>-2</v>
      </c>
    </row>
    <row r="2735" spans="1:10" x14ac:dyDescent="0.25">
      <c r="A2735">
        <v>41904.874999993372</v>
      </c>
      <c r="B2735">
        <v>2734</v>
      </c>
      <c r="C2735">
        <v>264</v>
      </c>
      <c r="D2735">
        <v>21</v>
      </c>
      <c r="E2735">
        <v>1</v>
      </c>
      <c r="F2735">
        <v>0.28620689655172421</v>
      </c>
      <c r="G2735">
        <v>23.869999999999994</v>
      </c>
      <c r="H2735">
        <v>19.391666666666662</v>
      </c>
      <c r="I2735" s="19" t="str">
        <f t="shared" si="85"/>
        <v>中雨~大雨</v>
      </c>
      <c r="J2735" s="19">
        <f t="shared" si="86"/>
        <v>-2</v>
      </c>
    </row>
    <row r="2736" spans="1:10" x14ac:dyDescent="0.25">
      <c r="A2736">
        <v>41904.916666660036</v>
      </c>
      <c r="B2736">
        <v>2735</v>
      </c>
      <c r="C2736">
        <v>264</v>
      </c>
      <c r="D2736">
        <v>22</v>
      </c>
      <c r="E2736">
        <v>1</v>
      </c>
      <c r="F2736">
        <v>0.44827586206896541</v>
      </c>
      <c r="G2736">
        <v>23.913333333333338</v>
      </c>
      <c r="H2736">
        <v>0.80833333333333302</v>
      </c>
      <c r="I2736" s="19" t="str">
        <f t="shared" si="85"/>
        <v>中雨~大雨</v>
      </c>
      <c r="J2736" s="19">
        <f t="shared" si="86"/>
        <v>-2</v>
      </c>
    </row>
    <row r="2737" spans="1:10" x14ac:dyDescent="0.25">
      <c r="A2737">
        <v>41904.9583333267</v>
      </c>
      <c r="B2737">
        <v>2736</v>
      </c>
      <c r="C2737">
        <v>264</v>
      </c>
      <c r="D2737">
        <v>23</v>
      </c>
      <c r="E2737">
        <v>1</v>
      </c>
      <c r="F2737">
        <v>0.19642857142857142</v>
      </c>
      <c r="G2737">
        <v>23.918333333333358</v>
      </c>
      <c r="H2737">
        <v>9.9999999999999992E-2</v>
      </c>
      <c r="I2737" s="19" t="str">
        <f t="shared" si="85"/>
        <v>中雨~大雨</v>
      </c>
      <c r="J2737" s="19">
        <f t="shared" si="86"/>
        <v>-2</v>
      </c>
    </row>
    <row r="2738" spans="1:10" x14ac:dyDescent="0.25">
      <c r="A2738">
        <v>41904.999999993364</v>
      </c>
      <c r="B2738">
        <v>2737</v>
      </c>
      <c r="C2738">
        <v>264</v>
      </c>
      <c r="D2738">
        <v>0</v>
      </c>
      <c r="E2738">
        <v>1</v>
      </c>
      <c r="F2738">
        <v>0.20666666666666667</v>
      </c>
      <c r="G2738">
        <v>23.676666666666669</v>
      </c>
      <c r="H2738">
        <v>0.10833333333333335</v>
      </c>
      <c r="I2738" s="19" t="str">
        <f t="shared" si="85"/>
        <v>中雨~大雨</v>
      </c>
      <c r="J2738" s="19">
        <f t="shared" si="86"/>
        <v>-2</v>
      </c>
    </row>
    <row r="2739" spans="1:10" x14ac:dyDescent="0.25">
      <c r="A2739">
        <v>41905.041666660029</v>
      </c>
      <c r="B2739">
        <v>2738</v>
      </c>
      <c r="C2739">
        <v>265</v>
      </c>
      <c r="D2739">
        <v>1</v>
      </c>
      <c r="E2739">
        <v>1</v>
      </c>
      <c r="F2739">
        <v>0.48666666666666669</v>
      </c>
      <c r="G2739">
        <v>23.716666666666647</v>
      </c>
      <c r="H2739">
        <v>9.9999999999999992E-2</v>
      </c>
      <c r="I2739" s="19" t="str">
        <f t="shared" si="85"/>
        <v>中雨~小雨</v>
      </c>
      <c r="J2739" s="19">
        <f t="shared" si="86"/>
        <v>-2</v>
      </c>
    </row>
    <row r="2740" spans="1:10" x14ac:dyDescent="0.25">
      <c r="A2740">
        <v>41905.083333326693</v>
      </c>
      <c r="B2740">
        <v>2739</v>
      </c>
      <c r="C2740">
        <v>265</v>
      </c>
      <c r="D2740">
        <v>2</v>
      </c>
      <c r="E2740">
        <v>1</v>
      </c>
      <c r="F2740">
        <v>0.52580645161290329</v>
      </c>
      <c r="G2740">
        <v>23.964999999999993</v>
      </c>
      <c r="H2740">
        <v>9.9999999999999992E-2</v>
      </c>
      <c r="I2740" s="19" t="str">
        <f t="shared" si="85"/>
        <v>中雨~小雨</v>
      </c>
      <c r="J2740" s="19">
        <f t="shared" si="86"/>
        <v>-2</v>
      </c>
    </row>
    <row r="2741" spans="1:10" x14ac:dyDescent="0.25">
      <c r="A2741">
        <v>41905.124999993357</v>
      </c>
      <c r="B2741">
        <v>2740</v>
      </c>
      <c r="C2741">
        <v>265</v>
      </c>
      <c r="D2741">
        <v>3</v>
      </c>
      <c r="E2741">
        <v>1</v>
      </c>
      <c r="F2741">
        <v>0.31</v>
      </c>
      <c r="G2741">
        <v>23.988333333333351</v>
      </c>
      <c r="H2741">
        <v>9.9999999999999992E-2</v>
      </c>
      <c r="I2741" s="19" t="str">
        <f t="shared" si="85"/>
        <v>中雨~小雨</v>
      </c>
      <c r="J2741" s="19">
        <f t="shared" si="86"/>
        <v>-2</v>
      </c>
    </row>
    <row r="2742" spans="1:10" x14ac:dyDescent="0.25">
      <c r="A2742">
        <v>41905.166666660021</v>
      </c>
      <c r="B2742">
        <v>2741</v>
      </c>
      <c r="C2742">
        <v>265</v>
      </c>
      <c r="D2742">
        <v>4</v>
      </c>
      <c r="E2742">
        <v>1</v>
      </c>
      <c r="F2742">
        <v>0.48666666666666658</v>
      </c>
      <c r="G2742">
        <v>23.899999999999988</v>
      </c>
      <c r="H2742">
        <v>9.9999999999999992E-2</v>
      </c>
      <c r="I2742" s="19" t="str">
        <f t="shared" si="85"/>
        <v>中雨~小雨</v>
      </c>
      <c r="J2742" s="19">
        <f t="shared" si="86"/>
        <v>-2</v>
      </c>
    </row>
    <row r="2743" spans="1:10" x14ac:dyDescent="0.25">
      <c r="A2743">
        <v>41905.208333326686</v>
      </c>
      <c r="B2743">
        <v>2742</v>
      </c>
      <c r="C2743">
        <v>265</v>
      </c>
      <c r="D2743">
        <v>5</v>
      </c>
      <c r="E2743">
        <v>1</v>
      </c>
      <c r="F2743">
        <v>0.93999999999999972</v>
      </c>
      <c r="G2743">
        <v>24.268333333333352</v>
      </c>
      <c r="H2743">
        <v>9.9999999999999992E-2</v>
      </c>
      <c r="I2743" s="19" t="str">
        <f t="shared" si="85"/>
        <v>中雨~小雨</v>
      </c>
      <c r="J2743" s="19">
        <f t="shared" si="86"/>
        <v>-2</v>
      </c>
    </row>
    <row r="2744" spans="1:10" x14ac:dyDescent="0.25">
      <c r="A2744">
        <v>41905.24999999335</v>
      </c>
      <c r="B2744">
        <v>2743</v>
      </c>
      <c r="C2744">
        <v>265</v>
      </c>
      <c r="D2744">
        <v>6</v>
      </c>
      <c r="E2744">
        <v>1</v>
      </c>
      <c r="F2744">
        <v>7.1100000000000012</v>
      </c>
      <c r="G2744">
        <v>25.176666666666694</v>
      </c>
      <c r="H2744">
        <v>9.9999999999999992E-2</v>
      </c>
      <c r="I2744" s="19" t="str">
        <f t="shared" si="85"/>
        <v>中雨~小雨</v>
      </c>
      <c r="J2744" s="19">
        <f t="shared" si="86"/>
        <v>-2</v>
      </c>
    </row>
    <row r="2745" spans="1:10" x14ac:dyDescent="0.25">
      <c r="A2745">
        <v>41905.291666660014</v>
      </c>
      <c r="B2745">
        <v>2744</v>
      </c>
      <c r="C2745">
        <v>265</v>
      </c>
      <c r="D2745">
        <v>7</v>
      </c>
      <c r="E2745">
        <v>1</v>
      </c>
      <c r="F2745">
        <v>29.553333333333335</v>
      </c>
      <c r="G2745">
        <v>25.061666666666678</v>
      </c>
      <c r="H2745">
        <v>25.525000000000002</v>
      </c>
      <c r="I2745" s="19" t="str">
        <f t="shared" si="85"/>
        <v>中雨~小雨</v>
      </c>
      <c r="J2745" s="19">
        <f t="shared" si="86"/>
        <v>-2</v>
      </c>
    </row>
    <row r="2746" spans="1:10" x14ac:dyDescent="0.25">
      <c r="A2746">
        <v>41905.333333326678</v>
      </c>
      <c r="B2746">
        <v>2745</v>
      </c>
      <c r="C2746">
        <v>265</v>
      </c>
      <c r="D2746">
        <v>8</v>
      </c>
      <c r="E2746">
        <v>1</v>
      </c>
      <c r="F2746">
        <v>69.490322580645156</v>
      </c>
      <c r="G2746">
        <v>24.431666666666668</v>
      </c>
      <c r="H2746">
        <v>19.316666666666666</v>
      </c>
      <c r="I2746" s="19" t="str">
        <f t="shared" si="85"/>
        <v>中雨~小雨</v>
      </c>
      <c r="J2746" s="19">
        <f t="shared" si="86"/>
        <v>-2</v>
      </c>
    </row>
    <row r="2747" spans="1:10" x14ac:dyDescent="0.25">
      <c r="A2747">
        <v>41905.374999993342</v>
      </c>
      <c r="B2747">
        <v>2746</v>
      </c>
      <c r="C2747">
        <v>265</v>
      </c>
      <c r="D2747">
        <v>9</v>
      </c>
      <c r="E2747">
        <v>1</v>
      </c>
      <c r="F2747">
        <v>95.376666666666637</v>
      </c>
      <c r="G2747">
        <v>24.014999999999997</v>
      </c>
      <c r="H2747">
        <v>19.191666666666666</v>
      </c>
      <c r="I2747" s="19" t="str">
        <f t="shared" si="85"/>
        <v>中雨~小雨</v>
      </c>
      <c r="J2747" s="19">
        <f t="shared" si="86"/>
        <v>-2</v>
      </c>
    </row>
    <row r="2748" spans="1:10" x14ac:dyDescent="0.25">
      <c r="A2748">
        <v>41905.416666660007</v>
      </c>
      <c r="B2748">
        <v>2747</v>
      </c>
      <c r="C2748">
        <v>265</v>
      </c>
      <c r="D2748">
        <v>10</v>
      </c>
      <c r="E2748">
        <v>1</v>
      </c>
      <c r="F2748">
        <v>104.78</v>
      </c>
      <c r="G2748">
        <v>24.096666666666657</v>
      </c>
      <c r="H2748">
        <v>20.858333333333331</v>
      </c>
      <c r="I2748" s="19" t="str">
        <f t="shared" si="85"/>
        <v>中雨~小雨</v>
      </c>
      <c r="J2748" s="19">
        <f t="shared" si="86"/>
        <v>-2</v>
      </c>
    </row>
    <row r="2749" spans="1:10" x14ac:dyDescent="0.25">
      <c r="A2749">
        <v>41905.458333326671</v>
      </c>
      <c r="B2749">
        <v>2748</v>
      </c>
      <c r="C2749">
        <v>265</v>
      </c>
      <c r="D2749">
        <v>11</v>
      </c>
      <c r="E2749">
        <v>1</v>
      </c>
      <c r="F2749">
        <v>50.72258064516128</v>
      </c>
      <c r="G2749">
        <v>24.108333333333338</v>
      </c>
      <c r="H2749">
        <v>19.349999999999998</v>
      </c>
      <c r="I2749" s="19" t="str">
        <f t="shared" si="85"/>
        <v>中雨~小雨</v>
      </c>
      <c r="J2749" s="19">
        <f t="shared" si="86"/>
        <v>-2</v>
      </c>
    </row>
    <row r="2750" spans="1:10" x14ac:dyDescent="0.25">
      <c r="A2750">
        <v>41905.499999993335</v>
      </c>
      <c r="B2750">
        <v>2749</v>
      </c>
      <c r="C2750">
        <v>265</v>
      </c>
      <c r="D2750">
        <v>12</v>
      </c>
      <c r="E2750">
        <v>1</v>
      </c>
      <c r="F2750">
        <v>125.16333333333334</v>
      </c>
      <c r="G2750">
        <v>24.161666666666683</v>
      </c>
      <c r="H2750">
        <v>16.249999999999996</v>
      </c>
      <c r="I2750" s="19" t="str">
        <f t="shared" si="85"/>
        <v>中雨~小雨</v>
      </c>
      <c r="J2750" s="19">
        <f t="shared" si="86"/>
        <v>-2</v>
      </c>
    </row>
    <row r="2751" spans="1:10" x14ac:dyDescent="0.25">
      <c r="A2751">
        <v>41905.541666659999</v>
      </c>
      <c r="B2751">
        <v>2750</v>
      </c>
      <c r="C2751">
        <v>265</v>
      </c>
      <c r="D2751">
        <v>13</v>
      </c>
      <c r="E2751">
        <v>1</v>
      </c>
      <c r="F2751">
        <v>59.546938775510206</v>
      </c>
      <c r="G2751">
        <v>24.291666666666661</v>
      </c>
      <c r="H2751">
        <v>27.133333333333336</v>
      </c>
      <c r="I2751" s="19" t="str">
        <f t="shared" si="85"/>
        <v>中雨~小雨</v>
      </c>
      <c r="J2751" s="19">
        <f t="shared" si="86"/>
        <v>-2</v>
      </c>
    </row>
    <row r="2752" spans="1:10" x14ac:dyDescent="0.25">
      <c r="A2752">
        <v>41905.583333326664</v>
      </c>
      <c r="B2752">
        <v>2751</v>
      </c>
      <c r="C2752">
        <v>265</v>
      </c>
      <c r="D2752">
        <v>14</v>
      </c>
      <c r="E2752">
        <v>1</v>
      </c>
      <c r="F2752">
        <v>97.513333333333321</v>
      </c>
      <c r="G2752">
        <v>24.109999999999989</v>
      </c>
      <c r="H2752">
        <v>22.608333333333338</v>
      </c>
      <c r="I2752" s="19" t="str">
        <f t="shared" si="85"/>
        <v>中雨~小雨</v>
      </c>
      <c r="J2752" s="19">
        <f t="shared" si="86"/>
        <v>-2</v>
      </c>
    </row>
    <row r="2753" spans="1:10" x14ac:dyDescent="0.25">
      <c r="A2753">
        <v>41905.624999993328</v>
      </c>
      <c r="B2753">
        <v>2752</v>
      </c>
      <c r="C2753">
        <v>265</v>
      </c>
      <c r="D2753">
        <v>15</v>
      </c>
      <c r="E2753">
        <v>1</v>
      </c>
      <c r="F2753">
        <v>99.863333333333358</v>
      </c>
      <c r="G2753">
        <v>23.95500000000002</v>
      </c>
      <c r="H2753">
        <v>24.208333333333332</v>
      </c>
      <c r="I2753" s="19" t="str">
        <f t="shared" si="85"/>
        <v>中雨~小雨</v>
      </c>
      <c r="J2753" s="19">
        <f t="shared" si="86"/>
        <v>-2</v>
      </c>
    </row>
    <row r="2754" spans="1:10" x14ac:dyDescent="0.25">
      <c r="A2754">
        <v>41905.666666659992</v>
      </c>
      <c r="B2754">
        <v>2753</v>
      </c>
      <c r="C2754">
        <v>265</v>
      </c>
      <c r="D2754">
        <v>16</v>
      </c>
      <c r="E2754">
        <v>1</v>
      </c>
      <c r="F2754">
        <v>50.680000000000021</v>
      </c>
      <c r="G2754">
        <v>23.866666666666642</v>
      </c>
      <c r="H2754">
        <v>25.825000000000003</v>
      </c>
      <c r="I2754" s="19" t="str">
        <f t="shared" si="85"/>
        <v>中雨~小雨</v>
      </c>
      <c r="J2754" s="19">
        <f t="shared" si="86"/>
        <v>-2</v>
      </c>
    </row>
    <row r="2755" spans="1:10" x14ac:dyDescent="0.25">
      <c r="A2755">
        <v>41905.708333326656</v>
      </c>
      <c r="B2755">
        <v>2754</v>
      </c>
      <c r="C2755">
        <v>265</v>
      </c>
      <c r="D2755">
        <v>17</v>
      </c>
      <c r="E2755">
        <v>1</v>
      </c>
      <c r="F2755">
        <v>2.7433333333333336</v>
      </c>
      <c r="G2755">
        <v>23.801666666666641</v>
      </c>
      <c r="H2755">
        <v>25.833333333333332</v>
      </c>
      <c r="I2755" s="19" t="str">
        <f t="shared" si="85"/>
        <v>中雨~小雨</v>
      </c>
      <c r="J2755" s="19">
        <f t="shared" si="86"/>
        <v>-2</v>
      </c>
    </row>
    <row r="2756" spans="1:10" x14ac:dyDescent="0.25">
      <c r="A2756">
        <v>41905.749999993321</v>
      </c>
      <c r="B2756">
        <v>2755</v>
      </c>
      <c r="C2756">
        <v>265</v>
      </c>
      <c r="D2756">
        <v>18</v>
      </c>
      <c r="E2756">
        <v>1</v>
      </c>
      <c r="F2756">
        <v>0.84</v>
      </c>
      <c r="G2756">
        <v>23.84833333333334</v>
      </c>
      <c r="H2756">
        <v>19.541666666666668</v>
      </c>
      <c r="I2756" s="19" t="str">
        <f t="shared" si="85"/>
        <v>中雨~小雨</v>
      </c>
      <c r="J2756" s="19">
        <f t="shared" si="86"/>
        <v>-2</v>
      </c>
    </row>
    <row r="2757" spans="1:10" x14ac:dyDescent="0.25">
      <c r="A2757">
        <v>41905.791666659985</v>
      </c>
      <c r="B2757">
        <v>2756</v>
      </c>
      <c r="C2757">
        <v>265</v>
      </c>
      <c r="D2757">
        <v>19</v>
      </c>
      <c r="E2757">
        <v>1</v>
      </c>
      <c r="F2757" t="e">
        <v>#DIV/0!</v>
      </c>
      <c r="G2757">
        <v>23.818333333333328</v>
      </c>
      <c r="H2757">
        <v>24.275000000000002</v>
      </c>
      <c r="I2757" s="19" t="str">
        <f t="shared" si="85"/>
        <v>中雨~小雨</v>
      </c>
      <c r="J2757" s="19">
        <f t="shared" si="86"/>
        <v>-2</v>
      </c>
    </row>
    <row r="2758" spans="1:10" x14ac:dyDescent="0.25">
      <c r="A2758">
        <v>41905.833333326649</v>
      </c>
      <c r="B2758">
        <v>2757</v>
      </c>
      <c r="C2758">
        <v>265</v>
      </c>
      <c r="D2758">
        <v>20</v>
      </c>
      <c r="E2758">
        <v>1</v>
      </c>
      <c r="F2758">
        <v>0.46000000000000008</v>
      </c>
      <c r="G2758">
        <v>23.768333333333331</v>
      </c>
      <c r="H2758">
        <v>22.7</v>
      </c>
      <c r="I2758" s="19" t="str">
        <f t="shared" ref="I2758:I2821" si="87">VLOOKUP(INT(A2758),K$2:Q$123,5)</f>
        <v>中雨~小雨</v>
      </c>
      <c r="J2758" s="19">
        <f t="shared" si="86"/>
        <v>-2</v>
      </c>
    </row>
    <row r="2759" spans="1:10" x14ac:dyDescent="0.25">
      <c r="A2759">
        <v>41905.874999993313</v>
      </c>
      <c r="B2759">
        <v>2758</v>
      </c>
      <c r="C2759">
        <v>265</v>
      </c>
      <c r="D2759">
        <v>21</v>
      </c>
      <c r="E2759">
        <v>1</v>
      </c>
      <c r="F2759">
        <v>0.38333333333333336</v>
      </c>
      <c r="G2759">
        <v>23.535000000000021</v>
      </c>
      <c r="H2759">
        <v>21.1</v>
      </c>
      <c r="I2759" s="19" t="str">
        <f t="shared" si="87"/>
        <v>中雨~小雨</v>
      </c>
      <c r="J2759" s="19">
        <f t="shared" si="86"/>
        <v>-2</v>
      </c>
    </row>
    <row r="2760" spans="1:10" x14ac:dyDescent="0.25">
      <c r="A2760">
        <v>41905.916666659978</v>
      </c>
      <c r="B2760">
        <v>2759</v>
      </c>
      <c r="C2760">
        <v>265</v>
      </c>
      <c r="D2760">
        <v>22</v>
      </c>
      <c r="E2760">
        <v>1</v>
      </c>
      <c r="F2760">
        <v>0.41111111111111115</v>
      </c>
      <c r="G2760">
        <v>23.266666666666662</v>
      </c>
      <c r="H2760">
        <v>0.79999999999999971</v>
      </c>
      <c r="I2760" s="19" t="str">
        <f t="shared" si="87"/>
        <v>中雨~小雨</v>
      </c>
      <c r="J2760" s="19">
        <f t="shared" si="86"/>
        <v>-2</v>
      </c>
    </row>
    <row r="2761" spans="1:10" x14ac:dyDescent="0.25">
      <c r="A2761">
        <v>41905.958333326642</v>
      </c>
      <c r="B2761">
        <v>2760</v>
      </c>
      <c r="C2761">
        <v>265</v>
      </c>
      <c r="D2761">
        <v>23</v>
      </c>
      <c r="E2761">
        <v>1</v>
      </c>
      <c r="F2761">
        <v>0.5933333333333336</v>
      </c>
      <c r="G2761">
        <v>23.060000000000006</v>
      </c>
      <c r="H2761">
        <v>9.9999999999999992E-2</v>
      </c>
      <c r="I2761" s="19" t="str">
        <f t="shared" si="87"/>
        <v>中雨~小雨</v>
      </c>
      <c r="J2761" s="19">
        <f t="shared" si="86"/>
        <v>-2</v>
      </c>
    </row>
    <row r="2762" spans="1:10" x14ac:dyDescent="0.25">
      <c r="A2762">
        <v>41905.999999993306</v>
      </c>
      <c r="B2762">
        <v>2761</v>
      </c>
      <c r="C2762">
        <v>265</v>
      </c>
      <c r="D2762">
        <v>0</v>
      </c>
      <c r="E2762">
        <v>1</v>
      </c>
      <c r="F2762">
        <v>0.17500000000000004</v>
      </c>
      <c r="G2762">
        <v>22.993333333333336</v>
      </c>
      <c r="H2762">
        <v>9.9999999999999992E-2</v>
      </c>
      <c r="I2762" s="19" t="str">
        <f t="shared" si="87"/>
        <v>中雨~小雨</v>
      </c>
      <c r="J2762" s="19">
        <f t="shared" si="86"/>
        <v>-2</v>
      </c>
    </row>
    <row r="2763" spans="1:10" x14ac:dyDescent="0.25">
      <c r="A2763">
        <v>41906.04166665997</v>
      </c>
      <c r="B2763">
        <v>2762</v>
      </c>
      <c r="C2763">
        <v>266</v>
      </c>
      <c r="D2763">
        <v>1</v>
      </c>
      <c r="E2763">
        <v>1</v>
      </c>
      <c r="F2763">
        <v>9.9999999999999992E-2</v>
      </c>
      <c r="G2763">
        <v>22.958333333333329</v>
      </c>
      <c r="H2763">
        <v>9.9999999999999992E-2</v>
      </c>
      <c r="I2763" s="19" t="str">
        <f t="shared" si="87"/>
        <v>小雨~多云</v>
      </c>
      <c r="J2763" s="19">
        <f t="shared" si="86"/>
        <v>-2</v>
      </c>
    </row>
    <row r="2764" spans="1:10" x14ac:dyDescent="0.25">
      <c r="A2764">
        <v>41906.083333326635</v>
      </c>
      <c r="B2764">
        <v>2763</v>
      </c>
      <c r="C2764">
        <v>266</v>
      </c>
      <c r="D2764">
        <v>2</v>
      </c>
      <c r="E2764">
        <v>1</v>
      </c>
      <c r="F2764">
        <v>0.10000000000000002</v>
      </c>
      <c r="G2764">
        <v>22.603333333333339</v>
      </c>
      <c r="H2764">
        <v>9.9999999999999992E-2</v>
      </c>
      <c r="I2764" s="19" t="str">
        <f t="shared" si="87"/>
        <v>小雨~多云</v>
      </c>
      <c r="J2764" s="19">
        <f t="shared" si="86"/>
        <v>-2</v>
      </c>
    </row>
    <row r="2765" spans="1:10" x14ac:dyDescent="0.25">
      <c r="A2765">
        <v>41906.124999993299</v>
      </c>
      <c r="B2765">
        <v>2764</v>
      </c>
      <c r="C2765">
        <v>266</v>
      </c>
      <c r="D2765">
        <v>3</v>
      </c>
      <c r="E2765">
        <v>1</v>
      </c>
      <c r="F2765" t="e">
        <v>#DIV/0!</v>
      </c>
      <c r="G2765">
        <v>22.584999999999994</v>
      </c>
      <c r="H2765">
        <v>9.9999999999999992E-2</v>
      </c>
      <c r="I2765" s="19" t="str">
        <f t="shared" si="87"/>
        <v>小雨~多云</v>
      </c>
      <c r="J2765" s="19">
        <f t="shared" si="86"/>
        <v>-2</v>
      </c>
    </row>
    <row r="2766" spans="1:10" x14ac:dyDescent="0.25">
      <c r="A2766">
        <v>41906.166666659963</v>
      </c>
      <c r="B2766">
        <v>2765</v>
      </c>
      <c r="C2766">
        <v>266</v>
      </c>
      <c r="D2766">
        <v>4</v>
      </c>
      <c r="E2766">
        <v>1</v>
      </c>
      <c r="F2766">
        <v>0.1</v>
      </c>
      <c r="G2766">
        <v>22.663333333333323</v>
      </c>
      <c r="H2766">
        <v>9.9999999999999992E-2</v>
      </c>
      <c r="I2766" s="19" t="str">
        <f t="shared" si="87"/>
        <v>小雨~多云</v>
      </c>
      <c r="J2766" s="19">
        <f t="shared" si="86"/>
        <v>-2</v>
      </c>
    </row>
    <row r="2767" spans="1:10" x14ac:dyDescent="0.25">
      <c r="A2767">
        <v>41906.208333326627</v>
      </c>
      <c r="B2767">
        <v>2766</v>
      </c>
      <c r="C2767">
        <v>266</v>
      </c>
      <c r="D2767">
        <v>5</v>
      </c>
      <c r="E2767">
        <v>1</v>
      </c>
      <c r="F2767">
        <v>1.3115384615384615</v>
      </c>
      <c r="G2767">
        <v>22.623333333333328</v>
      </c>
      <c r="H2767">
        <v>9.9999999999999992E-2</v>
      </c>
      <c r="I2767" s="19" t="str">
        <f t="shared" si="87"/>
        <v>小雨~多云</v>
      </c>
      <c r="J2767" s="19">
        <f t="shared" si="86"/>
        <v>-2</v>
      </c>
    </row>
    <row r="2768" spans="1:10" x14ac:dyDescent="0.25">
      <c r="A2768">
        <v>41906.249999993292</v>
      </c>
      <c r="B2768">
        <v>2767</v>
      </c>
      <c r="C2768">
        <v>266</v>
      </c>
      <c r="D2768">
        <v>6</v>
      </c>
      <c r="E2768">
        <v>1</v>
      </c>
      <c r="F2768">
        <v>29.073333333333331</v>
      </c>
      <c r="G2768">
        <v>22.821666666666665</v>
      </c>
      <c r="H2768">
        <v>9.9999999999999992E-2</v>
      </c>
      <c r="I2768" s="19" t="str">
        <f t="shared" si="87"/>
        <v>小雨~多云</v>
      </c>
      <c r="J2768" s="19">
        <f t="shared" si="86"/>
        <v>-2</v>
      </c>
    </row>
    <row r="2769" spans="1:10" x14ac:dyDescent="0.25">
      <c r="A2769">
        <v>41906.291666659956</v>
      </c>
      <c r="B2769">
        <v>2768</v>
      </c>
      <c r="C2769">
        <v>266</v>
      </c>
      <c r="D2769">
        <v>7</v>
      </c>
      <c r="E2769">
        <v>1</v>
      </c>
      <c r="F2769">
        <v>56.353333333333339</v>
      </c>
      <c r="G2769">
        <v>22.569999999999997</v>
      </c>
      <c r="H2769">
        <v>27.325000000000003</v>
      </c>
      <c r="I2769" s="19" t="str">
        <f t="shared" si="87"/>
        <v>小雨~多云</v>
      </c>
      <c r="J2769" s="19">
        <f t="shared" si="86"/>
        <v>-2</v>
      </c>
    </row>
    <row r="2770" spans="1:10" x14ac:dyDescent="0.25">
      <c r="A2770">
        <v>41906.33333332662</v>
      </c>
      <c r="B2770">
        <v>2769</v>
      </c>
      <c r="C2770">
        <v>266</v>
      </c>
      <c r="D2770">
        <v>8</v>
      </c>
      <c r="E2770">
        <v>1</v>
      </c>
      <c r="F2770">
        <v>98.86999999999999</v>
      </c>
      <c r="G2770">
        <v>23.291666666666679</v>
      </c>
      <c r="H2770">
        <v>20.891666666666666</v>
      </c>
      <c r="I2770" s="19" t="str">
        <f t="shared" si="87"/>
        <v>小雨~多云</v>
      </c>
      <c r="J2770" s="19">
        <f t="shared" si="86"/>
        <v>-2</v>
      </c>
    </row>
    <row r="2771" spans="1:10" x14ac:dyDescent="0.25">
      <c r="A2771">
        <v>41906.374999993284</v>
      </c>
      <c r="B2771">
        <v>2770</v>
      </c>
      <c r="C2771">
        <v>266</v>
      </c>
      <c r="D2771">
        <v>9</v>
      </c>
      <c r="E2771">
        <v>1</v>
      </c>
      <c r="F2771">
        <v>96.063333333333318</v>
      </c>
      <c r="G2771">
        <v>23.459999999999994</v>
      </c>
      <c r="H2771">
        <v>20.908333333333331</v>
      </c>
      <c r="I2771" s="19" t="str">
        <f t="shared" si="87"/>
        <v>小雨~多云</v>
      </c>
      <c r="J2771" s="19">
        <f t="shared" si="86"/>
        <v>-2</v>
      </c>
    </row>
    <row r="2772" spans="1:10" x14ac:dyDescent="0.25">
      <c r="A2772">
        <v>41906.416666659949</v>
      </c>
      <c r="B2772">
        <v>2771</v>
      </c>
      <c r="C2772">
        <v>266</v>
      </c>
      <c r="D2772">
        <v>10</v>
      </c>
      <c r="E2772">
        <v>1</v>
      </c>
      <c r="F2772">
        <v>218.7148936170212</v>
      </c>
      <c r="G2772">
        <v>24.296666666666663</v>
      </c>
      <c r="H2772">
        <v>19.400000000000002</v>
      </c>
      <c r="I2772" s="19" t="str">
        <f t="shared" si="87"/>
        <v>小雨~多云</v>
      </c>
      <c r="J2772" s="19">
        <f t="shared" si="86"/>
        <v>-2</v>
      </c>
    </row>
    <row r="2773" spans="1:10" x14ac:dyDescent="0.25">
      <c r="A2773">
        <v>41906.458333326613</v>
      </c>
      <c r="B2773">
        <v>2772</v>
      </c>
      <c r="C2773">
        <v>266</v>
      </c>
      <c r="D2773">
        <v>11</v>
      </c>
      <c r="E2773">
        <v>1</v>
      </c>
      <c r="F2773">
        <v>218.26666666666665</v>
      </c>
      <c r="G2773">
        <v>24.523333333333333</v>
      </c>
      <c r="H2773">
        <v>21.033333333333335</v>
      </c>
      <c r="I2773" s="19" t="str">
        <f t="shared" si="87"/>
        <v>小雨~多云</v>
      </c>
      <c r="J2773" s="19">
        <f t="shared" si="86"/>
        <v>-2</v>
      </c>
    </row>
    <row r="2774" spans="1:10" x14ac:dyDescent="0.25">
      <c r="A2774">
        <v>41906.499999993277</v>
      </c>
      <c r="B2774">
        <v>2773</v>
      </c>
      <c r="C2774">
        <v>266</v>
      </c>
      <c r="D2774">
        <v>12</v>
      </c>
      <c r="E2774">
        <v>1</v>
      </c>
      <c r="F2774">
        <v>266.78823529411767</v>
      </c>
      <c r="G2774">
        <v>24.558333333333334</v>
      </c>
      <c r="H2774">
        <v>19.416666666666664</v>
      </c>
      <c r="I2774" s="19" t="str">
        <f t="shared" si="87"/>
        <v>小雨~多云</v>
      </c>
      <c r="J2774" s="19">
        <f t="shared" si="86"/>
        <v>-2</v>
      </c>
    </row>
    <row r="2775" spans="1:10" x14ac:dyDescent="0.25">
      <c r="A2775">
        <v>41906.541666659941</v>
      </c>
      <c r="B2775">
        <v>2774</v>
      </c>
      <c r="C2775">
        <v>266</v>
      </c>
      <c r="D2775">
        <v>13</v>
      </c>
      <c r="E2775">
        <v>1</v>
      </c>
      <c r="F2775">
        <v>290.92666666666662</v>
      </c>
      <c r="G2775">
        <v>25.781666666666673</v>
      </c>
      <c r="H2775">
        <v>22.591666666666669</v>
      </c>
      <c r="I2775" s="19" t="str">
        <f t="shared" si="87"/>
        <v>小雨~多云</v>
      </c>
      <c r="J2775" s="19">
        <f t="shared" si="86"/>
        <v>-2</v>
      </c>
    </row>
    <row r="2776" spans="1:10" x14ac:dyDescent="0.25">
      <c r="A2776">
        <v>41906.583333326605</v>
      </c>
      <c r="B2776">
        <v>2775</v>
      </c>
      <c r="C2776">
        <v>266</v>
      </c>
      <c r="D2776">
        <v>14</v>
      </c>
      <c r="E2776">
        <v>1</v>
      </c>
      <c r="F2776">
        <v>534.74</v>
      </c>
      <c r="G2776">
        <v>26.363333333333323</v>
      </c>
      <c r="H2776">
        <v>17.883333333333333</v>
      </c>
      <c r="I2776" s="19" t="str">
        <f t="shared" si="87"/>
        <v>小雨~多云</v>
      </c>
      <c r="J2776" s="19">
        <f t="shared" si="86"/>
        <v>-2</v>
      </c>
    </row>
    <row r="2777" spans="1:10" x14ac:dyDescent="0.25">
      <c r="A2777">
        <v>41906.62499999327</v>
      </c>
      <c r="B2777">
        <v>2776</v>
      </c>
      <c r="C2777">
        <v>266</v>
      </c>
      <c r="D2777">
        <v>15</v>
      </c>
      <c r="E2777">
        <v>1</v>
      </c>
      <c r="F2777">
        <v>114.06</v>
      </c>
      <c r="G2777">
        <v>26.494999999999997</v>
      </c>
      <c r="H2777">
        <v>20.991666666666664</v>
      </c>
      <c r="I2777" s="19" t="str">
        <f t="shared" si="87"/>
        <v>小雨~多云</v>
      </c>
      <c r="J2777" s="19">
        <f t="shared" si="86"/>
        <v>-2</v>
      </c>
    </row>
    <row r="2778" spans="1:10" x14ac:dyDescent="0.25">
      <c r="A2778">
        <v>41906.666666659934</v>
      </c>
      <c r="B2778">
        <v>2777</v>
      </c>
      <c r="C2778">
        <v>266</v>
      </c>
      <c r="D2778">
        <v>16</v>
      </c>
      <c r="E2778">
        <v>1</v>
      </c>
      <c r="F2778">
        <v>80.533333333333317</v>
      </c>
      <c r="G2778">
        <v>25.905000000000005</v>
      </c>
      <c r="H2778">
        <v>21.5</v>
      </c>
      <c r="I2778" s="19" t="str">
        <f t="shared" si="87"/>
        <v>小雨~多云</v>
      </c>
      <c r="J2778" s="19">
        <f t="shared" si="86"/>
        <v>-2</v>
      </c>
    </row>
    <row r="2779" spans="1:10" x14ac:dyDescent="0.25">
      <c r="A2779">
        <v>41906.708333326598</v>
      </c>
      <c r="B2779">
        <v>2778</v>
      </c>
      <c r="C2779">
        <v>266</v>
      </c>
      <c r="D2779">
        <v>17</v>
      </c>
      <c r="E2779">
        <v>1</v>
      </c>
      <c r="F2779">
        <v>21.225000000000001</v>
      </c>
      <c r="G2779">
        <v>24.772222222222215</v>
      </c>
      <c r="H2779">
        <v>16.358333333333331</v>
      </c>
      <c r="I2779" s="19" t="str">
        <f t="shared" si="87"/>
        <v>小雨~多云</v>
      </c>
      <c r="J2779" s="19">
        <f t="shared" si="86"/>
        <v>-2</v>
      </c>
    </row>
    <row r="2780" spans="1:10" x14ac:dyDescent="0.25">
      <c r="A2780">
        <v>41906.749999993262</v>
      </c>
      <c r="B2780">
        <v>2779</v>
      </c>
      <c r="C2780">
        <v>266</v>
      </c>
      <c r="D2780">
        <v>18</v>
      </c>
      <c r="E2780">
        <v>1</v>
      </c>
      <c r="F2780" t="e">
        <v>#DIV/0!</v>
      </c>
      <c r="G2780">
        <v>23.608333333333348</v>
      </c>
      <c r="H2780">
        <v>17.899999999999999</v>
      </c>
      <c r="I2780" s="19" t="str">
        <f t="shared" si="87"/>
        <v>小雨~多云</v>
      </c>
      <c r="J2780" s="19">
        <f t="shared" ref="J2780:J2843" si="88">IF(ISNUMBER(FIND("雨",I2780)),-2,IF(ISNUMBER(FIND("阴",I2780)),-1,0))</f>
        <v>-2</v>
      </c>
    </row>
    <row r="2781" spans="1:10" x14ac:dyDescent="0.25">
      <c r="A2781">
        <v>41906.791666659927</v>
      </c>
      <c r="B2781">
        <v>2780</v>
      </c>
      <c r="C2781">
        <v>266</v>
      </c>
      <c r="D2781">
        <v>19</v>
      </c>
      <c r="E2781">
        <v>1</v>
      </c>
      <c r="F2781" t="e">
        <v>#DIV/0!</v>
      </c>
      <c r="G2781">
        <v>22.803333333333335</v>
      </c>
      <c r="H2781">
        <v>17.933333333333334</v>
      </c>
      <c r="I2781" s="19" t="str">
        <f t="shared" si="87"/>
        <v>小雨~多云</v>
      </c>
      <c r="J2781" s="19">
        <f t="shared" si="88"/>
        <v>-2</v>
      </c>
    </row>
    <row r="2782" spans="1:10" x14ac:dyDescent="0.25">
      <c r="A2782">
        <v>41906.833333326591</v>
      </c>
      <c r="B2782">
        <v>2781</v>
      </c>
      <c r="C2782">
        <v>266</v>
      </c>
      <c r="D2782">
        <v>20</v>
      </c>
      <c r="E2782">
        <v>1</v>
      </c>
      <c r="F2782" t="e">
        <v>#DIV/0!</v>
      </c>
      <c r="G2782">
        <v>21.993333333333332</v>
      </c>
      <c r="H2782">
        <v>14.808333333333332</v>
      </c>
      <c r="I2782" s="19" t="str">
        <f t="shared" si="87"/>
        <v>小雨~多云</v>
      </c>
      <c r="J2782" s="19">
        <f t="shared" si="88"/>
        <v>-2</v>
      </c>
    </row>
    <row r="2783" spans="1:10" x14ac:dyDescent="0.25">
      <c r="A2783">
        <v>41906.874999993255</v>
      </c>
      <c r="B2783">
        <v>2782</v>
      </c>
      <c r="C2783">
        <v>266</v>
      </c>
      <c r="D2783">
        <v>21</v>
      </c>
      <c r="E2783">
        <v>1</v>
      </c>
      <c r="F2783" t="e">
        <v>#DIV/0!</v>
      </c>
      <c r="G2783">
        <v>20.825000000000006</v>
      </c>
      <c r="H2783">
        <v>16.374999999999996</v>
      </c>
      <c r="I2783" s="19" t="str">
        <f t="shared" si="87"/>
        <v>小雨~多云</v>
      </c>
      <c r="J2783" s="19">
        <f t="shared" si="88"/>
        <v>-2</v>
      </c>
    </row>
    <row r="2784" spans="1:10" x14ac:dyDescent="0.25">
      <c r="A2784">
        <v>41906.916666659919</v>
      </c>
      <c r="B2784">
        <v>2783</v>
      </c>
      <c r="C2784">
        <v>266</v>
      </c>
      <c r="D2784">
        <v>22</v>
      </c>
      <c r="E2784">
        <v>1</v>
      </c>
      <c r="F2784" t="e">
        <v>#DIV/0!</v>
      </c>
      <c r="G2784">
        <v>20.713333333333352</v>
      </c>
      <c r="H2784">
        <v>0.79999999999999971</v>
      </c>
      <c r="I2784" s="19" t="str">
        <f t="shared" si="87"/>
        <v>小雨~多云</v>
      </c>
      <c r="J2784" s="19">
        <f t="shared" si="88"/>
        <v>-2</v>
      </c>
    </row>
    <row r="2785" spans="1:10" x14ac:dyDescent="0.25">
      <c r="A2785">
        <v>41906.958333326584</v>
      </c>
      <c r="B2785">
        <v>2784</v>
      </c>
      <c r="C2785">
        <v>266</v>
      </c>
      <c r="D2785">
        <v>23</v>
      </c>
      <c r="E2785">
        <v>1</v>
      </c>
      <c r="F2785" t="e">
        <v>#DIV/0!</v>
      </c>
      <c r="G2785">
        <v>20.280000000000005</v>
      </c>
      <c r="H2785">
        <v>9.9999999999999992E-2</v>
      </c>
      <c r="I2785" s="19" t="str">
        <f t="shared" si="87"/>
        <v>小雨~多云</v>
      </c>
      <c r="J2785" s="19">
        <f t="shared" si="88"/>
        <v>-2</v>
      </c>
    </row>
    <row r="2786" spans="1:10" x14ac:dyDescent="0.25">
      <c r="A2786">
        <v>41906.999999993248</v>
      </c>
      <c r="B2786">
        <v>2785</v>
      </c>
      <c r="C2786">
        <v>266</v>
      </c>
      <c r="D2786">
        <v>0</v>
      </c>
      <c r="E2786">
        <v>1</v>
      </c>
      <c r="F2786" t="e">
        <v>#DIV/0!</v>
      </c>
      <c r="G2786">
        <v>19.938333333333329</v>
      </c>
      <c r="H2786">
        <v>9.9999999999999992E-2</v>
      </c>
      <c r="I2786" s="19" t="str">
        <f t="shared" si="87"/>
        <v>小雨~多云</v>
      </c>
      <c r="J2786" s="19">
        <f t="shared" si="88"/>
        <v>-2</v>
      </c>
    </row>
    <row r="2787" spans="1:10" x14ac:dyDescent="0.25">
      <c r="A2787">
        <v>41907.041666659912</v>
      </c>
      <c r="B2787">
        <v>2786</v>
      </c>
      <c r="C2787">
        <v>267</v>
      </c>
      <c r="D2787">
        <v>1</v>
      </c>
      <c r="E2787">
        <v>1</v>
      </c>
      <c r="F2787" t="e">
        <v>#DIV/0!</v>
      </c>
      <c r="G2787">
        <v>20.048333333333339</v>
      </c>
      <c r="H2787">
        <v>9.9999999999999992E-2</v>
      </c>
      <c r="I2787" s="19" t="str">
        <f t="shared" si="87"/>
        <v>多云</v>
      </c>
      <c r="J2787" s="19">
        <f t="shared" si="88"/>
        <v>0</v>
      </c>
    </row>
    <row r="2788" spans="1:10" x14ac:dyDescent="0.25">
      <c r="A2788">
        <v>41907.083333326576</v>
      </c>
      <c r="B2788">
        <v>2787</v>
      </c>
      <c r="C2788">
        <v>267</v>
      </c>
      <c r="D2788">
        <v>2</v>
      </c>
      <c r="E2788">
        <v>1</v>
      </c>
      <c r="F2788" t="e">
        <v>#DIV/0!</v>
      </c>
      <c r="G2788">
        <v>19.441666666666666</v>
      </c>
      <c r="H2788">
        <v>9.9999999999999992E-2</v>
      </c>
      <c r="I2788" s="19" t="str">
        <f t="shared" si="87"/>
        <v>多云</v>
      </c>
      <c r="J2788" s="19">
        <f t="shared" si="88"/>
        <v>0</v>
      </c>
    </row>
    <row r="2789" spans="1:10" x14ac:dyDescent="0.25">
      <c r="A2789">
        <v>41907.124999993241</v>
      </c>
      <c r="B2789">
        <v>2788</v>
      </c>
      <c r="C2789">
        <v>267</v>
      </c>
      <c r="D2789">
        <v>3</v>
      </c>
      <c r="E2789">
        <v>1</v>
      </c>
      <c r="F2789" t="e">
        <v>#DIV/0!</v>
      </c>
      <c r="G2789">
        <v>19.293333333333315</v>
      </c>
      <c r="H2789">
        <v>9.9999999999999992E-2</v>
      </c>
      <c r="I2789" s="19" t="str">
        <f t="shared" si="87"/>
        <v>多云</v>
      </c>
      <c r="J2789" s="19">
        <f t="shared" si="88"/>
        <v>0</v>
      </c>
    </row>
    <row r="2790" spans="1:10" x14ac:dyDescent="0.25">
      <c r="A2790">
        <v>41907.166666659905</v>
      </c>
      <c r="B2790">
        <v>2789</v>
      </c>
      <c r="C2790">
        <v>267</v>
      </c>
      <c r="D2790">
        <v>4</v>
      </c>
      <c r="E2790">
        <v>1</v>
      </c>
      <c r="F2790" t="e">
        <v>#DIV/0!</v>
      </c>
      <c r="G2790">
        <v>19.366666666666671</v>
      </c>
      <c r="H2790">
        <v>0.10833333333333334</v>
      </c>
      <c r="I2790" s="19" t="str">
        <f t="shared" si="87"/>
        <v>多云</v>
      </c>
      <c r="J2790" s="19">
        <f t="shared" si="88"/>
        <v>0</v>
      </c>
    </row>
    <row r="2791" spans="1:10" x14ac:dyDescent="0.25">
      <c r="A2791">
        <v>41907.208333326569</v>
      </c>
      <c r="B2791">
        <v>2790</v>
      </c>
      <c r="C2791">
        <v>267</v>
      </c>
      <c r="D2791">
        <v>5</v>
      </c>
      <c r="E2791">
        <v>1</v>
      </c>
      <c r="F2791">
        <v>8.6199999999999992</v>
      </c>
      <c r="G2791">
        <v>19.613333333333326</v>
      </c>
      <c r="H2791">
        <v>9.9999999999999992E-2</v>
      </c>
      <c r="I2791" s="19" t="str">
        <f t="shared" si="87"/>
        <v>多云</v>
      </c>
      <c r="J2791" s="19">
        <f t="shared" si="88"/>
        <v>0</v>
      </c>
    </row>
    <row r="2792" spans="1:10" x14ac:dyDescent="0.25">
      <c r="A2792">
        <v>41907.249999993233</v>
      </c>
      <c r="B2792">
        <v>2791</v>
      </c>
      <c r="C2792">
        <v>267</v>
      </c>
      <c r="D2792">
        <v>6</v>
      </c>
      <c r="E2792">
        <v>1</v>
      </c>
      <c r="F2792">
        <v>59.1</v>
      </c>
      <c r="G2792">
        <v>20.491666666666664</v>
      </c>
      <c r="H2792">
        <v>9.9999999999999992E-2</v>
      </c>
      <c r="I2792" s="19" t="str">
        <f t="shared" si="87"/>
        <v>多云</v>
      </c>
      <c r="J2792" s="19">
        <f t="shared" si="88"/>
        <v>0</v>
      </c>
    </row>
    <row r="2793" spans="1:10" x14ac:dyDescent="0.25">
      <c r="A2793">
        <v>41907.291666659898</v>
      </c>
      <c r="B2793">
        <v>2792</v>
      </c>
      <c r="C2793">
        <v>267</v>
      </c>
      <c r="D2793">
        <v>7</v>
      </c>
      <c r="E2793">
        <v>1</v>
      </c>
      <c r="F2793">
        <v>256.14</v>
      </c>
      <c r="G2793">
        <v>22.845000000000006</v>
      </c>
      <c r="H2793">
        <v>22.408333333333331</v>
      </c>
      <c r="I2793" s="19" t="str">
        <f t="shared" si="87"/>
        <v>多云</v>
      </c>
      <c r="J2793" s="19">
        <f t="shared" si="88"/>
        <v>0</v>
      </c>
    </row>
    <row r="2794" spans="1:10" x14ac:dyDescent="0.25">
      <c r="A2794">
        <v>41907.333333326562</v>
      </c>
      <c r="B2794">
        <v>2793</v>
      </c>
      <c r="C2794">
        <v>267</v>
      </c>
      <c r="D2794">
        <v>8</v>
      </c>
      <c r="E2794">
        <v>1</v>
      </c>
      <c r="F2794">
        <v>508.7999999999999</v>
      </c>
      <c r="G2794">
        <v>24.339999999999996</v>
      </c>
      <c r="H2794">
        <v>22.316666666666663</v>
      </c>
      <c r="I2794" s="19" t="str">
        <f t="shared" si="87"/>
        <v>多云</v>
      </c>
      <c r="J2794" s="19">
        <f t="shared" si="88"/>
        <v>0</v>
      </c>
    </row>
    <row r="2795" spans="1:10" x14ac:dyDescent="0.25">
      <c r="A2795">
        <v>41907.374999993226</v>
      </c>
      <c r="B2795">
        <v>2794</v>
      </c>
      <c r="C2795">
        <v>267</v>
      </c>
      <c r="D2795">
        <v>9</v>
      </c>
      <c r="E2795">
        <v>1</v>
      </c>
      <c r="F2795">
        <v>707.71000000000015</v>
      </c>
      <c r="G2795">
        <v>25.949999999999996</v>
      </c>
      <c r="H2795">
        <v>19.391666666666662</v>
      </c>
      <c r="I2795" s="19" t="str">
        <f t="shared" si="87"/>
        <v>多云</v>
      </c>
      <c r="J2795" s="19">
        <f t="shared" si="88"/>
        <v>0</v>
      </c>
    </row>
    <row r="2796" spans="1:10" x14ac:dyDescent="0.25">
      <c r="A2796">
        <v>41907.41666665989</v>
      </c>
      <c r="B2796">
        <v>2795</v>
      </c>
      <c r="C2796">
        <v>267</v>
      </c>
      <c r="D2796">
        <v>10</v>
      </c>
      <c r="E2796">
        <v>1</v>
      </c>
      <c r="F2796">
        <v>816.25000000000011</v>
      </c>
      <c r="G2796">
        <v>27.459999999999994</v>
      </c>
      <c r="H2796">
        <v>17.816666666666666</v>
      </c>
      <c r="I2796" s="19" t="str">
        <f t="shared" si="87"/>
        <v>多云</v>
      </c>
      <c r="J2796" s="19">
        <f t="shared" si="88"/>
        <v>0</v>
      </c>
    </row>
    <row r="2797" spans="1:10" x14ac:dyDescent="0.25">
      <c r="A2797">
        <v>41907.458333326555</v>
      </c>
      <c r="B2797">
        <v>2796</v>
      </c>
      <c r="C2797">
        <v>267</v>
      </c>
      <c r="D2797">
        <v>11</v>
      </c>
      <c r="E2797">
        <v>1</v>
      </c>
      <c r="F2797">
        <v>867.57</v>
      </c>
      <c r="G2797">
        <v>27.641666666666662</v>
      </c>
      <c r="H2797">
        <v>20.941666666666663</v>
      </c>
      <c r="I2797" s="19" t="str">
        <f t="shared" si="87"/>
        <v>多云</v>
      </c>
      <c r="J2797" s="19">
        <f t="shared" si="88"/>
        <v>0</v>
      </c>
    </row>
    <row r="2798" spans="1:10" x14ac:dyDescent="0.25">
      <c r="A2798">
        <v>41907.499999993219</v>
      </c>
      <c r="B2798">
        <v>2797</v>
      </c>
      <c r="C2798">
        <v>267</v>
      </c>
      <c r="D2798">
        <v>12</v>
      </c>
      <c r="E2798">
        <v>1</v>
      </c>
      <c r="F2798">
        <v>813.29000000000008</v>
      </c>
      <c r="G2798">
        <v>27.81333333333334</v>
      </c>
      <c r="H2798">
        <v>19.441666666666666</v>
      </c>
      <c r="I2798" s="19" t="str">
        <f t="shared" si="87"/>
        <v>多云</v>
      </c>
      <c r="J2798" s="19">
        <f t="shared" si="88"/>
        <v>0</v>
      </c>
    </row>
    <row r="2799" spans="1:10" x14ac:dyDescent="0.25">
      <c r="A2799">
        <v>41907.541666659883</v>
      </c>
      <c r="B2799">
        <v>2798</v>
      </c>
      <c r="C2799">
        <v>267</v>
      </c>
      <c r="D2799">
        <v>13</v>
      </c>
      <c r="E2799">
        <v>1</v>
      </c>
      <c r="F2799">
        <v>701.62000000000012</v>
      </c>
      <c r="G2799">
        <v>28.289999999999996</v>
      </c>
      <c r="H2799">
        <v>22.541666666666668</v>
      </c>
      <c r="I2799" s="19" t="str">
        <f t="shared" si="87"/>
        <v>多云</v>
      </c>
      <c r="J2799" s="19">
        <f t="shared" si="88"/>
        <v>0</v>
      </c>
    </row>
    <row r="2800" spans="1:10" x14ac:dyDescent="0.25">
      <c r="A2800">
        <v>41907.583333326547</v>
      </c>
      <c r="B2800">
        <v>2799</v>
      </c>
      <c r="C2800">
        <v>267</v>
      </c>
      <c r="D2800">
        <v>14</v>
      </c>
      <c r="E2800">
        <v>1</v>
      </c>
      <c r="F2800">
        <v>375.22000000000008</v>
      </c>
      <c r="G2800">
        <v>28.913333333333341</v>
      </c>
      <c r="H2800">
        <v>20.958333333333332</v>
      </c>
      <c r="I2800" s="19" t="str">
        <f t="shared" si="87"/>
        <v>多云</v>
      </c>
      <c r="J2800" s="19">
        <f t="shared" si="88"/>
        <v>0</v>
      </c>
    </row>
    <row r="2801" spans="1:10" x14ac:dyDescent="0.25">
      <c r="A2801">
        <v>41907.624999993212</v>
      </c>
      <c r="B2801">
        <v>2800</v>
      </c>
      <c r="C2801">
        <v>267</v>
      </c>
      <c r="D2801">
        <v>15</v>
      </c>
      <c r="E2801">
        <v>1</v>
      </c>
      <c r="F2801">
        <v>295.29000000000002</v>
      </c>
      <c r="G2801">
        <v>28.506666666666661</v>
      </c>
      <c r="H2801">
        <v>19.466666666666669</v>
      </c>
      <c r="I2801" s="19" t="str">
        <f t="shared" si="87"/>
        <v>多云</v>
      </c>
      <c r="J2801" s="19">
        <f t="shared" si="88"/>
        <v>0</v>
      </c>
    </row>
    <row r="2802" spans="1:10" x14ac:dyDescent="0.25">
      <c r="A2802">
        <v>41907.666666659876</v>
      </c>
      <c r="B2802">
        <v>2801</v>
      </c>
      <c r="C2802">
        <v>267</v>
      </c>
      <c r="D2802">
        <v>16</v>
      </c>
      <c r="E2802">
        <v>1</v>
      </c>
      <c r="F2802">
        <v>79.97</v>
      </c>
      <c r="G2802">
        <v>27.001666666666669</v>
      </c>
      <c r="H2802">
        <v>22.558333333333334</v>
      </c>
      <c r="I2802" s="19" t="str">
        <f t="shared" si="87"/>
        <v>多云</v>
      </c>
      <c r="J2802" s="19">
        <f t="shared" si="88"/>
        <v>0</v>
      </c>
    </row>
    <row r="2803" spans="1:10" x14ac:dyDescent="0.25">
      <c r="A2803">
        <v>41907.70833332654</v>
      </c>
      <c r="B2803">
        <v>2802</v>
      </c>
      <c r="C2803">
        <v>267</v>
      </c>
      <c r="D2803">
        <v>17</v>
      </c>
      <c r="E2803">
        <v>1</v>
      </c>
      <c r="F2803">
        <v>9.7000000000000011</v>
      </c>
      <c r="G2803">
        <v>25.538333333333323</v>
      </c>
      <c r="H2803">
        <v>17.983333333333334</v>
      </c>
      <c r="I2803" s="19" t="str">
        <f t="shared" si="87"/>
        <v>多云</v>
      </c>
      <c r="J2803" s="19">
        <f t="shared" si="88"/>
        <v>0</v>
      </c>
    </row>
    <row r="2804" spans="1:10" x14ac:dyDescent="0.25">
      <c r="A2804">
        <v>41907.749999993204</v>
      </c>
      <c r="B2804">
        <v>2803</v>
      </c>
      <c r="C2804">
        <v>267</v>
      </c>
      <c r="D2804">
        <v>18</v>
      </c>
      <c r="E2804">
        <v>1</v>
      </c>
      <c r="F2804" t="e">
        <v>#DIV/0!</v>
      </c>
      <c r="G2804">
        <v>24.531666666666673</v>
      </c>
      <c r="H2804">
        <v>16.374999999999996</v>
      </c>
      <c r="I2804" s="19" t="str">
        <f t="shared" si="87"/>
        <v>多云</v>
      </c>
      <c r="J2804" s="19">
        <f t="shared" si="88"/>
        <v>0</v>
      </c>
    </row>
    <row r="2805" spans="1:10" x14ac:dyDescent="0.25">
      <c r="A2805">
        <v>41907.791666659868</v>
      </c>
      <c r="B2805">
        <v>2804</v>
      </c>
      <c r="C2805">
        <v>267</v>
      </c>
      <c r="D2805">
        <v>19</v>
      </c>
      <c r="E2805">
        <v>1</v>
      </c>
      <c r="F2805" t="e">
        <v>#DIV/0!</v>
      </c>
      <c r="G2805">
        <v>24.134999999999998</v>
      </c>
      <c r="H2805">
        <v>17.916666666666664</v>
      </c>
      <c r="I2805" s="19" t="str">
        <f t="shared" si="87"/>
        <v>多云</v>
      </c>
      <c r="J2805" s="19">
        <f t="shared" si="88"/>
        <v>0</v>
      </c>
    </row>
    <row r="2806" spans="1:10" x14ac:dyDescent="0.25">
      <c r="A2806">
        <v>41907.833333326533</v>
      </c>
      <c r="B2806">
        <v>2805</v>
      </c>
      <c r="C2806">
        <v>267</v>
      </c>
      <c r="D2806">
        <v>20</v>
      </c>
      <c r="E2806">
        <v>1</v>
      </c>
      <c r="F2806" t="e">
        <v>#DIV/0!</v>
      </c>
      <c r="G2806">
        <v>23.749999999999993</v>
      </c>
      <c r="H2806">
        <v>17.849999999999998</v>
      </c>
      <c r="I2806" s="19" t="str">
        <f t="shared" si="87"/>
        <v>多云</v>
      </c>
      <c r="J2806" s="19">
        <f t="shared" si="88"/>
        <v>0</v>
      </c>
    </row>
    <row r="2807" spans="1:10" x14ac:dyDescent="0.25">
      <c r="A2807">
        <v>41907.874999993197</v>
      </c>
      <c r="B2807">
        <v>2806</v>
      </c>
      <c r="C2807">
        <v>267</v>
      </c>
      <c r="D2807">
        <v>21</v>
      </c>
      <c r="E2807">
        <v>1</v>
      </c>
      <c r="F2807" t="e">
        <v>#DIV/0!</v>
      </c>
      <c r="G2807">
        <v>23.401666666666653</v>
      </c>
      <c r="H2807">
        <v>17.899999999999995</v>
      </c>
      <c r="I2807" s="19" t="str">
        <f t="shared" si="87"/>
        <v>多云</v>
      </c>
      <c r="J2807" s="19">
        <f t="shared" si="88"/>
        <v>0</v>
      </c>
    </row>
    <row r="2808" spans="1:10" x14ac:dyDescent="0.25">
      <c r="A2808">
        <v>41907.916666659861</v>
      </c>
      <c r="B2808">
        <v>2807</v>
      </c>
      <c r="C2808">
        <v>267</v>
      </c>
      <c r="D2808">
        <v>22</v>
      </c>
      <c r="E2808">
        <v>1</v>
      </c>
      <c r="F2808" t="e">
        <v>#DIV/0!</v>
      </c>
      <c r="G2808">
        <v>22.819999999999993</v>
      </c>
      <c r="H2808">
        <v>0.79999999999999971</v>
      </c>
      <c r="I2808" s="19" t="str">
        <f t="shared" si="87"/>
        <v>多云</v>
      </c>
      <c r="J2808" s="19">
        <f t="shared" si="88"/>
        <v>0</v>
      </c>
    </row>
    <row r="2809" spans="1:10" x14ac:dyDescent="0.25">
      <c r="A2809">
        <v>41907.958333326525</v>
      </c>
      <c r="B2809">
        <v>2808</v>
      </c>
      <c r="C2809">
        <v>267</v>
      </c>
      <c r="D2809">
        <v>23</v>
      </c>
      <c r="E2809">
        <v>1</v>
      </c>
      <c r="F2809" t="e">
        <v>#DIV/0!</v>
      </c>
      <c r="G2809">
        <v>22.41</v>
      </c>
      <c r="H2809">
        <v>9.9999999999999992E-2</v>
      </c>
      <c r="I2809" s="19" t="str">
        <f t="shared" si="87"/>
        <v>多云</v>
      </c>
      <c r="J2809" s="19">
        <f t="shared" si="88"/>
        <v>0</v>
      </c>
    </row>
    <row r="2810" spans="1:10" x14ac:dyDescent="0.25">
      <c r="A2810">
        <v>41907.99999999319</v>
      </c>
      <c r="B2810">
        <v>2809</v>
      </c>
      <c r="C2810">
        <v>267</v>
      </c>
      <c r="D2810">
        <v>0</v>
      </c>
      <c r="E2810">
        <v>1</v>
      </c>
      <c r="F2810" t="e">
        <v>#DIV/0!</v>
      </c>
      <c r="G2810">
        <v>21.858333333333334</v>
      </c>
      <c r="H2810">
        <v>9.9999999999999992E-2</v>
      </c>
      <c r="I2810" s="19" t="str">
        <f t="shared" si="87"/>
        <v>多云</v>
      </c>
      <c r="J2810" s="19">
        <f t="shared" si="88"/>
        <v>0</v>
      </c>
    </row>
    <row r="2811" spans="1:10" x14ac:dyDescent="0.25">
      <c r="A2811">
        <v>41908.041666659854</v>
      </c>
      <c r="B2811">
        <v>2810</v>
      </c>
      <c r="C2811">
        <v>268</v>
      </c>
      <c r="D2811">
        <v>1</v>
      </c>
      <c r="E2811">
        <v>1</v>
      </c>
      <c r="F2811" t="e">
        <v>#DIV/0!</v>
      </c>
      <c r="G2811">
        <v>21.726666666666667</v>
      </c>
      <c r="H2811">
        <v>9.9999999999999992E-2</v>
      </c>
      <c r="I2811" s="19" t="str">
        <f t="shared" si="87"/>
        <v>多云</v>
      </c>
      <c r="J2811" s="19">
        <f t="shared" si="88"/>
        <v>0</v>
      </c>
    </row>
    <row r="2812" spans="1:10" x14ac:dyDescent="0.25">
      <c r="A2812">
        <v>41908.083333326518</v>
      </c>
      <c r="B2812">
        <v>2811</v>
      </c>
      <c r="C2812">
        <v>268</v>
      </c>
      <c r="D2812">
        <v>2</v>
      </c>
      <c r="E2812">
        <v>1</v>
      </c>
      <c r="F2812" t="e">
        <v>#DIV/0!</v>
      </c>
      <c r="G2812">
        <v>21.368333333333336</v>
      </c>
      <c r="H2812">
        <v>9.9999999999999992E-2</v>
      </c>
      <c r="I2812" s="19" t="str">
        <f t="shared" si="87"/>
        <v>多云</v>
      </c>
      <c r="J2812" s="19">
        <f t="shared" si="88"/>
        <v>0</v>
      </c>
    </row>
    <row r="2813" spans="1:10" x14ac:dyDescent="0.25">
      <c r="A2813">
        <v>41908.124999993182</v>
      </c>
      <c r="B2813">
        <v>2812</v>
      </c>
      <c r="C2813">
        <v>268</v>
      </c>
      <c r="D2813">
        <v>3</v>
      </c>
      <c r="E2813">
        <v>1</v>
      </c>
      <c r="F2813" t="e">
        <v>#DIV/0!</v>
      </c>
      <c r="G2813">
        <v>21.283333333333335</v>
      </c>
      <c r="H2813">
        <v>9.9999999999999992E-2</v>
      </c>
      <c r="I2813" s="19" t="str">
        <f t="shared" si="87"/>
        <v>多云</v>
      </c>
      <c r="J2813" s="19">
        <f t="shared" si="88"/>
        <v>0</v>
      </c>
    </row>
    <row r="2814" spans="1:10" x14ac:dyDescent="0.25">
      <c r="A2814">
        <v>41908.166666659847</v>
      </c>
      <c r="B2814">
        <v>2813</v>
      </c>
      <c r="C2814">
        <v>268</v>
      </c>
      <c r="D2814">
        <v>4</v>
      </c>
      <c r="E2814">
        <v>1</v>
      </c>
      <c r="F2814" t="e">
        <v>#DIV/0!</v>
      </c>
      <c r="G2814">
        <v>21.75333333333333</v>
      </c>
      <c r="H2814">
        <v>0.11666666666666665</v>
      </c>
      <c r="I2814" s="19" t="str">
        <f t="shared" si="87"/>
        <v>多云</v>
      </c>
      <c r="J2814" s="19">
        <f t="shared" si="88"/>
        <v>0</v>
      </c>
    </row>
    <row r="2815" spans="1:10" x14ac:dyDescent="0.25">
      <c r="A2815">
        <v>41908.208333326511</v>
      </c>
      <c r="B2815">
        <v>2814</v>
      </c>
      <c r="C2815">
        <v>268</v>
      </c>
      <c r="D2815">
        <v>5</v>
      </c>
      <c r="E2815">
        <v>1</v>
      </c>
      <c r="F2815">
        <v>10.016666666666666</v>
      </c>
      <c r="G2815">
        <v>21.376666666666662</v>
      </c>
      <c r="H2815">
        <v>9.9999999999999992E-2</v>
      </c>
      <c r="I2815" s="19" t="str">
        <f t="shared" si="87"/>
        <v>多云</v>
      </c>
      <c r="J2815" s="19">
        <f t="shared" si="88"/>
        <v>0</v>
      </c>
    </row>
    <row r="2816" spans="1:10" x14ac:dyDescent="0.25">
      <c r="A2816">
        <v>41908.249999993175</v>
      </c>
      <c r="B2816">
        <v>2815</v>
      </c>
      <c r="C2816">
        <v>268</v>
      </c>
      <c r="D2816">
        <v>6</v>
      </c>
      <c r="E2816">
        <v>1</v>
      </c>
      <c r="F2816">
        <v>62.833333333333336</v>
      </c>
      <c r="G2816">
        <v>22.289999999999996</v>
      </c>
      <c r="H2816">
        <v>9.9999999999999992E-2</v>
      </c>
      <c r="I2816" s="19" t="str">
        <f t="shared" si="87"/>
        <v>多云</v>
      </c>
      <c r="J2816" s="19">
        <f t="shared" si="88"/>
        <v>0</v>
      </c>
    </row>
    <row r="2817" spans="1:10" x14ac:dyDescent="0.25">
      <c r="A2817">
        <v>41908.291666659839</v>
      </c>
      <c r="B2817">
        <v>2816</v>
      </c>
      <c r="C2817">
        <v>268</v>
      </c>
      <c r="D2817">
        <v>7</v>
      </c>
      <c r="E2817">
        <v>1</v>
      </c>
      <c r="F2817">
        <v>216.55000000000004</v>
      </c>
      <c r="G2817">
        <v>23.798333333333336</v>
      </c>
      <c r="H2817">
        <v>24.049999999999997</v>
      </c>
      <c r="I2817" s="19" t="str">
        <f t="shared" si="87"/>
        <v>多云</v>
      </c>
      <c r="J2817" s="19">
        <f t="shared" si="88"/>
        <v>0</v>
      </c>
    </row>
    <row r="2818" spans="1:10" x14ac:dyDescent="0.25">
      <c r="A2818">
        <v>41908.333333326504</v>
      </c>
      <c r="B2818">
        <v>2817</v>
      </c>
      <c r="C2818">
        <v>268</v>
      </c>
      <c r="D2818">
        <v>8</v>
      </c>
      <c r="E2818">
        <v>1</v>
      </c>
      <c r="F2818">
        <v>408.80500000000006</v>
      </c>
      <c r="G2818">
        <v>25.240000000000009</v>
      </c>
      <c r="H2818">
        <v>20.908333333333331</v>
      </c>
      <c r="I2818" s="19" t="str">
        <f t="shared" si="87"/>
        <v>多云</v>
      </c>
      <c r="J2818" s="19">
        <f t="shared" si="88"/>
        <v>0</v>
      </c>
    </row>
    <row r="2819" spans="1:10" x14ac:dyDescent="0.25">
      <c r="A2819">
        <v>41908.374999993168</v>
      </c>
      <c r="B2819">
        <v>2818</v>
      </c>
      <c r="C2819">
        <v>268</v>
      </c>
      <c r="D2819">
        <v>9</v>
      </c>
      <c r="E2819">
        <v>1</v>
      </c>
      <c r="F2819">
        <v>505.9</v>
      </c>
      <c r="G2819">
        <v>26.568333333333342</v>
      </c>
      <c r="H2819">
        <v>20.924999999999997</v>
      </c>
      <c r="I2819" s="19" t="str">
        <f t="shared" si="87"/>
        <v>多云</v>
      </c>
      <c r="J2819" s="19">
        <f t="shared" si="88"/>
        <v>0</v>
      </c>
    </row>
    <row r="2820" spans="1:10" x14ac:dyDescent="0.25">
      <c r="A2820">
        <v>41908.416666659832</v>
      </c>
      <c r="B2820">
        <v>2819</v>
      </c>
      <c r="C2820">
        <v>268</v>
      </c>
      <c r="D2820">
        <v>10</v>
      </c>
      <c r="E2820">
        <v>1</v>
      </c>
      <c r="F2820">
        <v>462.98666666666662</v>
      </c>
      <c r="G2820">
        <v>27.306666666666672</v>
      </c>
      <c r="H2820">
        <v>21.407692307692304</v>
      </c>
      <c r="I2820" s="19" t="str">
        <f t="shared" si="87"/>
        <v>多云</v>
      </c>
      <c r="J2820" s="19">
        <f t="shared" si="88"/>
        <v>0</v>
      </c>
    </row>
    <row r="2821" spans="1:10" x14ac:dyDescent="0.25">
      <c r="A2821">
        <v>41908.458333326496</v>
      </c>
      <c r="B2821">
        <v>2820</v>
      </c>
      <c r="C2821">
        <v>268</v>
      </c>
      <c r="D2821">
        <v>11</v>
      </c>
      <c r="E2821">
        <v>1</v>
      </c>
      <c r="F2821">
        <v>562</v>
      </c>
      <c r="G2821">
        <v>27.611666666666665</v>
      </c>
      <c r="H2821">
        <v>17.808333333333334</v>
      </c>
      <c r="I2821" s="19" t="str">
        <f t="shared" si="87"/>
        <v>多云</v>
      </c>
      <c r="J2821" s="19">
        <f t="shared" si="88"/>
        <v>0</v>
      </c>
    </row>
    <row r="2822" spans="1:10" x14ac:dyDescent="0.25">
      <c r="A2822">
        <v>41908.499999993161</v>
      </c>
      <c r="B2822">
        <v>2821</v>
      </c>
      <c r="C2822">
        <v>268</v>
      </c>
      <c r="D2822">
        <v>12</v>
      </c>
      <c r="E2822">
        <v>1</v>
      </c>
      <c r="F2822">
        <v>469.26</v>
      </c>
      <c r="G2822">
        <v>28.27666666666666</v>
      </c>
      <c r="H2822">
        <v>17.816666666666666</v>
      </c>
      <c r="I2822" s="19" t="str">
        <f t="shared" ref="I2822:I2885" si="89">VLOOKUP(INT(A2822),K$2:Q$123,5)</f>
        <v>多云</v>
      </c>
      <c r="J2822" s="19">
        <f t="shared" si="88"/>
        <v>0</v>
      </c>
    </row>
    <row r="2823" spans="1:10" x14ac:dyDescent="0.25">
      <c r="A2823">
        <v>41908.541666659825</v>
      </c>
      <c r="B2823">
        <v>2822</v>
      </c>
      <c r="C2823">
        <v>268</v>
      </c>
      <c r="D2823">
        <v>13</v>
      </c>
      <c r="E2823">
        <v>1</v>
      </c>
      <c r="F2823">
        <v>631.19375000000002</v>
      </c>
      <c r="G2823">
        <v>28.013333333333328</v>
      </c>
      <c r="H2823">
        <v>20.924999999999997</v>
      </c>
      <c r="I2823" s="19" t="str">
        <f t="shared" si="89"/>
        <v>多云</v>
      </c>
      <c r="J2823" s="19">
        <f t="shared" si="88"/>
        <v>0</v>
      </c>
    </row>
    <row r="2824" spans="1:10" x14ac:dyDescent="0.25">
      <c r="A2824">
        <v>41908.583333326489</v>
      </c>
      <c r="B2824">
        <v>2823</v>
      </c>
      <c r="C2824">
        <v>268</v>
      </c>
      <c r="D2824">
        <v>14</v>
      </c>
      <c r="E2824">
        <v>1</v>
      </c>
      <c r="F2824">
        <v>402.50000000000006</v>
      </c>
      <c r="G2824">
        <v>27.493333333333329</v>
      </c>
      <c r="H2824">
        <v>20.933333333333334</v>
      </c>
      <c r="I2824" s="19" t="str">
        <f t="shared" si="89"/>
        <v>多云</v>
      </c>
      <c r="J2824" s="19">
        <f t="shared" si="88"/>
        <v>0</v>
      </c>
    </row>
    <row r="2825" spans="1:10" x14ac:dyDescent="0.25">
      <c r="A2825">
        <v>41908.624999993153</v>
      </c>
      <c r="B2825">
        <v>2824</v>
      </c>
      <c r="C2825">
        <v>268</v>
      </c>
      <c r="D2825">
        <v>15</v>
      </c>
      <c r="E2825">
        <v>1</v>
      </c>
      <c r="F2825">
        <v>138.16</v>
      </c>
      <c r="G2825">
        <v>26.618333333333339</v>
      </c>
      <c r="H2825">
        <v>17.858333333333331</v>
      </c>
      <c r="I2825" s="19" t="str">
        <f t="shared" si="89"/>
        <v>多云</v>
      </c>
      <c r="J2825" s="19">
        <f t="shared" si="88"/>
        <v>0</v>
      </c>
    </row>
    <row r="2826" spans="1:10" x14ac:dyDescent="0.25">
      <c r="A2826">
        <v>41908.666666659818</v>
      </c>
      <c r="B2826">
        <v>2825</v>
      </c>
      <c r="C2826">
        <v>268</v>
      </c>
      <c r="D2826">
        <v>16</v>
      </c>
      <c r="E2826">
        <v>1</v>
      </c>
      <c r="F2826">
        <v>53.195454545454545</v>
      </c>
      <c r="G2826">
        <v>26.220000000000006</v>
      </c>
      <c r="H2826">
        <v>20.991666666666664</v>
      </c>
      <c r="I2826" s="19" t="str">
        <f t="shared" si="89"/>
        <v>多云</v>
      </c>
      <c r="J2826" s="19">
        <f t="shared" si="88"/>
        <v>0</v>
      </c>
    </row>
    <row r="2827" spans="1:10" x14ac:dyDescent="0.25">
      <c r="A2827">
        <v>41908.708333326482</v>
      </c>
      <c r="B2827">
        <v>2826</v>
      </c>
      <c r="C2827">
        <v>268</v>
      </c>
      <c r="D2827">
        <v>17</v>
      </c>
      <c r="E2827">
        <v>1</v>
      </c>
      <c r="F2827">
        <v>15.92</v>
      </c>
      <c r="G2827">
        <v>24.859999999999992</v>
      </c>
      <c r="H2827">
        <v>19.391666666666666</v>
      </c>
      <c r="I2827" s="19" t="str">
        <f t="shared" si="89"/>
        <v>多云</v>
      </c>
      <c r="J2827" s="19">
        <f t="shared" si="88"/>
        <v>0</v>
      </c>
    </row>
    <row r="2828" spans="1:10" x14ac:dyDescent="0.25">
      <c r="A2828">
        <v>41908.749999993146</v>
      </c>
      <c r="B2828">
        <v>2827</v>
      </c>
      <c r="C2828">
        <v>268</v>
      </c>
      <c r="D2828">
        <v>18</v>
      </c>
      <c r="E2828">
        <v>1</v>
      </c>
      <c r="F2828" t="e">
        <v>#DIV/0!</v>
      </c>
      <c r="G2828">
        <v>24.016666666666662</v>
      </c>
      <c r="H2828">
        <v>16.283333333333335</v>
      </c>
      <c r="I2828" s="19" t="str">
        <f t="shared" si="89"/>
        <v>多云</v>
      </c>
      <c r="J2828" s="19">
        <f t="shared" si="88"/>
        <v>0</v>
      </c>
    </row>
    <row r="2829" spans="1:10" x14ac:dyDescent="0.25">
      <c r="A2829">
        <v>41908.79166665981</v>
      </c>
      <c r="B2829">
        <v>2828</v>
      </c>
      <c r="C2829">
        <v>268</v>
      </c>
      <c r="D2829">
        <v>19</v>
      </c>
      <c r="E2829">
        <v>1</v>
      </c>
      <c r="F2829" t="e">
        <v>#DIV/0!</v>
      </c>
      <c r="G2829">
        <v>23.580000000000002</v>
      </c>
      <c r="H2829">
        <v>17.849999999999998</v>
      </c>
      <c r="I2829" s="19" t="str">
        <f t="shared" si="89"/>
        <v>多云</v>
      </c>
      <c r="J2829" s="19">
        <f t="shared" si="88"/>
        <v>0</v>
      </c>
    </row>
    <row r="2830" spans="1:10" x14ac:dyDescent="0.25">
      <c r="A2830">
        <v>41908.833333326475</v>
      </c>
      <c r="B2830">
        <v>2829</v>
      </c>
      <c r="C2830">
        <v>268</v>
      </c>
      <c r="D2830">
        <v>20</v>
      </c>
      <c r="E2830">
        <v>1</v>
      </c>
      <c r="F2830" t="e">
        <v>#DIV/0!</v>
      </c>
      <c r="G2830">
        <v>23.336666666666645</v>
      </c>
      <c r="H2830">
        <v>19.424999999999997</v>
      </c>
      <c r="I2830" s="19" t="str">
        <f t="shared" si="89"/>
        <v>多云</v>
      </c>
      <c r="J2830" s="19">
        <f t="shared" si="88"/>
        <v>0</v>
      </c>
    </row>
    <row r="2831" spans="1:10" x14ac:dyDescent="0.25">
      <c r="A2831">
        <v>41908.874999993139</v>
      </c>
      <c r="B2831">
        <v>2830</v>
      </c>
      <c r="C2831">
        <v>268</v>
      </c>
      <c r="D2831">
        <v>21</v>
      </c>
      <c r="E2831">
        <v>1</v>
      </c>
      <c r="F2831" t="e">
        <v>#DIV/0!</v>
      </c>
      <c r="G2831">
        <v>23.033333333333328</v>
      </c>
      <c r="H2831">
        <v>16.2</v>
      </c>
      <c r="I2831" s="19" t="str">
        <f t="shared" si="89"/>
        <v>多云</v>
      </c>
      <c r="J2831" s="19">
        <f t="shared" si="88"/>
        <v>0</v>
      </c>
    </row>
    <row r="2832" spans="1:10" x14ac:dyDescent="0.25">
      <c r="A2832">
        <v>41908.916666659803</v>
      </c>
      <c r="B2832">
        <v>2831</v>
      </c>
      <c r="C2832">
        <v>268</v>
      </c>
      <c r="D2832">
        <v>22</v>
      </c>
      <c r="E2832">
        <v>1</v>
      </c>
      <c r="F2832" t="e">
        <v>#DIV/0!</v>
      </c>
      <c r="G2832">
        <v>22.955000000000002</v>
      </c>
      <c r="H2832">
        <v>0.79999999999999971</v>
      </c>
      <c r="I2832" s="19" t="str">
        <f t="shared" si="89"/>
        <v>多云</v>
      </c>
      <c r="J2832" s="19">
        <f t="shared" si="88"/>
        <v>0</v>
      </c>
    </row>
    <row r="2833" spans="1:10" x14ac:dyDescent="0.25">
      <c r="A2833">
        <v>41908.958333326467</v>
      </c>
      <c r="B2833">
        <v>2832</v>
      </c>
      <c r="C2833">
        <v>268</v>
      </c>
      <c r="D2833">
        <v>23</v>
      </c>
      <c r="E2833">
        <v>1</v>
      </c>
      <c r="F2833" t="e">
        <v>#DIV/0!</v>
      </c>
      <c r="G2833">
        <v>22.76166666666667</v>
      </c>
      <c r="H2833">
        <v>0.10833333333333334</v>
      </c>
      <c r="I2833" s="19" t="str">
        <f t="shared" si="89"/>
        <v>多云</v>
      </c>
      <c r="J2833" s="19">
        <f t="shared" si="88"/>
        <v>0</v>
      </c>
    </row>
    <row r="2834" spans="1:10" x14ac:dyDescent="0.25">
      <c r="A2834">
        <v>41908.999999993131</v>
      </c>
      <c r="B2834">
        <v>2833</v>
      </c>
      <c r="C2834">
        <v>268</v>
      </c>
      <c r="D2834">
        <v>0</v>
      </c>
      <c r="E2834">
        <v>-1</v>
      </c>
      <c r="F2834" t="e">
        <v>#DIV/0!</v>
      </c>
      <c r="G2834">
        <v>22.696666666666676</v>
      </c>
      <c r="H2834">
        <v>9.9999999999999992E-2</v>
      </c>
      <c r="I2834" s="19" t="str">
        <f t="shared" si="89"/>
        <v>多云</v>
      </c>
      <c r="J2834" s="19">
        <f t="shared" si="88"/>
        <v>0</v>
      </c>
    </row>
    <row r="2835" spans="1:10" x14ac:dyDescent="0.25">
      <c r="A2835">
        <v>41909.041666659796</v>
      </c>
      <c r="B2835">
        <v>2834</v>
      </c>
      <c r="C2835">
        <v>269</v>
      </c>
      <c r="D2835">
        <v>1</v>
      </c>
      <c r="E2835">
        <v>-1</v>
      </c>
      <c r="F2835" t="e">
        <v>#DIV/0!</v>
      </c>
      <c r="G2835">
        <v>22.61333333333334</v>
      </c>
      <c r="H2835">
        <v>9.9999999999999992E-2</v>
      </c>
      <c r="I2835" s="19" t="str">
        <f t="shared" si="89"/>
        <v>多云</v>
      </c>
      <c r="J2835" s="19">
        <f t="shared" si="88"/>
        <v>0</v>
      </c>
    </row>
    <row r="2836" spans="1:10" x14ac:dyDescent="0.25">
      <c r="A2836">
        <v>41909.08333332646</v>
      </c>
      <c r="B2836">
        <v>2835</v>
      </c>
      <c r="C2836">
        <v>269</v>
      </c>
      <c r="D2836">
        <v>2</v>
      </c>
      <c r="E2836">
        <v>-1</v>
      </c>
      <c r="F2836" t="e">
        <v>#DIV/0!</v>
      </c>
      <c r="G2836">
        <v>22.59833333333334</v>
      </c>
      <c r="H2836">
        <v>0.1166666666666667</v>
      </c>
      <c r="I2836" s="19" t="str">
        <f t="shared" si="89"/>
        <v>多云</v>
      </c>
      <c r="J2836" s="19">
        <f t="shared" si="88"/>
        <v>0</v>
      </c>
    </row>
    <row r="2837" spans="1:10" x14ac:dyDescent="0.25">
      <c r="A2837">
        <v>41909.124999993124</v>
      </c>
      <c r="B2837">
        <v>2836</v>
      </c>
      <c r="C2837">
        <v>269</v>
      </c>
      <c r="D2837">
        <v>3</v>
      </c>
      <c r="E2837">
        <v>-1</v>
      </c>
      <c r="F2837" t="e">
        <v>#DIV/0!</v>
      </c>
      <c r="G2837">
        <v>22.538333333333352</v>
      </c>
      <c r="H2837">
        <v>0.11666666666666668</v>
      </c>
      <c r="I2837" s="19" t="str">
        <f t="shared" si="89"/>
        <v>多云</v>
      </c>
      <c r="J2837" s="19">
        <f t="shared" si="88"/>
        <v>0</v>
      </c>
    </row>
    <row r="2838" spans="1:10" x14ac:dyDescent="0.25">
      <c r="A2838">
        <v>41909.166666659788</v>
      </c>
      <c r="B2838">
        <v>2837</v>
      </c>
      <c r="C2838">
        <v>269</v>
      </c>
      <c r="D2838">
        <v>4</v>
      </c>
      <c r="E2838">
        <v>-1</v>
      </c>
      <c r="F2838" t="e">
        <v>#DIV/0!</v>
      </c>
      <c r="G2838">
        <v>22.670000000000009</v>
      </c>
      <c r="H2838">
        <v>0.10833333333333335</v>
      </c>
      <c r="I2838" s="19" t="str">
        <f t="shared" si="89"/>
        <v>多云</v>
      </c>
      <c r="J2838" s="19">
        <f t="shared" si="88"/>
        <v>0</v>
      </c>
    </row>
    <row r="2839" spans="1:10" x14ac:dyDescent="0.25">
      <c r="A2839">
        <v>41909.208333326453</v>
      </c>
      <c r="B2839">
        <v>2838</v>
      </c>
      <c r="C2839">
        <v>269</v>
      </c>
      <c r="D2839">
        <v>5</v>
      </c>
      <c r="E2839">
        <v>-1</v>
      </c>
      <c r="F2839">
        <v>5.3133333333333335</v>
      </c>
      <c r="G2839">
        <v>22.751666666666669</v>
      </c>
      <c r="H2839">
        <v>0.10833333333333334</v>
      </c>
      <c r="I2839" s="19" t="str">
        <f t="shared" si="89"/>
        <v>多云</v>
      </c>
      <c r="J2839" s="19">
        <f t="shared" si="88"/>
        <v>0</v>
      </c>
    </row>
    <row r="2840" spans="1:10" x14ac:dyDescent="0.25">
      <c r="A2840">
        <v>41909.249999993117</v>
      </c>
      <c r="B2840">
        <v>2839</v>
      </c>
      <c r="C2840">
        <v>269</v>
      </c>
      <c r="D2840">
        <v>6</v>
      </c>
      <c r="E2840">
        <v>-1</v>
      </c>
      <c r="F2840">
        <v>57.426666666666662</v>
      </c>
      <c r="G2840">
        <v>23.110000000000017</v>
      </c>
      <c r="H2840">
        <v>0.11666666666666668</v>
      </c>
      <c r="I2840" s="19" t="str">
        <f t="shared" si="89"/>
        <v>多云</v>
      </c>
      <c r="J2840" s="19">
        <f t="shared" si="88"/>
        <v>0</v>
      </c>
    </row>
    <row r="2841" spans="1:10" x14ac:dyDescent="0.25">
      <c r="A2841">
        <v>41909.291666659781</v>
      </c>
      <c r="B2841">
        <v>2840</v>
      </c>
      <c r="C2841">
        <v>269</v>
      </c>
      <c r="D2841">
        <v>7</v>
      </c>
      <c r="E2841">
        <v>-1</v>
      </c>
      <c r="F2841">
        <v>197.97666666666672</v>
      </c>
      <c r="G2841">
        <v>23.976666666666667</v>
      </c>
      <c r="H2841">
        <v>9.9999999999999992E-2</v>
      </c>
      <c r="I2841" s="19" t="str">
        <f t="shared" si="89"/>
        <v>多云</v>
      </c>
      <c r="J2841" s="19">
        <f t="shared" si="88"/>
        <v>0</v>
      </c>
    </row>
    <row r="2842" spans="1:10" x14ac:dyDescent="0.25">
      <c r="A2842">
        <v>41909.333333326445</v>
      </c>
      <c r="B2842">
        <v>2841</v>
      </c>
      <c r="C2842">
        <v>269</v>
      </c>
      <c r="D2842">
        <v>8</v>
      </c>
      <c r="E2842">
        <v>-1</v>
      </c>
      <c r="F2842">
        <v>269.70000000000005</v>
      </c>
      <c r="G2842">
        <v>25.258333333333326</v>
      </c>
      <c r="H2842">
        <v>22.475000000000005</v>
      </c>
      <c r="I2842" s="19" t="str">
        <f t="shared" si="89"/>
        <v>多云</v>
      </c>
      <c r="J2842" s="19">
        <f t="shared" si="88"/>
        <v>0</v>
      </c>
    </row>
    <row r="2843" spans="1:10" x14ac:dyDescent="0.25">
      <c r="A2843">
        <v>41909.37499999311</v>
      </c>
      <c r="B2843">
        <v>2842</v>
      </c>
      <c r="C2843">
        <v>269</v>
      </c>
      <c r="D2843">
        <v>9</v>
      </c>
      <c r="E2843">
        <v>-1</v>
      </c>
      <c r="F2843">
        <v>434.81666666666655</v>
      </c>
      <c r="G2843">
        <v>26.623333333333338</v>
      </c>
      <c r="H2843">
        <v>20.833333333333332</v>
      </c>
      <c r="I2843" s="19" t="str">
        <f t="shared" si="89"/>
        <v>多云</v>
      </c>
      <c r="J2843" s="19">
        <f t="shared" si="88"/>
        <v>0</v>
      </c>
    </row>
    <row r="2844" spans="1:10" x14ac:dyDescent="0.25">
      <c r="A2844">
        <v>41909.416666659774</v>
      </c>
      <c r="B2844">
        <v>2843</v>
      </c>
      <c r="C2844">
        <v>269</v>
      </c>
      <c r="D2844">
        <v>10</v>
      </c>
      <c r="E2844">
        <v>-1</v>
      </c>
      <c r="F2844">
        <v>436.8033333333334</v>
      </c>
      <c r="G2844">
        <v>27.953333333333333</v>
      </c>
      <c r="H2844">
        <v>19.258333333333333</v>
      </c>
      <c r="I2844" s="19" t="str">
        <f t="shared" si="89"/>
        <v>多云</v>
      </c>
      <c r="J2844" s="19">
        <f t="shared" ref="J2844:J2907" si="90">IF(ISNUMBER(FIND("雨",I2844)),-2,IF(ISNUMBER(FIND("阴",I2844)),-1,0))</f>
        <v>0</v>
      </c>
    </row>
    <row r="2845" spans="1:10" x14ac:dyDescent="0.25">
      <c r="A2845">
        <v>41909.458333326438</v>
      </c>
      <c r="B2845">
        <v>2844</v>
      </c>
      <c r="C2845">
        <v>269</v>
      </c>
      <c r="D2845">
        <v>11</v>
      </c>
      <c r="E2845">
        <v>-1</v>
      </c>
      <c r="F2845">
        <v>422.93666666666667</v>
      </c>
      <c r="G2845">
        <v>29.531666666666663</v>
      </c>
      <c r="H2845">
        <v>17.75</v>
      </c>
      <c r="I2845" s="19" t="str">
        <f t="shared" si="89"/>
        <v>多云</v>
      </c>
      <c r="J2845" s="19">
        <f t="shared" si="90"/>
        <v>0</v>
      </c>
    </row>
    <row r="2846" spans="1:10" x14ac:dyDescent="0.25">
      <c r="A2846">
        <v>41909.499999993102</v>
      </c>
      <c r="B2846">
        <v>2845</v>
      </c>
      <c r="C2846">
        <v>269</v>
      </c>
      <c r="D2846">
        <v>12</v>
      </c>
      <c r="E2846">
        <v>-1</v>
      </c>
      <c r="F2846">
        <v>604.30333333333328</v>
      </c>
      <c r="G2846">
        <v>29.465000000000007</v>
      </c>
      <c r="H2846">
        <v>22.400000000000002</v>
      </c>
      <c r="I2846" s="19" t="str">
        <f t="shared" si="89"/>
        <v>多云</v>
      </c>
      <c r="J2846" s="19">
        <f t="shared" si="90"/>
        <v>0</v>
      </c>
    </row>
    <row r="2847" spans="1:10" x14ac:dyDescent="0.25">
      <c r="A2847">
        <v>41909.541666659767</v>
      </c>
      <c r="B2847">
        <v>2846</v>
      </c>
      <c r="C2847">
        <v>269</v>
      </c>
      <c r="D2847">
        <v>13</v>
      </c>
      <c r="E2847">
        <v>-1</v>
      </c>
      <c r="F2847">
        <v>706.87666666666655</v>
      </c>
      <c r="G2847">
        <v>29.749999999999993</v>
      </c>
      <c r="H2847">
        <v>17.824999999999999</v>
      </c>
      <c r="I2847" s="19" t="str">
        <f t="shared" si="89"/>
        <v>多云</v>
      </c>
      <c r="J2847" s="19">
        <f t="shared" si="90"/>
        <v>0</v>
      </c>
    </row>
    <row r="2848" spans="1:10" x14ac:dyDescent="0.25">
      <c r="A2848">
        <v>41909.583333326431</v>
      </c>
      <c r="B2848">
        <v>2847</v>
      </c>
      <c r="C2848">
        <v>269</v>
      </c>
      <c r="D2848">
        <v>14</v>
      </c>
      <c r="E2848">
        <v>-1</v>
      </c>
      <c r="F2848">
        <v>429.75</v>
      </c>
      <c r="G2848">
        <v>30.130000000000013</v>
      </c>
      <c r="H2848">
        <v>19.366666666666664</v>
      </c>
      <c r="I2848" s="19" t="str">
        <f t="shared" si="89"/>
        <v>多云</v>
      </c>
      <c r="J2848" s="19">
        <f t="shared" si="90"/>
        <v>0</v>
      </c>
    </row>
    <row r="2849" spans="1:10" x14ac:dyDescent="0.25">
      <c r="A2849">
        <v>41909.624999993095</v>
      </c>
      <c r="B2849">
        <v>2848</v>
      </c>
      <c r="C2849">
        <v>269</v>
      </c>
      <c r="D2849">
        <v>15</v>
      </c>
      <c r="E2849">
        <v>-1</v>
      </c>
      <c r="F2849">
        <v>334.4064516129032</v>
      </c>
      <c r="G2849">
        <v>29.271666666666654</v>
      </c>
      <c r="H2849">
        <v>20.958333333333332</v>
      </c>
      <c r="I2849" s="19" t="str">
        <f t="shared" si="89"/>
        <v>多云</v>
      </c>
      <c r="J2849" s="19">
        <f t="shared" si="90"/>
        <v>0</v>
      </c>
    </row>
    <row r="2850" spans="1:10" x14ac:dyDescent="0.25">
      <c r="A2850">
        <v>41909.666666659759</v>
      </c>
      <c r="B2850">
        <v>2849</v>
      </c>
      <c r="C2850">
        <v>269</v>
      </c>
      <c r="D2850">
        <v>16</v>
      </c>
      <c r="E2850">
        <v>-1</v>
      </c>
      <c r="F2850">
        <v>108.00999999999998</v>
      </c>
      <c r="G2850">
        <v>27.638333333333343</v>
      </c>
      <c r="H2850">
        <v>17.824999999999999</v>
      </c>
      <c r="I2850" s="19" t="str">
        <f t="shared" si="89"/>
        <v>多云</v>
      </c>
      <c r="J2850" s="19">
        <f t="shared" si="90"/>
        <v>0</v>
      </c>
    </row>
    <row r="2851" spans="1:10" x14ac:dyDescent="0.25">
      <c r="A2851">
        <v>41909.708333326424</v>
      </c>
      <c r="B2851">
        <v>2850</v>
      </c>
      <c r="C2851">
        <v>269</v>
      </c>
      <c r="D2851">
        <v>17</v>
      </c>
      <c r="E2851">
        <v>-1</v>
      </c>
      <c r="F2851">
        <v>14.5</v>
      </c>
      <c r="G2851">
        <v>25.959999999999997</v>
      </c>
      <c r="H2851">
        <v>24.074999999999999</v>
      </c>
      <c r="I2851" s="19" t="str">
        <f t="shared" si="89"/>
        <v>多云</v>
      </c>
      <c r="J2851" s="19">
        <f t="shared" si="90"/>
        <v>0</v>
      </c>
    </row>
    <row r="2852" spans="1:10" x14ac:dyDescent="0.25">
      <c r="A2852">
        <v>41909.749999993088</v>
      </c>
      <c r="B2852">
        <v>2851</v>
      </c>
      <c r="C2852">
        <v>269</v>
      </c>
      <c r="D2852">
        <v>18</v>
      </c>
      <c r="E2852">
        <v>-1</v>
      </c>
      <c r="F2852" t="e">
        <v>#DIV/0!</v>
      </c>
      <c r="G2852">
        <v>25.066666666666681</v>
      </c>
      <c r="H2852">
        <v>17.849999999999998</v>
      </c>
      <c r="I2852" s="19" t="str">
        <f t="shared" si="89"/>
        <v>多云</v>
      </c>
      <c r="J2852" s="19">
        <f t="shared" si="90"/>
        <v>0</v>
      </c>
    </row>
    <row r="2853" spans="1:10" x14ac:dyDescent="0.25">
      <c r="A2853">
        <v>41909.791666659752</v>
      </c>
      <c r="B2853">
        <v>2852</v>
      </c>
      <c r="C2853">
        <v>269</v>
      </c>
      <c r="D2853">
        <v>19</v>
      </c>
      <c r="E2853">
        <v>-1</v>
      </c>
      <c r="F2853" t="e">
        <v>#DIV/0!</v>
      </c>
      <c r="G2853">
        <v>24.623333333333342</v>
      </c>
      <c r="H2853">
        <v>17.866666666666664</v>
      </c>
      <c r="I2853" s="19" t="str">
        <f t="shared" si="89"/>
        <v>多云</v>
      </c>
      <c r="J2853" s="19">
        <f t="shared" si="90"/>
        <v>0</v>
      </c>
    </row>
    <row r="2854" spans="1:10" x14ac:dyDescent="0.25">
      <c r="A2854">
        <v>41909.833333326416</v>
      </c>
      <c r="B2854">
        <v>2853</v>
      </c>
      <c r="C2854">
        <v>269</v>
      </c>
      <c r="D2854">
        <v>20</v>
      </c>
      <c r="E2854">
        <v>-1</v>
      </c>
      <c r="F2854" t="e">
        <v>#DIV/0!</v>
      </c>
      <c r="G2854">
        <v>24.311666666666664</v>
      </c>
      <c r="H2854">
        <v>20.974999999999998</v>
      </c>
      <c r="I2854" s="19" t="str">
        <f t="shared" si="89"/>
        <v>多云</v>
      </c>
      <c r="J2854" s="19">
        <f t="shared" si="90"/>
        <v>0</v>
      </c>
    </row>
    <row r="2855" spans="1:10" x14ac:dyDescent="0.25">
      <c r="A2855">
        <v>41909.874999993081</v>
      </c>
      <c r="B2855">
        <v>2854</v>
      </c>
      <c r="C2855">
        <v>269</v>
      </c>
      <c r="D2855">
        <v>21</v>
      </c>
      <c r="E2855">
        <v>-1</v>
      </c>
      <c r="F2855" t="e">
        <v>#DIV/0!</v>
      </c>
      <c r="G2855">
        <v>24.116666666666667</v>
      </c>
      <c r="H2855">
        <v>0.79999999999999971</v>
      </c>
      <c r="I2855" s="19" t="str">
        <f t="shared" si="89"/>
        <v>多云</v>
      </c>
      <c r="J2855" s="19">
        <f t="shared" si="90"/>
        <v>0</v>
      </c>
    </row>
    <row r="2856" spans="1:10" x14ac:dyDescent="0.25">
      <c r="A2856">
        <v>41909.916666659745</v>
      </c>
      <c r="B2856">
        <v>2855</v>
      </c>
      <c r="C2856">
        <v>269</v>
      </c>
      <c r="D2856">
        <v>22</v>
      </c>
      <c r="E2856">
        <v>-1</v>
      </c>
      <c r="F2856" t="e">
        <v>#DIV/0!</v>
      </c>
      <c r="G2856">
        <v>23.836666666666645</v>
      </c>
      <c r="H2856">
        <v>9.9999999999999992E-2</v>
      </c>
      <c r="I2856" s="19" t="str">
        <f t="shared" si="89"/>
        <v>多云</v>
      </c>
      <c r="J2856" s="19">
        <f t="shared" si="90"/>
        <v>0</v>
      </c>
    </row>
    <row r="2857" spans="1:10" x14ac:dyDescent="0.25">
      <c r="A2857">
        <v>41909.958333326409</v>
      </c>
      <c r="B2857">
        <v>2856</v>
      </c>
      <c r="C2857">
        <v>269</v>
      </c>
      <c r="D2857">
        <v>23</v>
      </c>
      <c r="E2857">
        <v>-1</v>
      </c>
      <c r="F2857" t="e">
        <v>#DIV/0!</v>
      </c>
      <c r="G2857">
        <v>23.644999999999992</v>
      </c>
      <c r="H2857">
        <v>9.9999999999999992E-2</v>
      </c>
      <c r="I2857" s="19" t="str">
        <f t="shared" si="89"/>
        <v>多云</v>
      </c>
      <c r="J2857" s="19">
        <f t="shared" si="90"/>
        <v>0</v>
      </c>
    </row>
    <row r="2858" spans="1:10" x14ac:dyDescent="0.25">
      <c r="A2858">
        <v>41909.999999993073</v>
      </c>
      <c r="B2858">
        <v>2857</v>
      </c>
      <c r="C2858">
        <v>269</v>
      </c>
      <c r="D2858">
        <v>0</v>
      </c>
      <c r="E2858">
        <v>-1</v>
      </c>
      <c r="F2858" t="e">
        <v>#DIV/0!</v>
      </c>
      <c r="G2858">
        <v>23.450000000000014</v>
      </c>
      <c r="H2858">
        <v>9.9999999999999992E-2</v>
      </c>
      <c r="I2858" s="19" t="str">
        <f t="shared" si="89"/>
        <v>多云</v>
      </c>
      <c r="J2858" s="19">
        <f t="shared" si="90"/>
        <v>0</v>
      </c>
    </row>
    <row r="2859" spans="1:10" x14ac:dyDescent="0.25">
      <c r="A2859">
        <v>41910.041666659738</v>
      </c>
      <c r="B2859">
        <v>2858</v>
      </c>
      <c r="C2859">
        <v>270</v>
      </c>
      <c r="D2859">
        <v>1</v>
      </c>
      <c r="E2859">
        <v>-1</v>
      </c>
      <c r="F2859" t="e">
        <v>#DIV/0!</v>
      </c>
      <c r="G2859">
        <v>23.263333333333339</v>
      </c>
      <c r="H2859">
        <v>9.9999999999999992E-2</v>
      </c>
      <c r="I2859" s="19" t="str">
        <f t="shared" si="89"/>
        <v>晴~阴</v>
      </c>
      <c r="J2859" s="19">
        <f t="shared" si="90"/>
        <v>-1</v>
      </c>
    </row>
    <row r="2860" spans="1:10" x14ac:dyDescent="0.25">
      <c r="A2860">
        <v>41910.083333326402</v>
      </c>
      <c r="B2860">
        <v>2859</v>
      </c>
      <c r="C2860">
        <v>270</v>
      </c>
      <c r="D2860">
        <v>2</v>
      </c>
      <c r="E2860">
        <v>-1</v>
      </c>
      <c r="F2860" t="e">
        <v>#DIV/0!</v>
      </c>
      <c r="G2860">
        <v>23.105000000000008</v>
      </c>
      <c r="H2860">
        <v>9.9999999999999992E-2</v>
      </c>
      <c r="I2860" s="19" t="str">
        <f t="shared" si="89"/>
        <v>晴~阴</v>
      </c>
      <c r="J2860" s="19">
        <f t="shared" si="90"/>
        <v>-1</v>
      </c>
    </row>
    <row r="2861" spans="1:10" x14ac:dyDescent="0.25">
      <c r="A2861">
        <v>41910.124999993066</v>
      </c>
      <c r="B2861">
        <v>2860</v>
      </c>
      <c r="C2861">
        <v>270</v>
      </c>
      <c r="D2861">
        <v>3</v>
      </c>
      <c r="E2861">
        <v>-1</v>
      </c>
      <c r="F2861" t="e">
        <v>#DIV/0!</v>
      </c>
      <c r="G2861">
        <v>22.938333333333336</v>
      </c>
      <c r="H2861">
        <v>9.9999999999999992E-2</v>
      </c>
      <c r="I2861" s="19" t="str">
        <f t="shared" si="89"/>
        <v>晴~阴</v>
      </c>
      <c r="J2861" s="19">
        <f t="shared" si="90"/>
        <v>-1</v>
      </c>
    </row>
    <row r="2862" spans="1:10" x14ac:dyDescent="0.25">
      <c r="A2862">
        <v>41910.16666665973</v>
      </c>
      <c r="B2862">
        <v>2861</v>
      </c>
      <c r="C2862">
        <v>270</v>
      </c>
      <c r="D2862">
        <v>4</v>
      </c>
      <c r="E2862">
        <v>-1</v>
      </c>
      <c r="F2862" t="e">
        <v>#DIV/0!</v>
      </c>
      <c r="G2862">
        <v>22.78833333333332</v>
      </c>
      <c r="H2862">
        <v>9.9999999999999992E-2</v>
      </c>
      <c r="I2862" s="19" t="str">
        <f t="shared" si="89"/>
        <v>晴~阴</v>
      </c>
      <c r="J2862" s="19">
        <f t="shared" si="90"/>
        <v>-1</v>
      </c>
    </row>
    <row r="2863" spans="1:10" x14ac:dyDescent="0.25">
      <c r="A2863">
        <v>41910.208333326394</v>
      </c>
      <c r="B2863">
        <v>2862</v>
      </c>
      <c r="C2863">
        <v>270</v>
      </c>
      <c r="D2863">
        <v>5</v>
      </c>
      <c r="E2863">
        <v>-1</v>
      </c>
      <c r="F2863">
        <v>7.458333333333333</v>
      </c>
      <c r="G2863">
        <v>22.736666666666661</v>
      </c>
      <c r="H2863">
        <v>9.9999999999999992E-2</v>
      </c>
      <c r="I2863" s="19" t="str">
        <f t="shared" si="89"/>
        <v>晴~阴</v>
      </c>
      <c r="J2863" s="19">
        <f t="shared" si="90"/>
        <v>-1</v>
      </c>
    </row>
    <row r="2864" spans="1:10" x14ac:dyDescent="0.25">
      <c r="A2864">
        <v>41910.249999993059</v>
      </c>
      <c r="B2864">
        <v>2863</v>
      </c>
      <c r="C2864">
        <v>270</v>
      </c>
      <c r="D2864">
        <v>6</v>
      </c>
      <c r="E2864">
        <v>-1</v>
      </c>
      <c r="F2864">
        <v>55.999999999999993</v>
      </c>
      <c r="G2864">
        <v>23.116666666666674</v>
      </c>
      <c r="H2864">
        <v>9.9999999999999992E-2</v>
      </c>
      <c r="I2864" s="19" t="str">
        <f t="shared" si="89"/>
        <v>晴~阴</v>
      </c>
      <c r="J2864" s="19">
        <f t="shared" si="90"/>
        <v>-1</v>
      </c>
    </row>
    <row r="2865" spans="1:10" x14ac:dyDescent="0.25">
      <c r="A2865">
        <v>41910.291666659723</v>
      </c>
      <c r="B2865">
        <v>2864</v>
      </c>
      <c r="C2865">
        <v>270</v>
      </c>
      <c r="D2865">
        <v>7</v>
      </c>
      <c r="E2865">
        <v>-1</v>
      </c>
      <c r="F2865">
        <v>233.21290322580649</v>
      </c>
      <c r="G2865">
        <v>24.143333333333334</v>
      </c>
      <c r="H2865">
        <v>9.9999999999999992E-2</v>
      </c>
      <c r="I2865" s="19" t="str">
        <f t="shared" si="89"/>
        <v>晴~阴</v>
      </c>
      <c r="J2865" s="19">
        <f t="shared" si="90"/>
        <v>-1</v>
      </c>
    </row>
    <row r="2866" spans="1:10" x14ac:dyDescent="0.25">
      <c r="A2866">
        <v>41910.333333326387</v>
      </c>
      <c r="B2866">
        <v>2865</v>
      </c>
      <c r="C2866">
        <v>270</v>
      </c>
      <c r="D2866">
        <v>8</v>
      </c>
      <c r="E2866">
        <v>-1</v>
      </c>
      <c r="F2866">
        <v>429.07333333333338</v>
      </c>
      <c r="G2866">
        <v>26.246666666666663</v>
      </c>
      <c r="H2866">
        <v>27.099999999999998</v>
      </c>
      <c r="I2866" s="19" t="str">
        <f t="shared" si="89"/>
        <v>晴~阴</v>
      </c>
      <c r="J2866" s="19">
        <f t="shared" si="90"/>
        <v>-1</v>
      </c>
    </row>
    <row r="2867" spans="1:10" x14ac:dyDescent="0.25">
      <c r="A2867">
        <v>41910.374999993051</v>
      </c>
      <c r="B2867">
        <v>2866</v>
      </c>
      <c r="C2867">
        <v>270</v>
      </c>
      <c r="D2867">
        <v>9</v>
      </c>
      <c r="E2867">
        <v>-1</v>
      </c>
      <c r="F2867">
        <v>570.54000000000008</v>
      </c>
      <c r="G2867">
        <v>27.533333333333335</v>
      </c>
      <c r="H2867">
        <v>23.983333333333334</v>
      </c>
      <c r="I2867" s="19" t="str">
        <f t="shared" si="89"/>
        <v>晴~阴</v>
      </c>
      <c r="J2867" s="19">
        <f t="shared" si="90"/>
        <v>-1</v>
      </c>
    </row>
    <row r="2868" spans="1:10" x14ac:dyDescent="0.25">
      <c r="A2868">
        <v>41910.416666659716</v>
      </c>
      <c r="B2868">
        <v>2867</v>
      </c>
      <c r="C2868">
        <v>270</v>
      </c>
      <c r="D2868">
        <v>10</v>
      </c>
      <c r="E2868">
        <v>-1</v>
      </c>
      <c r="F2868">
        <v>716.02666666666664</v>
      </c>
      <c r="G2868">
        <v>28.394999999999989</v>
      </c>
      <c r="H2868">
        <v>27.250000000000004</v>
      </c>
      <c r="I2868" s="19" t="str">
        <f t="shared" si="89"/>
        <v>晴~阴</v>
      </c>
      <c r="J2868" s="19">
        <f t="shared" si="90"/>
        <v>-1</v>
      </c>
    </row>
    <row r="2869" spans="1:10" x14ac:dyDescent="0.25">
      <c r="A2869">
        <v>41910.45833332638</v>
      </c>
      <c r="B2869">
        <v>2868</v>
      </c>
      <c r="C2869">
        <v>270</v>
      </c>
      <c r="D2869">
        <v>11</v>
      </c>
      <c r="E2869">
        <v>-1</v>
      </c>
      <c r="F2869">
        <v>803.52413793103449</v>
      </c>
      <c r="G2869">
        <v>29.216666666666665</v>
      </c>
      <c r="H2869">
        <v>27.308333333333337</v>
      </c>
      <c r="I2869" s="19" t="str">
        <f t="shared" si="89"/>
        <v>晴~阴</v>
      </c>
      <c r="J2869" s="19">
        <f t="shared" si="90"/>
        <v>-1</v>
      </c>
    </row>
    <row r="2870" spans="1:10" x14ac:dyDescent="0.25">
      <c r="A2870">
        <v>41910.499999993044</v>
      </c>
      <c r="B2870">
        <v>2869</v>
      </c>
      <c r="C2870">
        <v>270</v>
      </c>
      <c r="D2870">
        <v>12</v>
      </c>
      <c r="E2870">
        <v>-1</v>
      </c>
      <c r="F2870">
        <v>818.43</v>
      </c>
      <c r="G2870">
        <v>29.408333333333328</v>
      </c>
      <c r="H2870">
        <v>27.391666666666666</v>
      </c>
      <c r="I2870" s="19" t="str">
        <f t="shared" si="89"/>
        <v>晴~阴</v>
      </c>
      <c r="J2870" s="19">
        <f t="shared" si="90"/>
        <v>-1</v>
      </c>
    </row>
    <row r="2871" spans="1:10" x14ac:dyDescent="0.25">
      <c r="A2871">
        <v>41910.541666659708</v>
      </c>
      <c r="B2871">
        <v>2870</v>
      </c>
      <c r="C2871">
        <v>270</v>
      </c>
      <c r="D2871">
        <v>13</v>
      </c>
      <c r="E2871">
        <v>-1</v>
      </c>
      <c r="F2871">
        <v>739.57999999999993</v>
      </c>
      <c r="G2871">
        <v>29.896666666666672</v>
      </c>
      <c r="H2871">
        <v>27.415384615384614</v>
      </c>
      <c r="I2871" s="19" t="str">
        <f t="shared" si="89"/>
        <v>晴~阴</v>
      </c>
      <c r="J2871" s="19">
        <f t="shared" si="90"/>
        <v>-1</v>
      </c>
    </row>
    <row r="2872" spans="1:10" x14ac:dyDescent="0.25">
      <c r="A2872">
        <v>41910.583333326373</v>
      </c>
      <c r="B2872">
        <v>2871</v>
      </c>
      <c r="C2872">
        <v>270</v>
      </c>
      <c r="D2872">
        <v>14</v>
      </c>
      <c r="E2872">
        <v>-1</v>
      </c>
      <c r="F2872">
        <v>563.83333333333337</v>
      </c>
      <c r="G2872">
        <v>30.04</v>
      </c>
      <c r="H2872">
        <v>27.516666666666666</v>
      </c>
      <c r="I2872" s="19" t="str">
        <f t="shared" si="89"/>
        <v>晴~阴</v>
      </c>
      <c r="J2872" s="19">
        <f t="shared" si="90"/>
        <v>-1</v>
      </c>
    </row>
    <row r="2873" spans="1:10" x14ac:dyDescent="0.25">
      <c r="A2873">
        <v>41910.624999993037</v>
      </c>
      <c r="B2873">
        <v>2872</v>
      </c>
      <c r="C2873">
        <v>270</v>
      </c>
      <c r="D2873">
        <v>15</v>
      </c>
      <c r="E2873">
        <v>-1</v>
      </c>
      <c r="F2873">
        <v>346.65</v>
      </c>
      <c r="G2873">
        <v>28.933333333333334</v>
      </c>
      <c r="H2873">
        <v>27.541666666666668</v>
      </c>
      <c r="I2873" s="19" t="str">
        <f t="shared" si="89"/>
        <v>晴~阴</v>
      </c>
      <c r="J2873" s="19">
        <f t="shared" si="90"/>
        <v>-1</v>
      </c>
    </row>
    <row r="2874" spans="1:10" x14ac:dyDescent="0.25">
      <c r="A2874">
        <v>41910.666666659701</v>
      </c>
      <c r="B2874">
        <v>2873</v>
      </c>
      <c r="C2874">
        <v>270</v>
      </c>
      <c r="D2874">
        <v>16</v>
      </c>
      <c r="E2874">
        <v>-1</v>
      </c>
      <c r="F2874">
        <v>120.79666666666667</v>
      </c>
      <c r="G2874">
        <v>27.455000000000002</v>
      </c>
      <c r="H2874">
        <v>27.55</v>
      </c>
      <c r="I2874" s="19" t="str">
        <f t="shared" si="89"/>
        <v>晴~阴</v>
      </c>
      <c r="J2874" s="19">
        <f t="shared" si="90"/>
        <v>-1</v>
      </c>
    </row>
    <row r="2875" spans="1:10" x14ac:dyDescent="0.25">
      <c r="A2875">
        <v>41910.708333326365</v>
      </c>
      <c r="B2875">
        <v>2874</v>
      </c>
      <c r="C2875">
        <v>270</v>
      </c>
      <c r="D2875">
        <v>17</v>
      </c>
      <c r="E2875">
        <v>-1</v>
      </c>
      <c r="F2875">
        <v>13.664285714285716</v>
      </c>
      <c r="G2875">
        <v>25.721666666666682</v>
      </c>
      <c r="H2875">
        <v>24.375</v>
      </c>
      <c r="I2875" s="19" t="str">
        <f t="shared" si="89"/>
        <v>晴~阴</v>
      </c>
      <c r="J2875" s="19">
        <f t="shared" si="90"/>
        <v>-1</v>
      </c>
    </row>
    <row r="2876" spans="1:10" x14ac:dyDescent="0.25">
      <c r="A2876">
        <v>41910.74999999303</v>
      </c>
      <c r="B2876">
        <v>2875</v>
      </c>
      <c r="C2876">
        <v>270</v>
      </c>
      <c r="D2876">
        <v>18</v>
      </c>
      <c r="E2876">
        <v>-1</v>
      </c>
      <c r="F2876" t="e">
        <v>#DIV/0!</v>
      </c>
      <c r="G2876">
        <v>24.781666666666656</v>
      </c>
      <c r="H2876">
        <v>27.55</v>
      </c>
      <c r="I2876" s="19" t="str">
        <f t="shared" si="89"/>
        <v>晴~阴</v>
      </c>
      <c r="J2876" s="19">
        <f t="shared" si="90"/>
        <v>-1</v>
      </c>
    </row>
    <row r="2877" spans="1:10" x14ac:dyDescent="0.25">
      <c r="A2877">
        <v>41910.791666659694</v>
      </c>
      <c r="B2877">
        <v>2876</v>
      </c>
      <c r="C2877">
        <v>270</v>
      </c>
      <c r="D2877">
        <v>19</v>
      </c>
      <c r="E2877">
        <v>-1</v>
      </c>
      <c r="F2877" t="e">
        <v>#DIV/0!</v>
      </c>
      <c r="G2877">
        <v>24.399999999999984</v>
      </c>
      <c r="H2877">
        <v>22.824999999999999</v>
      </c>
      <c r="I2877" s="19" t="str">
        <f t="shared" si="89"/>
        <v>晴~阴</v>
      </c>
      <c r="J2877" s="19">
        <f t="shared" si="90"/>
        <v>-1</v>
      </c>
    </row>
    <row r="2878" spans="1:10" x14ac:dyDescent="0.25">
      <c r="A2878">
        <v>41910.833333326358</v>
      </c>
      <c r="B2878">
        <v>2877</v>
      </c>
      <c r="C2878">
        <v>270</v>
      </c>
      <c r="D2878">
        <v>20</v>
      </c>
      <c r="E2878">
        <v>-1</v>
      </c>
      <c r="F2878" t="e">
        <v>#DIV/0!</v>
      </c>
      <c r="G2878">
        <v>24.154999999999994</v>
      </c>
      <c r="H2878">
        <v>24.416666666666668</v>
      </c>
      <c r="I2878" s="19" t="str">
        <f t="shared" si="89"/>
        <v>晴~阴</v>
      </c>
      <c r="J2878" s="19">
        <f t="shared" si="90"/>
        <v>-1</v>
      </c>
    </row>
    <row r="2879" spans="1:10" x14ac:dyDescent="0.25">
      <c r="A2879">
        <v>41910.874999993022</v>
      </c>
      <c r="B2879">
        <v>2878</v>
      </c>
      <c r="C2879">
        <v>270</v>
      </c>
      <c r="D2879">
        <v>21</v>
      </c>
      <c r="E2879">
        <v>-1</v>
      </c>
      <c r="F2879" t="e">
        <v>#DIV/0!</v>
      </c>
      <c r="G2879">
        <v>23.889999999999986</v>
      </c>
      <c r="H2879">
        <v>0.81666666666666632</v>
      </c>
      <c r="I2879" s="19" t="str">
        <f t="shared" si="89"/>
        <v>晴~阴</v>
      </c>
      <c r="J2879" s="19">
        <f t="shared" si="90"/>
        <v>-1</v>
      </c>
    </row>
    <row r="2880" spans="1:10" x14ac:dyDescent="0.25">
      <c r="A2880">
        <v>41910.916666659687</v>
      </c>
      <c r="B2880">
        <v>2879</v>
      </c>
      <c r="C2880">
        <v>270</v>
      </c>
      <c r="D2880">
        <v>22</v>
      </c>
      <c r="E2880">
        <v>-1</v>
      </c>
      <c r="F2880" t="e">
        <v>#DIV/0!</v>
      </c>
      <c r="G2880">
        <v>23.79499999999998</v>
      </c>
      <c r="H2880">
        <v>9.9999999999999992E-2</v>
      </c>
      <c r="I2880" s="19" t="str">
        <f t="shared" si="89"/>
        <v>晴~阴</v>
      </c>
      <c r="J2880" s="19">
        <f t="shared" si="90"/>
        <v>-1</v>
      </c>
    </row>
    <row r="2881" spans="1:10" x14ac:dyDescent="0.25">
      <c r="A2881">
        <v>41910.958333326351</v>
      </c>
      <c r="B2881">
        <v>2880</v>
      </c>
      <c r="C2881">
        <v>270</v>
      </c>
      <c r="D2881">
        <v>23</v>
      </c>
      <c r="E2881">
        <v>-1</v>
      </c>
      <c r="F2881" t="e">
        <v>#DIV/0!</v>
      </c>
      <c r="G2881">
        <v>23.763333333333332</v>
      </c>
      <c r="H2881">
        <v>9.9999999999999992E-2</v>
      </c>
      <c r="I2881" s="19" t="str">
        <f t="shared" si="89"/>
        <v>晴~阴</v>
      </c>
      <c r="J2881" s="19">
        <f t="shared" si="90"/>
        <v>-1</v>
      </c>
    </row>
    <row r="2882" spans="1:10" x14ac:dyDescent="0.25">
      <c r="A2882">
        <v>41910.999999993015</v>
      </c>
      <c r="B2882">
        <v>2881</v>
      </c>
      <c r="C2882">
        <v>270</v>
      </c>
      <c r="D2882">
        <v>0</v>
      </c>
      <c r="E2882">
        <v>1</v>
      </c>
      <c r="F2882" t="e">
        <v>#DIV/0!</v>
      </c>
      <c r="G2882">
        <v>23.850000000000005</v>
      </c>
      <c r="H2882">
        <v>9.9999999999999992E-2</v>
      </c>
      <c r="I2882" s="19" t="str">
        <f t="shared" si="89"/>
        <v>晴~阴</v>
      </c>
      <c r="J2882" s="19">
        <f t="shared" si="90"/>
        <v>-1</v>
      </c>
    </row>
    <row r="2883" spans="1:10" x14ac:dyDescent="0.25">
      <c r="A2883">
        <v>41911.041666659679</v>
      </c>
      <c r="B2883">
        <v>2882</v>
      </c>
      <c r="C2883">
        <v>271</v>
      </c>
      <c r="D2883">
        <v>1</v>
      </c>
      <c r="E2883">
        <v>1</v>
      </c>
      <c r="F2883" t="e">
        <v>#DIV/0!</v>
      </c>
      <c r="G2883">
        <v>24.066666666666649</v>
      </c>
      <c r="H2883">
        <v>0.12500000000000003</v>
      </c>
      <c r="I2883" s="19" t="str">
        <f t="shared" si="89"/>
        <v>雷雨~阵雨</v>
      </c>
      <c r="J2883" s="19">
        <f t="shared" si="90"/>
        <v>-2</v>
      </c>
    </row>
    <row r="2884" spans="1:10" x14ac:dyDescent="0.25">
      <c r="A2884">
        <v>41911.083333326344</v>
      </c>
      <c r="B2884">
        <v>2883</v>
      </c>
      <c r="C2884">
        <v>271</v>
      </c>
      <c r="D2884">
        <v>2</v>
      </c>
      <c r="E2884">
        <v>1</v>
      </c>
      <c r="F2884" t="e">
        <v>#DIV/0!</v>
      </c>
      <c r="G2884">
        <v>24.120000000000015</v>
      </c>
      <c r="H2884">
        <v>9.9999999999999992E-2</v>
      </c>
      <c r="I2884" s="19" t="str">
        <f t="shared" si="89"/>
        <v>雷雨~阵雨</v>
      </c>
      <c r="J2884" s="19">
        <f t="shared" si="90"/>
        <v>-2</v>
      </c>
    </row>
    <row r="2885" spans="1:10" x14ac:dyDescent="0.25">
      <c r="A2885">
        <v>41911.124999993008</v>
      </c>
      <c r="B2885">
        <v>2884</v>
      </c>
      <c r="C2885">
        <v>271</v>
      </c>
      <c r="D2885">
        <v>3</v>
      </c>
      <c r="E2885">
        <v>1</v>
      </c>
      <c r="F2885" t="e">
        <v>#DIV/0!</v>
      </c>
      <c r="G2885">
        <v>24.148333333333344</v>
      </c>
      <c r="H2885">
        <v>0.10833333333333334</v>
      </c>
      <c r="I2885" s="19" t="str">
        <f t="shared" si="89"/>
        <v>雷雨~阵雨</v>
      </c>
      <c r="J2885" s="19">
        <f t="shared" si="90"/>
        <v>-2</v>
      </c>
    </row>
    <row r="2886" spans="1:10" x14ac:dyDescent="0.25">
      <c r="A2886">
        <v>41911.166666659672</v>
      </c>
      <c r="B2886">
        <v>2885</v>
      </c>
      <c r="C2886">
        <v>271</v>
      </c>
      <c r="D2886">
        <v>4</v>
      </c>
      <c r="E2886">
        <v>1</v>
      </c>
      <c r="F2886" t="e">
        <v>#DIV/0!</v>
      </c>
      <c r="G2886">
        <v>24.106666666666658</v>
      </c>
      <c r="H2886">
        <v>9.9999999999999992E-2</v>
      </c>
      <c r="I2886" s="19" t="str">
        <f t="shared" ref="I2886:I2929" si="91">VLOOKUP(INT(A2886),K$2:Q$123,5)</f>
        <v>雷雨~阵雨</v>
      </c>
      <c r="J2886" s="19">
        <f t="shared" si="90"/>
        <v>-2</v>
      </c>
    </row>
    <row r="2887" spans="1:10" x14ac:dyDescent="0.25">
      <c r="A2887">
        <v>41911.208333326336</v>
      </c>
      <c r="B2887">
        <v>2886</v>
      </c>
      <c r="C2887">
        <v>271</v>
      </c>
      <c r="D2887">
        <v>5</v>
      </c>
      <c r="E2887">
        <v>1</v>
      </c>
      <c r="F2887">
        <v>6.45</v>
      </c>
      <c r="G2887">
        <v>23.960000000000015</v>
      </c>
      <c r="H2887">
        <v>9.9999999999999992E-2</v>
      </c>
      <c r="I2887" s="19" t="str">
        <f t="shared" si="91"/>
        <v>雷雨~阵雨</v>
      </c>
      <c r="J2887" s="19">
        <f t="shared" si="90"/>
        <v>-2</v>
      </c>
    </row>
    <row r="2888" spans="1:10" x14ac:dyDescent="0.25">
      <c r="A2888">
        <v>41911.249999993001</v>
      </c>
      <c r="B2888">
        <v>2887</v>
      </c>
      <c r="C2888">
        <v>271</v>
      </c>
      <c r="D2888">
        <v>6</v>
      </c>
      <c r="E2888">
        <v>1</v>
      </c>
      <c r="F2888">
        <v>54.633333333333333</v>
      </c>
      <c r="G2888">
        <v>24.638333333333335</v>
      </c>
      <c r="H2888">
        <v>0.11666666666666665</v>
      </c>
      <c r="I2888" s="19" t="str">
        <f t="shared" si="91"/>
        <v>雷雨~阵雨</v>
      </c>
      <c r="J2888" s="19">
        <f t="shared" si="90"/>
        <v>-2</v>
      </c>
    </row>
    <row r="2889" spans="1:10" x14ac:dyDescent="0.25">
      <c r="A2889">
        <v>41911.291666659665</v>
      </c>
      <c r="B2889">
        <v>2888</v>
      </c>
      <c r="C2889">
        <v>271</v>
      </c>
      <c r="D2889">
        <v>7</v>
      </c>
      <c r="E2889">
        <v>1</v>
      </c>
      <c r="F2889">
        <v>202</v>
      </c>
      <c r="G2889">
        <v>26.245000000000001</v>
      </c>
      <c r="H2889">
        <v>27.574999999999992</v>
      </c>
      <c r="I2889" s="19" t="str">
        <f t="shared" si="91"/>
        <v>雷雨~阵雨</v>
      </c>
      <c r="J2889" s="19">
        <f t="shared" si="90"/>
        <v>-2</v>
      </c>
    </row>
    <row r="2890" spans="1:10" x14ac:dyDescent="0.25">
      <c r="A2890">
        <v>41911.333333326329</v>
      </c>
      <c r="B2890">
        <v>2889</v>
      </c>
      <c r="C2890">
        <v>271</v>
      </c>
      <c r="D2890">
        <v>8</v>
      </c>
      <c r="E2890">
        <v>1</v>
      </c>
      <c r="F2890">
        <v>409.12666666666678</v>
      </c>
      <c r="G2890">
        <v>28.176666666666659</v>
      </c>
      <c r="H2890">
        <v>27.383333333333336</v>
      </c>
      <c r="I2890" s="19" t="str">
        <f t="shared" si="91"/>
        <v>雷雨~阵雨</v>
      </c>
      <c r="J2890" s="19">
        <f t="shared" si="90"/>
        <v>-2</v>
      </c>
    </row>
    <row r="2891" spans="1:10" x14ac:dyDescent="0.25">
      <c r="A2891">
        <v>41911.374999992993</v>
      </c>
      <c r="B2891">
        <v>2890</v>
      </c>
      <c r="C2891">
        <v>271</v>
      </c>
      <c r="D2891">
        <v>9</v>
      </c>
      <c r="E2891">
        <v>1</v>
      </c>
      <c r="F2891">
        <v>494.97666666666674</v>
      </c>
      <c r="G2891">
        <v>29.684999999999999</v>
      </c>
      <c r="H2891">
        <v>27.408333333333331</v>
      </c>
      <c r="I2891" s="19" t="str">
        <f t="shared" si="91"/>
        <v>雷雨~阵雨</v>
      </c>
      <c r="J2891" s="19">
        <f t="shared" si="90"/>
        <v>-2</v>
      </c>
    </row>
    <row r="2892" spans="1:10" x14ac:dyDescent="0.25">
      <c r="A2892">
        <v>41911.416666659657</v>
      </c>
      <c r="B2892">
        <v>2891</v>
      </c>
      <c r="C2892">
        <v>271</v>
      </c>
      <c r="D2892">
        <v>10</v>
      </c>
      <c r="E2892">
        <v>1</v>
      </c>
      <c r="F2892">
        <v>622.63333333333355</v>
      </c>
      <c r="G2892">
        <v>30.714999999999996</v>
      </c>
      <c r="H2892">
        <v>27.5</v>
      </c>
      <c r="I2892" s="19" t="str">
        <f t="shared" si="91"/>
        <v>雷雨~阵雨</v>
      </c>
      <c r="J2892" s="19">
        <f t="shared" si="90"/>
        <v>-2</v>
      </c>
    </row>
    <row r="2893" spans="1:10" x14ac:dyDescent="0.25">
      <c r="A2893">
        <v>41911.458333326322</v>
      </c>
      <c r="B2893">
        <v>2892</v>
      </c>
      <c r="C2893">
        <v>271</v>
      </c>
      <c r="D2893">
        <v>11</v>
      </c>
      <c r="E2893">
        <v>1</v>
      </c>
      <c r="F2893">
        <v>558.99666666666678</v>
      </c>
      <c r="G2893">
        <v>32.046666666666674</v>
      </c>
      <c r="H2893">
        <v>27.566666666666666</v>
      </c>
      <c r="I2893" s="19" t="str">
        <f t="shared" si="91"/>
        <v>雷雨~阵雨</v>
      </c>
      <c r="J2893" s="19">
        <f t="shared" si="90"/>
        <v>-2</v>
      </c>
    </row>
    <row r="2894" spans="1:10" x14ac:dyDescent="0.25">
      <c r="A2894">
        <v>41911.499999992986</v>
      </c>
      <c r="B2894">
        <v>2893</v>
      </c>
      <c r="C2894">
        <v>271</v>
      </c>
      <c r="D2894">
        <v>12</v>
      </c>
      <c r="E2894">
        <v>1</v>
      </c>
      <c r="F2894">
        <v>533.99333333333334</v>
      </c>
      <c r="G2894">
        <v>31.836666666666677</v>
      </c>
      <c r="H2894">
        <v>27.608333333333334</v>
      </c>
      <c r="I2894" s="19" t="str">
        <f t="shared" si="91"/>
        <v>雷雨~阵雨</v>
      </c>
      <c r="J2894" s="19">
        <f t="shared" si="90"/>
        <v>-2</v>
      </c>
    </row>
    <row r="2895" spans="1:10" x14ac:dyDescent="0.25">
      <c r="A2895">
        <v>41911.54166665965</v>
      </c>
      <c r="B2895">
        <v>2894</v>
      </c>
      <c r="C2895">
        <v>271</v>
      </c>
      <c r="D2895">
        <v>13</v>
      </c>
      <c r="E2895">
        <v>1</v>
      </c>
      <c r="F2895">
        <v>376.10999999999984</v>
      </c>
      <c r="G2895">
        <v>31.029999999999998</v>
      </c>
      <c r="H2895">
        <v>27.674999999999997</v>
      </c>
      <c r="I2895" s="19" t="str">
        <f t="shared" si="91"/>
        <v>雷雨~阵雨</v>
      </c>
      <c r="J2895" s="19">
        <f t="shared" si="90"/>
        <v>-2</v>
      </c>
    </row>
    <row r="2896" spans="1:10" x14ac:dyDescent="0.25">
      <c r="A2896">
        <v>41911.583333326314</v>
      </c>
      <c r="B2896">
        <v>2895</v>
      </c>
      <c r="C2896">
        <v>271</v>
      </c>
      <c r="D2896">
        <v>14</v>
      </c>
      <c r="E2896">
        <v>1</v>
      </c>
      <c r="F2896">
        <v>217.56999999999996</v>
      </c>
      <c r="G2896">
        <v>28.795000000000005</v>
      </c>
      <c r="H2896">
        <v>27.741666666666664</v>
      </c>
      <c r="I2896" s="19" t="str">
        <f t="shared" si="91"/>
        <v>雷雨~阵雨</v>
      </c>
      <c r="J2896" s="19">
        <f t="shared" si="90"/>
        <v>-2</v>
      </c>
    </row>
    <row r="2897" spans="1:10" x14ac:dyDescent="0.25">
      <c r="A2897">
        <v>41911.624999992979</v>
      </c>
      <c r="B2897">
        <v>2896</v>
      </c>
      <c r="C2897">
        <v>271</v>
      </c>
      <c r="D2897">
        <v>15</v>
      </c>
      <c r="E2897">
        <v>1</v>
      </c>
      <c r="F2897">
        <v>131.14000000000001</v>
      </c>
      <c r="G2897">
        <v>27.636666666666653</v>
      </c>
      <c r="H2897">
        <v>27.749999999999996</v>
      </c>
      <c r="I2897" s="19" t="str">
        <f t="shared" si="91"/>
        <v>雷雨~阵雨</v>
      </c>
      <c r="J2897" s="19">
        <f t="shared" si="90"/>
        <v>-2</v>
      </c>
    </row>
    <row r="2898" spans="1:10" x14ac:dyDescent="0.25">
      <c r="A2898">
        <v>41911.666666659643</v>
      </c>
      <c r="B2898">
        <v>2897</v>
      </c>
      <c r="C2898">
        <v>271</v>
      </c>
      <c r="D2898">
        <v>16</v>
      </c>
      <c r="E2898">
        <v>1</v>
      </c>
      <c r="F2898">
        <v>61.906666666666666</v>
      </c>
      <c r="G2898">
        <v>27.225000000000001</v>
      </c>
      <c r="H2898">
        <v>27.733333333333331</v>
      </c>
      <c r="I2898" s="19" t="str">
        <f t="shared" si="91"/>
        <v>雷雨~阵雨</v>
      </c>
      <c r="J2898" s="19">
        <f t="shared" si="90"/>
        <v>-2</v>
      </c>
    </row>
    <row r="2899" spans="1:10" x14ac:dyDescent="0.25">
      <c r="A2899">
        <v>41911.708333326307</v>
      </c>
      <c r="B2899">
        <v>2898</v>
      </c>
      <c r="C2899">
        <v>271</v>
      </c>
      <c r="D2899">
        <v>17</v>
      </c>
      <c r="E2899">
        <v>1</v>
      </c>
      <c r="F2899">
        <v>7.120000000000001</v>
      </c>
      <c r="G2899">
        <v>26.003333333333327</v>
      </c>
      <c r="H2899">
        <v>27.716666666666665</v>
      </c>
      <c r="I2899" s="19" t="str">
        <f t="shared" si="91"/>
        <v>雷雨~阵雨</v>
      </c>
      <c r="J2899" s="19">
        <f t="shared" si="90"/>
        <v>-2</v>
      </c>
    </row>
    <row r="2900" spans="1:10" x14ac:dyDescent="0.25">
      <c r="A2900">
        <v>41911.749999992971</v>
      </c>
      <c r="B2900">
        <v>2899</v>
      </c>
      <c r="C2900">
        <v>271</v>
      </c>
      <c r="D2900">
        <v>18</v>
      </c>
      <c r="E2900">
        <v>1</v>
      </c>
      <c r="F2900" t="e">
        <v>#DIV/0!</v>
      </c>
      <c r="G2900">
        <v>25.051666666666694</v>
      </c>
      <c r="H2900">
        <v>22.849999999999998</v>
      </c>
      <c r="I2900" s="19" t="str">
        <f t="shared" si="91"/>
        <v>雷雨~阵雨</v>
      </c>
      <c r="J2900" s="19">
        <f t="shared" si="90"/>
        <v>-2</v>
      </c>
    </row>
    <row r="2901" spans="1:10" x14ac:dyDescent="0.25">
      <c r="A2901">
        <v>41911.791666659636</v>
      </c>
      <c r="B2901">
        <v>2900</v>
      </c>
      <c r="C2901">
        <v>271</v>
      </c>
      <c r="D2901">
        <v>19</v>
      </c>
      <c r="E2901">
        <v>1</v>
      </c>
      <c r="F2901" t="e">
        <v>#DIV/0!</v>
      </c>
      <c r="G2901">
        <v>24.331666666666656</v>
      </c>
      <c r="H2901">
        <v>24.466666666666665</v>
      </c>
      <c r="I2901" s="19" t="str">
        <f t="shared" si="91"/>
        <v>雷雨~阵雨</v>
      </c>
      <c r="J2901" s="19">
        <f t="shared" si="90"/>
        <v>-2</v>
      </c>
    </row>
    <row r="2902" spans="1:10" x14ac:dyDescent="0.25">
      <c r="A2902">
        <v>41911.8333333263</v>
      </c>
      <c r="B2902">
        <v>2901</v>
      </c>
      <c r="C2902">
        <v>271</v>
      </c>
      <c r="D2902">
        <v>20</v>
      </c>
      <c r="E2902">
        <v>1</v>
      </c>
      <c r="F2902" t="e">
        <v>#DIV/0!</v>
      </c>
      <c r="G2902">
        <v>24.078333333333337</v>
      </c>
      <c r="H2902">
        <v>26.058333333333326</v>
      </c>
      <c r="I2902" s="19" t="str">
        <f t="shared" si="91"/>
        <v>雷雨~阵雨</v>
      </c>
      <c r="J2902" s="19">
        <f t="shared" si="90"/>
        <v>-2</v>
      </c>
    </row>
    <row r="2903" spans="1:10" x14ac:dyDescent="0.25">
      <c r="A2903">
        <v>41911.874999992964</v>
      </c>
      <c r="B2903">
        <v>2902</v>
      </c>
      <c r="C2903">
        <v>271</v>
      </c>
      <c r="D2903">
        <v>21</v>
      </c>
      <c r="E2903">
        <v>1</v>
      </c>
      <c r="F2903" t="e">
        <v>#DIV/0!</v>
      </c>
      <c r="G2903">
        <v>24.114999999999988</v>
      </c>
      <c r="H2903">
        <v>24.483333333333331</v>
      </c>
      <c r="I2903" s="19" t="str">
        <f t="shared" si="91"/>
        <v>雷雨~阵雨</v>
      </c>
      <c r="J2903" s="19">
        <f t="shared" si="90"/>
        <v>-2</v>
      </c>
    </row>
    <row r="2904" spans="1:10" x14ac:dyDescent="0.25">
      <c r="A2904">
        <v>41911.916666659628</v>
      </c>
      <c r="B2904">
        <v>2903</v>
      </c>
      <c r="C2904">
        <v>271</v>
      </c>
      <c r="D2904">
        <v>22</v>
      </c>
      <c r="E2904">
        <v>1</v>
      </c>
      <c r="F2904" t="e">
        <v>#DIV/0!</v>
      </c>
      <c r="G2904">
        <v>23.69499999999999</v>
      </c>
      <c r="H2904">
        <v>0.79999999999999971</v>
      </c>
      <c r="I2904" s="19" t="str">
        <f t="shared" si="91"/>
        <v>雷雨~阵雨</v>
      </c>
      <c r="J2904" s="19">
        <f t="shared" si="90"/>
        <v>-2</v>
      </c>
    </row>
    <row r="2905" spans="1:10" x14ac:dyDescent="0.25">
      <c r="A2905">
        <v>41911.958333326293</v>
      </c>
      <c r="B2905">
        <v>2904</v>
      </c>
      <c r="C2905">
        <v>271</v>
      </c>
      <c r="D2905">
        <v>23</v>
      </c>
      <c r="E2905">
        <v>1</v>
      </c>
      <c r="F2905" t="e">
        <v>#DIV/0!</v>
      </c>
      <c r="G2905">
        <v>23.029999999999983</v>
      </c>
      <c r="H2905">
        <v>9.9999999999999992E-2</v>
      </c>
      <c r="I2905" s="19" t="str">
        <f t="shared" si="91"/>
        <v>雷雨~阵雨</v>
      </c>
      <c r="J2905" s="19">
        <f t="shared" si="90"/>
        <v>-2</v>
      </c>
    </row>
    <row r="2906" spans="1:10" x14ac:dyDescent="0.25">
      <c r="A2906">
        <v>41911.999999992957</v>
      </c>
      <c r="B2906">
        <v>2905</v>
      </c>
      <c r="C2906">
        <v>271</v>
      </c>
      <c r="D2906">
        <v>0</v>
      </c>
      <c r="E2906">
        <v>1</v>
      </c>
      <c r="F2906" t="e">
        <v>#DIV/0!</v>
      </c>
      <c r="G2906">
        <v>22.951666666666672</v>
      </c>
      <c r="H2906">
        <v>9.9999999999999992E-2</v>
      </c>
      <c r="I2906" s="19" t="str">
        <f t="shared" si="91"/>
        <v>雷雨~阵雨</v>
      </c>
      <c r="J2906" s="19">
        <f t="shared" si="90"/>
        <v>-2</v>
      </c>
    </row>
    <row r="2907" spans="1:10" x14ac:dyDescent="0.25">
      <c r="A2907">
        <v>41912.041666659621</v>
      </c>
      <c r="B2907">
        <v>2906</v>
      </c>
      <c r="C2907">
        <v>272</v>
      </c>
      <c r="D2907">
        <v>1</v>
      </c>
      <c r="E2907">
        <v>1</v>
      </c>
      <c r="F2907" t="e">
        <v>#DIV/0!</v>
      </c>
      <c r="G2907">
        <v>22.86000000000001</v>
      </c>
      <c r="H2907">
        <v>9.9999999999999992E-2</v>
      </c>
      <c r="I2907" s="19" t="str">
        <f t="shared" si="91"/>
        <v>小雨~多云</v>
      </c>
      <c r="J2907" s="19">
        <f t="shared" si="90"/>
        <v>-2</v>
      </c>
    </row>
    <row r="2908" spans="1:10" x14ac:dyDescent="0.25">
      <c r="A2908">
        <v>41912.083333326285</v>
      </c>
      <c r="B2908">
        <v>2907</v>
      </c>
      <c r="C2908">
        <v>272</v>
      </c>
      <c r="D2908">
        <v>2</v>
      </c>
      <c r="E2908">
        <v>1</v>
      </c>
      <c r="F2908" t="e">
        <v>#DIV/0!</v>
      </c>
      <c r="G2908">
        <v>22.81499999999998</v>
      </c>
      <c r="H2908">
        <v>9.9999999999999992E-2</v>
      </c>
      <c r="I2908" s="19" t="str">
        <f t="shared" si="91"/>
        <v>小雨~多云</v>
      </c>
      <c r="J2908" s="19">
        <f t="shared" ref="J2908:J2929" si="92">IF(ISNUMBER(FIND("雨",I2908)),-2,IF(ISNUMBER(FIND("阴",I2908)),-1,0))</f>
        <v>-2</v>
      </c>
    </row>
    <row r="2909" spans="1:10" x14ac:dyDescent="0.25">
      <c r="A2909">
        <v>41912.12499999295</v>
      </c>
      <c r="B2909">
        <v>2908</v>
      </c>
      <c r="C2909">
        <v>272</v>
      </c>
      <c r="D2909">
        <v>3</v>
      </c>
      <c r="E2909">
        <v>1</v>
      </c>
      <c r="F2909" t="e">
        <v>#DIV/0!</v>
      </c>
      <c r="G2909">
        <v>22.303333333333324</v>
      </c>
      <c r="H2909">
        <v>0.10833333333333332</v>
      </c>
      <c r="I2909" s="19" t="str">
        <f t="shared" si="91"/>
        <v>小雨~多云</v>
      </c>
      <c r="J2909" s="19">
        <f t="shared" si="92"/>
        <v>-2</v>
      </c>
    </row>
    <row r="2910" spans="1:10" x14ac:dyDescent="0.25">
      <c r="A2910">
        <v>41912.166666659614</v>
      </c>
      <c r="B2910">
        <v>2909</v>
      </c>
      <c r="C2910">
        <v>272</v>
      </c>
      <c r="D2910">
        <v>4</v>
      </c>
      <c r="E2910">
        <v>1</v>
      </c>
      <c r="F2910" t="e">
        <v>#DIV/0!</v>
      </c>
      <c r="G2910">
        <v>21.981666666666683</v>
      </c>
      <c r="H2910">
        <v>9.9999999999999992E-2</v>
      </c>
      <c r="I2910" s="19" t="str">
        <f t="shared" si="91"/>
        <v>小雨~多云</v>
      </c>
      <c r="J2910" s="19">
        <f t="shared" si="92"/>
        <v>-2</v>
      </c>
    </row>
    <row r="2911" spans="1:10" x14ac:dyDescent="0.25">
      <c r="A2911">
        <v>41912.208333326278</v>
      </c>
      <c r="B2911">
        <v>2910</v>
      </c>
      <c r="C2911">
        <v>272</v>
      </c>
      <c r="D2911">
        <v>5</v>
      </c>
      <c r="E2911">
        <v>1</v>
      </c>
      <c r="F2911" t="e">
        <v>#DIV/0!</v>
      </c>
      <c r="G2911">
        <v>21.836666666666645</v>
      </c>
      <c r="H2911">
        <v>9.9999999999999992E-2</v>
      </c>
      <c r="I2911" s="19" t="str">
        <f t="shared" si="91"/>
        <v>小雨~多云</v>
      </c>
      <c r="J2911" s="19">
        <f t="shared" si="92"/>
        <v>-2</v>
      </c>
    </row>
    <row r="2912" spans="1:10" x14ac:dyDescent="0.25">
      <c r="A2912">
        <v>41912.249999992942</v>
      </c>
      <c r="B2912">
        <v>2911</v>
      </c>
      <c r="C2912">
        <v>272</v>
      </c>
      <c r="D2912">
        <v>6</v>
      </c>
      <c r="E2912">
        <v>1</v>
      </c>
      <c r="F2912">
        <v>4.4299999999999988</v>
      </c>
      <c r="G2912">
        <v>21.570000000000007</v>
      </c>
      <c r="H2912">
        <v>9.9999999999999992E-2</v>
      </c>
      <c r="I2912" s="19" t="str">
        <f t="shared" si="91"/>
        <v>小雨~多云</v>
      </c>
      <c r="J2912" s="19">
        <f t="shared" si="92"/>
        <v>-2</v>
      </c>
    </row>
    <row r="2913" spans="1:10" x14ac:dyDescent="0.25">
      <c r="A2913">
        <v>41912.291666659607</v>
      </c>
      <c r="B2913">
        <v>2912</v>
      </c>
      <c r="C2913">
        <v>272</v>
      </c>
      <c r="D2913">
        <v>7</v>
      </c>
      <c r="E2913">
        <v>1</v>
      </c>
      <c r="F2913">
        <v>26.045161290322575</v>
      </c>
      <c r="G2913">
        <v>21.766666666666655</v>
      </c>
      <c r="H2913">
        <v>27.549999999999997</v>
      </c>
      <c r="I2913" s="19" t="str">
        <f t="shared" si="91"/>
        <v>小雨~多云</v>
      </c>
      <c r="J2913" s="19">
        <f t="shared" si="92"/>
        <v>-2</v>
      </c>
    </row>
    <row r="2914" spans="1:10" x14ac:dyDescent="0.25">
      <c r="A2914">
        <v>41912.333333326271</v>
      </c>
      <c r="B2914">
        <v>2913</v>
      </c>
      <c r="C2914">
        <v>272</v>
      </c>
      <c r="D2914">
        <v>8</v>
      </c>
      <c r="E2914">
        <v>1</v>
      </c>
      <c r="F2914">
        <v>32.083333333333336</v>
      </c>
      <c r="G2914">
        <v>20.555</v>
      </c>
      <c r="H2914">
        <v>24.166666666666671</v>
      </c>
      <c r="I2914" s="19" t="str">
        <f t="shared" si="91"/>
        <v>小雨~多云</v>
      </c>
      <c r="J2914" s="19">
        <f t="shared" si="92"/>
        <v>-2</v>
      </c>
    </row>
    <row r="2915" spans="1:10" x14ac:dyDescent="0.25">
      <c r="A2915">
        <v>41912.374999992935</v>
      </c>
      <c r="B2915">
        <v>2914</v>
      </c>
      <c r="C2915">
        <v>272</v>
      </c>
      <c r="D2915">
        <v>9</v>
      </c>
      <c r="E2915">
        <v>1</v>
      </c>
      <c r="F2915">
        <v>55.780000000000008</v>
      </c>
      <c r="G2915">
        <v>20.693333333333342</v>
      </c>
      <c r="H2915">
        <v>17.900000000000002</v>
      </c>
      <c r="I2915" s="19" t="str">
        <f t="shared" si="91"/>
        <v>小雨~多云</v>
      </c>
      <c r="J2915" s="19">
        <f t="shared" si="92"/>
        <v>-2</v>
      </c>
    </row>
    <row r="2916" spans="1:10" x14ac:dyDescent="0.25">
      <c r="A2916">
        <v>41912.416666659599</v>
      </c>
      <c r="B2916">
        <v>2915</v>
      </c>
      <c r="C2916">
        <v>272</v>
      </c>
      <c r="D2916">
        <v>10</v>
      </c>
      <c r="E2916">
        <v>1</v>
      </c>
      <c r="F2916">
        <v>73.94</v>
      </c>
      <c r="G2916">
        <v>20.816666666666659</v>
      </c>
      <c r="H2916">
        <v>19.44166666666667</v>
      </c>
      <c r="I2916" s="19" t="str">
        <f t="shared" si="91"/>
        <v>小雨~多云</v>
      </c>
      <c r="J2916" s="19">
        <f t="shared" si="92"/>
        <v>-2</v>
      </c>
    </row>
    <row r="2917" spans="1:10" x14ac:dyDescent="0.25">
      <c r="A2917">
        <v>41912.458333326264</v>
      </c>
      <c r="B2917">
        <v>2916</v>
      </c>
      <c r="C2917">
        <v>272</v>
      </c>
      <c r="D2917">
        <v>11</v>
      </c>
      <c r="E2917">
        <v>1</v>
      </c>
      <c r="F2917">
        <v>86.309999999999988</v>
      </c>
      <c r="G2917">
        <v>20.936842105263164</v>
      </c>
      <c r="H2917">
        <v>17.916666666666668</v>
      </c>
      <c r="I2917" s="19" t="str">
        <f t="shared" si="91"/>
        <v>小雨~多云</v>
      </c>
      <c r="J2917" s="19">
        <f t="shared" si="92"/>
        <v>-2</v>
      </c>
    </row>
    <row r="2918" spans="1:10" x14ac:dyDescent="0.25">
      <c r="A2918">
        <v>41912.499999992928</v>
      </c>
      <c r="B2918">
        <v>2917</v>
      </c>
      <c r="C2918">
        <v>272</v>
      </c>
      <c r="D2918">
        <v>12</v>
      </c>
      <c r="E2918">
        <v>1</v>
      </c>
      <c r="F2918">
        <v>141.27096774193549</v>
      </c>
      <c r="G2918">
        <v>21</v>
      </c>
      <c r="H2918">
        <v>14.774999999999999</v>
      </c>
      <c r="I2918" s="19" t="str">
        <f t="shared" si="91"/>
        <v>小雨~多云</v>
      </c>
      <c r="J2918" s="19">
        <f t="shared" si="92"/>
        <v>-2</v>
      </c>
    </row>
    <row r="2919" spans="1:10" x14ac:dyDescent="0.25">
      <c r="A2919">
        <v>41912.541666659592</v>
      </c>
      <c r="B2919">
        <v>2918</v>
      </c>
      <c r="C2919">
        <v>272</v>
      </c>
      <c r="D2919">
        <v>13</v>
      </c>
      <c r="E2919">
        <v>1</v>
      </c>
      <c r="F2919">
        <v>165.67</v>
      </c>
      <c r="G2919">
        <v>22</v>
      </c>
      <c r="H2919">
        <v>16.333333333333336</v>
      </c>
      <c r="I2919" s="19" t="str">
        <f t="shared" si="91"/>
        <v>小雨~多云</v>
      </c>
      <c r="J2919" s="19">
        <f t="shared" si="92"/>
        <v>-2</v>
      </c>
    </row>
    <row r="2920" spans="1:10" x14ac:dyDescent="0.25">
      <c r="A2920">
        <v>41912.583333326256</v>
      </c>
      <c r="B2920">
        <v>2919</v>
      </c>
      <c r="C2920">
        <v>272</v>
      </c>
      <c r="D2920">
        <v>14</v>
      </c>
      <c r="E2920">
        <v>1</v>
      </c>
      <c r="F2920">
        <v>138.61666666666667</v>
      </c>
      <c r="G2920">
        <v>22</v>
      </c>
      <c r="H2920">
        <v>19.483333333333331</v>
      </c>
      <c r="I2920" s="19" t="str">
        <f t="shared" si="91"/>
        <v>小雨~多云</v>
      </c>
      <c r="J2920" s="19">
        <f t="shared" si="92"/>
        <v>-2</v>
      </c>
    </row>
    <row r="2921" spans="1:10" x14ac:dyDescent="0.25">
      <c r="A2921">
        <v>41912.62499999292</v>
      </c>
      <c r="B2921">
        <v>2920</v>
      </c>
      <c r="C2921">
        <v>272</v>
      </c>
      <c r="D2921">
        <v>15</v>
      </c>
      <c r="E2921">
        <v>1</v>
      </c>
      <c r="F2921">
        <v>126.36333333333337</v>
      </c>
      <c r="G2921">
        <v>22</v>
      </c>
      <c r="H2921">
        <v>16.350000000000001</v>
      </c>
      <c r="I2921" s="19" t="str">
        <f t="shared" si="91"/>
        <v>小雨~多云</v>
      </c>
      <c r="J2921" s="19">
        <f t="shared" si="92"/>
        <v>-2</v>
      </c>
    </row>
    <row r="2922" spans="1:10" x14ac:dyDescent="0.25">
      <c r="A2922">
        <v>41912.666666659585</v>
      </c>
      <c r="B2922">
        <v>2921</v>
      </c>
      <c r="C2922">
        <v>272</v>
      </c>
      <c r="D2922">
        <v>16</v>
      </c>
      <c r="E2922">
        <v>1</v>
      </c>
      <c r="F2922">
        <v>65.313333333333333</v>
      </c>
      <c r="G2922">
        <v>21</v>
      </c>
      <c r="H2922">
        <v>14.766666666666666</v>
      </c>
      <c r="I2922" s="19" t="str">
        <f t="shared" si="91"/>
        <v>小雨~多云</v>
      </c>
      <c r="J2922" s="19">
        <f t="shared" si="92"/>
        <v>-2</v>
      </c>
    </row>
    <row r="2923" spans="1:10" x14ac:dyDescent="0.25">
      <c r="A2923">
        <v>41912.708333326249</v>
      </c>
      <c r="B2923">
        <v>2922</v>
      </c>
      <c r="C2923">
        <v>272</v>
      </c>
      <c r="D2923">
        <v>17</v>
      </c>
      <c r="E2923">
        <v>1</v>
      </c>
      <c r="F2923">
        <v>15.3</v>
      </c>
      <c r="G2923">
        <v>21</v>
      </c>
      <c r="H2923">
        <v>17.866666666666664</v>
      </c>
      <c r="I2923" s="19" t="str">
        <f t="shared" si="91"/>
        <v>小雨~多云</v>
      </c>
      <c r="J2923" s="19">
        <f t="shared" si="92"/>
        <v>-2</v>
      </c>
    </row>
    <row r="2924" spans="1:10" x14ac:dyDescent="0.25">
      <c r="A2924">
        <v>41912.749999992913</v>
      </c>
      <c r="B2924">
        <v>2923</v>
      </c>
      <c r="C2924">
        <v>272</v>
      </c>
      <c r="D2924">
        <v>18</v>
      </c>
      <c r="E2924">
        <v>1</v>
      </c>
      <c r="F2924" t="e">
        <v>#DIV/0!</v>
      </c>
      <c r="G2924">
        <v>20</v>
      </c>
      <c r="H2924">
        <v>17.8</v>
      </c>
      <c r="I2924" s="19" t="str">
        <f t="shared" si="91"/>
        <v>小雨~多云</v>
      </c>
      <c r="J2924" s="19">
        <f t="shared" si="92"/>
        <v>-2</v>
      </c>
    </row>
    <row r="2925" spans="1:10" x14ac:dyDescent="0.25">
      <c r="A2925">
        <v>41912.791666659577</v>
      </c>
      <c r="B2925">
        <v>2924</v>
      </c>
      <c r="C2925">
        <v>272</v>
      </c>
      <c r="D2925">
        <v>19</v>
      </c>
      <c r="E2925">
        <v>1</v>
      </c>
      <c r="F2925" t="e">
        <v>#DIV/0!</v>
      </c>
      <c r="G2925">
        <v>19</v>
      </c>
      <c r="H2925">
        <v>13.141666666666666</v>
      </c>
      <c r="I2925" s="19" t="str">
        <f t="shared" si="91"/>
        <v>小雨~多云</v>
      </c>
      <c r="J2925" s="19">
        <f t="shared" si="92"/>
        <v>-2</v>
      </c>
    </row>
    <row r="2926" spans="1:10" x14ac:dyDescent="0.25">
      <c r="A2926">
        <v>41912.833333326242</v>
      </c>
      <c r="B2926">
        <v>2925</v>
      </c>
      <c r="C2926">
        <v>272</v>
      </c>
      <c r="D2926">
        <v>20</v>
      </c>
      <c r="E2926">
        <v>1</v>
      </c>
      <c r="F2926" t="e">
        <v>#DIV/0!</v>
      </c>
      <c r="G2926">
        <v>18</v>
      </c>
      <c r="H2926">
        <v>16.208333333333332</v>
      </c>
      <c r="I2926" s="19" t="str">
        <f t="shared" si="91"/>
        <v>小雨~多云</v>
      </c>
      <c r="J2926" s="19">
        <f t="shared" si="92"/>
        <v>-2</v>
      </c>
    </row>
    <row r="2927" spans="1:10" x14ac:dyDescent="0.25">
      <c r="A2927">
        <v>41912.874999992906</v>
      </c>
      <c r="B2927">
        <v>2926</v>
      </c>
      <c r="C2927">
        <v>272</v>
      </c>
      <c r="D2927">
        <v>21</v>
      </c>
      <c r="E2927">
        <v>1</v>
      </c>
      <c r="F2927" t="e">
        <v>#DIV/0!</v>
      </c>
      <c r="G2927">
        <v>18</v>
      </c>
      <c r="H2927">
        <v>14.666666666666666</v>
      </c>
      <c r="I2927" s="19" t="str">
        <f t="shared" si="91"/>
        <v>小雨~多云</v>
      </c>
      <c r="J2927" s="19">
        <f t="shared" si="92"/>
        <v>-2</v>
      </c>
    </row>
    <row r="2928" spans="1:10" x14ac:dyDescent="0.25">
      <c r="A2928">
        <v>41912.91666665957</v>
      </c>
      <c r="B2928">
        <v>2927</v>
      </c>
      <c r="C2928">
        <v>272</v>
      </c>
      <c r="D2928">
        <v>22</v>
      </c>
      <c r="E2928">
        <v>1</v>
      </c>
      <c r="F2928" t="e">
        <v>#DIV/0!</v>
      </c>
      <c r="G2928">
        <v>17</v>
      </c>
      <c r="H2928">
        <v>0.79999999999999971</v>
      </c>
      <c r="I2928" s="19" t="str">
        <f t="shared" si="91"/>
        <v>小雨~多云</v>
      </c>
      <c r="J2928" s="19">
        <f t="shared" si="92"/>
        <v>-2</v>
      </c>
    </row>
    <row r="2929" spans="1:10" x14ac:dyDescent="0.25">
      <c r="A2929">
        <v>41912.958333326234</v>
      </c>
      <c r="B2929">
        <v>2928</v>
      </c>
      <c r="C2929">
        <v>272</v>
      </c>
      <c r="D2929">
        <v>23</v>
      </c>
      <c r="E2929">
        <v>1</v>
      </c>
      <c r="F2929" t="e">
        <v>#DIV/0!</v>
      </c>
      <c r="G2929">
        <v>17</v>
      </c>
      <c r="H2929">
        <v>0.1</v>
      </c>
      <c r="I2929" s="19" t="str">
        <f t="shared" si="91"/>
        <v>小雨~多云</v>
      </c>
      <c r="J2929" s="19">
        <f t="shared" si="92"/>
        <v>-2</v>
      </c>
    </row>
  </sheetData>
  <phoneticPr fontId="1" type="noConversion"/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9"/>
  <sheetViews>
    <sheetView tabSelected="1" workbookViewId="0">
      <selection activeCell="B2" sqref="B2:B2929"/>
    </sheetView>
  </sheetViews>
  <sheetFormatPr defaultRowHeight="14.4" x14ac:dyDescent="0.25"/>
  <sheetData>
    <row r="1" spans="1:10" x14ac:dyDescent="0.25">
      <c r="A1" t="s">
        <v>31</v>
      </c>
      <c r="D1" t="s">
        <v>32</v>
      </c>
      <c r="E1" t="s">
        <v>33</v>
      </c>
      <c r="F1" t="s">
        <v>36</v>
      </c>
      <c r="G1" t="s">
        <v>34</v>
      </c>
      <c r="H1" t="s">
        <v>35</v>
      </c>
      <c r="I1" t="s">
        <v>9</v>
      </c>
    </row>
    <row r="2" spans="1:10" x14ac:dyDescent="0.25">
      <c r="A2">
        <v>41791</v>
      </c>
      <c r="B2">
        <v>1</v>
      </c>
      <c r="C2">
        <v>1</v>
      </c>
      <c r="D2">
        <v>151</v>
      </c>
      <c r="E2">
        <v>0</v>
      </c>
      <c r="F2">
        <v>-1</v>
      </c>
      <c r="G2" t="e">
        <v>#DIV/0!</v>
      </c>
      <c r="H2">
        <v>22.683333333333348</v>
      </c>
      <c r="I2">
        <v>25.333333333333332</v>
      </c>
      <c r="J2">
        <v>-2</v>
      </c>
    </row>
    <row r="3" spans="1:10" x14ac:dyDescent="0.25">
      <c r="A3">
        <v>41791.041666666664</v>
      </c>
      <c r="B3">
        <v>1</v>
      </c>
      <c r="C3">
        <v>2</v>
      </c>
      <c r="D3">
        <v>151</v>
      </c>
      <c r="E3">
        <v>1</v>
      </c>
      <c r="F3">
        <v>-1</v>
      </c>
      <c r="G3" t="e">
        <v>#DIV/0!</v>
      </c>
      <c r="H3">
        <v>22.071666666666648</v>
      </c>
      <c r="I3">
        <v>23.766666666666669</v>
      </c>
      <c r="J3">
        <v>-2</v>
      </c>
    </row>
    <row r="4" spans="1:10" x14ac:dyDescent="0.25">
      <c r="A4">
        <v>41791.083333333328</v>
      </c>
      <c r="B4">
        <v>1</v>
      </c>
      <c r="C4">
        <v>3</v>
      </c>
      <c r="D4">
        <v>151</v>
      </c>
      <c r="E4">
        <v>2</v>
      </c>
      <c r="F4">
        <v>-1</v>
      </c>
      <c r="G4" t="e">
        <v>#DIV/0!</v>
      </c>
      <c r="H4">
        <v>22.099999999999998</v>
      </c>
      <c r="I4">
        <v>23.850000000000005</v>
      </c>
      <c r="J4">
        <v>-2</v>
      </c>
    </row>
    <row r="5" spans="1:10" x14ac:dyDescent="0.25">
      <c r="A5">
        <v>41791.124999999993</v>
      </c>
      <c r="B5">
        <v>1</v>
      </c>
      <c r="C5">
        <v>4</v>
      </c>
      <c r="D5">
        <v>151</v>
      </c>
      <c r="E5">
        <v>3</v>
      </c>
      <c r="F5">
        <v>-1</v>
      </c>
      <c r="G5">
        <v>0.46923076923076912</v>
      </c>
      <c r="H5">
        <v>22.064999999999991</v>
      </c>
      <c r="I5">
        <v>23.8</v>
      </c>
      <c r="J5">
        <v>-2</v>
      </c>
    </row>
    <row r="6" spans="1:10" x14ac:dyDescent="0.25">
      <c r="A6">
        <v>41791.166666666657</v>
      </c>
      <c r="B6">
        <v>1</v>
      </c>
      <c r="C6">
        <v>5</v>
      </c>
      <c r="D6">
        <v>151</v>
      </c>
      <c r="E6">
        <v>4</v>
      </c>
      <c r="F6">
        <v>-1</v>
      </c>
      <c r="G6">
        <v>0.48333333333333317</v>
      </c>
      <c r="H6">
        <v>22.111666666666668</v>
      </c>
      <c r="I6">
        <v>23.883333333333336</v>
      </c>
      <c r="J6">
        <v>-2</v>
      </c>
    </row>
    <row r="7" spans="1:10" x14ac:dyDescent="0.25">
      <c r="A7">
        <v>41791.208333333321</v>
      </c>
      <c r="B7">
        <v>1</v>
      </c>
      <c r="C7">
        <v>6</v>
      </c>
      <c r="D7">
        <v>151</v>
      </c>
      <c r="E7">
        <v>5</v>
      </c>
      <c r="F7">
        <v>-1</v>
      </c>
      <c r="G7">
        <v>12.362068965517244</v>
      </c>
      <c r="H7">
        <v>21.796666666666678</v>
      </c>
      <c r="I7">
        <v>23.8</v>
      </c>
      <c r="J7">
        <v>-2</v>
      </c>
    </row>
    <row r="8" spans="1:10" x14ac:dyDescent="0.25">
      <c r="A8">
        <v>41791.249999999985</v>
      </c>
      <c r="B8">
        <v>1</v>
      </c>
      <c r="C8">
        <v>7</v>
      </c>
      <c r="D8">
        <v>151</v>
      </c>
      <c r="E8">
        <v>6</v>
      </c>
      <c r="F8">
        <v>-1</v>
      </c>
      <c r="G8">
        <v>53.836666666666673</v>
      </c>
      <c r="H8">
        <v>21.91</v>
      </c>
      <c r="I8">
        <v>25.708333333333332</v>
      </c>
      <c r="J8">
        <v>-2</v>
      </c>
    </row>
    <row r="9" spans="1:10" x14ac:dyDescent="0.25">
      <c r="A9">
        <v>41791.29166666665</v>
      </c>
      <c r="B9">
        <v>1</v>
      </c>
      <c r="C9">
        <v>8</v>
      </c>
      <c r="D9">
        <v>151</v>
      </c>
      <c r="E9">
        <v>7</v>
      </c>
      <c r="F9">
        <v>-1</v>
      </c>
      <c r="G9">
        <v>47.136666666666663</v>
      </c>
      <c r="H9">
        <v>22.34666666666666</v>
      </c>
      <c r="I9">
        <v>23.766666666666669</v>
      </c>
      <c r="J9">
        <v>-2</v>
      </c>
    </row>
    <row r="10" spans="1:10" x14ac:dyDescent="0.25">
      <c r="A10">
        <v>41791.333333333314</v>
      </c>
      <c r="B10">
        <v>1</v>
      </c>
      <c r="C10">
        <v>9</v>
      </c>
      <c r="D10">
        <v>151</v>
      </c>
      <c r="E10">
        <v>8</v>
      </c>
      <c r="F10">
        <v>-1</v>
      </c>
      <c r="G10">
        <v>48.346666666666664</v>
      </c>
      <c r="H10">
        <v>22.270000000000021</v>
      </c>
      <c r="I10">
        <v>25.3</v>
      </c>
      <c r="J10">
        <v>-2</v>
      </c>
    </row>
    <row r="11" spans="1:10" x14ac:dyDescent="0.25">
      <c r="A11">
        <v>41791.374999999978</v>
      </c>
      <c r="B11">
        <v>1</v>
      </c>
      <c r="C11">
        <v>10</v>
      </c>
      <c r="D11">
        <v>151</v>
      </c>
      <c r="E11">
        <v>9</v>
      </c>
      <c r="F11">
        <v>-1</v>
      </c>
      <c r="G11">
        <v>89.57</v>
      </c>
      <c r="H11">
        <v>22.455000000000002</v>
      </c>
      <c r="I11">
        <v>23.816666666666674</v>
      </c>
      <c r="J11">
        <v>-2</v>
      </c>
    </row>
    <row r="12" spans="1:10" x14ac:dyDescent="0.25">
      <c r="A12">
        <v>41791.416666666642</v>
      </c>
      <c r="B12">
        <v>1</v>
      </c>
      <c r="C12">
        <v>11</v>
      </c>
      <c r="D12">
        <v>151</v>
      </c>
      <c r="E12">
        <v>10</v>
      </c>
      <c r="F12">
        <v>-1</v>
      </c>
      <c r="G12">
        <v>65.783333333333346</v>
      </c>
      <c r="H12">
        <v>22.221666666666675</v>
      </c>
      <c r="I12">
        <v>28.066666666666666</v>
      </c>
      <c r="J12">
        <v>-2</v>
      </c>
    </row>
    <row r="13" spans="1:10" x14ac:dyDescent="0.25">
      <c r="A13">
        <v>41791.458333333307</v>
      </c>
      <c r="B13">
        <v>1</v>
      </c>
      <c r="C13">
        <v>12</v>
      </c>
      <c r="D13">
        <v>151</v>
      </c>
      <c r="E13">
        <v>11</v>
      </c>
      <c r="F13">
        <v>-1</v>
      </c>
      <c r="G13">
        <v>78.47999999999999</v>
      </c>
      <c r="H13">
        <v>21.783333333333324</v>
      </c>
      <c r="I13">
        <v>25.541666666666671</v>
      </c>
      <c r="J13">
        <v>-2</v>
      </c>
    </row>
    <row r="14" spans="1:10" x14ac:dyDescent="0.25">
      <c r="A14">
        <v>41791.499999999971</v>
      </c>
      <c r="B14">
        <v>1</v>
      </c>
      <c r="C14">
        <v>13</v>
      </c>
      <c r="D14">
        <v>151</v>
      </c>
      <c r="E14">
        <v>12</v>
      </c>
      <c r="F14">
        <v>-1</v>
      </c>
      <c r="G14">
        <v>85.576666666666654</v>
      </c>
      <c r="H14">
        <v>22.239999999999984</v>
      </c>
      <c r="I14">
        <v>25.666666666666671</v>
      </c>
      <c r="J14">
        <v>-2</v>
      </c>
    </row>
    <row r="15" spans="1:10" x14ac:dyDescent="0.25">
      <c r="A15">
        <v>41791.541666666635</v>
      </c>
      <c r="B15">
        <v>1</v>
      </c>
      <c r="C15">
        <v>14</v>
      </c>
      <c r="D15">
        <v>151</v>
      </c>
      <c r="E15">
        <v>13</v>
      </c>
      <c r="F15">
        <v>-1</v>
      </c>
      <c r="G15">
        <v>25.856666666666666</v>
      </c>
      <c r="H15">
        <v>21.41</v>
      </c>
      <c r="I15">
        <v>28.125</v>
      </c>
      <c r="J15">
        <v>-2</v>
      </c>
    </row>
    <row r="16" spans="1:10" x14ac:dyDescent="0.25">
      <c r="A16">
        <v>41791.583333333299</v>
      </c>
      <c r="B16">
        <v>1</v>
      </c>
      <c r="C16">
        <v>15</v>
      </c>
      <c r="D16">
        <v>151</v>
      </c>
      <c r="E16">
        <v>14</v>
      </c>
      <c r="F16">
        <v>-1</v>
      </c>
      <c r="G16">
        <v>9.2566666666666659</v>
      </c>
      <c r="H16">
        <v>21.473333333333322</v>
      </c>
      <c r="I16">
        <v>28.208333333333329</v>
      </c>
      <c r="J16">
        <v>-2</v>
      </c>
    </row>
    <row r="17" spans="1:10" x14ac:dyDescent="0.25">
      <c r="A17">
        <v>41791.624999999964</v>
      </c>
      <c r="B17">
        <v>1</v>
      </c>
      <c r="C17">
        <v>16</v>
      </c>
      <c r="D17">
        <v>151</v>
      </c>
      <c r="E17">
        <v>15</v>
      </c>
      <c r="F17">
        <v>-1</v>
      </c>
      <c r="G17">
        <v>15.223333333333331</v>
      </c>
      <c r="H17">
        <v>21.731666666666651</v>
      </c>
      <c r="I17">
        <v>28.341666666666669</v>
      </c>
      <c r="J17">
        <v>-2</v>
      </c>
    </row>
    <row r="18" spans="1:10" x14ac:dyDescent="0.25">
      <c r="A18">
        <v>41791.666666666628</v>
      </c>
      <c r="B18">
        <v>1</v>
      </c>
      <c r="C18">
        <v>17</v>
      </c>
      <c r="D18">
        <v>151</v>
      </c>
      <c r="E18">
        <v>16</v>
      </c>
      <c r="F18">
        <v>-1</v>
      </c>
      <c r="G18">
        <v>36.536666666666662</v>
      </c>
      <c r="H18">
        <v>22.298333333333339</v>
      </c>
      <c r="I18">
        <v>28.399999999999995</v>
      </c>
      <c r="J18">
        <v>-2</v>
      </c>
    </row>
    <row r="19" spans="1:10" x14ac:dyDescent="0.25">
      <c r="A19">
        <v>41791.708333333292</v>
      </c>
      <c r="B19">
        <v>1</v>
      </c>
      <c r="C19">
        <v>18</v>
      </c>
      <c r="D19">
        <v>151</v>
      </c>
      <c r="E19">
        <v>17</v>
      </c>
      <c r="F19">
        <v>-1</v>
      </c>
      <c r="G19">
        <v>35.983333333333334</v>
      </c>
      <c r="H19">
        <v>23.22333333333335</v>
      </c>
      <c r="I19">
        <v>28.399999999999995</v>
      </c>
      <c r="J19">
        <v>-2</v>
      </c>
    </row>
    <row r="20" spans="1:10" x14ac:dyDescent="0.25">
      <c r="A20">
        <v>41791.749999999956</v>
      </c>
      <c r="B20">
        <v>1</v>
      </c>
      <c r="C20">
        <v>19</v>
      </c>
      <c r="D20">
        <v>151</v>
      </c>
      <c r="E20">
        <v>18</v>
      </c>
      <c r="F20">
        <v>-1</v>
      </c>
      <c r="G20">
        <v>12.19</v>
      </c>
      <c r="H20">
        <v>23.321666666666648</v>
      </c>
      <c r="I20">
        <v>28.274999999999995</v>
      </c>
      <c r="J20">
        <v>-2</v>
      </c>
    </row>
    <row r="21" spans="1:10" x14ac:dyDescent="0.25">
      <c r="A21">
        <v>41791.791666666621</v>
      </c>
      <c r="B21">
        <v>1</v>
      </c>
      <c r="C21">
        <v>20</v>
      </c>
      <c r="D21">
        <v>151</v>
      </c>
      <c r="E21">
        <v>19</v>
      </c>
      <c r="F21">
        <v>-1</v>
      </c>
      <c r="G21">
        <v>2.54</v>
      </c>
      <c r="H21">
        <v>22.714999999999993</v>
      </c>
      <c r="I21">
        <v>28.191666666666663</v>
      </c>
      <c r="J21">
        <v>-2</v>
      </c>
    </row>
    <row r="22" spans="1:10" x14ac:dyDescent="0.25">
      <c r="A22">
        <v>41791.833333333285</v>
      </c>
      <c r="B22">
        <v>1</v>
      </c>
      <c r="C22">
        <v>21</v>
      </c>
      <c r="D22">
        <v>151</v>
      </c>
      <c r="E22">
        <v>20</v>
      </c>
      <c r="F22">
        <v>-1</v>
      </c>
      <c r="G22">
        <v>2.2866666666666662</v>
      </c>
      <c r="H22">
        <v>22.481666666666662</v>
      </c>
      <c r="I22">
        <v>24.024999999999995</v>
      </c>
      <c r="J22">
        <v>-2</v>
      </c>
    </row>
    <row r="23" spans="1:10" x14ac:dyDescent="0.25">
      <c r="A23">
        <v>41791.874999999949</v>
      </c>
      <c r="B23">
        <v>1</v>
      </c>
      <c r="C23">
        <v>22</v>
      </c>
      <c r="D23">
        <v>151</v>
      </c>
      <c r="E23">
        <v>21</v>
      </c>
      <c r="F23">
        <v>-1</v>
      </c>
      <c r="G23">
        <v>1.876666666666666</v>
      </c>
      <c r="H23">
        <v>22.620000000000015</v>
      </c>
      <c r="I23">
        <v>25.733333333333334</v>
      </c>
      <c r="J23">
        <v>-2</v>
      </c>
    </row>
    <row r="24" spans="1:10" x14ac:dyDescent="0.25">
      <c r="A24">
        <v>41791.916666666613</v>
      </c>
      <c r="B24">
        <v>1</v>
      </c>
      <c r="C24">
        <v>23</v>
      </c>
      <c r="D24">
        <v>151</v>
      </c>
      <c r="E24">
        <v>22</v>
      </c>
      <c r="F24">
        <v>-1</v>
      </c>
      <c r="G24">
        <v>1.813333333333333</v>
      </c>
      <c r="H24">
        <v>22.791666666666643</v>
      </c>
      <c r="I24">
        <v>25.724999999999998</v>
      </c>
      <c r="J24">
        <v>-2</v>
      </c>
    </row>
    <row r="25" spans="1:10" x14ac:dyDescent="0.25">
      <c r="A25">
        <v>41791.958333333278</v>
      </c>
      <c r="B25">
        <v>1</v>
      </c>
      <c r="C25">
        <v>24</v>
      </c>
      <c r="D25">
        <v>151</v>
      </c>
      <c r="E25">
        <v>23</v>
      </c>
      <c r="F25">
        <v>-1</v>
      </c>
      <c r="G25">
        <v>1.5413793103448277</v>
      </c>
      <c r="H25">
        <v>22.799999999999976</v>
      </c>
      <c r="I25">
        <v>25.75</v>
      </c>
      <c r="J25">
        <v>-2</v>
      </c>
    </row>
    <row r="26" spans="1:10" x14ac:dyDescent="0.25">
      <c r="A26">
        <v>41791.999999999942</v>
      </c>
      <c r="B26">
        <v>1</v>
      </c>
      <c r="C26">
        <v>25</v>
      </c>
      <c r="D26">
        <v>151</v>
      </c>
      <c r="E26">
        <v>0</v>
      </c>
      <c r="F26">
        <v>1</v>
      </c>
      <c r="G26">
        <v>0.83</v>
      </c>
      <c r="H26">
        <v>22.873333333333338</v>
      </c>
      <c r="I26">
        <v>25.741666666666671</v>
      </c>
      <c r="J26">
        <v>-2</v>
      </c>
    </row>
    <row r="27" spans="1:10" x14ac:dyDescent="0.25">
      <c r="A27">
        <v>41792.041666666606</v>
      </c>
      <c r="B27">
        <v>1</v>
      </c>
      <c r="C27">
        <v>26</v>
      </c>
      <c r="D27">
        <v>152</v>
      </c>
      <c r="E27">
        <v>1</v>
      </c>
      <c r="F27">
        <v>1</v>
      </c>
      <c r="G27">
        <v>0.92666666666666664</v>
      </c>
      <c r="H27">
        <v>23.074999999999996</v>
      </c>
      <c r="I27">
        <v>25.716666666666669</v>
      </c>
      <c r="J27">
        <v>-1</v>
      </c>
    </row>
    <row r="28" spans="1:10" x14ac:dyDescent="0.25">
      <c r="A28">
        <v>41792.08333333327</v>
      </c>
      <c r="B28">
        <v>1</v>
      </c>
      <c r="C28">
        <v>27</v>
      </c>
      <c r="D28">
        <v>152</v>
      </c>
      <c r="E28">
        <v>2</v>
      </c>
      <c r="F28">
        <v>1</v>
      </c>
      <c r="G28">
        <v>0.79666666666666675</v>
      </c>
      <c r="H28">
        <v>23.278333333333332</v>
      </c>
      <c r="I28">
        <v>25.758333333333329</v>
      </c>
      <c r="J28">
        <v>-1</v>
      </c>
    </row>
    <row r="29" spans="1:10" x14ac:dyDescent="0.25">
      <c r="A29">
        <v>41792.124999999935</v>
      </c>
      <c r="B29">
        <v>1</v>
      </c>
      <c r="C29">
        <v>28</v>
      </c>
      <c r="D29">
        <v>152</v>
      </c>
      <c r="E29">
        <v>3</v>
      </c>
      <c r="F29">
        <v>1</v>
      </c>
      <c r="G29">
        <v>0.6</v>
      </c>
      <c r="H29">
        <v>23.42166666666667</v>
      </c>
      <c r="I29">
        <v>25.741666666666664</v>
      </c>
      <c r="J29">
        <v>-1</v>
      </c>
    </row>
    <row r="30" spans="1:10" x14ac:dyDescent="0.25">
      <c r="A30">
        <v>41792.166666666599</v>
      </c>
      <c r="B30">
        <v>1</v>
      </c>
      <c r="C30">
        <v>29</v>
      </c>
      <c r="D30">
        <v>152</v>
      </c>
      <c r="E30">
        <v>4</v>
      </c>
      <c r="F30">
        <v>1</v>
      </c>
      <c r="G30">
        <v>1.4454545454545455</v>
      </c>
      <c r="H30">
        <v>23.213333333333349</v>
      </c>
      <c r="I30">
        <v>25.066666666666666</v>
      </c>
      <c r="J30">
        <v>-1</v>
      </c>
    </row>
    <row r="31" spans="1:10" x14ac:dyDescent="0.25">
      <c r="A31">
        <v>41792.208333333263</v>
      </c>
      <c r="B31">
        <v>1</v>
      </c>
      <c r="C31">
        <v>30</v>
      </c>
      <c r="D31">
        <v>152</v>
      </c>
      <c r="E31">
        <v>5</v>
      </c>
      <c r="F31">
        <v>1</v>
      </c>
      <c r="G31">
        <v>32.861290322580643</v>
      </c>
      <c r="H31">
        <v>23.521666666666668</v>
      </c>
      <c r="I31">
        <v>24.150000000000002</v>
      </c>
      <c r="J31">
        <v>-1</v>
      </c>
    </row>
    <row r="32" spans="1:10" x14ac:dyDescent="0.25">
      <c r="A32">
        <v>41792.249999999927</v>
      </c>
      <c r="B32">
        <v>1</v>
      </c>
      <c r="C32">
        <v>31</v>
      </c>
      <c r="D32">
        <v>152</v>
      </c>
      <c r="E32">
        <v>6</v>
      </c>
      <c r="F32">
        <v>1</v>
      </c>
      <c r="G32">
        <v>99.366666666666632</v>
      </c>
      <c r="H32">
        <v>23.70833333333335</v>
      </c>
      <c r="I32">
        <v>23.5</v>
      </c>
      <c r="J32">
        <v>-1</v>
      </c>
    </row>
    <row r="33" spans="1:10" x14ac:dyDescent="0.25">
      <c r="A33">
        <v>41792.291666666591</v>
      </c>
      <c r="B33">
        <v>1</v>
      </c>
      <c r="C33">
        <v>32</v>
      </c>
      <c r="D33">
        <v>152</v>
      </c>
      <c r="E33">
        <v>7</v>
      </c>
      <c r="F33">
        <v>1</v>
      </c>
      <c r="G33">
        <v>103.97666666666666</v>
      </c>
      <c r="H33">
        <v>23.686666666666671</v>
      </c>
      <c r="I33">
        <v>24.125</v>
      </c>
      <c r="J33">
        <v>-1</v>
      </c>
    </row>
    <row r="34" spans="1:10" x14ac:dyDescent="0.25">
      <c r="A34">
        <v>41792.333333333256</v>
      </c>
      <c r="B34">
        <v>1</v>
      </c>
      <c r="C34">
        <v>33</v>
      </c>
      <c r="D34">
        <v>152</v>
      </c>
      <c r="E34">
        <v>8</v>
      </c>
      <c r="F34">
        <v>1</v>
      </c>
      <c r="G34">
        <v>256.79666666666668</v>
      </c>
      <c r="H34">
        <v>24.661666666666669</v>
      </c>
      <c r="I34">
        <v>28.95</v>
      </c>
      <c r="J34">
        <v>-1</v>
      </c>
    </row>
    <row r="35" spans="1:10" x14ac:dyDescent="0.25">
      <c r="A35">
        <v>41792.37499999992</v>
      </c>
      <c r="B35">
        <v>1</v>
      </c>
      <c r="C35">
        <v>34</v>
      </c>
      <c r="D35">
        <v>152</v>
      </c>
      <c r="E35">
        <v>9</v>
      </c>
      <c r="F35">
        <v>1</v>
      </c>
      <c r="G35">
        <v>573.08000000000004</v>
      </c>
      <c r="H35">
        <v>24.818333333333332</v>
      </c>
      <c r="I35">
        <v>29.008333333333336</v>
      </c>
      <c r="J35">
        <v>-1</v>
      </c>
    </row>
    <row r="36" spans="1:10" x14ac:dyDescent="0.25">
      <c r="A36">
        <v>41792.416666666584</v>
      </c>
      <c r="B36">
        <v>1</v>
      </c>
      <c r="C36">
        <v>35</v>
      </c>
      <c r="D36">
        <v>152</v>
      </c>
      <c r="E36">
        <v>10</v>
      </c>
      <c r="F36">
        <v>1</v>
      </c>
      <c r="G36">
        <v>369.45</v>
      </c>
      <c r="H36">
        <v>25.293333333333344</v>
      </c>
      <c r="I36">
        <v>29.016666666666669</v>
      </c>
      <c r="J36">
        <v>-1</v>
      </c>
    </row>
    <row r="37" spans="1:10" x14ac:dyDescent="0.25">
      <c r="A37">
        <v>41792.458333333248</v>
      </c>
      <c r="B37">
        <v>1</v>
      </c>
      <c r="C37">
        <v>36</v>
      </c>
      <c r="D37">
        <v>152</v>
      </c>
      <c r="E37">
        <v>11</v>
      </c>
      <c r="F37">
        <v>1</v>
      </c>
      <c r="G37">
        <v>371.66666666666669</v>
      </c>
      <c r="H37">
        <v>24.895</v>
      </c>
      <c r="I37">
        <v>29.075000000000003</v>
      </c>
      <c r="J37">
        <v>-1</v>
      </c>
    </row>
    <row r="38" spans="1:10" x14ac:dyDescent="0.25">
      <c r="A38">
        <v>41792.499999999913</v>
      </c>
      <c r="B38">
        <v>1</v>
      </c>
      <c r="C38">
        <v>37</v>
      </c>
      <c r="D38">
        <v>152</v>
      </c>
      <c r="E38">
        <v>12</v>
      </c>
      <c r="F38">
        <v>1</v>
      </c>
      <c r="G38">
        <v>368.47666666666663</v>
      </c>
      <c r="H38">
        <v>24.380000000000003</v>
      </c>
      <c r="I38">
        <v>29.083333333333332</v>
      </c>
      <c r="J38">
        <v>-1</v>
      </c>
    </row>
    <row r="39" spans="1:10" x14ac:dyDescent="0.25">
      <c r="A39">
        <v>41792.541666666577</v>
      </c>
      <c r="B39">
        <v>1</v>
      </c>
      <c r="C39">
        <v>38</v>
      </c>
      <c r="D39">
        <v>152</v>
      </c>
      <c r="E39">
        <v>13</v>
      </c>
      <c r="F39">
        <v>1</v>
      </c>
      <c r="G39">
        <v>376.7566666666666</v>
      </c>
      <c r="H39">
        <v>24.358333333333331</v>
      </c>
      <c r="I39">
        <v>25.791666666666668</v>
      </c>
      <c r="J39">
        <v>-1</v>
      </c>
    </row>
    <row r="40" spans="1:10" x14ac:dyDescent="0.25">
      <c r="A40">
        <v>41792.583333333241</v>
      </c>
      <c r="B40">
        <v>1</v>
      </c>
      <c r="C40">
        <v>39</v>
      </c>
      <c r="D40">
        <v>152</v>
      </c>
      <c r="E40">
        <v>14</v>
      </c>
      <c r="F40">
        <v>1</v>
      </c>
      <c r="G40">
        <v>194.5566666666667</v>
      </c>
      <c r="H40">
        <v>25.049999999999997</v>
      </c>
      <c r="I40">
        <v>26.633333333333329</v>
      </c>
      <c r="J40">
        <v>-1</v>
      </c>
    </row>
    <row r="41" spans="1:10" x14ac:dyDescent="0.25">
      <c r="A41">
        <v>41792.624999999905</v>
      </c>
      <c r="B41">
        <v>1</v>
      </c>
      <c r="C41">
        <v>40</v>
      </c>
      <c r="D41">
        <v>152</v>
      </c>
      <c r="E41">
        <v>15</v>
      </c>
      <c r="F41">
        <v>1</v>
      </c>
      <c r="G41">
        <v>470.27333333333337</v>
      </c>
      <c r="H41">
        <v>25.496666666666655</v>
      </c>
      <c r="I41">
        <v>28.116666666666671</v>
      </c>
      <c r="J41">
        <v>-1</v>
      </c>
    </row>
    <row r="42" spans="1:10" x14ac:dyDescent="0.25">
      <c r="A42">
        <v>41792.66666666657</v>
      </c>
      <c r="B42">
        <v>1</v>
      </c>
      <c r="C42">
        <v>41</v>
      </c>
      <c r="D42">
        <v>152</v>
      </c>
      <c r="E42">
        <v>16</v>
      </c>
      <c r="F42">
        <v>1</v>
      </c>
      <c r="G42">
        <v>201.77333333333334</v>
      </c>
      <c r="H42">
        <v>23.988333333333323</v>
      </c>
      <c r="I42">
        <v>25.05</v>
      </c>
      <c r="J42">
        <v>-1</v>
      </c>
    </row>
    <row r="43" spans="1:10" x14ac:dyDescent="0.25">
      <c r="A43">
        <v>41792.708333333234</v>
      </c>
      <c r="B43">
        <v>1</v>
      </c>
      <c r="C43">
        <v>42</v>
      </c>
      <c r="D43">
        <v>152</v>
      </c>
      <c r="E43">
        <v>17</v>
      </c>
      <c r="F43">
        <v>1</v>
      </c>
      <c r="G43">
        <v>50.88</v>
      </c>
      <c r="H43">
        <v>23.556666666666683</v>
      </c>
      <c r="I43">
        <v>25.058333333333334</v>
      </c>
      <c r="J43">
        <v>-1</v>
      </c>
    </row>
    <row r="44" spans="1:10" x14ac:dyDescent="0.25">
      <c r="A44">
        <v>41792.749999999898</v>
      </c>
      <c r="B44">
        <v>1</v>
      </c>
      <c r="C44">
        <v>43</v>
      </c>
      <c r="D44">
        <v>152</v>
      </c>
      <c r="E44">
        <v>18</v>
      </c>
      <c r="F44">
        <v>1</v>
      </c>
      <c r="G44">
        <v>3.6999999999999988</v>
      </c>
      <c r="H44">
        <v>23.076666666666661</v>
      </c>
      <c r="I44">
        <v>25.066666666666663</v>
      </c>
      <c r="J44">
        <v>-1</v>
      </c>
    </row>
    <row r="45" spans="1:10" x14ac:dyDescent="0.25">
      <c r="A45">
        <v>41792.791666666562</v>
      </c>
      <c r="B45">
        <v>1</v>
      </c>
      <c r="C45">
        <v>44</v>
      </c>
      <c r="D45">
        <v>152</v>
      </c>
      <c r="E45">
        <v>19</v>
      </c>
      <c r="F45">
        <v>1</v>
      </c>
      <c r="G45" t="e">
        <v>#DIV/0!</v>
      </c>
      <c r="H45">
        <v>22.13666666666667</v>
      </c>
      <c r="I45">
        <v>25.041666666666668</v>
      </c>
      <c r="J45">
        <v>-1</v>
      </c>
    </row>
    <row r="46" spans="1:10" x14ac:dyDescent="0.25">
      <c r="A46">
        <v>41792.833333333227</v>
      </c>
      <c r="B46">
        <v>1</v>
      </c>
      <c r="C46">
        <v>45</v>
      </c>
      <c r="D46">
        <v>152</v>
      </c>
      <c r="E46">
        <v>20</v>
      </c>
      <c r="F46">
        <v>1</v>
      </c>
      <c r="G46" t="e">
        <v>#DIV/0!</v>
      </c>
      <c r="H46">
        <v>21.465000000000018</v>
      </c>
      <c r="I46">
        <v>24.050000000000008</v>
      </c>
      <c r="J46">
        <v>-1</v>
      </c>
    </row>
    <row r="47" spans="1:10" x14ac:dyDescent="0.25">
      <c r="A47">
        <v>41792.874999999891</v>
      </c>
      <c r="B47">
        <v>1</v>
      </c>
      <c r="C47">
        <v>46</v>
      </c>
      <c r="D47">
        <v>152</v>
      </c>
      <c r="E47">
        <v>21</v>
      </c>
      <c r="F47">
        <v>1</v>
      </c>
      <c r="G47" t="e">
        <v>#DIV/0!</v>
      </c>
      <c r="H47">
        <v>20.570000000000029</v>
      </c>
      <c r="I47">
        <v>22.008333333333329</v>
      </c>
      <c r="J47">
        <v>-1</v>
      </c>
    </row>
    <row r="48" spans="1:10" x14ac:dyDescent="0.25">
      <c r="A48">
        <v>41792.916666666555</v>
      </c>
      <c r="B48">
        <v>1</v>
      </c>
      <c r="C48">
        <v>47</v>
      </c>
      <c r="D48">
        <v>152</v>
      </c>
      <c r="E48">
        <v>22</v>
      </c>
      <c r="F48">
        <v>1</v>
      </c>
      <c r="G48" t="e">
        <v>#DIV/0!</v>
      </c>
      <c r="H48">
        <v>20.643333333333331</v>
      </c>
      <c r="I48">
        <v>25.441666666666674</v>
      </c>
      <c r="J48">
        <v>-1</v>
      </c>
    </row>
    <row r="49" spans="1:10" x14ac:dyDescent="0.25">
      <c r="A49">
        <v>41792.958333333219</v>
      </c>
      <c r="B49">
        <v>1</v>
      </c>
      <c r="C49">
        <v>48</v>
      </c>
      <c r="D49">
        <v>152</v>
      </c>
      <c r="E49">
        <v>23</v>
      </c>
      <c r="F49">
        <v>1</v>
      </c>
      <c r="G49" t="e">
        <v>#DIV/0!</v>
      </c>
      <c r="H49">
        <v>20.441666666666663</v>
      </c>
      <c r="I49">
        <v>24.076923076923077</v>
      </c>
      <c r="J49">
        <v>-1</v>
      </c>
    </row>
    <row r="50" spans="1:10" x14ac:dyDescent="0.25">
      <c r="A50">
        <v>41792.999999999884</v>
      </c>
      <c r="B50">
        <v>1</v>
      </c>
      <c r="C50">
        <v>49</v>
      </c>
      <c r="D50">
        <v>152</v>
      </c>
      <c r="E50">
        <v>0</v>
      </c>
      <c r="F50">
        <v>1</v>
      </c>
      <c r="G50" t="e">
        <v>#DIV/0!</v>
      </c>
      <c r="H50">
        <v>20.243333333333357</v>
      </c>
      <c r="I50">
        <v>19.772727272727277</v>
      </c>
      <c r="J50">
        <v>-1</v>
      </c>
    </row>
    <row r="51" spans="1:10" x14ac:dyDescent="0.25">
      <c r="A51">
        <v>41793.041666666548</v>
      </c>
      <c r="B51">
        <v>1</v>
      </c>
      <c r="C51">
        <v>50</v>
      </c>
      <c r="D51">
        <v>153</v>
      </c>
      <c r="E51">
        <v>1</v>
      </c>
      <c r="F51">
        <v>1</v>
      </c>
      <c r="G51" t="e">
        <v>#DIV/0!</v>
      </c>
      <c r="H51">
        <v>20.113333333333333</v>
      </c>
      <c r="I51">
        <v>23.816666666666674</v>
      </c>
      <c r="J51">
        <v>-1</v>
      </c>
    </row>
    <row r="52" spans="1:10" x14ac:dyDescent="0.25">
      <c r="A52">
        <v>41793.083333333212</v>
      </c>
      <c r="B52">
        <v>1</v>
      </c>
      <c r="C52">
        <v>51</v>
      </c>
      <c r="D52">
        <v>153</v>
      </c>
      <c r="E52">
        <v>2</v>
      </c>
      <c r="F52">
        <v>1</v>
      </c>
      <c r="G52" t="e">
        <v>#DIV/0!</v>
      </c>
      <c r="H52">
        <v>20.091666666666665</v>
      </c>
      <c r="I52">
        <v>20.783333333333335</v>
      </c>
      <c r="J52">
        <v>-1</v>
      </c>
    </row>
    <row r="53" spans="1:10" x14ac:dyDescent="0.25">
      <c r="A53">
        <v>41793.124999999876</v>
      </c>
      <c r="B53">
        <v>1</v>
      </c>
      <c r="C53">
        <v>52</v>
      </c>
      <c r="D53">
        <v>153</v>
      </c>
      <c r="E53">
        <v>3</v>
      </c>
      <c r="F53">
        <v>1</v>
      </c>
      <c r="G53" t="e">
        <v>#DIV/0!</v>
      </c>
      <c r="H53">
        <v>20.086666666666662</v>
      </c>
      <c r="I53">
        <v>21.983333333333334</v>
      </c>
      <c r="J53">
        <v>-1</v>
      </c>
    </row>
    <row r="54" spans="1:10" x14ac:dyDescent="0.25">
      <c r="A54">
        <v>41793.166666666541</v>
      </c>
      <c r="B54">
        <v>1</v>
      </c>
      <c r="C54">
        <v>53</v>
      </c>
      <c r="D54">
        <v>153</v>
      </c>
      <c r="E54">
        <v>4</v>
      </c>
      <c r="F54">
        <v>1</v>
      </c>
      <c r="G54">
        <v>0.85</v>
      </c>
      <c r="H54">
        <v>20.083333333333329</v>
      </c>
      <c r="I54">
        <v>20.725000000000001</v>
      </c>
      <c r="J54">
        <v>-1</v>
      </c>
    </row>
    <row r="55" spans="1:10" x14ac:dyDescent="0.25">
      <c r="A55">
        <v>41793.208333333205</v>
      </c>
      <c r="B55">
        <v>1</v>
      </c>
      <c r="C55">
        <v>54</v>
      </c>
      <c r="D55">
        <v>153</v>
      </c>
      <c r="E55">
        <v>5</v>
      </c>
      <c r="F55">
        <v>1</v>
      </c>
      <c r="G55">
        <v>12.333333333333332</v>
      </c>
      <c r="H55">
        <v>20.14666666666669</v>
      </c>
      <c r="I55">
        <v>19.166666666666668</v>
      </c>
      <c r="J55">
        <v>-1</v>
      </c>
    </row>
    <row r="56" spans="1:10" x14ac:dyDescent="0.25">
      <c r="A56">
        <v>41793.249999999869</v>
      </c>
      <c r="B56">
        <v>1</v>
      </c>
      <c r="C56">
        <v>55</v>
      </c>
      <c r="D56">
        <v>153</v>
      </c>
      <c r="E56">
        <v>6</v>
      </c>
      <c r="F56">
        <v>1</v>
      </c>
      <c r="G56">
        <v>57.93666666666666</v>
      </c>
      <c r="H56">
        <v>20.511666666666674</v>
      </c>
      <c r="I56">
        <v>20.683333333333337</v>
      </c>
      <c r="J56">
        <v>-1</v>
      </c>
    </row>
    <row r="57" spans="1:10" x14ac:dyDescent="0.25">
      <c r="A57">
        <v>41793.291666666533</v>
      </c>
      <c r="B57">
        <v>1</v>
      </c>
      <c r="C57">
        <v>56</v>
      </c>
      <c r="D57">
        <v>153</v>
      </c>
      <c r="E57">
        <v>7</v>
      </c>
      <c r="F57">
        <v>1</v>
      </c>
      <c r="G57">
        <v>161.04666666666662</v>
      </c>
      <c r="H57">
        <v>21.023333333333333</v>
      </c>
      <c r="I57">
        <v>22.041666666666671</v>
      </c>
      <c r="J57">
        <v>-1</v>
      </c>
    </row>
    <row r="58" spans="1:10" x14ac:dyDescent="0.25">
      <c r="A58">
        <v>41793.333333333198</v>
      </c>
      <c r="B58">
        <v>1</v>
      </c>
      <c r="C58">
        <v>57</v>
      </c>
      <c r="D58">
        <v>153</v>
      </c>
      <c r="E58">
        <v>8</v>
      </c>
      <c r="F58">
        <v>1</v>
      </c>
      <c r="G58">
        <v>265.77999999999997</v>
      </c>
      <c r="H58">
        <v>22.081666666666663</v>
      </c>
      <c r="I58">
        <v>20.358333416666671</v>
      </c>
      <c r="J58">
        <v>-1</v>
      </c>
    </row>
    <row r="59" spans="1:10" x14ac:dyDescent="0.25">
      <c r="A59">
        <v>41793.374999999862</v>
      </c>
      <c r="B59">
        <v>1</v>
      </c>
      <c r="C59">
        <v>58</v>
      </c>
      <c r="D59">
        <v>153</v>
      </c>
      <c r="E59">
        <v>9</v>
      </c>
      <c r="F59">
        <v>1</v>
      </c>
      <c r="G59">
        <v>166.18666666666667</v>
      </c>
      <c r="H59">
        <v>22.423333333333328</v>
      </c>
      <c r="I59">
        <v>23.783333333333331</v>
      </c>
      <c r="J59">
        <v>-1</v>
      </c>
    </row>
    <row r="60" spans="1:10" x14ac:dyDescent="0.25">
      <c r="A60">
        <v>41793.416666666526</v>
      </c>
      <c r="B60">
        <v>1</v>
      </c>
      <c r="C60">
        <v>59</v>
      </c>
      <c r="D60">
        <v>153</v>
      </c>
      <c r="E60">
        <v>10</v>
      </c>
      <c r="F60">
        <v>1</v>
      </c>
      <c r="G60">
        <v>87.326666666666682</v>
      </c>
      <c r="H60">
        <v>22.226666666666677</v>
      </c>
      <c r="I60">
        <v>22.233333333333331</v>
      </c>
      <c r="J60">
        <v>-1</v>
      </c>
    </row>
    <row r="61" spans="1:10" x14ac:dyDescent="0.25">
      <c r="A61">
        <v>41793.45833333319</v>
      </c>
      <c r="B61">
        <v>1</v>
      </c>
      <c r="C61">
        <v>60</v>
      </c>
      <c r="D61">
        <v>153</v>
      </c>
      <c r="E61">
        <v>11</v>
      </c>
      <c r="F61">
        <v>1</v>
      </c>
      <c r="G61">
        <v>231.3666666666667</v>
      </c>
      <c r="H61">
        <v>22.97166666666666</v>
      </c>
      <c r="I61">
        <v>20.408333333333335</v>
      </c>
      <c r="J61">
        <v>-1</v>
      </c>
    </row>
    <row r="62" spans="1:10" x14ac:dyDescent="0.25">
      <c r="A62">
        <v>41793.499999999854</v>
      </c>
      <c r="B62">
        <v>1</v>
      </c>
      <c r="C62">
        <v>61</v>
      </c>
      <c r="D62">
        <v>153</v>
      </c>
      <c r="E62">
        <v>12</v>
      </c>
      <c r="F62">
        <v>1</v>
      </c>
      <c r="G62">
        <v>323.96666666666664</v>
      </c>
      <c r="H62">
        <v>23.036666666666672</v>
      </c>
      <c r="I62">
        <v>23.799999999999997</v>
      </c>
      <c r="J62">
        <v>-1</v>
      </c>
    </row>
    <row r="63" spans="1:10" x14ac:dyDescent="0.25">
      <c r="A63">
        <v>41793.541666666519</v>
      </c>
      <c r="B63">
        <v>1</v>
      </c>
      <c r="C63">
        <v>62</v>
      </c>
      <c r="D63">
        <v>153</v>
      </c>
      <c r="E63">
        <v>13</v>
      </c>
      <c r="F63">
        <v>1</v>
      </c>
      <c r="G63">
        <v>318.00666666666655</v>
      </c>
      <c r="H63">
        <v>22.351666666666649</v>
      </c>
      <c r="I63">
        <v>23.75</v>
      </c>
      <c r="J63">
        <v>-1</v>
      </c>
    </row>
    <row r="64" spans="1:10" x14ac:dyDescent="0.25">
      <c r="A64">
        <v>41793.583333333183</v>
      </c>
      <c r="B64">
        <v>1</v>
      </c>
      <c r="C64">
        <v>63</v>
      </c>
      <c r="D64">
        <v>153</v>
      </c>
      <c r="E64">
        <v>14</v>
      </c>
      <c r="F64">
        <v>1</v>
      </c>
      <c r="G64">
        <v>161.01999999999995</v>
      </c>
      <c r="H64">
        <v>22.554999999999996</v>
      </c>
      <c r="I64">
        <v>18.866666666666671</v>
      </c>
      <c r="J64">
        <v>-1</v>
      </c>
    </row>
    <row r="65" spans="1:10" x14ac:dyDescent="0.25">
      <c r="A65">
        <v>41793.624999999847</v>
      </c>
      <c r="B65">
        <v>1</v>
      </c>
      <c r="C65">
        <v>64</v>
      </c>
      <c r="D65">
        <v>153</v>
      </c>
      <c r="E65">
        <v>15</v>
      </c>
      <c r="F65">
        <v>1</v>
      </c>
      <c r="G65">
        <v>109.62666666666664</v>
      </c>
      <c r="H65">
        <v>22.21333333333332</v>
      </c>
      <c r="I65">
        <v>23.708333333333332</v>
      </c>
      <c r="J65">
        <v>-1</v>
      </c>
    </row>
    <row r="66" spans="1:10" x14ac:dyDescent="0.25">
      <c r="A66">
        <v>41793.666666666511</v>
      </c>
      <c r="B66">
        <v>1</v>
      </c>
      <c r="C66">
        <v>65</v>
      </c>
      <c r="D66">
        <v>153</v>
      </c>
      <c r="E66">
        <v>16</v>
      </c>
      <c r="F66">
        <v>1</v>
      </c>
      <c r="G66">
        <v>35.155172413793103</v>
      </c>
      <c r="H66">
        <v>21.068333333333339</v>
      </c>
      <c r="I66">
        <v>22.274999999999995</v>
      </c>
      <c r="J66">
        <v>-1</v>
      </c>
    </row>
    <row r="67" spans="1:10" x14ac:dyDescent="0.25">
      <c r="A67">
        <v>41793.708333333176</v>
      </c>
      <c r="B67">
        <v>1</v>
      </c>
      <c r="C67">
        <v>66</v>
      </c>
      <c r="D67">
        <v>153</v>
      </c>
      <c r="E67">
        <v>17</v>
      </c>
      <c r="F67">
        <v>1</v>
      </c>
      <c r="G67">
        <v>14.620000000000003</v>
      </c>
      <c r="H67">
        <v>20.278333333333325</v>
      </c>
      <c r="I67">
        <v>23.708333333333332</v>
      </c>
      <c r="J67">
        <v>-1</v>
      </c>
    </row>
    <row r="68" spans="1:10" x14ac:dyDescent="0.25">
      <c r="A68">
        <v>41793.74999999984</v>
      </c>
      <c r="B68">
        <v>1</v>
      </c>
      <c r="C68">
        <v>67</v>
      </c>
      <c r="D68">
        <v>153</v>
      </c>
      <c r="E68">
        <v>18</v>
      </c>
      <c r="F68">
        <v>1</v>
      </c>
      <c r="G68">
        <v>2.8523809523809525</v>
      </c>
      <c r="H68">
        <v>19.954999999999988</v>
      </c>
      <c r="I68">
        <v>22.066666666666666</v>
      </c>
      <c r="J68">
        <v>-1</v>
      </c>
    </row>
    <row r="69" spans="1:10" x14ac:dyDescent="0.25">
      <c r="A69">
        <v>41793.791666666504</v>
      </c>
      <c r="B69">
        <v>1</v>
      </c>
      <c r="C69">
        <v>68</v>
      </c>
      <c r="D69">
        <v>153</v>
      </c>
      <c r="E69">
        <v>19</v>
      </c>
      <c r="F69">
        <v>1</v>
      </c>
      <c r="G69" t="e">
        <v>#DIV/0!</v>
      </c>
      <c r="H69">
        <v>20.218333333333327</v>
      </c>
      <c r="I69">
        <v>23.700000000000003</v>
      </c>
      <c r="J69">
        <v>-1</v>
      </c>
    </row>
    <row r="70" spans="1:10" x14ac:dyDescent="0.25">
      <c r="A70">
        <v>41793.833333333168</v>
      </c>
      <c r="B70">
        <v>1</v>
      </c>
      <c r="C70">
        <v>69</v>
      </c>
      <c r="D70">
        <v>153</v>
      </c>
      <c r="E70">
        <v>20</v>
      </c>
      <c r="F70">
        <v>1</v>
      </c>
      <c r="G70" t="e">
        <v>#DIV/0!</v>
      </c>
      <c r="H70">
        <v>20.353333333333328</v>
      </c>
      <c r="I70">
        <v>20.675000000000001</v>
      </c>
      <c r="J70">
        <v>-1</v>
      </c>
    </row>
    <row r="71" spans="1:10" x14ac:dyDescent="0.25">
      <c r="A71">
        <v>41793.874999999833</v>
      </c>
      <c r="B71">
        <v>1</v>
      </c>
      <c r="C71">
        <v>70</v>
      </c>
      <c r="D71">
        <v>153</v>
      </c>
      <c r="E71">
        <v>21</v>
      </c>
      <c r="F71">
        <v>1</v>
      </c>
      <c r="G71" t="e">
        <v>#DIV/0!</v>
      </c>
      <c r="H71">
        <v>20.376666666666654</v>
      </c>
      <c r="I71">
        <v>20.700000000000003</v>
      </c>
      <c r="J71">
        <v>-1</v>
      </c>
    </row>
    <row r="72" spans="1:10" x14ac:dyDescent="0.25">
      <c r="A72">
        <v>41793.916666666497</v>
      </c>
      <c r="B72">
        <v>1</v>
      </c>
      <c r="C72">
        <v>71</v>
      </c>
      <c r="D72">
        <v>153</v>
      </c>
      <c r="E72">
        <v>22</v>
      </c>
      <c r="F72">
        <v>1</v>
      </c>
      <c r="G72" t="e">
        <v>#DIV/0!</v>
      </c>
      <c r="H72">
        <v>20.391666666666666</v>
      </c>
      <c r="I72">
        <v>20.633333333333333</v>
      </c>
      <c r="J72">
        <v>-1</v>
      </c>
    </row>
    <row r="73" spans="1:10" x14ac:dyDescent="0.25">
      <c r="A73">
        <v>41793.958333333161</v>
      </c>
      <c r="B73">
        <v>1</v>
      </c>
      <c r="C73">
        <v>72</v>
      </c>
      <c r="D73">
        <v>153</v>
      </c>
      <c r="E73">
        <v>23</v>
      </c>
      <c r="F73">
        <v>1</v>
      </c>
      <c r="G73" t="e">
        <v>#DIV/0!</v>
      </c>
      <c r="H73">
        <v>20.145000000000014</v>
      </c>
      <c r="I73">
        <v>22.125</v>
      </c>
      <c r="J73">
        <v>-1</v>
      </c>
    </row>
    <row r="74" spans="1:10" x14ac:dyDescent="0.25">
      <c r="A74">
        <v>41793.999999999825</v>
      </c>
      <c r="B74">
        <v>1</v>
      </c>
      <c r="C74">
        <v>73</v>
      </c>
      <c r="D74">
        <v>153</v>
      </c>
      <c r="E74">
        <v>0</v>
      </c>
      <c r="F74">
        <v>1</v>
      </c>
      <c r="G74" t="e">
        <v>#DIV/0!</v>
      </c>
      <c r="H74">
        <v>19.914999999999985</v>
      </c>
      <c r="I74">
        <v>18.958333333333336</v>
      </c>
      <c r="J74">
        <v>-1</v>
      </c>
    </row>
    <row r="75" spans="1:10" x14ac:dyDescent="0.25">
      <c r="A75">
        <v>41794.04166666649</v>
      </c>
      <c r="B75">
        <v>1</v>
      </c>
      <c r="C75">
        <v>74</v>
      </c>
      <c r="D75">
        <v>154</v>
      </c>
      <c r="E75">
        <v>1</v>
      </c>
      <c r="F75">
        <v>1</v>
      </c>
      <c r="G75" t="e">
        <v>#DIV/0!</v>
      </c>
      <c r="H75">
        <v>19.84333333333332</v>
      </c>
      <c r="I75">
        <v>19.166666666666668</v>
      </c>
      <c r="J75">
        <v>-1</v>
      </c>
    </row>
    <row r="76" spans="1:10" x14ac:dyDescent="0.25">
      <c r="A76">
        <v>41794.083333333154</v>
      </c>
      <c r="B76">
        <v>1</v>
      </c>
      <c r="C76">
        <v>75</v>
      </c>
      <c r="D76">
        <v>154</v>
      </c>
      <c r="E76">
        <v>2</v>
      </c>
      <c r="F76">
        <v>1</v>
      </c>
      <c r="G76" t="e">
        <v>#DIV/0!</v>
      </c>
      <c r="H76">
        <v>19.741666666666681</v>
      </c>
      <c r="I76">
        <v>20.616666666666667</v>
      </c>
      <c r="J76">
        <v>-1</v>
      </c>
    </row>
    <row r="77" spans="1:10" x14ac:dyDescent="0.25">
      <c r="A77">
        <v>41794.124999999818</v>
      </c>
      <c r="B77">
        <v>1</v>
      </c>
      <c r="C77">
        <v>76</v>
      </c>
      <c r="D77">
        <v>154</v>
      </c>
      <c r="E77">
        <v>3</v>
      </c>
      <c r="F77">
        <v>1</v>
      </c>
      <c r="G77" t="e">
        <v>#DIV/0!</v>
      </c>
      <c r="H77">
        <v>19.590000000000018</v>
      </c>
      <c r="I77">
        <v>22.091666666666665</v>
      </c>
      <c r="J77">
        <v>-1</v>
      </c>
    </row>
    <row r="78" spans="1:10" x14ac:dyDescent="0.25">
      <c r="A78">
        <v>41794.166666666482</v>
      </c>
      <c r="B78">
        <v>1</v>
      </c>
      <c r="C78">
        <v>77</v>
      </c>
      <c r="D78">
        <v>154</v>
      </c>
      <c r="E78">
        <v>4</v>
      </c>
      <c r="F78">
        <v>1</v>
      </c>
      <c r="G78">
        <v>3.4</v>
      </c>
      <c r="H78">
        <v>19.749999999999993</v>
      </c>
      <c r="I78">
        <v>20.625</v>
      </c>
      <c r="J78">
        <v>-1</v>
      </c>
    </row>
    <row r="79" spans="1:10" x14ac:dyDescent="0.25">
      <c r="A79">
        <v>41794.208333333147</v>
      </c>
      <c r="B79">
        <v>1</v>
      </c>
      <c r="C79">
        <v>78</v>
      </c>
      <c r="D79">
        <v>154</v>
      </c>
      <c r="E79">
        <v>5</v>
      </c>
      <c r="F79">
        <v>1</v>
      </c>
      <c r="G79">
        <v>32</v>
      </c>
      <c r="H79">
        <v>20.213333333333335</v>
      </c>
      <c r="I79">
        <v>19.058333333333334</v>
      </c>
      <c r="J79">
        <v>-1</v>
      </c>
    </row>
    <row r="80" spans="1:10" x14ac:dyDescent="0.25">
      <c r="A80">
        <v>41794.249999999811</v>
      </c>
      <c r="B80">
        <v>1</v>
      </c>
      <c r="C80">
        <v>79</v>
      </c>
      <c r="D80">
        <v>154</v>
      </c>
      <c r="E80">
        <v>6</v>
      </c>
      <c r="F80">
        <v>1</v>
      </c>
      <c r="G80">
        <v>103.01666666666668</v>
      </c>
      <c r="H80">
        <v>21.108333333333341</v>
      </c>
      <c r="I80">
        <v>20.466666666666669</v>
      </c>
      <c r="J80">
        <v>-1</v>
      </c>
    </row>
    <row r="81" spans="1:10" x14ac:dyDescent="0.25">
      <c r="A81">
        <v>41794.291666666475</v>
      </c>
      <c r="B81">
        <v>1</v>
      </c>
      <c r="C81">
        <v>80</v>
      </c>
      <c r="D81">
        <v>154</v>
      </c>
      <c r="E81">
        <v>7</v>
      </c>
      <c r="F81">
        <v>1</v>
      </c>
      <c r="G81">
        <v>192.95333333333338</v>
      </c>
      <c r="H81">
        <v>21.666666666666668</v>
      </c>
      <c r="I81">
        <v>18.891666666666669</v>
      </c>
      <c r="J81">
        <v>-1</v>
      </c>
    </row>
    <row r="82" spans="1:10" x14ac:dyDescent="0.25">
      <c r="A82">
        <v>41794.333333333139</v>
      </c>
      <c r="B82">
        <v>1</v>
      </c>
      <c r="C82">
        <v>81</v>
      </c>
      <c r="D82">
        <v>154</v>
      </c>
      <c r="E82">
        <v>8</v>
      </c>
      <c r="F82">
        <v>1</v>
      </c>
      <c r="G82">
        <v>385.84000000000009</v>
      </c>
      <c r="H82">
        <v>22.794999999999998</v>
      </c>
      <c r="I82">
        <v>20.400000083333328</v>
      </c>
      <c r="J82">
        <v>-1</v>
      </c>
    </row>
    <row r="83" spans="1:10" x14ac:dyDescent="0.25">
      <c r="A83">
        <v>41794.374999999804</v>
      </c>
      <c r="B83">
        <v>1</v>
      </c>
      <c r="C83">
        <v>82</v>
      </c>
      <c r="D83">
        <v>154</v>
      </c>
      <c r="E83">
        <v>9</v>
      </c>
      <c r="F83">
        <v>1</v>
      </c>
      <c r="G83">
        <v>247.73666666666662</v>
      </c>
      <c r="H83">
        <v>23.084999999999994</v>
      </c>
      <c r="I83">
        <v>22.016666833333332</v>
      </c>
      <c r="J83">
        <v>-1</v>
      </c>
    </row>
    <row r="84" spans="1:10" x14ac:dyDescent="0.25">
      <c r="A84">
        <v>41794.416666666468</v>
      </c>
      <c r="B84">
        <v>1</v>
      </c>
      <c r="C84">
        <v>83</v>
      </c>
      <c r="D84">
        <v>154</v>
      </c>
      <c r="E84">
        <v>10</v>
      </c>
      <c r="F84">
        <v>1</v>
      </c>
      <c r="G84">
        <v>95.176666666666662</v>
      </c>
      <c r="H84">
        <v>22.361666666666668</v>
      </c>
      <c r="I84">
        <v>18.966666916666671</v>
      </c>
      <c r="J84">
        <v>-1</v>
      </c>
    </row>
    <row r="85" spans="1:10" x14ac:dyDescent="0.25">
      <c r="A85">
        <v>41794.458333333132</v>
      </c>
      <c r="B85">
        <v>1</v>
      </c>
      <c r="C85">
        <v>84</v>
      </c>
      <c r="D85">
        <v>154</v>
      </c>
      <c r="E85">
        <v>11</v>
      </c>
      <c r="F85">
        <v>1</v>
      </c>
      <c r="G85">
        <v>114.52333333333331</v>
      </c>
      <c r="H85">
        <v>22.368333333333339</v>
      </c>
      <c r="I85">
        <v>23.475000000000005</v>
      </c>
      <c r="J85">
        <v>-1</v>
      </c>
    </row>
    <row r="86" spans="1:10" x14ac:dyDescent="0.25">
      <c r="A86">
        <v>41794.499999999796</v>
      </c>
      <c r="B86">
        <v>1</v>
      </c>
      <c r="C86">
        <v>85</v>
      </c>
      <c r="D86">
        <v>154</v>
      </c>
      <c r="E86">
        <v>12</v>
      </c>
      <c r="F86">
        <v>1</v>
      </c>
      <c r="G86">
        <v>202.5</v>
      </c>
      <c r="H86">
        <v>22.721666666666678</v>
      </c>
      <c r="I86">
        <v>20.325000250000002</v>
      </c>
      <c r="J86">
        <v>-1</v>
      </c>
    </row>
    <row r="87" spans="1:10" x14ac:dyDescent="0.25">
      <c r="A87">
        <v>41794.541666666461</v>
      </c>
      <c r="B87">
        <v>1</v>
      </c>
      <c r="C87">
        <v>86</v>
      </c>
      <c r="D87">
        <v>154</v>
      </c>
      <c r="E87">
        <v>13</v>
      </c>
      <c r="F87">
        <v>1</v>
      </c>
      <c r="G87">
        <v>179.07333333333335</v>
      </c>
      <c r="H87">
        <v>23.918333333333333</v>
      </c>
      <c r="I87">
        <v>25.033333333333335</v>
      </c>
      <c r="J87">
        <v>-1</v>
      </c>
    </row>
    <row r="88" spans="1:10" x14ac:dyDescent="0.25">
      <c r="A88">
        <v>41794.583333333125</v>
      </c>
      <c r="B88">
        <v>1</v>
      </c>
      <c r="C88">
        <v>87</v>
      </c>
      <c r="D88">
        <v>154</v>
      </c>
      <c r="E88">
        <v>14</v>
      </c>
      <c r="F88">
        <v>1</v>
      </c>
      <c r="G88">
        <v>218.71333333333342</v>
      </c>
      <c r="H88">
        <v>23.781666666666673</v>
      </c>
      <c r="I88">
        <v>22.133333333333329</v>
      </c>
      <c r="J88">
        <v>-1</v>
      </c>
    </row>
    <row r="89" spans="1:10" x14ac:dyDescent="0.25">
      <c r="A89">
        <v>41794.624999999789</v>
      </c>
      <c r="B89">
        <v>1</v>
      </c>
      <c r="C89">
        <v>88</v>
      </c>
      <c r="D89">
        <v>154</v>
      </c>
      <c r="E89">
        <v>15</v>
      </c>
      <c r="F89">
        <v>1</v>
      </c>
      <c r="G89">
        <v>222.98333333333332</v>
      </c>
      <c r="H89">
        <v>23.930000000000003</v>
      </c>
      <c r="I89">
        <v>20.291666750000001</v>
      </c>
      <c r="J89">
        <v>-1</v>
      </c>
    </row>
    <row r="90" spans="1:10" x14ac:dyDescent="0.25">
      <c r="A90">
        <v>41794.666666666453</v>
      </c>
      <c r="B90">
        <v>1</v>
      </c>
      <c r="C90">
        <v>89</v>
      </c>
      <c r="D90">
        <v>154</v>
      </c>
      <c r="E90">
        <v>16</v>
      </c>
      <c r="F90">
        <v>1</v>
      </c>
      <c r="G90">
        <v>183.92666666666665</v>
      </c>
      <c r="H90">
        <v>24.536666666666669</v>
      </c>
      <c r="I90">
        <v>25.116666666666671</v>
      </c>
      <c r="J90">
        <v>-1</v>
      </c>
    </row>
    <row r="91" spans="1:10" x14ac:dyDescent="0.25">
      <c r="A91">
        <v>41794.708333333117</v>
      </c>
      <c r="B91">
        <v>1</v>
      </c>
      <c r="C91">
        <v>90</v>
      </c>
      <c r="D91">
        <v>154</v>
      </c>
      <c r="E91">
        <v>17</v>
      </c>
      <c r="F91">
        <v>1</v>
      </c>
      <c r="G91">
        <v>38.120000000000005</v>
      </c>
      <c r="H91">
        <v>23.891666666666648</v>
      </c>
      <c r="I91">
        <v>22.06666675</v>
      </c>
      <c r="J91">
        <v>-1</v>
      </c>
    </row>
    <row r="92" spans="1:10" x14ac:dyDescent="0.25">
      <c r="A92">
        <v>41794.749999999782</v>
      </c>
      <c r="B92">
        <v>1</v>
      </c>
      <c r="C92">
        <v>91</v>
      </c>
      <c r="D92">
        <v>154</v>
      </c>
      <c r="E92">
        <v>18</v>
      </c>
      <c r="F92">
        <v>1</v>
      </c>
      <c r="G92">
        <v>2.9666666666666663</v>
      </c>
      <c r="H92">
        <v>23.48833333333333</v>
      </c>
      <c r="I92">
        <v>20.391666750000002</v>
      </c>
      <c r="J92">
        <v>-1</v>
      </c>
    </row>
    <row r="93" spans="1:10" x14ac:dyDescent="0.25">
      <c r="A93">
        <v>41794.791666666446</v>
      </c>
      <c r="B93">
        <v>1</v>
      </c>
      <c r="C93">
        <v>92</v>
      </c>
      <c r="D93">
        <v>154</v>
      </c>
      <c r="E93">
        <v>19</v>
      </c>
      <c r="F93">
        <v>1</v>
      </c>
      <c r="G93" t="e">
        <v>#DIV/0!</v>
      </c>
      <c r="H93">
        <v>22.680000000000017</v>
      </c>
      <c r="I93">
        <v>20.44166675</v>
      </c>
      <c r="J93">
        <v>-1</v>
      </c>
    </row>
    <row r="94" spans="1:10" x14ac:dyDescent="0.25">
      <c r="A94">
        <v>41794.83333333311</v>
      </c>
      <c r="B94">
        <v>1</v>
      </c>
      <c r="C94">
        <v>93</v>
      </c>
      <c r="D94">
        <v>154</v>
      </c>
      <c r="E94">
        <v>20</v>
      </c>
      <c r="F94">
        <v>1</v>
      </c>
      <c r="G94" t="e">
        <v>#DIV/0!</v>
      </c>
      <c r="H94">
        <v>22.02666666666666</v>
      </c>
      <c r="I94">
        <v>23.541666750000005</v>
      </c>
      <c r="J94">
        <v>-1</v>
      </c>
    </row>
    <row r="95" spans="1:10" x14ac:dyDescent="0.25">
      <c r="A95">
        <v>41794.874999999774</v>
      </c>
      <c r="B95">
        <v>1</v>
      </c>
      <c r="C95">
        <v>94</v>
      </c>
      <c r="D95">
        <v>154</v>
      </c>
      <c r="E95">
        <v>21</v>
      </c>
      <c r="F95">
        <v>1</v>
      </c>
      <c r="G95" t="e">
        <v>#DIV/0!</v>
      </c>
      <c r="H95">
        <v>21.481666666666648</v>
      </c>
      <c r="I95">
        <v>20.525000000000002</v>
      </c>
      <c r="J95">
        <v>-1</v>
      </c>
    </row>
    <row r="96" spans="1:10" x14ac:dyDescent="0.25">
      <c r="A96">
        <v>41794.916666666439</v>
      </c>
      <c r="B96">
        <v>1</v>
      </c>
      <c r="C96">
        <v>95</v>
      </c>
      <c r="D96">
        <v>154</v>
      </c>
      <c r="E96">
        <v>22</v>
      </c>
      <c r="F96">
        <v>1</v>
      </c>
      <c r="G96" t="e">
        <v>#DIV/0!</v>
      </c>
      <c r="H96">
        <v>21.446666666666655</v>
      </c>
      <c r="I96">
        <v>19.058333333333334</v>
      </c>
      <c r="J96">
        <v>-1</v>
      </c>
    </row>
    <row r="97" spans="1:10" x14ac:dyDescent="0.25">
      <c r="A97">
        <v>41794.958333333103</v>
      </c>
      <c r="B97">
        <v>1</v>
      </c>
      <c r="C97">
        <v>96</v>
      </c>
      <c r="D97">
        <v>154</v>
      </c>
      <c r="E97">
        <v>23</v>
      </c>
      <c r="F97">
        <v>1</v>
      </c>
      <c r="G97" t="e">
        <v>#DIV/0!</v>
      </c>
      <c r="H97">
        <v>20.563333333333329</v>
      </c>
      <c r="I97">
        <v>21.107692307692307</v>
      </c>
      <c r="J97">
        <v>-1</v>
      </c>
    </row>
    <row r="98" spans="1:10" x14ac:dyDescent="0.25">
      <c r="A98">
        <v>41794.999999999767</v>
      </c>
      <c r="B98">
        <v>1</v>
      </c>
      <c r="C98">
        <v>97</v>
      </c>
      <c r="D98">
        <v>154</v>
      </c>
      <c r="E98">
        <v>0</v>
      </c>
      <c r="F98">
        <v>1</v>
      </c>
      <c r="G98" t="e">
        <v>#DIV/0!</v>
      </c>
      <c r="H98">
        <v>20.166666666666654</v>
      </c>
      <c r="I98">
        <v>23.154545454545456</v>
      </c>
      <c r="J98">
        <v>-1</v>
      </c>
    </row>
    <row r="99" spans="1:10" x14ac:dyDescent="0.25">
      <c r="A99">
        <v>41795.041666666431</v>
      </c>
      <c r="B99">
        <v>1</v>
      </c>
      <c r="C99">
        <v>98</v>
      </c>
      <c r="D99">
        <v>155</v>
      </c>
      <c r="E99">
        <v>1</v>
      </c>
      <c r="F99">
        <v>1</v>
      </c>
      <c r="G99">
        <v>0.19999999999999998</v>
      </c>
      <c r="H99">
        <v>20.490000000000009</v>
      </c>
      <c r="I99">
        <v>18.916666666666668</v>
      </c>
      <c r="J99">
        <v>0</v>
      </c>
    </row>
    <row r="100" spans="1:10" x14ac:dyDescent="0.25">
      <c r="A100">
        <v>41795.083333333096</v>
      </c>
      <c r="B100">
        <v>1</v>
      </c>
      <c r="C100">
        <v>99</v>
      </c>
      <c r="D100">
        <v>155</v>
      </c>
      <c r="E100">
        <v>2</v>
      </c>
      <c r="F100">
        <v>1</v>
      </c>
      <c r="G100">
        <v>0.10000000000000002</v>
      </c>
      <c r="H100">
        <v>20.895000000000003</v>
      </c>
      <c r="I100">
        <v>20.483333333333334</v>
      </c>
      <c r="J100">
        <v>0</v>
      </c>
    </row>
    <row r="101" spans="1:10" x14ac:dyDescent="0.25">
      <c r="A101">
        <v>41795.12499999976</v>
      </c>
      <c r="B101">
        <v>1</v>
      </c>
      <c r="C101">
        <v>100</v>
      </c>
      <c r="D101">
        <v>155</v>
      </c>
      <c r="E101">
        <v>3</v>
      </c>
      <c r="F101">
        <v>1</v>
      </c>
      <c r="G101">
        <v>0.1</v>
      </c>
      <c r="H101">
        <v>20.808333333333319</v>
      </c>
      <c r="I101">
        <v>20.533333333333339</v>
      </c>
      <c r="J101">
        <v>0</v>
      </c>
    </row>
    <row r="102" spans="1:10" x14ac:dyDescent="0.25">
      <c r="A102">
        <v>41795.166666666424</v>
      </c>
      <c r="B102">
        <v>1</v>
      </c>
      <c r="C102">
        <v>101</v>
      </c>
      <c r="D102">
        <v>155</v>
      </c>
      <c r="E102">
        <v>4</v>
      </c>
      <c r="F102">
        <v>1</v>
      </c>
      <c r="G102">
        <v>2.2666666666666666</v>
      </c>
      <c r="H102">
        <v>20.271666666666654</v>
      </c>
      <c r="I102">
        <v>20.516666666666669</v>
      </c>
      <c r="J102">
        <v>0</v>
      </c>
    </row>
    <row r="103" spans="1:10" x14ac:dyDescent="0.25">
      <c r="A103">
        <v>41795.208333333088</v>
      </c>
      <c r="B103">
        <v>1</v>
      </c>
      <c r="C103">
        <v>102</v>
      </c>
      <c r="D103">
        <v>155</v>
      </c>
      <c r="E103">
        <v>5</v>
      </c>
      <c r="F103">
        <v>1</v>
      </c>
      <c r="G103">
        <v>15.243333333333338</v>
      </c>
      <c r="H103">
        <v>20.389999999999993</v>
      </c>
      <c r="I103">
        <v>20.508333333333336</v>
      </c>
      <c r="J103">
        <v>0</v>
      </c>
    </row>
    <row r="104" spans="1:10" x14ac:dyDescent="0.25">
      <c r="A104">
        <v>41795.249999999753</v>
      </c>
      <c r="B104">
        <v>1</v>
      </c>
      <c r="C104">
        <v>103</v>
      </c>
      <c r="D104">
        <v>155</v>
      </c>
      <c r="E104">
        <v>6</v>
      </c>
      <c r="F104">
        <v>1</v>
      </c>
      <c r="G104">
        <v>68.743333333333339</v>
      </c>
      <c r="H104">
        <v>20.670000000000012</v>
      </c>
      <c r="I104">
        <v>18.983333333333334</v>
      </c>
      <c r="J104">
        <v>0</v>
      </c>
    </row>
    <row r="105" spans="1:10" x14ac:dyDescent="0.25">
      <c r="A105">
        <v>41795.291666666417</v>
      </c>
      <c r="B105">
        <v>1</v>
      </c>
      <c r="C105">
        <v>104</v>
      </c>
      <c r="D105">
        <v>155</v>
      </c>
      <c r="E105">
        <v>7</v>
      </c>
      <c r="F105">
        <v>1</v>
      </c>
      <c r="G105">
        <v>96.163333333333327</v>
      </c>
      <c r="H105">
        <v>21.081666666666671</v>
      </c>
      <c r="I105">
        <v>20.483333333333338</v>
      </c>
      <c r="J105">
        <v>0</v>
      </c>
    </row>
    <row r="106" spans="1:10" x14ac:dyDescent="0.25">
      <c r="A106">
        <v>41795.333333333081</v>
      </c>
      <c r="B106">
        <v>1</v>
      </c>
      <c r="C106">
        <v>105</v>
      </c>
      <c r="D106">
        <v>155</v>
      </c>
      <c r="E106">
        <v>8</v>
      </c>
      <c r="F106">
        <v>1</v>
      </c>
      <c r="G106">
        <v>132.73333333333335</v>
      </c>
      <c r="H106">
        <v>21.525000000000009</v>
      </c>
      <c r="I106">
        <v>20.441666750000003</v>
      </c>
      <c r="J106">
        <v>0</v>
      </c>
    </row>
    <row r="107" spans="1:10" x14ac:dyDescent="0.25">
      <c r="A107">
        <v>41795.374999999745</v>
      </c>
      <c r="B107">
        <v>1</v>
      </c>
      <c r="C107">
        <v>106</v>
      </c>
      <c r="D107">
        <v>155</v>
      </c>
      <c r="E107">
        <v>9</v>
      </c>
      <c r="F107">
        <v>1</v>
      </c>
      <c r="G107">
        <v>366.60333333333335</v>
      </c>
      <c r="H107">
        <v>22.369999999999997</v>
      </c>
      <c r="I107">
        <v>20.458333333333339</v>
      </c>
      <c r="J107">
        <v>0</v>
      </c>
    </row>
    <row r="108" spans="1:10" x14ac:dyDescent="0.25">
      <c r="A108">
        <v>41795.41666666641</v>
      </c>
      <c r="B108">
        <v>1</v>
      </c>
      <c r="C108">
        <v>107</v>
      </c>
      <c r="D108">
        <v>155</v>
      </c>
      <c r="E108">
        <v>10</v>
      </c>
      <c r="F108">
        <v>1</v>
      </c>
      <c r="G108">
        <v>588.52666666666676</v>
      </c>
      <c r="H108">
        <v>24.263333333333332</v>
      </c>
      <c r="I108">
        <v>23.416666666666668</v>
      </c>
      <c r="J108">
        <v>0</v>
      </c>
    </row>
    <row r="109" spans="1:10" x14ac:dyDescent="0.25">
      <c r="A109">
        <v>41795.458333333074</v>
      </c>
      <c r="B109">
        <v>1</v>
      </c>
      <c r="C109">
        <v>108</v>
      </c>
      <c r="D109">
        <v>155</v>
      </c>
      <c r="E109">
        <v>11</v>
      </c>
      <c r="F109">
        <v>1</v>
      </c>
      <c r="G109">
        <v>864.30666666666696</v>
      </c>
      <c r="H109">
        <v>25.096666666666675</v>
      </c>
      <c r="I109">
        <v>23.441666666666663</v>
      </c>
      <c r="J109">
        <v>0</v>
      </c>
    </row>
    <row r="110" spans="1:10" x14ac:dyDescent="0.25">
      <c r="A110">
        <v>41795.499999999738</v>
      </c>
      <c r="B110">
        <v>1</v>
      </c>
      <c r="C110">
        <v>109</v>
      </c>
      <c r="D110">
        <v>155</v>
      </c>
      <c r="E110">
        <v>12</v>
      </c>
      <c r="F110">
        <v>1</v>
      </c>
      <c r="G110">
        <v>530.17000000000007</v>
      </c>
      <c r="H110">
        <v>26.195</v>
      </c>
      <c r="I110">
        <v>25.233333333333334</v>
      </c>
      <c r="J110">
        <v>0</v>
      </c>
    </row>
    <row r="111" spans="1:10" x14ac:dyDescent="0.25">
      <c r="A111">
        <v>41795.541666666402</v>
      </c>
      <c r="B111">
        <v>1</v>
      </c>
      <c r="C111">
        <v>110</v>
      </c>
      <c r="D111">
        <v>155</v>
      </c>
      <c r="E111">
        <v>13</v>
      </c>
      <c r="F111">
        <v>1</v>
      </c>
      <c r="G111">
        <v>514.24333333333323</v>
      </c>
      <c r="H111">
        <v>26.638333333333335</v>
      </c>
      <c r="I111">
        <v>24.825000083333336</v>
      </c>
      <c r="J111">
        <v>0</v>
      </c>
    </row>
    <row r="112" spans="1:10" x14ac:dyDescent="0.25">
      <c r="A112">
        <v>41795.583333333067</v>
      </c>
      <c r="B112">
        <v>1</v>
      </c>
      <c r="C112">
        <v>111</v>
      </c>
      <c r="D112">
        <v>155</v>
      </c>
      <c r="E112">
        <v>14</v>
      </c>
      <c r="F112">
        <v>1</v>
      </c>
      <c r="G112">
        <v>409.31333333333339</v>
      </c>
      <c r="H112">
        <v>25.790000000000003</v>
      </c>
      <c r="I112">
        <v>25.3</v>
      </c>
      <c r="J112">
        <v>0</v>
      </c>
    </row>
    <row r="113" spans="1:10" x14ac:dyDescent="0.25">
      <c r="A113">
        <v>41795.624999999731</v>
      </c>
      <c r="B113">
        <v>1</v>
      </c>
      <c r="C113">
        <v>112</v>
      </c>
      <c r="D113">
        <v>155</v>
      </c>
      <c r="E113">
        <v>15</v>
      </c>
      <c r="F113">
        <v>1</v>
      </c>
      <c r="G113">
        <v>299.28666666666663</v>
      </c>
      <c r="H113">
        <v>26.349999999999998</v>
      </c>
      <c r="I113">
        <v>23.525000000000002</v>
      </c>
      <c r="J113">
        <v>0</v>
      </c>
    </row>
    <row r="114" spans="1:10" x14ac:dyDescent="0.25">
      <c r="A114">
        <v>41795.666666666395</v>
      </c>
      <c r="B114">
        <v>1</v>
      </c>
      <c r="C114">
        <v>113</v>
      </c>
      <c r="D114">
        <v>155</v>
      </c>
      <c r="E114">
        <v>16</v>
      </c>
      <c r="F114">
        <v>1</v>
      </c>
      <c r="G114">
        <v>277.15333333333336</v>
      </c>
      <c r="H114">
        <v>27.3</v>
      </c>
      <c r="I114">
        <v>25.091666666666669</v>
      </c>
      <c r="J114">
        <v>0</v>
      </c>
    </row>
    <row r="115" spans="1:10" x14ac:dyDescent="0.25">
      <c r="A115">
        <v>41795.708333333059</v>
      </c>
      <c r="B115">
        <v>1</v>
      </c>
      <c r="C115">
        <v>114</v>
      </c>
      <c r="D115">
        <v>155</v>
      </c>
      <c r="E115">
        <v>17</v>
      </c>
      <c r="F115">
        <v>1</v>
      </c>
      <c r="G115">
        <v>78.556666666666644</v>
      </c>
      <c r="H115">
        <v>25.741666666666667</v>
      </c>
      <c r="I115">
        <v>23.708333333333332</v>
      </c>
      <c r="J115">
        <v>0</v>
      </c>
    </row>
    <row r="116" spans="1:10" x14ac:dyDescent="0.25">
      <c r="A116">
        <v>41795.749999999724</v>
      </c>
      <c r="B116">
        <v>1</v>
      </c>
      <c r="C116">
        <v>115</v>
      </c>
      <c r="D116">
        <v>155</v>
      </c>
      <c r="E116">
        <v>18</v>
      </c>
      <c r="F116">
        <v>1</v>
      </c>
      <c r="G116">
        <v>16.733333333333334</v>
      </c>
      <c r="H116">
        <v>23.50666666666665</v>
      </c>
      <c r="I116">
        <v>23.541666666666671</v>
      </c>
      <c r="J116">
        <v>0</v>
      </c>
    </row>
    <row r="117" spans="1:10" x14ac:dyDescent="0.25">
      <c r="A117">
        <v>41795.791666666388</v>
      </c>
      <c r="B117">
        <v>1</v>
      </c>
      <c r="C117">
        <v>116</v>
      </c>
      <c r="D117">
        <v>155</v>
      </c>
      <c r="E117">
        <v>19</v>
      </c>
      <c r="F117">
        <v>1</v>
      </c>
      <c r="G117" t="e">
        <v>#DIV/0!</v>
      </c>
      <c r="H117">
        <v>22.683333333333351</v>
      </c>
      <c r="I117">
        <v>25.074999999999999</v>
      </c>
      <c r="J117">
        <v>0</v>
      </c>
    </row>
    <row r="118" spans="1:10" x14ac:dyDescent="0.25">
      <c r="A118">
        <v>41795.833333333052</v>
      </c>
      <c r="B118">
        <v>1</v>
      </c>
      <c r="C118">
        <v>117</v>
      </c>
      <c r="D118">
        <v>155</v>
      </c>
      <c r="E118">
        <v>20</v>
      </c>
      <c r="F118">
        <v>1</v>
      </c>
      <c r="G118" t="e">
        <v>#DIV/0!</v>
      </c>
      <c r="H118">
        <v>22.178333333333342</v>
      </c>
      <c r="I118">
        <v>19.208333333333332</v>
      </c>
      <c r="J118">
        <v>0</v>
      </c>
    </row>
    <row r="119" spans="1:10" x14ac:dyDescent="0.25">
      <c r="A119">
        <v>41795.874999999716</v>
      </c>
      <c r="B119">
        <v>1</v>
      </c>
      <c r="C119">
        <v>118</v>
      </c>
      <c r="D119">
        <v>155</v>
      </c>
      <c r="E119">
        <v>21</v>
      </c>
      <c r="F119">
        <v>1</v>
      </c>
      <c r="G119" t="e">
        <v>#DIV/0!</v>
      </c>
      <c r="H119">
        <v>21.605000000000008</v>
      </c>
      <c r="I119">
        <v>23.625000000000004</v>
      </c>
      <c r="J119">
        <v>0</v>
      </c>
    </row>
    <row r="120" spans="1:10" x14ac:dyDescent="0.25">
      <c r="A120">
        <v>41795.91666666638</v>
      </c>
      <c r="B120">
        <v>1</v>
      </c>
      <c r="C120">
        <v>119</v>
      </c>
      <c r="D120">
        <v>155</v>
      </c>
      <c r="E120">
        <v>22</v>
      </c>
      <c r="F120">
        <v>1</v>
      </c>
      <c r="G120" t="e">
        <v>#DIV/0!</v>
      </c>
      <c r="H120">
        <v>21.273333333333326</v>
      </c>
      <c r="I120">
        <v>20.716666666666665</v>
      </c>
      <c r="J120">
        <v>0</v>
      </c>
    </row>
    <row r="121" spans="1:10" x14ac:dyDescent="0.25">
      <c r="A121">
        <v>41795.958333333045</v>
      </c>
      <c r="B121">
        <v>1</v>
      </c>
      <c r="C121">
        <v>120</v>
      </c>
      <c r="D121">
        <v>155</v>
      </c>
      <c r="E121">
        <v>23</v>
      </c>
      <c r="F121">
        <v>1</v>
      </c>
      <c r="G121" t="e">
        <v>#DIV/0!</v>
      </c>
      <c r="H121">
        <v>21.031666666666673</v>
      </c>
      <c r="I121">
        <v>25.446153846153852</v>
      </c>
      <c r="J121">
        <v>0</v>
      </c>
    </row>
    <row r="122" spans="1:10" x14ac:dyDescent="0.25">
      <c r="A122">
        <v>41795.999999999709</v>
      </c>
      <c r="B122">
        <v>1</v>
      </c>
      <c r="C122">
        <v>121</v>
      </c>
      <c r="D122">
        <v>155</v>
      </c>
      <c r="E122">
        <v>0</v>
      </c>
      <c r="F122">
        <v>1</v>
      </c>
      <c r="G122" t="e">
        <v>#DIV/0!</v>
      </c>
      <c r="H122">
        <v>20.818333333333335</v>
      </c>
      <c r="I122">
        <v>19.72727272727273</v>
      </c>
      <c r="J122">
        <v>0</v>
      </c>
    </row>
    <row r="123" spans="1:10" x14ac:dyDescent="0.25">
      <c r="A123">
        <v>41796.041666666373</v>
      </c>
      <c r="B123">
        <v>1</v>
      </c>
      <c r="C123">
        <v>122</v>
      </c>
      <c r="D123">
        <v>156</v>
      </c>
      <c r="E123">
        <v>1</v>
      </c>
      <c r="F123">
        <v>1</v>
      </c>
      <c r="G123" t="e">
        <v>#DIV/0!</v>
      </c>
      <c r="H123">
        <v>20.533333333333335</v>
      </c>
      <c r="I123">
        <v>22.05</v>
      </c>
      <c r="J123">
        <v>0</v>
      </c>
    </row>
    <row r="124" spans="1:10" x14ac:dyDescent="0.25">
      <c r="A124">
        <v>41796.083333333037</v>
      </c>
      <c r="B124">
        <v>1</v>
      </c>
      <c r="C124">
        <v>123</v>
      </c>
      <c r="D124">
        <v>156</v>
      </c>
      <c r="E124">
        <v>2</v>
      </c>
      <c r="F124">
        <v>1</v>
      </c>
      <c r="G124" t="e">
        <v>#DIV/0!</v>
      </c>
      <c r="H124">
        <v>20.520000000000007</v>
      </c>
      <c r="I124">
        <v>22.175000000000001</v>
      </c>
      <c r="J124">
        <v>0</v>
      </c>
    </row>
    <row r="125" spans="1:10" x14ac:dyDescent="0.25">
      <c r="A125">
        <v>41796.124999999702</v>
      </c>
      <c r="B125">
        <v>1</v>
      </c>
      <c r="C125">
        <v>124</v>
      </c>
      <c r="D125">
        <v>156</v>
      </c>
      <c r="E125">
        <v>3</v>
      </c>
      <c r="F125">
        <v>1</v>
      </c>
      <c r="G125" t="e">
        <v>#DIV/0!</v>
      </c>
      <c r="H125">
        <v>20.344999999999988</v>
      </c>
      <c r="I125">
        <v>20.633333333333333</v>
      </c>
      <c r="J125">
        <v>0</v>
      </c>
    </row>
    <row r="126" spans="1:10" x14ac:dyDescent="0.25">
      <c r="A126">
        <v>41796.166666666366</v>
      </c>
      <c r="B126">
        <v>1</v>
      </c>
      <c r="C126">
        <v>125</v>
      </c>
      <c r="D126">
        <v>156</v>
      </c>
      <c r="E126">
        <v>4</v>
      </c>
      <c r="F126">
        <v>1</v>
      </c>
      <c r="G126">
        <v>6.6222222222222227</v>
      </c>
      <c r="H126">
        <v>19.99666666666667</v>
      </c>
      <c r="I126">
        <v>19.158333333333335</v>
      </c>
      <c r="J126">
        <v>0</v>
      </c>
    </row>
    <row r="127" spans="1:10" x14ac:dyDescent="0.25">
      <c r="A127">
        <v>41796.20833333303</v>
      </c>
      <c r="B127">
        <v>1</v>
      </c>
      <c r="C127">
        <v>126</v>
      </c>
      <c r="D127">
        <v>156</v>
      </c>
      <c r="E127">
        <v>5</v>
      </c>
      <c r="F127">
        <v>1</v>
      </c>
      <c r="G127">
        <v>43.283333333333331</v>
      </c>
      <c r="H127">
        <v>20.406666666666663</v>
      </c>
      <c r="I127">
        <v>22.158333333333331</v>
      </c>
      <c r="J127">
        <v>0</v>
      </c>
    </row>
    <row r="128" spans="1:10" x14ac:dyDescent="0.25">
      <c r="A128">
        <v>41796.249999999694</v>
      </c>
      <c r="B128">
        <v>1</v>
      </c>
      <c r="C128">
        <v>127</v>
      </c>
      <c r="D128">
        <v>156</v>
      </c>
      <c r="E128">
        <v>6</v>
      </c>
      <c r="F128">
        <v>1</v>
      </c>
      <c r="G128">
        <v>107.24</v>
      </c>
      <c r="H128">
        <v>22.173333333333339</v>
      </c>
      <c r="I128">
        <v>20.55</v>
      </c>
      <c r="J128">
        <v>0</v>
      </c>
    </row>
    <row r="129" spans="1:10" x14ac:dyDescent="0.25">
      <c r="A129">
        <v>41796.291666666359</v>
      </c>
      <c r="B129">
        <v>1</v>
      </c>
      <c r="C129">
        <v>128</v>
      </c>
      <c r="D129">
        <v>156</v>
      </c>
      <c r="E129">
        <v>7</v>
      </c>
      <c r="F129">
        <v>1</v>
      </c>
      <c r="G129">
        <v>196.99666666666664</v>
      </c>
      <c r="H129">
        <v>23.981666666666676</v>
      </c>
      <c r="I129">
        <v>21.916666666666668</v>
      </c>
      <c r="J129">
        <v>0</v>
      </c>
    </row>
    <row r="130" spans="1:10" x14ac:dyDescent="0.25">
      <c r="A130">
        <v>41796.333333333023</v>
      </c>
      <c r="B130">
        <v>1</v>
      </c>
      <c r="C130">
        <v>129</v>
      </c>
      <c r="D130">
        <v>156</v>
      </c>
      <c r="E130">
        <v>8</v>
      </c>
      <c r="F130">
        <v>1</v>
      </c>
      <c r="G130">
        <v>361.18</v>
      </c>
      <c r="H130">
        <v>25.560000000000009</v>
      </c>
      <c r="I130">
        <v>23.716666750000002</v>
      </c>
      <c r="J130">
        <v>0</v>
      </c>
    </row>
    <row r="131" spans="1:10" x14ac:dyDescent="0.25">
      <c r="A131">
        <v>41796.374999999687</v>
      </c>
      <c r="B131">
        <v>1</v>
      </c>
      <c r="C131">
        <v>130</v>
      </c>
      <c r="D131">
        <v>156</v>
      </c>
      <c r="E131">
        <v>9</v>
      </c>
      <c r="F131">
        <v>1</v>
      </c>
      <c r="G131">
        <v>490.56999999999994</v>
      </c>
      <c r="H131">
        <v>26.173333333333332</v>
      </c>
      <c r="I131">
        <v>23.475000000000005</v>
      </c>
      <c r="J131">
        <v>0</v>
      </c>
    </row>
    <row r="132" spans="1:10" x14ac:dyDescent="0.25">
      <c r="A132">
        <v>41796.416666666351</v>
      </c>
      <c r="B132">
        <v>1</v>
      </c>
      <c r="C132">
        <v>131</v>
      </c>
      <c r="D132">
        <v>156</v>
      </c>
      <c r="E132">
        <v>10</v>
      </c>
      <c r="F132">
        <v>1</v>
      </c>
      <c r="G132">
        <v>748.1733333333334</v>
      </c>
      <c r="H132">
        <v>27.618333333333332</v>
      </c>
      <c r="I132">
        <v>23.875</v>
      </c>
      <c r="J132">
        <v>0</v>
      </c>
    </row>
    <row r="133" spans="1:10" x14ac:dyDescent="0.25">
      <c r="A133">
        <v>41796.458333333016</v>
      </c>
      <c r="B133">
        <v>1</v>
      </c>
      <c r="C133">
        <v>132</v>
      </c>
      <c r="D133">
        <v>156</v>
      </c>
      <c r="E133">
        <v>11</v>
      </c>
      <c r="F133">
        <v>1</v>
      </c>
      <c r="G133">
        <v>787.0846153846154</v>
      </c>
      <c r="H133">
        <v>28.09666666666666</v>
      </c>
      <c r="I133">
        <v>23.491666666666671</v>
      </c>
      <c r="J133">
        <v>0</v>
      </c>
    </row>
    <row r="134" spans="1:10" x14ac:dyDescent="0.25">
      <c r="A134">
        <v>41796.49999999968</v>
      </c>
      <c r="B134">
        <v>1</v>
      </c>
      <c r="C134">
        <v>133</v>
      </c>
      <c r="D134">
        <v>156</v>
      </c>
      <c r="E134">
        <v>12</v>
      </c>
      <c r="F134">
        <v>1</v>
      </c>
      <c r="G134">
        <v>514.75806451612902</v>
      </c>
      <c r="H134">
        <v>28.529999999999998</v>
      </c>
      <c r="I134">
        <v>28.783333333333342</v>
      </c>
      <c r="J134">
        <v>0</v>
      </c>
    </row>
    <row r="135" spans="1:10" x14ac:dyDescent="0.25">
      <c r="A135">
        <v>41796.541666666344</v>
      </c>
      <c r="B135">
        <v>1</v>
      </c>
      <c r="C135">
        <v>134</v>
      </c>
      <c r="D135">
        <v>156</v>
      </c>
      <c r="E135">
        <v>13</v>
      </c>
      <c r="F135">
        <v>1</v>
      </c>
      <c r="G135">
        <v>836.87333333333333</v>
      </c>
      <c r="H135">
        <v>28.138333333333339</v>
      </c>
      <c r="I135">
        <v>28.808333333333337</v>
      </c>
      <c r="J135">
        <v>0</v>
      </c>
    </row>
    <row r="136" spans="1:10" x14ac:dyDescent="0.25">
      <c r="A136">
        <v>41796.583333333008</v>
      </c>
      <c r="B136">
        <v>1</v>
      </c>
      <c r="C136">
        <v>135</v>
      </c>
      <c r="D136">
        <v>156</v>
      </c>
      <c r="E136">
        <v>14</v>
      </c>
      <c r="F136">
        <v>1</v>
      </c>
      <c r="G136">
        <v>722.39333333333343</v>
      </c>
      <c r="H136">
        <v>28.505000000000006</v>
      </c>
      <c r="I136">
        <v>25.150000000000002</v>
      </c>
      <c r="J136">
        <v>0</v>
      </c>
    </row>
    <row r="137" spans="1:10" x14ac:dyDescent="0.25">
      <c r="A137">
        <v>41796.624999999673</v>
      </c>
      <c r="B137">
        <v>1</v>
      </c>
      <c r="C137">
        <v>136</v>
      </c>
      <c r="D137">
        <v>156</v>
      </c>
      <c r="E137">
        <v>15</v>
      </c>
      <c r="F137">
        <v>1</v>
      </c>
      <c r="G137">
        <v>439.96333333333337</v>
      </c>
      <c r="H137">
        <v>28.42166666666667</v>
      </c>
      <c r="I137">
        <v>28.091666666666669</v>
      </c>
      <c r="J137">
        <v>0</v>
      </c>
    </row>
    <row r="138" spans="1:10" x14ac:dyDescent="0.25">
      <c r="A138">
        <v>41796.666666666337</v>
      </c>
      <c r="B138">
        <v>1</v>
      </c>
      <c r="C138">
        <v>137</v>
      </c>
      <c r="D138">
        <v>156</v>
      </c>
      <c r="E138">
        <v>16</v>
      </c>
      <c r="F138">
        <v>1</v>
      </c>
      <c r="G138">
        <v>264.06</v>
      </c>
      <c r="H138">
        <v>27.666101694915252</v>
      </c>
      <c r="I138">
        <v>28.149999999999995</v>
      </c>
      <c r="J138">
        <v>0</v>
      </c>
    </row>
    <row r="139" spans="1:10" x14ac:dyDescent="0.25">
      <c r="A139">
        <v>41796.708333333001</v>
      </c>
      <c r="B139">
        <v>1</v>
      </c>
      <c r="C139">
        <v>138</v>
      </c>
      <c r="D139">
        <v>156</v>
      </c>
      <c r="E139">
        <v>17</v>
      </c>
      <c r="F139">
        <v>1</v>
      </c>
      <c r="G139">
        <v>65.403333333333336</v>
      </c>
      <c r="H139">
        <v>25.463333333333331</v>
      </c>
      <c r="I139">
        <v>28.191666666666663</v>
      </c>
      <c r="J139">
        <v>0</v>
      </c>
    </row>
    <row r="140" spans="1:10" x14ac:dyDescent="0.25">
      <c r="A140">
        <v>41796.749999999665</v>
      </c>
      <c r="B140">
        <v>1</v>
      </c>
      <c r="C140">
        <v>139</v>
      </c>
      <c r="D140">
        <v>156</v>
      </c>
      <c r="E140">
        <v>18</v>
      </c>
      <c r="F140">
        <v>1</v>
      </c>
      <c r="G140">
        <v>12.3</v>
      </c>
      <c r="H140">
        <v>23.469999999999985</v>
      </c>
      <c r="I140">
        <v>23.61666666666666</v>
      </c>
      <c r="J140">
        <v>0</v>
      </c>
    </row>
    <row r="141" spans="1:10" x14ac:dyDescent="0.25">
      <c r="A141">
        <v>41796.79166666633</v>
      </c>
      <c r="B141">
        <v>1</v>
      </c>
      <c r="C141">
        <v>140</v>
      </c>
      <c r="D141">
        <v>156</v>
      </c>
      <c r="E141">
        <v>19</v>
      </c>
      <c r="F141">
        <v>1</v>
      </c>
      <c r="G141" t="e">
        <v>#DIV/0!</v>
      </c>
      <c r="H141">
        <v>22.625000000000007</v>
      </c>
      <c r="I141">
        <v>27.316666666666663</v>
      </c>
      <c r="J141">
        <v>0</v>
      </c>
    </row>
    <row r="142" spans="1:10" x14ac:dyDescent="0.25">
      <c r="A142">
        <v>41796.833333332994</v>
      </c>
      <c r="B142">
        <v>1</v>
      </c>
      <c r="C142">
        <v>141</v>
      </c>
      <c r="D142">
        <v>156</v>
      </c>
      <c r="E142">
        <v>20</v>
      </c>
      <c r="F142">
        <v>1</v>
      </c>
      <c r="G142" t="e">
        <v>#DIV/0!</v>
      </c>
      <c r="H142">
        <v>22.51166666666667</v>
      </c>
      <c r="I142">
        <v>27.283333333333331</v>
      </c>
      <c r="J142">
        <v>0</v>
      </c>
    </row>
    <row r="143" spans="1:10" x14ac:dyDescent="0.25">
      <c r="A143">
        <v>41796.874999999658</v>
      </c>
      <c r="B143">
        <v>1</v>
      </c>
      <c r="C143">
        <v>142</v>
      </c>
      <c r="D143">
        <v>156</v>
      </c>
      <c r="E143">
        <v>21</v>
      </c>
      <c r="F143">
        <v>1</v>
      </c>
      <c r="G143" t="e">
        <v>#DIV/0!</v>
      </c>
      <c r="H143">
        <v>22.354999999999979</v>
      </c>
      <c r="I143">
        <v>25.199999999999992</v>
      </c>
      <c r="J143">
        <v>0</v>
      </c>
    </row>
    <row r="144" spans="1:10" x14ac:dyDescent="0.25">
      <c r="A144">
        <v>41796.916666666322</v>
      </c>
      <c r="B144">
        <v>1</v>
      </c>
      <c r="C144">
        <v>143</v>
      </c>
      <c r="D144">
        <v>156</v>
      </c>
      <c r="E144">
        <v>22</v>
      </c>
      <c r="F144">
        <v>1</v>
      </c>
      <c r="G144" t="e">
        <v>#DIV/0!</v>
      </c>
      <c r="H144">
        <v>22.073333333333338</v>
      </c>
      <c r="I144">
        <v>24.000000000000004</v>
      </c>
      <c r="J144">
        <v>0</v>
      </c>
    </row>
    <row r="145" spans="1:10" x14ac:dyDescent="0.25">
      <c r="A145">
        <v>41796.958333332987</v>
      </c>
      <c r="B145">
        <v>1</v>
      </c>
      <c r="C145">
        <v>144</v>
      </c>
      <c r="D145">
        <v>156</v>
      </c>
      <c r="E145">
        <v>23</v>
      </c>
      <c r="F145">
        <v>1</v>
      </c>
      <c r="G145" t="e">
        <v>#DIV/0!</v>
      </c>
      <c r="H145">
        <v>22.00333333333333</v>
      </c>
      <c r="I145">
        <v>25.633333333333336</v>
      </c>
      <c r="J145">
        <v>0</v>
      </c>
    </row>
    <row r="146" spans="1:10" x14ac:dyDescent="0.25">
      <c r="A146">
        <v>41796.999999999651</v>
      </c>
      <c r="B146">
        <v>1</v>
      </c>
      <c r="C146">
        <v>145</v>
      </c>
      <c r="D146">
        <v>156</v>
      </c>
      <c r="E146">
        <v>0</v>
      </c>
      <c r="F146">
        <v>-1</v>
      </c>
      <c r="G146" t="e">
        <v>#DIV/0!</v>
      </c>
      <c r="H146">
        <v>21.903333333333322</v>
      </c>
      <c r="I146">
        <v>21.974999999999998</v>
      </c>
      <c r="J146">
        <v>0</v>
      </c>
    </row>
    <row r="147" spans="1:10" x14ac:dyDescent="0.25">
      <c r="A147">
        <v>41797.041666666315</v>
      </c>
      <c r="B147">
        <v>1</v>
      </c>
      <c r="C147">
        <v>146</v>
      </c>
      <c r="D147">
        <v>157</v>
      </c>
      <c r="E147">
        <v>1</v>
      </c>
      <c r="F147">
        <v>-1</v>
      </c>
      <c r="G147" t="e">
        <v>#DIV/0!</v>
      </c>
      <c r="H147">
        <v>21.726666666666688</v>
      </c>
      <c r="I147">
        <v>22.491666666666671</v>
      </c>
      <c r="J147">
        <v>0</v>
      </c>
    </row>
    <row r="148" spans="1:10" x14ac:dyDescent="0.25">
      <c r="A148">
        <v>41797.083333332979</v>
      </c>
      <c r="B148">
        <v>1</v>
      </c>
      <c r="C148">
        <v>147</v>
      </c>
      <c r="D148">
        <v>157</v>
      </c>
      <c r="E148">
        <v>2</v>
      </c>
      <c r="F148">
        <v>-1</v>
      </c>
      <c r="G148" t="e">
        <v>#DIV/0!</v>
      </c>
      <c r="H148">
        <v>21.544999999999998</v>
      </c>
      <c r="I148">
        <v>25.083333333333332</v>
      </c>
      <c r="J148">
        <v>0</v>
      </c>
    </row>
    <row r="149" spans="1:10" x14ac:dyDescent="0.25">
      <c r="A149">
        <v>41797.124999999643</v>
      </c>
      <c r="B149">
        <v>1</v>
      </c>
      <c r="C149">
        <v>148</v>
      </c>
      <c r="D149">
        <v>157</v>
      </c>
      <c r="E149">
        <v>3</v>
      </c>
      <c r="F149">
        <v>-1</v>
      </c>
      <c r="G149" t="e">
        <v>#DIV/0!</v>
      </c>
      <c r="H149">
        <v>21.521666666666668</v>
      </c>
      <c r="I149">
        <v>25.675000000000008</v>
      </c>
      <c r="J149">
        <v>0</v>
      </c>
    </row>
    <row r="150" spans="1:10" x14ac:dyDescent="0.25">
      <c r="A150">
        <v>41797.166666666308</v>
      </c>
      <c r="B150">
        <v>1</v>
      </c>
      <c r="C150">
        <v>149</v>
      </c>
      <c r="D150">
        <v>157</v>
      </c>
      <c r="E150">
        <v>4</v>
      </c>
      <c r="F150">
        <v>-1</v>
      </c>
      <c r="G150">
        <v>2.95</v>
      </c>
      <c r="H150">
        <v>21.398333333333337</v>
      </c>
      <c r="I150">
        <v>23.741666666666671</v>
      </c>
      <c r="J150">
        <v>0</v>
      </c>
    </row>
    <row r="151" spans="1:10" x14ac:dyDescent="0.25">
      <c r="A151">
        <v>41797.208333332972</v>
      </c>
      <c r="B151">
        <v>1</v>
      </c>
      <c r="C151">
        <v>150</v>
      </c>
      <c r="D151">
        <v>157</v>
      </c>
      <c r="E151">
        <v>5</v>
      </c>
      <c r="F151">
        <v>-1</v>
      </c>
      <c r="G151">
        <v>40.333333333333336</v>
      </c>
      <c r="H151">
        <v>21.548333333333339</v>
      </c>
      <c r="I151">
        <v>22.450000000000003</v>
      </c>
      <c r="J151">
        <v>0</v>
      </c>
    </row>
    <row r="152" spans="1:10" x14ac:dyDescent="0.25">
      <c r="A152">
        <v>41797.249999999636</v>
      </c>
      <c r="B152">
        <v>1</v>
      </c>
      <c r="C152">
        <v>151</v>
      </c>
      <c r="D152">
        <v>157</v>
      </c>
      <c r="E152">
        <v>6</v>
      </c>
      <c r="F152">
        <v>-1</v>
      </c>
      <c r="G152">
        <v>109.89666666666668</v>
      </c>
      <c r="H152">
        <v>22.503333333333341</v>
      </c>
      <c r="I152">
        <v>23.558333333333337</v>
      </c>
      <c r="J152">
        <v>0</v>
      </c>
    </row>
    <row r="153" spans="1:10" x14ac:dyDescent="0.25">
      <c r="A153">
        <v>41797.2916666663</v>
      </c>
      <c r="B153">
        <v>1</v>
      </c>
      <c r="C153">
        <v>152</v>
      </c>
      <c r="D153">
        <v>157</v>
      </c>
      <c r="E153">
        <v>7</v>
      </c>
      <c r="F153">
        <v>-1</v>
      </c>
      <c r="G153">
        <v>284.97333333333336</v>
      </c>
      <c r="H153">
        <v>24.5</v>
      </c>
      <c r="I153">
        <v>23.766666666666666</v>
      </c>
      <c r="J153">
        <v>0</v>
      </c>
    </row>
    <row r="154" spans="1:10" x14ac:dyDescent="0.25">
      <c r="A154">
        <v>41797.333333332965</v>
      </c>
      <c r="B154">
        <v>1</v>
      </c>
      <c r="C154">
        <v>153</v>
      </c>
      <c r="D154">
        <v>157</v>
      </c>
      <c r="E154">
        <v>8</v>
      </c>
      <c r="F154">
        <v>-1</v>
      </c>
      <c r="G154">
        <v>384.6733333333334</v>
      </c>
      <c r="H154">
        <v>25</v>
      </c>
      <c r="I154" t="e">
        <v>#DIV/0!</v>
      </c>
      <c r="J154">
        <v>0</v>
      </c>
    </row>
    <row r="155" spans="1:10" x14ac:dyDescent="0.25">
      <c r="A155">
        <v>41797.374999999629</v>
      </c>
      <c r="B155">
        <v>1</v>
      </c>
      <c r="C155">
        <v>154</v>
      </c>
      <c r="D155">
        <v>157</v>
      </c>
      <c r="E155">
        <v>9</v>
      </c>
      <c r="F155">
        <v>-1</v>
      </c>
      <c r="G155">
        <v>572.20666666666659</v>
      </c>
      <c r="H155">
        <v>26</v>
      </c>
      <c r="I155" t="e">
        <v>#DIV/0!</v>
      </c>
      <c r="J155">
        <v>0</v>
      </c>
    </row>
    <row r="156" spans="1:10" x14ac:dyDescent="0.25">
      <c r="A156">
        <v>41797.416666666293</v>
      </c>
      <c r="B156">
        <v>1</v>
      </c>
      <c r="C156">
        <v>155</v>
      </c>
      <c r="D156">
        <v>157</v>
      </c>
      <c r="E156">
        <v>10</v>
      </c>
      <c r="F156">
        <v>-1</v>
      </c>
      <c r="G156">
        <v>721.54193548387093</v>
      </c>
      <c r="H156">
        <v>29.638775510204077</v>
      </c>
      <c r="I156">
        <v>0.29999999999999993</v>
      </c>
      <c r="J156">
        <v>0</v>
      </c>
    </row>
    <row r="157" spans="1:10" x14ac:dyDescent="0.25">
      <c r="A157">
        <v>41797.458333332957</v>
      </c>
      <c r="B157">
        <v>1</v>
      </c>
      <c r="C157">
        <v>156</v>
      </c>
      <c r="D157">
        <v>157</v>
      </c>
      <c r="E157">
        <v>11</v>
      </c>
      <c r="F157">
        <v>-1</v>
      </c>
      <c r="G157">
        <v>812.24666666666644</v>
      </c>
      <c r="H157">
        <v>30.55833333333333</v>
      </c>
      <c r="I157">
        <v>0.29999999999999993</v>
      </c>
      <c r="J157">
        <v>0</v>
      </c>
    </row>
    <row r="158" spans="1:10" x14ac:dyDescent="0.25">
      <c r="A158">
        <v>41797.499999999622</v>
      </c>
      <c r="B158">
        <v>1</v>
      </c>
      <c r="C158">
        <v>157</v>
      </c>
      <c r="D158">
        <v>157</v>
      </c>
      <c r="E158">
        <v>12</v>
      </c>
      <c r="F158">
        <v>-1</v>
      </c>
      <c r="G158">
        <v>667.70666666666682</v>
      </c>
      <c r="H158">
        <v>30.599999999999998</v>
      </c>
      <c r="I158">
        <v>0.29999999999999993</v>
      </c>
      <c r="J158">
        <v>0</v>
      </c>
    </row>
    <row r="159" spans="1:10" x14ac:dyDescent="0.25">
      <c r="A159">
        <v>41797.541666666286</v>
      </c>
      <c r="B159">
        <v>1</v>
      </c>
      <c r="C159">
        <v>158</v>
      </c>
      <c r="D159">
        <v>157</v>
      </c>
      <c r="E159">
        <v>13</v>
      </c>
      <c r="F159">
        <v>-1</v>
      </c>
      <c r="G159">
        <v>395.38000000000005</v>
      </c>
      <c r="H159">
        <v>30.123333333333338</v>
      </c>
      <c r="I159">
        <v>0.29999999999999993</v>
      </c>
      <c r="J159">
        <v>0</v>
      </c>
    </row>
    <row r="160" spans="1:10" x14ac:dyDescent="0.25">
      <c r="A160">
        <v>41797.58333333295</v>
      </c>
      <c r="B160">
        <v>1</v>
      </c>
      <c r="C160">
        <v>159</v>
      </c>
      <c r="D160">
        <v>157</v>
      </c>
      <c r="E160">
        <v>14</v>
      </c>
      <c r="F160">
        <v>-1</v>
      </c>
      <c r="G160">
        <v>229.74666666666664</v>
      </c>
      <c r="H160">
        <v>30.701666666666668</v>
      </c>
      <c r="I160">
        <v>0.29999999999999993</v>
      </c>
      <c r="J160">
        <v>0</v>
      </c>
    </row>
    <row r="161" spans="1:10" x14ac:dyDescent="0.25">
      <c r="A161">
        <v>41797.624999999614</v>
      </c>
      <c r="B161">
        <v>1</v>
      </c>
      <c r="C161">
        <v>160</v>
      </c>
      <c r="D161">
        <v>157</v>
      </c>
      <c r="E161">
        <v>15</v>
      </c>
      <c r="F161">
        <v>-1</v>
      </c>
      <c r="G161">
        <v>201.28000000000006</v>
      </c>
      <c r="H161">
        <v>29.865000000000009</v>
      </c>
      <c r="I161">
        <v>0.29999999999999993</v>
      </c>
      <c r="J161">
        <v>0</v>
      </c>
    </row>
    <row r="162" spans="1:10" x14ac:dyDescent="0.25">
      <c r="A162">
        <v>41797.666666666279</v>
      </c>
      <c r="B162">
        <v>1</v>
      </c>
      <c r="C162">
        <v>161</v>
      </c>
      <c r="D162">
        <v>157</v>
      </c>
      <c r="E162">
        <v>16</v>
      </c>
      <c r="F162">
        <v>-1</v>
      </c>
      <c r="G162">
        <v>100.36333333333333</v>
      </c>
      <c r="H162">
        <v>28.616666666666667</v>
      </c>
      <c r="I162">
        <v>0.29999999999999993</v>
      </c>
      <c r="J162">
        <v>0</v>
      </c>
    </row>
    <row r="163" spans="1:10" x14ac:dyDescent="0.25">
      <c r="A163">
        <v>41797.708333332943</v>
      </c>
      <c r="B163">
        <v>1</v>
      </c>
      <c r="C163">
        <v>162</v>
      </c>
      <c r="D163">
        <v>157</v>
      </c>
      <c r="E163">
        <v>17</v>
      </c>
      <c r="F163">
        <v>-1</v>
      </c>
      <c r="G163">
        <v>73.926666666666691</v>
      </c>
      <c r="H163">
        <v>27.55833333333333</v>
      </c>
      <c r="I163">
        <v>0.29999999999999993</v>
      </c>
      <c r="J163">
        <v>0</v>
      </c>
    </row>
    <row r="164" spans="1:10" x14ac:dyDescent="0.25">
      <c r="A164">
        <v>41797.749999999607</v>
      </c>
      <c r="B164">
        <v>1</v>
      </c>
      <c r="C164">
        <v>163</v>
      </c>
      <c r="D164">
        <v>157</v>
      </c>
      <c r="E164">
        <v>18</v>
      </c>
      <c r="F164">
        <v>-1</v>
      </c>
      <c r="G164">
        <v>17.086363636363636</v>
      </c>
      <c r="H164">
        <v>26.376666666666658</v>
      </c>
      <c r="I164">
        <v>0.29999999999999993</v>
      </c>
      <c r="J164">
        <v>0</v>
      </c>
    </row>
    <row r="165" spans="1:10" x14ac:dyDescent="0.25">
      <c r="A165">
        <v>41797.791666666271</v>
      </c>
      <c r="B165">
        <v>1</v>
      </c>
      <c r="C165">
        <v>164</v>
      </c>
      <c r="D165">
        <v>157</v>
      </c>
      <c r="E165">
        <v>19</v>
      </c>
      <c r="F165">
        <v>-1</v>
      </c>
      <c r="G165" t="e">
        <v>#DIV/0!</v>
      </c>
      <c r="H165">
        <v>25.286666666666669</v>
      </c>
      <c r="I165">
        <v>0.29999999999999993</v>
      </c>
      <c r="J165">
        <v>0</v>
      </c>
    </row>
    <row r="166" spans="1:10" x14ac:dyDescent="0.25">
      <c r="A166">
        <v>41797.833333332936</v>
      </c>
      <c r="B166">
        <v>1</v>
      </c>
      <c r="C166">
        <v>165</v>
      </c>
      <c r="D166">
        <v>157</v>
      </c>
      <c r="E166">
        <v>20</v>
      </c>
      <c r="F166">
        <v>-1</v>
      </c>
      <c r="G166" t="e">
        <v>#DIV/0!</v>
      </c>
      <c r="H166">
        <v>24.603333333333342</v>
      </c>
      <c r="I166">
        <v>0.29999999999999993</v>
      </c>
      <c r="J166">
        <v>0</v>
      </c>
    </row>
    <row r="167" spans="1:10" x14ac:dyDescent="0.25">
      <c r="A167">
        <v>41797.8749999996</v>
      </c>
      <c r="B167">
        <v>1</v>
      </c>
      <c r="C167">
        <v>166</v>
      </c>
      <c r="D167">
        <v>157</v>
      </c>
      <c r="E167">
        <v>21</v>
      </c>
      <c r="F167">
        <v>-1</v>
      </c>
      <c r="G167" t="e">
        <v>#DIV/0!</v>
      </c>
      <c r="H167">
        <v>24.02833333333334</v>
      </c>
      <c r="I167">
        <v>0.29999999999999993</v>
      </c>
      <c r="J167">
        <v>0</v>
      </c>
    </row>
    <row r="168" spans="1:10" x14ac:dyDescent="0.25">
      <c r="A168">
        <v>41797.916666666264</v>
      </c>
      <c r="B168">
        <v>1</v>
      </c>
      <c r="C168">
        <v>167</v>
      </c>
      <c r="D168">
        <v>157</v>
      </c>
      <c r="E168">
        <v>22</v>
      </c>
      <c r="F168">
        <v>-1</v>
      </c>
      <c r="G168" t="e">
        <v>#DIV/0!</v>
      </c>
      <c r="H168">
        <v>23.448333333333327</v>
      </c>
      <c r="I168">
        <v>0.29999999999999993</v>
      </c>
      <c r="J168">
        <v>0</v>
      </c>
    </row>
    <row r="169" spans="1:10" x14ac:dyDescent="0.25">
      <c r="A169">
        <v>41797.958333332928</v>
      </c>
      <c r="B169">
        <v>1</v>
      </c>
      <c r="C169">
        <v>168</v>
      </c>
      <c r="D169">
        <v>157</v>
      </c>
      <c r="E169">
        <v>23</v>
      </c>
      <c r="F169">
        <v>-1</v>
      </c>
      <c r="G169" t="e">
        <v>#DIV/0!</v>
      </c>
      <c r="H169">
        <v>23.086666666666677</v>
      </c>
      <c r="I169">
        <v>0.29999999999999993</v>
      </c>
      <c r="J169">
        <v>0</v>
      </c>
    </row>
    <row r="170" spans="1:10" x14ac:dyDescent="0.25">
      <c r="A170">
        <v>41797.999999999593</v>
      </c>
      <c r="B170">
        <v>1</v>
      </c>
      <c r="C170">
        <v>169</v>
      </c>
      <c r="D170">
        <v>157</v>
      </c>
      <c r="E170">
        <v>0</v>
      </c>
      <c r="F170">
        <v>-1</v>
      </c>
      <c r="G170" t="e">
        <v>#DIV/0!</v>
      </c>
      <c r="H170">
        <v>22.899999999999988</v>
      </c>
      <c r="I170">
        <v>0.29999999999999993</v>
      </c>
      <c r="J170">
        <v>0</v>
      </c>
    </row>
    <row r="171" spans="1:10" x14ac:dyDescent="0.25">
      <c r="A171">
        <v>41798.041666666257</v>
      </c>
      <c r="B171">
        <v>1</v>
      </c>
      <c r="C171">
        <v>170</v>
      </c>
      <c r="D171">
        <v>158</v>
      </c>
      <c r="E171">
        <v>1</v>
      </c>
      <c r="F171">
        <v>-1</v>
      </c>
      <c r="G171" t="e">
        <v>#DIV/0!</v>
      </c>
      <c r="H171">
        <v>22.841666666666661</v>
      </c>
      <c r="I171">
        <v>0.29999999999999993</v>
      </c>
      <c r="J171">
        <v>0</v>
      </c>
    </row>
    <row r="172" spans="1:10" x14ac:dyDescent="0.25">
      <c r="A172">
        <v>41798.083333332921</v>
      </c>
      <c r="B172">
        <v>1</v>
      </c>
      <c r="C172">
        <v>171</v>
      </c>
      <c r="D172">
        <v>158</v>
      </c>
      <c r="E172">
        <v>2</v>
      </c>
      <c r="F172">
        <v>-1</v>
      </c>
      <c r="G172" t="e">
        <v>#DIV/0!</v>
      </c>
      <c r="H172">
        <v>22.821666666666648</v>
      </c>
      <c r="I172">
        <v>0.29999999999999993</v>
      </c>
      <c r="J172">
        <v>0</v>
      </c>
    </row>
    <row r="173" spans="1:10" x14ac:dyDescent="0.25">
      <c r="A173">
        <v>41798.124999999585</v>
      </c>
      <c r="B173">
        <v>1</v>
      </c>
      <c r="C173">
        <v>172</v>
      </c>
      <c r="D173">
        <v>158</v>
      </c>
      <c r="E173">
        <v>3</v>
      </c>
      <c r="F173">
        <v>-1</v>
      </c>
      <c r="G173" t="e">
        <v>#DIV/0!</v>
      </c>
      <c r="H173">
        <v>22.571666666666683</v>
      </c>
      <c r="I173">
        <v>0.29999999999999993</v>
      </c>
      <c r="J173">
        <v>0</v>
      </c>
    </row>
    <row r="174" spans="1:10" x14ac:dyDescent="0.25">
      <c r="A174">
        <v>41798.16666666625</v>
      </c>
      <c r="B174">
        <v>1</v>
      </c>
      <c r="C174">
        <v>173</v>
      </c>
      <c r="D174">
        <v>158</v>
      </c>
      <c r="E174">
        <v>4</v>
      </c>
      <c r="F174">
        <v>-1</v>
      </c>
      <c r="G174">
        <v>0.77500000000000002</v>
      </c>
      <c r="H174">
        <v>22.408333333333342</v>
      </c>
      <c r="I174">
        <v>0.29999999999999993</v>
      </c>
      <c r="J174">
        <v>0</v>
      </c>
    </row>
    <row r="175" spans="1:10" x14ac:dyDescent="0.25">
      <c r="A175">
        <v>41798.208333332914</v>
      </c>
      <c r="B175">
        <v>1</v>
      </c>
      <c r="C175">
        <v>174</v>
      </c>
      <c r="D175">
        <v>158</v>
      </c>
      <c r="E175">
        <v>5</v>
      </c>
      <c r="F175">
        <v>-1</v>
      </c>
      <c r="G175">
        <v>17.603333333333339</v>
      </c>
      <c r="H175">
        <v>22.51166666666666</v>
      </c>
      <c r="I175">
        <v>0.29999999999999993</v>
      </c>
      <c r="J175">
        <v>0</v>
      </c>
    </row>
    <row r="176" spans="1:10" x14ac:dyDescent="0.25">
      <c r="A176">
        <v>41798.249999999578</v>
      </c>
      <c r="B176">
        <v>1</v>
      </c>
      <c r="C176">
        <v>175</v>
      </c>
      <c r="D176">
        <v>158</v>
      </c>
      <c r="E176">
        <v>6</v>
      </c>
      <c r="F176">
        <v>-1</v>
      </c>
      <c r="G176">
        <v>35.010000000000005</v>
      </c>
      <c r="H176">
        <v>23.25</v>
      </c>
      <c r="I176">
        <v>0.29999999999999993</v>
      </c>
      <c r="J176">
        <v>0</v>
      </c>
    </row>
    <row r="177" spans="1:10" x14ac:dyDescent="0.25">
      <c r="A177">
        <v>41798.291666666242</v>
      </c>
      <c r="B177">
        <v>1</v>
      </c>
      <c r="C177">
        <v>176</v>
      </c>
      <c r="D177">
        <v>158</v>
      </c>
      <c r="E177">
        <v>7</v>
      </c>
      <c r="F177">
        <v>-1</v>
      </c>
      <c r="G177">
        <v>137.80333333333331</v>
      </c>
      <c r="H177">
        <v>24.13666666666667</v>
      </c>
      <c r="I177">
        <v>0.29999999999999993</v>
      </c>
      <c r="J177">
        <v>0</v>
      </c>
    </row>
    <row r="178" spans="1:10" x14ac:dyDescent="0.25">
      <c r="A178">
        <v>41798.333333332906</v>
      </c>
      <c r="B178">
        <v>1</v>
      </c>
      <c r="C178">
        <v>177</v>
      </c>
      <c r="D178">
        <v>158</v>
      </c>
      <c r="E178">
        <v>8</v>
      </c>
      <c r="F178">
        <v>-1</v>
      </c>
      <c r="G178">
        <v>244.20333333333335</v>
      </c>
      <c r="H178">
        <v>25.425000000000001</v>
      </c>
      <c r="I178">
        <v>0.29999999999999993</v>
      </c>
      <c r="J178">
        <v>0</v>
      </c>
    </row>
    <row r="179" spans="1:10" x14ac:dyDescent="0.25">
      <c r="A179">
        <v>41798.374999999571</v>
      </c>
      <c r="B179">
        <v>1</v>
      </c>
      <c r="C179">
        <v>178</v>
      </c>
      <c r="D179">
        <v>158</v>
      </c>
      <c r="E179">
        <v>9</v>
      </c>
      <c r="F179">
        <v>-1</v>
      </c>
      <c r="G179">
        <v>311.70666666666671</v>
      </c>
      <c r="H179">
        <v>25.658333333333324</v>
      </c>
      <c r="I179">
        <v>0.29999999999999993</v>
      </c>
      <c r="J179">
        <v>0</v>
      </c>
    </row>
    <row r="180" spans="1:10" x14ac:dyDescent="0.25">
      <c r="A180">
        <v>41798.416666666235</v>
      </c>
      <c r="B180">
        <v>1</v>
      </c>
      <c r="C180">
        <v>179</v>
      </c>
      <c r="D180">
        <v>158</v>
      </c>
      <c r="E180">
        <v>10</v>
      </c>
      <c r="F180">
        <v>-1</v>
      </c>
      <c r="G180">
        <v>249.90333333333328</v>
      </c>
      <c r="H180">
        <v>26.358333333333313</v>
      </c>
      <c r="I180">
        <v>0.29999999999999993</v>
      </c>
      <c r="J180">
        <v>0</v>
      </c>
    </row>
    <row r="181" spans="1:10" x14ac:dyDescent="0.25">
      <c r="A181">
        <v>41798.458333332899</v>
      </c>
      <c r="B181">
        <v>1</v>
      </c>
      <c r="C181">
        <v>180</v>
      </c>
      <c r="D181">
        <v>158</v>
      </c>
      <c r="E181">
        <v>11</v>
      </c>
      <c r="F181">
        <v>-1</v>
      </c>
      <c r="G181">
        <v>338.55000000000007</v>
      </c>
      <c r="H181">
        <v>27.248333333333338</v>
      </c>
      <c r="I181">
        <v>0.29999999999999993</v>
      </c>
      <c r="J181">
        <v>0</v>
      </c>
    </row>
    <row r="182" spans="1:10" x14ac:dyDescent="0.25">
      <c r="A182">
        <v>41798.499999999563</v>
      </c>
      <c r="B182">
        <v>1</v>
      </c>
      <c r="C182">
        <v>181</v>
      </c>
      <c r="D182">
        <v>158</v>
      </c>
      <c r="E182">
        <v>12</v>
      </c>
      <c r="F182">
        <v>-1</v>
      </c>
      <c r="G182">
        <v>559.90666666666664</v>
      </c>
      <c r="H182">
        <v>27.838333333333331</v>
      </c>
      <c r="I182">
        <v>0.29999999999999993</v>
      </c>
      <c r="J182">
        <v>0</v>
      </c>
    </row>
    <row r="183" spans="1:10" x14ac:dyDescent="0.25">
      <c r="A183">
        <v>41798.541666666228</v>
      </c>
      <c r="B183">
        <v>1</v>
      </c>
      <c r="C183">
        <v>182</v>
      </c>
      <c r="D183">
        <v>158</v>
      </c>
      <c r="E183">
        <v>13</v>
      </c>
      <c r="F183">
        <v>-1</v>
      </c>
      <c r="G183">
        <v>334.02333333333343</v>
      </c>
      <c r="H183">
        <v>27.63</v>
      </c>
      <c r="I183">
        <v>0.29999999999999993</v>
      </c>
      <c r="J183">
        <v>0</v>
      </c>
    </row>
    <row r="184" spans="1:10" x14ac:dyDescent="0.25">
      <c r="A184">
        <v>41798.583333332892</v>
      </c>
      <c r="B184">
        <v>1</v>
      </c>
      <c r="C184">
        <v>183</v>
      </c>
      <c r="D184">
        <v>158</v>
      </c>
      <c r="E184">
        <v>14</v>
      </c>
      <c r="F184">
        <v>-1</v>
      </c>
      <c r="G184">
        <v>278.74999999999994</v>
      </c>
      <c r="H184">
        <v>27.24</v>
      </c>
      <c r="I184">
        <v>0.29999999999999993</v>
      </c>
      <c r="J184">
        <v>0</v>
      </c>
    </row>
    <row r="185" spans="1:10" x14ac:dyDescent="0.25">
      <c r="A185">
        <v>41798.624999999556</v>
      </c>
      <c r="B185">
        <v>1</v>
      </c>
      <c r="C185">
        <v>184</v>
      </c>
      <c r="D185">
        <v>158</v>
      </c>
      <c r="E185">
        <v>15</v>
      </c>
      <c r="F185">
        <v>-1</v>
      </c>
      <c r="G185">
        <v>267.12333333333333</v>
      </c>
      <c r="H185">
        <v>27.031666666666663</v>
      </c>
      <c r="I185">
        <v>0.29999999999999993</v>
      </c>
      <c r="J185">
        <v>0</v>
      </c>
    </row>
    <row r="186" spans="1:10" x14ac:dyDescent="0.25">
      <c r="A186">
        <v>41798.66666666622</v>
      </c>
      <c r="B186">
        <v>1</v>
      </c>
      <c r="C186">
        <v>185</v>
      </c>
      <c r="D186">
        <v>158</v>
      </c>
      <c r="E186">
        <v>16</v>
      </c>
      <c r="F186">
        <v>-1</v>
      </c>
      <c r="G186">
        <v>147.31999999999996</v>
      </c>
      <c r="H186">
        <v>25.745000000000005</v>
      </c>
      <c r="I186">
        <v>0.29999999999999993</v>
      </c>
      <c r="J186">
        <v>0</v>
      </c>
    </row>
    <row r="187" spans="1:10" x14ac:dyDescent="0.25">
      <c r="A187">
        <v>41798.708333332885</v>
      </c>
      <c r="B187">
        <v>1</v>
      </c>
      <c r="C187">
        <v>186</v>
      </c>
      <c r="D187">
        <v>158</v>
      </c>
      <c r="E187">
        <v>17</v>
      </c>
      <c r="F187">
        <v>-1</v>
      </c>
      <c r="G187">
        <v>59.676666666666648</v>
      </c>
      <c r="H187">
        <v>24.501666666666672</v>
      </c>
      <c r="I187">
        <v>0.29999999999999993</v>
      </c>
      <c r="J187">
        <v>0</v>
      </c>
    </row>
    <row r="188" spans="1:10" x14ac:dyDescent="0.25">
      <c r="A188">
        <v>41798.749999999549</v>
      </c>
      <c r="B188">
        <v>1</v>
      </c>
      <c r="C188">
        <v>187</v>
      </c>
      <c r="D188">
        <v>158</v>
      </c>
      <c r="E188">
        <v>18</v>
      </c>
      <c r="F188">
        <v>-1</v>
      </c>
      <c r="G188">
        <v>16.20454545454546</v>
      </c>
      <c r="H188">
        <v>23.605000000000004</v>
      </c>
      <c r="I188">
        <v>0.29999999999999993</v>
      </c>
      <c r="J188">
        <v>0</v>
      </c>
    </row>
    <row r="189" spans="1:10" x14ac:dyDescent="0.25">
      <c r="A189">
        <v>41798.791666666213</v>
      </c>
      <c r="B189">
        <v>1</v>
      </c>
      <c r="C189">
        <v>188</v>
      </c>
      <c r="D189">
        <v>158</v>
      </c>
      <c r="E189">
        <v>19</v>
      </c>
      <c r="F189">
        <v>-1</v>
      </c>
      <c r="G189" t="e">
        <v>#DIV/0!</v>
      </c>
      <c r="H189">
        <v>22.744999999999994</v>
      </c>
      <c r="I189">
        <v>0.29999999999999993</v>
      </c>
      <c r="J189">
        <v>0</v>
      </c>
    </row>
    <row r="190" spans="1:10" x14ac:dyDescent="0.25">
      <c r="A190">
        <v>41798.833333332877</v>
      </c>
      <c r="B190">
        <v>1</v>
      </c>
      <c r="C190">
        <v>189</v>
      </c>
      <c r="D190">
        <v>158</v>
      </c>
      <c r="E190">
        <v>20</v>
      </c>
      <c r="F190">
        <v>-1</v>
      </c>
      <c r="G190" t="e">
        <v>#DIV/0!</v>
      </c>
      <c r="H190">
        <v>22.468333333333337</v>
      </c>
      <c r="I190">
        <v>0.29999999999999993</v>
      </c>
      <c r="J190">
        <v>0</v>
      </c>
    </row>
    <row r="191" spans="1:10" x14ac:dyDescent="0.25">
      <c r="A191">
        <v>41798.874999999542</v>
      </c>
      <c r="B191">
        <v>1</v>
      </c>
      <c r="C191">
        <v>190</v>
      </c>
      <c r="D191">
        <v>158</v>
      </c>
      <c r="E191">
        <v>21</v>
      </c>
      <c r="F191">
        <v>-1</v>
      </c>
      <c r="G191" t="e">
        <v>#DIV/0!</v>
      </c>
      <c r="H191">
        <v>22.163333333333323</v>
      </c>
      <c r="I191">
        <v>0.29999999999999993</v>
      </c>
      <c r="J191">
        <v>0</v>
      </c>
    </row>
    <row r="192" spans="1:10" x14ac:dyDescent="0.25">
      <c r="A192">
        <v>41798.916666666206</v>
      </c>
      <c r="B192">
        <v>1</v>
      </c>
      <c r="C192">
        <v>191</v>
      </c>
      <c r="D192">
        <v>158</v>
      </c>
      <c r="E192">
        <v>22</v>
      </c>
      <c r="F192">
        <v>-1</v>
      </c>
      <c r="G192" t="e">
        <v>#DIV/0!</v>
      </c>
      <c r="H192">
        <v>21.998333333333349</v>
      </c>
      <c r="I192">
        <v>0.29999999999999993</v>
      </c>
      <c r="J192">
        <v>0</v>
      </c>
    </row>
    <row r="193" spans="1:10" x14ac:dyDescent="0.25">
      <c r="A193">
        <v>41798.95833333287</v>
      </c>
      <c r="B193">
        <v>1</v>
      </c>
      <c r="C193">
        <v>192</v>
      </c>
      <c r="D193">
        <v>158</v>
      </c>
      <c r="E193">
        <v>23</v>
      </c>
      <c r="F193">
        <v>-1</v>
      </c>
      <c r="G193" t="e">
        <v>#DIV/0!</v>
      </c>
      <c r="H193">
        <v>21.650000000000013</v>
      </c>
      <c r="I193">
        <v>0.29999999999999993</v>
      </c>
      <c r="J193">
        <v>0</v>
      </c>
    </row>
    <row r="194" spans="1:10" x14ac:dyDescent="0.25">
      <c r="A194">
        <v>41798.999999999534</v>
      </c>
      <c r="B194">
        <v>1</v>
      </c>
      <c r="C194">
        <v>193</v>
      </c>
      <c r="D194">
        <v>158</v>
      </c>
      <c r="E194">
        <v>0</v>
      </c>
      <c r="F194">
        <v>1</v>
      </c>
      <c r="G194" t="e">
        <v>#DIV/0!</v>
      </c>
      <c r="H194">
        <v>21.391666666666652</v>
      </c>
      <c r="I194">
        <v>0.29999999999999993</v>
      </c>
      <c r="J194">
        <v>0</v>
      </c>
    </row>
    <row r="195" spans="1:10" x14ac:dyDescent="0.25">
      <c r="A195">
        <v>41799.041666666199</v>
      </c>
      <c r="B195">
        <v>1</v>
      </c>
      <c r="C195">
        <v>194</v>
      </c>
      <c r="D195">
        <v>159</v>
      </c>
      <c r="E195">
        <v>1</v>
      </c>
      <c r="F195">
        <v>1</v>
      </c>
      <c r="G195" t="e">
        <v>#DIV/0!</v>
      </c>
      <c r="H195">
        <v>21.208333333333357</v>
      </c>
      <c r="I195">
        <v>0.29999999999999993</v>
      </c>
      <c r="J195">
        <v>0</v>
      </c>
    </row>
    <row r="196" spans="1:10" x14ac:dyDescent="0.25">
      <c r="A196">
        <v>41799.083333332863</v>
      </c>
      <c r="B196">
        <v>1</v>
      </c>
      <c r="C196">
        <v>195</v>
      </c>
      <c r="D196">
        <v>159</v>
      </c>
      <c r="E196">
        <v>2</v>
      </c>
      <c r="F196">
        <v>1</v>
      </c>
      <c r="G196" t="e">
        <v>#DIV/0!</v>
      </c>
      <c r="H196">
        <v>21.101666666666674</v>
      </c>
      <c r="I196">
        <v>0.29999999999999993</v>
      </c>
      <c r="J196">
        <v>0</v>
      </c>
    </row>
    <row r="197" spans="1:10" x14ac:dyDescent="0.25">
      <c r="A197">
        <v>41799.124999999527</v>
      </c>
      <c r="B197">
        <v>1</v>
      </c>
      <c r="C197">
        <v>196</v>
      </c>
      <c r="D197">
        <v>159</v>
      </c>
      <c r="E197">
        <v>3</v>
      </c>
      <c r="F197">
        <v>1</v>
      </c>
      <c r="G197" t="e">
        <v>#DIV/0!</v>
      </c>
      <c r="H197">
        <v>20.931666666666661</v>
      </c>
      <c r="I197">
        <v>0.29999999999999993</v>
      </c>
      <c r="J197">
        <v>0</v>
      </c>
    </row>
    <row r="198" spans="1:10" x14ac:dyDescent="0.25">
      <c r="A198">
        <v>41799.166666666191</v>
      </c>
      <c r="B198">
        <v>1</v>
      </c>
      <c r="C198">
        <v>197</v>
      </c>
      <c r="D198">
        <v>159</v>
      </c>
      <c r="E198">
        <v>4</v>
      </c>
      <c r="F198">
        <v>1</v>
      </c>
      <c r="G198">
        <v>2.9</v>
      </c>
      <c r="H198">
        <v>20.816666666666656</v>
      </c>
      <c r="I198">
        <v>0.29999999999999993</v>
      </c>
      <c r="J198">
        <v>0</v>
      </c>
    </row>
    <row r="199" spans="1:10" x14ac:dyDescent="0.25">
      <c r="A199">
        <v>41799.208333332856</v>
      </c>
      <c r="B199">
        <v>1</v>
      </c>
      <c r="C199">
        <v>198</v>
      </c>
      <c r="D199">
        <v>159</v>
      </c>
      <c r="E199">
        <v>5</v>
      </c>
      <c r="F199">
        <v>1</v>
      </c>
      <c r="G199">
        <v>32.933333333333337</v>
      </c>
      <c r="H199">
        <v>21.135000000000012</v>
      </c>
      <c r="I199">
        <v>0.29999999999999993</v>
      </c>
      <c r="J199">
        <v>0</v>
      </c>
    </row>
    <row r="200" spans="1:10" x14ac:dyDescent="0.25">
      <c r="A200">
        <v>41799.24999999952</v>
      </c>
      <c r="B200">
        <v>1</v>
      </c>
      <c r="C200">
        <v>199</v>
      </c>
      <c r="D200">
        <v>159</v>
      </c>
      <c r="E200">
        <v>6</v>
      </c>
      <c r="F200">
        <v>1</v>
      </c>
      <c r="G200">
        <v>111.46000000000001</v>
      </c>
      <c r="H200">
        <v>22.111666666666668</v>
      </c>
      <c r="I200">
        <v>0.29999999999999993</v>
      </c>
      <c r="J200">
        <v>0</v>
      </c>
    </row>
    <row r="201" spans="1:10" x14ac:dyDescent="0.25">
      <c r="A201">
        <v>41799.291666666184</v>
      </c>
      <c r="B201">
        <v>1</v>
      </c>
      <c r="C201">
        <v>200</v>
      </c>
      <c r="D201">
        <v>159</v>
      </c>
      <c r="E201">
        <v>7</v>
      </c>
      <c r="F201">
        <v>1</v>
      </c>
      <c r="G201">
        <v>209.25999999999996</v>
      </c>
      <c r="H201">
        <v>22.861666666666675</v>
      </c>
      <c r="I201">
        <v>0.29999999999999993</v>
      </c>
      <c r="J201">
        <v>0</v>
      </c>
    </row>
    <row r="202" spans="1:10" x14ac:dyDescent="0.25">
      <c r="A202">
        <v>41799.333333332848</v>
      </c>
      <c r="B202">
        <v>1</v>
      </c>
      <c r="C202">
        <v>201</v>
      </c>
      <c r="D202">
        <v>159</v>
      </c>
      <c r="E202">
        <v>8</v>
      </c>
      <c r="F202">
        <v>1</v>
      </c>
      <c r="G202">
        <v>253.94666666666672</v>
      </c>
      <c r="H202">
        <v>23.671666666666663</v>
      </c>
      <c r="I202">
        <v>0.29999999999999993</v>
      </c>
      <c r="J202">
        <v>0</v>
      </c>
    </row>
    <row r="203" spans="1:10" x14ac:dyDescent="0.25">
      <c r="A203">
        <v>41799.374999999513</v>
      </c>
      <c r="B203">
        <v>1</v>
      </c>
      <c r="C203">
        <v>202</v>
      </c>
      <c r="D203">
        <v>159</v>
      </c>
      <c r="E203">
        <v>9</v>
      </c>
      <c r="F203">
        <v>1</v>
      </c>
      <c r="G203">
        <v>306.10000000000002</v>
      </c>
      <c r="H203">
        <v>25.076666666666661</v>
      </c>
      <c r="I203">
        <v>0.29999999999999993</v>
      </c>
      <c r="J203">
        <v>0</v>
      </c>
    </row>
    <row r="204" spans="1:10" x14ac:dyDescent="0.25">
      <c r="A204">
        <v>41799.416666666177</v>
      </c>
      <c r="B204">
        <v>1</v>
      </c>
      <c r="C204">
        <v>203</v>
      </c>
      <c r="D204">
        <v>159</v>
      </c>
      <c r="E204">
        <v>10</v>
      </c>
      <c r="F204">
        <v>1</v>
      </c>
      <c r="G204">
        <v>327.61071428571421</v>
      </c>
      <c r="H204">
        <v>26.009999999999994</v>
      </c>
      <c r="I204">
        <v>0.29999999999999993</v>
      </c>
      <c r="J204">
        <v>0</v>
      </c>
    </row>
    <row r="205" spans="1:10" x14ac:dyDescent="0.25">
      <c r="A205">
        <v>41799.458333332841</v>
      </c>
      <c r="B205">
        <v>1</v>
      </c>
      <c r="C205">
        <v>204</v>
      </c>
      <c r="D205">
        <v>159</v>
      </c>
      <c r="E205">
        <v>11</v>
      </c>
      <c r="F205">
        <v>1</v>
      </c>
      <c r="G205">
        <v>548.7299999999999</v>
      </c>
      <c r="H205">
        <v>27.023333333333333</v>
      </c>
      <c r="I205">
        <v>36.775000000000013</v>
      </c>
      <c r="J205">
        <v>0</v>
      </c>
    </row>
    <row r="206" spans="1:10" x14ac:dyDescent="0.25">
      <c r="A206">
        <v>41799.499999999505</v>
      </c>
      <c r="B206">
        <v>1</v>
      </c>
      <c r="C206">
        <v>205</v>
      </c>
      <c r="D206">
        <v>159</v>
      </c>
      <c r="E206">
        <v>12</v>
      </c>
      <c r="F206">
        <v>1</v>
      </c>
      <c r="G206">
        <v>502.09666666666664</v>
      </c>
      <c r="H206">
        <v>27.391666666666662</v>
      </c>
      <c r="I206">
        <v>23.291666666666668</v>
      </c>
      <c r="J206">
        <v>0</v>
      </c>
    </row>
    <row r="207" spans="1:10" x14ac:dyDescent="0.25">
      <c r="A207">
        <v>41799.541666666169</v>
      </c>
      <c r="B207">
        <v>1</v>
      </c>
      <c r="C207">
        <v>206</v>
      </c>
      <c r="D207">
        <v>159</v>
      </c>
      <c r="E207">
        <v>13</v>
      </c>
      <c r="F207">
        <v>1</v>
      </c>
      <c r="G207">
        <v>499.76333333333332</v>
      </c>
      <c r="H207">
        <v>27.17</v>
      </c>
      <c r="I207">
        <v>28.408333333333331</v>
      </c>
      <c r="J207">
        <v>0</v>
      </c>
    </row>
    <row r="208" spans="1:10" x14ac:dyDescent="0.25">
      <c r="A208">
        <v>41799.583333332834</v>
      </c>
      <c r="B208">
        <v>1</v>
      </c>
      <c r="C208">
        <v>207</v>
      </c>
      <c r="D208">
        <v>159</v>
      </c>
      <c r="E208">
        <v>14</v>
      </c>
      <c r="F208">
        <v>1</v>
      </c>
      <c r="G208">
        <v>355.68999999999988</v>
      </c>
      <c r="H208">
        <v>26.606666666666669</v>
      </c>
      <c r="I208">
        <v>23.416666666666661</v>
      </c>
      <c r="J208">
        <v>0</v>
      </c>
    </row>
    <row r="209" spans="1:10" x14ac:dyDescent="0.25">
      <c r="A209">
        <v>41799.624999999498</v>
      </c>
      <c r="B209">
        <v>1</v>
      </c>
      <c r="C209">
        <v>208</v>
      </c>
      <c r="D209">
        <v>159</v>
      </c>
      <c r="E209">
        <v>15</v>
      </c>
      <c r="F209">
        <v>1</v>
      </c>
      <c r="G209">
        <v>284.43999999999994</v>
      </c>
      <c r="H209">
        <v>25.941666666666666</v>
      </c>
      <c r="I209">
        <v>27.733333333333334</v>
      </c>
      <c r="J209">
        <v>0</v>
      </c>
    </row>
    <row r="210" spans="1:10" x14ac:dyDescent="0.25">
      <c r="A210">
        <v>41799.666666666162</v>
      </c>
      <c r="B210">
        <v>1</v>
      </c>
      <c r="C210">
        <v>209</v>
      </c>
      <c r="D210">
        <v>159</v>
      </c>
      <c r="E210">
        <v>16</v>
      </c>
      <c r="F210">
        <v>1</v>
      </c>
      <c r="G210">
        <v>131.84333333333331</v>
      </c>
      <c r="H210">
        <v>25.001666666666665</v>
      </c>
      <c r="I210">
        <v>23.633333333333336</v>
      </c>
      <c r="J210">
        <v>0</v>
      </c>
    </row>
    <row r="211" spans="1:10" x14ac:dyDescent="0.25">
      <c r="A211">
        <v>41799.708333332826</v>
      </c>
      <c r="B211">
        <v>1</v>
      </c>
      <c r="C211">
        <v>210</v>
      </c>
      <c r="D211">
        <v>159</v>
      </c>
      <c r="E211">
        <v>17</v>
      </c>
      <c r="F211">
        <v>1</v>
      </c>
      <c r="G211">
        <v>60.260000000000012</v>
      </c>
      <c r="H211">
        <v>23.946666666666665</v>
      </c>
      <c r="I211">
        <v>28.575000000000006</v>
      </c>
      <c r="J211">
        <v>0</v>
      </c>
    </row>
    <row r="212" spans="1:10" x14ac:dyDescent="0.25">
      <c r="A212">
        <v>41799.749999999491</v>
      </c>
      <c r="B212">
        <v>1</v>
      </c>
      <c r="C212">
        <v>211</v>
      </c>
      <c r="D212">
        <v>159</v>
      </c>
      <c r="E212">
        <v>18</v>
      </c>
      <c r="F212">
        <v>1</v>
      </c>
      <c r="G212">
        <v>11.961904761904762</v>
      </c>
      <c r="H212">
        <v>23.394999999999989</v>
      </c>
      <c r="I212">
        <v>23.466666666666672</v>
      </c>
      <c r="J212">
        <v>0</v>
      </c>
    </row>
    <row r="213" spans="1:10" x14ac:dyDescent="0.25">
      <c r="A213">
        <v>41799.791666666155</v>
      </c>
      <c r="B213">
        <v>1</v>
      </c>
      <c r="C213">
        <v>212</v>
      </c>
      <c r="D213">
        <v>159</v>
      </c>
      <c r="E213">
        <v>19</v>
      </c>
      <c r="F213">
        <v>1</v>
      </c>
      <c r="G213" t="e">
        <v>#DIV/0!</v>
      </c>
      <c r="H213">
        <v>22.756666666666657</v>
      </c>
      <c r="I213">
        <v>23.575000000000003</v>
      </c>
      <c r="J213">
        <v>0</v>
      </c>
    </row>
    <row r="214" spans="1:10" x14ac:dyDescent="0.25">
      <c r="A214">
        <v>41799.833333332819</v>
      </c>
      <c r="B214">
        <v>1</v>
      </c>
      <c r="C214">
        <v>213</v>
      </c>
      <c r="D214">
        <v>159</v>
      </c>
      <c r="E214">
        <v>20</v>
      </c>
      <c r="F214">
        <v>1</v>
      </c>
      <c r="G214" t="e">
        <v>#DIV/0!</v>
      </c>
      <c r="H214">
        <v>22.213333333333342</v>
      </c>
      <c r="I214">
        <v>25.183333333333337</v>
      </c>
      <c r="J214">
        <v>0</v>
      </c>
    </row>
    <row r="215" spans="1:10" x14ac:dyDescent="0.25">
      <c r="A215">
        <v>41799.874999999483</v>
      </c>
      <c r="B215">
        <v>1</v>
      </c>
      <c r="C215">
        <v>214</v>
      </c>
      <c r="D215">
        <v>159</v>
      </c>
      <c r="E215">
        <v>21</v>
      </c>
      <c r="F215">
        <v>1</v>
      </c>
      <c r="G215" t="e">
        <v>#DIV/0!</v>
      </c>
      <c r="H215">
        <v>21.916666666666671</v>
      </c>
      <c r="I215">
        <v>23.683333333333334</v>
      </c>
      <c r="J215">
        <v>0</v>
      </c>
    </row>
    <row r="216" spans="1:10" x14ac:dyDescent="0.25">
      <c r="A216">
        <v>41799.916666666148</v>
      </c>
      <c r="B216">
        <v>1</v>
      </c>
      <c r="C216">
        <v>215</v>
      </c>
      <c r="D216">
        <v>159</v>
      </c>
      <c r="E216">
        <v>22</v>
      </c>
      <c r="F216">
        <v>1</v>
      </c>
      <c r="G216" t="e">
        <v>#DIV/0!</v>
      </c>
      <c r="H216">
        <v>21.933333333333326</v>
      </c>
      <c r="I216">
        <v>23.466666666666672</v>
      </c>
      <c r="J216">
        <v>0</v>
      </c>
    </row>
    <row r="217" spans="1:10" x14ac:dyDescent="0.25">
      <c r="A217">
        <v>41799.958333332812</v>
      </c>
      <c r="B217">
        <v>1</v>
      </c>
      <c r="C217">
        <v>216</v>
      </c>
      <c r="D217">
        <v>159</v>
      </c>
      <c r="E217">
        <v>23</v>
      </c>
      <c r="F217">
        <v>1</v>
      </c>
      <c r="G217" t="e">
        <v>#DIV/0!</v>
      </c>
      <c r="H217">
        <v>21.780000000000019</v>
      </c>
      <c r="I217">
        <v>20.683333333333334</v>
      </c>
      <c r="J217">
        <v>0</v>
      </c>
    </row>
    <row r="218" spans="1:10" x14ac:dyDescent="0.25">
      <c r="A218">
        <v>41799.999999999476</v>
      </c>
      <c r="B218">
        <v>1</v>
      </c>
      <c r="C218">
        <v>217</v>
      </c>
      <c r="D218">
        <v>159</v>
      </c>
      <c r="E218">
        <v>0</v>
      </c>
      <c r="F218">
        <v>1</v>
      </c>
      <c r="G218" t="e">
        <v>#DIV/0!</v>
      </c>
      <c r="H218">
        <v>21.495000000000019</v>
      </c>
      <c r="I218">
        <v>24.841666666666669</v>
      </c>
      <c r="J218">
        <v>0</v>
      </c>
    </row>
    <row r="219" spans="1:10" x14ac:dyDescent="0.25">
      <c r="A219">
        <v>41800.04166666614</v>
      </c>
      <c r="B219">
        <v>1</v>
      </c>
      <c r="C219">
        <v>218</v>
      </c>
      <c r="D219">
        <v>160</v>
      </c>
      <c r="E219">
        <v>1</v>
      </c>
      <c r="F219">
        <v>1</v>
      </c>
      <c r="G219" t="e">
        <v>#DIV/0!</v>
      </c>
      <c r="H219">
        <v>21.389999999999993</v>
      </c>
      <c r="I219">
        <v>23.483333333333331</v>
      </c>
      <c r="J219">
        <v>-1</v>
      </c>
    </row>
    <row r="220" spans="1:10" x14ac:dyDescent="0.25">
      <c r="A220">
        <v>41800.083333332805</v>
      </c>
      <c r="B220">
        <v>1</v>
      </c>
      <c r="C220">
        <v>219</v>
      </c>
      <c r="D220">
        <v>160</v>
      </c>
      <c r="E220">
        <v>2</v>
      </c>
      <c r="F220">
        <v>1</v>
      </c>
      <c r="G220" t="e">
        <v>#DIV/0!</v>
      </c>
      <c r="H220">
        <v>21.396666666666665</v>
      </c>
      <c r="I220">
        <v>22.183333333333334</v>
      </c>
      <c r="J220">
        <v>-1</v>
      </c>
    </row>
    <row r="221" spans="1:10" x14ac:dyDescent="0.25">
      <c r="A221">
        <v>41800.124999999469</v>
      </c>
      <c r="B221">
        <v>1</v>
      </c>
      <c r="C221">
        <v>220</v>
      </c>
      <c r="D221">
        <v>160</v>
      </c>
      <c r="E221">
        <v>3</v>
      </c>
      <c r="F221">
        <v>1</v>
      </c>
      <c r="G221">
        <v>0.25555555555555559</v>
      </c>
      <c r="H221">
        <v>21.395000000000003</v>
      </c>
      <c r="I221">
        <v>20.200000000000003</v>
      </c>
      <c r="J221">
        <v>-1</v>
      </c>
    </row>
    <row r="222" spans="1:10" x14ac:dyDescent="0.25">
      <c r="A222">
        <v>41800.166666666133</v>
      </c>
      <c r="B222">
        <v>1</v>
      </c>
      <c r="C222">
        <v>221</v>
      </c>
      <c r="D222">
        <v>160</v>
      </c>
      <c r="E222">
        <v>4</v>
      </c>
      <c r="F222">
        <v>1</v>
      </c>
      <c r="G222">
        <v>0.1</v>
      </c>
      <c r="H222">
        <v>21.553333333333338</v>
      </c>
      <c r="I222">
        <v>23.525000000000002</v>
      </c>
      <c r="J222">
        <v>-1</v>
      </c>
    </row>
    <row r="223" spans="1:10" x14ac:dyDescent="0.25">
      <c r="A223">
        <v>41800.208333332797</v>
      </c>
      <c r="B223">
        <v>1</v>
      </c>
      <c r="C223">
        <v>222</v>
      </c>
      <c r="D223">
        <v>160</v>
      </c>
      <c r="E223">
        <v>5</v>
      </c>
      <c r="F223">
        <v>1</v>
      </c>
      <c r="G223">
        <v>6.8066666666666675</v>
      </c>
      <c r="H223">
        <v>21.771666666666682</v>
      </c>
      <c r="I223">
        <v>23.583333333333332</v>
      </c>
      <c r="J223">
        <v>-1</v>
      </c>
    </row>
    <row r="224" spans="1:10" x14ac:dyDescent="0.25">
      <c r="A224">
        <v>41800.249999999462</v>
      </c>
      <c r="B224">
        <v>1</v>
      </c>
      <c r="C224">
        <v>223</v>
      </c>
      <c r="D224">
        <v>160</v>
      </c>
      <c r="E224">
        <v>6</v>
      </c>
      <c r="F224">
        <v>1</v>
      </c>
      <c r="G224">
        <v>21.060000000000006</v>
      </c>
      <c r="H224">
        <v>21.908333333333317</v>
      </c>
      <c r="I224">
        <v>15.841666666666663</v>
      </c>
      <c r="J224">
        <v>-1</v>
      </c>
    </row>
    <row r="225" spans="1:10" x14ac:dyDescent="0.25">
      <c r="A225">
        <v>41800.291666666126</v>
      </c>
      <c r="B225">
        <v>1</v>
      </c>
      <c r="C225">
        <v>224</v>
      </c>
      <c r="D225">
        <v>160</v>
      </c>
      <c r="E225">
        <v>7</v>
      </c>
      <c r="F225">
        <v>1</v>
      </c>
      <c r="G225">
        <v>58.073333333333331</v>
      </c>
      <c r="H225">
        <v>22.241666666666678</v>
      </c>
      <c r="I225">
        <v>5.6000000000000005</v>
      </c>
      <c r="J225">
        <v>-1</v>
      </c>
    </row>
    <row r="226" spans="1:10" x14ac:dyDescent="0.25">
      <c r="A226">
        <v>41800.33333333279</v>
      </c>
      <c r="B226">
        <v>1</v>
      </c>
      <c r="C226">
        <v>225</v>
      </c>
      <c r="D226">
        <v>160</v>
      </c>
      <c r="E226">
        <v>8</v>
      </c>
      <c r="F226">
        <v>1</v>
      </c>
      <c r="G226">
        <v>131.06904761904761</v>
      </c>
      <c r="H226">
        <v>23.126666666666669</v>
      </c>
      <c r="I226">
        <v>5.5666666666666664</v>
      </c>
      <c r="J226">
        <v>-1</v>
      </c>
    </row>
    <row r="227" spans="1:10" x14ac:dyDescent="0.25">
      <c r="A227">
        <v>41800.374999999454</v>
      </c>
      <c r="B227">
        <v>1</v>
      </c>
      <c r="C227">
        <v>226</v>
      </c>
      <c r="D227">
        <v>160</v>
      </c>
      <c r="E227">
        <v>9</v>
      </c>
      <c r="F227">
        <v>1</v>
      </c>
      <c r="G227">
        <v>313.36756756756762</v>
      </c>
      <c r="H227">
        <v>24.12</v>
      </c>
      <c r="I227">
        <v>5.5916666666666677</v>
      </c>
      <c r="J227">
        <v>-1</v>
      </c>
    </row>
    <row r="228" spans="1:10" x14ac:dyDescent="0.25">
      <c r="A228">
        <v>41800.416666666119</v>
      </c>
      <c r="B228">
        <v>1</v>
      </c>
      <c r="C228">
        <v>227</v>
      </c>
      <c r="D228">
        <v>160</v>
      </c>
      <c r="E228">
        <v>10</v>
      </c>
      <c r="F228">
        <v>1</v>
      </c>
      <c r="G228">
        <v>468.65333333333331</v>
      </c>
      <c r="H228">
        <v>26.099999999999991</v>
      </c>
      <c r="I228">
        <v>5.5916666666666677</v>
      </c>
      <c r="J228">
        <v>-1</v>
      </c>
    </row>
    <row r="229" spans="1:10" x14ac:dyDescent="0.25">
      <c r="A229">
        <v>41800.458333332783</v>
      </c>
      <c r="B229">
        <v>1</v>
      </c>
      <c r="C229">
        <v>228</v>
      </c>
      <c r="D229">
        <v>160</v>
      </c>
      <c r="E229">
        <v>11</v>
      </c>
      <c r="F229">
        <v>1</v>
      </c>
      <c r="G229">
        <v>890.83000000000015</v>
      </c>
      <c r="H229">
        <v>27.423333333333328</v>
      </c>
      <c r="I229">
        <v>5.5916666666666677</v>
      </c>
      <c r="J229">
        <v>-1</v>
      </c>
    </row>
    <row r="230" spans="1:10" x14ac:dyDescent="0.25">
      <c r="A230">
        <v>41800.499999999447</v>
      </c>
      <c r="B230">
        <v>1</v>
      </c>
      <c r="C230">
        <v>229</v>
      </c>
      <c r="D230">
        <v>160</v>
      </c>
      <c r="E230">
        <v>12</v>
      </c>
      <c r="F230">
        <v>1</v>
      </c>
      <c r="G230">
        <v>782.58</v>
      </c>
      <c r="H230">
        <v>27.580000000000002</v>
      </c>
      <c r="I230">
        <v>7.45</v>
      </c>
      <c r="J230">
        <v>-1</v>
      </c>
    </row>
    <row r="231" spans="1:10" x14ac:dyDescent="0.25">
      <c r="A231">
        <v>41800.541666666111</v>
      </c>
      <c r="B231">
        <v>1</v>
      </c>
      <c r="C231">
        <v>230</v>
      </c>
      <c r="D231">
        <v>160</v>
      </c>
      <c r="E231">
        <v>13</v>
      </c>
      <c r="F231">
        <v>1</v>
      </c>
      <c r="G231">
        <v>732.84999999999991</v>
      </c>
      <c r="H231">
        <v>27.701666666666672</v>
      </c>
      <c r="I231">
        <v>45.175000000000004</v>
      </c>
      <c r="J231">
        <v>-1</v>
      </c>
    </row>
    <row r="232" spans="1:10" x14ac:dyDescent="0.25">
      <c r="A232">
        <v>41800.583333332776</v>
      </c>
      <c r="B232">
        <v>1</v>
      </c>
      <c r="C232">
        <v>231</v>
      </c>
      <c r="D232">
        <v>160</v>
      </c>
      <c r="E232">
        <v>14</v>
      </c>
      <c r="F232">
        <v>1</v>
      </c>
      <c r="G232">
        <v>640.30999999999983</v>
      </c>
      <c r="H232">
        <v>27.533333333333328</v>
      </c>
      <c r="I232">
        <v>34.524999999999999</v>
      </c>
      <c r="J232">
        <v>-1</v>
      </c>
    </row>
    <row r="233" spans="1:10" x14ac:dyDescent="0.25">
      <c r="A233">
        <v>41800.62499999944</v>
      </c>
      <c r="B233">
        <v>1</v>
      </c>
      <c r="C233">
        <v>232</v>
      </c>
      <c r="D233">
        <v>160</v>
      </c>
      <c r="E233">
        <v>15</v>
      </c>
      <c r="F233">
        <v>1</v>
      </c>
      <c r="G233">
        <v>527.04333333333341</v>
      </c>
      <c r="H233">
        <v>27.448333333333334</v>
      </c>
      <c r="I233">
        <v>32.983333333333334</v>
      </c>
      <c r="J233">
        <v>-1</v>
      </c>
    </row>
    <row r="234" spans="1:10" x14ac:dyDescent="0.25">
      <c r="A234">
        <v>41800.666666666104</v>
      </c>
      <c r="B234">
        <v>1</v>
      </c>
      <c r="C234">
        <v>233</v>
      </c>
      <c r="D234">
        <v>160</v>
      </c>
      <c r="E234">
        <v>16</v>
      </c>
      <c r="F234">
        <v>1</v>
      </c>
      <c r="G234">
        <v>304.82666666666665</v>
      </c>
      <c r="H234">
        <v>26.47666666666667</v>
      </c>
      <c r="I234">
        <v>32.966666666666669</v>
      </c>
      <c r="J234">
        <v>-1</v>
      </c>
    </row>
    <row r="235" spans="1:10" x14ac:dyDescent="0.25">
      <c r="A235">
        <v>41800.708333332768</v>
      </c>
      <c r="B235">
        <v>1</v>
      </c>
      <c r="C235">
        <v>234</v>
      </c>
      <c r="D235">
        <v>160</v>
      </c>
      <c r="E235">
        <v>17</v>
      </c>
      <c r="F235">
        <v>1</v>
      </c>
      <c r="G235">
        <v>77.243333333333339</v>
      </c>
      <c r="H235">
        <v>24.870000000000005</v>
      </c>
      <c r="I235">
        <v>31.241666666666664</v>
      </c>
      <c r="J235">
        <v>-1</v>
      </c>
    </row>
    <row r="236" spans="1:10" x14ac:dyDescent="0.25">
      <c r="A236">
        <v>41800.749999999432</v>
      </c>
      <c r="B236">
        <v>1</v>
      </c>
      <c r="C236">
        <v>235</v>
      </c>
      <c r="D236">
        <v>160</v>
      </c>
      <c r="E236">
        <v>18</v>
      </c>
      <c r="F236">
        <v>1</v>
      </c>
      <c r="G236">
        <v>18.088888888888889</v>
      </c>
      <c r="H236">
        <v>23.660000000000007</v>
      </c>
      <c r="I236">
        <v>28.891666666666662</v>
      </c>
      <c r="J236">
        <v>-1</v>
      </c>
    </row>
    <row r="237" spans="1:10" x14ac:dyDescent="0.25">
      <c r="A237">
        <v>41800.791666666097</v>
      </c>
      <c r="B237">
        <v>1</v>
      </c>
      <c r="C237">
        <v>236</v>
      </c>
      <c r="D237">
        <v>160</v>
      </c>
      <c r="E237">
        <v>19</v>
      </c>
      <c r="F237">
        <v>1</v>
      </c>
      <c r="G237" t="e">
        <v>#DIV/0!</v>
      </c>
      <c r="H237">
        <v>22.946666666666665</v>
      </c>
      <c r="I237">
        <v>28.899999999999995</v>
      </c>
      <c r="J237">
        <v>-1</v>
      </c>
    </row>
    <row r="238" spans="1:10" x14ac:dyDescent="0.25">
      <c r="A238">
        <v>41800.833333332761</v>
      </c>
      <c r="B238">
        <v>1</v>
      </c>
      <c r="C238">
        <v>237</v>
      </c>
      <c r="D238">
        <v>160</v>
      </c>
      <c r="E238">
        <v>20</v>
      </c>
      <c r="F238">
        <v>1</v>
      </c>
      <c r="G238" t="e">
        <v>#DIV/0!</v>
      </c>
      <c r="H238">
        <v>22.488333333333344</v>
      </c>
      <c r="I238">
        <v>28.899999999999995</v>
      </c>
      <c r="J238">
        <v>-1</v>
      </c>
    </row>
    <row r="239" spans="1:10" x14ac:dyDescent="0.25">
      <c r="A239">
        <v>41800.874999999425</v>
      </c>
      <c r="B239">
        <v>1</v>
      </c>
      <c r="C239">
        <v>238</v>
      </c>
      <c r="D239">
        <v>160</v>
      </c>
      <c r="E239">
        <v>21</v>
      </c>
      <c r="F239">
        <v>1</v>
      </c>
      <c r="G239" t="e">
        <v>#DIV/0!</v>
      </c>
      <c r="H239">
        <v>22.42</v>
      </c>
      <c r="I239">
        <v>28.916666666666661</v>
      </c>
      <c r="J239">
        <v>-1</v>
      </c>
    </row>
    <row r="240" spans="1:10" x14ac:dyDescent="0.25">
      <c r="A240">
        <v>41800.916666666089</v>
      </c>
      <c r="B240">
        <v>1</v>
      </c>
      <c r="C240">
        <v>239</v>
      </c>
      <c r="D240">
        <v>160</v>
      </c>
      <c r="E240">
        <v>22</v>
      </c>
      <c r="F240">
        <v>1</v>
      </c>
      <c r="G240" t="e">
        <v>#DIV/0!</v>
      </c>
      <c r="H240">
        <v>22.00500000000001</v>
      </c>
      <c r="I240">
        <v>28.899999999999995</v>
      </c>
      <c r="J240">
        <v>-1</v>
      </c>
    </row>
    <row r="241" spans="1:10" x14ac:dyDescent="0.25">
      <c r="A241">
        <v>41800.958333332754</v>
      </c>
      <c r="B241">
        <v>1</v>
      </c>
      <c r="C241">
        <v>240</v>
      </c>
      <c r="D241">
        <v>160</v>
      </c>
      <c r="E241">
        <v>23</v>
      </c>
      <c r="F241">
        <v>1</v>
      </c>
      <c r="G241" t="e">
        <v>#DIV/0!</v>
      </c>
      <c r="H241">
        <v>21.691666666666659</v>
      </c>
      <c r="I241">
        <v>28.916666666666668</v>
      </c>
      <c r="J241">
        <v>-1</v>
      </c>
    </row>
    <row r="242" spans="1:10" x14ac:dyDescent="0.25">
      <c r="A242">
        <v>41800.999999999418</v>
      </c>
      <c r="B242">
        <v>1</v>
      </c>
      <c r="C242">
        <v>241</v>
      </c>
      <c r="D242">
        <v>160</v>
      </c>
      <c r="E242">
        <v>0</v>
      </c>
      <c r="F242">
        <v>1</v>
      </c>
      <c r="G242" t="e">
        <v>#DIV/0!</v>
      </c>
      <c r="H242">
        <v>21.933333333333344</v>
      </c>
      <c r="I242">
        <v>28.916666666666661</v>
      </c>
      <c r="J242">
        <v>-1</v>
      </c>
    </row>
    <row r="243" spans="1:10" x14ac:dyDescent="0.25">
      <c r="A243">
        <v>41801.041666666082</v>
      </c>
      <c r="B243">
        <v>1</v>
      </c>
      <c r="C243">
        <v>242</v>
      </c>
      <c r="D243">
        <v>161</v>
      </c>
      <c r="E243">
        <v>1</v>
      </c>
      <c r="F243">
        <v>1</v>
      </c>
      <c r="G243" t="e">
        <v>#DIV/0!</v>
      </c>
      <c r="H243">
        <v>22.445000000000004</v>
      </c>
      <c r="I243">
        <v>28.908333333333331</v>
      </c>
      <c r="J243">
        <v>0</v>
      </c>
    </row>
    <row r="244" spans="1:10" x14ac:dyDescent="0.25">
      <c r="A244">
        <v>41801.083333332746</v>
      </c>
      <c r="B244">
        <v>1</v>
      </c>
      <c r="C244">
        <v>243</v>
      </c>
      <c r="D244">
        <v>161</v>
      </c>
      <c r="E244">
        <v>2</v>
      </c>
      <c r="F244">
        <v>1</v>
      </c>
      <c r="G244">
        <v>0.35999999999999993</v>
      </c>
      <c r="H244">
        <v>21.98</v>
      </c>
      <c r="I244">
        <v>28.899999999999995</v>
      </c>
      <c r="J244">
        <v>0</v>
      </c>
    </row>
    <row r="245" spans="1:10" x14ac:dyDescent="0.25">
      <c r="A245">
        <v>41801.124999999411</v>
      </c>
      <c r="B245">
        <v>1</v>
      </c>
      <c r="C245">
        <v>244</v>
      </c>
      <c r="D245">
        <v>161</v>
      </c>
      <c r="E245">
        <v>3</v>
      </c>
      <c r="F245">
        <v>1</v>
      </c>
      <c r="G245" t="e">
        <v>#DIV/0!</v>
      </c>
      <c r="H245">
        <v>22.068333333333342</v>
      </c>
      <c r="I245">
        <v>25.116666666666664</v>
      </c>
      <c r="J245">
        <v>0</v>
      </c>
    </row>
    <row r="246" spans="1:10" x14ac:dyDescent="0.25">
      <c r="A246">
        <v>41801.166666666075</v>
      </c>
      <c r="B246">
        <v>1</v>
      </c>
      <c r="C246">
        <v>245</v>
      </c>
      <c r="D246">
        <v>161</v>
      </c>
      <c r="E246">
        <v>4</v>
      </c>
      <c r="F246">
        <v>1</v>
      </c>
      <c r="G246">
        <v>2.5</v>
      </c>
      <c r="H246">
        <v>21.213333333333335</v>
      </c>
      <c r="I246">
        <v>24.8</v>
      </c>
      <c r="J246">
        <v>0</v>
      </c>
    </row>
    <row r="247" spans="1:10" x14ac:dyDescent="0.25">
      <c r="A247">
        <v>41801.208333332739</v>
      </c>
      <c r="B247">
        <v>1</v>
      </c>
      <c r="C247">
        <v>246</v>
      </c>
      <c r="D247">
        <v>161</v>
      </c>
      <c r="E247">
        <v>5</v>
      </c>
      <c r="F247">
        <v>1</v>
      </c>
      <c r="G247">
        <v>36.74</v>
      </c>
      <c r="H247">
        <v>21.396666666666672</v>
      </c>
      <c r="I247">
        <v>25.066666666666666</v>
      </c>
      <c r="J247">
        <v>0</v>
      </c>
    </row>
    <row r="248" spans="1:10" x14ac:dyDescent="0.25">
      <c r="A248">
        <v>41801.249999999403</v>
      </c>
      <c r="B248">
        <v>1</v>
      </c>
      <c r="C248">
        <v>247</v>
      </c>
      <c r="D248">
        <v>161</v>
      </c>
      <c r="E248">
        <v>6</v>
      </c>
      <c r="F248">
        <v>1</v>
      </c>
      <c r="G248">
        <v>96.116666666666688</v>
      </c>
      <c r="H248">
        <v>22.58666666666667</v>
      </c>
      <c r="I248">
        <v>25.05</v>
      </c>
      <c r="J248">
        <v>0</v>
      </c>
    </row>
    <row r="249" spans="1:10" x14ac:dyDescent="0.25">
      <c r="A249">
        <v>41801.291666666068</v>
      </c>
      <c r="B249">
        <v>1</v>
      </c>
      <c r="C249">
        <v>248</v>
      </c>
      <c r="D249">
        <v>161</v>
      </c>
      <c r="E249">
        <v>7</v>
      </c>
      <c r="F249">
        <v>1</v>
      </c>
      <c r="G249">
        <v>270.77666666666664</v>
      </c>
      <c r="H249">
        <v>23.766666666666666</v>
      </c>
      <c r="I249">
        <v>25</v>
      </c>
      <c r="J249">
        <v>0</v>
      </c>
    </row>
    <row r="250" spans="1:10" x14ac:dyDescent="0.25">
      <c r="A250">
        <v>41801.333333332732</v>
      </c>
      <c r="B250">
        <v>1</v>
      </c>
      <c r="C250">
        <v>249</v>
      </c>
      <c r="D250">
        <v>161</v>
      </c>
      <c r="E250">
        <v>8</v>
      </c>
      <c r="F250">
        <v>1</v>
      </c>
      <c r="G250">
        <v>288.64999999999998</v>
      </c>
      <c r="H250">
        <v>24.341666666666676</v>
      </c>
      <c r="I250">
        <v>28.116666666666671</v>
      </c>
      <c r="J250">
        <v>0</v>
      </c>
    </row>
    <row r="251" spans="1:10" x14ac:dyDescent="0.25">
      <c r="A251">
        <v>41801.374999999396</v>
      </c>
      <c r="B251">
        <v>1</v>
      </c>
      <c r="C251">
        <v>250</v>
      </c>
      <c r="D251">
        <v>161</v>
      </c>
      <c r="E251">
        <v>9</v>
      </c>
      <c r="F251">
        <v>1</v>
      </c>
      <c r="G251">
        <v>414.64666666666665</v>
      </c>
      <c r="H251">
        <v>25.068333333333339</v>
      </c>
      <c r="I251">
        <v>28.108333333333334</v>
      </c>
      <c r="J251">
        <v>0</v>
      </c>
    </row>
    <row r="252" spans="1:10" x14ac:dyDescent="0.25">
      <c r="A252">
        <v>41801.41666666606</v>
      </c>
      <c r="B252">
        <v>1</v>
      </c>
      <c r="C252">
        <v>251</v>
      </c>
      <c r="D252">
        <v>161</v>
      </c>
      <c r="E252">
        <v>10</v>
      </c>
      <c r="F252">
        <v>1</v>
      </c>
      <c r="G252">
        <v>567.79666666666674</v>
      </c>
      <c r="H252">
        <v>26.568333333333324</v>
      </c>
      <c r="I252">
        <v>27.541666666666668</v>
      </c>
      <c r="J252">
        <v>0</v>
      </c>
    </row>
    <row r="253" spans="1:10" x14ac:dyDescent="0.25">
      <c r="A253">
        <v>41801.458333332725</v>
      </c>
      <c r="B253">
        <v>1</v>
      </c>
      <c r="C253">
        <v>252</v>
      </c>
      <c r="D253">
        <v>161</v>
      </c>
      <c r="E253">
        <v>11</v>
      </c>
      <c r="F253">
        <v>1</v>
      </c>
      <c r="G253">
        <v>596.83000000000004</v>
      </c>
      <c r="H253">
        <v>26.768333333333338</v>
      </c>
      <c r="I253">
        <v>26.833333333333339</v>
      </c>
      <c r="J253">
        <v>0</v>
      </c>
    </row>
    <row r="254" spans="1:10" x14ac:dyDescent="0.25">
      <c r="A254">
        <v>41801.499999999389</v>
      </c>
      <c r="B254">
        <v>1</v>
      </c>
      <c r="C254">
        <v>253</v>
      </c>
      <c r="D254">
        <v>161</v>
      </c>
      <c r="E254">
        <v>12</v>
      </c>
      <c r="F254">
        <v>1</v>
      </c>
      <c r="G254">
        <v>759.96333333333337</v>
      </c>
      <c r="H254">
        <v>27.686666666666664</v>
      </c>
      <c r="I254">
        <v>26.808333333333337</v>
      </c>
      <c r="J254">
        <v>0</v>
      </c>
    </row>
    <row r="255" spans="1:10" x14ac:dyDescent="0.25">
      <c r="A255">
        <v>41801.541666666053</v>
      </c>
      <c r="B255">
        <v>1</v>
      </c>
      <c r="C255">
        <v>254</v>
      </c>
      <c r="D255">
        <v>161</v>
      </c>
      <c r="E255">
        <v>13</v>
      </c>
      <c r="F255">
        <v>1</v>
      </c>
      <c r="G255">
        <v>705.13</v>
      </c>
      <c r="H255">
        <v>27.8</v>
      </c>
      <c r="I255">
        <v>26.816666666666674</v>
      </c>
      <c r="J255">
        <v>0</v>
      </c>
    </row>
    <row r="256" spans="1:10" x14ac:dyDescent="0.25">
      <c r="A256">
        <v>41801.583333332717</v>
      </c>
      <c r="B256">
        <v>1</v>
      </c>
      <c r="C256">
        <v>255</v>
      </c>
      <c r="D256">
        <v>161</v>
      </c>
      <c r="E256">
        <v>14</v>
      </c>
      <c r="F256">
        <v>1</v>
      </c>
      <c r="G256">
        <v>580.77333333333331</v>
      </c>
      <c r="H256">
        <v>28.338333333333345</v>
      </c>
      <c r="I256">
        <v>26.825000000000003</v>
      </c>
      <c r="J256">
        <v>0</v>
      </c>
    </row>
    <row r="257" spans="1:10" x14ac:dyDescent="0.25">
      <c r="A257">
        <v>41801.624999999382</v>
      </c>
      <c r="B257">
        <v>1</v>
      </c>
      <c r="C257">
        <v>256</v>
      </c>
      <c r="D257">
        <v>161</v>
      </c>
      <c r="E257">
        <v>15</v>
      </c>
      <c r="F257">
        <v>1</v>
      </c>
      <c r="G257">
        <v>498.63333333333327</v>
      </c>
      <c r="H257">
        <v>27.903333333333329</v>
      </c>
      <c r="I257">
        <v>26.825000000000003</v>
      </c>
      <c r="J257">
        <v>0</v>
      </c>
    </row>
    <row r="258" spans="1:10" x14ac:dyDescent="0.25">
      <c r="A258">
        <v>41801.666666666046</v>
      </c>
      <c r="B258">
        <v>1</v>
      </c>
      <c r="C258">
        <v>257</v>
      </c>
      <c r="D258">
        <v>161</v>
      </c>
      <c r="E258">
        <v>16</v>
      </c>
      <c r="F258">
        <v>1</v>
      </c>
      <c r="G258">
        <v>274.54666666666674</v>
      </c>
      <c r="H258">
        <v>27.809999999999995</v>
      </c>
      <c r="I258">
        <v>26.841666666666665</v>
      </c>
      <c r="J258">
        <v>0</v>
      </c>
    </row>
    <row r="259" spans="1:10" x14ac:dyDescent="0.25">
      <c r="A259">
        <v>41801.70833333271</v>
      </c>
      <c r="B259">
        <v>1</v>
      </c>
      <c r="C259">
        <v>258</v>
      </c>
      <c r="D259">
        <v>161</v>
      </c>
      <c r="E259">
        <v>17</v>
      </c>
      <c r="F259">
        <v>1</v>
      </c>
      <c r="G259">
        <v>68.943333333333342</v>
      </c>
      <c r="H259">
        <v>26.985000000000003</v>
      </c>
      <c r="I259">
        <v>26.825000000000003</v>
      </c>
      <c r="J259">
        <v>0</v>
      </c>
    </row>
    <row r="260" spans="1:10" x14ac:dyDescent="0.25">
      <c r="A260">
        <v>41801.749999999374</v>
      </c>
      <c r="B260">
        <v>1</v>
      </c>
      <c r="C260">
        <v>259</v>
      </c>
      <c r="D260">
        <v>161</v>
      </c>
      <c r="E260">
        <v>18</v>
      </c>
      <c r="F260">
        <v>1</v>
      </c>
      <c r="G260">
        <v>17.450000000000003</v>
      </c>
      <c r="H260">
        <v>25.406666666666663</v>
      </c>
      <c r="I260">
        <v>26.891666666666669</v>
      </c>
      <c r="J260">
        <v>0</v>
      </c>
    </row>
    <row r="261" spans="1:10" x14ac:dyDescent="0.25">
      <c r="A261">
        <v>41801.791666666039</v>
      </c>
      <c r="B261">
        <v>1</v>
      </c>
      <c r="C261">
        <v>260</v>
      </c>
      <c r="D261">
        <v>161</v>
      </c>
      <c r="E261">
        <v>19</v>
      </c>
      <c r="F261">
        <v>1</v>
      </c>
      <c r="G261" t="e">
        <v>#DIV/0!</v>
      </c>
      <c r="H261">
        <v>23.885000000000002</v>
      </c>
      <c r="I261">
        <v>26.825000000000003</v>
      </c>
      <c r="J261">
        <v>0</v>
      </c>
    </row>
    <row r="262" spans="1:10" x14ac:dyDescent="0.25">
      <c r="A262">
        <v>41801.833333332703</v>
      </c>
      <c r="B262">
        <v>1</v>
      </c>
      <c r="C262">
        <v>261</v>
      </c>
      <c r="D262">
        <v>161</v>
      </c>
      <c r="E262">
        <v>20</v>
      </c>
      <c r="F262">
        <v>1</v>
      </c>
      <c r="G262" t="e">
        <v>#DIV/0!</v>
      </c>
      <c r="H262">
        <v>22.944999999999986</v>
      </c>
      <c r="I262">
        <v>26.841666666666672</v>
      </c>
      <c r="J262">
        <v>0</v>
      </c>
    </row>
    <row r="263" spans="1:10" x14ac:dyDescent="0.25">
      <c r="A263">
        <v>41801.874999999367</v>
      </c>
      <c r="B263">
        <v>1</v>
      </c>
      <c r="C263">
        <v>262</v>
      </c>
      <c r="D263">
        <v>161</v>
      </c>
      <c r="E263">
        <v>21</v>
      </c>
      <c r="F263">
        <v>1</v>
      </c>
      <c r="G263" t="e">
        <v>#DIV/0!</v>
      </c>
      <c r="H263">
        <v>22.371666666666655</v>
      </c>
      <c r="I263">
        <v>26.858333333333334</v>
      </c>
      <c r="J263">
        <v>0</v>
      </c>
    </row>
    <row r="264" spans="1:10" x14ac:dyDescent="0.25">
      <c r="A264">
        <v>41801.916666666031</v>
      </c>
      <c r="B264">
        <v>1</v>
      </c>
      <c r="C264">
        <v>263</v>
      </c>
      <c r="D264">
        <v>161</v>
      </c>
      <c r="E264">
        <v>22</v>
      </c>
      <c r="F264">
        <v>1</v>
      </c>
      <c r="G264" t="e">
        <v>#DIV/0!</v>
      </c>
      <c r="H264">
        <v>22.188333333333333</v>
      </c>
      <c r="I264">
        <v>24.45</v>
      </c>
      <c r="J264">
        <v>0</v>
      </c>
    </row>
    <row r="265" spans="1:10" x14ac:dyDescent="0.25">
      <c r="A265">
        <v>41801.958333332695</v>
      </c>
      <c r="B265">
        <v>1</v>
      </c>
      <c r="C265">
        <v>264</v>
      </c>
      <c r="D265">
        <v>161</v>
      </c>
      <c r="E265">
        <v>23</v>
      </c>
      <c r="F265">
        <v>1</v>
      </c>
      <c r="G265" t="e">
        <v>#DIV/0!</v>
      </c>
      <c r="H265">
        <v>21.833333333333329</v>
      </c>
      <c r="I265">
        <v>22.891666666666662</v>
      </c>
      <c r="J265">
        <v>0</v>
      </c>
    </row>
    <row r="266" spans="1:10" x14ac:dyDescent="0.25">
      <c r="A266">
        <v>41801.99999999936</v>
      </c>
      <c r="B266">
        <v>1</v>
      </c>
      <c r="C266">
        <v>265</v>
      </c>
      <c r="D266">
        <v>161</v>
      </c>
      <c r="E266">
        <v>0</v>
      </c>
      <c r="F266">
        <v>1</v>
      </c>
      <c r="G266" t="e">
        <v>#DIV/0!</v>
      </c>
      <c r="H266">
        <v>21.321666666666676</v>
      </c>
      <c r="I266">
        <v>22.866666666666664</v>
      </c>
      <c r="J266">
        <v>0</v>
      </c>
    </row>
    <row r="267" spans="1:10" x14ac:dyDescent="0.25">
      <c r="A267">
        <v>41802.041666666024</v>
      </c>
      <c r="B267">
        <v>1</v>
      </c>
      <c r="C267">
        <v>266</v>
      </c>
      <c r="D267">
        <v>162</v>
      </c>
      <c r="E267">
        <v>1</v>
      </c>
      <c r="F267">
        <v>1</v>
      </c>
      <c r="G267" t="e">
        <v>#DIV/0!</v>
      </c>
      <c r="H267">
        <v>21.159999999999989</v>
      </c>
      <c r="I267">
        <v>24.450000000000003</v>
      </c>
      <c r="J267">
        <v>0</v>
      </c>
    </row>
    <row r="268" spans="1:10" x14ac:dyDescent="0.25">
      <c r="A268">
        <v>41802.083333332688</v>
      </c>
      <c r="B268">
        <v>1</v>
      </c>
      <c r="C268">
        <v>267</v>
      </c>
      <c r="D268">
        <v>162</v>
      </c>
      <c r="E268">
        <v>2</v>
      </c>
      <c r="F268">
        <v>1</v>
      </c>
      <c r="G268" t="e">
        <v>#DIV/0!</v>
      </c>
      <c r="H268">
        <v>21.546666666666674</v>
      </c>
      <c r="I268">
        <v>19.68333333333333</v>
      </c>
      <c r="J268">
        <v>0</v>
      </c>
    </row>
    <row r="269" spans="1:10" x14ac:dyDescent="0.25">
      <c r="A269">
        <v>41802.124999999352</v>
      </c>
      <c r="B269">
        <v>1</v>
      </c>
      <c r="C269">
        <v>268</v>
      </c>
      <c r="D269">
        <v>162</v>
      </c>
      <c r="E269">
        <v>3</v>
      </c>
      <c r="F269">
        <v>1</v>
      </c>
      <c r="G269" t="e">
        <v>#DIV/0!</v>
      </c>
      <c r="H269">
        <v>22.101666666666674</v>
      </c>
      <c r="I269">
        <v>21.266666666666662</v>
      </c>
      <c r="J269">
        <v>0</v>
      </c>
    </row>
    <row r="270" spans="1:10" x14ac:dyDescent="0.25">
      <c r="A270">
        <v>41802.166666666017</v>
      </c>
      <c r="B270">
        <v>1</v>
      </c>
      <c r="C270">
        <v>269</v>
      </c>
      <c r="D270">
        <v>162</v>
      </c>
      <c r="E270">
        <v>4</v>
      </c>
      <c r="F270">
        <v>1</v>
      </c>
      <c r="G270">
        <v>2.52</v>
      </c>
      <c r="H270">
        <v>21.975000000000001</v>
      </c>
      <c r="I270">
        <v>24.366666666666664</v>
      </c>
      <c r="J270">
        <v>0</v>
      </c>
    </row>
    <row r="271" spans="1:10" x14ac:dyDescent="0.25">
      <c r="A271">
        <v>41802.208333332681</v>
      </c>
      <c r="B271">
        <v>1</v>
      </c>
      <c r="C271">
        <v>270</v>
      </c>
      <c r="D271">
        <v>162</v>
      </c>
      <c r="E271">
        <v>5</v>
      </c>
      <c r="F271">
        <v>1</v>
      </c>
      <c r="G271">
        <v>30.786666666666669</v>
      </c>
      <c r="H271">
        <v>22.148333333333351</v>
      </c>
      <c r="I271">
        <v>22.808333333333326</v>
      </c>
      <c r="J271">
        <v>0</v>
      </c>
    </row>
    <row r="272" spans="1:10" x14ac:dyDescent="0.25">
      <c r="A272">
        <v>41802.249999999345</v>
      </c>
      <c r="B272">
        <v>1</v>
      </c>
      <c r="C272">
        <v>271</v>
      </c>
      <c r="D272">
        <v>162</v>
      </c>
      <c r="E272">
        <v>6</v>
      </c>
      <c r="F272">
        <v>1</v>
      </c>
      <c r="G272">
        <v>93.423333333333332</v>
      </c>
      <c r="H272">
        <v>22.603333333333328</v>
      </c>
      <c r="I272">
        <v>22.791666666666668</v>
      </c>
      <c r="J272">
        <v>0</v>
      </c>
    </row>
    <row r="273" spans="1:10" x14ac:dyDescent="0.25">
      <c r="A273">
        <v>41802.291666666009</v>
      </c>
      <c r="B273">
        <v>1</v>
      </c>
      <c r="C273">
        <v>272</v>
      </c>
      <c r="D273">
        <v>162</v>
      </c>
      <c r="E273">
        <v>7</v>
      </c>
      <c r="F273">
        <v>1</v>
      </c>
      <c r="G273">
        <v>224.51333333333329</v>
      </c>
      <c r="H273">
        <v>24.181666666666672</v>
      </c>
      <c r="I273">
        <v>21.15</v>
      </c>
      <c r="J273">
        <v>0</v>
      </c>
    </row>
    <row r="274" spans="1:10" x14ac:dyDescent="0.25">
      <c r="A274">
        <v>41802.333333332674</v>
      </c>
      <c r="B274">
        <v>1</v>
      </c>
      <c r="C274">
        <v>273</v>
      </c>
      <c r="D274">
        <v>162</v>
      </c>
      <c r="E274">
        <v>8</v>
      </c>
      <c r="F274">
        <v>1</v>
      </c>
      <c r="G274">
        <v>497.78666666666675</v>
      </c>
      <c r="H274">
        <v>25.483333333333334</v>
      </c>
      <c r="I274">
        <v>19.516666666666669</v>
      </c>
      <c r="J274">
        <v>0</v>
      </c>
    </row>
    <row r="275" spans="1:10" x14ac:dyDescent="0.25">
      <c r="A275">
        <v>41802.374999999338</v>
      </c>
      <c r="B275">
        <v>1</v>
      </c>
      <c r="C275">
        <v>274</v>
      </c>
      <c r="D275">
        <v>162</v>
      </c>
      <c r="E275">
        <v>9</v>
      </c>
      <c r="F275">
        <v>1</v>
      </c>
      <c r="G275">
        <v>660.34</v>
      </c>
      <c r="H275">
        <v>26.156666666666656</v>
      </c>
      <c r="I275">
        <v>27.583333333333339</v>
      </c>
      <c r="J275">
        <v>0</v>
      </c>
    </row>
    <row r="276" spans="1:10" x14ac:dyDescent="0.25">
      <c r="A276">
        <v>41802.416666666002</v>
      </c>
      <c r="B276">
        <v>1</v>
      </c>
      <c r="C276">
        <v>275</v>
      </c>
      <c r="D276">
        <v>162</v>
      </c>
      <c r="E276">
        <v>10</v>
      </c>
      <c r="F276">
        <v>1</v>
      </c>
      <c r="G276">
        <v>777.72333333333313</v>
      </c>
      <c r="H276">
        <v>26.879999999999995</v>
      </c>
      <c r="I276">
        <v>27.616666666666664</v>
      </c>
      <c r="J276">
        <v>0</v>
      </c>
    </row>
    <row r="277" spans="1:10" x14ac:dyDescent="0.25">
      <c r="A277">
        <v>41802.458333332666</v>
      </c>
      <c r="B277">
        <v>1</v>
      </c>
      <c r="C277">
        <v>276</v>
      </c>
      <c r="D277">
        <v>162</v>
      </c>
      <c r="E277">
        <v>11</v>
      </c>
      <c r="F277">
        <v>1</v>
      </c>
      <c r="G277">
        <v>803.41999999999985</v>
      </c>
      <c r="H277">
        <v>27.053333333333338</v>
      </c>
      <c r="I277">
        <v>24.491666666666664</v>
      </c>
      <c r="J277">
        <v>0</v>
      </c>
    </row>
    <row r="278" spans="1:10" x14ac:dyDescent="0.25">
      <c r="A278">
        <v>41802.499999999331</v>
      </c>
      <c r="B278">
        <v>1</v>
      </c>
      <c r="C278">
        <v>277</v>
      </c>
      <c r="D278">
        <v>162</v>
      </c>
      <c r="E278">
        <v>12</v>
      </c>
      <c r="F278">
        <v>1</v>
      </c>
      <c r="G278">
        <v>658.67333333333329</v>
      </c>
      <c r="H278">
        <v>28.406666666666656</v>
      </c>
      <c r="I278">
        <v>22.399999999999995</v>
      </c>
      <c r="J278">
        <v>0</v>
      </c>
    </row>
    <row r="279" spans="1:10" x14ac:dyDescent="0.25">
      <c r="A279">
        <v>41802.541666665995</v>
      </c>
      <c r="B279">
        <v>1</v>
      </c>
      <c r="C279">
        <v>278</v>
      </c>
      <c r="D279">
        <v>162</v>
      </c>
      <c r="E279">
        <v>13</v>
      </c>
      <c r="F279">
        <v>1</v>
      </c>
      <c r="G279">
        <v>720.73000000000013</v>
      </c>
      <c r="H279">
        <v>28.660000000000007</v>
      </c>
      <c r="I279">
        <v>22.491666666666664</v>
      </c>
      <c r="J279">
        <v>0</v>
      </c>
    </row>
    <row r="280" spans="1:10" x14ac:dyDescent="0.25">
      <c r="A280">
        <v>41802.583333332659</v>
      </c>
      <c r="B280">
        <v>1</v>
      </c>
      <c r="C280">
        <v>279</v>
      </c>
      <c r="D280">
        <v>162</v>
      </c>
      <c r="E280">
        <v>14</v>
      </c>
      <c r="F280">
        <v>1</v>
      </c>
      <c r="G280">
        <v>596.96333333333314</v>
      </c>
      <c r="H280">
        <v>28.903333333333347</v>
      </c>
      <c r="I280">
        <v>24.108333333333331</v>
      </c>
      <c r="J280">
        <v>0</v>
      </c>
    </row>
    <row r="281" spans="1:10" x14ac:dyDescent="0.25">
      <c r="A281">
        <v>41802.624999999323</v>
      </c>
      <c r="B281">
        <v>1</v>
      </c>
      <c r="C281">
        <v>280</v>
      </c>
      <c r="D281">
        <v>162</v>
      </c>
      <c r="E281">
        <v>15</v>
      </c>
      <c r="F281">
        <v>1</v>
      </c>
      <c r="G281">
        <v>310.82333333333332</v>
      </c>
      <c r="H281">
        <v>29.105000000000004</v>
      </c>
      <c r="I281">
        <v>22.25</v>
      </c>
      <c r="J281">
        <v>0</v>
      </c>
    </row>
    <row r="282" spans="1:10" x14ac:dyDescent="0.25">
      <c r="A282">
        <v>41802.666666665988</v>
      </c>
      <c r="B282">
        <v>1</v>
      </c>
      <c r="C282">
        <v>281</v>
      </c>
      <c r="D282">
        <v>162</v>
      </c>
      <c r="E282">
        <v>16</v>
      </c>
      <c r="F282">
        <v>1</v>
      </c>
      <c r="G282">
        <v>149.59000000000006</v>
      </c>
      <c r="H282">
        <v>28.125</v>
      </c>
      <c r="I282">
        <v>23.783333333333331</v>
      </c>
      <c r="J282">
        <v>0</v>
      </c>
    </row>
    <row r="283" spans="1:10" x14ac:dyDescent="0.25">
      <c r="A283">
        <v>41802.708333332652</v>
      </c>
      <c r="B283">
        <v>1</v>
      </c>
      <c r="C283">
        <v>282</v>
      </c>
      <c r="D283">
        <v>162</v>
      </c>
      <c r="E283">
        <v>17</v>
      </c>
      <c r="F283">
        <v>1</v>
      </c>
      <c r="G283">
        <v>29.673333333333332</v>
      </c>
      <c r="H283">
        <v>27.173333333333332</v>
      </c>
      <c r="I283">
        <v>26.924999999999997</v>
      </c>
      <c r="J283">
        <v>0</v>
      </c>
    </row>
    <row r="284" spans="1:10" x14ac:dyDescent="0.25">
      <c r="A284">
        <v>41802.749999999316</v>
      </c>
      <c r="B284">
        <v>1</v>
      </c>
      <c r="C284">
        <v>283</v>
      </c>
      <c r="D284">
        <v>162</v>
      </c>
      <c r="E284">
        <v>18</v>
      </c>
      <c r="F284">
        <v>1</v>
      </c>
      <c r="G284">
        <v>8.6333333333333364</v>
      </c>
      <c r="H284">
        <v>25.529999999999998</v>
      </c>
      <c r="I284">
        <v>23.850000000000005</v>
      </c>
      <c r="J284">
        <v>0</v>
      </c>
    </row>
    <row r="285" spans="1:10" x14ac:dyDescent="0.25">
      <c r="A285">
        <v>41802.79166666598</v>
      </c>
      <c r="B285">
        <v>1</v>
      </c>
      <c r="C285">
        <v>284</v>
      </c>
      <c r="D285">
        <v>162</v>
      </c>
      <c r="E285">
        <v>19</v>
      </c>
      <c r="F285">
        <v>1</v>
      </c>
      <c r="G285" t="e">
        <v>#DIV/0!</v>
      </c>
      <c r="H285">
        <v>24.556666666666676</v>
      </c>
      <c r="I285">
        <v>27.699999999999992</v>
      </c>
      <c r="J285">
        <v>0</v>
      </c>
    </row>
    <row r="286" spans="1:10" x14ac:dyDescent="0.25">
      <c r="A286">
        <v>41802.833333332645</v>
      </c>
      <c r="B286">
        <v>1</v>
      </c>
      <c r="C286">
        <v>285</v>
      </c>
      <c r="D286">
        <v>162</v>
      </c>
      <c r="E286">
        <v>20</v>
      </c>
      <c r="F286">
        <v>1</v>
      </c>
      <c r="G286" t="e">
        <v>#DIV/0!</v>
      </c>
      <c r="H286">
        <v>23.929999999999996</v>
      </c>
      <c r="I286">
        <v>24.524999999999995</v>
      </c>
      <c r="J286">
        <v>0</v>
      </c>
    </row>
    <row r="287" spans="1:10" x14ac:dyDescent="0.25">
      <c r="A287">
        <v>41802.874999999309</v>
      </c>
      <c r="B287">
        <v>1</v>
      </c>
      <c r="C287">
        <v>286</v>
      </c>
      <c r="D287">
        <v>162</v>
      </c>
      <c r="E287">
        <v>21</v>
      </c>
      <c r="F287">
        <v>1</v>
      </c>
      <c r="G287" t="e">
        <v>#DIV/0!</v>
      </c>
      <c r="H287">
        <v>23.186666666666657</v>
      </c>
      <c r="I287">
        <v>23.866666666666671</v>
      </c>
      <c r="J287">
        <v>0</v>
      </c>
    </row>
    <row r="288" spans="1:10" x14ac:dyDescent="0.25">
      <c r="A288">
        <v>41802.916666665973</v>
      </c>
      <c r="B288">
        <v>1</v>
      </c>
      <c r="C288">
        <v>287</v>
      </c>
      <c r="D288">
        <v>162</v>
      </c>
      <c r="E288">
        <v>22</v>
      </c>
      <c r="F288">
        <v>1</v>
      </c>
      <c r="G288" t="e">
        <v>#DIV/0!</v>
      </c>
      <c r="H288">
        <v>22.93833333333334</v>
      </c>
      <c r="I288">
        <v>22.766666666666666</v>
      </c>
      <c r="J288">
        <v>0</v>
      </c>
    </row>
    <row r="289" spans="1:10" x14ac:dyDescent="0.25">
      <c r="A289">
        <v>41802.958333332637</v>
      </c>
      <c r="B289">
        <v>1</v>
      </c>
      <c r="C289">
        <v>288</v>
      </c>
      <c r="D289">
        <v>162</v>
      </c>
      <c r="E289">
        <v>23</v>
      </c>
      <c r="F289">
        <v>1</v>
      </c>
      <c r="G289" t="e">
        <v>#DIV/0!</v>
      </c>
      <c r="H289">
        <v>21.719999999999995</v>
      </c>
      <c r="I289">
        <v>21.274999999999995</v>
      </c>
      <c r="J289">
        <v>0</v>
      </c>
    </row>
    <row r="290" spans="1:10" x14ac:dyDescent="0.25">
      <c r="A290">
        <v>41802.999999999302</v>
      </c>
      <c r="B290">
        <v>1</v>
      </c>
      <c r="C290">
        <v>289</v>
      </c>
      <c r="D290">
        <v>162</v>
      </c>
      <c r="E290">
        <v>0</v>
      </c>
      <c r="F290">
        <v>1</v>
      </c>
      <c r="G290" t="e">
        <v>#DIV/0!</v>
      </c>
      <c r="H290">
        <v>22.34</v>
      </c>
      <c r="I290">
        <v>20.616666666666664</v>
      </c>
      <c r="J290">
        <v>0</v>
      </c>
    </row>
    <row r="291" spans="1:10" x14ac:dyDescent="0.25">
      <c r="A291">
        <v>41803.041666665966</v>
      </c>
      <c r="B291">
        <v>1</v>
      </c>
      <c r="C291">
        <v>290</v>
      </c>
      <c r="D291">
        <v>163</v>
      </c>
      <c r="E291">
        <v>1</v>
      </c>
      <c r="F291">
        <v>1</v>
      </c>
      <c r="G291" t="e">
        <v>#DIV/0!</v>
      </c>
      <c r="H291">
        <v>22.078333333333337</v>
      </c>
      <c r="I291">
        <v>22.774999999999995</v>
      </c>
      <c r="J291">
        <v>0</v>
      </c>
    </row>
    <row r="292" spans="1:10" x14ac:dyDescent="0.25">
      <c r="A292">
        <v>41803.08333333263</v>
      </c>
      <c r="B292">
        <v>1</v>
      </c>
      <c r="C292">
        <v>291</v>
      </c>
      <c r="D292">
        <v>163</v>
      </c>
      <c r="E292">
        <v>2</v>
      </c>
      <c r="F292">
        <v>1</v>
      </c>
      <c r="G292" t="e">
        <v>#DIV/0!</v>
      </c>
      <c r="H292">
        <v>21.786666666666669</v>
      </c>
      <c r="I292">
        <v>22.358333333333334</v>
      </c>
      <c r="J292">
        <v>0</v>
      </c>
    </row>
    <row r="293" spans="1:10" x14ac:dyDescent="0.25">
      <c r="A293">
        <v>41803.124999999294</v>
      </c>
      <c r="B293">
        <v>1</v>
      </c>
      <c r="C293">
        <v>292</v>
      </c>
      <c r="D293">
        <v>163</v>
      </c>
      <c r="E293">
        <v>3</v>
      </c>
      <c r="F293">
        <v>1</v>
      </c>
      <c r="G293" t="e">
        <v>#DIV/0!</v>
      </c>
      <c r="H293">
        <v>21.806666666666661</v>
      </c>
      <c r="I293">
        <v>22.558333333333334</v>
      </c>
      <c r="J293">
        <v>0</v>
      </c>
    </row>
    <row r="294" spans="1:10" x14ac:dyDescent="0.25">
      <c r="A294">
        <v>41803.166666665958</v>
      </c>
      <c r="B294">
        <v>1</v>
      </c>
      <c r="C294">
        <v>293</v>
      </c>
      <c r="D294">
        <v>163</v>
      </c>
      <c r="E294">
        <v>4</v>
      </c>
      <c r="F294">
        <v>1</v>
      </c>
      <c r="G294">
        <v>3.0714285714285716</v>
      </c>
      <c r="H294">
        <v>21.195</v>
      </c>
      <c r="I294">
        <v>22.558333333333334</v>
      </c>
      <c r="J294">
        <v>0</v>
      </c>
    </row>
    <row r="295" spans="1:10" x14ac:dyDescent="0.25">
      <c r="A295">
        <v>41803.208333332623</v>
      </c>
      <c r="B295">
        <v>1</v>
      </c>
      <c r="C295">
        <v>294</v>
      </c>
      <c r="D295">
        <v>163</v>
      </c>
      <c r="E295">
        <v>5</v>
      </c>
      <c r="F295">
        <v>1</v>
      </c>
      <c r="G295">
        <v>40.873333333333328</v>
      </c>
      <c r="H295">
        <v>21.859999999999992</v>
      </c>
      <c r="I295">
        <v>22.349999999999998</v>
      </c>
      <c r="J295">
        <v>0</v>
      </c>
    </row>
    <row r="296" spans="1:10" x14ac:dyDescent="0.25">
      <c r="A296">
        <v>41803.249999999287</v>
      </c>
      <c r="B296">
        <v>1</v>
      </c>
      <c r="C296">
        <v>295</v>
      </c>
      <c r="D296">
        <v>163</v>
      </c>
      <c r="E296">
        <v>6</v>
      </c>
      <c r="F296">
        <v>1</v>
      </c>
      <c r="G296">
        <v>101.82333333333332</v>
      </c>
      <c r="H296">
        <v>24.255000000000003</v>
      </c>
      <c r="I296">
        <v>22.708333333333332</v>
      </c>
      <c r="J296">
        <v>0</v>
      </c>
    </row>
    <row r="297" spans="1:10" x14ac:dyDescent="0.25">
      <c r="A297">
        <v>41803.291666665951</v>
      </c>
      <c r="B297">
        <v>1</v>
      </c>
      <c r="C297">
        <v>296</v>
      </c>
      <c r="D297">
        <v>163</v>
      </c>
      <c r="E297">
        <v>7</v>
      </c>
      <c r="F297">
        <v>1</v>
      </c>
      <c r="G297">
        <v>305.31666666666666</v>
      </c>
      <c r="H297">
        <v>26.678333333333331</v>
      </c>
      <c r="I297">
        <v>23.708333333333329</v>
      </c>
      <c r="J297">
        <v>0</v>
      </c>
    </row>
    <row r="298" spans="1:10" x14ac:dyDescent="0.25">
      <c r="A298">
        <v>41803.333333332615</v>
      </c>
      <c r="B298">
        <v>1</v>
      </c>
      <c r="C298">
        <v>297</v>
      </c>
      <c r="D298">
        <v>163</v>
      </c>
      <c r="E298">
        <v>8</v>
      </c>
      <c r="F298">
        <v>1</v>
      </c>
      <c r="G298">
        <v>508.64</v>
      </c>
      <c r="H298">
        <v>27.941666666666659</v>
      </c>
      <c r="I298">
        <v>20.983333333333331</v>
      </c>
      <c r="J298">
        <v>0</v>
      </c>
    </row>
    <row r="299" spans="1:10" x14ac:dyDescent="0.25">
      <c r="A299">
        <v>41803.37499999928</v>
      </c>
      <c r="B299">
        <v>1</v>
      </c>
      <c r="C299">
        <v>298</v>
      </c>
      <c r="D299">
        <v>163</v>
      </c>
      <c r="E299">
        <v>9</v>
      </c>
      <c r="F299">
        <v>1</v>
      </c>
      <c r="G299">
        <v>593.4</v>
      </c>
      <c r="H299">
        <v>28.698333333333331</v>
      </c>
      <c r="I299">
        <v>20.841666666666665</v>
      </c>
      <c r="J299">
        <v>0</v>
      </c>
    </row>
    <row r="300" spans="1:10" x14ac:dyDescent="0.25">
      <c r="A300">
        <v>41803.416666665944</v>
      </c>
      <c r="B300">
        <v>1</v>
      </c>
      <c r="C300">
        <v>299</v>
      </c>
      <c r="D300">
        <v>163</v>
      </c>
      <c r="E300">
        <v>10</v>
      </c>
      <c r="F300">
        <v>1</v>
      </c>
      <c r="G300">
        <v>799.84333333333336</v>
      </c>
      <c r="H300">
        <v>30.644999999999996</v>
      </c>
      <c r="I300">
        <v>22.516666666666666</v>
      </c>
      <c r="J300">
        <v>0</v>
      </c>
    </row>
    <row r="301" spans="1:10" x14ac:dyDescent="0.25">
      <c r="A301">
        <v>41803.458333332608</v>
      </c>
      <c r="B301">
        <v>1</v>
      </c>
      <c r="C301">
        <v>300</v>
      </c>
      <c r="D301">
        <v>163</v>
      </c>
      <c r="E301">
        <v>11</v>
      </c>
      <c r="F301">
        <v>1</v>
      </c>
      <c r="G301">
        <v>758.67666666666673</v>
      </c>
      <c r="H301">
        <v>31.766666666666659</v>
      </c>
      <c r="I301">
        <v>22.5</v>
      </c>
      <c r="J301">
        <v>0</v>
      </c>
    </row>
    <row r="302" spans="1:10" x14ac:dyDescent="0.25">
      <c r="A302">
        <v>41803.499999999272</v>
      </c>
      <c r="B302">
        <v>1</v>
      </c>
      <c r="C302">
        <v>301</v>
      </c>
      <c r="D302">
        <v>163</v>
      </c>
      <c r="E302">
        <v>12</v>
      </c>
      <c r="F302">
        <v>1</v>
      </c>
      <c r="G302">
        <v>710.45999999999981</v>
      </c>
      <c r="H302">
        <v>32.281666666666673</v>
      </c>
      <c r="I302">
        <v>24.358333333333334</v>
      </c>
      <c r="J302">
        <v>0</v>
      </c>
    </row>
    <row r="303" spans="1:10" x14ac:dyDescent="0.25">
      <c r="A303">
        <v>41803.541666665937</v>
      </c>
      <c r="B303">
        <v>1</v>
      </c>
      <c r="C303">
        <v>302</v>
      </c>
      <c r="D303">
        <v>163</v>
      </c>
      <c r="E303">
        <v>13</v>
      </c>
      <c r="F303">
        <v>1</v>
      </c>
      <c r="G303">
        <v>491.42</v>
      </c>
      <c r="H303">
        <v>32.688333333333325</v>
      </c>
      <c r="I303">
        <v>27.666666666666661</v>
      </c>
      <c r="J303">
        <v>0</v>
      </c>
    </row>
    <row r="304" spans="1:10" x14ac:dyDescent="0.25">
      <c r="A304">
        <v>41803.583333332601</v>
      </c>
      <c r="B304">
        <v>1</v>
      </c>
      <c r="C304">
        <v>303</v>
      </c>
      <c r="D304">
        <v>163</v>
      </c>
      <c r="E304">
        <v>14</v>
      </c>
      <c r="F304">
        <v>1</v>
      </c>
      <c r="G304">
        <v>321.57333333333338</v>
      </c>
      <c r="H304">
        <v>33.05833333333333</v>
      </c>
      <c r="I304">
        <v>27.816666666666666</v>
      </c>
      <c r="J304">
        <v>0</v>
      </c>
    </row>
    <row r="305" spans="1:10" x14ac:dyDescent="0.25">
      <c r="A305">
        <v>41803.624999999265</v>
      </c>
      <c r="B305">
        <v>1</v>
      </c>
      <c r="C305">
        <v>304</v>
      </c>
      <c r="D305">
        <v>163</v>
      </c>
      <c r="E305">
        <v>15</v>
      </c>
      <c r="F305">
        <v>1</v>
      </c>
      <c r="G305">
        <v>188.96666666666667</v>
      </c>
      <c r="H305">
        <v>32.716666666666661</v>
      </c>
      <c r="I305">
        <v>27.833333333333339</v>
      </c>
      <c r="J305">
        <v>0</v>
      </c>
    </row>
    <row r="306" spans="1:10" x14ac:dyDescent="0.25">
      <c r="A306">
        <v>41803.666666665929</v>
      </c>
      <c r="B306">
        <v>1</v>
      </c>
      <c r="C306">
        <v>305</v>
      </c>
      <c r="D306">
        <v>163</v>
      </c>
      <c r="E306">
        <v>16</v>
      </c>
      <c r="F306">
        <v>1</v>
      </c>
      <c r="G306">
        <v>183.81</v>
      </c>
      <c r="H306">
        <v>30.304999999999993</v>
      </c>
      <c r="I306">
        <v>27.858333333333334</v>
      </c>
      <c r="J306">
        <v>0</v>
      </c>
    </row>
    <row r="307" spans="1:10" x14ac:dyDescent="0.25">
      <c r="A307">
        <v>41803.708333332594</v>
      </c>
      <c r="B307">
        <v>1</v>
      </c>
      <c r="C307">
        <v>306</v>
      </c>
      <c r="D307">
        <v>163</v>
      </c>
      <c r="E307">
        <v>17</v>
      </c>
      <c r="F307">
        <v>1</v>
      </c>
      <c r="G307">
        <v>66.053333333333327</v>
      </c>
      <c r="H307">
        <v>29.421666666666678</v>
      </c>
      <c r="I307">
        <v>22.816666666666663</v>
      </c>
      <c r="J307">
        <v>0</v>
      </c>
    </row>
    <row r="308" spans="1:10" x14ac:dyDescent="0.25">
      <c r="A308">
        <v>41803.749999999258</v>
      </c>
      <c r="B308">
        <v>1</v>
      </c>
      <c r="C308">
        <v>307</v>
      </c>
      <c r="D308">
        <v>163</v>
      </c>
      <c r="E308">
        <v>18</v>
      </c>
      <c r="F308">
        <v>1</v>
      </c>
      <c r="G308">
        <v>4.4799999999999995</v>
      </c>
      <c r="H308">
        <v>28.573333333333373</v>
      </c>
      <c r="I308">
        <v>19.208333333333332</v>
      </c>
      <c r="J308">
        <v>0</v>
      </c>
    </row>
    <row r="309" spans="1:10" x14ac:dyDescent="0.25">
      <c r="A309">
        <v>41803.791666665922</v>
      </c>
      <c r="B309">
        <v>1</v>
      </c>
      <c r="C309">
        <v>308</v>
      </c>
      <c r="D309">
        <v>163</v>
      </c>
      <c r="E309">
        <v>19</v>
      </c>
      <c r="F309">
        <v>1</v>
      </c>
      <c r="G309" t="e">
        <v>#DIV/0!</v>
      </c>
      <c r="H309">
        <v>28.03166666666668</v>
      </c>
      <c r="I309">
        <v>20.683333333333334</v>
      </c>
      <c r="J309">
        <v>0</v>
      </c>
    </row>
    <row r="310" spans="1:10" x14ac:dyDescent="0.25">
      <c r="A310">
        <v>41803.833333332586</v>
      </c>
      <c r="B310">
        <v>1</v>
      </c>
      <c r="C310">
        <v>309</v>
      </c>
      <c r="D310">
        <v>163</v>
      </c>
      <c r="E310">
        <v>20</v>
      </c>
      <c r="F310">
        <v>1</v>
      </c>
      <c r="G310" t="e">
        <v>#DIV/0!</v>
      </c>
      <c r="H310">
        <v>27.521666666666672</v>
      </c>
      <c r="I310">
        <v>19.124999999999996</v>
      </c>
      <c r="J310">
        <v>0</v>
      </c>
    </row>
    <row r="311" spans="1:10" x14ac:dyDescent="0.25">
      <c r="A311">
        <v>41803.874999999251</v>
      </c>
      <c r="B311">
        <v>1</v>
      </c>
      <c r="C311">
        <v>310</v>
      </c>
      <c r="D311">
        <v>163</v>
      </c>
      <c r="E311">
        <v>21</v>
      </c>
      <c r="F311">
        <v>1</v>
      </c>
      <c r="G311" t="e">
        <v>#DIV/0!</v>
      </c>
      <c r="H311">
        <v>26.848333333333326</v>
      </c>
      <c r="I311">
        <v>20.691666666666663</v>
      </c>
      <c r="J311">
        <v>0</v>
      </c>
    </row>
    <row r="312" spans="1:10" x14ac:dyDescent="0.25">
      <c r="A312">
        <v>41803.916666665915</v>
      </c>
      <c r="B312">
        <v>1</v>
      </c>
      <c r="C312">
        <v>311</v>
      </c>
      <c r="D312">
        <v>163</v>
      </c>
      <c r="E312">
        <v>22</v>
      </c>
      <c r="F312">
        <v>1</v>
      </c>
      <c r="G312" t="e">
        <v>#DIV/0!</v>
      </c>
      <c r="H312">
        <v>26.21</v>
      </c>
      <c r="I312">
        <v>19.091666666666665</v>
      </c>
      <c r="J312">
        <v>0</v>
      </c>
    </row>
    <row r="313" spans="1:10" x14ac:dyDescent="0.25">
      <c r="A313">
        <v>41803.958333332579</v>
      </c>
      <c r="B313">
        <v>1</v>
      </c>
      <c r="C313">
        <v>312</v>
      </c>
      <c r="D313">
        <v>163</v>
      </c>
      <c r="E313">
        <v>23</v>
      </c>
      <c r="F313">
        <v>1</v>
      </c>
      <c r="G313" t="e">
        <v>#DIV/0!</v>
      </c>
      <c r="H313">
        <v>25.560000000000002</v>
      </c>
      <c r="I313">
        <v>21.03846153846154</v>
      </c>
      <c r="J313">
        <v>0</v>
      </c>
    </row>
    <row r="314" spans="1:10" x14ac:dyDescent="0.25">
      <c r="A314">
        <v>41803.999999999243</v>
      </c>
      <c r="B314">
        <v>1</v>
      </c>
      <c r="C314">
        <v>313</v>
      </c>
      <c r="D314">
        <v>163</v>
      </c>
      <c r="E314">
        <v>0</v>
      </c>
      <c r="F314">
        <v>-1</v>
      </c>
      <c r="G314" t="e">
        <v>#DIV/0!</v>
      </c>
      <c r="H314">
        <v>25.100000000000009</v>
      </c>
      <c r="I314">
        <v>15.118181818181817</v>
      </c>
      <c r="J314">
        <v>0</v>
      </c>
    </row>
    <row r="315" spans="1:10" x14ac:dyDescent="0.25">
      <c r="A315">
        <v>41804.041666665908</v>
      </c>
      <c r="B315">
        <v>1</v>
      </c>
      <c r="C315">
        <v>314</v>
      </c>
      <c r="D315">
        <v>164</v>
      </c>
      <c r="E315">
        <v>1</v>
      </c>
      <c r="F315">
        <v>-1</v>
      </c>
      <c r="G315" t="e">
        <v>#DIV/0!</v>
      </c>
      <c r="H315">
        <v>24.771666666666651</v>
      </c>
      <c r="I315">
        <v>20.733333333333331</v>
      </c>
      <c r="J315">
        <v>0</v>
      </c>
    </row>
    <row r="316" spans="1:10" x14ac:dyDescent="0.25">
      <c r="A316">
        <v>41804.083333332572</v>
      </c>
      <c r="B316">
        <v>1</v>
      </c>
      <c r="C316">
        <v>315</v>
      </c>
      <c r="D316">
        <v>164</v>
      </c>
      <c r="E316">
        <v>2</v>
      </c>
      <c r="F316">
        <v>-1</v>
      </c>
      <c r="G316" t="e">
        <v>#DIV/0!</v>
      </c>
      <c r="H316">
        <v>24.388333333333321</v>
      </c>
      <c r="I316">
        <v>14.799999999999999</v>
      </c>
      <c r="J316">
        <v>0</v>
      </c>
    </row>
    <row r="317" spans="1:10" x14ac:dyDescent="0.25">
      <c r="A317">
        <v>41804.124999999236</v>
      </c>
      <c r="B317">
        <v>1</v>
      </c>
      <c r="C317">
        <v>316</v>
      </c>
      <c r="D317">
        <v>164</v>
      </c>
      <c r="E317">
        <v>3</v>
      </c>
      <c r="F317">
        <v>-1</v>
      </c>
      <c r="G317" t="e">
        <v>#DIV/0!</v>
      </c>
      <c r="H317">
        <v>24.068333333333332</v>
      </c>
      <c r="I317">
        <v>20.5</v>
      </c>
      <c r="J317">
        <v>0</v>
      </c>
    </row>
    <row r="318" spans="1:10" x14ac:dyDescent="0.25">
      <c r="A318">
        <v>41804.1666666659</v>
      </c>
      <c r="B318">
        <v>1</v>
      </c>
      <c r="C318">
        <v>317</v>
      </c>
      <c r="D318">
        <v>164</v>
      </c>
      <c r="E318">
        <v>4</v>
      </c>
      <c r="F318">
        <v>-1</v>
      </c>
      <c r="G318">
        <v>0.46666666666666662</v>
      </c>
      <c r="H318">
        <v>24.11333333333333</v>
      </c>
      <c r="I318">
        <v>16.258333333333333</v>
      </c>
      <c r="J318">
        <v>0</v>
      </c>
    </row>
    <row r="319" spans="1:10" x14ac:dyDescent="0.25">
      <c r="A319">
        <v>41804.208333332565</v>
      </c>
      <c r="B319">
        <v>1</v>
      </c>
      <c r="C319">
        <v>318</v>
      </c>
      <c r="D319">
        <v>164</v>
      </c>
      <c r="E319">
        <v>5</v>
      </c>
      <c r="F319">
        <v>-1</v>
      </c>
      <c r="G319">
        <v>16.783333333333335</v>
      </c>
      <c r="H319">
        <v>24.664999999999996</v>
      </c>
      <c r="I319">
        <v>19.224999999999998</v>
      </c>
      <c r="J319">
        <v>0</v>
      </c>
    </row>
    <row r="320" spans="1:10" x14ac:dyDescent="0.25">
      <c r="A320">
        <v>41804.249999999229</v>
      </c>
      <c r="B320">
        <v>1</v>
      </c>
      <c r="C320">
        <v>319</v>
      </c>
      <c r="D320">
        <v>164</v>
      </c>
      <c r="E320">
        <v>6</v>
      </c>
      <c r="F320">
        <v>-1</v>
      </c>
      <c r="G320">
        <v>70.94</v>
      </c>
      <c r="H320">
        <v>25.866666666666664</v>
      </c>
      <c r="I320">
        <v>17.599999999999998</v>
      </c>
      <c r="J320">
        <v>0</v>
      </c>
    </row>
    <row r="321" spans="1:10" x14ac:dyDescent="0.25">
      <c r="A321">
        <v>41804.291666665893</v>
      </c>
      <c r="B321">
        <v>1</v>
      </c>
      <c r="C321">
        <v>320</v>
      </c>
      <c r="D321">
        <v>164</v>
      </c>
      <c r="E321">
        <v>7</v>
      </c>
      <c r="F321">
        <v>-1</v>
      </c>
      <c r="G321">
        <v>119.11666666666663</v>
      </c>
      <c r="H321">
        <v>26.913333333333334</v>
      </c>
      <c r="I321">
        <v>17.583333333333332</v>
      </c>
      <c r="J321">
        <v>0</v>
      </c>
    </row>
    <row r="322" spans="1:10" x14ac:dyDescent="0.25">
      <c r="A322">
        <v>41804.333333332557</v>
      </c>
      <c r="B322">
        <v>1</v>
      </c>
      <c r="C322">
        <v>321</v>
      </c>
      <c r="D322">
        <v>164</v>
      </c>
      <c r="E322">
        <v>8</v>
      </c>
      <c r="F322">
        <v>-1</v>
      </c>
      <c r="G322">
        <v>305.7566666666666</v>
      </c>
      <c r="H322">
        <v>29.241666666666674</v>
      </c>
      <c r="I322">
        <v>22.408333333333335</v>
      </c>
      <c r="J322">
        <v>0</v>
      </c>
    </row>
    <row r="323" spans="1:10" x14ac:dyDescent="0.25">
      <c r="A323">
        <v>41804.374999999221</v>
      </c>
      <c r="B323">
        <v>1</v>
      </c>
      <c r="C323">
        <v>322</v>
      </c>
      <c r="D323">
        <v>164</v>
      </c>
      <c r="E323">
        <v>9</v>
      </c>
      <c r="F323">
        <v>-1</v>
      </c>
      <c r="G323">
        <v>577.12000000000012</v>
      </c>
      <c r="H323">
        <v>31.088333333333335</v>
      </c>
      <c r="I323">
        <v>22.224999999999998</v>
      </c>
      <c r="J323">
        <v>0</v>
      </c>
    </row>
    <row r="324" spans="1:10" x14ac:dyDescent="0.25">
      <c r="A324">
        <v>41804.416666665886</v>
      </c>
      <c r="B324">
        <v>1</v>
      </c>
      <c r="C324">
        <v>323</v>
      </c>
      <c r="D324">
        <v>164</v>
      </c>
      <c r="E324">
        <v>10</v>
      </c>
      <c r="F324">
        <v>-1</v>
      </c>
      <c r="G324">
        <v>583.06000000000006</v>
      </c>
      <c r="H324">
        <v>33.301666666666669</v>
      </c>
      <c r="I324">
        <v>23.716666666666665</v>
      </c>
      <c r="J324">
        <v>0</v>
      </c>
    </row>
    <row r="325" spans="1:10" x14ac:dyDescent="0.25">
      <c r="A325">
        <v>41804.45833333255</v>
      </c>
      <c r="B325">
        <v>1</v>
      </c>
      <c r="C325">
        <v>324</v>
      </c>
      <c r="D325">
        <v>164</v>
      </c>
      <c r="E325">
        <v>11</v>
      </c>
      <c r="F325">
        <v>-1</v>
      </c>
      <c r="G325">
        <v>813.62</v>
      </c>
      <c r="H325">
        <v>34.625000000000007</v>
      </c>
      <c r="I325">
        <v>19.466666666666665</v>
      </c>
      <c r="J325">
        <v>0</v>
      </c>
    </row>
    <row r="326" spans="1:10" x14ac:dyDescent="0.25">
      <c r="A326">
        <v>41804.499999999214</v>
      </c>
      <c r="B326">
        <v>1</v>
      </c>
      <c r="C326">
        <v>325</v>
      </c>
      <c r="D326">
        <v>164</v>
      </c>
      <c r="E326">
        <v>12</v>
      </c>
      <c r="F326">
        <v>-1</v>
      </c>
      <c r="G326">
        <v>679.25333333333344</v>
      </c>
      <c r="H326">
        <v>34.960000000000008</v>
      </c>
      <c r="I326">
        <v>25.183333333333334</v>
      </c>
      <c r="J326">
        <v>0</v>
      </c>
    </row>
    <row r="327" spans="1:10" x14ac:dyDescent="0.25">
      <c r="A327">
        <v>41804.541666665878</v>
      </c>
      <c r="B327">
        <v>1</v>
      </c>
      <c r="C327">
        <v>326</v>
      </c>
      <c r="D327">
        <v>164</v>
      </c>
      <c r="E327">
        <v>13</v>
      </c>
      <c r="F327">
        <v>-1</v>
      </c>
      <c r="G327">
        <v>574.30666666666662</v>
      </c>
      <c r="H327">
        <v>34.726666666666667</v>
      </c>
      <c r="I327">
        <v>22.508333333333336</v>
      </c>
      <c r="J327">
        <v>0</v>
      </c>
    </row>
    <row r="328" spans="1:10" x14ac:dyDescent="0.25">
      <c r="A328">
        <v>41804.583333332543</v>
      </c>
      <c r="B328">
        <v>1</v>
      </c>
      <c r="C328">
        <v>327</v>
      </c>
      <c r="D328">
        <v>164</v>
      </c>
      <c r="E328">
        <v>14</v>
      </c>
      <c r="F328">
        <v>-1</v>
      </c>
      <c r="G328">
        <v>368.16</v>
      </c>
      <c r="H328">
        <v>34.028333333333329</v>
      </c>
      <c r="I328">
        <v>22.791666666666668</v>
      </c>
      <c r="J328">
        <v>0</v>
      </c>
    </row>
    <row r="329" spans="1:10" x14ac:dyDescent="0.25">
      <c r="A329">
        <v>41804.624999999207</v>
      </c>
      <c r="B329">
        <v>1</v>
      </c>
      <c r="C329">
        <v>328</v>
      </c>
      <c r="D329">
        <v>164</v>
      </c>
      <c r="E329">
        <v>15</v>
      </c>
      <c r="F329">
        <v>-1</v>
      </c>
      <c r="G329">
        <v>414.63333333333333</v>
      </c>
      <c r="H329">
        <v>33.823333333333331</v>
      </c>
      <c r="I329">
        <v>27.625</v>
      </c>
      <c r="J329">
        <v>0</v>
      </c>
    </row>
    <row r="330" spans="1:10" x14ac:dyDescent="0.25">
      <c r="A330">
        <v>41804.666666665871</v>
      </c>
      <c r="B330">
        <v>1</v>
      </c>
      <c r="C330">
        <v>329</v>
      </c>
      <c r="D330">
        <v>164</v>
      </c>
      <c r="E330">
        <v>16</v>
      </c>
      <c r="F330">
        <v>-1</v>
      </c>
      <c r="G330">
        <v>221.81333333333333</v>
      </c>
      <c r="H330">
        <v>32.43833333333334</v>
      </c>
      <c r="I330">
        <v>27.658333333333331</v>
      </c>
      <c r="J330">
        <v>0</v>
      </c>
    </row>
    <row r="331" spans="1:10" x14ac:dyDescent="0.25">
      <c r="A331">
        <v>41804.708333332535</v>
      </c>
      <c r="B331">
        <v>1</v>
      </c>
      <c r="C331">
        <v>330</v>
      </c>
      <c r="D331">
        <v>164</v>
      </c>
      <c r="E331">
        <v>17</v>
      </c>
      <c r="F331">
        <v>-1</v>
      </c>
      <c r="G331">
        <v>70.566666666666649</v>
      </c>
      <c r="H331">
        <v>31.130000000000003</v>
      </c>
      <c r="I331">
        <v>27.7</v>
      </c>
      <c r="J331">
        <v>0</v>
      </c>
    </row>
    <row r="332" spans="1:10" x14ac:dyDescent="0.25">
      <c r="A332">
        <v>41804.7499999992</v>
      </c>
      <c r="B332">
        <v>1</v>
      </c>
      <c r="C332">
        <v>331</v>
      </c>
      <c r="D332">
        <v>164</v>
      </c>
      <c r="E332">
        <v>18</v>
      </c>
      <c r="F332">
        <v>-1</v>
      </c>
      <c r="G332">
        <v>18.589473684210521</v>
      </c>
      <c r="H332">
        <v>29.749999999999996</v>
      </c>
      <c r="I332">
        <v>22.55</v>
      </c>
      <c r="J332">
        <v>0</v>
      </c>
    </row>
    <row r="333" spans="1:10" x14ac:dyDescent="0.25">
      <c r="A333">
        <v>41804.791666665864</v>
      </c>
      <c r="B333">
        <v>1</v>
      </c>
      <c r="C333">
        <v>332</v>
      </c>
      <c r="D333">
        <v>164</v>
      </c>
      <c r="E333">
        <v>19</v>
      </c>
      <c r="F333">
        <v>-1</v>
      </c>
      <c r="G333" t="e">
        <v>#DIV/0!</v>
      </c>
      <c r="H333">
        <v>28.948333333333331</v>
      </c>
      <c r="I333">
        <v>17.649999999999995</v>
      </c>
      <c r="J333">
        <v>0</v>
      </c>
    </row>
    <row r="334" spans="1:10" x14ac:dyDescent="0.25">
      <c r="A334">
        <v>41804.833333332528</v>
      </c>
      <c r="B334">
        <v>1</v>
      </c>
      <c r="C334">
        <v>333</v>
      </c>
      <c r="D334">
        <v>164</v>
      </c>
      <c r="E334">
        <v>20</v>
      </c>
      <c r="F334">
        <v>-1</v>
      </c>
      <c r="G334" t="e">
        <v>#DIV/0!</v>
      </c>
      <c r="H334">
        <v>28.070000000000018</v>
      </c>
      <c r="I334">
        <v>19.166666666666661</v>
      </c>
      <c r="J334">
        <v>0</v>
      </c>
    </row>
    <row r="335" spans="1:10" x14ac:dyDescent="0.25">
      <c r="A335">
        <v>41804.874999999192</v>
      </c>
      <c r="B335">
        <v>1</v>
      </c>
      <c r="C335">
        <v>334</v>
      </c>
      <c r="D335">
        <v>164</v>
      </c>
      <c r="E335">
        <v>21</v>
      </c>
      <c r="F335">
        <v>-1</v>
      </c>
      <c r="G335" t="e">
        <v>#DIV/0!</v>
      </c>
      <c r="H335">
        <v>27.304999999999986</v>
      </c>
      <c r="I335">
        <v>16.149999999999995</v>
      </c>
      <c r="J335">
        <v>0</v>
      </c>
    </row>
    <row r="336" spans="1:10" x14ac:dyDescent="0.25">
      <c r="A336">
        <v>41804.916666665857</v>
      </c>
      <c r="B336">
        <v>1</v>
      </c>
      <c r="C336">
        <v>335</v>
      </c>
      <c r="D336">
        <v>164</v>
      </c>
      <c r="E336">
        <v>22</v>
      </c>
      <c r="F336">
        <v>-1</v>
      </c>
      <c r="G336" t="e">
        <v>#DIV/0!</v>
      </c>
      <c r="H336">
        <v>26.938333333333333</v>
      </c>
      <c r="I336">
        <v>20.649999999999995</v>
      </c>
      <c r="J336">
        <v>0</v>
      </c>
    </row>
    <row r="337" spans="1:10" x14ac:dyDescent="0.25">
      <c r="A337">
        <v>41804.958333332521</v>
      </c>
      <c r="B337">
        <v>1</v>
      </c>
      <c r="C337">
        <v>336</v>
      </c>
      <c r="D337">
        <v>164</v>
      </c>
      <c r="E337">
        <v>23</v>
      </c>
      <c r="F337">
        <v>-1</v>
      </c>
      <c r="G337" t="e">
        <v>#DIV/0!</v>
      </c>
      <c r="H337">
        <v>26.465000000000007</v>
      </c>
      <c r="I337">
        <v>17.641666666666662</v>
      </c>
      <c r="J337">
        <v>0</v>
      </c>
    </row>
    <row r="338" spans="1:10" x14ac:dyDescent="0.25">
      <c r="A338">
        <v>41804.999999999185</v>
      </c>
      <c r="B338">
        <v>1</v>
      </c>
      <c r="C338">
        <v>337</v>
      </c>
      <c r="D338">
        <v>164</v>
      </c>
      <c r="E338">
        <v>0</v>
      </c>
      <c r="F338">
        <v>-1</v>
      </c>
      <c r="G338" t="e">
        <v>#DIV/0!</v>
      </c>
      <c r="H338">
        <v>26.041666666666675</v>
      </c>
      <c r="I338">
        <v>16.3</v>
      </c>
      <c r="J338">
        <v>0</v>
      </c>
    </row>
    <row r="339" spans="1:10" x14ac:dyDescent="0.25">
      <c r="A339">
        <v>41805.041666665849</v>
      </c>
      <c r="B339">
        <v>1</v>
      </c>
      <c r="C339">
        <v>338</v>
      </c>
      <c r="D339">
        <v>165</v>
      </c>
      <c r="E339">
        <v>1</v>
      </c>
      <c r="F339">
        <v>-1</v>
      </c>
      <c r="G339" t="e">
        <v>#DIV/0!</v>
      </c>
      <c r="H339">
        <v>25.819999999999975</v>
      </c>
      <c r="I339">
        <v>19.283333333333335</v>
      </c>
      <c r="J339">
        <v>-2</v>
      </c>
    </row>
    <row r="340" spans="1:10" x14ac:dyDescent="0.25">
      <c r="A340">
        <v>41805.083333332514</v>
      </c>
      <c r="B340">
        <v>1</v>
      </c>
      <c r="C340">
        <v>339</v>
      </c>
      <c r="D340">
        <v>165</v>
      </c>
      <c r="E340">
        <v>2</v>
      </c>
      <c r="F340">
        <v>-1</v>
      </c>
      <c r="G340" t="e">
        <v>#DIV/0!</v>
      </c>
      <c r="H340">
        <v>25.741666666666671</v>
      </c>
      <c r="I340">
        <v>14.674999999999997</v>
      </c>
      <c r="J340">
        <v>-2</v>
      </c>
    </row>
    <row r="341" spans="1:10" x14ac:dyDescent="0.25">
      <c r="A341">
        <v>41805.124999999178</v>
      </c>
      <c r="B341">
        <v>1</v>
      </c>
      <c r="C341">
        <v>340</v>
      </c>
      <c r="D341">
        <v>165</v>
      </c>
      <c r="E341">
        <v>3</v>
      </c>
      <c r="F341">
        <v>-1</v>
      </c>
      <c r="G341" t="e">
        <v>#DIV/0!</v>
      </c>
      <c r="H341">
        <v>25.54999999999999</v>
      </c>
      <c r="I341">
        <v>20.841666666666665</v>
      </c>
      <c r="J341">
        <v>-2</v>
      </c>
    </row>
    <row r="342" spans="1:10" x14ac:dyDescent="0.25">
      <c r="A342">
        <v>41805.166666665842</v>
      </c>
      <c r="B342">
        <v>1</v>
      </c>
      <c r="C342">
        <v>341</v>
      </c>
      <c r="D342">
        <v>165</v>
      </c>
      <c r="E342">
        <v>4</v>
      </c>
      <c r="F342">
        <v>-1</v>
      </c>
      <c r="G342">
        <v>1</v>
      </c>
      <c r="H342">
        <v>25.43000000000001</v>
      </c>
      <c r="I342">
        <v>16.233333333333331</v>
      </c>
      <c r="J342">
        <v>-2</v>
      </c>
    </row>
    <row r="343" spans="1:10" x14ac:dyDescent="0.25">
      <c r="A343">
        <v>41805.208333332506</v>
      </c>
      <c r="B343">
        <v>1</v>
      </c>
      <c r="C343">
        <v>342</v>
      </c>
      <c r="D343">
        <v>165</v>
      </c>
      <c r="E343">
        <v>5</v>
      </c>
      <c r="F343">
        <v>-1</v>
      </c>
      <c r="G343">
        <v>7.3533333333333344</v>
      </c>
      <c r="H343">
        <v>24.513333333333321</v>
      </c>
      <c r="I343">
        <v>19.358333333333334</v>
      </c>
      <c r="J343">
        <v>-2</v>
      </c>
    </row>
    <row r="344" spans="1:10" x14ac:dyDescent="0.25">
      <c r="A344">
        <v>41805.249999999171</v>
      </c>
      <c r="B344">
        <v>1</v>
      </c>
      <c r="C344">
        <v>343</v>
      </c>
      <c r="D344">
        <v>165</v>
      </c>
      <c r="E344">
        <v>6</v>
      </c>
      <c r="F344">
        <v>-1</v>
      </c>
      <c r="G344">
        <v>35.640000000000008</v>
      </c>
      <c r="H344">
        <v>25.125000000000014</v>
      </c>
      <c r="I344">
        <v>17.7</v>
      </c>
      <c r="J344">
        <v>-2</v>
      </c>
    </row>
    <row r="345" spans="1:10" x14ac:dyDescent="0.25">
      <c r="A345">
        <v>41805.291666665835</v>
      </c>
      <c r="B345">
        <v>1</v>
      </c>
      <c r="C345">
        <v>344</v>
      </c>
      <c r="D345">
        <v>165</v>
      </c>
      <c r="E345">
        <v>7</v>
      </c>
      <c r="F345">
        <v>-1</v>
      </c>
      <c r="G345">
        <v>113.74333333333334</v>
      </c>
      <c r="H345">
        <v>26.349999999999991</v>
      </c>
      <c r="I345">
        <v>17.708333333333332</v>
      </c>
      <c r="J345">
        <v>-2</v>
      </c>
    </row>
    <row r="346" spans="1:10" x14ac:dyDescent="0.25">
      <c r="A346">
        <v>41805.333333332499</v>
      </c>
      <c r="B346">
        <v>1</v>
      </c>
      <c r="C346">
        <v>345</v>
      </c>
      <c r="D346">
        <v>165</v>
      </c>
      <c r="E346">
        <v>8</v>
      </c>
      <c r="F346">
        <v>-1</v>
      </c>
      <c r="G346">
        <v>131.42666666666665</v>
      </c>
      <c r="H346">
        <v>26.861666666666682</v>
      </c>
      <c r="I346">
        <v>22.375</v>
      </c>
      <c r="J346">
        <v>-2</v>
      </c>
    </row>
    <row r="347" spans="1:10" x14ac:dyDescent="0.25">
      <c r="A347">
        <v>41805.374999999163</v>
      </c>
      <c r="B347">
        <v>1</v>
      </c>
      <c r="C347">
        <v>346</v>
      </c>
      <c r="D347">
        <v>165</v>
      </c>
      <c r="E347">
        <v>9</v>
      </c>
      <c r="F347">
        <v>-1</v>
      </c>
      <c r="G347">
        <v>249.38333333333333</v>
      </c>
      <c r="H347">
        <v>26.99166666666666</v>
      </c>
      <c r="I347">
        <v>23.891666666666662</v>
      </c>
      <c r="J347">
        <v>-2</v>
      </c>
    </row>
    <row r="348" spans="1:10" x14ac:dyDescent="0.25">
      <c r="A348">
        <v>41805.416666665828</v>
      </c>
      <c r="B348">
        <v>1</v>
      </c>
      <c r="C348">
        <v>347</v>
      </c>
      <c r="D348">
        <v>165</v>
      </c>
      <c r="E348">
        <v>10</v>
      </c>
      <c r="F348">
        <v>-1</v>
      </c>
      <c r="G348">
        <v>695.61666666666667</v>
      </c>
      <c r="H348">
        <v>28.766666666666662</v>
      </c>
      <c r="I348">
        <v>26.708333333333329</v>
      </c>
      <c r="J348">
        <v>-2</v>
      </c>
    </row>
    <row r="349" spans="1:10" x14ac:dyDescent="0.25">
      <c r="A349">
        <v>41805.458333332492</v>
      </c>
      <c r="B349">
        <v>1</v>
      </c>
      <c r="C349">
        <v>348</v>
      </c>
      <c r="D349">
        <v>165</v>
      </c>
      <c r="E349">
        <v>11</v>
      </c>
      <c r="F349">
        <v>-1</v>
      </c>
      <c r="G349">
        <v>427.74</v>
      </c>
      <c r="H349">
        <v>28.845000000000006</v>
      </c>
      <c r="I349">
        <v>24.333333333333332</v>
      </c>
      <c r="J349">
        <v>-2</v>
      </c>
    </row>
    <row r="350" spans="1:10" x14ac:dyDescent="0.25">
      <c r="A350">
        <v>41805.499999999156</v>
      </c>
      <c r="B350">
        <v>1</v>
      </c>
      <c r="C350">
        <v>349</v>
      </c>
      <c r="D350">
        <v>165</v>
      </c>
      <c r="E350">
        <v>12</v>
      </c>
      <c r="F350">
        <v>-1</v>
      </c>
      <c r="G350">
        <v>557.71333333333325</v>
      </c>
      <c r="H350">
        <v>29.826666666666661</v>
      </c>
      <c r="I350">
        <v>22.366666666666671</v>
      </c>
      <c r="J350">
        <v>-2</v>
      </c>
    </row>
    <row r="351" spans="1:10" x14ac:dyDescent="0.25">
      <c r="A351">
        <v>41805.54166666582</v>
      </c>
      <c r="B351">
        <v>1</v>
      </c>
      <c r="C351">
        <v>350</v>
      </c>
      <c r="D351">
        <v>165</v>
      </c>
      <c r="E351">
        <v>13</v>
      </c>
      <c r="F351">
        <v>-1</v>
      </c>
      <c r="G351">
        <v>297.99032258064523</v>
      </c>
      <c r="H351">
        <v>29.594999999999995</v>
      </c>
      <c r="I351">
        <v>23.958333333333339</v>
      </c>
      <c r="J351">
        <v>-2</v>
      </c>
    </row>
    <row r="352" spans="1:10" x14ac:dyDescent="0.25">
      <c r="A352">
        <v>41805.583333332484</v>
      </c>
      <c r="B352">
        <v>1</v>
      </c>
      <c r="C352">
        <v>351</v>
      </c>
      <c r="D352">
        <v>165</v>
      </c>
      <c r="E352">
        <v>14</v>
      </c>
      <c r="F352">
        <v>-1</v>
      </c>
      <c r="G352">
        <v>226.35999999999999</v>
      </c>
      <c r="H352">
        <v>29.508333333333326</v>
      </c>
      <c r="I352">
        <v>21.291666666666661</v>
      </c>
      <c r="J352">
        <v>-2</v>
      </c>
    </row>
    <row r="353" spans="1:10" x14ac:dyDescent="0.25">
      <c r="A353">
        <v>41805.624999999149</v>
      </c>
      <c r="B353">
        <v>1</v>
      </c>
      <c r="C353">
        <v>352</v>
      </c>
      <c r="D353">
        <v>165</v>
      </c>
      <c r="E353">
        <v>15</v>
      </c>
      <c r="F353">
        <v>-1</v>
      </c>
      <c r="G353">
        <v>183.26999999999998</v>
      </c>
      <c r="H353">
        <v>29.434999999999999</v>
      </c>
      <c r="I353">
        <v>22.433333333333326</v>
      </c>
      <c r="J353">
        <v>-2</v>
      </c>
    </row>
    <row r="354" spans="1:10" x14ac:dyDescent="0.25">
      <c r="A354">
        <v>41805.666666665813</v>
      </c>
      <c r="B354">
        <v>1</v>
      </c>
      <c r="C354">
        <v>353</v>
      </c>
      <c r="D354">
        <v>165</v>
      </c>
      <c r="E354">
        <v>16</v>
      </c>
      <c r="F354">
        <v>-1</v>
      </c>
      <c r="G354">
        <v>99.50333333333333</v>
      </c>
      <c r="H354">
        <v>28.416666666666671</v>
      </c>
      <c r="I354">
        <v>17.900000000000002</v>
      </c>
      <c r="J354">
        <v>-2</v>
      </c>
    </row>
    <row r="355" spans="1:10" x14ac:dyDescent="0.25">
      <c r="A355">
        <v>41805.708333332477</v>
      </c>
      <c r="B355">
        <v>1</v>
      </c>
      <c r="C355">
        <v>354</v>
      </c>
      <c r="D355">
        <v>165</v>
      </c>
      <c r="E355">
        <v>17</v>
      </c>
      <c r="F355">
        <v>-1</v>
      </c>
      <c r="G355">
        <v>40.556666666666665</v>
      </c>
      <c r="H355">
        <v>27.323333333333334</v>
      </c>
      <c r="I355">
        <v>22.441666666666663</v>
      </c>
      <c r="J355">
        <v>-2</v>
      </c>
    </row>
    <row r="356" spans="1:10" x14ac:dyDescent="0.25">
      <c r="A356">
        <v>41805.749999999141</v>
      </c>
      <c r="B356">
        <v>1</v>
      </c>
      <c r="C356">
        <v>355</v>
      </c>
      <c r="D356">
        <v>165</v>
      </c>
      <c r="E356">
        <v>18</v>
      </c>
      <c r="F356">
        <v>-1</v>
      </c>
      <c r="G356">
        <v>10.553333333333333</v>
      </c>
      <c r="H356">
        <v>26.346666666666668</v>
      </c>
      <c r="I356">
        <v>17.675000000000001</v>
      </c>
      <c r="J356">
        <v>-2</v>
      </c>
    </row>
    <row r="357" spans="1:10" x14ac:dyDescent="0.25">
      <c r="A357">
        <v>41805.791666665806</v>
      </c>
      <c r="B357">
        <v>1</v>
      </c>
      <c r="C357">
        <v>356</v>
      </c>
      <c r="D357">
        <v>165</v>
      </c>
      <c r="E357">
        <v>19</v>
      </c>
      <c r="F357">
        <v>-1</v>
      </c>
      <c r="G357" t="e">
        <v>#DIV/0!</v>
      </c>
      <c r="H357">
        <v>25.541666666666675</v>
      </c>
      <c r="I357">
        <v>19.283333333333328</v>
      </c>
      <c r="J357">
        <v>-2</v>
      </c>
    </row>
    <row r="358" spans="1:10" x14ac:dyDescent="0.25">
      <c r="A358">
        <v>41805.83333333247</v>
      </c>
      <c r="B358">
        <v>1</v>
      </c>
      <c r="C358">
        <v>357</v>
      </c>
      <c r="D358">
        <v>165</v>
      </c>
      <c r="E358">
        <v>20</v>
      </c>
      <c r="F358">
        <v>-1</v>
      </c>
      <c r="G358" t="e">
        <v>#DIV/0!</v>
      </c>
      <c r="H358">
        <v>25.06666666666667</v>
      </c>
      <c r="I358">
        <v>19.391666666666666</v>
      </c>
      <c r="J358">
        <v>-2</v>
      </c>
    </row>
    <row r="359" spans="1:10" x14ac:dyDescent="0.25">
      <c r="A359">
        <v>41805.874999999134</v>
      </c>
      <c r="B359">
        <v>1</v>
      </c>
      <c r="C359">
        <v>358</v>
      </c>
      <c r="D359">
        <v>165</v>
      </c>
      <c r="E359">
        <v>21</v>
      </c>
      <c r="F359">
        <v>-1</v>
      </c>
      <c r="G359" t="e">
        <v>#DIV/0!</v>
      </c>
      <c r="H359">
        <v>24.376666666666651</v>
      </c>
      <c r="I359">
        <v>20.958333333333332</v>
      </c>
      <c r="J359">
        <v>-2</v>
      </c>
    </row>
    <row r="360" spans="1:10" x14ac:dyDescent="0.25">
      <c r="A360">
        <v>41805.916666665798</v>
      </c>
      <c r="B360">
        <v>1</v>
      </c>
      <c r="C360">
        <v>359</v>
      </c>
      <c r="D360">
        <v>165</v>
      </c>
      <c r="E360">
        <v>22</v>
      </c>
      <c r="F360">
        <v>-1</v>
      </c>
      <c r="G360" t="e">
        <v>#DIV/0!</v>
      </c>
      <c r="H360">
        <v>23.88000000000001</v>
      </c>
      <c r="I360">
        <v>19.241666666666667</v>
      </c>
      <c r="J360">
        <v>-2</v>
      </c>
    </row>
    <row r="361" spans="1:10" x14ac:dyDescent="0.25">
      <c r="A361">
        <v>41805.958333332463</v>
      </c>
      <c r="B361">
        <v>1</v>
      </c>
      <c r="C361">
        <v>360</v>
      </c>
      <c r="D361">
        <v>165</v>
      </c>
      <c r="E361">
        <v>23</v>
      </c>
      <c r="F361">
        <v>-1</v>
      </c>
      <c r="G361" t="e">
        <v>#DIV/0!</v>
      </c>
      <c r="H361">
        <v>23.91166666666668</v>
      </c>
      <c r="I361">
        <v>17.733333333333331</v>
      </c>
      <c r="J361">
        <v>-2</v>
      </c>
    </row>
    <row r="362" spans="1:10" x14ac:dyDescent="0.25">
      <c r="A362">
        <v>41805.999999999127</v>
      </c>
      <c r="B362">
        <v>1</v>
      </c>
      <c r="C362">
        <v>361</v>
      </c>
      <c r="D362">
        <v>165</v>
      </c>
      <c r="E362">
        <v>0</v>
      </c>
      <c r="F362">
        <v>1</v>
      </c>
      <c r="G362" t="e">
        <v>#DIV/0!</v>
      </c>
      <c r="H362">
        <v>23.900000000000016</v>
      </c>
      <c r="I362">
        <v>19.225000000000001</v>
      </c>
      <c r="J362">
        <v>-2</v>
      </c>
    </row>
    <row r="363" spans="1:10" x14ac:dyDescent="0.25">
      <c r="A363">
        <v>41806.041666665791</v>
      </c>
      <c r="B363">
        <v>1</v>
      </c>
      <c r="C363">
        <v>362</v>
      </c>
      <c r="D363">
        <v>166</v>
      </c>
      <c r="E363">
        <v>1</v>
      </c>
      <c r="F363">
        <v>1</v>
      </c>
      <c r="G363" t="e">
        <v>#DIV/0!</v>
      </c>
      <c r="H363">
        <v>23.886666666666674</v>
      </c>
      <c r="I363">
        <v>16.266666666666666</v>
      </c>
      <c r="J363">
        <v>-2</v>
      </c>
    </row>
    <row r="364" spans="1:10" x14ac:dyDescent="0.25">
      <c r="A364">
        <v>41806.083333332455</v>
      </c>
      <c r="B364">
        <v>1</v>
      </c>
      <c r="C364">
        <v>363</v>
      </c>
      <c r="D364">
        <v>166</v>
      </c>
      <c r="E364">
        <v>2</v>
      </c>
      <c r="F364">
        <v>1</v>
      </c>
      <c r="G364" t="e">
        <v>#DIV/0!</v>
      </c>
      <c r="H364">
        <v>23.786666666666658</v>
      </c>
      <c r="I364">
        <v>20.724999999999998</v>
      </c>
      <c r="J364">
        <v>-2</v>
      </c>
    </row>
    <row r="365" spans="1:10" x14ac:dyDescent="0.25">
      <c r="A365">
        <v>41806.12499999912</v>
      </c>
      <c r="B365">
        <v>1</v>
      </c>
      <c r="C365">
        <v>364</v>
      </c>
      <c r="D365">
        <v>166</v>
      </c>
      <c r="E365">
        <v>3</v>
      </c>
      <c r="F365">
        <v>1</v>
      </c>
      <c r="G365" t="e">
        <v>#DIV/0!</v>
      </c>
      <c r="H365">
        <v>23.693333333333349</v>
      </c>
      <c r="I365">
        <v>14.491666666666667</v>
      </c>
      <c r="J365">
        <v>-2</v>
      </c>
    </row>
    <row r="366" spans="1:10" x14ac:dyDescent="0.25">
      <c r="A366">
        <v>41806.166666665784</v>
      </c>
      <c r="B366">
        <v>1</v>
      </c>
      <c r="C366">
        <v>365</v>
      </c>
      <c r="D366">
        <v>166</v>
      </c>
      <c r="E366">
        <v>4</v>
      </c>
      <c r="F366">
        <v>1</v>
      </c>
      <c r="G366">
        <v>1.5</v>
      </c>
      <c r="H366">
        <v>23.753333333333323</v>
      </c>
      <c r="I366">
        <v>20.741666666666667</v>
      </c>
      <c r="J366">
        <v>-2</v>
      </c>
    </row>
    <row r="367" spans="1:10" x14ac:dyDescent="0.25">
      <c r="A367">
        <v>41806.208333332448</v>
      </c>
      <c r="B367">
        <v>1</v>
      </c>
      <c r="C367">
        <v>366</v>
      </c>
      <c r="D367">
        <v>166</v>
      </c>
      <c r="E367">
        <v>5</v>
      </c>
      <c r="F367">
        <v>1</v>
      </c>
      <c r="G367">
        <v>9.1900000000000013</v>
      </c>
      <c r="H367">
        <v>23.896666666666679</v>
      </c>
      <c r="I367">
        <v>16.25</v>
      </c>
      <c r="J367">
        <v>-2</v>
      </c>
    </row>
    <row r="368" spans="1:10" x14ac:dyDescent="0.25">
      <c r="A368">
        <v>41806.249999999112</v>
      </c>
      <c r="B368">
        <v>1</v>
      </c>
      <c r="C368">
        <v>367</v>
      </c>
      <c r="D368">
        <v>166</v>
      </c>
      <c r="E368">
        <v>6</v>
      </c>
      <c r="F368">
        <v>1</v>
      </c>
      <c r="G368">
        <v>12.246666666666666</v>
      </c>
      <c r="H368">
        <v>24.06</v>
      </c>
      <c r="I368">
        <v>19.233333333333331</v>
      </c>
      <c r="J368">
        <v>-2</v>
      </c>
    </row>
    <row r="369" spans="1:10" x14ac:dyDescent="0.25">
      <c r="A369">
        <v>41806.291666665777</v>
      </c>
      <c r="B369">
        <v>1</v>
      </c>
      <c r="C369">
        <v>368</v>
      </c>
      <c r="D369">
        <v>166</v>
      </c>
      <c r="E369">
        <v>7</v>
      </c>
      <c r="F369">
        <v>1</v>
      </c>
      <c r="G369">
        <v>37.533333333333331</v>
      </c>
      <c r="H369">
        <v>24.421666666666656</v>
      </c>
      <c r="I369">
        <v>19.099999999999998</v>
      </c>
      <c r="J369">
        <v>-2</v>
      </c>
    </row>
    <row r="370" spans="1:10" x14ac:dyDescent="0.25">
      <c r="A370">
        <v>41806.333333332441</v>
      </c>
      <c r="B370">
        <v>1</v>
      </c>
      <c r="C370">
        <v>369</v>
      </c>
      <c r="D370">
        <v>166</v>
      </c>
      <c r="E370">
        <v>8</v>
      </c>
      <c r="F370">
        <v>1</v>
      </c>
      <c r="G370">
        <v>66.579999999999984</v>
      </c>
      <c r="H370">
        <v>24.844999999999995</v>
      </c>
      <c r="I370">
        <v>20.633333333333333</v>
      </c>
      <c r="J370">
        <v>-2</v>
      </c>
    </row>
    <row r="371" spans="1:10" x14ac:dyDescent="0.25">
      <c r="A371">
        <v>41806.374999999105</v>
      </c>
      <c r="B371">
        <v>1</v>
      </c>
      <c r="C371">
        <v>370</v>
      </c>
      <c r="D371">
        <v>166</v>
      </c>
      <c r="E371">
        <v>9</v>
      </c>
      <c r="F371">
        <v>1</v>
      </c>
      <c r="G371">
        <v>77.78</v>
      </c>
      <c r="H371">
        <v>24.368333333333339</v>
      </c>
      <c r="I371">
        <v>22.675000000000001</v>
      </c>
      <c r="J371">
        <v>-2</v>
      </c>
    </row>
    <row r="372" spans="1:10" x14ac:dyDescent="0.25">
      <c r="A372">
        <v>41806.416666665769</v>
      </c>
      <c r="B372">
        <v>1</v>
      </c>
      <c r="C372">
        <v>371</v>
      </c>
      <c r="D372">
        <v>166</v>
      </c>
      <c r="E372">
        <v>10</v>
      </c>
      <c r="F372">
        <v>1</v>
      </c>
      <c r="G372">
        <v>86.72</v>
      </c>
      <c r="H372">
        <v>24.189999999999994</v>
      </c>
      <c r="I372">
        <v>25.166666666666661</v>
      </c>
      <c r="J372">
        <v>-2</v>
      </c>
    </row>
    <row r="373" spans="1:10" x14ac:dyDescent="0.25">
      <c r="A373">
        <v>41806.458333332434</v>
      </c>
      <c r="B373">
        <v>1</v>
      </c>
      <c r="C373">
        <v>372</v>
      </c>
      <c r="D373">
        <v>166</v>
      </c>
      <c r="E373">
        <v>11</v>
      </c>
      <c r="F373">
        <v>1</v>
      </c>
      <c r="G373">
        <v>121.87333333333335</v>
      </c>
      <c r="H373">
        <v>24.066666666666663</v>
      </c>
      <c r="I373">
        <v>19.566666666666666</v>
      </c>
      <c r="J373">
        <v>-2</v>
      </c>
    </row>
    <row r="374" spans="1:10" x14ac:dyDescent="0.25">
      <c r="A374">
        <v>41806.499999999098</v>
      </c>
      <c r="B374">
        <v>1</v>
      </c>
      <c r="C374">
        <v>373</v>
      </c>
      <c r="D374">
        <v>166</v>
      </c>
      <c r="E374">
        <v>12</v>
      </c>
      <c r="F374">
        <v>1</v>
      </c>
      <c r="G374">
        <v>111.42000000000002</v>
      </c>
      <c r="H374">
        <v>23.699999999999992</v>
      </c>
      <c r="I374">
        <v>23.683333333333334</v>
      </c>
      <c r="J374">
        <v>-2</v>
      </c>
    </row>
    <row r="375" spans="1:10" x14ac:dyDescent="0.25">
      <c r="A375">
        <v>41806.541666665762</v>
      </c>
      <c r="B375">
        <v>1</v>
      </c>
      <c r="C375">
        <v>374</v>
      </c>
      <c r="D375">
        <v>166</v>
      </c>
      <c r="E375">
        <v>13</v>
      </c>
      <c r="F375">
        <v>1</v>
      </c>
      <c r="G375">
        <v>69.893333333333331</v>
      </c>
      <c r="H375">
        <v>23.320000000000014</v>
      </c>
      <c r="I375">
        <v>22.616666666666664</v>
      </c>
      <c r="J375">
        <v>-2</v>
      </c>
    </row>
    <row r="376" spans="1:10" x14ac:dyDescent="0.25">
      <c r="A376">
        <v>41806.583333332426</v>
      </c>
      <c r="B376">
        <v>1</v>
      </c>
      <c r="C376">
        <v>375</v>
      </c>
      <c r="D376">
        <v>166</v>
      </c>
      <c r="E376">
        <v>14</v>
      </c>
      <c r="F376">
        <v>1</v>
      </c>
      <c r="G376">
        <v>99.996666666666684</v>
      </c>
      <c r="H376">
        <v>23.076666666666679</v>
      </c>
      <c r="I376">
        <v>22.408333333333331</v>
      </c>
      <c r="J376">
        <v>-2</v>
      </c>
    </row>
    <row r="377" spans="1:10" x14ac:dyDescent="0.25">
      <c r="A377">
        <v>41806.624999999091</v>
      </c>
      <c r="B377">
        <v>1</v>
      </c>
      <c r="C377">
        <v>376</v>
      </c>
      <c r="D377">
        <v>166</v>
      </c>
      <c r="E377">
        <v>15</v>
      </c>
      <c r="F377">
        <v>1</v>
      </c>
      <c r="G377">
        <v>68.399999999999991</v>
      </c>
      <c r="H377">
        <v>23.068333333333332</v>
      </c>
      <c r="I377">
        <v>27.599999999999998</v>
      </c>
      <c r="J377">
        <v>-2</v>
      </c>
    </row>
    <row r="378" spans="1:10" x14ac:dyDescent="0.25">
      <c r="A378">
        <v>41806.666666665755</v>
      </c>
      <c r="B378">
        <v>1</v>
      </c>
      <c r="C378">
        <v>377</v>
      </c>
      <c r="D378">
        <v>166</v>
      </c>
      <c r="E378">
        <v>16</v>
      </c>
      <c r="F378">
        <v>1</v>
      </c>
      <c r="G378">
        <v>48.363333333333337</v>
      </c>
      <c r="H378">
        <v>23.550000000000008</v>
      </c>
      <c r="I378">
        <v>27.641666666666666</v>
      </c>
      <c r="J378">
        <v>-2</v>
      </c>
    </row>
    <row r="379" spans="1:10" x14ac:dyDescent="0.25">
      <c r="A379">
        <v>41806.708333332419</v>
      </c>
      <c r="B379">
        <v>1</v>
      </c>
      <c r="C379">
        <v>378</v>
      </c>
      <c r="D379">
        <v>166</v>
      </c>
      <c r="E379">
        <v>17</v>
      </c>
      <c r="F379">
        <v>1</v>
      </c>
      <c r="G379">
        <v>16.703333333333337</v>
      </c>
      <c r="H379">
        <v>23.568333333333353</v>
      </c>
      <c r="I379">
        <v>26.074999999999999</v>
      </c>
      <c r="J379">
        <v>-2</v>
      </c>
    </row>
    <row r="380" spans="1:10" x14ac:dyDescent="0.25">
      <c r="A380">
        <v>41806.749999999083</v>
      </c>
      <c r="B380">
        <v>1</v>
      </c>
      <c r="C380">
        <v>379</v>
      </c>
      <c r="D380">
        <v>166</v>
      </c>
      <c r="E380">
        <v>18</v>
      </c>
      <c r="F380">
        <v>1</v>
      </c>
      <c r="G380">
        <v>3.5458333333333329</v>
      </c>
      <c r="H380">
        <v>23.188333333333333</v>
      </c>
      <c r="I380">
        <v>25.375</v>
      </c>
      <c r="J380">
        <v>-2</v>
      </c>
    </row>
    <row r="381" spans="1:10" x14ac:dyDescent="0.25">
      <c r="A381">
        <v>41806.791666665747</v>
      </c>
      <c r="B381">
        <v>1</v>
      </c>
      <c r="C381">
        <v>380</v>
      </c>
      <c r="D381">
        <v>166</v>
      </c>
      <c r="E381">
        <v>19</v>
      </c>
      <c r="F381">
        <v>1</v>
      </c>
      <c r="G381" t="e">
        <v>#DIV/0!</v>
      </c>
      <c r="H381">
        <v>22.620000000000005</v>
      </c>
      <c r="I381">
        <v>22.324999999999999</v>
      </c>
      <c r="J381">
        <v>-2</v>
      </c>
    </row>
    <row r="382" spans="1:10" x14ac:dyDescent="0.25">
      <c r="A382">
        <v>41806.833333332412</v>
      </c>
      <c r="B382">
        <v>1</v>
      </c>
      <c r="C382">
        <v>381</v>
      </c>
      <c r="D382">
        <v>166</v>
      </c>
      <c r="E382">
        <v>20</v>
      </c>
      <c r="F382">
        <v>1</v>
      </c>
      <c r="G382" t="e">
        <v>#DIV/0!</v>
      </c>
      <c r="H382">
        <v>22.45666666666666</v>
      </c>
      <c r="I382">
        <v>26.924999999999997</v>
      </c>
      <c r="J382">
        <v>-2</v>
      </c>
    </row>
    <row r="383" spans="1:10" x14ac:dyDescent="0.25">
      <c r="A383">
        <v>41806.874999999076</v>
      </c>
      <c r="B383">
        <v>1</v>
      </c>
      <c r="C383">
        <v>382</v>
      </c>
      <c r="D383">
        <v>166</v>
      </c>
      <c r="E383">
        <v>21</v>
      </c>
      <c r="F383">
        <v>1</v>
      </c>
      <c r="G383" t="e">
        <v>#DIV/0!</v>
      </c>
      <c r="H383">
        <v>22.605000000000018</v>
      </c>
      <c r="I383">
        <v>24.258333333333336</v>
      </c>
      <c r="J383">
        <v>-2</v>
      </c>
    </row>
    <row r="384" spans="1:10" x14ac:dyDescent="0.25">
      <c r="A384">
        <v>41806.91666666574</v>
      </c>
      <c r="B384">
        <v>1</v>
      </c>
      <c r="C384">
        <v>383</v>
      </c>
      <c r="D384">
        <v>166</v>
      </c>
      <c r="E384">
        <v>22</v>
      </c>
      <c r="F384">
        <v>1</v>
      </c>
      <c r="G384">
        <v>0.15000000000000005</v>
      </c>
      <c r="H384">
        <v>22.70833333333335</v>
      </c>
      <c r="I384">
        <v>26.025000000000002</v>
      </c>
      <c r="J384">
        <v>-2</v>
      </c>
    </row>
    <row r="385" spans="1:10" x14ac:dyDescent="0.25">
      <c r="A385">
        <v>41806.958333332404</v>
      </c>
      <c r="B385">
        <v>1</v>
      </c>
      <c r="C385">
        <v>384</v>
      </c>
      <c r="D385">
        <v>166</v>
      </c>
      <c r="E385">
        <v>23</v>
      </c>
      <c r="F385">
        <v>1</v>
      </c>
      <c r="G385">
        <v>0.13333333333333333</v>
      </c>
      <c r="H385">
        <v>22.853333333333349</v>
      </c>
      <c r="I385">
        <v>25.333333333333332</v>
      </c>
      <c r="J385">
        <v>-2</v>
      </c>
    </row>
    <row r="386" spans="1:10" x14ac:dyDescent="0.25">
      <c r="A386">
        <v>41806.999999999069</v>
      </c>
      <c r="B386">
        <v>1</v>
      </c>
      <c r="C386">
        <v>385</v>
      </c>
      <c r="D386">
        <v>166</v>
      </c>
      <c r="E386">
        <v>0</v>
      </c>
      <c r="F386">
        <v>1</v>
      </c>
      <c r="G386">
        <v>0.22000000000000003</v>
      </c>
      <c r="H386">
        <v>23.053333333333327</v>
      </c>
      <c r="I386">
        <v>22.441666666666666</v>
      </c>
      <c r="J386">
        <v>-2</v>
      </c>
    </row>
    <row r="387" spans="1:10" x14ac:dyDescent="0.25">
      <c r="A387">
        <v>41807.041666665733</v>
      </c>
      <c r="B387">
        <v>1</v>
      </c>
      <c r="C387">
        <v>386</v>
      </c>
      <c r="D387">
        <v>167</v>
      </c>
      <c r="E387">
        <v>1</v>
      </c>
      <c r="F387">
        <v>1</v>
      </c>
      <c r="G387">
        <v>0.37333333333333335</v>
      </c>
      <c r="H387">
        <v>23.223333333333336</v>
      </c>
      <c r="I387">
        <v>27.650000000000002</v>
      </c>
      <c r="J387">
        <v>-2</v>
      </c>
    </row>
    <row r="388" spans="1:10" x14ac:dyDescent="0.25">
      <c r="A388">
        <v>41807.083333332397</v>
      </c>
      <c r="B388">
        <v>1</v>
      </c>
      <c r="C388">
        <v>387</v>
      </c>
      <c r="D388">
        <v>167</v>
      </c>
      <c r="E388">
        <v>2</v>
      </c>
      <c r="F388">
        <v>1</v>
      </c>
      <c r="G388">
        <v>0.59</v>
      </c>
      <c r="H388">
        <v>23.304999999999982</v>
      </c>
      <c r="I388">
        <v>23.858333333333334</v>
      </c>
      <c r="J388">
        <v>-2</v>
      </c>
    </row>
    <row r="389" spans="1:10" x14ac:dyDescent="0.25">
      <c r="A389">
        <v>41807.124999999061</v>
      </c>
      <c r="B389">
        <v>1</v>
      </c>
      <c r="C389">
        <v>388</v>
      </c>
      <c r="D389">
        <v>167</v>
      </c>
      <c r="E389">
        <v>3</v>
      </c>
      <c r="F389">
        <v>1</v>
      </c>
      <c r="G389">
        <v>0.86129032258064531</v>
      </c>
      <c r="H389">
        <v>23.484999999999975</v>
      </c>
      <c r="I389">
        <v>22.541666666666661</v>
      </c>
      <c r="J389">
        <v>-2</v>
      </c>
    </row>
    <row r="390" spans="1:10" x14ac:dyDescent="0.25">
      <c r="A390">
        <v>41807.166666665726</v>
      </c>
      <c r="B390">
        <v>1</v>
      </c>
      <c r="C390">
        <v>389</v>
      </c>
      <c r="D390">
        <v>167</v>
      </c>
      <c r="E390">
        <v>4</v>
      </c>
      <c r="F390">
        <v>1</v>
      </c>
      <c r="G390">
        <v>1.0900000000000001</v>
      </c>
      <c r="H390">
        <v>23.599999999999984</v>
      </c>
      <c r="I390">
        <v>24.491666666666671</v>
      </c>
      <c r="J390">
        <v>-2</v>
      </c>
    </row>
    <row r="391" spans="1:10" x14ac:dyDescent="0.25">
      <c r="A391">
        <v>41807.20833333239</v>
      </c>
      <c r="B391">
        <v>1</v>
      </c>
      <c r="C391">
        <v>390</v>
      </c>
      <c r="D391">
        <v>167</v>
      </c>
      <c r="E391">
        <v>5</v>
      </c>
      <c r="F391">
        <v>1</v>
      </c>
      <c r="G391">
        <v>5.1366666666666667</v>
      </c>
      <c r="H391">
        <v>23.723333333333322</v>
      </c>
      <c r="I391">
        <v>26.883333333333336</v>
      </c>
      <c r="J391">
        <v>-2</v>
      </c>
    </row>
    <row r="392" spans="1:10" x14ac:dyDescent="0.25">
      <c r="A392">
        <v>41807.249999999054</v>
      </c>
      <c r="B392">
        <v>1</v>
      </c>
      <c r="C392">
        <v>391</v>
      </c>
      <c r="D392">
        <v>167</v>
      </c>
      <c r="E392">
        <v>6</v>
      </c>
      <c r="F392">
        <v>1</v>
      </c>
      <c r="G392">
        <v>12.213333333333335</v>
      </c>
      <c r="H392">
        <v>23.606666666666662</v>
      </c>
      <c r="I392">
        <v>24.25</v>
      </c>
      <c r="J392">
        <v>-2</v>
      </c>
    </row>
    <row r="393" spans="1:10" x14ac:dyDescent="0.25">
      <c r="A393">
        <v>41807.291666665718</v>
      </c>
      <c r="B393">
        <v>1</v>
      </c>
      <c r="C393">
        <v>392</v>
      </c>
      <c r="D393">
        <v>167</v>
      </c>
      <c r="E393">
        <v>7</v>
      </c>
      <c r="F393">
        <v>1</v>
      </c>
      <c r="G393">
        <v>37.431034482758619</v>
      </c>
      <c r="H393">
        <v>22.993333333333325</v>
      </c>
      <c r="I393">
        <v>22.608333333333334</v>
      </c>
      <c r="J393">
        <v>-2</v>
      </c>
    </row>
    <row r="394" spans="1:10" x14ac:dyDescent="0.25">
      <c r="A394">
        <v>41807.333333332383</v>
      </c>
      <c r="B394">
        <v>1</v>
      </c>
      <c r="C394">
        <v>393</v>
      </c>
      <c r="D394">
        <v>167</v>
      </c>
      <c r="E394">
        <v>8</v>
      </c>
      <c r="F394">
        <v>1</v>
      </c>
      <c r="G394">
        <v>55.766666666666659</v>
      </c>
      <c r="H394">
        <v>22.670000000000012</v>
      </c>
      <c r="I394">
        <v>22.566666666666666</v>
      </c>
      <c r="J394">
        <v>-2</v>
      </c>
    </row>
    <row r="395" spans="1:10" x14ac:dyDescent="0.25">
      <c r="A395">
        <v>41807.374999999047</v>
      </c>
      <c r="B395">
        <v>1</v>
      </c>
      <c r="C395">
        <v>394</v>
      </c>
      <c r="D395">
        <v>167</v>
      </c>
      <c r="E395">
        <v>9</v>
      </c>
      <c r="F395">
        <v>1</v>
      </c>
      <c r="G395">
        <v>67.429999999999993</v>
      </c>
      <c r="H395">
        <v>22.426666666666659</v>
      </c>
      <c r="I395">
        <v>19.183333333333334</v>
      </c>
      <c r="J395">
        <v>-2</v>
      </c>
    </row>
    <row r="396" spans="1:10" x14ac:dyDescent="0.25">
      <c r="A396">
        <v>41807.416666665711</v>
      </c>
      <c r="B396">
        <v>1</v>
      </c>
      <c r="C396">
        <v>395</v>
      </c>
      <c r="D396">
        <v>167</v>
      </c>
      <c r="E396">
        <v>10</v>
      </c>
      <c r="F396">
        <v>1</v>
      </c>
      <c r="G396">
        <v>78.823333333333338</v>
      </c>
      <c r="H396">
        <v>22.763333333333339</v>
      </c>
      <c r="I396">
        <v>22.599999999999994</v>
      </c>
      <c r="J396">
        <v>-2</v>
      </c>
    </row>
    <row r="397" spans="1:10" x14ac:dyDescent="0.25">
      <c r="A397">
        <v>41807.458333332375</v>
      </c>
      <c r="B397">
        <v>1</v>
      </c>
      <c r="C397">
        <v>396</v>
      </c>
      <c r="D397">
        <v>167</v>
      </c>
      <c r="E397">
        <v>11</v>
      </c>
      <c r="F397">
        <v>1</v>
      </c>
      <c r="G397">
        <v>125.48333333333333</v>
      </c>
      <c r="H397">
        <v>23.080000000000009</v>
      </c>
      <c r="I397">
        <v>19.441666666666663</v>
      </c>
      <c r="J397">
        <v>-2</v>
      </c>
    </row>
    <row r="398" spans="1:10" x14ac:dyDescent="0.25">
      <c r="A398">
        <v>41807.49999999904</v>
      </c>
      <c r="B398">
        <v>1</v>
      </c>
      <c r="C398">
        <v>397</v>
      </c>
      <c r="D398">
        <v>167</v>
      </c>
      <c r="E398">
        <v>12</v>
      </c>
      <c r="F398">
        <v>1</v>
      </c>
      <c r="G398">
        <v>96.94</v>
      </c>
      <c r="H398">
        <v>23.299999999999997</v>
      </c>
      <c r="I398">
        <v>20.749999999999996</v>
      </c>
      <c r="J398">
        <v>-2</v>
      </c>
    </row>
    <row r="399" spans="1:10" x14ac:dyDescent="0.25">
      <c r="A399">
        <v>41807.541666665704</v>
      </c>
      <c r="B399">
        <v>1</v>
      </c>
      <c r="C399">
        <v>398</v>
      </c>
      <c r="D399">
        <v>167</v>
      </c>
      <c r="E399">
        <v>13</v>
      </c>
      <c r="F399">
        <v>1</v>
      </c>
      <c r="G399">
        <v>162.10000000000002</v>
      </c>
      <c r="H399">
        <v>23.408333333333335</v>
      </c>
      <c r="I399">
        <v>23.958333333333329</v>
      </c>
      <c r="J399">
        <v>-2</v>
      </c>
    </row>
    <row r="400" spans="1:10" x14ac:dyDescent="0.25">
      <c r="A400">
        <v>41807.583333332368</v>
      </c>
      <c r="B400">
        <v>1</v>
      </c>
      <c r="C400">
        <v>399</v>
      </c>
      <c r="D400">
        <v>167</v>
      </c>
      <c r="E400">
        <v>14</v>
      </c>
      <c r="F400">
        <v>1</v>
      </c>
      <c r="G400">
        <v>140.45806451612901</v>
      </c>
      <c r="H400">
        <v>23.431666666666665</v>
      </c>
      <c r="I400">
        <v>19.541666666666664</v>
      </c>
      <c r="J400">
        <v>-2</v>
      </c>
    </row>
    <row r="401" spans="1:10" x14ac:dyDescent="0.25">
      <c r="A401">
        <v>41807.624999999032</v>
      </c>
      <c r="B401">
        <v>1</v>
      </c>
      <c r="C401">
        <v>400</v>
      </c>
      <c r="D401">
        <v>167</v>
      </c>
      <c r="E401">
        <v>15</v>
      </c>
      <c r="F401">
        <v>1</v>
      </c>
      <c r="G401">
        <v>111.50000000000003</v>
      </c>
      <c r="H401">
        <v>23.055000000000007</v>
      </c>
      <c r="I401">
        <v>22.399999999999995</v>
      </c>
      <c r="J401">
        <v>-2</v>
      </c>
    </row>
    <row r="402" spans="1:10" x14ac:dyDescent="0.25">
      <c r="A402">
        <v>41807.666666665697</v>
      </c>
      <c r="B402">
        <v>1</v>
      </c>
      <c r="C402">
        <v>401</v>
      </c>
      <c r="D402">
        <v>167</v>
      </c>
      <c r="E402">
        <v>16</v>
      </c>
      <c r="F402">
        <v>1</v>
      </c>
      <c r="G402">
        <v>44.203333333333333</v>
      </c>
      <c r="H402">
        <v>22.708333333333321</v>
      </c>
      <c r="I402">
        <v>19.291666666666661</v>
      </c>
      <c r="J402">
        <v>-2</v>
      </c>
    </row>
    <row r="403" spans="1:10" x14ac:dyDescent="0.25">
      <c r="A403">
        <v>41807.708333332361</v>
      </c>
      <c r="B403">
        <v>1</v>
      </c>
      <c r="C403">
        <v>402</v>
      </c>
      <c r="D403">
        <v>167</v>
      </c>
      <c r="E403">
        <v>17</v>
      </c>
      <c r="F403">
        <v>1</v>
      </c>
      <c r="G403">
        <v>18.033333333333335</v>
      </c>
      <c r="H403">
        <v>22.364999999999995</v>
      </c>
      <c r="I403">
        <v>17.979999999999997</v>
      </c>
      <c r="J403">
        <v>-2</v>
      </c>
    </row>
    <row r="404" spans="1:10" x14ac:dyDescent="0.25">
      <c r="A404">
        <v>41807.749999999025</v>
      </c>
      <c r="B404">
        <v>1</v>
      </c>
      <c r="C404">
        <v>403</v>
      </c>
      <c r="D404">
        <v>167</v>
      </c>
      <c r="E404">
        <v>18</v>
      </c>
      <c r="F404">
        <v>1</v>
      </c>
      <c r="G404">
        <v>5.5083333333333337</v>
      </c>
      <c r="H404">
        <v>21.964999999999993</v>
      </c>
      <c r="I404">
        <v>17.916666666666664</v>
      </c>
      <c r="J404">
        <v>-2</v>
      </c>
    </row>
    <row r="405" spans="1:10" x14ac:dyDescent="0.25">
      <c r="A405">
        <v>41807.791666665689</v>
      </c>
      <c r="B405">
        <v>1</v>
      </c>
      <c r="C405">
        <v>404</v>
      </c>
      <c r="D405">
        <v>167</v>
      </c>
      <c r="E405">
        <v>19</v>
      </c>
      <c r="F405">
        <v>1</v>
      </c>
      <c r="G405" t="e">
        <v>#DIV/0!</v>
      </c>
      <c r="H405">
        <v>21.883333333333319</v>
      </c>
      <c r="I405">
        <v>20.858333333333331</v>
      </c>
      <c r="J405">
        <v>-2</v>
      </c>
    </row>
    <row r="406" spans="1:10" x14ac:dyDescent="0.25">
      <c r="A406">
        <v>41807.833333332354</v>
      </c>
      <c r="B406">
        <v>1</v>
      </c>
      <c r="C406">
        <v>405</v>
      </c>
      <c r="D406">
        <v>167</v>
      </c>
      <c r="E406">
        <v>20</v>
      </c>
      <c r="F406">
        <v>1</v>
      </c>
      <c r="G406" t="e">
        <v>#DIV/0!</v>
      </c>
      <c r="H406">
        <v>21.448333333333331</v>
      </c>
      <c r="I406">
        <v>16.183333333333334</v>
      </c>
      <c r="J406">
        <v>-2</v>
      </c>
    </row>
    <row r="407" spans="1:10" x14ac:dyDescent="0.25">
      <c r="A407">
        <v>41807.874999999018</v>
      </c>
      <c r="B407">
        <v>1</v>
      </c>
      <c r="C407">
        <v>406</v>
      </c>
      <c r="D407">
        <v>167</v>
      </c>
      <c r="E407">
        <v>21</v>
      </c>
      <c r="F407">
        <v>1</v>
      </c>
      <c r="G407" t="e">
        <v>#DIV/0!</v>
      </c>
      <c r="H407">
        <v>21.394999999999989</v>
      </c>
      <c r="I407">
        <v>22.424999999999997</v>
      </c>
      <c r="J407">
        <v>-2</v>
      </c>
    </row>
    <row r="408" spans="1:10" x14ac:dyDescent="0.25">
      <c r="A408">
        <v>41807.916666665682</v>
      </c>
      <c r="B408">
        <v>1</v>
      </c>
      <c r="C408">
        <v>407</v>
      </c>
      <c r="D408">
        <v>167</v>
      </c>
      <c r="E408">
        <v>22</v>
      </c>
      <c r="F408">
        <v>1</v>
      </c>
      <c r="G408" t="e">
        <v>#DIV/0!</v>
      </c>
      <c r="H408">
        <v>21.54999999999999</v>
      </c>
      <c r="I408">
        <v>14.824999999999998</v>
      </c>
      <c r="J408">
        <v>-2</v>
      </c>
    </row>
    <row r="409" spans="1:10" x14ac:dyDescent="0.25">
      <c r="A409">
        <v>41807.958333332346</v>
      </c>
      <c r="B409">
        <v>1</v>
      </c>
      <c r="C409">
        <v>408</v>
      </c>
      <c r="D409">
        <v>167</v>
      </c>
      <c r="E409">
        <v>23</v>
      </c>
      <c r="F409">
        <v>1</v>
      </c>
      <c r="G409" t="e">
        <v>#DIV/0!</v>
      </c>
      <c r="H409">
        <v>21.581666666666671</v>
      </c>
      <c r="I409">
        <v>19.199999999999996</v>
      </c>
      <c r="J409">
        <v>-2</v>
      </c>
    </row>
    <row r="410" spans="1:10" x14ac:dyDescent="0.25">
      <c r="A410">
        <v>41807.99999999901</v>
      </c>
      <c r="B410">
        <v>1</v>
      </c>
      <c r="C410">
        <v>409</v>
      </c>
      <c r="D410">
        <v>167</v>
      </c>
      <c r="E410">
        <v>0</v>
      </c>
      <c r="F410">
        <v>1</v>
      </c>
      <c r="G410" t="e">
        <v>#DIV/0!</v>
      </c>
      <c r="H410">
        <v>21.513333333333328</v>
      </c>
      <c r="I410">
        <v>16.091666666666665</v>
      </c>
      <c r="J410">
        <v>-2</v>
      </c>
    </row>
    <row r="411" spans="1:10" x14ac:dyDescent="0.25">
      <c r="A411">
        <v>41808.041666665675</v>
      </c>
      <c r="B411">
        <v>1</v>
      </c>
      <c r="C411">
        <v>410</v>
      </c>
      <c r="D411">
        <v>168</v>
      </c>
      <c r="E411">
        <v>1</v>
      </c>
      <c r="F411">
        <v>1</v>
      </c>
      <c r="G411" t="e">
        <v>#DIV/0!</v>
      </c>
      <c r="H411">
        <v>21.466666666666672</v>
      </c>
      <c r="I411">
        <v>17.641666666666666</v>
      </c>
      <c r="J411">
        <v>-1</v>
      </c>
    </row>
    <row r="412" spans="1:10" x14ac:dyDescent="0.25">
      <c r="A412">
        <v>41808.083333332339</v>
      </c>
      <c r="B412">
        <v>1</v>
      </c>
      <c r="C412">
        <v>411</v>
      </c>
      <c r="D412">
        <v>168</v>
      </c>
      <c r="E412">
        <v>2</v>
      </c>
      <c r="F412">
        <v>1</v>
      </c>
      <c r="G412" t="e">
        <v>#DIV/0!</v>
      </c>
      <c r="H412">
        <v>21.326666666666657</v>
      </c>
      <c r="I412">
        <v>17.724999999999998</v>
      </c>
      <c r="J412">
        <v>-1</v>
      </c>
    </row>
    <row r="413" spans="1:10" x14ac:dyDescent="0.25">
      <c r="A413">
        <v>41808.124999999003</v>
      </c>
      <c r="B413">
        <v>1</v>
      </c>
      <c r="C413">
        <v>412</v>
      </c>
      <c r="D413">
        <v>168</v>
      </c>
      <c r="E413">
        <v>3</v>
      </c>
      <c r="F413">
        <v>1</v>
      </c>
      <c r="G413" t="e">
        <v>#DIV/0!</v>
      </c>
      <c r="H413">
        <v>21.030000000000005</v>
      </c>
      <c r="I413">
        <v>14.733333333333333</v>
      </c>
      <c r="J413">
        <v>-1</v>
      </c>
    </row>
    <row r="414" spans="1:10" x14ac:dyDescent="0.25">
      <c r="A414">
        <v>41808.166666665667</v>
      </c>
      <c r="B414">
        <v>1</v>
      </c>
      <c r="C414">
        <v>413</v>
      </c>
      <c r="D414">
        <v>168</v>
      </c>
      <c r="E414">
        <v>4</v>
      </c>
      <c r="F414">
        <v>1</v>
      </c>
      <c r="G414">
        <v>0.25</v>
      </c>
      <c r="H414">
        <v>20.971666666666671</v>
      </c>
      <c r="I414">
        <v>20.758333333333333</v>
      </c>
      <c r="J414">
        <v>-1</v>
      </c>
    </row>
    <row r="415" spans="1:10" x14ac:dyDescent="0.25">
      <c r="A415">
        <v>41808.208333332332</v>
      </c>
      <c r="B415">
        <v>1</v>
      </c>
      <c r="C415">
        <v>414</v>
      </c>
      <c r="D415">
        <v>168</v>
      </c>
      <c r="E415">
        <v>5</v>
      </c>
      <c r="F415">
        <v>1</v>
      </c>
      <c r="G415">
        <v>11.313333333333331</v>
      </c>
      <c r="H415">
        <v>20.946666666666658</v>
      </c>
      <c r="I415">
        <v>16.074999999999999</v>
      </c>
      <c r="J415">
        <v>-1</v>
      </c>
    </row>
    <row r="416" spans="1:10" x14ac:dyDescent="0.25">
      <c r="A416">
        <v>41808.249999998996</v>
      </c>
      <c r="B416">
        <v>1</v>
      </c>
      <c r="C416">
        <v>415</v>
      </c>
      <c r="D416">
        <v>168</v>
      </c>
      <c r="E416">
        <v>6</v>
      </c>
      <c r="F416">
        <v>1</v>
      </c>
      <c r="G416">
        <v>60.206666666666671</v>
      </c>
      <c r="H416">
        <v>21.518333333333331</v>
      </c>
      <c r="I416">
        <v>17.625</v>
      </c>
      <c r="J416">
        <v>-1</v>
      </c>
    </row>
    <row r="417" spans="1:10" x14ac:dyDescent="0.25">
      <c r="A417">
        <v>41808.29166666566</v>
      </c>
      <c r="B417">
        <v>1</v>
      </c>
      <c r="C417">
        <v>416</v>
      </c>
      <c r="D417">
        <v>168</v>
      </c>
      <c r="E417">
        <v>7</v>
      </c>
      <c r="F417">
        <v>1</v>
      </c>
      <c r="G417">
        <v>136.52333333333331</v>
      </c>
      <c r="H417">
        <v>22.381666666666664</v>
      </c>
      <c r="I417">
        <v>17.691666666666666</v>
      </c>
      <c r="J417">
        <v>-1</v>
      </c>
    </row>
    <row r="418" spans="1:10" x14ac:dyDescent="0.25">
      <c r="A418">
        <v>41808.333333332324</v>
      </c>
      <c r="B418">
        <v>1</v>
      </c>
      <c r="C418">
        <v>417</v>
      </c>
      <c r="D418">
        <v>168</v>
      </c>
      <c r="E418">
        <v>8</v>
      </c>
      <c r="F418">
        <v>1</v>
      </c>
      <c r="G418">
        <v>197.71666666666667</v>
      </c>
      <c r="H418">
        <v>22.968333333333341</v>
      </c>
      <c r="I418">
        <v>17.758333333333329</v>
      </c>
      <c r="J418">
        <v>-1</v>
      </c>
    </row>
    <row r="419" spans="1:10" x14ac:dyDescent="0.25">
      <c r="A419">
        <v>41808.374999998989</v>
      </c>
      <c r="B419">
        <v>1</v>
      </c>
      <c r="C419">
        <v>418</v>
      </c>
      <c r="D419">
        <v>168</v>
      </c>
      <c r="E419">
        <v>9</v>
      </c>
      <c r="F419">
        <v>1</v>
      </c>
      <c r="G419">
        <v>213.27333333333334</v>
      </c>
      <c r="H419">
        <v>23.498333333333328</v>
      </c>
      <c r="I419">
        <v>19.208333333333332</v>
      </c>
      <c r="J419">
        <v>-1</v>
      </c>
    </row>
    <row r="420" spans="1:10" x14ac:dyDescent="0.25">
      <c r="A420">
        <v>41808.416666665653</v>
      </c>
      <c r="B420">
        <v>1</v>
      </c>
      <c r="C420">
        <v>419</v>
      </c>
      <c r="D420">
        <v>168</v>
      </c>
      <c r="E420">
        <v>10</v>
      </c>
      <c r="F420">
        <v>1</v>
      </c>
      <c r="G420">
        <v>186.46666666666664</v>
      </c>
      <c r="H420">
        <v>23.850000000000009</v>
      </c>
      <c r="I420">
        <v>16.335714285714282</v>
      </c>
      <c r="J420">
        <v>-1</v>
      </c>
    </row>
    <row r="421" spans="1:10" x14ac:dyDescent="0.25">
      <c r="A421">
        <v>41808.458333332317</v>
      </c>
      <c r="B421">
        <v>1</v>
      </c>
      <c r="C421">
        <v>420</v>
      </c>
      <c r="D421">
        <v>168</v>
      </c>
      <c r="E421">
        <v>11</v>
      </c>
      <c r="F421">
        <v>1</v>
      </c>
      <c r="G421">
        <v>221.72333333333333</v>
      </c>
      <c r="H421">
        <v>25.471666666666668</v>
      </c>
      <c r="I421">
        <v>20.866666666666664</v>
      </c>
      <c r="J421">
        <v>-1</v>
      </c>
    </row>
    <row r="422" spans="1:10" x14ac:dyDescent="0.25">
      <c r="A422">
        <v>41808.499999998981</v>
      </c>
      <c r="B422">
        <v>1</v>
      </c>
      <c r="C422">
        <v>421</v>
      </c>
      <c r="D422">
        <v>168</v>
      </c>
      <c r="E422">
        <v>12</v>
      </c>
      <c r="F422">
        <v>1</v>
      </c>
      <c r="G422">
        <v>131.58333333333334</v>
      </c>
      <c r="H422">
        <v>25.036666666666672</v>
      </c>
      <c r="I422">
        <v>19.44166666666667</v>
      </c>
      <c r="J422">
        <v>-1</v>
      </c>
    </row>
    <row r="423" spans="1:10" x14ac:dyDescent="0.25">
      <c r="A423">
        <v>41808.541666665646</v>
      </c>
      <c r="B423">
        <v>1</v>
      </c>
      <c r="C423">
        <v>422</v>
      </c>
      <c r="D423">
        <v>168</v>
      </c>
      <c r="E423">
        <v>13</v>
      </c>
      <c r="F423">
        <v>1</v>
      </c>
      <c r="G423">
        <v>141.52333333333334</v>
      </c>
      <c r="H423">
        <v>24.153333333333322</v>
      </c>
      <c r="I423">
        <v>20.733333333333334</v>
      </c>
      <c r="J423">
        <v>-1</v>
      </c>
    </row>
    <row r="424" spans="1:10" x14ac:dyDescent="0.25">
      <c r="A424">
        <v>41808.58333333231</v>
      </c>
      <c r="B424">
        <v>1</v>
      </c>
      <c r="C424">
        <v>423</v>
      </c>
      <c r="D424">
        <v>168</v>
      </c>
      <c r="E424">
        <v>14</v>
      </c>
      <c r="F424">
        <v>1</v>
      </c>
      <c r="G424">
        <v>239.05333333333334</v>
      </c>
      <c r="H424">
        <v>24.158333333333328</v>
      </c>
      <c r="I424">
        <v>22.391666666666666</v>
      </c>
      <c r="J424">
        <v>-1</v>
      </c>
    </row>
    <row r="425" spans="1:10" x14ac:dyDescent="0.25">
      <c r="A425">
        <v>41808.624999998974</v>
      </c>
      <c r="B425">
        <v>1</v>
      </c>
      <c r="C425">
        <v>424</v>
      </c>
      <c r="D425">
        <v>168</v>
      </c>
      <c r="E425">
        <v>15</v>
      </c>
      <c r="F425">
        <v>1</v>
      </c>
      <c r="G425">
        <v>136.83000000000001</v>
      </c>
      <c r="H425">
        <v>23.579999999999995</v>
      </c>
      <c r="I425">
        <v>19.466666666666665</v>
      </c>
      <c r="J425">
        <v>-1</v>
      </c>
    </row>
    <row r="426" spans="1:10" x14ac:dyDescent="0.25">
      <c r="A426">
        <v>41808.666666665638</v>
      </c>
      <c r="B426">
        <v>1</v>
      </c>
      <c r="C426">
        <v>425</v>
      </c>
      <c r="D426">
        <v>168</v>
      </c>
      <c r="E426">
        <v>16</v>
      </c>
      <c r="F426">
        <v>1</v>
      </c>
      <c r="G426">
        <v>48.306666666666658</v>
      </c>
      <c r="H426">
        <v>23.355000000000008</v>
      </c>
      <c r="I426">
        <v>23.616666666666664</v>
      </c>
      <c r="J426">
        <v>-1</v>
      </c>
    </row>
    <row r="427" spans="1:10" x14ac:dyDescent="0.25">
      <c r="A427">
        <v>41808.708333332303</v>
      </c>
      <c r="B427">
        <v>1</v>
      </c>
      <c r="C427">
        <v>426</v>
      </c>
      <c r="D427">
        <v>168</v>
      </c>
      <c r="E427">
        <v>17</v>
      </c>
      <c r="F427">
        <v>1</v>
      </c>
      <c r="G427">
        <v>55.723333333333336</v>
      </c>
      <c r="H427">
        <v>23.256666666666653</v>
      </c>
      <c r="I427">
        <v>19.241666666666664</v>
      </c>
      <c r="J427">
        <v>-1</v>
      </c>
    </row>
    <row r="428" spans="1:10" x14ac:dyDescent="0.25">
      <c r="A428">
        <v>41808.749999998967</v>
      </c>
      <c r="B428">
        <v>1</v>
      </c>
      <c r="C428">
        <v>427</v>
      </c>
      <c r="D428">
        <v>168</v>
      </c>
      <c r="E428">
        <v>18</v>
      </c>
      <c r="F428">
        <v>1</v>
      </c>
      <c r="G428">
        <v>14.343999999999999</v>
      </c>
      <c r="H428">
        <v>22.894999999999989</v>
      </c>
      <c r="I428">
        <v>19.374999999999996</v>
      </c>
      <c r="J428">
        <v>-1</v>
      </c>
    </row>
    <row r="429" spans="1:10" x14ac:dyDescent="0.25">
      <c r="A429">
        <v>41808.791666665631</v>
      </c>
      <c r="B429">
        <v>1</v>
      </c>
      <c r="C429">
        <v>428</v>
      </c>
      <c r="D429">
        <v>168</v>
      </c>
      <c r="E429">
        <v>19</v>
      </c>
      <c r="F429">
        <v>1</v>
      </c>
      <c r="G429" t="e">
        <v>#DIV/0!</v>
      </c>
      <c r="H429">
        <v>22.240000000000002</v>
      </c>
      <c r="I429">
        <v>19.25</v>
      </c>
      <c r="J429">
        <v>-1</v>
      </c>
    </row>
    <row r="430" spans="1:10" x14ac:dyDescent="0.25">
      <c r="A430">
        <v>41808.833333332295</v>
      </c>
      <c r="B430">
        <v>1</v>
      </c>
      <c r="C430">
        <v>429</v>
      </c>
      <c r="D430">
        <v>168</v>
      </c>
      <c r="E430">
        <v>20</v>
      </c>
      <c r="F430">
        <v>1</v>
      </c>
      <c r="G430" t="e">
        <v>#DIV/0!</v>
      </c>
      <c r="H430">
        <v>21.901666666666646</v>
      </c>
      <c r="I430">
        <v>19.853846153846153</v>
      </c>
      <c r="J430">
        <v>-1</v>
      </c>
    </row>
    <row r="431" spans="1:10" x14ac:dyDescent="0.25">
      <c r="A431">
        <v>41808.87499999896</v>
      </c>
      <c r="B431">
        <v>1</v>
      </c>
      <c r="C431">
        <v>430</v>
      </c>
      <c r="D431">
        <v>168</v>
      </c>
      <c r="E431">
        <v>21</v>
      </c>
      <c r="F431">
        <v>1</v>
      </c>
      <c r="G431" t="e">
        <v>#DIV/0!</v>
      </c>
      <c r="H431">
        <v>21.62166666666667</v>
      </c>
      <c r="I431">
        <v>17.658333333333328</v>
      </c>
      <c r="J431">
        <v>-1</v>
      </c>
    </row>
    <row r="432" spans="1:10" x14ac:dyDescent="0.25">
      <c r="A432">
        <v>41808.916666665624</v>
      </c>
      <c r="B432">
        <v>1</v>
      </c>
      <c r="C432">
        <v>431</v>
      </c>
      <c r="D432">
        <v>168</v>
      </c>
      <c r="E432">
        <v>22</v>
      </c>
      <c r="F432">
        <v>1</v>
      </c>
      <c r="G432" t="e">
        <v>#DIV/0!</v>
      </c>
      <c r="H432">
        <v>21.411666666666651</v>
      </c>
      <c r="I432">
        <v>20.833333333333332</v>
      </c>
      <c r="J432">
        <v>-1</v>
      </c>
    </row>
    <row r="433" spans="1:10" x14ac:dyDescent="0.25">
      <c r="A433">
        <v>41808.958333332288</v>
      </c>
      <c r="B433">
        <v>1</v>
      </c>
      <c r="C433">
        <v>432</v>
      </c>
      <c r="D433">
        <v>168</v>
      </c>
      <c r="E433">
        <v>23</v>
      </c>
      <c r="F433">
        <v>1</v>
      </c>
      <c r="G433" t="e">
        <v>#DIV/0!</v>
      </c>
      <c r="H433">
        <v>21.196666666666683</v>
      </c>
      <c r="I433">
        <v>16.266666666666666</v>
      </c>
      <c r="J433">
        <v>-1</v>
      </c>
    </row>
    <row r="434" spans="1:10" x14ac:dyDescent="0.25">
      <c r="A434">
        <v>41808.999999998952</v>
      </c>
      <c r="B434">
        <v>1</v>
      </c>
      <c r="C434">
        <v>433</v>
      </c>
      <c r="D434">
        <v>168</v>
      </c>
      <c r="E434">
        <v>0</v>
      </c>
      <c r="F434">
        <v>1</v>
      </c>
      <c r="G434">
        <v>0.15454545454545457</v>
      </c>
      <c r="H434">
        <v>21.086666666666684</v>
      </c>
      <c r="I434">
        <v>19.266666666666666</v>
      </c>
      <c r="J434">
        <v>-1</v>
      </c>
    </row>
    <row r="435" spans="1:10" x14ac:dyDescent="0.25">
      <c r="A435">
        <v>41809.041666665617</v>
      </c>
      <c r="B435">
        <v>1</v>
      </c>
      <c r="C435">
        <v>434</v>
      </c>
      <c r="D435">
        <v>169</v>
      </c>
      <c r="E435">
        <v>1</v>
      </c>
      <c r="F435">
        <v>1</v>
      </c>
      <c r="G435" t="e">
        <v>#DIV/0!</v>
      </c>
      <c r="H435">
        <v>21.296666666666646</v>
      </c>
      <c r="I435">
        <v>19.191666666666666</v>
      </c>
      <c r="J435">
        <v>-2</v>
      </c>
    </row>
    <row r="436" spans="1:10" x14ac:dyDescent="0.25">
      <c r="A436">
        <v>41809.083333332281</v>
      </c>
      <c r="B436">
        <v>1</v>
      </c>
      <c r="C436">
        <v>435</v>
      </c>
      <c r="D436">
        <v>169</v>
      </c>
      <c r="E436">
        <v>2</v>
      </c>
      <c r="F436">
        <v>1</v>
      </c>
      <c r="G436" t="e">
        <v>#DIV/0!</v>
      </c>
      <c r="H436">
        <v>21.171666666666663</v>
      </c>
      <c r="I436">
        <v>16.091666666666665</v>
      </c>
      <c r="J436">
        <v>-2</v>
      </c>
    </row>
    <row r="437" spans="1:10" x14ac:dyDescent="0.25">
      <c r="A437">
        <v>41809.124999998945</v>
      </c>
      <c r="B437">
        <v>1</v>
      </c>
      <c r="C437">
        <v>436</v>
      </c>
      <c r="D437">
        <v>169</v>
      </c>
      <c r="E437">
        <v>3</v>
      </c>
      <c r="F437">
        <v>1</v>
      </c>
      <c r="G437" t="e">
        <v>#DIV/0!</v>
      </c>
      <c r="H437">
        <v>21.116666666666664</v>
      </c>
      <c r="I437">
        <v>20.75</v>
      </c>
      <c r="J437">
        <v>-2</v>
      </c>
    </row>
    <row r="438" spans="1:10" x14ac:dyDescent="0.25">
      <c r="A438">
        <v>41809.166666665609</v>
      </c>
      <c r="B438">
        <v>1</v>
      </c>
      <c r="C438">
        <v>437</v>
      </c>
      <c r="D438">
        <v>169</v>
      </c>
      <c r="E438">
        <v>4</v>
      </c>
      <c r="F438">
        <v>1</v>
      </c>
      <c r="G438">
        <v>1.4166666666666667</v>
      </c>
      <c r="H438">
        <v>20.945000000000004</v>
      </c>
      <c r="I438">
        <v>16.266666666666666</v>
      </c>
      <c r="J438">
        <v>-2</v>
      </c>
    </row>
    <row r="439" spans="1:10" x14ac:dyDescent="0.25">
      <c r="A439">
        <v>41809.208333332273</v>
      </c>
      <c r="B439">
        <v>1</v>
      </c>
      <c r="C439">
        <v>438</v>
      </c>
      <c r="D439">
        <v>169</v>
      </c>
      <c r="E439">
        <v>5</v>
      </c>
      <c r="F439">
        <v>1</v>
      </c>
      <c r="G439">
        <v>25.236666666666672</v>
      </c>
      <c r="H439">
        <v>21.215000000000007</v>
      </c>
      <c r="I439">
        <v>19.224999999999994</v>
      </c>
      <c r="J439">
        <v>-2</v>
      </c>
    </row>
    <row r="440" spans="1:10" x14ac:dyDescent="0.25">
      <c r="A440">
        <v>41809.249999998938</v>
      </c>
      <c r="B440">
        <v>1</v>
      </c>
      <c r="C440">
        <v>439</v>
      </c>
      <c r="D440">
        <v>169</v>
      </c>
      <c r="E440">
        <v>6</v>
      </c>
      <c r="F440">
        <v>1</v>
      </c>
      <c r="G440">
        <v>105.87999999999997</v>
      </c>
      <c r="H440">
        <v>22.249999999999996</v>
      </c>
      <c r="I440">
        <v>19.149999999999999</v>
      </c>
      <c r="J440">
        <v>-2</v>
      </c>
    </row>
    <row r="441" spans="1:10" x14ac:dyDescent="0.25">
      <c r="A441">
        <v>41809.291666665602</v>
      </c>
      <c r="B441">
        <v>1</v>
      </c>
      <c r="C441">
        <v>440</v>
      </c>
      <c r="D441">
        <v>169</v>
      </c>
      <c r="E441">
        <v>7</v>
      </c>
      <c r="F441">
        <v>1</v>
      </c>
      <c r="G441">
        <v>307.64666666666659</v>
      </c>
      <c r="H441">
        <v>23.88666666666666</v>
      </c>
      <c r="I441">
        <v>16.041666666666668</v>
      </c>
      <c r="J441">
        <v>-2</v>
      </c>
    </row>
    <row r="442" spans="1:10" x14ac:dyDescent="0.25">
      <c r="A442">
        <v>41809.333333332266</v>
      </c>
      <c r="B442">
        <v>1</v>
      </c>
      <c r="C442">
        <v>441</v>
      </c>
      <c r="D442">
        <v>169</v>
      </c>
      <c r="E442">
        <v>8</v>
      </c>
      <c r="F442">
        <v>1</v>
      </c>
      <c r="G442">
        <v>477.81999999999994</v>
      </c>
      <c r="H442">
        <v>25.326666666666668</v>
      </c>
      <c r="I442">
        <v>20.724999999999998</v>
      </c>
      <c r="J442">
        <v>-2</v>
      </c>
    </row>
    <row r="443" spans="1:10" x14ac:dyDescent="0.25">
      <c r="A443">
        <v>41809.37499999893</v>
      </c>
      <c r="B443">
        <v>1</v>
      </c>
      <c r="C443">
        <v>442</v>
      </c>
      <c r="D443">
        <v>169</v>
      </c>
      <c r="E443">
        <v>9</v>
      </c>
      <c r="F443">
        <v>1</v>
      </c>
      <c r="G443">
        <v>368.36666666666667</v>
      </c>
      <c r="H443">
        <v>26.423333333333339</v>
      </c>
      <c r="I443">
        <v>17.875</v>
      </c>
      <c r="J443">
        <v>-2</v>
      </c>
    </row>
    <row r="444" spans="1:10" x14ac:dyDescent="0.25">
      <c r="A444">
        <v>41809.416666665595</v>
      </c>
      <c r="B444">
        <v>1</v>
      </c>
      <c r="C444">
        <v>443</v>
      </c>
      <c r="D444">
        <v>169</v>
      </c>
      <c r="E444">
        <v>10</v>
      </c>
      <c r="F444">
        <v>1</v>
      </c>
      <c r="G444">
        <v>198.4166666666666</v>
      </c>
      <c r="H444">
        <v>26.135000000000002</v>
      </c>
      <c r="I444">
        <v>22.266666666666666</v>
      </c>
      <c r="J444">
        <v>-2</v>
      </c>
    </row>
    <row r="445" spans="1:10" x14ac:dyDescent="0.25">
      <c r="A445">
        <v>41809.458333332259</v>
      </c>
      <c r="B445">
        <v>1</v>
      </c>
      <c r="C445">
        <v>444</v>
      </c>
      <c r="D445">
        <v>169</v>
      </c>
      <c r="E445">
        <v>11</v>
      </c>
      <c r="F445">
        <v>1</v>
      </c>
      <c r="G445">
        <v>165.88000000000002</v>
      </c>
      <c r="H445">
        <v>25.475000000000001</v>
      </c>
      <c r="I445">
        <v>22.274999999999995</v>
      </c>
      <c r="J445">
        <v>-2</v>
      </c>
    </row>
    <row r="446" spans="1:10" x14ac:dyDescent="0.25">
      <c r="A446">
        <v>41809.499999998923</v>
      </c>
      <c r="B446">
        <v>1</v>
      </c>
      <c r="C446">
        <v>445</v>
      </c>
      <c r="D446">
        <v>169</v>
      </c>
      <c r="E446">
        <v>12</v>
      </c>
      <c r="F446">
        <v>1</v>
      </c>
      <c r="G446">
        <v>222.46206896551723</v>
      </c>
      <c r="H446">
        <v>25.809999999999995</v>
      </c>
      <c r="I446">
        <v>17.883333333333333</v>
      </c>
      <c r="J446">
        <v>-2</v>
      </c>
    </row>
    <row r="447" spans="1:10" x14ac:dyDescent="0.25">
      <c r="A447">
        <v>41809.541666665587</v>
      </c>
      <c r="B447">
        <v>1</v>
      </c>
      <c r="C447">
        <v>446</v>
      </c>
      <c r="D447">
        <v>169</v>
      </c>
      <c r="E447">
        <v>13</v>
      </c>
      <c r="F447">
        <v>1</v>
      </c>
      <c r="G447">
        <v>471.82666666666671</v>
      </c>
      <c r="H447">
        <v>26.879999999999995</v>
      </c>
      <c r="I447">
        <v>25.441666666666666</v>
      </c>
      <c r="J447">
        <v>-2</v>
      </c>
    </row>
    <row r="448" spans="1:10" x14ac:dyDescent="0.25">
      <c r="A448">
        <v>41809.583333332252</v>
      </c>
      <c r="B448">
        <v>1</v>
      </c>
      <c r="C448">
        <v>447</v>
      </c>
      <c r="D448">
        <v>169</v>
      </c>
      <c r="E448">
        <v>14</v>
      </c>
      <c r="F448">
        <v>1</v>
      </c>
      <c r="G448">
        <v>364.96333333333331</v>
      </c>
      <c r="H448">
        <v>27.676666666666673</v>
      </c>
      <c r="I448">
        <v>27.624999999999996</v>
      </c>
      <c r="J448">
        <v>-2</v>
      </c>
    </row>
    <row r="449" spans="1:10" x14ac:dyDescent="0.25">
      <c r="A449">
        <v>41809.624999998916</v>
      </c>
      <c r="B449">
        <v>1</v>
      </c>
      <c r="C449">
        <v>448</v>
      </c>
      <c r="D449">
        <v>169</v>
      </c>
      <c r="E449">
        <v>15</v>
      </c>
      <c r="F449">
        <v>1</v>
      </c>
      <c r="G449">
        <v>244.7166666666667</v>
      </c>
      <c r="H449">
        <v>27.311666666666682</v>
      </c>
      <c r="I449">
        <v>27.591666666666665</v>
      </c>
      <c r="J449">
        <v>-2</v>
      </c>
    </row>
    <row r="450" spans="1:10" x14ac:dyDescent="0.25">
      <c r="A450">
        <v>41809.66666666558</v>
      </c>
      <c r="B450">
        <v>1</v>
      </c>
      <c r="C450">
        <v>449</v>
      </c>
      <c r="D450">
        <v>169</v>
      </c>
      <c r="E450">
        <v>16</v>
      </c>
      <c r="F450">
        <v>1</v>
      </c>
      <c r="G450">
        <v>157.55000000000001</v>
      </c>
      <c r="H450">
        <v>26.821666666666658</v>
      </c>
      <c r="I450">
        <v>27.716666666666665</v>
      </c>
      <c r="J450">
        <v>-2</v>
      </c>
    </row>
    <row r="451" spans="1:10" x14ac:dyDescent="0.25">
      <c r="A451">
        <v>41809.708333332244</v>
      </c>
      <c r="B451">
        <v>1</v>
      </c>
      <c r="C451">
        <v>450</v>
      </c>
      <c r="D451">
        <v>169</v>
      </c>
      <c r="E451">
        <v>17</v>
      </c>
      <c r="F451">
        <v>1</v>
      </c>
      <c r="G451">
        <v>44.04999999999999</v>
      </c>
      <c r="H451">
        <v>25.891666666666662</v>
      </c>
      <c r="I451">
        <v>27.750000000000004</v>
      </c>
      <c r="J451">
        <v>-2</v>
      </c>
    </row>
    <row r="452" spans="1:10" x14ac:dyDescent="0.25">
      <c r="A452">
        <v>41809.749999998909</v>
      </c>
      <c r="B452">
        <v>1</v>
      </c>
      <c r="C452">
        <v>451</v>
      </c>
      <c r="D452">
        <v>169</v>
      </c>
      <c r="E452">
        <v>18</v>
      </c>
      <c r="F452">
        <v>1</v>
      </c>
      <c r="G452">
        <v>17.73076923076923</v>
      </c>
      <c r="H452">
        <v>24.926666666666666</v>
      </c>
      <c r="I452">
        <v>26.141666666666666</v>
      </c>
      <c r="J452">
        <v>-2</v>
      </c>
    </row>
    <row r="453" spans="1:10" x14ac:dyDescent="0.25">
      <c r="A453">
        <v>41809.791666665573</v>
      </c>
      <c r="B453">
        <v>1</v>
      </c>
      <c r="C453">
        <v>452</v>
      </c>
      <c r="D453">
        <v>169</v>
      </c>
      <c r="E453">
        <v>19</v>
      </c>
      <c r="F453">
        <v>1</v>
      </c>
      <c r="G453" t="e">
        <v>#DIV/0!</v>
      </c>
      <c r="H453">
        <v>24.050000000000015</v>
      </c>
      <c r="I453">
        <v>19.174999999999997</v>
      </c>
      <c r="J453">
        <v>-2</v>
      </c>
    </row>
    <row r="454" spans="1:10" x14ac:dyDescent="0.25">
      <c r="A454">
        <v>41809.833333332237</v>
      </c>
      <c r="B454">
        <v>1</v>
      </c>
      <c r="C454">
        <v>453</v>
      </c>
      <c r="D454">
        <v>169</v>
      </c>
      <c r="E454">
        <v>20</v>
      </c>
      <c r="F454">
        <v>1</v>
      </c>
      <c r="G454" t="e">
        <v>#DIV/0!</v>
      </c>
      <c r="H454">
        <v>23.56500000000003</v>
      </c>
      <c r="I454">
        <v>19.18333333333333</v>
      </c>
      <c r="J454">
        <v>-2</v>
      </c>
    </row>
    <row r="455" spans="1:10" x14ac:dyDescent="0.25">
      <c r="A455">
        <v>41809.874999998901</v>
      </c>
      <c r="B455">
        <v>1</v>
      </c>
      <c r="C455">
        <v>454</v>
      </c>
      <c r="D455">
        <v>169</v>
      </c>
      <c r="E455">
        <v>21</v>
      </c>
      <c r="F455">
        <v>1</v>
      </c>
      <c r="G455" t="e">
        <v>#DIV/0!</v>
      </c>
      <c r="H455">
        <v>23.310000000000006</v>
      </c>
      <c r="I455">
        <v>19.149999999999995</v>
      </c>
      <c r="J455">
        <v>-2</v>
      </c>
    </row>
    <row r="456" spans="1:10" x14ac:dyDescent="0.25">
      <c r="A456">
        <v>41809.916666665566</v>
      </c>
      <c r="B456">
        <v>1</v>
      </c>
      <c r="C456">
        <v>455</v>
      </c>
      <c r="D456">
        <v>169</v>
      </c>
      <c r="E456">
        <v>22</v>
      </c>
      <c r="F456">
        <v>1</v>
      </c>
      <c r="G456" t="e">
        <v>#DIV/0!</v>
      </c>
      <c r="H456">
        <v>23.234999999999999</v>
      </c>
      <c r="I456">
        <v>19.158333333333328</v>
      </c>
      <c r="J456">
        <v>-2</v>
      </c>
    </row>
    <row r="457" spans="1:10" x14ac:dyDescent="0.25">
      <c r="A457">
        <v>41809.95833333223</v>
      </c>
      <c r="B457">
        <v>1</v>
      </c>
      <c r="C457">
        <v>456</v>
      </c>
      <c r="D457">
        <v>169</v>
      </c>
      <c r="E457">
        <v>23</v>
      </c>
      <c r="F457">
        <v>1</v>
      </c>
      <c r="G457" t="e">
        <v>#DIV/0!</v>
      </c>
      <c r="H457">
        <v>23.298333333333307</v>
      </c>
      <c r="I457">
        <v>17.616666666666664</v>
      </c>
      <c r="J457">
        <v>-2</v>
      </c>
    </row>
    <row r="458" spans="1:10" x14ac:dyDescent="0.25">
      <c r="A458">
        <v>41809.999999998894</v>
      </c>
      <c r="B458">
        <v>1</v>
      </c>
      <c r="C458">
        <v>457</v>
      </c>
      <c r="D458">
        <v>169</v>
      </c>
      <c r="E458">
        <v>0</v>
      </c>
      <c r="F458">
        <v>1</v>
      </c>
      <c r="G458" t="e">
        <v>#DIV/0!</v>
      </c>
      <c r="H458">
        <v>23.298333333333307</v>
      </c>
      <c r="I458">
        <v>17.55</v>
      </c>
      <c r="J458">
        <v>-2</v>
      </c>
    </row>
    <row r="459" spans="1:10" x14ac:dyDescent="0.25">
      <c r="A459">
        <v>41810.041666665558</v>
      </c>
      <c r="B459">
        <v>1</v>
      </c>
      <c r="C459">
        <v>458</v>
      </c>
      <c r="D459">
        <v>170</v>
      </c>
      <c r="E459">
        <v>1</v>
      </c>
      <c r="F459">
        <v>1</v>
      </c>
      <c r="G459" t="e">
        <v>#DIV/0!</v>
      </c>
      <c r="H459">
        <v>23.226666666666681</v>
      </c>
      <c r="I459">
        <v>20.574999999999999</v>
      </c>
      <c r="J459">
        <v>-2</v>
      </c>
    </row>
    <row r="460" spans="1:10" x14ac:dyDescent="0.25">
      <c r="A460">
        <v>41810.083333332223</v>
      </c>
      <c r="B460">
        <v>1</v>
      </c>
      <c r="C460">
        <v>459</v>
      </c>
      <c r="D460">
        <v>170</v>
      </c>
      <c r="E460">
        <v>2</v>
      </c>
      <c r="F460">
        <v>1</v>
      </c>
      <c r="G460">
        <v>0.1</v>
      </c>
      <c r="H460">
        <v>23.205000000000023</v>
      </c>
      <c r="I460">
        <v>16.074999999999999</v>
      </c>
      <c r="J460">
        <v>-2</v>
      </c>
    </row>
    <row r="461" spans="1:10" x14ac:dyDescent="0.25">
      <c r="A461">
        <v>41810.124999998887</v>
      </c>
      <c r="B461">
        <v>1</v>
      </c>
      <c r="C461">
        <v>460</v>
      </c>
      <c r="D461">
        <v>170</v>
      </c>
      <c r="E461">
        <v>3</v>
      </c>
      <c r="F461">
        <v>1</v>
      </c>
      <c r="G461">
        <v>9.9999999999999992E-2</v>
      </c>
      <c r="H461">
        <v>23.200000000000024</v>
      </c>
      <c r="I461">
        <v>19.266666666666669</v>
      </c>
      <c r="J461">
        <v>-2</v>
      </c>
    </row>
    <row r="462" spans="1:10" x14ac:dyDescent="0.25">
      <c r="A462">
        <v>41810.166666665551</v>
      </c>
      <c r="B462">
        <v>1</v>
      </c>
      <c r="C462">
        <v>461</v>
      </c>
      <c r="D462">
        <v>170</v>
      </c>
      <c r="E462">
        <v>4</v>
      </c>
      <c r="F462">
        <v>1</v>
      </c>
      <c r="G462">
        <v>0.35238095238095235</v>
      </c>
      <c r="H462">
        <v>23.108333333333348</v>
      </c>
      <c r="I462">
        <v>17.624999999999996</v>
      </c>
      <c r="J462">
        <v>-2</v>
      </c>
    </row>
    <row r="463" spans="1:10" x14ac:dyDescent="0.25">
      <c r="A463">
        <v>41810.208333332215</v>
      </c>
      <c r="B463">
        <v>1</v>
      </c>
      <c r="C463">
        <v>462</v>
      </c>
      <c r="D463">
        <v>170</v>
      </c>
      <c r="E463">
        <v>5</v>
      </c>
      <c r="F463">
        <v>1</v>
      </c>
      <c r="G463">
        <v>4.3033333333333328</v>
      </c>
      <c r="H463">
        <v>23.118333333333336</v>
      </c>
      <c r="I463">
        <v>20.791666666666668</v>
      </c>
      <c r="J463">
        <v>-2</v>
      </c>
    </row>
    <row r="464" spans="1:10" x14ac:dyDescent="0.25">
      <c r="A464">
        <v>41810.24999999888</v>
      </c>
      <c r="B464">
        <v>1</v>
      </c>
      <c r="C464">
        <v>463</v>
      </c>
      <c r="D464">
        <v>170</v>
      </c>
      <c r="E464">
        <v>6</v>
      </c>
      <c r="F464">
        <v>1</v>
      </c>
      <c r="G464">
        <v>28.613333333333337</v>
      </c>
      <c r="H464">
        <v>22.926666666666666</v>
      </c>
      <c r="I464">
        <v>16.116666666666664</v>
      </c>
      <c r="J464">
        <v>-2</v>
      </c>
    </row>
    <row r="465" spans="1:10" x14ac:dyDescent="0.25">
      <c r="A465">
        <v>41810.291666665544</v>
      </c>
      <c r="B465">
        <v>1</v>
      </c>
      <c r="C465">
        <v>464</v>
      </c>
      <c r="D465">
        <v>170</v>
      </c>
      <c r="E465">
        <v>7</v>
      </c>
      <c r="F465">
        <v>1</v>
      </c>
      <c r="G465">
        <v>40.180000000000014</v>
      </c>
      <c r="H465">
        <v>22.825000000000003</v>
      </c>
      <c r="I465">
        <v>19.208333333333332</v>
      </c>
      <c r="J465">
        <v>-2</v>
      </c>
    </row>
    <row r="466" spans="1:10" x14ac:dyDescent="0.25">
      <c r="A466">
        <v>41810.333333332208</v>
      </c>
      <c r="B466">
        <v>1</v>
      </c>
      <c r="C466">
        <v>465</v>
      </c>
      <c r="D466">
        <v>170</v>
      </c>
      <c r="E466">
        <v>8</v>
      </c>
      <c r="F466">
        <v>1</v>
      </c>
      <c r="G466">
        <v>63.606666666666676</v>
      </c>
      <c r="H466">
        <v>22.856666666666669</v>
      </c>
      <c r="I466">
        <v>17.891666666666666</v>
      </c>
      <c r="J466">
        <v>-2</v>
      </c>
    </row>
    <row r="467" spans="1:10" x14ac:dyDescent="0.25">
      <c r="A467">
        <v>41810.374999998872</v>
      </c>
      <c r="B467">
        <v>1</v>
      </c>
      <c r="C467">
        <v>466</v>
      </c>
      <c r="D467">
        <v>170</v>
      </c>
      <c r="E467">
        <v>9</v>
      </c>
      <c r="F467">
        <v>1</v>
      </c>
      <c r="G467">
        <v>99.183333333333323</v>
      </c>
      <c r="H467">
        <v>23.143333333333338</v>
      </c>
      <c r="I467">
        <v>22.738461538461536</v>
      </c>
      <c r="J467">
        <v>-2</v>
      </c>
    </row>
    <row r="468" spans="1:10" x14ac:dyDescent="0.25">
      <c r="A468">
        <v>41810.416666665536</v>
      </c>
      <c r="B468">
        <v>1</v>
      </c>
      <c r="C468">
        <v>467</v>
      </c>
      <c r="D468">
        <v>170</v>
      </c>
      <c r="E468">
        <v>10</v>
      </c>
      <c r="F468">
        <v>1</v>
      </c>
      <c r="G468">
        <v>108.16333333333333</v>
      </c>
      <c r="H468">
        <v>23.595000000000013</v>
      </c>
      <c r="I468">
        <v>19.18333333333333</v>
      </c>
      <c r="J468">
        <v>-2</v>
      </c>
    </row>
    <row r="469" spans="1:10" x14ac:dyDescent="0.25">
      <c r="A469">
        <v>41810.458333332201</v>
      </c>
      <c r="B469">
        <v>1</v>
      </c>
      <c r="C469">
        <v>468</v>
      </c>
      <c r="D469">
        <v>170</v>
      </c>
      <c r="E469">
        <v>11</v>
      </c>
      <c r="F469">
        <v>1</v>
      </c>
      <c r="G469">
        <v>54.983333333333334</v>
      </c>
      <c r="H469">
        <v>23.873333333333342</v>
      </c>
      <c r="I469">
        <v>20.849999999999998</v>
      </c>
      <c r="J469">
        <v>-2</v>
      </c>
    </row>
    <row r="470" spans="1:10" x14ac:dyDescent="0.25">
      <c r="A470">
        <v>41810.499999998865</v>
      </c>
      <c r="B470">
        <v>1</v>
      </c>
      <c r="C470">
        <v>469</v>
      </c>
      <c r="D470">
        <v>170</v>
      </c>
      <c r="E470">
        <v>12</v>
      </c>
      <c r="F470">
        <v>1</v>
      </c>
      <c r="G470">
        <v>67.389655172413796</v>
      </c>
      <c r="H470">
        <v>24.103333333333332</v>
      </c>
      <c r="I470">
        <v>21.025000000000002</v>
      </c>
      <c r="J470">
        <v>-2</v>
      </c>
    </row>
    <row r="471" spans="1:10" x14ac:dyDescent="0.25">
      <c r="A471">
        <v>41810.541666665529</v>
      </c>
      <c r="B471">
        <v>1</v>
      </c>
      <c r="C471">
        <v>470</v>
      </c>
      <c r="D471">
        <v>170</v>
      </c>
      <c r="E471">
        <v>13</v>
      </c>
      <c r="F471">
        <v>1</v>
      </c>
      <c r="G471">
        <v>185.96666666666664</v>
      </c>
      <c r="H471">
        <v>24.274999999999995</v>
      </c>
      <c r="I471">
        <v>19.25</v>
      </c>
      <c r="J471">
        <v>-2</v>
      </c>
    </row>
    <row r="472" spans="1:10" x14ac:dyDescent="0.25">
      <c r="A472">
        <v>41810.583333332193</v>
      </c>
      <c r="B472">
        <v>1</v>
      </c>
      <c r="C472">
        <v>471</v>
      </c>
      <c r="D472">
        <v>170</v>
      </c>
      <c r="E472">
        <v>14</v>
      </c>
      <c r="F472">
        <v>1</v>
      </c>
      <c r="G472">
        <v>60.706666666666671</v>
      </c>
      <c r="H472">
        <v>24.854999999999997</v>
      </c>
      <c r="I472">
        <v>20.799999999999994</v>
      </c>
      <c r="J472">
        <v>-2</v>
      </c>
    </row>
    <row r="473" spans="1:10" x14ac:dyDescent="0.25">
      <c r="A473">
        <v>41810.624999998858</v>
      </c>
      <c r="B473">
        <v>1</v>
      </c>
      <c r="C473">
        <v>472</v>
      </c>
      <c r="D473">
        <v>170</v>
      </c>
      <c r="E473">
        <v>15</v>
      </c>
      <c r="F473">
        <v>1</v>
      </c>
      <c r="G473">
        <v>86.09999999999998</v>
      </c>
      <c r="H473">
        <v>25.471666666666653</v>
      </c>
      <c r="I473">
        <v>19.358333333333334</v>
      </c>
      <c r="J473">
        <v>-2</v>
      </c>
    </row>
    <row r="474" spans="1:10" x14ac:dyDescent="0.25">
      <c r="A474">
        <v>41810.666666665522</v>
      </c>
      <c r="B474">
        <v>1</v>
      </c>
      <c r="C474">
        <v>473</v>
      </c>
      <c r="D474">
        <v>170</v>
      </c>
      <c r="E474">
        <v>16</v>
      </c>
      <c r="F474">
        <v>1</v>
      </c>
      <c r="G474">
        <v>179.52666666666667</v>
      </c>
      <c r="H474">
        <v>25.454999999999995</v>
      </c>
      <c r="I474">
        <v>22.433333333333334</v>
      </c>
      <c r="J474">
        <v>-2</v>
      </c>
    </row>
    <row r="475" spans="1:10" x14ac:dyDescent="0.25">
      <c r="A475">
        <v>41810.708333332186</v>
      </c>
      <c r="B475">
        <v>1</v>
      </c>
      <c r="C475">
        <v>474</v>
      </c>
      <c r="D475">
        <v>170</v>
      </c>
      <c r="E475">
        <v>17</v>
      </c>
      <c r="F475">
        <v>1</v>
      </c>
      <c r="G475">
        <v>36.279999999999994</v>
      </c>
      <c r="H475">
        <v>25.348333333333336</v>
      </c>
      <c r="I475">
        <v>17.7</v>
      </c>
      <c r="J475">
        <v>-2</v>
      </c>
    </row>
    <row r="476" spans="1:10" x14ac:dyDescent="0.25">
      <c r="A476">
        <v>41810.74999999885</v>
      </c>
      <c r="B476">
        <v>1</v>
      </c>
      <c r="C476">
        <v>475</v>
      </c>
      <c r="D476">
        <v>170</v>
      </c>
      <c r="E476">
        <v>18</v>
      </c>
      <c r="F476">
        <v>1</v>
      </c>
      <c r="G476">
        <v>6.7199999999999989</v>
      </c>
      <c r="H476">
        <v>24.87166666666667</v>
      </c>
      <c r="I476">
        <v>22.516666666666666</v>
      </c>
      <c r="J476">
        <v>-2</v>
      </c>
    </row>
    <row r="477" spans="1:10" x14ac:dyDescent="0.25">
      <c r="A477">
        <v>41810.791666665515</v>
      </c>
      <c r="B477">
        <v>1</v>
      </c>
      <c r="C477">
        <v>476</v>
      </c>
      <c r="D477">
        <v>170</v>
      </c>
      <c r="E477">
        <v>19</v>
      </c>
      <c r="F477">
        <v>1</v>
      </c>
      <c r="G477" t="e">
        <v>#DIV/0!</v>
      </c>
      <c r="H477">
        <v>24.428333333333317</v>
      </c>
      <c r="I477">
        <v>19.425000000000001</v>
      </c>
      <c r="J477">
        <v>-2</v>
      </c>
    </row>
    <row r="478" spans="1:10" x14ac:dyDescent="0.25">
      <c r="A478">
        <v>41810.833333332179</v>
      </c>
      <c r="B478">
        <v>1</v>
      </c>
      <c r="C478">
        <v>477</v>
      </c>
      <c r="D478">
        <v>170</v>
      </c>
      <c r="E478">
        <v>20</v>
      </c>
      <c r="F478">
        <v>1</v>
      </c>
      <c r="G478" t="e">
        <v>#DIV/0!</v>
      </c>
      <c r="H478">
        <v>24.048333333333343</v>
      </c>
      <c r="I478">
        <v>19.241666666666664</v>
      </c>
      <c r="J478">
        <v>-2</v>
      </c>
    </row>
    <row r="479" spans="1:10" x14ac:dyDescent="0.25">
      <c r="A479">
        <v>41810.874999998843</v>
      </c>
      <c r="B479">
        <v>1</v>
      </c>
      <c r="C479">
        <v>478</v>
      </c>
      <c r="D479">
        <v>170</v>
      </c>
      <c r="E479">
        <v>21</v>
      </c>
      <c r="F479">
        <v>1</v>
      </c>
      <c r="G479" t="e">
        <v>#DIV/0!</v>
      </c>
      <c r="H479">
        <v>24.02999999999999</v>
      </c>
      <c r="I479">
        <v>17.749999999999996</v>
      </c>
      <c r="J479">
        <v>-2</v>
      </c>
    </row>
    <row r="480" spans="1:10" x14ac:dyDescent="0.25">
      <c r="A480">
        <v>41810.916666665507</v>
      </c>
      <c r="B480">
        <v>1</v>
      </c>
      <c r="C480">
        <v>479</v>
      </c>
      <c r="D480">
        <v>170</v>
      </c>
      <c r="E480">
        <v>22</v>
      </c>
      <c r="F480">
        <v>1</v>
      </c>
      <c r="G480" t="e">
        <v>#DIV/0!</v>
      </c>
      <c r="H480">
        <v>24.023333333333351</v>
      </c>
      <c r="I480">
        <v>19.366666666666664</v>
      </c>
      <c r="J480">
        <v>-2</v>
      </c>
    </row>
    <row r="481" spans="1:10" x14ac:dyDescent="0.25">
      <c r="A481">
        <v>41810.958333332172</v>
      </c>
      <c r="B481">
        <v>1</v>
      </c>
      <c r="C481">
        <v>480</v>
      </c>
      <c r="D481">
        <v>170</v>
      </c>
      <c r="E481">
        <v>23</v>
      </c>
      <c r="F481">
        <v>1</v>
      </c>
      <c r="G481" t="e">
        <v>#DIV/0!</v>
      </c>
      <c r="H481">
        <v>23.824999999999982</v>
      </c>
      <c r="I481">
        <v>14.783333333333331</v>
      </c>
      <c r="J481">
        <v>-2</v>
      </c>
    </row>
    <row r="482" spans="1:10" x14ac:dyDescent="0.25">
      <c r="A482">
        <v>41810.999999998836</v>
      </c>
      <c r="B482">
        <v>1</v>
      </c>
      <c r="C482">
        <v>481</v>
      </c>
      <c r="D482">
        <v>170</v>
      </c>
      <c r="E482">
        <v>0</v>
      </c>
      <c r="F482">
        <v>-1</v>
      </c>
      <c r="G482" t="e">
        <v>#DIV/0!</v>
      </c>
      <c r="H482">
        <v>23.593333333333323</v>
      </c>
      <c r="I482">
        <v>20.816666666666666</v>
      </c>
      <c r="J482">
        <v>-2</v>
      </c>
    </row>
    <row r="483" spans="1:10" x14ac:dyDescent="0.25">
      <c r="A483">
        <v>41811.0416666655</v>
      </c>
      <c r="B483">
        <v>1</v>
      </c>
      <c r="C483">
        <v>482</v>
      </c>
      <c r="D483">
        <v>171</v>
      </c>
      <c r="E483">
        <v>1</v>
      </c>
      <c r="F483">
        <v>-1</v>
      </c>
      <c r="G483" t="e">
        <v>#DIV/0!</v>
      </c>
      <c r="H483">
        <v>23.489999999999991</v>
      </c>
      <c r="I483">
        <v>16.041666666666668</v>
      </c>
      <c r="J483">
        <v>-2</v>
      </c>
    </row>
    <row r="484" spans="1:10" x14ac:dyDescent="0.25">
      <c r="A484">
        <v>41811.083333332164</v>
      </c>
      <c r="B484">
        <v>1</v>
      </c>
      <c r="C484">
        <v>483</v>
      </c>
      <c r="D484">
        <v>171</v>
      </c>
      <c r="E484">
        <v>2</v>
      </c>
      <c r="F484">
        <v>-1</v>
      </c>
      <c r="G484" t="e">
        <v>#DIV/0!</v>
      </c>
      <c r="H484">
        <v>23.041666666666668</v>
      </c>
      <c r="I484">
        <v>20.724999999999998</v>
      </c>
      <c r="J484">
        <v>-2</v>
      </c>
    </row>
    <row r="485" spans="1:10" x14ac:dyDescent="0.25">
      <c r="A485">
        <v>41811.124999998829</v>
      </c>
      <c r="B485">
        <v>1</v>
      </c>
      <c r="C485">
        <v>484</v>
      </c>
      <c r="D485">
        <v>171</v>
      </c>
      <c r="E485">
        <v>3</v>
      </c>
      <c r="F485">
        <v>-1</v>
      </c>
      <c r="G485" t="e">
        <v>#DIV/0!</v>
      </c>
      <c r="H485">
        <v>23.068333333333332</v>
      </c>
      <c r="I485">
        <v>17.80833333333333</v>
      </c>
      <c r="J485">
        <v>-2</v>
      </c>
    </row>
    <row r="486" spans="1:10" x14ac:dyDescent="0.25">
      <c r="A486">
        <v>41811.166666665493</v>
      </c>
      <c r="B486">
        <v>1</v>
      </c>
      <c r="C486">
        <v>485</v>
      </c>
      <c r="D486">
        <v>171</v>
      </c>
      <c r="E486">
        <v>4</v>
      </c>
      <c r="F486">
        <v>-1</v>
      </c>
      <c r="G486">
        <v>0.41428571428571426</v>
      </c>
      <c r="H486">
        <v>23.09333333333332</v>
      </c>
      <c r="I486">
        <v>17.791666666666668</v>
      </c>
      <c r="J486">
        <v>-2</v>
      </c>
    </row>
    <row r="487" spans="1:10" x14ac:dyDescent="0.25">
      <c r="A487">
        <v>41811.208333332157</v>
      </c>
      <c r="B487">
        <v>1</v>
      </c>
      <c r="C487">
        <v>486</v>
      </c>
      <c r="D487">
        <v>171</v>
      </c>
      <c r="E487">
        <v>5</v>
      </c>
      <c r="F487">
        <v>-1</v>
      </c>
      <c r="G487">
        <v>4.5466666666666669</v>
      </c>
      <c r="H487">
        <v>23.003333333333352</v>
      </c>
      <c r="I487">
        <v>19.216666666666665</v>
      </c>
      <c r="J487">
        <v>-2</v>
      </c>
    </row>
    <row r="488" spans="1:10" x14ac:dyDescent="0.25">
      <c r="A488">
        <v>41811.249999998821</v>
      </c>
      <c r="B488">
        <v>1</v>
      </c>
      <c r="C488">
        <v>487</v>
      </c>
      <c r="D488">
        <v>171</v>
      </c>
      <c r="E488">
        <v>6</v>
      </c>
      <c r="F488">
        <v>-1</v>
      </c>
      <c r="G488">
        <v>8.1333333333333329</v>
      </c>
      <c r="H488">
        <v>22.83166666666666</v>
      </c>
      <c r="I488">
        <v>16.074999999999999</v>
      </c>
      <c r="J488">
        <v>-2</v>
      </c>
    </row>
    <row r="489" spans="1:10" x14ac:dyDescent="0.25">
      <c r="A489">
        <v>41811.291666665486</v>
      </c>
      <c r="B489">
        <v>1</v>
      </c>
      <c r="C489">
        <v>488</v>
      </c>
      <c r="D489">
        <v>171</v>
      </c>
      <c r="E489">
        <v>7</v>
      </c>
      <c r="F489">
        <v>-1</v>
      </c>
      <c r="G489">
        <v>6.1419354838709674</v>
      </c>
      <c r="H489">
        <v>22.764999999999986</v>
      </c>
      <c r="I489">
        <v>22.241666666666664</v>
      </c>
      <c r="J489">
        <v>-2</v>
      </c>
    </row>
    <row r="490" spans="1:10" x14ac:dyDescent="0.25">
      <c r="A490">
        <v>41811.33333333215</v>
      </c>
      <c r="B490">
        <v>1</v>
      </c>
      <c r="C490">
        <v>489</v>
      </c>
      <c r="D490">
        <v>171</v>
      </c>
      <c r="E490">
        <v>8</v>
      </c>
      <c r="F490">
        <v>-1</v>
      </c>
      <c r="G490">
        <v>34.755172413793105</v>
      </c>
      <c r="H490">
        <v>22.636666666666674</v>
      </c>
      <c r="I490">
        <v>16.999999999999996</v>
      </c>
      <c r="J490">
        <v>-2</v>
      </c>
    </row>
    <row r="491" spans="1:10" x14ac:dyDescent="0.25">
      <c r="A491">
        <v>41811.374999998814</v>
      </c>
      <c r="B491">
        <v>1</v>
      </c>
      <c r="C491">
        <v>490</v>
      </c>
      <c r="D491">
        <v>171</v>
      </c>
      <c r="E491">
        <v>9</v>
      </c>
      <c r="F491">
        <v>-1</v>
      </c>
      <c r="G491">
        <v>40.227586206896561</v>
      </c>
      <c r="H491">
        <v>22.754999999999995</v>
      </c>
      <c r="I491">
        <v>20.791666666666664</v>
      </c>
      <c r="J491">
        <v>-2</v>
      </c>
    </row>
    <row r="492" spans="1:10" x14ac:dyDescent="0.25">
      <c r="A492">
        <v>41811.416666665478</v>
      </c>
      <c r="B492">
        <v>1</v>
      </c>
      <c r="C492">
        <v>491</v>
      </c>
      <c r="D492">
        <v>171</v>
      </c>
      <c r="E492">
        <v>10</v>
      </c>
      <c r="F492">
        <v>-1</v>
      </c>
      <c r="G492">
        <v>46.426666666666669</v>
      </c>
      <c r="H492">
        <v>22.506666666666671</v>
      </c>
      <c r="I492">
        <v>17.541666666666668</v>
      </c>
      <c r="J492">
        <v>-2</v>
      </c>
    </row>
    <row r="493" spans="1:10" x14ac:dyDescent="0.25">
      <c r="A493">
        <v>41811.458333332143</v>
      </c>
      <c r="B493">
        <v>1</v>
      </c>
      <c r="C493">
        <v>492</v>
      </c>
      <c r="D493">
        <v>171</v>
      </c>
      <c r="E493">
        <v>11</v>
      </c>
      <c r="F493">
        <v>-1</v>
      </c>
      <c r="G493">
        <v>80.409090909090907</v>
      </c>
      <c r="H493">
        <v>22.543333333333329</v>
      </c>
      <c r="I493">
        <v>22.175000000000001</v>
      </c>
      <c r="J493">
        <v>-2</v>
      </c>
    </row>
    <row r="494" spans="1:10" x14ac:dyDescent="0.25">
      <c r="A494">
        <v>41811.499999998807</v>
      </c>
      <c r="B494">
        <v>1</v>
      </c>
      <c r="C494">
        <v>493</v>
      </c>
      <c r="D494">
        <v>171</v>
      </c>
      <c r="E494">
        <v>12</v>
      </c>
      <c r="F494">
        <v>-1</v>
      </c>
      <c r="G494">
        <v>129.11666666666665</v>
      </c>
      <c r="H494">
        <v>22.730000000000008</v>
      </c>
      <c r="I494">
        <v>22.108333333333331</v>
      </c>
      <c r="J494">
        <v>-2</v>
      </c>
    </row>
    <row r="495" spans="1:10" x14ac:dyDescent="0.25">
      <c r="A495">
        <v>41811.541666665471</v>
      </c>
      <c r="B495">
        <v>1</v>
      </c>
      <c r="C495">
        <v>494</v>
      </c>
      <c r="D495">
        <v>171</v>
      </c>
      <c r="E495">
        <v>13</v>
      </c>
      <c r="F495">
        <v>-1</v>
      </c>
      <c r="G495">
        <v>112.41935483870968</v>
      </c>
      <c r="H495">
        <v>22.70833333333335</v>
      </c>
      <c r="I495">
        <v>22.600000000000005</v>
      </c>
      <c r="J495">
        <v>-2</v>
      </c>
    </row>
    <row r="496" spans="1:10" x14ac:dyDescent="0.25">
      <c r="A496">
        <v>41811.583333332135</v>
      </c>
      <c r="B496">
        <v>1</v>
      </c>
      <c r="C496">
        <v>495</v>
      </c>
      <c r="D496">
        <v>171</v>
      </c>
      <c r="E496">
        <v>14</v>
      </c>
      <c r="F496">
        <v>-1</v>
      </c>
      <c r="G496">
        <v>66.640000000000015</v>
      </c>
      <c r="H496">
        <v>22.343333333333327</v>
      </c>
      <c r="I496">
        <v>17.583333333333332</v>
      </c>
      <c r="J496">
        <v>-2</v>
      </c>
    </row>
    <row r="497" spans="1:10" x14ac:dyDescent="0.25">
      <c r="A497">
        <v>41811.624999998799</v>
      </c>
      <c r="B497">
        <v>1</v>
      </c>
      <c r="C497">
        <v>496</v>
      </c>
      <c r="D497">
        <v>171</v>
      </c>
      <c r="E497">
        <v>15</v>
      </c>
      <c r="F497">
        <v>-1</v>
      </c>
      <c r="G497">
        <v>50.199999999999996</v>
      </c>
      <c r="H497">
        <v>22.053333333333331</v>
      </c>
      <c r="I497">
        <v>19.491666666666671</v>
      </c>
      <c r="J497">
        <v>-2</v>
      </c>
    </row>
    <row r="498" spans="1:10" x14ac:dyDescent="0.25">
      <c r="A498">
        <v>41811.666666665464</v>
      </c>
      <c r="B498">
        <v>1</v>
      </c>
      <c r="C498">
        <v>497</v>
      </c>
      <c r="D498">
        <v>171</v>
      </c>
      <c r="E498">
        <v>16</v>
      </c>
      <c r="F498">
        <v>-1</v>
      </c>
      <c r="G498">
        <v>34.753333333333337</v>
      </c>
      <c r="H498">
        <v>22.023333333333337</v>
      </c>
      <c r="I498">
        <v>19.016666666666666</v>
      </c>
      <c r="J498">
        <v>-2</v>
      </c>
    </row>
    <row r="499" spans="1:10" x14ac:dyDescent="0.25">
      <c r="A499">
        <v>41811.708333332128</v>
      </c>
      <c r="B499">
        <v>1</v>
      </c>
      <c r="C499">
        <v>498</v>
      </c>
      <c r="D499">
        <v>171</v>
      </c>
      <c r="E499">
        <v>17</v>
      </c>
      <c r="F499">
        <v>-1</v>
      </c>
      <c r="G499">
        <v>10.52</v>
      </c>
      <c r="H499">
        <v>21.953333333333333</v>
      </c>
      <c r="I499">
        <v>17.608333333333334</v>
      </c>
      <c r="J499">
        <v>-2</v>
      </c>
    </row>
    <row r="500" spans="1:10" x14ac:dyDescent="0.25">
      <c r="A500">
        <v>41811.749999998792</v>
      </c>
      <c r="B500">
        <v>1</v>
      </c>
      <c r="C500">
        <v>499</v>
      </c>
      <c r="D500">
        <v>171</v>
      </c>
      <c r="E500">
        <v>18</v>
      </c>
      <c r="F500">
        <v>-1</v>
      </c>
      <c r="G500">
        <v>3.9666666666666663</v>
      </c>
      <c r="H500">
        <v>21.819999999999975</v>
      </c>
      <c r="I500">
        <v>20.791666666666668</v>
      </c>
      <c r="J500">
        <v>-2</v>
      </c>
    </row>
    <row r="501" spans="1:10" x14ac:dyDescent="0.25">
      <c r="A501">
        <v>41811.791666665456</v>
      </c>
      <c r="B501">
        <v>1</v>
      </c>
      <c r="C501">
        <v>500</v>
      </c>
      <c r="D501">
        <v>171</v>
      </c>
      <c r="E501">
        <v>19</v>
      </c>
      <c r="F501">
        <v>-1</v>
      </c>
      <c r="G501">
        <v>0.3</v>
      </c>
      <c r="H501">
        <v>21.71333333333336</v>
      </c>
      <c r="I501">
        <v>16.241666666666667</v>
      </c>
      <c r="J501">
        <v>-2</v>
      </c>
    </row>
    <row r="502" spans="1:10" x14ac:dyDescent="0.25">
      <c r="A502">
        <v>41811.833333332121</v>
      </c>
      <c r="B502">
        <v>1</v>
      </c>
      <c r="C502">
        <v>501</v>
      </c>
      <c r="D502">
        <v>171</v>
      </c>
      <c r="E502">
        <v>20</v>
      </c>
      <c r="F502">
        <v>-1</v>
      </c>
      <c r="G502">
        <v>0.21666666666666667</v>
      </c>
      <c r="H502">
        <v>21.456666666666653</v>
      </c>
      <c r="I502">
        <v>22.208333333333332</v>
      </c>
      <c r="J502">
        <v>-2</v>
      </c>
    </row>
    <row r="503" spans="1:10" x14ac:dyDescent="0.25">
      <c r="A503">
        <v>41811.874999998785</v>
      </c>
      <c r="B503">
        <v>1</v>
      </c>
      <c r="C503">
        <v>502</v>
      </c>
      <c r="D503">
        <v>171</v>
      </c>
      <c r="E503">
        <v>21</v>
      </c>
      <c r="F503">
        <v>-1</v>
      </c>
      <c r="G503">
        <v>0.23333333333333331</v>
      </c>
      <c r="H503">
        <v>21.251666666666662</v>
      </c>
      <c r="I503">
        <v>16.041666666666668</v>
      </c>
      <c r="J503">
        <v>-2</v>
      </c>
    </row>
    <row r="504" spans="1:10" x14ac:dyDescent="0.25">
      <c r="A504">
        <v>41811.916666665449</v>
      </c>
      <c r="B504">
        <v>1</v>
      </c>
      <c r="C504">
        <v>503</v>
      </c>
      <c r="D504">
        <v>171</v>
      </c>
      <c r="E504">
        <v>22</v>
      </c>
      <c r="F504">
        <v>-1</v>
      </c>
      <c r="G504" t="e">
        <v>#DIV/0!</v>
      </c>
      <c r="H504">
        <v>21.136666666666688</v>
      </c>
      <c r="I504">
        <v>19.483333333333334</v>
      </c>
      <c r="J504">
        <v>-2</v>
      </c>
    </row>
    <row r="505" spans="1:10" x14ac:dyDescent="0.25">
      <c r="A505">
        <v>41811.958333332113</v>
      </c>
      <c r="B505">
        <v>1</v>
      </c>
      <c r="C505">
        <v>504</v>
      </c>
      <c r="D505">
        <v>171</v>
      </c>
      <c r="E505">
        <v>23</v>
      </c>
      <c r="F505">
        <v>-1</v>
      </c>
      <c r="G505">
        <v>0.22499999999999998</v>
      </c>
      <c r="H505">
        <v>20.895</v>
      </c>
      <c r="I505">
        <v>17.691666666666666</v>
      </c>
      <c r="J505">
        <v>-2</v>
      </c>
    </row>
    <row r="506" spans="1:10" x14ac:dyDescent="0.25">
      <c r="A506">
        <v>41811.999999998778</v>
      </c>
      <c r="B506">
        <v>1</v>
      </c>
      <c r="C506">
        <v>505</v>
      </c>
      <c r="D506">
        <v>171</v>
      </c>
      <c r="E506">
        <v>0</v>
      </c>
      <c r="F506">
        <v>-1</v>
      </c>
      <c r="G506">
        <v>0.31250000000000006</v>
      </c>
      <c r="H506">
        <v>20.858333333333341</v>
      </c>
      <c r="I506">
        <v>17.599999999999998</v>
      </c>
      <c r="J506">
        <v>-2</v>
      </c>
    </row>
    <row r="507" spans="1:10" x14ac:dyDescent="0.25">
      <c r="A507">
        <v>41812.041666665442</v>
      </c>
      <c r="B507">
        <v>1</v>
      </c>
      <c r="C507">
        <v>506</v>
      </c>
      <c r="D507">
        <v>172</v>
      </c>
      <c r="E507">
        <v>1</v>
      </c>
      <c r="F507">
        <v>-1</v>
      </c>
      <c r="G507">
        <v>0.21818181818181823</v>
      </c>
      <c r="H507">
        <v>20.968333333333316</v>
      </c>
      <c r="I507">
        <v>19.241666666666667</v>
      </c>
      <c r="J507">
        <v>-1</v>
      </c>
    </row>
    <row r="508" spans="1:10" x14ac:dyDescent="0.25">
      <c r="A508">
        <v>41812.083333332106</v>
      </c>
      <c r="B508">
        <v>1</v>
      </c>
      <c r="C508">
        <v>507</v>
      </c>
      <c r="D508">
        <v>172</v>
      </c>
      <c r="E508">
        <v>2</v>
      </c>
      <c r="F508">
        <v>-1</v>
      </c>
      <c r="G508">
        <v>0.63793103448275845</v>
      </c>
      <c r="H508">
        <v>21.203333333333333</v>
      </c>
      <c r="I508">
        <v>16.291666666666668</v>
      </c>
      <c r="J508">
        <v>-1</v>
      </c>
    </row>
    <row r="509" spans="1:10" x14ac:dyDescent="0.25">
      <c r="A509">
        <v>41812.12499999877</v>
      </c>
      <c r="B509">
        <v>1</v>
      </c>
      <c r="C509">
        <v>508</v>
      </c>
      <c r="D509">
        <v>172</v>
      </c>
      <c r="E509">
        <v>3</v>
      </c>
      <c r="F509">
        <v>-1</v>
      </c>
      <c r="G509">
        <v>0.70000000000000007</v>
      </c>
      <c r="H509">
        <v>21.044999999999991</v>
      </c>
      <c r="I509">
        <v>20.758333333333329</v>
      </c>
      <c r="J509">
        <v>-1</v>
      </c>
    </row>
    <row r="510" spans="1:10" x14ac:dyDescent="0.25">
      <c r="A510">
        <v>41812.166666665435</v>
      </c>
      <c r="B510">
        <v>1</v>
      </c>
      <c r="C510">
        <v>509</v>
      </c>
      <c r="D510">
        <v>172</v>
      </c>
      <c r="E510">
        <v>4</v>
      </c>
      <c r="F510">
        <v>-1</v>
      </c>
      <c r="G510">
        <v>0.94333333333333347</v>
      </c>
      <c r="H510">
        <v>20.721666666666657</v>
      </c>
      <c r="I510">
        <v>17.624999999999996</v>
      </c>
      <c r="J510">
        <v>-1</v>
      </c>
    </row>
    <row r="511" spans="1:10" x14ac:dyDescent="0.25">
      <c r="A511">
        <v>41812.208333332099</v>
      </c>
      <c r="B511">
        <v>1</v>
      </c>
      <c r="C511">
        <v>510</v>
      </c>
      <c r="D511">
        <v>172</v>
      </c>
      <c r="E511">
        <v>5</v>
      </c>
      <c r="F511">
        <v>-1</v>
      </c>
      <c r="G511">
        <v>13.523333333333337</v>
      </c>
      <c r="H511">
        <v>20.568333333333328</v>
      </c>
      <c r="I511">
        <v>17.649999999999999</v>
      </c>
      <c r="J511">
        <v>-1</v>
      </c>
    </row>
    <row r="512" spans="1:10" x14ac:dyDescent="0.25">
      <c r="A512">
        <v>41812.249999998763</v>
      </c>
      <c r="B512">
        <v>1</v>
      </c>
      <c r="C512">
        <v>511</v>
      </c>
      <c r="D512">
        <v>172</v>
      </c>
      <c r="E512">
        <v>6</v>
      </c>
      <c r="F512">
        <v>-1</v>
      </c>
      <c r="G512">
        <v>34.24666666666667</v>
      </c>
      <c r="H512">
        <v>20.84333333333332</v>
      </c>
      <c r="I512">
        <v>19.216666666666669</v>
      </c>
      <c r="J512">
        <v>-1</v>
      </c>
    </row>
    <row r="513" spans="1:10" x14ac:dyDescent="0.25">
      <c r="A513">
        <v>41812.291666665427</v>
      </c>
      <c r="B513">
        <v>1</v>
      </c>
      <c r="C513">
        <v>512</v>
      </c>
      <c r="D513">
        <v>172</v>
      </c>
      <c r="E513">
        <v>7</v>
      </c>
      <c r="F513">
        <v>-1</v>
      </c>
      <c r="G513">
        <v>114.33666666666667</v>
      </c>
      <c r="H513">
        <v>21.321666666666662</v>
      </c>
      <c r="I513">
        <v>14.716666666666667</v>
      </c>
      <c r="J513">
        <v>-1</v>
      </c>
    </row>
    <row r="514" spans="1:10" x14ac:dyDescent="0.25">
      <c r="A514">
        <v>41812.333333332092</v>
      </c>
      <c r="B514">
        <v>1</v>
      </c>
      <c r="C514">
        <v>513</v>
      </c>
      <c r="D514">
        <v>172</v>
      </c>
      <c r="E514">
        <v>8</v>
      </c>
      <c r="F514">
        <v>-1</v>
      </c>
      <c r="G514">
        <v>199.80000000000004</v>
      </c>
      <c r="H514">
        <v>21.994999999999987</v>
      </c>
      <c r="I514">
        <v>22.291666666666668</v>
      </c>
      <c r="J514">
        <v>-1</v>
      </c>
    </row>
    <row r="515" spans="1:10" x14ac:dyDescent="0.25">
      <c r="A515">
        <v>41812.374999998756</v>
      </c>
      <c r="B515">
        <v>1</v>
      </c>
      <c r="C515">
        <v>514</v>
      </c>
      <c r="D515">
        <v>172</v>
      </c>
      <c r="E515">
        <v>9</v>
      </c>
      <c r="F515">
        <v>-1</v>
      </c>
      <c r="G515">
        <v>117.78333333333335</v>
      </c>
      <c r="H515">
        <v>22.270000000000003</v>
      </c>
      <c r="I515">
        <v>16.124999999999996</v>
      </c>
      <c r="J515">
        <v>-1</v>
      </c>
    </row>
    <row r="516" spans="1:10" x14ac:dyDescent="0.25">
      <c r="A516">
        <v>41812.41666666542</v>
      </c>
      <c r="B516">
        <v>1</v>
      </c>
      <c r="C516">
        <v>515</v>
      </c>
      <c r="D516">
        <v>172</v>
      </c>
      <c r="E516">
        <v>10</v>
      </c>
      <c r="F516">
        <v>-1</v>
      </c>
      <c r="G516">
        <v>133.8516129032258</v>
      </c>
      <c r="H516">
        <v>22.896666666666672</v>
      </c>
      <c r="I516">
        <v>20.808333333333334</v>
      </c>
      <c r="J516">
        <v>-1</v>
      </c>
    </row>
    <row r="517" spans="1:10" x14ac:dyDescent="0.25">
      <c r="A517">
        <v>41812.458333332084</v>
      </c>
      <c r="B517">
        <v>1</v>
      </c>
      <c r="C517">
        <v>516</v>
      </c>
      <c r="D517">
        <v>172</v>
      </c>
      <c r="E517">
        <v>11</v>
      </c>
      <c r="F517">
        <v>-1</v>
      </c>
      <c r="G517">
        <v>344.90333333333336</v>
      </c>
      <c r="H517">
        <v>24.479999999999986</v>
      </c>
      <c r="I517">
        <v>17.866666666666667</v>
      </c>
      <c r="J517">
        <v>-1</v>
      </c>
    </row>
    <row r="518" spans="1:10" x14ac:dyDescent="0.25">
      <c r="A518">
        <v>41812.499999998749</v>
      </c>
      <c r="B518">
        <v>1</v>
      </c>
      <c r="C518">
        <v>517</v>
      </c>
      <c r="D518">
        <v>172</v>
      </c>
      <c r="E518">
        <v>12</v>
      </c>
      <c r="F518">
        <v>-1</v>
      </c>
      <c r="G518">
        <v>328.79000000000008</v>
      </c>
      <c r="H518">
        <v>25.796666666666674</v>
      </c>
      <c r="I518">
        <v>20.8</v>
      </c>
      <c r="J518">
        <v>-1</v>
      </c>
    </row>
    <row r="519" spans="1:10" x14ac:dyDescent="0.25">
      <c r="A519">
        <v>41812.541666665413</v>
      </c>
      <c r="B519">
        <v>1</v>
      </c>
      <c r="C519">
        <v>518</v>
      </c>
      <c r="D519">
        <v>172</v>
      </c>
      <c r="E519">
        <v>13</v>
      </c>
      <c r="F519">
        <v>-1</v>
      </c>
      <c r="G519">
        <v>213.78</v>
      </c>
      <c r="H519">
        <v>25.743333333333339</v>
      </c>
      <c r="I519">
        <v>16.108333333333331</v>
      </c>
      <c r="J519">
        <v>-1</v>
      </c>
    </row>
    <row r="520" spans="1:10" x14ac:dyDescent="0.25">
      <c r="A520">
        <v>41812.583333332077</v>
      </c>
      <c r="B520">
        <v>1</v>
      </c>
      <c r="C520">
        <v>519</v>
      </c>
      <c r="D520">
        <v>172</v>
      </c>
      <c r="E520">
        <v>14</v>
      </c>
      <c r="F520">
        <v>-1</v>
      </c>
      <c r="G520">
        <v>254.31333333333339</v>
      </c>
      <c r="H520">
        <v>26.02999999999999</v>
      </c>
      <c r="I520">
        <v>22.2</v>
      </c>
      <c r="J520">
        <v>-1</v>
      </c>
    </row>
    <row r="521" spans="1:10" x14ac:dyDescent="0.25">
      <c r="A521">
        <v>41812.624999998741</v>
      </c>
      <c r="B521">
        <v>1</v>
      </c>
      <c r="C521">
        <v>520</v>
      </c>
      <c r="D521">
        <v>172</v>
      </c>
      <c r="E521">
        <v>15</v>
      </c>
      <c r="F521">
        <v>-1</v>
      </c>
      <c r="G521">
        <v>231.15999999999997</v>
      </c>
      <c r="H521">
        <v>24.976666666666656</v>
      </c>
      <c r="I521">
        <v>23.808333333333334</v>
      </c>
      <c r="J521">
        <v>-1</v>
      </c>
    </row>
    <row r="522" spans="1:10" x14ac:dyDescent="0.25">
      <c r="A522">
        <v>41812.666666665406</v>
      </c>
      <c r="B522">
        <v>1</v>
      </c>
      <c r="C522">
        <v>521</v>
      </c>
      <c r="D522">
        <v>172</v>
      </c>
      <c r="E522">
        <v>16</v>
      </c>
      <c r="F522">
        <v>-1</v>
      </c>
      <c r="G522">
        <v>119.23333333333336</v>
      </c>
      <c r="H522">
        <v>24.691666666666656</v>
      </c>
      <c r="I522">
        <v>24.3</v>
      </c>
      <c r="J522">
        <v>-1</v>
      </c>
    </row>
    <row r="523" spans="1:10" x14ac:dyDescent="0.25">
      <c r="A523">
        <v>41812.70833333207</v>
      </c>
      <c r="B523">
        <v>1</v>
      </c>
      <c r="C523">
        <v>522</v>
      </c>
      <c r="D523">
        <v>172</v>
      </c>
      <c r="E523">
        <v>17</v>
      </c>
      <c r="F523">
        <v>-1</v>
      </c>
      <c r="G523">
        <v>64.113793103448273</v>
      </c>
      <c r="H523">
        <v>23.976666666666663</v>
      </c>
      <c r="I523">
        <v>22.208333333333332</v>
      </c>
      <c r="J523">
        <v>-1</v>
      </c>
    </row>
    <row r="524" spans="1:10" x14ac:dyDescent="0.25">
      <c r="A524">
        <v>41812.749999998734</v>
      </c>
      <c r="B524">
        <v>1</v>
      </c>
      <c r="C524">
        <v>523</v>
      </c>
      <c r="D524">
        <v>172</v>
      </c>
      <c r="E524">
        <v>18</v>
      </c>
      <c r="F524">
        <v>-1</v>
      </c>
      <c r="G524">
        <v>14.899999999999999</v>
      </c>
      <c r="H524">
        <v>23.076666666666679</v>
      </c>
      <c r="I524">
        <v>19.274999999999995</v>
      </c>
      <c r="J524">
        <v>-1</v>
      </c>
    </row>
    <row r="525" spans="1:10" x14ac:dyDescent="0.25">
      <c r="A525">
        <v>41812.791666665398</v>
      </c>
      <c r="B525">
        <v>1</v>
      </c>
      <c r="C525">
        <v>524</v>
      </c>
      <c r="D525">
        <v>172</v>
      </c>
      <c r="E525">
        <v>19</v>
      </c>
      <c r="F525">
        <v>-1</v>
      </c>
      <c r="G525" t="e">
        <v>#DIV/0!</v>
      </c>
      <c r="H525">
        <v>22.653333333333329</v>
      </c>
      <c r="I525">
        <v>17.8</v>
      </c>
      <c r="J525">
        <v>-1</v>
      </c>
    </row>
    <row r="526" spans="1:10" x14ac:dyDescent="0.25">
      <c r="A526">
        <v>41812.833333332062</v>
      </c>
      <c r="B526">
        <v>1</v>
      </c>
      <c r="C526">
        <v>525</v>
      </c>
      <c r="D526">
        <v>172</v>
      </c>
      <c r="E526">
        <v>20</v>
      </c>
      <c r="F526">
        <v>-1</v>
      </c>
      <c r="G526" t="e">
        <v>#DIV/0!</v>
      </c>
      <c r="H526">
        <v>22.341666666666651</v>
      </c>
      <c r="I526">
        <v>17.824999999999999</v>
      </c>
      <c r="J526">
        <v>-1</v>
      </c>
    </row>
    <row r="527" spans="1:10" x14ac:dyDescent="0.25">
      <c r="A527">
        <v>41812.874999998727</v>
      </c>
      <c r="B527">
        <v>1</v>
      </c>
      <c r="C527">
        <v>526</v>
      </c>
      <c r="D527">
        <v>172</v>
      </c>
      <c r="E527">
        <v>21</v>
      </c>
      <c r="F527">
        <v>-1</v>
      </c>
      <c r="G527" t="e">
        <v>#DIV/0!</v>
      </c>
      <c r="H527">
        <v>22.153333333333322</v>
      </c>
      <c r="I527">
        <v>19.133333333333333</v>
      </c>
      <c r="J527">
        <v>-1</v>
      </c>
    </row>
    <row r="528" spans="1:10" x14ac:dyDescent="0.25">
      <c r="A528">
        <v>41812.916666665391</v>
      </c>
      <c r="B528">
        <v>1</v>
      </c>
      <c r="C528">
        <v>527</v>
      </c>
      <c r="D528">
        <v>172</v>
      </c>
      <c r="E528">
        <v>22</v>
      </c>
      <c r="F528">
        <v>-1</v>
      </c>
      <c r="G528" t="e">
        <v>#DIV/0!</v>
      </c>
      <c r="H528">
        <v>22.068333333333339</v>
      </c>
      <c r="I528">
        <v>16.033333333333335</v>
      </c>
      <c r="J528">
        <v>-1</v>
      </c>
    </row>
    <row r="529" spans="1:10" x14ac:dyDescent="0.25">
      <c r="A529">
        <v>41812.958333332055</v>
      </c>
      <c r="B529">
        <v>1</v>
      </c>
      <c r="C529">
        <v>528</v>
      </c>
      <c r="D529">
        <v>172</v>
      </c>
      <c r="E529">
        <v>23</v>
      </c>
      <c r="F529">
        <v>-1</v>
      </c>
      <c r="G529" t="e">
        <v>#DIV/0!</v>
      </c>
      <c r="H529">
        <v>21.828333333333312</v>
      </c>
      <c r="I529">
        <v>19.399999999999999</v>
      </c>
      <c r="J529">
        <v>-1</v>
      </c>
    </row>
    <row r="530" spans="1:10" x14ac:dyDescent="0.25">
      <c r="A530">
        <v>41812.999999998719</v>
      </c>
      <c r="B530">
        <v>1</v>
      </c>
      <c r="C530">
        <v>529</v>
      </c>
      <c r="D530">
        <v>172</v>
      </c>
      <c r="E530">
        <v>0</v>
      </c>
      <c r="F530">
        <v>1</v>
      </c>
      <c r="G530" t="e">
        <v>#DIV/0!</v>
      </c>
      <c r="H530">
        <v>21.516666666666666</v>
      </c>
      <c r="I530">
        <v>16.033333333333335</v>
      </c>
      <c r="J530">
        <v>-1</v>
      </c>
    </row>
    <row r="531" spans="1:10" x14ac:dyDescent="0.25">
      <c r="A531">
        <v>41813.041666665384</v>
      </c>
      <c r="B531">
        <v>1</v>
      </c>
      <c r="C531">
        <v>530</v>
      </c>
      <c r="D531">
        <v>173</v>
      </c>
      <c r="E531">
        <v>1</v>
      </c>
      <c r="F531">
        <v>1</v>
      </c>
      <c r="G531" t="e">
        <v>#DIV/0!</v>
      </c>
      <c r="H531">
        <v>21.37333333333331</v>
      </c>
      <c r="I531">
        <v>17.658333333333335</v>
      </c>
      <c r="J531">
        <v>-2</v>
      </c>
    </row>
    <row r="532" spans="1:10" x14ac:dyDescent="0.25">
      <c r="A532">
        <v>41813.083333332048</v>
      </c>
      <c r="B532">
        <v>1</v>
      </c>
      <c r="C532">
        <v>531</v>
      </c>
      <c r="D532">
        <v>173</v>
      </c>
      <c r="E532">
        <v>2</v>
      </c>
      <c r="F532">
        <v>1</v>
      </c>
      <c r="G532" t="e">
        <v>#DIV/0!</v>
      </c>
      <c r="H532">
        <v>21.311666666666667</v>
      </c>
      <c r="I532">
        <v>17.708333333333336</v>
      </c>
      <c r="J532">
        <v>-2</v>
      </c>
    </row>
    <row r="533" spans="1:10" x14ac:dyDescent="0.25">
      <c r="A533">
        <v>41813.124999998712</v>
      </c>
      <c r="B533">
        <v>1</v>
      </c>
      <c r="C533">
        <v>532</v>
      </c>
      <c r="D533">
        <v>173</v>
      </c>
      <c r="E533">
        <v>3</v>
      </c>
      <c r="F533">
        <v>1</v>
      </c>
      <c r="G533" t="e">
        <v>#DIV/0!</v>
      </c>
      <c r="H533">
        <v>21.236666666666675</v>
      </c>
      <c r="I533">
        <v>16.191666666666666</v>
      </c>
      <c r="J533">
        <v>-2</v>
      </c>
    </row>
    <row r="534" spans="1:10" x14ac:dyDescent="0.25">
      <c r="A534">
        <v>41813.166666665376</v>
      </c>
      <c r="B534">
        <v>1</v>
      </c>
      <c r="C534">
        <v>533</v>
      </c>
      <c r="D534">
        <v>173</v>
      </c>
      <c r="E534">
        <v>4</v>
      </c>
      <c r="F534">
        <v>1</v>
      </c>
      <c r="G534">
        <v>1.5</v>
      </c>
      <c r="H534">
        <v>21.178333333333342</v>
      </c>
      <c r="I534">
        <v>20.616666666666664</v>
      </c>
      <c r="J534">
        <v>-2</v>
      </c>
    </row>
    <row r="535" spans="1:10" x14ac:dyDescent="0.25">
      <c r="A535">
        <v>41813.208333332041</v>
      </c>
      <c r="B535">
        <v>1</v>
      </c>
      <c r="C535">
        <v>534</v>
      </c>
      <c r="D535">
        <v>173</v>
      </c>
      <c r="E535">
        <v>5</v>
      </c>
      <c r="F535">
        <v>1</v>
      </c>
      <c r="G535">
        <v>25.63666666666666</v>
      </c>
      <c r="H535">
        <v>21.351666666666642</v>
      </c>
      <c r="I535">
        <v>16.016666666666669</v>
      </c>
      <c r="J535">
        <v>-2</v>
      </c>
    </row>
    <row r="536" spans="1:10" x14ac:dyDescent="0.25">
      <c r="A536">
        <v>41813.249999998705</v>
      </c>
      <c r="B536">
        <v>1</v>
      </c>
      <c r="C536">
        <v>535</v>
      </c>
      <c r="D536">
        <v>173</v>
      </c>
      <c r="E536">
        <v>6</v>
      </c>
      <c r="F536">
        <v>1</v>
      </c>
      <c r="G536">
        <v>73.509999999999991</v>
      </c>
      <c r="H536">
        <v>22.103333333333335</v>
      </c>
      <c r="I536">
        <v>19.166666666666668</v>
      </c>
      <c r="J536">
        <v>-2</v>
      </c>
    </row>
    <row r="537" spans="1:10" x14ac:dyDescent="0.25">
      <c r="A537">
        <v>41813.291666665369</v>
      </c>
      <c r="B537">
        <v>1</v>
      </c>
      <c r="C537">
        <v>536</v>
      </c>
      <c r="D537">
        <v>173</v>
      </c>
      <c r="E537">
        <v>7</v>
      </c>
      <c r="F537">
        <v>1</v>
      </c>
      <c r="G537">
        <v>141.88620689655173</v>
      </c>
      <c r="H537">
        <v>22.541666666666668</v>
      </c>
      <c r="I537">
        <v>16.233333333333331</v>
      </c>
      <c r="J537">
        <v>-2</v>
      </c>
    </row>
    <row r="538" spans="1:10" x14ac:dyDescent="0.25">
      <c r="A538">
        <v>41813.333333332033</v>
      </c>
      <c r="B538">
        <v>1</v>
      </c>
      <c r="C538">
        <v>537</v>
      </c>
      <c r="D538">
        <v>173</v>
      </c>
      <c r="E538">
        <v>8</v>
      </c>
      <c r="F538">
        <v>1</v>
      </c>
      <c r="G538">
        <v>86.356666666666669</v>
      </c>
      <c r="H538">
        <v>22.893333333333331</v>
      </c>
      <c r="I538">
        <v>17.641666666666666</v>
      </c>
      <c r="J538">
        <v>-2</v>
      </c>
    </row>
    <row r="539" spans="1:10" x14ac:dyDescent="0.25">
      <c r="A539">
        <v>41813.374999998698</v>
      </c>
      <c r="B539">
        <v>1</v>
      </c>
      <c r="C539">
        <v>538</v>
      </c>
      <c r="D539">
        <v>173</v>
      </c>
      <c r="E539">
        <v>9</v>
      </c>
      <c r="F539">
        <v>1</v>
      </c>
      <c r="G539">
        <v>95.446666666666658</v>
      </c>
      <c r="H539">
        <v>23.538333333333338</v>
      </c>
      <c r="I539">
        <v>22.283333333333331</v>
      </c>
      <c r="J539">
        <v>-2</v>
      </c>
    </row>
    <row r="540" spans="1:10" x14ac:dyDescent="0.25">
      <c r="A540">
        <v>41813.416666665362</v>
      </c>
      <c r="B540">
        <v>1</v>
      </c>
      <c r="C540">
        <v>539</v>
      </c>
      <c r="D540">
        <v>173</v>
      </c>
      <c r="E540">
        <v>10</v>
      </c>
      <c r="F540">
        <v>1</v>
      </c>
      <c r="G540">
        <v>125.44666666666669</v>
      </c>
      <c r="H540">
        <v>23.801666666666673</v>
      </c>
      <c r="I540">
        <v>24.091666666666669</v>
      </c>
      <c r="J540">
        <v>-2</v>
      </c>
    </row>
    <row r="541" spans="1:10" x14ac:dyDescent="0.25">
      <c r="A541">
        <v>41813.458333332026</v>
      </c>
      <c r="B541">
        <v>1</v>
      </c>
      <c r="C541">
        <v>540</v>
      </c>
      <c r="D541">
        <v>173</v>
      </c>
      <c r="E541">
        <v>11</v>
      </c>
      <c r="F541">
        <v>1</v>
      </c>
      <c r="G541">
        <v>161.5</v>
      </c>
      <c r="H541">
        <v>23.799999999999994</v>
      </c>
      <c r="I541">
        <v>25.125</v>
      </c>
      <c r="J541">
        <v>-2</v>
      </c>
    </row>
    <row r="542" spans="1:10" x14ac:dyDescent="0.25">
      <c r="A542">
        <v>41813.49999999869</v>
      </c>
      <c r="B542">
        <v>1</v>
      </c>
      <c r="C542">
        <v>541</v>
      </c>
      <c r="D542">
        <v>173</v>
      </c>
      <c r="E542">
        <v>12</v>
      </c>
      <c r="F542">
        <v>1</v>
      </c>
      <c r="G542">
        <v>116.89999999999999</v>
      </c>
      <c r="H542">
        <v>23.813333333333325</v>
      </c>
      <c r="I542">
        <v>24.316666666666666</v>
      </c>
      <c r="J542">
        <v>-2</v>
      </c>
    </row>
    <row r="543" spans="1:10" x14ac:dyDescent="0.25">
      <c r="A543">
        <v>41813.541666665355</v>
      </c>
      <c r="B543">
        <v>1</v>
      </c>
      <c r="C543">
        <v>542</v>
      </c>
      <c r="D543">
        <v>173</v>
      </c>
      <c r="E543">
        <v>13</v>
      </c>
      <c r="F543">
        <v>1</v>
      </c>
      <c r="G543">
        <v>242.07666666666674</v>
      </c>
      <c r="H543">
        <v>24.59333333333333</v>
      </c>
      <c r="I543">
        <v>24.116666666666664</v>
      </c>
      <c r="J543">
        <v>-2</v>
      </c>
    </row>
    <row r="544" spans="1:10" x14ac:dyDescent="0.25">
      <c r="A544">
        <v>41813.583333332019</v>
      </c>
      <c r="B544">
        <v>1</v>
      </c>
      <c r="C544">
        <v>543</v>
      </c>
      <c r="D544">
        <v>173</v>
      </c>
      <c r="E544">
        <v>14</v>
      </c>
      <c r="F544">
        <v>1</v>
      </c>
      <c r="G544">
        <v>240.95333333333332</v>
      </c>
      <c r="H544">
        <v>24.811666666666667</v>
      </c>
      <c r="I544">
        <v>26.733333333333334</v>
      </c>
      <c r="J544">
        <v>-2</v>
      </c>
    </row>
    <row r="545" spans="1:10" x14ac:dyDescent="0.25">
      <c r="A545">
        <v>41813.624999998683</v>
      </c>
      <c r="B545">
        <v>1</v>
      </c>
      <c r="C545">
        <v>544</v>
      </c>
      <c r="D545">
        <v>173</v>
      </c>
      <c r="E545">
        <v>15</v>
      </c>
      <c r="F545">
        <v>1</v>
      </c>
      <c r="G545">
        <v>178.57666666666671</v>
      </c>
      <c r="H545">
        <v>25.156666666666673</v>
      </c>
      <c r="I545">
        <v>22.383333333333329</v>
      </c>
      <c r="J545">
        <v>-2</v>
      </c>
    </row>
    <row r="546" spans="1:10" x14ac:dyDescent="0.25">
      <c r="A546">
        <v>41813.666666665347</v>
      </c>
      <c r="B546">
        <v>1</v>
      </c>
      <c r="C546">
        <v>545</v>
      </c>
      <c r="D546">
        <v>173</v>
      </c>
      <c r="E546">
        <v>16</v>
      </c>
      <c r="F546">
        <v>1</v>
      </c>
      <c r="G546">
        <v>218.02666666666661</v>
      </c>
      <c r="H546">
        <v>26.348333333333319</v>
      </c>
      <c r="I546">
        <v>27.641666666666662</v>
      </c>
      <c r="J546">
        <v>-2</v>
      </c>
    </row>
    <row r="547" spans="1:10" x14ac:dyDescent="0.25">
      <c r="A547">
        <v>41813.708333332012</v>
      </c>
      <c r="B547">
        <v>1</v>
      </c>
      <c r="C547">
        <v>546</v>
      </c>
      <c r="D547">
        <v>173</v>
      </c>
      <c r="E547">
        <v>17</v>
      </c>
      <c r="F547">
        <v>1</v>
      </c>
      <c r="G547">
        <v>87.930000000000021</v>
      </c>
      <c r="H547">
        <v>26.010000000000005</v>
      </c>
      <c r="I547">
        <v>23.941666666666666</v>
      </c>
      <c r="J547">
        <v>-2</v>
      </c>
    </row>
    <row r="548" spans="1:10" x14ac:dyDescent="0.25">
      <c r="A548">
        <v>41813.749999998676</v>
      </c>
      <c r="B548">
        <v>1</v>
      </c>
      <c r="C548">
        <v>547</v>
      </c>
      <c r="D548">
        <v>173</v>
      </c>
      <c r="E548">
        <v>18</v>
      </c>
      <c r="F548">
        <v>1</v>
      </c>
      <c r="G548">
        <v>32.742307692307691</v>
      </c>
      <c r="H548">
        <v>24.574999999999996</v>
      </c>
      <c r="I548">
        <v>22.624999999999996</v>
      </c>
      <c r="J548">
        <v>-2</v>
      </c>
    </row>
    <row r="549" spans="1:10" x14ac:dyDescent="0.25">
      <c r="A549">
        <v>41813.79166666534</v>
      </c>
      <c r="B549">
        <v>1</v>
      </c>
      <c r="C549">
        <v>548</v>
      </c>
      <c r="D549">
        <v>173</v>
      </c>
      <c r="E549">
        <v>19</v>
      </c>
      <c r="F549">
        <v>1</v>
      </c>
      <c r="G549" t="e">
        <v>#DIV/0!</v>
      </c>
      <c r="H549">
        <v>23.436666666666664</v>
      </c>
      <c r="I549">
        <v>22.666666666666668</v>
      </c>
      <c r="J549">
        <v>-2</v>
      </c>
    </row>
    <row r="550" spans="1:10" x14ac:dyDescent="0.25">
      <c r="A550">
        <v>41813.833333332004</v>
      </c>
      <c r="B550">
        <v>1</v>
      </c>
      <c r="C550">
        <v>549</v>
      </c>
      <c r="D550">
        <v>173</v>
      </c>
      <c r="E550">
        <v>20</v>
      </c>
      <c r="F550">
        <v>1</v>
      </c>
      <c r="G550" t="e">
        <v>#DIV/0!</v>
      </c>
      <c r="H550">
        <v>22.943333333333332</v>
      </c>
      <c r="I550">
        <v>23.808333333333341</v>
      </c>
      <c r="J550">
        <v>-2</v>
      </c>
    </row>
    <row r="551" spans="1:10" x14ac:dyDescent="0.25">
      <c r="A551">
        <v>41813.874999998668</v>
      </c>
      <c r="B551">
        <v>1</v>
      </c>
      <c r="C551">
        <v>550</v>
      </c>
      <c r="D551">
        <v>173</v>
      </c>
      <c r="E551">
        <v>21</v>
      </c>
      <c r="F551">
        <v>1</v>
      </c>
      <c r="G551" t="e">
        <v>#DIV/0!</v>
      </c>
      <c r="H551">
        <v>22.543333333333354</v>
      </c>
      <c r="I551">
        <v>24.450000000000003</v>
      </c>
      <c r="J551">
        <v>-2</v>
      </c>
    </row>
    <row r="552" spans="1:10" x14ac:dyDescent="0.25">
      <c r="A552">
        <v>41813.916666665333</v>
      </c>
      <c r="B552">
        <v>1</v>
      </c>
      <c r="C552">
        <v>551</v>
      </c>
      <c r="D552">
        <v>173</v>
      </c>
      <c r="E552">
        <v>22</v>
      </c>
      <c r="F552">
        <v>1</v>
      </c>
      <c r="G552" t="e">
        <v>#DIV/0!</v>
      </c>
      <c r="H552">
        <v>22.286666666666651</v>
      </c>
      <c r="I552">
        <v>20.649999999999995</v>
      </c>
      <c r="J552">
        <v>-2</v>
      </c>
    </row>
    <row r="553" spans="1:10" x14ac:dyDescent="0.25">
      <c r="A553">
        <v>41813.958333331997</v>
      </c>
      <c r="B553">
        <v>1</v>
      </c>
      <c r="C553">
        <v>552</v>
      </c>
      <c r="D553">
        <v>173</v>
      </c>
      <c r="E553">
        <v>23</v>
      </c>
      <c r="F553">
        <v>1</v>
      </c>
      <c r="G553" t="e">
        <v>#DIV/0!</v>
      </c>
      <c r="H553">
        <v>22.015000000000001</v>
      </c>
      <c r="I553">
        <v>22.766666666666666</v>
      </c>
      <c r="J553">
        <v>-2</v>
      </c>
    </row>
    <row r="554" spans="1:10" x14ac:dyDescent="0.25">
      <c r="A554">
        <v>41813.999999998661</v>
      </c>
      <c r="B554">
        <v>1</v>
      </c>
      <c r="C554">
        <v>553</v>
      </c>
      <c r="D554">
        <v>173</v>
      </c>
      <c r="E554">
        <v>0</v>
      </c>
      <c r="F554">
        <v>1</v>
      </c>
      <c r="G554" t="e">
        <v>#DIV/0!</v>
      </c>
      <c r="H554">
        <v>21.946666666666676</v>
      </c>
      <c r="I554">
        <v>22.208333333333339</v>
      </c>
      <c r="J554">
        <v>-2</v>
      </c>
    </row>
    <row r="555" spans="1:10" x14ac:dyDescent="0.25">
      <c r="A555">
        <v>41814.041666665325</v>
      </c>
      <c r="B555">
        <v>1</v>
      </c>
      <c r="C555">
        <v>554</v>
      </c>
      <c r="D555">
        <v>174</v>
      </c>
      <c r="E555">
        <v>1</v>
      </c>
      <c r="F555">
        <v>1</v>
      </c>
      <c r="G555" t="e">
        <v>#DIV/0!</v>
      </c>
      <c r="H555">
        <v>21.973333333333333</v>
      </c>
      <c r="I555">
        <v>22.783333333333335</v>
      </c>
      <c r="J555">
        <v>-1</v>
      </c>
    </row>
    <row r="556" spans="1:10" x14ac:dyDescent="0.25">
      <c r="A556">
        <v>41814.08333333199</v>
      </c>
      <c r="B556">
        <v>1</v>
      </c>
      <c r="C556">
        <v>555</v>
      </c>
      <c r="D556">
        <v>174</v>
      </c>
      <c r="E556">
        <v>2</v>
      </c>
      <c r="F556">
        <v>1</v>
      </c>
      <c r="G556" t="e">
        <v>#DIV/0!</v>
      </c>
      <c r="H556">
        <v>22.141666666666669</v>
      </c>
      <c r="I556">
        <v>22.091666666666669</v>
      </c>
      <c r="J556">
        <v>-1</v>
      </c>
    </row>
    <row r="557" spans="1:10" x14ac:dyDescent="0.25">
      <c r="A557">
        <v>41814.124999998654</v>
      </c>
      <c r="B557">
        <v>1</v>
      </c>
      <c r="C557">
        <v>556</v>
      </c>
      <c r="D557">
        <v>174</v>
      </c>
      <c r="E557">
        <v>3</v>
      </c>
      <c r="F557">
        <v>1</v>
      </c>
      <c r="G557" t="e">
        <v>#DIV/0!</v>
      </c>
      <c r="H557">
        <v>21.744999999999994</v>
      </c>
      <c r="I557">
        <v>22.733333333333334</v>
      </c>
      <c r="J557">
        <v>-1</v>
      </c>
    </row>
    <row r="558" spans="1:10" x14ac:dyDescent="0.25">
      <c r="A558">
        <v>41814.166666665318</v>
      </c>
      <c r="B558">
        <v>1</v>
      </c>
      <c r="C558">
        <v>557</v>
      </c>
      <c r="D558">
        <v>174</v>
      </c>
      <c r="E558">
        <v>4</v>
      </c>
      <c r="F558">
        <v>1</v>
      </c>
      <c r="G558">
        <v>3.2666666666666671</v>
      </c>
      <c r="H558">
        <v>21.426666666666677</v>
      </c>
      <c r="I558">
        <v>22.308333333333326</v>
      </c>
      <c r="J558">
        <v>-1</v>
      </c>
    </row>
    <row r="559" spans="1:10" x14ac:dyDescent="0.25">
      <c r="A559">
        <v>41814.208333331982</v>
      </c>
      <c r="B559">
        <v>1</v>
      </c>
      <c r="C559">
        <v>558</v>
      </c>
      <c r="D559">
        <v>174</v>
      </c>
      <c r="E559">
        <v>5</v>
      </c>
      <c r="F559">
        <v>1</v>
      </c>
      <c r="G559">
        <v>39.43333333333333</v>
      </c>
      <c r="H559">
        <v>21.763333333333332</v>
      </c>
      <c r="I559">
        <v>22.566666666666663</v>
      </c>
      <c r="J559">
        <v>-1</v>
      </c>
    </row>
    <row r="560" spans="1:10" x14ac:dyDescent="0.25">
      <c r="A560">
        <v>41814.249999998647</v>
      </c>
      <c r="B560">
        <v>1</v>
      </c>
      <c r="C560">
        <v>559</v>
      </c>
      <c r="D560">
        <v>174</v>
      </c>
      <c r="E560">
        <v>6</v>
      </c>
      <c r="F560">
        <v>1</v>
      </c>
      <c r="G560">
        <v>127.36666666666666</v>
      </c>
      <c r="H560">
        <v>23.488333333333326</v>
      </c>
      <c r="I560">
        <v>23.891666666666666</v>
      </c>
      <c r="J560">
        <v>-1</v>
      </c>
    </row>
    <row r="561" spans="1:10" x14ac:dyDescent="0.25">
      <c r="A561">
        <v>41814.291666665311</v>
      </c>
      <c r="B561">
        <v>1</v>
      </c>
      <c r="C561">
        <v>560</v>
      </c>
      <c r="D561">
        <v>174</v>
      </c>
      <c r="E561">
        <v>7</v>
      </c>
      <c r="F561">
        <v>1</v>
      </c>
      <c r="G561">
        <v>201.87666666666664</v>
      </c>
      <c r="H561">
        <v>24.945000000000004</v>
      </c>
      <c r="I561">
        <v>22.566666666666666</v>
      </c>
      <c r="J561">
        <v>-1</v>
      </c>
    </row>
    <row r="562" spans="1:10" x14ac:dyDescent="0.25">
      <c r="A562">
        <v>41814.333333331975</v>
      </c>
      <c r="B562">
        <v>1</v>
      </c>
      <c r="C562">
        <v>561</v>
      </c>
      <c r="D562">
        <v>174</v>
      </c>
      <c r="E562">
        <v>8</v>
      </c>
      <c r="F562">
        <v>1</v>
      </c>
      <c r="G562">
        <v>283.22666666666669</v>
      </c>
      <c r="H562">
        <v>25.843333333333341</v>
      </c>
      <c r="I562">
        <v>26.891666666666666</v>
      </c>
      <c r="J562">
        <v>-1</v>
      </c>
    </row>
    <row r="563" spans="1:10" x14ac:dyDescent="0.25">
      <c r="A563">
        <v>41814.374999998639</v>
      </c>
      <c r="B563">
        <v>1</v>
      </c>
      <c r="C563">
        <v>562</v>
      </c>
      <c r="D563">
        <v>174</v>
      </c>
      <c r="E563">
        <v>9</v>
      </c>
      <c r="F563">
        <v>1</v>
      </c>
      <c r="G563">
        <v>522.32666666666671</v>
      </c>
      <c r="H563">
        <v>27.498333333333335</v>
      </c>
      <c r="I563">
        <v>26.933333333333326</v>
      </c>
      <c r="J563">
        <v>-1</v>
      </c>
    </row>
    <row r="564" spans="1:10" x14ac:dyDescent="0.25">
      <c r="A564">
        <v>41814.416666665304</v>
      </c>
      <c r="B564">
        <v>1</v>
      </c>
      <c r="C564">
        <v>563</v>
      </c>
      <c r="D564">
        <v>174</v>
      </c>
      <c r="E564">
        <v>10</v>
      </c>
      <c r="F564">
        <v>1</v>
      </c>
      <c r="G564">
        <v>771.59666666666669</v>
      </c>
      <c r="H564">
        <v>28.868333333333329</v>
      </c>
      <c r="I564">
        <v>26.983333333333334</v>
      </c>
      <c r="J564">
        <v>-1</v>
      </c>
    </row>
    <row r="565" spans="1:10" x14ac:dyDescent="0.25">
      <c r="A565">
        <v>41814.458333331968</v>
      </c>
      <c r="B565">
        <v>1</v>
      </c>
      <c r="C565">
        <v>564</v>
      </c>
      <c r="D565">
        <v>174</v>
      </c>
      <c r="E565">
        <v>11</v>
      </c>
      <c r="F565">
        <v>1</v>
      </c>
      <c r="G565">
        <v>810.63666666666666</v>
      </c>
      <c r="H565">
        <v>29.834999999999994</v>
      </c>
      <c r="I565">
        <v>27.008333333333336</v>
      </c>
      <c r="J565">
        <v>-1</v>
      </c>
    </row>
    <row r="566" spans="1:10" x14ac:dyDescent="0.25">
      <c r="A566">
        <v>41814.499999998632</v>
      </c>
      <c r="B566">
        <v>1</v>
      </c>
      <c r="C566">
        <v>565</v>
      </c>
      <c r="D566">
        <v>174</v>
      </c>
      <c r="E566">
        <v>12</v>
      </c>
      <c r="F566">
        <v>1</v>
      </c>
      <c r="G566">
        <v>621.93333333333351</v>
      </c>
      <c r="H566">
        <v>29.893333333333334</v>
      </c>
      <c r="I566">
        <v>27.025000000000002</v>
      </c>
      <c r="J566">
        <v>-1</v>
      </c>
    </row>
    <row r="567" spans="1:10" x14ac:dyDescent="0.25">
      <c r="A567">
        <v>41814.541666665296</v>
      </c>
      <c r="B567">
        <v>1</v>
      </c>
      <c r="C567">
        <v>566</v>
      </c>
      <c r="D567">
        <v>174</v>
      </c>
      <c r="E567">
        <v>13</v>
      </c>
      <c r="F567">
        <v>1</v>
      </c>
      <c r="G567">
        <v>723.89333333333343</v>
      </c>
      <c r="H567">
        <v>29.068333333333332</v>
      </c>
      <c r="I567">
        <v>27.045454545454547</v>
      </c>
      <c r="J567">
        <v>-1</v>
      </c>
    </row>
    <row r="568" spans="1:10" x14ac:dyDescent="0.25">
      <c r="A568">
        <v>41814.583333331961</v>
      </c>
      <c r="B568">
        <v>1</v>
      </c>
      <c r="C568">
        <v>567</v>
      </c>
      <c r="D568">
        <v>174</v>
      </c>
      <c r="E568">
        <v>14</v>
      </c>
      <c r="F568">
        <v>1</v>
      </c>
      <c r="G568">
        <v>554.86</v>
      </c>
      <c r="H568">
        <v>28.51499999999999</v>
      </c>
      <c r="I568">
        <v>27.066666666666666</v>
      </c>
      <c r="J568">
        <v>-1</v>
      </c>
    </row>
    <row r="569" spans="1:10" x14ac:dyDescent="0.25">
      <c r="A569">
        <v>41814.624999998625</v>
      </c>
      <c r="B569">
        <v>1</v>
      </c>
      <c r="C569">
        <v>568</v>
      </c>
      <c r="D569">
        <v>174</v>
      </c>
      <c r="E569">
        <v>15</v>
      </c>
      <c r="F569">
        <v>1</v>
      </c>
      <c r="G569">
        <v>307.69</v>
      </c>
      <c r="H569">
        <v>27.593333333333351</v>
      </c>
      <c r="I569">
        <v>27.083333333333332</v>
      </c>
      <c r="J569">
        <v>-1</v>
      </c>
    </row>
    <row r="570" spans="1:10" x14ac:dyDescent="0.25">
      <c r="A570">
        <v>41814.666666665289</v>
      </c>
      <c r="B570">
        <v>1</v>
      </c>
      <c r="C570">
        <v>569</v>
      </c>
      <c r="D570">
        <v>174</v>
      </c>
      <c r="E570">
        <v>16</v>
      </c>
      <c r="F570">
        <v>1</v>
      </c>
      <c r="G570">
        <v>228.11999999999995</v>
      </c>
      <c r="H570">
        <v>27.364999999999991</v>
      </c>
      <c r="I570">
        <v>22.024999999999995</v>
      </c>
      <c r="J570">
        <v>-1</v>
      </c>
    </row>
    <row r="571" spans="1:10" x14ac:dyDescent="0.25">
      <c r="A571">
        <v>41814.708333331953</v>
      </c>
      <c r="B571">
        <v>1</v>
      </c>
      <c r="C571">
        <v>570</v>
      </c>
      <c r="D571">
        <v>174</v>
      </c>
      <c r="E571">
        <v>17</v>
      </c>
      <c r="F571">
        <v>1</v>
      </c>
      <c r="G571">
        <v>89.129999999999967</v>
      </c>
      <c r="H571">
        <v>27.051666666666669</v>
      </c>
      <c r="I571">
        <v>29.308333333333334</v>
      </c>
      <c r="J571">
        <v>-1</v>
      </c>
    </row>
    <row r="572" spans="1:10" x14ac:dyDescent="0.25">
      <c r="A572">
        <v>41814.749999998618</v>
      </c>
      <c r="B572">
        <v>1</v>
      </c>
      <c r="C572">
        <v>571</v>
      </c>
      <c r="D572">
        <v>174</v>
      </c>
      <c r="E572">
        <v>18</v>
      </c>
      <c r="F572">
        <v>1</v>
      </c>
      <c r="G572">
        <v>14.909523809523808</v>
      </c>
      <c r="H572">
        <v>26.133333333333347</v>
      </c>
      <c r="I572">
        <v>25.983333333333338</v>
      </c>
      <c r="J572">
        <v>-1</v>
      </c>
    </row>
    <row r="573" spans="1:10" x14ac:dyDescent="0.25">
      <c r="A573">
        <v>41814.791666665282</v>
      </c>
      <c r="B573">
        <v>1</v>
      </c>
      <c r="C573">
        <v>572</v>
      </c>
      <c r="D573">
        <v>174</v>
      </c>
      <c r="E573">
        <v>19</v>
      </c>
      <c r="F573">
        <v>1</v>
      </c>
      <c r="G573" t="e">
        <v>#DIV/0!</v>
      </c>
      <c r="H573">
        <v>25.143333333333338</v>
      </c>
      <c r="I573">
        <v>29.324999999999999</v>
      </c>
      <c r="J573">
        <v>-1</v>
      </c>
    </row>
    <row r="574" spans="1:10" x14ac:dyDescent="0.25">
      <c r="A574">
        <v>41814.833333331946</v>
      </c>
      <c r="B574">
        <v>1</v>
      </c>
      <c r="C574">
        <v>573</v>
      </c>
      <c r="D574">
        <v>174</v>
      </c>
      <c r="E574">
        <v>20</v>
      </c>
      <c r="F574">
        <v>1</v>
      </c>
      <c r="G574" t="e">
        <v>#DIV/0!</v>
      </c>
      <c r="H574">
        <v>24.598333333333347</v>
      </c>
      <c r="I574">
        <v>24.441666666666666</v>
      </c>
      <c r="J574">
        <v>-1</v>
      </c>
    </row>
    <row r="575" spans="1:10" x14ac:dyDescent="0.25">
      <c r="A575">
        <v>41814.87499999861</v>
      </c>
      <c r="B575">
        <v>1</v>
      </c>
      <c r="C575">
        <v>574</v>
      </c>
      <c r="D575">
        <v>174</v>
      </c>
      <c r="E575">
        <v>21</v>
      </c>
      <c r="F575">
        <v>1</v>
      </c>
      <c r="G575" t="e">
        <v>#DIV/0!</v>
      </c>
      <c r="H575">
        <v>24.045000000000012</v>
      </c>
      <c r="I575">
        <v>24.408333333333335</v>
      </c>
      <c r="J575">
        <v>-1</v>
      </c>
    </row>
    <row r="576" spans="1:10" x14ac:dyDescent="0.25">
      <c r="A576">
        <v>41814.916666665275</v>
      </c>
      <c r="B576">
        <v>1</v>
      </c>
      <c r="C576">
        <v>575</v>
      </c>
      <c r="D576">
        <v>174</v>
      </c>
      <c r="E576">
        <v>22</v>
      </c>
      <c r="F576">
        <v>1</v>
      </c>
      <c r="G576" t="e">
        <v>#DIV/0!</v>
      </c>
      <c r="H576">
        <v>23.563333333333347</v>
      </c>
      <c r="I576">
        <v>24.341666666666669</v>
      </c>
      <c r="J576">
        <v>-1</v>
      </c>
    </row>
    <row r="577" spans="1:10" x14ac:dyDescent="0.25">
      <c r="A577">
        <v>41814.958333331939</v>
      </c>
      <c r="B577">
        <v>1</v>
      </c>
      <c r="C577">
        <v>576</v>
      </c>
      <c r="D577">
        <v>174</v>
      </c>
      <c r="E577">
        <v>23</v>
      </c>
      <c r="F577">
        <v>1</v>
      </c>
      <c r="G577" t="e">
        <v>#DIV/0!</v>
      </c>
      <c r="H577">
        <v>23.255000000000017</v>
      </c>
      <c r="I577">
        <v>24.308333333333334</v>
      </c>
      <c r="J577">
        <v>-1</v>
      </c>
    </row>
    <row r="578" spans="1:10" x14ac:dyDescent="0.25">
      <c r="A578">
        <v>41814.999999998603</v>
      </c>
      <c r="B578">
        <v>1</v>
      </c>
      <c r="C578">
        <v>577</v>
      </c>
      <c r="D578">
        <v>174</v>
      </c>
      <c r="E578">
        <v>0</v>
      </c>
      <c r="F578">
        <v>1</v>
      </c>
      <c r="G578" t="e">
        <v>#DIV/0!</v>
      </c>
      <c r="H578">
        <v>23.180000000000003</v>
      </c>
      <c r="I578">
        <v>21.116666666666667</v>
      </c>
      <c r="J578">
        <v>-1</v>
      </c>
    </row>
    <row r="579" spans="1:10" x14ac:dyDescent="0.25">
      <c r="A579">
        <v>41815.041666665267</v>
      </c>
      <c r="B579">
        <v>1</v>
      </c>
      <c r="C579">
        <v>578</v>
      </c>
      <c r="D579">
        <v>175</v>
      </c>
      <c r="E579">
        <v>1</v>
      </c>
      <c r="F579">
        <v>1</v>
      </c>
      <c r="G579" t="e">
        <v>#DIV/0!</v>
      </c>
      <c r="H579">
        <v>23.07333333333332</v>
      </c>
      <c r="I579">
        <v>22.691666666666674</v>
      </c>
      <c r="J579">
        <v>-2</v>
      </c>
    </row>
    <row r="580" spans="1:10" x14ac:dyDescent="0.25">
      <c r="A580">
        <v>41815.083333331931</v>
      </c>
      <c r="B580">
        <v>1</v>
      </c>
      <c r="C580">
        <v>579</v>
      </c>
      <c r="D580">
        <v>175</v>
      </c>
      <c r="E580">
        <v>2</v>
      </c>
      <c r="F580">
        <v>1</v>
      </c>
      <c r="G580" t="e">
        <v>#DIV/0!</v>
      </c>
      <c r="H580">
        <v>22.973333333333333</v>
      </c>
      <c r="I580">
        <v>24.349999999999998</v>
      </c>
      <c r="J580">
        <v>-2</v>
      </c>
    </row>
    <row r="581" spans="1:10" x14ac:dyDescent="0.25">
      <c r="A581">
        <v>41815.124999998596</v>
      </c>
      <c r="B581">
        <v>1</v>
      </c>
      <c r="C581">
        <v>580</v>
      </c>
      <c r="D581">
        <v>175</v>
      </c>
      <c r="E581">
        <v>3</v>
      </c>
      <c r="F581">
        <v>1</v>
      </c>
      <c r="G581" t="e">
        <v>#DIV/0!</v>
      </c>
      <c r="H581">
        <v>22.608333333333348</v>
      </c>
      <c r="I581">
        <v>24.383333333333329</v>
      </c>
      <c r="J581">
        <v>-2</v>
      </c>
    </row>
    <row r="582" spans="1:10" x14ac:dyDescent="0.25">
      <c r="A582">
        <v>41815.16666666526</v>
      </c>
      <c r="B582">
        <v>1</v>
      </c>
      <c r="C582">
        <v>581</v>
      </c>
      <c r="D582">
        <v>175</v>
      </c>
      <c r="E582">
        <v>4</v>
      </c>
      <c r="F582">
        <v>1</v>
      </c>
      <c r="G582">
        <v>0.73333333333333339</v>
      </c>
      <c r="H582">
        <v>22.536666666666651</v>
      </c>
      <c r="I582">
        <v>23.833333333333332</v>
      </c>
      <c r="J582">
        <v>-2</v>
      </c>
    </row>
    <row r="583" spans="1:10" x14ac:dyDescent="0.25">
      <c r="A583">
        <v>41815.208333331924</v>
      </c>
      <c r="B583">
        <v>1</v>
      </c>
      <c r="C583">
        <v>582</v>
      </c>
      <c r="D583">
        <v>175</v>
      </c>
      <c r="E583">
        <v>5</v>
      </c>
      <c r="F583">
        <v>1</v>
      </c>
      <c r="G583">
        <v>16.376666666666669</v>
      </c>
      <c r="H583">
        <v>22.506666666666682</v>
      </c>
      <c r="I583">
        <v>21.083333333333336</v>
      </c>
      <c r="J583">
        <v>-2</v>
      </c>
    </row>
    <row r="584" spans="1:10" x14ac:dyDescent="0.25">
      <c r="A584">
        <v>41815.249999998588</v>
      </c>
      <c r="B584">
        <v>1</v>
      </c>
      <c r="C584">
        <v>583</v>
      </c>
      <c r="D584">
        <v>175</v>
      </c>
      <c r="E584">
        <v>6</v>
      </c>
      <c r="F584">
        <v>1</v>
      </c>
      <c r="G584">
        <v>60.490000000000023</v>
      </c>
      <c r="H584">
        <v>22.73833333333333</v>
      </c>
      <c r="I584">
        <v>22.225000000000009</v>
      </c>
      <c r="J584">
        <v>-2</v>
      </c>
    </row>
    <row r="585" spans="1:10" x14ac:dyDescent="0.25">
      <c r="A585">
        <v>41815.291666665253</v>
      </c>
      <c r="B585">
        <v>1</v>
      </c>
      <c r="C585">
        <v>584</v>
      </c>
      <c r="D585">
        <v>175</v>
      </c>
      <c r="E585">
        <v>7</v>
      </c>
      <c r="F585">
        <v>1</v>
      </c>
      <c r="G585">
        <v>68.836666666666659</v>
      </c>
      <c r="H585">
        <v>22.904999999999998</v>
      </c>
      <c r="I585">
        <v>24.066666666666666</v>
      </c>
      <c r="J585">
        <v>-2</v>
      </c>
    </row>
    <row r="586" spans="1:10" x14ac:dyDescent="0.25">
      <c r="A586">
        <v>41815.333333331917</v>
      </c>
      <c r="B586">
        <v>1</v>
      </c>
      <c r="C586">
        <v>585</v>
      </c>
      <c r="D586">
        <v>175</v>
      </c>
      <c r="E586">
        <v>8</v>
      </c>
      <c r="F586">
        <v>1</v>
      </c>
      <c r="G586">
        <v>94.54000000000002</v>
      </c>
      <c r="H586">
        <v>23.520000000000007</v>
      </c>
      <c r="I586">
        <v>23.891666666666669</v>
      </c>
      <c r="J586">
        <v>-2</v>
      </c>
    </row>
    <row r="587" spans="1:10" x14ac:dyDescent="0.25">
      <c r="A587">
        <v>41815.374999998581</v>
      </c>
      <c r="B587">
        <v>1</v>
      </c>
      <c r="C587">
        <v>586</v>
      </c>
      <c r="D587">
        <v>175</v>
      </c>
      <c r="E587">
        <v>9</v>
      </c>
      <c r="F587">
        <v>1</v>
      </c>
      <c r="G587">
        <v>152.63333333333333</v>
      </c>
      <c r="H587">
        <v>24.088333333333331</v>
      </c>
      <c r="I587">
        <v>23.974999999999998</v>
      </c>
      <c r="J587">
        <v>-2</v>
      </c>
    </row>
    <row r="588" spans="1:10" x14ac:dyDescent="0.25">
      <c r="A588">
        <v>41815.416666665245</v>
      </c>
      <c r="B588">
        <v>1</v>
      </c>
      <c r="C588">
        <v>587</v>
      </c>
      <c r="D588">
        <v>175</v>
      </c>
      <c r="E588">
        <v>10</v>
      </c>
      <c r="F588">
        <v>1</v>
      </c>
      <c r="G588">
        <v>94.363333333333372</v>
      </c>
      <c r="H588">
        <v>24.423333333333339</v>
      </c>
      <c r="I588">
        <v>23.858333416666667</v>
      </c>
      <c r="J588">
        <v>-2</v>
      </c>
    </row>
    <row r="589" spans="1:10" x14ac:dyDescent="0.25">
      <c r="A589">
        <v>41815.45833333191</v>
      </c>
      <c r="B589">
        <v>1</v>
      </c>
      <c r="C589">
        <v>588</v>
      </c>
      <c r="D589">
        <v>175</v>
      </c>
      <c r="E589">
        <v>11</v>
      </c>
      <c r="F589">
        <v>1</v>
      </c>
      <c r="G589">
        <v>83.406896551724117</v>
      </c>
      <c r="H589">
        <v>24.434999999999999</v>
      </c>
      <c r="I589">
        <v>19.408333416666665</v>
      </c>
      <c r="J589">
        <v>-2</v>
      </c>
    </row>
    <row r="590" spans="1:10" x14ac:dyDescent="0.25">
      <c r="A590">
        <v>41815.499999998574</v>
      </c>
      <c r="B590">
        <v>1</v>
      </c>
      <c r="C590">
        <v>589</v>
      </c>
      <c r="D590">
        <v>175</v>
      </c>
      <c r="E590">
        <v>12</v>
      </c>
      <c r="F590">
        <v>1</v>
      </c>
      <c r="G590">
        <v>123.1366666666667</v>
      </c>
      <c r="H590">
        <v>23.933333333333337</v>
      </c>
      <c r="I590">
        <v>22.158333416666668</v>
      </c>
      <c r="J590">
        <v>-2</v>
      </c>
    </row>
    <row r="591" spans="1:10" x14ac:dyDescent="0.25">
      <c r="A591">
        <v>41815.541666665238</v>
      </c>
      <c r="B591">
        <v>1</v>
      </c>
      <c r="C591">
        <v>590</v>
      </c>
      <c r="D591">
        <v>175</v>
      </c>
      <c r="E591">
        <v>13</v>
      </c>
      <c r="F591">
        <v>1</v>
      </c>
      <c r="G591">
        <v>83.843333333333334</v>
      </c>
      <c r="H591">
        <v>23.171666666666663</v>
      </c>
      <c r="I591">
        <v>23.858333416666664</v>
      </c>
      <c r="J591">
        <v>-2</v>
      </c>
    </row>
    <row r="592" spans="1:10" x14ac:dyDescent="0.25">
      <c r="A592">
        <v>41815.583333331902</v>
      </c>
      <c r="B592">
        <v>1</v>
      </c>
      <c r="C592">
        <v>591</v>
      </c>
      <c r="D592">
        <v>175</v>
      </c>
      <c r="E592">
        <v>14</v>
      </c>
      <c r="F592">
        <v>1</v>
      </c>
      <c r="G592">
        <v>57.706666666666656</v>
      </c>
      <c r="H592">
        <v>22.394999999999989</v>
      </c>
      <c r="I592">
        <v>22.458333333333332</v>
      </c>
      <c r="J592">
        <v>-2</v>
      </c>
    </row>
    <row r="593" spans="1:10" x14ac:dyDescent="0.25">
      <c r="A593">
        <v>41815.624999998567</v>
      </c>
      <c r="B593">
        <v>1</v>
      </c>
      <c r="C593">
        <v>592</v>
      </c>
      <c r="D593">
        <v>175</v>
      </c>
      <c r="E593">
        <v>15</v>
      </c>
      <c r="F593">
        <v>1</v>
      </c>
      <c r="G593">
        <v>31.250000000000004</v>
      </c>
      <c r="H593">
        <v>22.04666666666666</v>
      </c>
      <c r="I593">
        <v>20.533333333333335</v>
      </c>
      <c r="J593">
        <v>-2</v>
      </c>
    </row>
    <row r="594" spans="1:10" x14ac:dyDescent="0.25">
      <c r="A594">
        <v>41815.666666665231</v>
      </c>
      <c r="B594">
        <v>1</v>
      </c>
      <c r="C594">
        <v>593</v>
      </c>
      <c r="D594">
        <v>175</v>
      </c>
      <c r="E594">
        <v>16</v>
      </c>
      <c r="F594">
        <v>1</v>
      </c>
      <c r="G594">
        <v>21.613333333333333</v>
      </c>
      <c r="H594">
        <v>21.743333333333343</v>
      </c>
      <c r="I594">
        <v>25.650000000000002</v>
      </c>
      <c r="J594">
        <v>-2</v>
      </c>
    </row>
    <row r="595" spans="1:10" x14ac:dyDescent="0.25">
      <c r="A595">
        <v>41815.708333331895</v>
      </c>
      <c r="B595">
        <v>1</v>
      </c>
      <c r="C595">
        <v>594</v>
      </c>
      <c r="D595">
        <v>175</v>
      </c>
      <c r="E595">
        <v>17</v>
      </c>
      <c r="F595">
        <v>1</v>
      </c>
      <c r="G595">
        <v>11.163333333333334</v>
      </c>
      <c r="H595">
        <v>21.600000000000016</v>
      </c>
      <c r="I595">
        <v>23.833333416666672</v>
      </c>
      <c r="J595">
        <v>-2</v>
      </c>
    </row>
    <row r="596" spans="1:10" x14ac:dyDescent="0.25">
      <c r="A596">
        <v>41815.749999998559</v>
      </c>
      <c r="B596">
        <v>1</v>
      </c>
      <c r="C596">
        <v>595</v>
      </c>
      <c r="D596">
        <v>175</v>
      </c>
      <c r="E596">
        <v>18</v>
      </c>
      <c r="F596">
        <v>1</v>
      </c>
      <c r="G596">
        <v>4.6033333333333353</v>
      </c>
      <c r="H596">
        <v>21.09</v>
      </c>
      <c r="I596">
        <v>25.425000000000001</v>
      </c>
      <c r="J596">
        <v>-2</v>
      </c>
    </row>
    <row r="597" spans="1:10" x14ac:dyDescent="0.25">
      <c r="A597">
        <v>41815.791666665224</v>
      </c>
      <c r="B597">
        <v>1</v>
      </c>
      <c r="C597">
        <v>596</v>
      </c>
      <c r="D597">
        <v>175</v>
      </c>
      <c r="E597">
        <v>19</v>
      </c>
      <c r="F597">
        <v>1</v>
      </c>
      <c r="G597">
        <v>0.28636363636363638</v>
      </c>
      <c r="H597">
        <v>20.543333333333326</v>
      </c>
      <c r="I597">
        <v>22.491666666666664</v>
      </c>
      <c r="J597">
        <v>-2</v>
      </c>
    </row>
    <row r="598" spans="1:10" x14ac:dyDescent="0.25">
      <c r="A598">
        <v>41815.833333331888</v>
      </c>
      <c r="B598">
        <v>1</v>
      </c>
      <c r="C598">
        <v>597</v>
      </c>
      <c r="D598">
        <v>175</v>
      </c>
      <c r="E598">
        <v>20</v>
      </c>
      <c r="F598">
        <v>1</v>
      </c>
      <c r="G598">
        <v>0.5714285714285714</v>
      </c>
      <c r="H598">
        <v>20.524999999999999</v>
      </c>
      <c r="I598">
        <v>20.533333333333335</v>
      </c>
      <c r="J598">
        <v>-2</v>
      </c>
    </row>
    <row r="599" spans="1:10" x14ac:dyDescent="0.25">
      <c r="A599">
        <v>41815.874999998552</v>
      </c>
      <c r="B599">
        <v>1</v>
      </c>
      <c r="C599">
        <v>598</v>
      </c>
      <c r="D599">
        <v>175</v>
      </c>
      <c r="E599">
        <v>21</v>
      </c>
      <c r="F599">
        <v>1</v>
      </c>
      <c r="G599">
        <v>0.6</v>
      </c>
      <c r="H599">
        <v>19.911666666666658</v>
      </c>
      <c r="I599">
        <v>23.833333333333332</v>
      </c>
      <c r="J599">
        <v>-2</v>
      </c>
    </row>
    <row r="600" spans="1:10" x14ac:dyDescent="0.25">
      <c r="A600">
        <v>41815.916666665216</v>
      </c>
      <c r="B600">
        <v>1</v>
      </c>
      <c r="C600">
        <v>599</v>
      </c>
      <c r="D600">
        <v>175</v>
      </c>
      <c r="E600">
        <v>22</v>
      </c>
      <c r="F600">
        <v>1</v>
      </c>
      <c r="G600">
        <v>0.73000000000000009</v>
      </c>
      <c r="H600">
        <v>20.128333333333341</v>
      </c>
      <c r="I600">
        <v>22.483333333333334</v>
      </c>
      <c r="J600">
        <v>-2</v>
      </c>
    </row>
    <row r="601" spans="1:10" x14ac:dyDescent="0.25">
      <c r="A601">
        <v>41815.958333331881</v>
      </c>
      <c r="B601">
        <v>1</v>
      </c>
      <c r="C601">
        <v>600</v>
      </c>
      <c r="D601">
        <v>175</v>
      </c>
      <c r="E601">
        <v>23</v>
      </c>
      <c r="F601">
        <v>1</v>
      </c>
      <c r="G601">
        <v>0.81666666666666665</v>
      </c>
      <c r="H601">
        <v>20.408333333333321</v>
      </c>
      <c r="I601">
        <v>20.650000000000002</v>
      </c>
      <c r="J601">
        <v>-2</v>
      </c>
    </row>
    <row r="602" spans="1:10" x14ac:dyDescent="0.25">
      <c r="A602">
        <v>41815.999999998545</v>
      </c>
      <c r="B602">
        <v>1</v>
      </c>
      <c r="C602">
        <v>601</v>
      </c>
      <c r="D602">
        <v>175</v>
      </c>
      <c r="E602">
        <v>0</v>
      </c>
      <c r="F602">
        <v>1</v>
      </c>
      <c r="G602">
        <v>0.93999999999999972</v>
      </c>
      <c r="H602">
        <v>20.496666666666655</v>
      </c>
      <c r="I602">
        <v>22.241666666666664</v>
      </c>
      <c r="J602">
        <v>-2</v>
      </c>
    </row>
    <row r="603" spans="1:10" x14ac:dyDescent="0.25">
      <c r="A603">
        <v>41816.041666665209</v>
      </c>
      <c r="B603">
        <v>1</v>
      </c>
      <c r="C603">
        <v>602</v>
      </c>
      <c r="D603">
        <v>176</v>
      </c>
      <c r="E603">
        <v>1</v>
      </c>
      <c r="F603">
        <v>1</v>
      </c>
      <c r="G603">
        <v>1.1633333333333329</v>
      </c>
      <c r="H603">
        <v>20.69166666666667</v>
      </c>
      <c r="I603">
        <v>19.325000000000003</v>
      </c>
      <c r="J603">
        <v>-2</v>
      </c>
    </row>
    <row r="604" spans="1:10" x14ac:dyDescent="0.25">
      <c r="A604">
        <v>41816.083333331873</v>
      </c>
      <c r="B604">
        <v>1</v>
      </c>
      <c r="C604">
        <v>603</v>
      </c>
      <c r="D604">
        <v>176</v>
      </c>
      <c r="E604">
        <v>2</v>
      </c>
      <c r="F604">
        <v>1</v>
      </c>
      <c r="G604">
        <v>1.0700000000000003</v>
      </c>
      <c r="H604">
        <v>20.808333333333316</v>
      </c>
      <c r="I604">
        <v>23.925000000000001</v>
      </c>
      <c r="J604">
        <v>-2</v>
      </c>
    </row>
    <row r="605" spans="1:10" x14ac:dyDescent="0.25">
      <c r="A605">
        <v>41816.124999998538</v>
      </c>
      <c r="B605">
        <v>1</v>
      </c>
      <c r="C605">
        <v>604</v>
      </c>
      <c r="D605">
        <v>176</v>
      </c>
      <c r="E605">
        <v>3</v>
      </c>
      <c r="F605">
        <v>1</v>
      </c>
      <c r="G605">
        <v>1.1799999999999997</v>
      </c>
      <c r="H605">
        <v>20.943333333333321</v>
      </c>
      <c r="I605">
        <v>17.450000000000003</v>
      </c>
      <c r="J605">
        <v>-2</v>
      </c>
    </row>
    <row r="606" spans="1:10" x14ac:dyDescent="0.25">
      <c r="A606">
        <v>41816.166666665202</v>
      </c>
      <c r="B606">
        <v>1</v>
      </c>
      <c r="C606">
        <v>605</v>
      </c>
      <c r="D606">
        <v>176</v>
      </c>
      <c r="E606">
        <v>4</v>
      </c>
      <c r="F606">
        <v>1</v>
      </c>
      <c r="G606">
        <v>1.0566666666666666</v>
      </c>
      <c r="H606">
        <v>21.09666666666666</v>
      </c>
      <c r="I606">
        <v>23.908333333333335</v>
      </c>
      <c r="J606">
        <v>-2</v>
      </c>
    </row>
    <row r="607" spans="1:10" x14ac:dyDescent="0.25">
      <c r="A607">
        <v>41816.208333331866</v>
      </c>
      <c r="B607">
        <v>1</v>
      </c>
      <c r="C607">
        <v>606</v>
      </c>
      <c r="D607">
        <v>176</v>
      </c>
      <c r="E607">
        <v>5</v>
      </c>
      <c r="F607">
        <v>1</v>
      </c>
      <c r="G607">
        <v>8.3333333333333321</v>
      </c>
      <c r="H607">
        <v>21.185000000000013</v>
      </c>
      <c r="I607">
        <v>19.325000000000003</v>
      </c>
      <c r="J607">
        <v>-2</v>
      </c>
    </row>
    <row r="608" spans="1:10" x14ac:dyDescent="0.25">
      <c r="A608">
        <v>41816.24999999853</v>
      </c>
      <c r="B608">
        <v>1</v>
      </c>
      <c r="C608">
        <v>607</v>
      </c>
      <c r="D608">
        <v>176</v>
      </c>
      <c r="E608">
        <v>6</v>
      </c>
      <c r="F608">
        <v>1</v>
      </c>
      <c r="G608">
        <v>18.65666666666667</v>
      </c>
      <c r="H608">
        <v>21.346666666666671</v>
      </c>
      <c r="I608">
        <v>23.858333333333334</v>
      </c>
      <c r="J608">
        <v>-2</v>
      </c>
    </row>
    <row r="609" spans="1:10" x14ac:dyDescent="0.25">
      <c r="A609">
        <v>41816.291666665194</v>
      </c>
      <c r="B609">
        <v>1</v>
      </c>
      <c r="C609">
        <v>608</v>
      </c>
      <c r="D609">
        <v>176</v>
      </c>
      <c r="E609">
        <v>7</v>
      </c>
      <c r="F609">
        <v>1</v>
      </c>
      <c r="G609">
        <v>36.96</v>
      </c>
      <c r="H609">
        <v>21.593333333333355</v>
      </c>
      <c r="I609">
        <v>19.016666666666669</v>
      </c>
      <c r="J609">
        <v>-2</v>
      </c>
    </row>
    <row r="610" spans="1:10" x14ac:dyDescent="0.25">
      <c r="A610">
        <v>41816.333333331859</v>
      </c>
      <c r="B610">
        <v>1</v>
      </c>
      <c r="C610">
        <v>609</v>
      </c>
      <c r="D610">
        <v>176</v>
      </c>
      <c r="E610">
        <v>8</v>
      </c>
      <c r="F610">
        <v>1</v>
      </c>
      <c r="G610">
        <v>55.46</v>
      </c>
      <c r="H610">
        <v>21.848333333333333</v>
      </c>
      <c r="I610">
        <v>23.800000083333341</v>
      </c>
      <c r="J610">
        <v>-2</v>
      </c>
    </row>
    <row r="611" spans="1:10" x14ac:dyDescent="0.25">
      <c r="A611">
        <v>41816.374999998523</v>
      </c>
      <c r="B611">
        <v>1</v>
      </c>
      <c r="C611">
        <v>610</v>
      </c>
      <c r="D611">
        <v>176</v>
      </c>
      <c r="E611">
        <v>9</v>
      </c>
      <c r="F611">
        <v>1</v>
      </c>
      <c r="G611">
        <v>56.276666666666678</v>
      </c>
      <c r="H611">
        <v>21.766666666666676</v>
      </c>
      <c r="I611">
        <v>20.833333333333336</v>
      </c>
      <c r="J611">
        <v>-2</v>
      </c>
    </row>
    <row r="612" spans="1:10" x14ac:dyDescent="0.25">
      <c r="A612">
        <v>41816.416666665187</v>
      </c>
      <c r="B612">
        <v>1</v>
      </c>
      <c r="C612">
        <v>611</v>
      </c>
      <c r="D612">
        <v>176</v>
      </c>
      <c r="E612">
        <v>10</v>
      </c>
      <c r="F612">
        <v>1</v>
      </c>
      <c r="G612">
        <v>55.516666666666659</v>
      </c>
      <c r="H612">
        <v>21.929999999999986</v>
      </c>
      <c r="I612">
        <v>20.650000000000002</v>
      </c>
      <c r="J612">
        <v>-2</v>
      </c>
    </row>
    <row r="613" spans="1:10" x14ac:dyDescent="0.25">
      <c r="A613">
        <v>41816.458333331851</v>
      </c>
      <c r="B613">
        <v>1</v>
      </c>
      <c r="C613">
        <v>612</v>
      </c>
      <c r="D613">
        <v>176</v>
      </c>
      <c r="E613">
        <v>11</v>
      </c>
      <c r="F613">
        <v>1</v>
      </c>
      <c r="G613">
        <v>72.026666666666685</v>
      </c>
      <c r="H613">
        <v>22.155000000000019</v>
      </c>
      <c r="I613">
        <v>22.216666666666665</v>
      </c>
      <c r="J613">
        <v>-2</v>
      </c>
    </row>
    <row r="614" spans="1:10" x14ac:dyDescent="0.25">
      <c r="A614">
        <v>41816.499999998516</v>
      </c>
      <c r="B614">
        <v>1</v>
      </c>
      <c r="C614">
        <v>613</v>
      </c>
      <c r="D614">
        <v>176</v>
      </c>
      <c r="E614">
        <v>12</v>
      </c>
      <c r="F614">
        <v>1</v>
      </c>
      <c r="G614">
        <v>61.63</v>
      </c>
      <c r="H614">
        <v>22.123333333333335</v>
      </c>
      <c r="I614">
        <v>20.775000000000002</v>
      </c>
      <c r="J614">
        <v>-2</v>
      </c>
    </row>
    <row r="615" spans="1:10" x14ac:dyDescent="0.25">
      <c r="A615">
        <v>41816.54166666518</v>
      </c>
      <c r="B615">
        <v>1</v>
      </c>
      <c r="C615">
        <v>614</v>
      </c>
      <c r="D615">
        <v>176</v>
      </c>
      <c r="E615">
        <v>13</v>
      </c>
      <c r="F615">
        <v>1</v>
      </c>
      <c r="G615">
        <v>43.210000000000008</v>
      </c>
      <c r="H615">
        <v>22.045000000000002</v>
      </c>
      <c r="I615">
        <v>23.883333333333336</v>
      </c>
      <c r="J615">
        <v>-2</v>
      </c>
    </row>
    <row r="616" spans="1:10" x14ac:dyDescent="0.25">
      <c r="A616">
        <v>41816.583333331844</v>
      </c>
      <c r="B616">
        <v>1</v>
      </c>
      <c r="C616">
        <v>615</v>
      </c>
      <c r="D616">
        <v>176</v>
      </c>
      <c r="E616">
        <v>14</v>
      </c>
      <c r="F616">
        <v>1</v>
      </c>
      <c r="G616">
        <v>46.366666666666667</v>
      </c>
      <c r="H616">
        <v>22.026666666666653</v>
      </c>
      <c r="I616">
        <v>19.854545454545459</v>
      </c>
      <c r="J616">
        <v>-2</v>
      </c>
    </row>
    <row r="617" spans="1:10" x14ac:dyDescent="0.25">
      <c r="A617">
        <v>41816.624999998508</v>
      </c>
      <c r="B617">
        <v>1</v>
      </c>
      <c r="C617">
        <v>616</v>
      </c>
      <c r="D617">
        <v>176</v>
      </c>
      <c r="E617">
        <v>15</v>
      </c>
      <c r="F617">
        <v>1</v>
      </c>
      <c r="G617">
        <v>14.870000000000003</v>
      </c>
      <c r="H617">
        <v>22.088333333333328</v>
      </c>
      <c r="I617">
        <v>22.541666666666668</v>
      </c>
      <c r="J617">
        <v>-2</v>
      </c>
    </row>
    <row r="618" spans="1:10" x14ac:dyDescent="0.25">
      <c r="A618">
        <v>41816.666666665173</v>
      </c>
      <c r="B618">
        <v>1</v>
      </c>
      <c r="C618">
        <v>617</v>
      </c>
      <c r="D618">
        <v>176</v>
      </c>
      <c r="E618">
        <v>16</v>
      </c>
      <c r="F618">
        <v>1</v>
      </c>
      <c r="G618">
        <v>19.703333333333337</v>
      </c>
      <c r="H618">
        <v>22.341666666666658</v>
      </c>
      <c r="I618">
        <v>18.958333333333336</v>
      </c>
      <c r="J618">
        <v>-2</v>
      </c>
    </row>
    <row r="619" spans="1:10" x14ac:dyDescent="0.25">
      <c r="A619">
        <v>41816.708333331837</v>
      </c>
      <c r="B619">
        <v>1</v>
      </c>
      <c r="C619">
        <v>618</v>
      </c>
      <c r="D619">
        <v>176</v>
      </c>
      <c r="E619">
        <v>17</v>
      </c>
      <c r="F619">
        <v>1</v>
      </c>
      <c r="G619">
        <v>14.100000000000001</v>
      </c>
      <c r="H619">
        <v>22.543333333333319</v>
      </c>
      <c r="I619">
        <v>23.916666666666668</v>
      </c>
      <c r="J619">
        <v>-2</v>
      </c>
    </row>
    <row r="620" spans="1:10" x14ac:dyDescent="0.25">
      <c r="A620">
        <v>41816.749999998501</v>
      </c>
      <c r="B620">
        <v>1</v>
      </c>
      <c r="C620">
        <v>619</v>
      </c>
      <c r="D620">
        <v>176</v>
      </c>
      <c r="E620">
        <v>18</v>
      </c>
      <c r="F620">
        <v>1</v>
      </c>
      <c r="G620">
        <v>7.1344827586206891</v>
      </c>
      <c r="H620">
        <v>22.480000000000018</v>
      </c>
      <c r="I620">
        <v>19.250000000000004</v>
      </c>
      <c r="J620">
        <v>-2</v>
      </c>
    </row>
    <row r="621" spans="1:10" x14ac:dyDescent="0.25">
      <c r="A621">
        <v>41816.791666665165</v>
      </c>
      <c r="B621">
        <v>1</v>
      </c>
      <c r="C621">
        <v>620</v>
      </c>
      <c r="D621">
        <v>176</v>
      </c>
      <c r="E621">
        <v>19</v>
      </c>
      <c r="F621">
        <v>1</v>
      </c>
      <c r="G621">
        <v>0.68965517241379315</v>
      </c>
      <c r="H621">
        <v>22.50333333333332</v>
      </c>
      <c r="I621">
        <v>20.716666666666672</v>
      </c>
      <c r="J621">
        <v>-2</v>
      </c>
    </row>
    <row r="622" spans="1:10" x14ac:dyDescent="0.25">
      <c r="A622">
        <v>41816.83333333183</v>
      </c>
      <c r="B622">
        <v>1</v>
      </c>
      <c r="C622">
        <v>621</v>
      </c>
      <c r="D622">
        <v>176</v>
      </c>
      <c r="E622">
        <v>20</v>
      </c>
      <c r="F622">
        <v>1</v>
      </c>
      <c r="G622">
        <v>0.64666666666666683</v>
      </c>
      <c r="H622">
        <v>22.66666666666665</v>
      </c>
      <c r="I622">
        <v>20.633333333333333</v>
      </c>
      <c r="J622">
        <v>-2</v>
      </c>
    </row>
    <row r="623" spans="1:10" x14ac:dyDescent="0.25">
      <c r="A623">
        <v>41816.874999998494</v>
      </c>
      <c r="B623">
        <v>1</v>
      </c>
      <c r="C623">
        <v>622</v>
      </c>
      <c r="D623">
        <v>176</v>
      </c>
      <c r="E623">
        <v>21</v>
      </c>
      <c r="F623">
        <v>1</v>
      </c>
      <c r="G623">
        <v>0.92666666666666653</v>
      </c>
      <c r="H623">
        <v>22.491666666666674</v>
      </c>
      <c r="I623">
        <v>20.725000000000005</v>
      </c>
      <c r="J623">
        <v>-2</v>
      </c>
    </row>
    <row r="624" spans="1:10" x14ac:dyDescent="0.25">
      <c r="A624">
        <v>41816.916666665158</v>
      </c>
      <c r="B624">
        <v>1</v>
      </c>
      <c r="C624">
        <v>623</v>
      </c>
      <c r="D624">
        <v>176</v>
      </c>
      <c r="E624">
        <v>22</v>
      </c>
      <c r="F624">
        <v>1</v>
      </c>
      <c r="G624">
        <v>0.79999999999999971</v>
      </c>
      <c r="H624">
        <v>22.339999999999971</v>
      </c>
      <c r="I624">
        <v>17.658333333333335</v>
      </c>
      <c r="J624">
        <v>-2</v>
      </c>
    </row>
    <row r="625" spans="1:10" x14ac:dyDescent="0.25">
      <c r="A625">
        <v>41816.958333331822</v>
      </c>
      <c r="B625">
        <v>1</v>
      </c>
      <c r="C625">
        <v>624</v>
      </c>
      <c r="D625">
        <v>176</v>
      </c>
      <c r="E625">
        <v>23</v>
      </c>
      <c r="F625">
        <v>1</v>
      </c>
      <c r="G625">
        <v>0.68965517241379293</v>
      </c>
      <c r="H625">
        <v>22.305084745762688</v>
      </c>
      <c r="I625">
        <v>20.63333333333334</v>
      </c>
      <c r="J625">
        <v>-2</v>
      </c>
    </row>
    <row r="626" spans="1:10" x14ac:dyDescent="0.25">
      <c r="A626">
        <v>41816.999999998487</v>
      </c>
      <c r="B626">
        <v>1</v>
      </c>
      <c r="C626">
        <v>625</v>
      </c>
      <c r="D626">
        <v>176</v>
      </c>
      <c r="E626">
        <v>0</v>
      </c>
      <c r="F626">
        <v>1</v>
      </c>
      <c r="G626">
        <v>0.54999999999999993</v>
      </c>
      <c r="H626">
        <v>22.178333333333327</v>
      </c>
      <c r="I626">
        <v>17.475000000000001</v>
      </c>
      <c r="J626">
        <v>-2</v>
      </c>
    </row>
    <row r="627" spans="1:10" x14ac:dyDescent="0.25">
      <c r="A627">
        <v>41817.041666665151</v>
      </c>
      <c r="B627">
        <v>1</v>
      </c>
      <c r="C627">
        <v>626</v>
      </c>
      <c r="D627">
        <v>177</v>
      </c>
      <c r="E627">
        <v>1</v>
      </c>
      <c r="F627">
        <v>1</v>
      </c>
      <c r="G627">
        <v>0.39285714285714279</v>
      </c>
      <c r="H627">
        <v>21.904999999999994</v>
      </c>
      <c r="I627">
        <v>22.208333333333332</v>
      </c>
      <c r="J627">
        <v>-2</v>
      </c>
    </row>
    <row r="628" spans="1:10" x14ac:dyDescent="0.25">
      <c r="A628">
        <v>41817.083333331815</v>
      </c>
      <c r="B628">
        <v>1</v>
      </c>
      <c r="C628">
        <v>627</v>
      </c>
      <c r="D628">
        <v>177</v>
      </c>
      <c r="E628">
        <v>2</v>
      </c>
      <c r="F628">
        <v>1</v>
      </c>
      <c r="G628">
        <v>0.44230769230769229</v>
      </c>
      <c r="H628">
        <v>21.799999999999976</v>
      </c>
      <c r="I628">
        <v>16.150000000000002</v>
      </c>
      <c r="J628">
        <v>-2</v>
      </c>
    </row>
    <row r="629" spans="1:10" x14ac:dyDescent="0.25">
      <c r="A629">
        <v>41817.124999998479</v>
      </c>
      <c r="B629">
        <v>1</v>
      </c>
      <c r="C629">
        <v>628</v>
      </c>
      <c r="D629">
        <v>177</v>
      </c>
      <c r="E629">
        <v>3</v>
      </c>
      <c r="F629">
        <v>1</v>
      </c>
      <c r="G629">
        <v>0.53333333333333333</v>
      </c>
      <c r="H629">
        <v>21.738333333333358</v>
      </c>
      <c r="I629">
        <v>22.250000000000004</v>
      </c>
      <c r="J629">
        <v>-2</v>
      </c>
    </row>
    <row r="630" spans="1:10" x14ac:dyDescent="0.25">
      <c r="A630">
        <v>41817.166666665144</v>
      </c>
      <c r="B630">
        <v>1</v>
      </c>
      <c r="C630">
        <v>629</v>
      </c>
      <c r="D630">
        <v>177</v>
      </c>
      <c r="E630">
        <v>4</v>
      </c>
      <c r="F630">
        <v>1</v>
      </c>
      <c r="G630">
        <v>1.3266666666666669</v>
      </c>
      <c r="H630">
        <v>21.685000000000016</v>
      </c>
      <c r="I630">
        <v>15.891666666666671</v>
      </c>
      <c r="J630">
        <v>-2</v>
      </c>
    </row>
    <row r="631" spans="1:10" x14ac:dyDescent="0.25">
      <c r="A631">
        <v>41817.208333331808</v>
      </c>
      <c r="B631">
        <v>1</v>
      </c>
      <c r="C631">
        <v>630</v>
      </c>
      <c r="D631">
        <v>177</v>
      </c>
      <c r="E631">
        <v>5</v>
      </c>
      <c r="F631">
        <v>1</v>
      </c>
      <c r="G631">
        <v>9.81</v>
      </c>
      <c r="H631">
        <v>21.695000000000018</v>
      </c>
      <c r="I631">
        <v>20.625</v>
      </c>
      <c r="J631">
        <v>-2</v>
      </c>
    </row>
    <row r="632" spans="1:10" x14ac:dyDescent="0.25">
      <c r="A632">
        <v>41817.249999998472</v>
      </c>
      <c r="B632">
        <v>1</v>
      </c>
      <c r="C632">
        <v>631</v>
      </c>
      <c r="D632">
        <v>177</v>
      </c>
      <c r="E632">
        <v>6</v>
      </c>
      <c r="F632">
        <v>1</v>
      </c>
      <c r="G632">
        <v>24.479310344827589</v>
      </c>
      <c r="H632">
        <v>21.813333333333325</v>
      </c>
      <c r="I632">
        <v>17.650000000000006</v>
      </c>
      <c r="J632">
        <v>-2</v>
      </c>
    </row>
    <row r="633" spans="1:10" x14ac:dyDescent="0.25">
      <c r="A633">
        <v>41817.291666665136</v>
      </c>
      <c r="B633">
        <v>1</v>
      </c>
      <c r="C633">
        <v>632</v>
      </c>
      <c r="D633">
        <v>177</v>
      </c>
      <c r="E633">
        <v>7</v>
      </c>
      <c r="F633">
        <v>1</v>
      </c>
      <c r="G633">
        <v>50.196666666666673</v>
      </c>
      <c r="H633">
        <v>21.869999999999997</v>
      </c>
      <c r="I633">
        <v>20.68333341666667</v>
      </c>
      <c r="J633">
        <v>-2</v>
      </c>
    </row>
    <row r="634" spans="1:10" x14ac:dyDescent="0.25">
      <c r="A634">
        <v>41817.333333331801</v>
      </c>
      <c r="B634">
        <v>1</v>
      </c>
      <c r="C634">
        <v>633</v>
      </c>
      <c r="D634">
        <v>177</v>
      </c>
      <c r="E634">
        <v>8</v>
      </c>
      <c r="F634">
        <v>1</v>
      </c>
      <c r="G634">
        <v>95.853333333333325</v>
      </c>
      <c r="H634">
        <v>22.148333333333337</v>
      </c>
      <c r="I634">
        <v>17.483333333333338</v>
      </c>
      <c r="J634">
        <v>-2</v>
      </c>
    </row>
    <row r="635" spans="1:10" x14ac:dyDescent="0.25">
      <c r="A635">
        <v>41817.374999998465</v>
      </c>
      <c r="B635">
        <v>1</v>
      </c>
      <c r="C635">
        <v>634</v>
      </c>
      <c r="D635">
        <v>177</v>
      </c>
      <c r="E635">
        <v>9</v>
      </c>
      <c r="F635">
        <v>1</v>
      </c>
      <c r="G635">
        <v>115.64999999999999</v>
      </c>
      <c r="H635">
        <v>22.238333333333337</v>
      </c>
      <c r="I635">
        <v>22.191666666666663</v>
      </c>
      <c r="J635">
        <v>-2</v>
      </c>
    </row>
    <row r="636" spans="1:10" x14ac:dyDescent="0.25">
      <c r="A636">
        <v>41817.416666665129</v>
      </c>
      <c r="B636">
        <v>1</v>
      </c>
      <c r="C636">
        <v>635</v>
      </c>
      <c r="D636">
        <v>177</v>
      </c>
      <c r="E636">
        <v>10</v>
      </c>
      <c r="F636">
        <v>1</v>
      </c>
      <c r="G636">
        <v>82.456666666666678</v>
      </c>
      <c r="H636">
        <v>22.15</v>
      </c>
      <c r="I636">
        <v>17.750000000000004</v>
      </c>
      <c r="J636">
        <v>-2</v>
      </c>
    </row>
    <row r="637" spans="1:10" x14ac:dyDescent="0.25">
      <c r="A637">
        <v>41817.458333331793</v>
      </c>
      <c r="B637">
        <v>1</v>
      </c>
      <c r="C637">
        <v>636</v>
      </c>
      <c r="D637">
        <v>177</v>
      </c>
      <c r="E637">
        <v>11</v>
      </c>
      <c r="F637">
        <v>1</v>
      </c>
      <c r="G637">
        <v>153.14482758620693</v>
      </c>
      <c r="H637">
        <v>22.148333333333337</v>
      </c>
      <c r="I637">
        <v>22.266666666666669</v>
      </c>
      <c r="J637">
        <v>-2</v>
      </c>
    </row>
    <row r="638" spans="1:10" x14ac:dyDescent="0.25">
      <c r="A638">
        <v>41817.499999998457</v>
      </c>
      <c r="B638">
        <v>1</v>
      </c>
      <c r="C638">
        <v>637</v>
      </c>
      <c r="D638">
        <v>177</v>
      </c>
      <c r="E638">
        <v>12</v>
      </c>
      <c r="F638">
        <v>1</v>
      </c>
      <c r="G638">
        <v>118.15333333333332</v>
      </c>
      <c r="H638">
        <v>22.419999999999991</v>
      </c>
      <c r="I638">
        <v>15.883333333333338</v>
      </c>
      <c r="J638">
        <v>-2</v>
      </c>
    </row>
    <row r="639" spans="1:10" x14ac:dyDescent="0.25">
      <c r="A639">
        <v>41817.541666665122</v>
      </c>
      <c r="B639">
        <v>1</v>
      </c>
      <c r="C639">
        <v>638</v>
      </c>
      <c r="D639">
        <v>177</v>
      </c>
      <c r="E639">
        <v>13</v>
      </c>
      <c r="F639">
        <v>1</v>
      </c>
      <c r="G639">
        <v>109.30666666666667</v>
      </c>
      <c r="H639">
        <v>22.815000000000005</v>
      </c>
      <c r="I639">
        <v>23.75</v>
      </c>
      <c r="J639">
        <v>-2</v>
      </c>
    </row>
    <row r="640" spans="1:10" x14ac:dyDescent="0.25">
      <c r="A640">
        <v>41817.583333331786</v>
      </c>
      <c r="B640">
        <v>1</v>
      </c>
      <c r="C640">
        <v>639</v>
      </c>
      <c r="D640">
        <v>177</v>
      </c>
      <c r="E640">
        <v>14</v>
      </c>
      <c r="F640">
        <v>1</v>
      </c>
      <c r="G640">
        <v>125.74482758620691</v>
      </c>
      <c r="H640">
        <v>22.939999999999991</v>
      </c>
      <c r="I640">
        <v>19.18333341666667</v>
      </c>
      <c r="J640">
        <v>-2</v>
      </c>
    </row>
    <row r="641" spans="1:10" x14ac:dyDescent="0.25">
      <c r="A641">
        <v>41817.62499999845</v>
      </c>
      <c r="B641">
        <v>1</v>
      </c>
      <c r="C641">
        <v>640</v>
      </c>
      <c r="D641">
        <v>177</v>
      </c>
      <c r="E641">
        <v>15</v>
      </c>
      <c r="F641">
        <v>1</v>
      </c>
      <c r="G641">
        <v>46.34137931034482</v>
      </c>
      <c r="H641">
        <v>23.363333333333337</v>
      </c>
      <c r="I641">
        <v>22.233333333333338</v>
      </c>
      <c r="J641">
        <v>-2</v>
      </c>
    </row>
    <row r="642" spans="1:10" x14ac:dyDescent="0.25">
      <c r="A642">
        <v>41817.666666665114</v>
      </c>
      <c r="B642">
        <v>1</v>
      </c>
      <c r="C642">
        <v>641</v>
      </c>
      <c r="D642">
        <v>177</v>
      </c>
      <c r="E642">
        <v>16</v>
      </c>
      <c r="F642">
        <v>1</v>
      </c>
      <c r="G642">
        <v>63.055172413793102</v>
      </c>
      <c r="H642">
        <v>22.949999999999989</v>
      </c>
      <c r="I642">
        <v>15.900000000000004</v>
      </c>
      <c r="J642">
        <v>-2</v>
      </c>
    </row>
    <row r="643" spans="1:10" x14ac:dyDescent="0.25">
      <c r="A643">
        <v>41817.708333331779</v>
      </c>
      <c r="B643">
        <v>1</v>
      </c>
      <c r="C643">
        <v>642</v>
      </c>
      <c r="D643">
        <v>177</v>
      </c>
      <c r="E643">
        <v>17</v>
      </c>
      <c r="F643">
        <v>1</v>
      </c>
      <c r="G643">
        <v>15.96</v>
      </c>
      <c r="H643">
        <v>22.680000000000003</v>
      </c>
      <c r="I643">
        <v>22.25</v>
      </c>
      <c r="J643">
        <v>-2</v>
      </c>
    </row>
    <row r="644" spans="1:10" x14ac:dyDescent="0.25">
      <c r="A644">
        <v>41817.749999998443</v>
      </c>
      <c r="B644">
        <v>1</v>
      </c>
      <c r="C644">
        <v>643</v>
      </c>
      <c r="D644">
        <v>177</v>
      </c>
      <c r="E644">
        <v>18</v>
      </c>
      <c r="F644">
        <v>1</v>
      </c>
      <c r="G644">
        <v>7.0304347826086939</v>
      </c>
      <c r="H644">
        <v>22.610000000000014</v>
      </c>
      <c r="I644">
        <v>17.666666666666668</v>
      </c>
      <c r="J644">
        <v>-2</v>
      </c>
    </row>
    <row r="645" spans="1:10" x14ac:dyDescent="0.25">
      <c r="A645">
        <v>41817.791666665107</v>
      </c>
      <c r="B645">
        <v>1</v>
      </c>
      <c r="C645">
        <v>644</v>
      </c>
      <c r="D645">
        <v>177</v>
      </c>
      <c r="E645">
        <v>19</v>
      </c>
      <c r="F645">
        <v>1</v>
      </c>
      <c r="G645" t="e">
        <v>#DIV/0!</v>
      </c>
      <c r="H645">
        <v>22.161666666666676</v>
      </c>
      <c r="I645">
        <v>24.770000000000003</v>
      </c>
      <c r="J645">
        <v>-2</v>
      </c>
    </row>
    <row r="646" spans="1:10" x14ac:dyDescent="0.25">
      <c r="A646">
        <v>41817.833333331771</v>
      </c>
      <c r="B646">
        <v>1</v>
      </c>
      <c r="C646">
        <v>645</v>
      </c>
      <c r="D646">
        <v>177</v>
      </c>
      <c r="E646">
        <v>20</v>
      </c>
      <c r="F646">
        <v>1</v>
      </c>
      <c r="G646" t="e">
        <v>#DIV/0!</v>
      </c>
      <c r="H646">
        <v>21.849999999999991</v>
      </c>
      <c r="I646">
        <v>17.500000000000004</v>
      </c>
      <c r="J646">
        <v>-2</v>
      </c>
    </row>
    <row r="647" spans="1:10" x14ac:dyDescent="0.25">
      <c r="A647">
        <v>41817.874999998436</v>
      </c>
      <c r="B647">
        <v>1</v>
      </c>
      <c r="C647">
        <v>646</v>
      </c>
      <c r="D647">
        <v>177</v>
      </c>
      <c r="E647">
        <v>21</v>
      </c>
      <c r="F647">
        <v>1</v>
      </c>
      <c r="G647" t="e">
        <v>#DIV/0!</v>
      </c>
      <c r="H647">
        <v>21.3</v>
      </c>
      <c r="I647">
        <v>20.608333333333334</v>
      </c>
      <c r="J647">
        <v>-2</v>
      </c>
    </row>
    <row r="648" spans="1:10" x14ac:dyDescent="0.25">
      <c r="A648">
        <v>41817.9166666651</v>
      </c>
      <c r="B648">
        <v>1</v>
      </c>
      <c r="C648">
        <v>647</v>
      </c>
      <c r="D648">
        <v>177</v>
      </c>
      <c r="E648">
        <v>22</v>
      </c>
      <c r="F648">
        <v>1</v>
      </c>
      <c r="G648" t="e">
        <v>#DIV/0!</v>
      </c>
      <c r="H648">
        <v>20.916666666666661</v>
      </c>
      <c r="I648">
        <v>16.050000000000004</v>
      </c>
      <c r="J648">
        <v>-2</v>
      </c>
    </row>
    <row r="649" spans="1:10" x14ac:dyDescent="0.25">
      <c r="A649">
        <v>41817.958333331764</v>
      </c>
      <c r="B649">
        <v>1</v>
      </c>
      <c r="C649">
        <v>648</v>
      </c>
      <c r="D649">
        <v>177</v>
      </c>
      <c r="E649">
        <v>23</v>
      </c>
      <c r="F649">
        <v>1</v>
      </c>
      <c r="G649" t="e">
        <v>#DIV/0!</v>
      </c>
      <c r="H649">
        <v>20.583606557377056</v>
      </c>
      <c r="I649">
        <v>19.108333333333338</v>
      </c>
      <c r="J649">
        <v>-2</v>
      </c>
    </row>
    <row r="650" spans="1:10" x14ac:dyDescent="0.25">
      <c r="A650">
        <v>41817.999999998428</v>
      </c>
      <c r="B650">
        <v>1</v>
      </c>
      <c r="C650">
        <v>649</v>
      </c>
      <c r="D650">
        <v>177</v>
      </c>
      <c r="E650">
        <v>0</v>
      </c>
      <c r="F650">
        <v>-1</v>
      </c>
      <c r="G650" t="e">
        <v>#DIV/0!</v>
      </c>
      <c r="H650">
        <v>20.456666666666667</v>
      </c>
      <c r="I650">
        <v>18.975000000000005</v>
      </c>
      <c r="J650">
        <v>-2</v>
      </c>
    </row>
    <row r="651" spans="1:10" x14ac:dyDescent="0.25">
      <c r="A651">
        <v>41818.041666665093</v>
      </c>
      <c r="B651">
        <v>1</v>
      </c>
      <c r="C651">
        <v>650</v>
      </c>
      <c r="D651">
        <v>178</v>
      </c>
      <c r="E651">
        <v>1</v>
      </c>
      <c r="F651">
        <v>-1</v>
      </c>
      <c r="G651" t="e">
        <v>#DIV/0!</v>
      </c>
      <c r="H651">
        <v>20.605000000000004</v>
      </c>
      <c r="I651">
        <v>18.983333333333334</v>
      </c>
      <c r="J651">
        <v>-1</v>
      </c>
    </row>
    <row r="652" spans="1:10" x14ac:dyDescent="0.25">
      <c r="A652">
        <v>41818.083333331757</v>
      </c>
      <c r="B652">
        <v>1</v>
      </c>
      <c r="C652">
        <v>651</v>
      </c>
      <c r="D652">
        <v>178</v>
      </c>
      <c r="E652">
        <v>2</v>
      </c>
      <c r="F652">
        <v>-1</v>
      </c>
      <c r="G652">
        <v>0.1</v>
      </c>
      <c r="H652">
        <v>20.616666666666674</v>
      </c>
      <c r="I652">
        <v>17.55</v>
      </c>
      <c r="J652">
        <v>-1</v>
      </c>
    </row>
    <row r="653" spans="1:10" x14ac:dyDescent="0.25">
      <c r="A653">
        <v>41818.124999998421</v>
      </c>
      <c r="B653">
        <v>1</v>
      </c>
      <c r="C653">
        <v>652</v>
      </c>
      <c r="D653">
        <v>178</v>
      </c>
      <c r="E653">
        <v>3</v>
      </c>
      <c r="F653">
        <v>-1</v>
      </c>
      <c r="G653" t="e">
        <v>#DIV/0!</v>
      </c>
      <c r="H653">
        <v>20.763333333333325</v>
      </c>
      <c r="I653">
        <v>17.591666666666669</v>
      </c>
      <c r="J653">
        <v>-1</v>
      </c>
    </row>
    <row r="654" spans="1:10" x14ac:dyDescent="0.25">
      <c r="A654">
        <v>41818.166666665085</v>
      </c>
      <c r="B654">
        <v>1</v>
      </c>
      <c r="C654">
        <v>653</v>
      </c>
      <c r="D654">
        <v>178</v>
      </c>
      <c r="E654">
        <v>4</v>
      </c>
      <c r="F654">
        <v>-1</v>
      </c>
      <c r="G654">
        <v>0.33999999999999997</v>
      </c>
      <c r="H654">
        <v>20.686666666666671</v>
      </c>
      <c r="I654">
        <v>20.583333333333336</v>
      </c>
      <c r="J654">
        <v>-1</v>
      </c>
    </row>
    <row r="655" spans="1:10" x14ac:dyDescent="0.25">
      <c r="A655">
        <v>41818.20833333175</v>
      </c>
      <c r="B655">
        <v>1</v>
      </c>
      <c r="C655">
        <v>654</v>
      </c>
      <c r="D655">
        <v>178</v>
      </c>
      <c r="E655">
        <v>5</v>
      </c>
      <c r="F655">
        <v>-1</v>
      </c>
      <c r="G655">
        <v>27.062500000000004</v>
      </c>
      <c r="H655">
        <v>21.219999999999988</v>
      </c>
      <c r="I655">
        <v>17.44166666666667</v>
      </c>
      <c r="J655">
        <v>-1</v>
      </c>
    </row>
    <row r="656" spans="1:10" x14ac:dyDescent="0.25">
      <c r="A656">
        <v>41818.249999998414</v>
      </c>
      <c r="B656">
        <v>1</v>
      </c>
      <c r="C656">
        <v>655</v>
      </c>
      <c r="D656">
        <v>178</v>
      </c>
      <c r="E656">
        <v>6</v>
      </c>
      <c r="F656">
        <v>-1</v>
      </c>
      <c r="G656">
        <v>53.674999999999997</v>
      </c>
      <c r="H656">
        <v>22.618333333333322</v>
      </c>
      <c r="I656">
        <v>19.075000000000003</v>
      </c>
      <c r="J656">
        <v>-1</v>
      </c>
    </row>
    <row r="657" spans="1:10" x14ac:dyDescent="0.25">
      <c r="A657">
        <v>41818.291666665078</v>
      </c>
      <c r="B657">
        <v>1</v>
      </c>
      <c r="C657">
        <v>656</v>
      </c>
      <c r="D657">
        <v>178</v>
      </c>
      <c r="E657">
        <v>7</v>
      </c>
      <c r="F657">
        <v>-1</v>
      </c>
      <c r="G657" t="e">
        <v>#DIV/0!</v>
      </c>
      <c r="H657">
        <v>24.13333333333334</v>
      </c>
      <c r="I657">
        <v>16.116666666666671</v>
      </c>
      <c r="J657">
        <v>-1</v>
      </c>
    </row>
    <row r="658" spans="1:10" x14ac:dyDescent="0.25">
      <c r="A658">
        <v>41818.333333331742</v>
      </c>
      <c r="B658">
        <v>1</v>
      </c>
      <c r="C658">
        <v>657</v>
      </c>
      <c r="D658">
        <v>178</v>
      </c>
      <c r="E658">
        <v>8</v>
      </c>
      <c r="F658">
        <v>-1</v>
      </c>
      <c r="G658" t="e">
        <v>#DIV/0!</v>
      </c>
      <c r="H658">
        <v>25.791666666666668</v>
      </c>
      <c r="I658">
        <v>20.63333333333334</v>
      </c>
      <c r="J658">
        <v>-1</v>
      </c>
    </row>
    <row r="659" spans="1:10" x14ac:dyDescent="0.25">
      <c r="A659">
        <v>41818.374999998407</v>
      </c>
      <c r="B659">
        <v>1</v>
      </c>
      <c r="C659">
        <v>658</v>
      </c>
      <c r="D659">
        <v>178</v>
      </c>
      <c r="E659">
        <v>9</v>
      </c>
      <c r="F659">
        <v>-1</v>
      </c>
      <c r="G659">
        <v>581.70000000000005</v>
      </c>
      <c r="H659">
        <v>27.201666666666672</v>
      </c>
      <c r="I659">
        <v>18.958333333333339</v>
      </c>
      <c r="J659">
        <v>-1</v>
      </c>
    </row>
    <row r="660" spans="1:10" x14ac:dyDescent="0.25">
      <c r="A660">
        <v>41818.416666665071</v>
      </c>
      <c r="B660">
        <v>1</v>
      </c>
      <c r="C660">
        <v>659</v>
      </c>
      <c r="D660">
        <v>178</v>
      </c>
      <c r="E660">
        <v>10</v>
      </c>
      <c r="F660">
        <v>-1</v>
      </c>
      <c r="G660" t="e">
        <v>#DIV/0!</v>
      </c>
      <c r="H660">
        <v>27.836666666666666</v>
      </c>
      <c r="I660">
        <v>23.733333333333338</v>
      </c>
      <c r="J660">
        <v>-1</v>
      </c>
    </row>
    <row r="661" spans="1:10" x14ac:dyDescent="0.25">
      <c r="A661">
        <v>41818.458333331735</v>
      </c>
      <c r="B661">
        <v>1</v>
      </c>
      <c r="C661">
        <v>660</v>
      </c>
      <c r="D661">
        <v>178</v>
      </c>
      <c r="E661">
        <v>11</v>
      </c>
      <c r="F661">
        <v>-1</v>
      </c>
      <c r="G661" t="e">
        <v>#DIV/0!</v>
      </c>
      <c r="H661">
        <v>29.300000000000004</v>
      </c>
      <c r="I661">
        <v>20.891666666666669</v>
      </c>
      <c r="J661">
        <v>-1</v>
      </c>
    </row>
    <row r="662" spans="1:10" x14ac:dyDescent="0.25">
      <c r="A662">
        <v>41818.499999998399</v>
      </c>
      <c r="B662">
        <v>1</v>
      </c>
      <c r="C662">
        <v>661</v>
      </c>
      <c r="D662">
        <v>178</v>
      </c>
      <c r="E662">
        <v>12</v>
      </c>
      <c r="F662">
        <v>-1</v>
      </c>
      <c r="G662" t="e">
        <v>#DIV/0!</v>
      </c>
      <c r="H662">
        <v>29.576666666666661</v>
      </c>
      <c r="I662">
        <v>22.116666666666671</v>
      </c>
      <c r="J662">
        <v>-1</v>
      </c>
    </row>
    <row r="663" spans="1:10" x14ac:dyDescent="0.25">
      <c r="A663">
        <v>41818.541666665064</v>
      </c>
      <c r="B663">
        <v>1</v>
      </c>
      <c r="C663">
        <v>662</v>
      </c>
      <c r="D663">
        <v>178</v>
      </c>
      <c r="E663">
        <v>13</v>
      </c>
      <c r="F663">
        <v>-1</v>
      </c>
      <c r="G663" t="e">
        <v>#DIV/0!</v>
      </c>
      <c r="H663">
        <v>30.801666666666666</v>
      </c>
      <c r="I663">
        <v>23.8</v>
      </c>
      <c r="J663">
        <v>-1</v>
      </c>
    </row>
    <row r="664" spans="1:10" x14ac:dyDescent="0.25">
      <c r="A664">
        <v>41818.583333331728</v>
      </c>
      <c r="B664">
        <v>1</v>
      </c>
      <c r="C664">
        <v>663</v>
      </c>
      <c r="D664">
        <v>178</v>
      </c>
      <c r="E664">
        <v>14</v>
      </c>
      <c r="F664">
        <v>-1</v>
      </c>
      <c r="G664" t="e">
        <v>#DIV/0!</v>
      </c>
      <c r="H664">
        <v>30.37166666666667</v>
      </c>
      <c r="I664">
        <v>22.441666666666666</v>
      </c>
      <c r="J664">
        <v>-1</v>
      </c>
    </row>
    <row r="665" spans="1:10" x14ac:dyDescent="0.25">
      <c r="A665">
        <v>41818.624999998392</v>
      </c>
      <c r="B665">
        <v>1</v>
      </c>
      <c r="C665">
        <v>664</v>
      </c>
      <c r="D665">
        <v>178</v>
      </c>
      <c r="E665">
        <v>15</v>
      </c>
      <c r="F665">
        <v>-1</v>
      </c>
      <c r="G665" t="e">
        <v>#DIV/0!</v>
      </c>
      <c r="H665">
        <v>28.995000000000001</v>
      </c>
      <c r="I665">
        <v>20.566666666666666</v>
      </c>
      <c r="J665">
        <v>-1</v>
      </c>
    </row>
    <row r="666" spans="1:10" x14ac:dyDescent="0.25">
      <c r="A666">
        <v>41818.666666665056</v>
      </c>
      <c r="B666">
        <v>1</v>
      </c>
      <c r="C666">
        <v>665</v>
      </c>
      <c r="D666">
        <v>178</v>
      </c>
      <c r="E666">
        <v>16</v>
      </c>
      <c r="F666">
        <v>-1</v>
      </c>
      <c r="G666">
        <v>109.9</v>
      </c>
      <c r="H666">
        <v>27.666666666666668</v>
      </c>
      <c r="I666">
        <v>23.875000000000004</v>
      </c>
      <c r="J666">
        <v>-1</v>
      </c>
    </row>
    <row r="667" spans="1:10" x14ac:dyDescent="0.25">
      <c r="A667">
        <v>41818.70833333172</v>
      </c>
      <c r="B667">
        <v>1</v>
      </c>
      <c r="C667">
        <v>666</v>
      </c>
      <c r="D667">
        <v>178</v>
      </c>
      <c r="E667">
        <v>17</v>
      </c>
      <c r="F667">
        <v>-1</v>
      </c>
      <c r="G667" t="e">
        <v>#DIV/0!</v>
      </c>
      <c r="H667">
        <v>26.523333333333344</v>
      </c>
      <c r="I667">
        <v>22.433333333333334</v>
      </c>
      <c r="J667">
        <v>-1</v>
      </c>
    </row>
    <row r="668" spans="1:10" x14ac:dyDescent="0.25">
      <c r="A668">
        <v>41818.749999998385</v>
      </c>
      <c r="B668">
        <v>1</v>
      </c>
      <c r="C668">
        <v>667</v>
      </c>
      <c r="D668">
        <v>178</v>
      </c>
      <c r="E668">
        <v>18</v>
      </c>
      <c r="F668">
        <v>-1</v>
      </c>
      <c r="G668" t="e">
        <v>#DIV/0!</v>
      </c>
      <c r="H668">
        <v>25.906666666666677</v>
      </c>
      <c r="I668">
        <v>20.833333333333339</v>
      </c>
      <c r="J668">
        <v>-1</v>
      </c>
    </row>
    <row r="669" spans="1:10" x14ac:dyDescent="0.25">
      <c r="A669">
        <v>41818.791666665049</v>
      </c>
      <c r="B669">
        <v>1</v>
      </c>
      <c r="C669">
        <v>668</v>
      </c>
      <c r="D669">
        <v>178</v>
      </c>
      <c r="E669">
        <v>19</v>
      </c>
      <c r="F669">
        <v>-1</v>
      </c>
      <c r="G669" t="e">
        <v>#DIV/0!</v>
      </c>
      <c r="H669">
        <v>23.821666666666669</v>
      </c>
      <c r="I669">
        <v>23.875</v>
      </c>
      <c r="J669">
        <v>-1</v>
      </c>
    </row>
    <row r="670" spans="1:10" x14ac:dyDescent="0.25">
      <c r="A670">
        <v>41818.833333331713</v>
      </c>
      <c r="B670">
        <v>1</v>
      </c>
      <c r="C670">
        <v>669</v>
      </c>
      <c r="D670">
        <v>178</v>
      </c>
      <c r="E670">
        <v>20</v>
      </c>
      <c r="F670">
        <v>-1</v>
      </c>
      <c r="G670" t="e">
        <v>#DIV/0!</v>
      </c>
      <c r="H670">
        <v>24.106666666666669</v>
      </c>
      <c r="I670">
        <v>17.333333666666672</v>
      </c>
      <c r="J670">
        <v>-1</v>
      </c>
    </row>
    <row r="671" spans="1:10" x14ac:dyDescent="0.25">
      <c r="A671">
        <v>41818.874999998377</v>
      </c>
      <c r="B671">
        <v>1</v>
      </c>
      <c r="C671">
        <v>670</v>
      </c>
      <c r="D671">
        <v>178</v>
      </c>
      <c r="E671">
        <v>21</v>
      </c>
      <c r="F671">
        <v>-1</v>
      </c>
      <c r="G671" t="e">
        <v>#DIV/0!</v>
      </c>
      <c r="H671">
        <v>23.951666666666672</v>
      </c>
      <c r="I671">
        <v>22.19166675</v>
      </c>
      <c r="J671">
        <v>-1</v>
      </c>
    </row>
    <row r="672" spans="1:10" x14ac:dyDescent="0.25">
      <c r="A672">
        <v>41818.916666665042</v>
      </c>
      <c r="B672">
        <v>1</v>
      </c>
      <c r="C672">
        <v>671</v>
      </c>
      <c r="D672">
        <v>178</v>
      </c>
      <c r="E672">
        <v>22</v>
      </c>
      <c r="F672">
        <v>-1</v>
      </c>
      <c r="G672">
        <v>0.93333333333333335</v>
      </c>
      <c r="H672">
        <v>23.854999999999993</v>
      </c>
      <c r="I672">
        <v>16.12500016666667</v>
      </c>
      <c r="J672">
        <v>-1</v>
      </c>
    </row>
    <row r="673" spans="1:10" x14ac:dyDescent="0.25">
      <c r="A673">
        <v>41818.958333331706</v>
      </c>
      <c r="B673">
        <v>1</v>
      </c>
      <c r="C673">
        <v>672</v>
      </c>
      <c r="D673">
        <v>178</v>
      </c>
      <c r="E673">
        <v>23</v>
      </c>
      <c r="F673">
        <v>-1</v>
      </c>
      <c r="G673">
        <v>0.6</v>
      </c>
      <c r="H673">
        <v>23.574999999999996</v>
      </c>
      <c r="I673">
        <v>22.216666666666669</v>
      </c>
      <c r="J673">
        <v>-1</v>
      </c>
    </row>
    <row r="674" spans="1:10" x14ac:dyDescent="0.25">
      <c r="A674">
        <v>41818.99999999837</v>
      </c>
      <c r="B674">
        <v>1</v>
      </c>
      <c r="C674">
        <v>673</v>
      </c>
      <c r="D674">
        <v>178</v>
      </c>
      <c r="E674">
        <v>0</v>
      </c>
      <c r="F674">
        <v>-1</v>
      </c>
      <c r="G674" t="e">
        <v>#DIV/0!</v>
      </c>
      <c r="H674">
        <v>23.378333333333334</v>
      </c>
      <c r="I674">
        <v>15.866666666666669</v>
      </c>
      <c r="J674">
        <v>-1</v>
      </c>
    </row>
    <row r="675" spans="1:10" x14ac:dyDescent="0.25">
      <c r="A675">
        <v>41819.041666665034</v>
      </c>
      <c r="B675">
        <v>1</v>
      </c>
      <c r="C675">
        <v>674</v>
      </c>
      <c r="D675">
        <v>179</v>
      </c>
      <c r="E675">
        <v>1</v>
      </c>
      <c r="F675">
        <v>-1</v>
      </c>
      <c r="G675" t="e">
        <v>#DIV/0!</v>
      </c>
      <c r="H675">
        <v>22.746666666666673</v>
      </c>
      <c r="I675">
        <v>22.208333333333339</v>
      </c>
      <c r="J675">
        <v>-1</v>
      </c>
    </row>
    <row r="676" spans="1:10" x14ac:dyDescent="0.25">
      <c r="A676">
        <v>41819.083333331699</v>
      </c>
      <c r="B676">
        <v>1</v>
      </c>
      <c r="C676">
        <v>675</v>
      </c>
      <c r="D676">
        <v>179</v>
      </c>
      <c r="E676">
        <v>2</v>
      </c>
      <c r="F676">
        <v>-1</v>
      </c>
      <c r="G676" t="e">
        <v>#DIV/0!</v>
      </c>
      <c r="H676">
        <v>22.22333333333335</v>
      </c>
      <c r="I676">
        <v>19.166666666666671</v>
      </c>
      <c r="J676">
        <v>-1</v>
      </c>
    </row>
    <row r="677" spans="1:10" x14ac:dyDescent="0.25">
      <c r="A677">
        <v>41819.124999998363</v>
      </c>
      <c r="B677">
        <v>1</v>
      </c>
      <c r="C677">
        <v>676</v>
      </c>
      <c r="D677">
        <v>179</v>
      </c>
      <c r="E677">
        <v>3</v>
      </c>
      <c r="F677">
        <v>-1</v>
      </c>
      <c r="G677" t="e">
        <v>#DIV/0!</v>
      </c>
      <c r="H677">
        <v>22.625000000000018</v>
      </c>
      <c r="I677">
        <v>22.200000000000003</v>
      </c>
      <c r="J677">
        <v>-1</v>
      </c>
    </row>
    <row r="678" spans="1:10" x14ac:dyDescent="0.25">
      <c r="A678">
        <v>41819.166666665027</v>
      </c>
      <c r="B678">
        <v>1</v>
      </c>
      <c r="C678">
        <v>677</v>
      </c>
      <c r="D678">
        <v>179</v>
      </c>
      <c r="E678">
        <v>4</v>
      </c>
      <c r="F678">
        <v>-1</v>
      </c>
      <c r="G678" t="e">
        <v>#DIV/0!</v>
      </c>
      <c r="H678">
        <v>22.33666666666668</v>
      </c>
      <c r="I678">
        <v>17.458333333333339</v>
      </c>
      <c r="J678">
        <v>-1</v>
      </c>
    </row>
    <row r="679" spans="1:10" x14ac:dyDescent="0.25">
      <c r="A679">
        <v>41819.208333331691</v>
      </c>
      <c r="B679">
        <v>1</v>
      </c>
      <c r="C679">
        <v>678</v>
      </c>
      <c r="D679">
        <v>179</v>
      </c>
      <c r="E679">
        <v>5</v>
      </c>
      <c r="F679">
        <v>-1</v>
      </c>
      <c r="G679" t="e">
        <v>#DIV/0!</v>
      </c>
      <c r="H679">
        <v>22.970000000000006</v>
      </c>
      <c r="I679">
        <v>20.658333333333331</v>
      </c>
      <c r="J679">
        <v>-1</v>
      </c>
    </row>
    <row r="680" spans="1:10" x14ac:dyDescent="0.25">
      <c r="A680">
        <v>41819.249999998356</v>
      </c>
      <c r="B680">
        <v>1</v>
      </c>
      <c r="C680">
        <v>679</v>
      </c>
      <c r="D680">
        <v>179</v>
      </c>
      <c r="E680">
        <v>6</v>
      </c>
      <c r="F680">
        <v>-1</v>
      </c>
      <c r="G680" t="e">
        <v>#DIV/0!</v>
      </c>
      <c r="H680">
        <v>23.738333333333344</v>
      </c>
      <c r="I680">
        <v>20.716666666666672</v>
      </c>
      <c r="J680">
        <v>-1</v>
      </c>
    </row>
    <row r="681" spans="1:10" x14ac:dyDescent="0.25">
      <c r="A681">
        <v>41819.29166666502</v>
      </c>
      <c r="B681">
        <v>1</v>
      </c>
      <c r="C681">
        <v>680</v>
      </c>
      <c r="D681">
        <v>179</v>
      </c>
      <c r="E681">
        <v>7</v>
      </c>
      <c r="F681">
        <v>-1</v>
      </c>
      <c r="G681" t="e">
        <v>#DIV/0!</v>
      </c>
      <c r="H681">
        <v>24.943333333333335</v>
      </c>
      <c r="I681">
        <v>19.166666666666668</v>
      </c>
      <c r="J681">
        <v>-1</v>
      </c>
    </row>
    <row r="682" spans="1:10" x14ac:dyDescent="0.25">
      <c r="A682">
        <v>41819.333333331684</v>
      </c>
      <c r="B682">
        <v>1</v>
      </c>
      <c r="C682">
        <v>681</v>
      </c>
      <c r="D682">
        <v>179</v>
      </c>
      <c r="E682">
        <v>8</v>
      </c>
      <c r="F682">
        <v>-1</v>
      </c>
      <c r="G682" t="e">
        <v>#DIV/0!</v>
      </c>
      <c r="H682">
        <v>26.603333333333339</v>
      </c>
      <c r="I682">
        <v>18.991666750000004</v>
      </c>
      <c r="J682">
        <v>-1</v>
      </c>
    </row>
    <row r="683" spans="1:10" x14ac:dyDescent="0.25">
      <c r="A683">
        <v>41819.374999998348</v>
      </c>
      <c r="B683">
        <v>1</v>
      </c>
      <c r="C683">
        <v>682</v>
      </c>
      <c r="D683">
        <v>179</v>
      </c>
      <c r="E683">
        <v>9</v>
      </c>
      <c r="F683">
        <v>-1</v>
      </c>
      <c r="G683" t="e">
        <v>#DIV/0!</v>
      </c>
      <c r="H683">
        <v>28.191666666666663</v>
      </c>
      <c r="I683">
        <v>19.000000000000004</v>
      </c>
      <c r="J683">
        <v>-1</v>
      </c>
    </row>
    <row r="684" spans="1:10" x14ac:dyDescent="0.25">
      <c r="A684">
        <v>41819.416666665013</v>
      </c>
      <c r="B684">
        <v>1</v>
      </c>
      <c r="C684">
        <v>683</v>
      </c>
      <c r="D684">
        <v>179</v>
      </c>
      <c r="E684">
        <v>10</v>
      </c>
      <c r="F684">
        <v>-1</v>
      </c>
      <c r="G684" t="e">
        <v>#DIV/0!</v>
      </c>
      <c r="H684">
        <v>29.076666666666672</v>
      </c>
      <c r="I684">
        <v>22.183333333333337</v>
      </c>
      <c r="J684">
        <v>-1</v>
      </c>
    </row>
    <row r="685" spans="1:10" x14ac:dyDescent="0.25">
      <c r="A685">
        <v>41819.458333331677</v>
      </c>
      <c r="B685">
        <v>1</v>
      </c>
      <c r="C685">
        <v>684</v>
      </c>
      <c r="D685">
        <v>179</v>
      </c>
      <c r="E685">
        <v>11</v>
      </c>
      <c r="F685">
        <v>-1</v>
      </c>
      <c r="G685" t="e">
        <v>#DIV/0!</v>
      </c>
      <c r="H685">
        <v>29.770000000000003</v>
      </c>
      <c r="I685">
        <v>19.133333500000003</v>
      </c>
      <c r="J685">
        <v>-1</v>
      </c>
    </row>
    <row r="686" spans="1:10" x14ac:dyDescent="0.25">
      <c r="A686">
        <v>41819.499999998341</v>
      </c>
      <c r="B686">
        <v>1</v>
      </c>
      <c r="C686">
        <v>685</v>
      </c>
      <c r="D686">
        <v>179</v>
      </c>
      <c r="E686">
        <v>12</v>
      </c>
      <c r="F686">
        <v>-1</v>
      </c>
      <c r="G686" t="e">
        <v>#DIV/0!</v>
      </c>
      <c r="H686">
        <v>30.54000000000001</v>
      </c>
      <c r="I686">
        <v>21.991666833333337</v>
      </c>
      <c r="J686">
        <v>-1</v>
      </c>
    </row>
    <row r="687" spans="1:10" x14ac:dyDescent="0.25">
      <c r="A687">
        <v>41819.541666665005</v>
      </c>
      <c r="B687">
        <v>1</v>
      </c>
      <c r="C687">
        <v>686</v>
      </c>
      <c r="D687">
        <v>179</v>
      </c>
      <c r="E687">
        <v>13</v>
      </c>
      <c r="F687">
        <v>-1</v>
      </c>
      <c r="G687" t="e">
        <v>#DIV/0!</v>
      </c>
      <c r="H687">
        <v>31.095000000000002</v>
      </c>
      <c r="I687">
        <v>23.700000083333336</v>
      </c>
      <c r="J687">
        <v>-1</v>
      </c>
    </row>
    <row r="688" spans="1:10" x14ac:dyDescent="0.25">
      <c r="A688">
        <v>41819.58333333167</v>
      </c>
      <c r="B688">
        <v>1</v>
      </c>
      <c r="C688">
        <v>687</v>
      </c>
      <c r="D688">
        <v>179</v>
      </c>
      <c r="E688">
        <v>14</v>
      </c>
      <c r="F688">
        <v>-1</v>
      </c>
      <c r="G688" t="e">
        <v>#DIV/0!</v>
      </c>
      <c r="H688">
        <v>31.940000000000005</v>
      </c>
      <c r="I688">
        <v>19.100000250000004</v>
      </c>
      <c r="J688">
        <v>-1</v>
      </c>
    </row>
    <row r="689" spans="1:10" x14ac:dyDescent="0.25">
      <c r="A689">
        <v>41819.624999998334</v>
      </c>
      <c r="B689">
        <v>1</v>
      </c>
      <c r="C689">
        <v>688</v>
      </c>
      <c r="D689">
        <v>179</v>
      </c>
      <c r="E689">
        <v>15</v>
      </c>
      <c r="F689">
        <v>-1</v>
      </c>
      <c r="G689" t="e">
        <v>#DIV/0!</v>
      </c>
      <c r="H689">
        <v>30.524999999999988</v>
      </c>
      <c r="I689">
        <v>23.675000083333334</v>
      </c>
      <c r="J689">
        <v>-1</v>
      </c>
    </row>
    <row r="690" spans="1:10" x14ac:dyDescent="0.25">
      <c r="A690">
        <v>41819.666666664998</v>
      </c>
      <c r="B690">
        <v>1</v>
      </c>
      <c r="C690">
        <v>689</v>
      </c>
      <c r="D690">
        <v>179</v>
      </c>
      <c r="E690">
        <v>16</v>
      </c>
      <c r="F690">
        <v>-1</v>
      </c>
      <c r="G690" t="e">
        <v>#DIV/0!</v>
      </c>
      <c r="H690">
        <v>29.251666666666665</v>
      </c>
      <c r="I690">
        <v>18.891667083333331</v>
      </c>
      <c r="J690">
        <v>-1</v>
      </c>
    </row>
    <row r="691" spans="1:10" x14ac:dyDescent="0.25">
      <c r="A691">
        <v>41819.708333331662</v>
      </c>
      <c r="B691">
        <v>1</v>
      </c>
      <c r="C691">
        <v>690</v>
      </c>
      <c r="D691">
        <v>179</v>
      </c>
      <c r="E691">
        <v>17</v>
      </c>
      <c r="F691">
        <v>-1</v>
      </c>
      <c r="G691" t="e">
        <v>#DIV/0!</v>
      </c>
      <c r="H691">
        <v>28.548333333333336</v>
      </c>
      <c r="I691">
        <v>22.225000249999997</v>
      </c>
      <c r="J691">
        <v>-1</v>
      </c>
    </row>
    <row r="692" spans="1:10" x14ac:dyDescent="0.25">
      <c r="A692">
        <v>41819.749999998327</v>
      </c>
      <c r="B692">
        <v>1</v>
      </c>
      <c r="C692">
        <v>691</v>
      </c>
      <c r="D692">
        <v>179</v>
      </c>
      <c r="E692">
        <v>18</v>
      </c>
      <c r="F692">
        <v>-1</v>
      </c>
      <c r="G692" t="e">
        <v>#DIV/0!</v>
      </c>
      <c r="H692">
        <v>27.39333333333332</v>
      </c>
      <c r="I692">
        <v>20.716666916666671</v>
      </c>
      <c r="J692">
        <v>-1</v>
      </c>
    </row>
    <row r="693" spans="1:10" x14ac:dyDescent="0.25">
      <c r="A693">
        <v>41819.791666664991</v>
      </c>
      <c r="B693">
        <v>1</v>
      </c>
      <c r="C693">
        <v>692</v>
      </c>
      <c r="D693">
        <v>179</v>
      </c>
      <c r="E693">
        <v>19</v>
      </c>
      <c r="F693">
        <v>-1</v>
      </c>
      <c r="G693" t="e">
        <v>#DIV/0!</v>
      </c>
      <c r="H693">
        <v>26.444999999999983</v>
      </c>
      <c r="I693">
        <v>19.008333500000006</v>
      </c>
      <c r="J693">
        <v>-1</v>
      </c>
    </row>
    <row r="694" spans="1:10" x14ac:dyDescent="0.25">
      <c r="A694">
        <v>41819.833333331655</v>
      </c>
      <c r="B694">
        <v>1</v>
      </c>
      <c r="C694">
        <v>693</v>
      </c>
      <c r="D694">
        <v>179</v>
      </c>
      <c r="E694">
        <v>20</v>
      </c>
      <c r="F694">
        <v>-1</v>
      </c>
      <c r="G694" t="e">
        <v>#DIV/0!</v>
      </c>
      <c r="H694">
        <v>25.641666666666666</v>
      </c>
      <c r="I694">
        <v>19.016666833333336</v>
      </c>
      <c r="J694">
        <v>-1</v>
      </c>
    </row>
    <row r="695" spans="1:10" x14ac:dyDescent="0.25">
      <c r="A695">
        <v>41819.874999998319</v>
      </c>
      <c r="B695">
        <v>1</v>
      </c>
      <c r="C695">
        <v>694</v>
      </c>
      <c r="D695">
        <v>179</v>
      </c>
      <c r="E695">
        <v>21</v>
      </c>
      <c r="F695">
        <v>-1</v>
      </c>
      <c r="G695" t="e">
        <v>#DIV/0!</v>
      </c>
      <c r="H695">
        <v>25.281666666666659</v>
      </c>
      <c r="I695">
        <v>19.158333416666668</v>
      </c>
      <c r="J695">
        <v>-1</v>
      </c>
    </row>
    <row r="696" spans="1:10" x14ac:dyDescent="0.25">
      <c r="A696">
        <v>41819.916666664983</v>
      </c>
      <c r="B696">
        <v>1</v>
      </c>
      <c r="C696">
        <v>695</v>
      </c>
      <c r="D696">
        <v>179</v>
      </c>
      <c r="E696">
        <v>22</v>
      </c>
      <c r="F696">
        <v>-1</v>
      </c>
      <c r="G696" t="e">
        <v>#DIV/0!</v>
      </c>
      <c r="H696">
        <v>25.00500000000002</v>
      </c>
      <c r="I696">
        <v>19.166666666666668</v>
      </c>
      <c r="J696">
        <v>-1</v>
      </c>
    </row>
    <row r="697" spans="1:10" x14ac:dyDescent="0.25">
      <c r="A697">
        <v>41819.958333331648</v>
      </c>
      <c r="B697">
        <v>1</v>
      </c>
      <c r="C697">
        <v>696</v>
      </c>
      <c r="D697">
        <v>179</v>
      </c>
      <c r="E697">
        <v>23</v>
      </c>
      <c r="F697">
        <v>-1</v>
      </c>
      <c r="G697" t="e">
        <v>#DIV/0!</v>
      </c>
      <c r="H697">
        <v>24.699999999999992</v>
      </c>
      <c r="I697">
        <v>19.761538461538464</v>
      </c>
      <c r="J697">
        <v>-1</v>
      </c>
    </row>
    <row r="698" spans="1:10" x14ac:dyDescent="0.25">
      <c r="A698">
        <v>41819.999999998312</v>
      </c>
      <c r="B698">
        <v>1</v>
      </c>
      <c r="C698">
        <v>697</v>
      </c>
      <c r="D698">
        <v>179</v>
      </c>
      <c r="E698">
        <v>0</v>
      </c>
      <c r="F698">
        <v>1</v>
      </c>
      <c r="G698" t="e">
        <v>#DIV/0!</v>
      </c>
      <c r="H698">
        <v>24.443333333333335</v>
      </c>
      <c r="I698">
        <v>18.109091090909093</v>
      </c>
      <c r="J698">
        <v>-1</v>
      </c>
    </row>
    <row r="699" spans="1:10" x14ac:dyDescent="0.25">
      <c r="A699">
        <v>41820.041666664976</v>
      </c>
      <c r="B699">
        <v>1</v>
      </c>
      <c r="C699">
        <v>698</v>
      </c>
      <c r="D699">
        <v>180</v>
      </c>
      <c r="E699">
        <v>1</v>
      </c>
      <c r="F699">
        <v>1</v>
      </c>
      <c r="G699" t="e">
        <v>#DIV/0!</v>
      </c>
      <c r="H699">
        <v>24.331666666666656</v>
      </c>
      <c r="I699">
        <v>19.175000000000004</v>
      </c>
      <c r="J699">
        <v>-2</v>
      </c>
    </row>
    <row r="700" spans="1:10" x14ac:dyDescent="0.25">
      <c r="A700">
        <v>41820.08333333164</v>
      </c>
      <c r="B700">
        <v>1</v>
      </c>
      <c r="C700">
        <v>699</v>
      </c>
      <c r="D700">
        <v>180</v>
      </c>
      <c r="E700">
        <v>2</v>
      </c>
      <c r="F700">
        <v>1</v>
      </c>
      <c r="G700" t="e">
        <v>#DIV/0!</v>
      </c>
      <c r="H700">
        <v>24.008333333333344</v>
      </c>
      <c r="I700">
        <v>17.591666666666672</v>
      </c>
      <c r="J700">
        <v>-2</v>
      </c>
    </row>
    <row r="701" spans="1:10" x14ac:dyDescent="0.25">
      <c r="A701">
        <v>41820.124999998305</v>
      </c>
      <c r="B701">
        <v>1</v>
      </c>
      <c r="C701">
        <v>700</v>
      </c>
      <c r="D701">
        <v>180</v>
      </c>
      <c r="E701">
        <v>3</v>
      </c>
      <c r="F701">
        <v>1</v>
      </c>
      <c r="G701" t="e">
        <v>#DIV/0!</v>
      </c>
      <c r="H701">
        <v>22.953333333333326</v>
      </c>
      <c r="I701">
        <v>20.633333333333336</v>
      </c>
      <c r="J701">
        <v>-2</v>
      </c>
    </row>
    <row r="702" spans="1:10" x14ac:dyDescent="0.25">
      <c r="A702">
        <v>41820.166666664969</v>
      </c>
      <c r="B702">
        <v>1</v>
      </c>
      <c r="C702">
        <v>701</v>
      </c>
      <c r="D702">
        <v>180</v>
      </c>
      <c r="E702">
        <v>4</v>
      </c>
      <c r="F702">
        <v>1</v>
      </c>
      <c r="G702" t="e">
        <v>#DIV/0!</v>
      </c>
      <c r="H702">
        <v>22.848333333333315</v>
      </c>
      <c r="I702">
        <v>17.458333333333336</v>
      </c>
      <c r="J702">
        <v>-2</v>
      </c>
    </row>
    <row r="703" spans="1:10" x14ac:dyDescent="0.25">
      <c r="A703">
        <v>41820.208333331633</v>
      </c>
      <c r="B703">
        <v>1</v>
      </c>
      <c r="C703">
        <v>702</v>
      </c>
      <c r="D703">
        <v>180</v>
      </c>
      <c r="E703">
        <v>5</v>
      </c>
      <c r="F703">
        <v>1</v>
      </c>
      <c r="G703" t="e">
        <v>#DIV/0!</v>
      </c>
      <c r="H703">
        <v>23.055000000000025</v>
      </c>
      <c r="I703">
        <v>20.658333333333335</v>
      </c>
      <c r="J703">
        <v>-2</v>
      </c>
    </row>
    <row r="704" spans="1:10" x14ac:dyDescent="0.25">
      <c r="A704">
        <v>41820.249999998297</v>
      </c>
      <c r="B704">
        <v>1</v>
      </c>
      <c r="C704">
        <v>703</v>
      </c>
      <c r="D704">
        <v>180</v>
      </c>
      <c r="E704">
        <v>6</v>
      </c>
      <c r="F704">
        <v>1</v>
      </c>
      <c r="G704" t="e">
        <v>#DIV/0!</v>
      </c>
      <c r="H704">
        <v>23.235000000000007</v>
      </c>
      <c r="I704">
        <v>17.650000000000002</v>
      </c>
      <c r="J704">
        <v>-2</v>
      </c>
    </row>
    <row r="705" spans="1:10" x14ac:dyDescent="0.25">
      <c r="A705">
        <v>41820.291666664962</v>
      </c>
      <c r="B705">
        <v>1</v>
      </c>
      <c r="C705">
        <v>704</v>
      </c>
      <c r="D705">
        <v>180</v>
      </c>
      <c r="E705">
        <v>7</v>
      </c>
      <c r="F705">
        <v>1</v>
      </c>
      <c r="G705" t="e">
        <v>#DIV/0!</v>
      </c>
      <c r="H705">
        <v>23.531666666666663</v>
      </c>
      <c r="I705">
        <v>23.675000000000001</v>
      </c>
      <c r="J705">
        <v>-2</v>
      </c>
    </row>
    <row r="706" spans="1:10" x14ac:dyDescent="0.25">
      <c r="A706">
        <v>41820.333333331626</v>
      </c>
      <c r="B706">
        <v>1</v>
      </c>
      <c r="C706">
        <v>705</v>
      </c>
      <c r="D706">
        <v>180</v>
      </c>
      <c r="E706">
        <v>8</v>
      </c>
      <c r="F706">
        <v>1</v>
      </c>
      <c r="G706">
        <v>172.05</v>
      </c>
      <c r="H706">
        <v>24.345000000000006</v>
      </c>
      <c r="I706">
        <v>18.975000000000005</v>
      </c>
      <c r="J706">
        <v>-2</v>
      </c>
    </row>
    <row r="707" spans="1:10" x14ac:dyDescent="0.25">
      <c r="A707">
        <v>41820.37499999829</v>
      </c>
      <c r="B707">
        <v>1</v>
      </c>
      <c r="C707">
        <v>706</v>
      </c>
      <c r="D707">
        <v>180</v>
      </c>
      <c r="E707">
        <v>9</v>
      </c>
      <c r="F707">
        <v>1</v>
      </c>
      <c r="G707" t="e">
        <v>#DIV/0!</v>
      </c>
      <c r="H707">
        <v>24.838333333333331</v>
      </c>
      <c r="I707">
        <v>22.300000000000008</v>
      </c>
      <c r="J707">
        <v>-2</v>
      </c>
    </row>
    <row r="708" spans="1:10" x14ac:dyDescent="0.25">
      <c r="A708">
        <v>41820.416666664954</v>
      </c>
      <c r="B708">
        <v>1</v>
      </c>
      <c r="C708">
        <v>707</v>
      </c>
      <c r="D708">
        <v>180</v>
      </c>
      <c r="E708">
        <v>10</v>
      </c>
      <c r="F708">
        <v>1</v>
      </c>
      <c r="G708" t="e">
        <v>#DIV/0!</v>
      </c>
      <c r="H708">
        <v>26.101666666666663</v>
      </c>
      <c r="I708">
        <v>23.908333416666665</v>
      </c>
      <c r="J708">
        <v>-2</v>
      </c>
    </row>
    <row r="709" spans="1:10" x14ac:dyDescent="0.25">
      <c r="A709">
        <v>41820.458333331619</v>
      </c>
      <c r="B709">
        <v>1</v>
      </c>
      <c r="C709">
        <v>708</v>
      </c>
      <c r="D709">
        <v>180</v>
      </c>
      <c r="E709">
        <v>11</v>
      </c>
      <c r="F709">
        <v>1</v>
      </c>
      <c r="G709">
        <v>388.8</v>
      </c>
      <c r="H709">
        <v>27.934999999999999</v>
      </c>
      <c r="I709">
        <v>20.483333333333334</v>
      </c>
      <c r="J709">
        <v>-2</v>
      </c>
    </row>
    <row r="710" spans="1:10" x14ac:dyDescent="0.25">
      <c r="A710">
        <v>41820.499999998283</v>
      </c>
      <c r="B710">
        <v>1</v>
      </c>
      <c r="C710">
        <v>709</v>
      </c>
      <c r="D710">
        <v>180</v>
      </c>
      <c r="E710">
        <v>12</v>
      </c>
      <c r="F710">
        <v>1</v>
      </c>
      <c r="G710" t="e">
        <v>#DIV/0!</v>
      </c>
      <c r="H710">
        <v>28.861666666666675</v>
      </c>
      <c r="I710">
        <v>22.316666666666674</v>
      </c>
      <c r="J710">
        <v>-2</v>
      </c>
    </row>
    <row r="711" spans="1:10" x14ac:dyDescent="0.25">
      <c r="A711">
        <v>41820.541666664947</v>
      </c>
      <c r="B711">
        <v>1</v>
      </c>
      <c r="C711">
        <v>710</v>
      </c>
      <c r="D711">
        <v>180</v>
      </c>
      <c r="E711">
        <v>13</v>
      </c>
      <c r="F711">
        <v>1</v>
      </c>
      <c r="G711">
        <v>561.5</v>
      </c>
      <c r="H711">
        <v>28.44166666666667</v>
      </c>
      <c r="I711">
        <v>22.349999999999998</v>
      </c>
      <c r="J711">
        <v>-2</v>
      </c>
    </row>
    <row r="712" spans="1:10" x14ac:dyDescent="0.25">
      <c r="A712">
        <v>41820.583333331611</v>
      </c>
      <c r="B712">
        <v>1</v>
      </c>
      <c r="C712">
        <v>711</v>
      </c>
      <c r="D712">
        <v>180</v>
      </c>
      <c r="E712">
        <v>14</v>
      </c>
      <c r="F712">
        <v>1</v>
      </c>
      <c r="G712" t="e">
        <v>#DIV/0!</v>
      </c>
      <c r="H712">
        <v>27.486666666666661</v>
      </c>
      <c r="I712">
        <v>20.241666666666664</v>
      </c>
      <c r="J712">
        <v>-2</v>
      </c>
    </row>
    <row r="713" spans="1:10" x14ac:dyDescent="0.25">
      <c r="A713">
        <v>41820.624999998276</v>
      </c>
      <c r="B713">
        <v>1</v>
      </c>
      <c r="C713">
        <v>712</v>
      </c>
      <c r="D713">
        <v>180</v>
      </c>
      <c r="E713">
        <v>15</v>
      </c>
      <c r="F713">
        <v>1</v>
      </c>
      <c r="G713" t="e">
        <v>#DIV/0!</v>
      </c>
      <c r="H713">
        <v>26.170000000000009</v>
      </c>
      <c r="I713">
        <v>25.149999999999995</v>
      </c>
      <c r="J713">
        <v>-2</v>
      </c>
    </row>
    <row r="714" spans="1:10" x14ac:dyDescent="0.25">
      <c r="A714">
        <v>41820.66666666494</v>
      </c>
      <c r="B714">
        <v>1</v>
      </c>
      <c r="C714">
        <v>713</v>
      </c>
      <c r="D714">
        <v>180</v>
      </c>
      <c r="E714">
        <v>16</v>
      </c>
      <c r="F714">
        <v>1</v>
      </c>
      <c r="G714">
        <v>54.4</v>
      </c>
      <c r="H714">
        <v>24.800000000000004</v>
      </c>
      <c r="I714">
        <v>25.191666666666663</v>
      </c>
      <c r="J714">
        <v>-2</v>
      </c>
    </row>
    <row r="715" spans="1:10" x14ac:dyDescent="0.25">
      <c r="A715">
        <v>41820.708333331604</v>
      </c>
      <c r="B715">
        <v>1</v>
      </c>
      <c r="C715">
        <v>714</v>
      </c>
      <c r="D715">
        <v>180</v>
      </c>
      <c r="E715">
        <v>17</v>
      </c>
      <c r="F715">
        <v>1</v>
      </c>
      <c r="G715" t="e">
        <v>#DIV/0!</v>
      </c>
      <c r="H715">
        <v>23.824999999999999</v>
      </c>
      <c r="I715">
        <v>25.258333333333336</v>
      </c>
      <c r="J715">
        <v>-2</v>
      </c>
    </row>
    <row r="716" spans="1:10" x14ac:dyDescent="0.25">
      <c r="A716">
        <v>41820.749999998268</v>
      </c>
      <c r="B716">
        <v>1</v>
      </c>
      <c r="C716">
        <v>715</v>
      </c>
      <c r="D716">
        <v>180</v>
      </c>
      <c r="E716">
        <v>18</v>
      </c>
      <c r="F716">
        <v>1</v>
      </c>
      <c r="G716" t="e">
        <v>#DIV/0!</v>
      </c>
      <c r="H716">
        <v>23.218333333333341</v>
      </c>
      <c r="I716">
        <v>20.641666666666669</v>
      </c>
      <c r="J716">
        <v>-2</v>
      </c>
    </row>
    <row r="717" spans="1:10" x14ac:dyDescent="0.25">
      <c r="A717">
        <v>41820.791666664933</v>
      </c>
      <c r="B717">
        <v>1</v>
      </c>
      <c r="C717">
        <v>716</v>
      </c>
      <c r="D717">
        <v>180</v>
      </c>
      <c r="E717">
        <v>19</v>
      </c>
      <c r="F717">
        <v>1</v>
      </c>
      <c r="G717" t="e">
        <v>#DIV/0!</v>
      </c>
      <c r="H717">
        <v>22.623333333333321</v>
      </c>
      <c r="I717">
        <v>23.675000000000001</v>
      </c>
      <c r="J717">
        <v>-2</v>
      </c>
    </row>
    <row r="718" spans="1:10" x14ac:dyDescent="0.25">
      <c r="A718">
        <v>41820.833333331597</v>
      </c>
      <c r="B718">
        <v>1</v>
      </c>
      <c r="C718">
        <v>717</v>
      </c>
      <c r="D718">
        <v>180</v>
      </c>
      <c r="E718">
        <v>20</v>
      </c>
      <c r="F718">
        <v>1</v>
      </c>
      <c r="G718" t="e">
        <v>#DIV/0!</v>
      </c>
      <c r="H718">
        <v>22.648333333333355</v>
      </c>
      <c r="I718">
        <v>23.733333333333334</v>
      </c>
      <c r="J718">
        <v>-2</v>
      </c>
    </row>
    <row r="719" spans="1:10" x14ac:dyDescent="0.25">
      <c r="A719">
        <v>41820.874999998261</v>
      </c>
      <c r="B719">
        <v>1</v>
      </c>
      <c r="C719">
        <v>718</v>
      </c>
      <c r="D719">
        <v>180</v>
      </c>
      <c r="E719">
        <v>21</v>
      </c>
      <c r="F719">
        <v>1</v>
      </c>
      <c r="G719" t="e">
        <v>#DIV/0!</v>
      </c>
      <c r="H719">
        <v>22.535000000000014</v>
      </c>
      <c r="I719">
        <v>22.108333333333331</v>
      </c>
      <c r="J719">
        <v>-2</v>
      </c>
    </row>
    <row r="720" spans="1:10" x14ac:dyDescent="0.25">
      <c r="A720">
        <v>41820.916666664925</v>
      </c>
      <c r="B720">
        <v>1</v>
      </c>
      <c r="C720">
        <v>719</v>
      </c>
      <c r="D720">
        <v>180</v>
      </c>
      <c r="E720">
        <v>22</v>
      </c>
      <c r="F720">
        <v>1</v>
      </c>
      <c r="G720" t="e">
        <v>#DIV/0!</v>
      </c>
      <c r="H720">
        <v>22.448333333333331</v>
      </c>
      <c r="I720">
        <v>22.05</v>
      </c>
      <c r="J720">
        <v>-2</v>
      </c>
    </row>
    <row r="721" spans="1:10" x14ac:dyDescent="0.25">
      <c r="A721">
        <v>41820.95833333159</v>
      </c>
      <c r="B721">
        <v>1</v>
      </c>
      <c r="C721">
        <v>720</v>
      </c>
      <c r="D721">
        <v>180</v>
      </c>
      <c r="E721">
        <v>23</v>
      </c>
      <c r="F721">
        <v>1</v>
      </c>
      <c r="G721" t="e">
        <v>#DIV/0!</v>
      </c>
      <c r="H721">
        <v>22.293333333333319</v>
      </c>
      <c r="I721">
        <v>22.576923076923077</v>
      </c>
      <c r="J721">
        <v>-2</v>
      </c>
    </row>
    <row r="722" spans="1:10" x14ac:dyDescent="0.25">
      <c r="A722">
        <v>41820.999999998254</v>
      </c>
      <c r="B722">
        <v>1</v>
      </c>
      <c r="C722">
        <v>721</v>
      </c>
      <c r="D722">
        <v>180</v>
      </c>
      <c r="E722">
        <v>0</v>
      </c>
      <c r="F722">
        <v>1</v>
      </c>
      <c r="G722" t="e">
        <v>#DIV/0!</v>
      </c>
      <c r="H722">
        <v>22.256666666666671</v>
      </c>
      <c r="I722">
        <v>19.854545454545455</v>
      </c>
      <c r="J722">
        <v>-2</v>
      </c>
    </row>
    <row r="723" spans="1:10" x14ac:dyDescent="0.25">
      <c r="A723">
        <v>41821.041666664918</v>
      </c>
      <c r="B723">
        <v>1</v>
      </c>
      <c r="C723">
        <v>722</v>
      </c>
      <c r="D723">
        <v>181</v>
      </c>
      <c r="E723">
        <v>1</v>
      </c>
      <c r="F723">
        <v>1</v>
      </c>
      <c r="G723" t="e">
        <v>#DIV/0!</v>
      </c>
      <c r="H723">
        <v>22.088333333333335</v>
      </c>
      <c r="I723">
        <v>23.616666666666671</v>
      </c>
      <c r="J723">
        <v>-2</v>
      </c>
    </row>
    <row r="724" spans="1:10" x14ac:dyDescent="0.25">
      <c r="A724">
        <v>41821.083333331582</v>
      </c>
      <c r="B724">
        <v>1</v>
      </c>
      <c r="C724">
        <v>723</v>
      </c>
      <c r="D724">
        <v>181</v>
      </c>
      <c r="E724">
        <v>2</v>
      </c>
      <c r="F724">
        <v>1</v>
      </c>
      <c r="G724" t="e">
        <v>#DIV/0!</v>
      </c>
      <c r="H724">
        <v>22.014999999999986</v>
      </c>
      <c r="I724">
        <v>20.591666666666669</v>
      </c>
      <c r="J724">
        <v>-2</v>
      </c>
    </row>
    <row r="725" spans="1:10" x14ac:dyDescent="0.25">
      <c r="A725">
        <v>41821.124999998246</v>
      </c>
      <c r="B725">
        <v>1</v>
      </c>
      <c r="C725">
        <v>724</v>
      </c>
      <c r="D725">
        <v>181</v>
      </c>
      <c r="E725">
        <v>3</v>
      </c>
      <c r="F725">
        <v>1</v>
      </c>
      <c r="G725" t="e">
        <v>#DIV/0!</v>
      </c>
      <c r="H725">
        <v>22.099999999999991</v>
      </c>
      <c r="I725">
        <v>22.116666666666671</v>
      </c>
      <c r="J725">
        <v>-2</v>
      </c>
    </row>
    <row r="726" spans="1:10" x14ac:dyDescent="0.25">
      <c r="A726">
        <v>41821.166666664911</v>
      </c>
      <c r="B726">
        <v>1</v>
      </c>
      <c r="C726">
        <v>725</v>
      </c>
      <c r="D726">
        <v>181</v>
      </c>
      <c r="E726">
        <v>4</v>
      </c>
      <c r="F726">
        <v>1</v>
      </c>
      <c r="G726" t="e">
        <v>#DIV/0!</v>
      </c>
      <c r="H726">
        <v>22.106666666666669</v>
      </c>
      <c r="I726">
        <v>22.091666666666665</v>
      </c>
      <c r="J726">
        <v>-2</v>
      </c>
    </row>
    <row r="727" spans="1:10" x14ac:dyDescent="0.25">
      <c r="A727">
        <v>41821.208333331575</v>
      </c>
      <c r="B727">
        <v>1</v>
      </c>
      <c r="C727">
        <v>726</v>
      </c>
      <c r="D727">
        <v>181</v>
      </c>
      <c r="E727">
        <v>5</v>
      </c>
      <c r="F727">
        <v>1</v>
      </c>
      <c r="G727" t="e">
        <v>#DIV/0!</v>
      </c>
      <c r="H727">
        <v>22.353333333333314</v>
      </c>
      <c r="I727">
        <v>20.541666666666668</v>
      </c>
      <c r="J727">
        <v>-2</v>
      </c>
    </row>
    <row r="728" spans="1:10" x14ac:dyDescent="0.25">
      <c r="A728">
        <v>41821.249999998239</v>
      </c>
      <c r="B728">
        <v>1</v>
      </c>
      <c r="C728">
        <v>727</v>
      </c>
      <c r="D728">
        <v>181</v>
      </c>
      <c r="E728">
        <v>6</v>
      </c>
      <c r="F728">
        <v>1</v>
      </c>
      <c r="G728" t="e">
        <v>#DIV/0!</v>
      </c>
      <c r="H728">
        <v>22.811666666666664</v>
      </c>
      <c r="I728">
        <v>22.091666666666665</v>
      </c>
      <c r="J728">
        <v>-2</v>
      </c>
    </row>
    <row r="729" spans="1:10" x14ac:dyDescent="0.25">
      <c r="A729">
        <v>41821.291666664903</v>
      </c>
      <c r="B729">
        <v>1</v>
      </c>
      <c r="C729">
        <v>728</v>
      </c>
      <c r="D729">
        <v>181</v>
      </c>
      <c r="E729">
        <v>7</v>
      </c>
      <c r="F729">
        <v>1</v>
      </c>
      <c r="G729" t="e">
        <v>#DIV/0!</v>
      </c>
      <c r="H729">
        <v>23.08666666666668</v>
      </c>
      <c r="I729">
        <v>20.56666666666667</v>
      </c>
      <c r="J729">
        <v>-2</v>
      </c>
    </row>
    <row r="730" spans="1:10" x14ac:dyDescent="0.25">
      <c r="A730">
        <v>41821.333333331568</v>
      </c>
      <c r="B730">
        <v>1</v>
      </c>
      <c r="C730">
        <v>729</v>
      </c>
      <c r="D730">
        <v>181</v>
      </c>
      <c r="E730">
        <v>8</v>
      </c>
      <c r="F730">
        <v>1</v>
      </c>
      <c r="G730" t="e">
        <v>#DIV/0!</v>
      </c>
      <c r="H730">
        <v>22.87833333333332</v>
      </c>
      <c r="I730">
        <v>25.191666666666666</v>
      </c>
      <c r="J730">
        <v>-2</v>
      </c>
    </row>
    <row r="731" spans="1:10" x14ac:dyDescent="0.25">
      <c r="A731">
        <v>41821.374999998232</v>
      </c>
      <c r="B731">
        <v>1</v>
      </c>
      <c r="C731">
        <v>730</v>
      </c>
      <c r="D731">
        <v>181</v>
      </c>
      <c r="E731">
        <v>9</v>
      </c>
      <c r="F731">
        <v>1</v>
      </c>
      <c r="G731" t="e">
        <v>#DIV/0!</v>
      </c>
      <c r="H731">
        <v>23.028333333333347</v>
      </c>
      <c r="I731">
        <v>26.3</v>
      </c>
      <c r="J731">
        <v>-2</v>
      </c>
    </row>
    <row r="732" spans="1:10" x14ac:dyDescent="0.25">
      <c r="A732">
        <v>41821.416666664896</v>
      </c>
      <c r="B732">
        <v>1</v>
      </c>
      <c r="C732">
        <v>731</v>
      </c>
      <c r="D732">
        <v>181</v>
      </c>
      <c r="E732">
        <v>10</v>
      </c>
      <c r="F732">
        <v>1</v>
      </c>
      <c r="G732" t="e">
        <v>#DIV/0!</v>
      </c>
      <c r="H732">
        <v>23.386666666666663</v>
      </c>
      <c r="I732">
        <v>22.108333333333334</v>
      </c>
      <c r="J732">
        <v>-2</v>
      </c>
    </row>
    <row r="733" spans="1:10" x14ac:dyDescent="0.25">
      <c r="A733">
        <v>41821.45833333156</v>
      </c>
      <c r="B733">
        <v>1</v>
      </c>
      <c r="C733">
        <v>732</v>
      </c>
      <c r="D733">
        <v>181</v>
      </c>
      <c r="E733">
        <v>11</v>
      </c>
      <c r="F733">
        <v>1</v>
      </c>
      <c r="G733" t="e">
        <v>#DIV/0!</v>
      </c>
      <c r="H733">
        <v>23.460000000000004</v>
      </c>
      <c r="I733">
        <v>21.509090909090908</v>
      </c>
      <c r="J733">
        <v>-2</v>
      </c>
    </row>
    <row r="734" spans="1:10" x14ac:dyDescent="0.25">
      <c r="A734">
        <v>41821.499999998225</v>
      </c>
      <c r="B734">
        <v>1</v>
      </c>
      <c r="C734">
        <v>733</v>
      </c>
      <c r="D734">
        <v>181</v>
      </c>
      <c r="E734">
        <v>12</v>
      </c>
      <c r="F734">
        <v>1</v>
      </c>
      <c r="G734" t="e">
        <v>#DIV/0!</v>
      </c>
      <c r="H734">
        <v>23.366666666666649</v>
      </c>
      <c r="I734">
        <v>21.518181818181816</v>
      </c>
      <c r="J734">
        <v>-2</v>
      </c>
    </row>
    <row r="735" spans="1:10" x14ac:dyDescent="0.25">
      <c r="A735">
        <v>41821.541666664889</v>
      </c>
      <c r="B735">
        <v>1</v>
      </c>
      <c r="C735">
        <v>734</v>
      </c>
      <c r="D735">
        <v>181</v>
      </c>
      <c r="E735">
        <v>13</v>
      </c>
      <c r="F735">
        <v>1</v>
      </c>
      <c r="G735" t="e">
        <v>#DIV/0!</v>
      </c>
      <c r="H735">
        <v>22.979999999999986</v>
      </c>
      <c r="I735">
        <v>20.525000000000002</v>
      </c>
      <c r="J735">
        <v>-2</v>
      </c>
    </row>
    <row r="736" spans="1:10" x14ac:dyDescent="0.25">
      <c r="A736">
        <v>41821.583333331553</v>
      </c>
      <c r="B736">
        <v>1</v>
      </c>
      <c r="C736">
        <v>735</v>
      </c>
      <c r="D736">
        <v>181</v>
      </c>
      <c r="E736">
        <v>14</v>
      </c>
      <c r="F736">
        <v>1</v>
      </c>
      <c r="G736" t="e">
        <v>#DIV/0!</v>
      </c>
      <c r="H736">
        <v>23.129999999999988</v>
      </c>
      <c r="I736">
        <v>22.074999999999992</v>
      </c>
      <c r="J736">
        <v>-2</v>
      </c>
    </row>
    <row r="737" spans="1:10" x14ac:dyDescent="0.25">
      <c r="A737">
        <v>41821.624999998217</v>
      </c>
      <c r="B737">
        <v>1</v>
      </c>
      <c r="C737">
        <v>736</v>
      </c>
      <c r="D737">
        <v>181</v>
      </c>
      <c r="E737">
        <v>15</v>
      </c>
      <c r="F737">
        <v>1</v>
      </c>
      <c r="G737" t="e">
        <v>#DIV/0!</v>
      </c>
      <c r="H737">
        <v>22.808333333333323</v>
      </c>
      <c r="I737">
        <v>11.174999999999999</v>
      </c>
      <c r="J737">
        <v>-2</v>
      </c>
    </row>
    <row r="738" spans="1:10" x14ac:dyDescent="0.25">
      <c r="A738">
        <v>41821.666666664882</v>
      </c>
      <c r="B738">
        <v>1</v>
      </c>
      <c r="C738">
        <v>737</v>
      </c>
      <c r="D738">
        <v>181</v>
      </c>
      <c r="E738">
        <v>16</v>
      </c>
      <c r="F738">
        <v>1</v>
      </c>
      <c r="G738" t="e">
        <v>#DIV/0!</v>
      </c>
      <c r="H738">
        <v>22.373333333333331</v>
      </c>
      <c r="I738">
        <v>18.974999999999998</v>
      </c>
      <c r="J738">
        <v>-2</v>
      </c>
    </row>
    <row r="739" spans="1:10" x14ac:dyDescent="0.25">
      <c r="A739">
        <v>41821.708333331546</v>
      </c>
      <c r="B739">
        <v>1</v>
      </c>
      <c r="C739">
        <v>738</v>
      </c>
      <c r="D739">
        <v>181</v>
      </c>
      <c r="E739">
        <v>17</v>
      </c>
      <c r="F739">
        <v>1</v>
      </c>
      <c r="G739" t="e">
        <v>#DIV/0!</v>
      </c>
      <c r="H739">
        <v>21.71833333333332</v>
      </c>
      <c r="I739">
        <v>20.525000000000002</v>
      </c>
      <c r="J739">
        <v>-2</v>
      </c>
    </row>
    <row r="740" spans="1:10" x14ac:dyDescent="0.25">
      <c r="A740">
        <v>41821.74999999821</v>
      </c>
      <c r="B740">
        <v>1</v>
      </c>
      <c r="C740">
        <v>739</v>
      </c>
      <c r="D740">
        <v>181</v>
      </c>
      <c r="E740">
        <v>18</v>
      </c>
      <c r="F740">
        <v>1</v>
      </c>
      <c r="G740" t="e">
        <v>#DIV/0!</v>
      </c>
      <c r="H740">
        <v>20.683333333333334</v>
      </c>
      <c r="I740">
        <v>20.558333333333334</v>
      </c>
      <c r="J740">
        <v>-2</v>
      </c>
    </row>
    <row r="741" spans="1:10" x14ac:dyDescent="0.25">
      <c r="A741">
        <v>41821.791666664874</v>
      </c>
      <c r="B741">
        <v>1</v>
      </c>
      <c r="C741">
        <v>740</v>
      </c>
      <c r="D741">
        <v>181</v>
      </c>
      <c r="E741">
        <v>19</v>
      </c>
      <c r="F741">
        <v>1</v>
      </c>
      <c r="G741" t="e">
        <v>#DIV/0!</v>
      </c>
      <c r="H741">
        <v>21.146666666666665</v>
      </c>
      <c r="I741">
        <v>22.05</v>
      </c>
      <c r="J741">
        <v>-2</v>
      </c>
    </row>
    <row r="742" spans="1:10" x14ac:dyDescent="0.25">
      <c r="A742">
        <v>41821.833333331539</v>
      </c>
      <c r="B742">
        <v>1</v>
      </c>
      <c r="C742">
        <v>741</v>
      </c>
      <c r="D742">
        <v>181</v>
      </c>
      <c r="E742">
        <v>20</v>
      </c>
      <c r="F742">
        <v>1</v>
      </c>
      <c r="G742" t="e">
        <v>#DIV/0!</v>
      </c>
      <c r="H742">
        <v>21.896666666666651</v>
      </c>
      <c r="I742">
        <v>17.483333333333334</v>
      </c>
      <c r="J742">
        <v>-2</v>
      </c>
    </row>
    <row r="743" spans="1:10" x14ac:dyDescent="0.25">
      <c r="A743">
        <v>41821.874999998203</v>
      </c>
      <c r="B743">
        <v>1</v>
      </c>
      <c r="C743">
        <v>742</v>
      </c>
      <c r="D743">
        <v>181</v>
      </c>
      <c r="E743">
        <v>21</v>
      </c>
      <c r="F743">
        <v>1</v>
      </c>
      <c r="G743" t="e">
        <v>#DIV/0!</v>
      </c>
      <c r="H743">
        <v>22.205000000000002</v>
      </c>
      <c r="I743">
        <v>22.074999999999999</v>
      </c>
      <c r="J743">
        <v>-2</v>
      </c>
    </row>
    <row r="744" spans="1:10" x14ac:dyDescent="0.25">
      <c r="A744">
        <v>41821.916666664867</v>
      </c>
      <c r="B744">
        <v>1</v>
      </c>
      <c r="C744">
        <v>743</v>
      </c>
      <c r="D744">
        <v>181</v>
      </c>
      <c r="E744">
        <v>22</v>
      </c>
      <c r="F744">
        <v>1</v>
      </c>
      <c r="G744" t="e">
        <v>#DIV/0!</v>
      </c>
      <c r="H744">
        <v>22.356666666666683</v>
      </c>
      <c r="I744">
        <v>18.891666750000002</v>
      </c>
      <c r="J744">
        <v>-2</v>
      </c>
    </row>
    <row r="745" spans="1:10" x14ac:dyDescent="0.25">
      <c r="A745">
        <v>41821.958333331531</v>
      </c>
      <c r="B745">
        <v>1</v>
      </c>
      <c r="C745">
        <v>744</v>
      </c>
      <c r="D745">
        <v>181</v>
      </c>
      <c r="E745">
        <v>23</v>
      </c>
      <c r="F745">
        <v>1</v>
      </c>
      <c r="G745" t="e">
        <v>#DIV/0!</v>
      </c>
      <c r="H745">
        <v>22.478333333333335</v>
      </c>
      <c r="I745">
        <v>18.169230769230772</v>
      </c>
      <c r="J745">
        <v>-2</v>
      </c>
    </row>
    <row r="746" spans="1:10" x14ac:dyDescent="0.25">
      <c r="A746">
        <v>41821.999999998196</v>
      </c>
      <c r="B746">
        <v>1</v>
      </c>
      <c r="C746">
        <v>745</v>
      </c>
      <c r="D746">
        <v>181</v>
      </c>
      <c r="E746">
        <v>0</v>
      </c>
      <c r="F746">
        <v>1</v>
      </c>
      <c r="G746" t="e">
        <v>#DIV/0!</v>
      </c>
      <c r="H746">
        <v>22.556666666666654</v>
      </c>
      <c r="I746">
        <v>21.454545454545453</v>
      </c>
      <c r="J746">
        <v>-2</v>
      </c>
    </row>
    <row r="747" spans="1:10" x14ac:dyDescent="0.25">
      <c r="A747">
        <v>41822.04166666486</v>
      </c>
      <c r="B747">
        <v>1</v>
      </c>
      <c r="C747">
        <v>746</v>
      </c>
      <c r="D747">
        <v>182</v>
      </c>
      <c r="E747">
        <v>1</v>
      </c>
      <c r="F747">
        <v>1</v>
      </c>
      <c r="G747" t="e">
        <v>#DIV/0!</v>
      </c>
      <c r="H747">
        <v>22.695000000000007</v>
      </c>
      <c r="I747">
        <v>15.891666666666671</v>
      </c>
      <c r="J747">
        <v>-2</v>
      </c>
    </row>
    <row r="748" spans="1:10" x14ac:dyDescent="0.25">
      <c r="A748">
        <v>41822.083333331524</v>
      </c>
      <c r="B748">
        <v>1</v>
      </c>
      <c r="C748">
        <v>747</v>
      </c>
      <c r="D748">
        <v>182</v>
      </c>
      <c r="E748">
        <v>2</v>
      </c>
      <c r="F748">
        <v>1</v>
      </c>
      <c r="G748" t="e">
        <v>#DIV/0!</v>
      </c>
      <c r="H748">
        <v>22.866666666666681</v>
      </c>
      <c r="I748">
        <v>20.474999999999998</v>
      </c>
      <c r="J748">
        <v>-2</v>
      </c>
    </row>
    <row r="749" spans="1:10" x14ac:dyDescent="0.25">
      <c r="A749">
        <v>41822.124999998188</v>
      </c>
      <c r="B749">
        <v>1</v>
      </c>
      <c r="C749">
        <v>748</v>
      </c>
      <c r="D749">
        <v>182</v>
      </c>
      <c r="E749">
        <v>3</v>
      </c>
      <c r="F749">
        <v>1</v>
      </c>
      <c r="G749" t="e">
        <v>#DIV/0!</v>
      </c>
      <c r="H749">
        <v>23.085000000000015</v>
      </c>
      <c r="I749">
        <v>17.425000000000001</v>
      </c>
      <c r="J749">
        <v>-2</v>
      </c>
    </row>
    <row r="750" spans="1:10" x14ac:dyDescent="0.25">
      <c r="A750">
        <v>41822.166666664853</v>
      </c>
      <c r="B750">
        <v>1</v>
      </c>
      <c r="C750">
        <v>749</v>
      </c>
      <c r="D750">
        <v>182</v>
      </c>
      <c r="E750">
        <v>4</v>
      </c>
      <c r="F750">
        <v>1</v>
      </c>
      <c r="G750" t="e">
        <v>#DIV/0!</v>
      </c>
      <c r="H750">
        <v>23.335000000000015</v>
      </c>
      <c r="I750">
        <v>17.425000000000001</v>
      </c>
      <c r="J750">
        <v>-2</v>
      </c>
    </row>
    <row r="751" spans="1:10" x14ac:dyDescent="0.25">
      <c r="A751">
        <v>41822.208333331517</v>
      </c>
      <c r="B751">
        <v>1</v>
      </c>
      <c r="C751">
        <v>750</v>
      </c>
      <c r="D751">
        <v>182</v>
      </c>
      <c r="E751">
        <v>5</v>
      </c>
      <c r="F751">
        <v>1</v>
      </c>
      <c r="G751" t="e">
        <v>#DIV/0!</v>
      </c>
      <c r="H751">
        <v>23.561666666666653</v>
      </c>
      <c r="I751">
        <v>21.941666666666674</v>
      </c>
      <c r="J751">
        <v>-2</v>
      </c>
    </row>
    <row r="752" spans="1:10" x14ac:dyDescent="0.25">
      <c r="A752">
        <v>41822.249999998181</v>
      </c>
      <c r="B752">
        <v>1</v>
      </c>
      <c r="C752">
        <v>751</v>
      </c>
      <c r="D752">
        <v>182</v>
      </c>
      <c r="E752">
        <v>6</v>
      </c>
      <c r="F752">
        <v>1</v>
      </c>
      <c r="G752" t="e">
        <v>#DIV/0!</v>
      </c>
      <c r="H752">
        <v>23.84500000000001</v>
      </c>
      <c r="I752">
        <v>15.866666666666672</v>
      </c>
      <c r="J752">
        <v>-2</v>
      </c>
    </row>
    <row r="753" spans="1:10" x14ac:dyDescent="0.25">
      <c r="A753">
        <v>41822.291666664845</v>
      </c>
      <c r="B753">
        <v>1</v>
      </c>
      <c r="C753">
        <v>752</v>
      </c>
      <c r="D753">
        <v>182</v>
      </c>
      <c r="E753">
        <v>7</v>
      </c>
      <c r="F753">
        <v>1</v>
      </c>
      <c r="G753" t="e">
        <v>#DIV/0!</v>
      </c>
      <c r="H753">
        <v>24.206666666666674</v>
      </c>
      <c r="I753">
        <v>20.366666833333337</v>
      </c>
      <c r="J753">
        <v>-2</v>
      </c>
    </row>
    <row r="754" spans="1:10" x14ac:dyDescent="0.25">
      <c r="A754">
        <v>41822.333333331509</v>
      </c>
      <c r="B754">
        <v>1</v>
      </c>
      <c r="C754">
        <v>753</v>
      </c>
      <c r="D754">
        <v>182</v>
      </c>
      <c r="E754">
        <v>8</v>
      </c>
      <c r="F754">
        <v>1</v>
      </c>
      <c r="G754" t="e">
        <v>#DIV/0!</v>
      </c>
      <c r="H754">
        <v>24.501666666666644</v>
      </c>
      <c r="I754">
        <v>20.325000249999999</v>
      </c>
      <c r="J754">
        <v>-2</v>
      </c>
    </row>
    <row r="755" spans="1:10" x14ac:dyDescent="0.25">
      <c r="A755">
        <v>41822.374999998174</v>
      </c>
      <c r="B755">
        <v>1</v>
      </c>
      <c r="C755">
        <v>754</v>
      </c>
      <c r="D755">
        <v>182</v>
      </c>
      <c r="E755">
        <v>9</v>
      </c>
      <c r="F755">
        <v>1</v>
      </c>
      <c r="G755" t="e">
        <v>#DIV/0!</v>
      </c>
      <c r="H755">
        <v>24.641666666666691</v>
      </c>
      <c r="I755">
        <v>23.574999999999999</v>
      </c>
      <c r="J755">
        <v>-2</v>
      </c>
    </row>
    <row r="756" spans="1:10" x14ac:dyDescent="0.25">
      <c r="A756">
        <v>41822.416666664838</v>
      </c>
      <c r="B756">
        <v>1</v>
      </c>
      <c r="C756">
        <v>755</v>
      </c>
      <c r="D756">
        <v>182</v>
      </c>
      <c r="E756">
        <v>10</v>
      </c>
      <c r="F756">
        <v>1</v>
      </c>
      <c r="G756" t="e">
        <v>#DIV/0!</v>
      </c>
      <c r="H756">
        <v>24.828333333333337</v>
      </c>
      <c r="I756">
        <v>23.575000000000003</v>
      </c>
      <c r="J756">
        <v>-2</v>
      </c>
    </row>
    <row r="757" spans="1:10" x14ac:dyDescent="0.25">
      <c r="A757">
        <v>41822.458333331502</v>
      </c>
      <c r="B757">
        <v>1</v>
      </c>
      <c r="C757">
        <v>756</v>
      </c>
      <c r="D757">
        <v>182</v>
      </c>
      <c r="E757">
        <v>11</v>
      </c>
      <c r="F757">
        <v>1</v>
      </c>
      <c r="G757" t="e">
        <v>#DIV/0!</v>
      </c>
      <c r="H757">
        <v>25.053333333333342</v>
      </c>
      <c r="I757">
        <v>20.591666666666665</v>
      </c>
      <c r="J757">
        <v>-2</v>
      </c>
    </row>
    <row r="758" spans="1:10" x14ac:dyDescent="0.25">
      <c r="A758">
        <v>41822.499999998166</v>
      </c>
      <c r="B758">
        <v>1</v>
      </c>
      <c r="C758">
        <v>757</v>
      </c>
      <c r="D758">
        <v>182</v>
      </c>
      <c r="E758">
        <v>12</v>
      </c>
      <c r="F758">
        <v>1</v>
      </c>
      <c r="G758" t="e">
        <v>#DIV/0!</v>
      </c>
      <c r="H758">
        <v>25.601666666666677</v>
      </c>
      <c r="I758">
        <v>22.141666666666669</v>
      </c>
      <c r="J758">
        <v>-2</v>
      </c>
    </row>
    <row r="759" spans="1:10" x14ac:dyDescent="0.25">
      <c r="A759">
        <v>41822.541666664831</v>
      </c>
      <c r="B759">
        <v>1</v>
      </c>
      <c r="C759">
        <v>758</v>
      </c>
      <c r="D759">
        <v>182</v>
      </c>
      <c r="E759">
        <v>13</v>
      </c>
      <c r="F759">
        <v>1</v>
      </c>
      <c r="G759" t="e">
        <v>#DIV/0!</v>
      </c>
      <c r="H759">
        <v>25.651666666666664</v>
      </c>
      <c r="I759">
        <v>23.724999999999998</v>
      </c>
      <c r="J759">
        <v>-2</v>
      </c>
    </row>
    <row r="760" spans="1:10" x14ac:dyDescent="0.25">
      <c r="A760">
        <v>41822.583333331495</v>
      </c>
      <c r="B760">
        <v>1</v>
      </c>
      <c r="C760">
        <v>759</v>
      </c>
      <c r="D760">
        <v>182</v>
      </c>
      <c r="E760">
        <v>14</v>
      </c>
      <c r="F760">
        <v>1</v>
      </c>
      <c r="G760" t="e">
        <v>#DIV/0!</v>
      </c>
      <c r="H760">
        <v>26.030000000000008</v>
      </c>
      <c r="I760">
        <v>25.275000000000002</v>
      </c>
      <c r="J760">
        <v>-2</v>
      </c>
    </row>
    <row r="761" spans="1:10" x14ac:dyDescent="0.25">
      <c r="A761">
        <v>41822.624999998159</v>
      </c>
      <c r="B761">
        <v>1</v>
      </c>
      <c r="C761">
        <v>760</v>
      </c>
      <c r="D761">
        <v>182</v>
      </c>
      <c r="E761">
        <v>15</v>
      </c>
      <c r="F761">
        <v>1</v>
      </c>
      <c r="G761" t="e">
        <v>#DIV/0!</v>
      </c>
      <c r="H761">
        <v>26.373333333333338</v>
      </c>
      <c r="I761">
        <v>23.758333333333336</v>
      </c>
      <c r="J761">
        <v>-2</v>
      </c>
    </row>
    <row r="762" spans="1:10" x14ac:dyDescent="0.25">
      <c r="A762">
        <v>41822.666666664823</v>
      </c>
      <c r="B762">
        <v>1</v>
      </c>
      <c r="C762">
        <v>761</v>
      </c>
      <c r="D762">
        <v>182</v>
      </c>
      <c r="E762">
        <v>16</v>
      </c>
      <c r="F762">
        <v>1</v>
      </c>
      <c r="G762" t="e">
        <v>#DIV/0!</v>
      </c>
      <c r="H762">
        <v>26.500000000000007</v>
      </c>
      <c r="I762">
        <v>20.683333333333337</v>
      </c>
      <c r="J762">
        <v>-2</v>
      </c>
    </row>
    <row r="763" spans="1:10" x14ac:dyDescent="0.25">
      <c r="A763">
        <v>41822.708333331488</v>
      </c>
      <c r="B763">
        <v>1</v>
      </c>
      <c r="C763">
        <v>762</v>
      </c>
      <c r="D763">
        <v>182</v>
      </c>
      <c r="E763">
        <v>17</v>
      </c>
      <c r="F763">
        <v>1</v>
      </c>
      <c r="G763" t="e">
        <v>#DIV/0!</v>
      </c>
      <c r="H763">
        <v>26.131666666666668</v>
      </c>
      <c r="I763">
        <v>23.708333333333339</v>
      </c>
      <c r="J763">
        <v>-2</v>
      </c>
    </row>
    <row r="764" spans="1:10" x14ac:dyDescent="0.25">
      <c r="A764">
        <v>41822.749999998152</v>
      </c>
      <c r="B764">
        <v>1</v>
      </c>
      <c r="C764">
        <v>763</v>
      </c>
      <c r="D764">
        <v>182</v>
      </c>
      <c r="E764">
        <v>18</v>
      </c>
      <c r="F764">
        <v>1</v>
      </c>
      <c r="G764" t="e">
        <v>#DIV/0!</v>
      </c>
      <c r="H764">
        <v>25.711666666666652</v>
      </c>
      <c r="I764">
        <v>22.133333333333336</v>
      </c>
      <c r="J764">
        <v>-2</v>
      </c>
    </row>
    <row r="765" spans="1:10" x14ac:dyDescent="0.25">
      <c r="A765">
        <v>41822.791666664816</v>
      </c>
      <c r="B765">
        <v>1</v>
      </c>
      <c r="C765">
        <v>764</v>
      </c>
      <c r="D765">
        <v>182</v>
      </c>
      <c r="E765">
        <v>19</v>
      </c>
      <c r="F765">
        <v>1</v>
      </c>
      <c r="G765" t="e">
        <v>#DIV/0!</v>
      </c>
      <c r="H765">
        <v>25.103333333333342</v>
      </c>
      <c r="I765">
        <v>23.741666666666671</v>
      </c>
      <c r="J765">
        <v>-2</v>
      </c>
    </row>
    <row r="766" spans="1:10" x14ac:dyDescent="0.25">
      <c r="A766">
        <v>41822.83333333148</v>
      </c>
      <c r="B766">
        <v>1</v>
      </c>
      <c r="C766">
        <v>765</v>
      </c>
      <c r="D766">
        <v>182</v>
      </c>
      <c r="E766">
        <v>20</v>
      </c>
      <c r="F766">
        <v>1</v>
      </c>
      <c r="G766" t="e">
        <v>#DIV/0!</v>
      </c>
      <c r="H766">
        <v>24.980000000000004</v>
      </c>
      <c r="I766">
        <v>23.783333333333331</v>
      </c>
      <c r="J766">
        <v>-2</v>
      </c>
    </row>
    <row r="767" spans="1:10" x14ac:dyDescent="0.25">
      <c r="A767">
        <v>41822.874999998145</v>
      </c>
      <c r="B767">
        <v>1</v>
      </c>
      <c r="C767">
        <v>766</v>
      </c>
      <c r="D767">
        <v>182</v>
      </c>
      <c r="E767">
        <v>21</v>
      </c>
      <c r="F767">
        <v>1</v>
      </c>
      <c r="G767" t="e">
        <v>#DIV/0!</v>
      </c>
      <c r="H767">
        <v>24.821666666666651</v>
      </c>
      <c r="I767">
        <v>19.158333333333335</v>
      </c>
      <c r="J767">
        <v>-2</v>
      </c>
    </row>
    <row r="768" spans="1:10" x14ac:dyDescent="0.25">
      <c r="A768">
        <v>41822.916666664809</v>
      </c>
      <c r="B768">
        <v>1</v>
      </c>
      <c r="C768">
        <v>767</v>
      </c>
      <c r="D768">
        <v>182</v>
      </c>
      <c r="E768">
        <v>22</v>
      </c>
      <c r="F768">
        <v>1</v>
      </c>
      <c r="G768" t="e">
        <v>#DIV/0!</v>
      </c>
      <c r="H768">
        <v>24.536666666666655</v>
      </c>
      <c r="I768">
        <v>25.383333333333336</v>
      </c>
      <c r="J768">
        <v>-2</v>
      </c>
    </row>
    <row r="769" spans="1:10" x14ac:dyDescent="0.25">
      <c r="A769">
        <v>41822.958333331473</v>
      </c>
      <c r="B769">
        <v>1</v>
      </c>
      <c r="C769">
        <v>768</v>
      </c>
      <c r="D769">
        <v>182</v>
      </c>
      <c r="E769">
        <v>23</v>
      </c>
      <c r="F769">
        <v>1</v>
      </c>
      <c r="G769" t="e">
        <v>#DIV/0!</v>
      </c>
      <c r="H769">
        <v>24.526666666666674</v>
      </c>
      <c r="I769">
        <v>19.066666666666674</v>
      </c>
      <c r="J769">
        <v>-2</v>
      </c>
    </row>
    <row r="770" spans="1:10" x14ac:dyDescent="0.25">
      <c r="A770">
        <v>41822.999999998137</v>
      </c>
      <c r="B770">
        <v>1</v>
      </c>
      <c r="C770">
        <v>769</v>
      </c>
      <c r="D770">
        <v>182</v>
      </c>
      <c r="E770">
        <v>0</v>
      </c>
      <c r="F770">
        <v>1</v>
      </c>
      <c r="G770" t="e">
        <v>#DIV/0!</v>
      </c>
      <c r="H770">
        <v>24.398333333333333</v>
      </c>
      <c r="I770">
        <v>22.141666666666669</v>
      </c>
      <c r="J770">
        <v>-2</v>
      </c>
    </row>
    <row r="771" spans="1:10" x14ac:dyDescent="0.25">
      <c r="A771">
        <v>41823.041666664802</v>
      </c>
      <c r="B771">
        <v>1</v>
      </c>
      <c r="C771">
        <v>770</v>
      </c>
      <c r="D771">
        <v>183</v>
      </c>
      <c r="E771">
        <v>1</v>
      </c>
      <c r="F771">
        <v>1</v>
      </c>
      <c r="G771" t="e">
        <v>#DIV/0!</v>
      </c>
      <c r="H771">
        <v>24.086666666666684</v>
      </c>
      <c r="I771">
        <v>20.6</v>
      </c>
      <c r="J771">
        <v>0</v>
      </c>
    </row>
    <row r="772" spans="1:10" x14ac:dyDescent="0.25">
      <c r="A772">
        <v>41823.083333331466</v>
      </c>
      <c r="B772">
        <v>1</v>
      </c>
      <c r="C772">
        <v>771</v>
      </c>
      <c r="D772">
        <v>183</v>
      </c>
      <c r="E772">
        <v>2</v>
      </c>
      <c r="F772">
        <v>1</v>
      </c>
      <c r="G772" t="e">
        <v>#DIV/0!</v>
      </c>
      <c r="H772">
        <v>23.888333333333343</v>
      </c>
      <c r="I772">
        <v>19.083333333333336</v>
      </c>
      <c r="J772">
        <v>0</v>
      </c>
    </row>
    <row r="773" spans="1:10" x14ac:dyDescent="0.25">
      <c r="A773">
        <v>41823.12499999813</v>
      </c>
      <c r="B773">
        <v>1</v>
      </c>
      <c r="C773">
        <v>772</v>
      </c>
      <c r="D773">
        <v>183</v>
      </c>
      <c r="E773">
        <v>3</v>
      </c>
      <c r="F773">
        <v>1</v>
      </c>
      <c r="G773" t="e">
        <v>#DIV/0!</v>
      </c>
      <c r="H773">
        <v>23.615000000000016</v>
      </c>
      <c r="I773">
        <v>22.175000000000001</v>
      </c>
      <c r="J773">
        <v>0</v>
      </c>
    </row>
    <row r="774" spans="1:10" x14ac:dyDescent="0.25">
      <c r="A774">
        <v>41823.166666664794</v>
      </c>
      <c r="B774">
        <v>1</v>
      </c>
      <c r="C774">
        <v>773</v>
      </c>
      <c r="D774">
        <v>183</v>
      </c>
      <c r="E774">
        <v>4</v>
      </c>
      <c r="F774">
        <v>1</v>
      </c>
      <c r="G774" t="e">
        <v>#DIV/0!</v>
      </c>
      <c r="H774">
        <v>23.178333333333331</v>
      </c>
      <c r="I774">
        <v>20.608333333333338</v>
      </c>
      <c r="J774">
        <v>0</v>
      </c>
    </row>
    <row r="775" spans="1:10" x14ac:dyDescent="0.25">
      <c r="A775">
        <v>41823.208333331459</v>
      </c>
      <c r="B775">
        <v>1</v>
      </c>
      <c r="C775">
        <v>774</v>
      </c>
      <c r="D775">
        <v>183</v>
      </c>
      <c r="E775">
        <v>5</v>
      </c>
      <c r="F775">
        <v>1</v>
      </c>
      <c r="G775" t="e">
        <v>#DIV/0!</v>
      </c>
      <c r="H775">
        <v>23.246666666666677</v>
      </c>
      <c r="I775">
        <v>19.083333333333339</v>
      </c>
      <c r="J775">
        <v>0</v>
      </c>
    </row>
    <row r="776" spans="1:10" x14ac:dyDescent="0.25">
      <c r="A776">
        <v>41823.249999998123</v>
      </c>
      <c r="B776">
        <v>1</v>
      </c>
      <c r="C776">
        <v>775</v>
      </c>
      <c r="D776">
        <v>183</v>
      </c>
      <c r="E776">
        <v>6</v>
      </c>
      <c r="F776">
        <v>1</v>
      </c>
      <c r="G776" t="e">
        <v>#DIV/0!</v>
      </c>
      <c r="H776">
        <v>23.986666666666668</v>
      </c>
      <c r="I776">
        <v>23.650000000000002</v>
      </c>
      <c r="J776">
        <v>0</v>
      </c>
    </row>
    <row r="777" spans="1:10" x14ac:dyDescent="0.25">
      <c r="A777">
        <v>41823.291666664787</v>
      </c>
      <c r="B777">
        <v>1</v>
      </c>
      <c r="C777">
        <v>776</v>
      </c>
      <c r="D777">
        <v>183</v>
      </c>
      <c r="E777">
        <v>7</v>
      </c>
      <c r="F777">
        <v>1</v>
      </c>
      <c r="G777" t="e">
        <v>#DIV/0!</v>
      </c>
      <c r="H777">
        <v>25.040000000000003</v>
      </c>
      <c r="I777">
        <v>20.600000000000005</v>
      </c>
      <c r="J777">
        <v>0</v>
      </c>
    </row>
    <row r="778" spans="1:10" x14ac:dyDescent="0.25">
      <c r="A778">
        <v>41823.333333331451</v>
      </c>
      <c r="B778">
        <v>1</v>
      </c>
      <c r="C778">
        <v>777</v>
      </c>
      <c r="D778">
        <v>183</v>
      </c>
      <c r="E778">
        <v>8</v>
      </c>
      <c r="F778">
        <v>1</v>
      </c>
      <c r="G778" t="e">
        <v>#DIV/0!</v>
      </c>
      <c r="H778">
        <v>26.111666666666665</v>
      </c>
      <c r="I778">
        <v>20.641666666666669</v>
      </c>
      <c r="J778">
        <v>0</v>
      </c>
    </row>
    <row r="779" spans="1:10" x14ac:dyDescent="0.25">
      <c r="A779">
        <v>41823.374999998116</v>
      </c>
      <c r="B779">
        <v>1</v>
      </c>
      <c r="C779">
        <v>778</v>
      </c>
      <c r="D779">
        <v>183</v>
      </c>
      <c r="E779">
        <v>9</v>
      </c>
      <c r="F779">
        <v>1</v>
      </c>
      <c r="G779" t="e">
        <v>#DIV/0!</v>
      </c>
      <c r="H779">
        <v>27.228333333333335</v>
      </c>
      <c r="I779">
        <v>22.216666666666665</v>
      </c>
      <c r="J779">
        <v>0</v>
      </c>
    </row>
    <row r="780" spans="1:10" x14ac:dyDescent="0.25">
      <c r="A780">
        <v>41823.41666666478</v>
      </c>
      <c r="B780">
        <v>1</v>
      </c>
      <c r="C780">
        <v>779</v>
      </c>
      <c r="D780">
        <v>183</v>
      </c>
      <c r="E780">
        <v>10</v>
      </c>
      <c r="F780">
        <v>1</v>
      </c>
      <c r="G780" t="e">
        <v>#DIV/0!</v>
      </c>
      <c r="H780">
        <v>27.374999999999993</v>
      </c>
      <c r="I780">
        <v>25.333333333333332</v>
      </c>
      <c r="J780">
        <v>0</v>
      </c>
    </row>
    <row r="781" spans="1:10" x14ac:dyDescent="0.25">
      <c r="A781">
        <v>41823.458333331444</v>
      </c>
      <c r="B781">
        <v>1</v>
      </c>
      <c r="C781">
        <v>780</v>
      </c>
      <c r="D781">
        <v>183</v>
      </c>
      <c r="E781">
        <v>11</v>
      </c>
      <c r="F781">
        <v>1</v>
      </c>
      <c r="G781" t="e">
        <v>#DIV/0!</v>
      </c>
      <c r="H781">
        <v>28.135000000000005</v>
      </c>
      <c r="I781">
        <v>25.3</v>
      </c>
      <c r="J781">
        <v>0</v>
      </c>
    </row>
    <row r="782" spans="1:10" x14ac:dyDescent="0.25">
      <c r="A782">
        <v>41823.499999998108</v>
      </c>
      <c r="B782">
        <v>1</v>
      </c>
      <c r="C782">
        <v>781</v>
      </c>
      <c r="D782">
        <v>183</v>
      </c>
      <c r="E782">
        <v>12</v>
      </c>
      <c r="F782">
        <v>1</v>
      </c>
      <c r="G782" t="e">
        <v>#DIV/0!</v>
      </c>
      <c r="H782">
        <v>29.199999999999992</v>
      </c>
      <c r="I782">
        <v>25.375</v>
      </c>
      <c r="J782">
        <v>0</v>
      </c>
    </row>
    <row r="783" spans="1:10" x14ac:dyDescent="0.25">
      <c r="A783">
        <v>41823.541666664772</v>
      </c>
      <c r="B783">
        <v>1</v>
      </c>
      <c r="C783">
        <v>782</v>
      </c>
      <c r="D783">
        <v>183</v>
      </c>
      <c r="E783">
        <v>13</v>
      </c>
      <c r="F783">
        <v>1</v>
      </c>
      <c r="G783" t="e">
        <v>#DIV/0!</v>
      </c>
      <c r="H783">
        <v>29.805000000000007</v>
      </c>
      <c r="I783">
        <v>25.400000000000006</v>
      </c>
      <c r="J783">
        <v>0</v>
      </c>
    </row>
    <row r="784" spans="1:10" x14ac:dyDescent="0.25">
      <c r="A784">
        <v>41823.583333331437</v>
      </c>
      <c r="B784">
        <v>1</v>
      </c>
      <c r="C784">
        <v>783</v>
      </c>
      <c r="D784">
        <v>183</v>
      </c>
      <c r="E784">
        <v>14</v>
      </c>
      <c r="F784">
        <v>1</v>
      </c>
      <c r="G784" t="e">
        <v>#DIV/0!</v>
      </c>
      <c r="H784">
        <v>30.805</v>
      </c>
      <c r="I784">
        <v>25.391666666666669</v>
      </c>
      <c r="J784">
        <v>0</v>
      </c>
    </row>
    <row r="785" spans="1:10" x14ac:dyDescent="0.25">
      <c r="A785">
        <v>41823.624999998101</v>
      </c>
      <c r="B785">
        <v>1</v>
      </c>
      <c r="C785">
        <v>784</v>
      </c>
      <c r="D785">
        <v>183</v>
      </c>
      <c r="E785">
        <v>15</v>
      </c>
      <c r="F785">
        <v>1</v>
      </c>
      <c r="G785" t="e">
        <v>#DIV/0!</v>
      </c>
      <c r="H785">
        <v>30.028333333333343</v>
      </c>
      <c r="I785">
        <v>25.258333333333336</v>
      </c>
      <c r="J785">
        <v>0</v>
      </c>
    </row>
    <row r="786" spans="1:10" x14ac:dyDescent="0.25">
      <c r="A786">
        <v>41823.666666664765</v>
      </c>
      <c r="B786">
        <v>1</v>
      </c>
      <c r="C786">
        <v>785</v>
      </c>
      <c r="D786">
        <v>183</v>
      </c>
      <c r="E786">
        <v>16</v>
      </c>
      <c r="F786">
        <v>1</v>
      </c>
      <c r="G786" t="e">
        <v>#DIV/0!</v>
      </c>
      <c r="H786">
        <v>30.428333333333331</v>
      </c>
      <c r="I786">
        <v>24.200000000000003</v>
      </c>
      <c r="J786">
        <v>0</v>
      </c>
    </row>
    <row r="787" spans="1:10" x14ac:dyDescent="0.25">
      <c r="A787">
        <v>41823.708333331429</v>
      </c>
      <c r="B787">
        <v>1</v>
      </c>
      <c r="C787">
        <v>786</v>
      </c>
      <c r="D787">
        <v>183</v>
      </c>
      <c r="E787">
        <v>17</v>
      </c>
      <c r="F787">
        <v>1</v>
      </c>
      <c r="G787" t="e">
        <v>#DIV/0!</v>
      </c>
      <c r="H787">
        <v>28.898333333333333</v>
      </c>
      <c r="I787">
        <v>25.408333333333335</v>
      </c>
      <c r="J787">
        <v>0</v>
      </c>
    </row>
    <row r="788" spans="1:10" x14ac:dyDescent="0.25">
      <c r="A788">
        <v>41823.749999998094</v>
      </c>
      <c r="B788">
        <v>1</v>
      </c>
      <c r="C788">
        <v>787</v>
      </c>
      <c r="D788">
        <v>183</v>
      </c>
      <c r="E788">
        <v>18</v>
      </c>
      <c r="F788">
        <v>1</v>
      </c>
      <c r="G788" t="e">
        <v>#DIV/0!</v>
      </c>
      <c r="H788">
        <v>25.874999999999996</v>
      </c>
      <c r="I788">
        <v>20.783333333333335</v>
      </c>
      <c r="J788">
        <v>0</v>
      </c>
    </row>
    <row r="789" spans="1:10" x14ac:dyDescent="0.25">
      <c r="A789">
        <v>41823.791666664758</v>
      </c>
      <c r="B789">
        <v>1</v>
      </c>
      <c r="C789">
        <v>788</v>
      </c>
      <c r="D789">
        <v>183</v>
      </c>
      <c r="E789">
        <v>19</v>
      </c>
      <c r="F789">
        <v>1</v>
      </c>
      <c r="G789" t="e">
        <v>#DIV/0!</v>
      </c>
      <c r="H789">
        <v>24.949999999999989</v>
      </c>
      <c r="I789">
        <v>25.433333333333337</v>
      </c>
      <c r="J789">
        <v>0</v>
      </c>
    </row>
    <row r="790" spans="1:10" x14ac:dyDescent="0.25">
      <c r="A790">
        <v>41823.833333331422</v>
      </c>
      <c r="B790">
        <v>1</v>
      </c>
      <c r="C790">
        <v>789</v>
      </c>
      <c r="D790">
        <v>183</v>
      </c>
      <c r="E790">
        <v>20</v>
      </c>
      <c r="F790">
        <v>1</v>
      </c>
      <c r="G790" t="e">
        <v>#DIV/0!</v>
      </c>
      <c r="H790">
        <v>24.384999999999994</v>
      </c>
      <c r="I790">
        <v>23.875</v>
      </c>
      <c r="J790">
        <v>0</v>
      </c>
    </row>
    <row r="791" spans="1:10" x14ac:dyDescent="0.25">
      <c r="A791">
        <v>41823.874999998086</v>
      </c>
      <c r="B791">
        <v>1</v>
      </c>
      <c r="C791">
        <v>790</v>
      </c>
      <c r="D791">
        <v>183</v>
      </c>
      <c r="E791">
        <v>21</v>
      </c>
      <c r="F791">
        <v>1</v>
      </c>
      <c r="G791" t="e">
        <v>#DIV/0!</v>
      </c>
      <c r="H791">
        <v>24.016666666666666</v>
      </c>
      <c r="I791">
        <v>19.2</v>
      </c>
      <c r="J791">
        <v>0</v>
      </c>
    </row>
    <row r="792" spans="1:10" x14ac:dyDescent="0.25">
      <c r="A792">
        <v>41823.916666664751</v>
      </c>
      <c r="B792">
        <v>1</v>
      </c>
      <c r="C792">
        <v>791</v>
      </c>
      <c r="D792">
        <v>183</v>
      </c>
      <c r="E792">
        <v>22</v>
      </c>
      <c r="F792">
        <v>1</v>
      </c>
      <c r="G792" t="e">
        <v>#DIV/0!</v>
      </c>
      <c r="H792">
        <v>24.026666666666678</v>
      </c>
      <c r="I792">
        <v>22.316666666666663</v>
      </c>
      <c r="J792">
        <v>0</v>
      </c>
    </row>
    <row r="793" spans="1:10" x14ac:dyDescent="0.25">
      <c r="A793">
        <v>41823.958333331415</v>
      </c>
      <c r="B793">
        <v>1</v>
      </c>
      <c r="C793">
        <v>792</v>
      </c>
      <c r="D793">
        <v>183</v>
      </c>
      <c r="E793">
        <v>23</v>
      </c>
      <c r="F793">
        <v>1</v>
      </c>
      <c r="G793" t="e">
        <v>#DIV/0!</v>
      </c>
      <c r="H793">
        <v>23.858333333333309</v>
      </c>
      <c r="I793">
        <v>20.700000000000003</v>
      </c>
      <c r="J793">
        <v>0</v>
      </c>
    </row>
    <row r="794" spans="1:10" x14ac:dyDescent="0.25">
      <c r="A794">
        <v>41823.999999998079</v>
      </c>
      <c r="B794">
        <v>1</v>
      </c>
      <c r="C794">
        <v>793</v>
      </c>
      <c r="D794">
        <v>183</v>
      </c>
      <c r="E794">
        <v>0</v>
      </c>
      <c r="F794">
        <v>1</v>
      </c>
      <c r="G794" t="e">
        <v>#DIV/0!</v>
      </c>
      <c r="H794">
        <v>23.799999999999994</v>
      </c>
      <c r="I794">
        <v>19.058333333333334</v>
      </c>
      <c r="J794">
        <v>0</v>
      </c>
    </row>
    <row r="795" spans="1:10" x14ac:dyDescent="0.25">
      <c r="A795">
        <v>41824.041666664743</v>
      </c>
      <c r="B795">
        <v>1</v>
      </c>
      <c r="C795">
        <v>794</v>
      </c>
      <c r="D795">
        <v>184</v>
      </c>
      <c r="E795">
        <v>1</v>
      </c>
      <c r="F795">
        <v>1</v>
      </c>
      <c r="G795" t="e">
        <v>#DIV/0!</v>
      </c>
      <c r="H795">
        <v>23.685000000000016</v>
      </c>
      <c r="I795">
        <v>22.166666666666668</v>
      </c>
      <c r="J795">
        <v>-2</v>
      </c>
    </row>
    <row r="796" spans="1:10" x14ac:dyDescent="0.25">
      <c r="A796">
        <v>41824.083333331408</v>
      </c>
      <c r="B796">
        <v>1</v>
      </c>
      <c r="C796">
        <v>795</v>
      </c>
      <c r="D796">
        <v>184</v>
      </c>
      <c r="E796">
        <v>2</v>
      </c>
      <c r="F796">
        <v>1</v>
      </c>
      <c r="G796" t="e">
        <v>#DIV/0!</v>
      </c>
      <c r="H796">
        <v>23.495000000000012</v>
      </c>
      <c r="I796">
        <v>19.116666666666671</v>
      </c>
      <c r="J796">
        <v>-2</v>
      </c>
    </row>
    <row r="797" spans="1:10" x14ac:dyDescent="0.25">
      <c r="A797">
        <v>41824.124999998072</v>
      </c>
      <c r="B797">
        <v>1</v>
      </c>
      <c r="C797">
        <v>796</v>
      </c>
      <c r="D797">
        <v>184</v>
      </c>
      <c r="E797">
        <v>3</v>
      </c>
      <c r="F797">
        <v>1</v>
      </c>
      <c r="G797" t="e">
        <v>#DIV/0!</v>
      </c>
      <c r="H797">
        <v>23.380000000000003</v>
      </c>
      <c r="I797">
        <v>22.141666666666669</v>
      </c>
      <c r="J797">
        <v>-2</v>
      </c>
    </row>
    <row r="798" spans="1:10" x14ac:dyDescent="0.25">
      <c r="A798">
        <v>41824.166666664736</v>
      </c>
      <c r="B798">
        <v>1</v>
      </c>
      <c r="C798">
        <v>797</v>
      </c>
      <c r="D798">
        <v>184</v>
      </c>
      <c r="E798">
        <v>4</v>
      </c>
      <c r="F798">
        <v>1</v>
      </c>
      <c r="G798" t="e">
        <v>#DIV/0!</v>
      </c>
      <c r="H798">
        <v>23.436666666666657</v>
      </c>
      <c r="I798">
        <v>19.091666666666672</v>
      </c>
      <c r="J798">
        <v>-2</v>
      </c>
    </row>
    <row r="799" spans="1:10" x14ac:dyDescent="0.25">
      <c r="A799">
        <v>41824.2083333314</v>
      </c>
      <c r="B799">
        <v>1</v>
      </c>
      <c r="C799">
        <v>798</v>
      </c>
      <c r="D799">
        <v>184</v>
      </c>
      <c r="E799">
        <v>5</v>
      </c>
      <c r="F799">
        <v>1</v>
      </c>
      <c r="G799" t="e">
        <v>#DIV/0!</v>
      </c>
      <c r="H799">
        <v>23.681666666666686</v>
      </c>
      <c r="I799">
        <v>20.574999999999999</v>
      </c>
      <c r="J799">
        <v>-2</v>
      </c>
    </row>
    <row r="800" spans="1:10" x14ac:dyDescent="0.25">
      <c r="A800">
        <v>41824.249999998065</v>
      </c>
      <c r="B800">
        <v>1</v>
      </c>
      <c r="C800">
        <v>799</v>
      </c>
      <c r="D800">
        <v>184</v>
      </c>
      <c r="E800">
        <v>6</v>
      </c>
      <c r="F800">
        <v>1</v>
      </c>
      <c r="G800" t="e">
        <v>#DIV/0!</v>
      </c>
      <c r="H800">
        <v>24.21333333333332</v>
      </c>
      <c r="I800">
        <v>22.141666666666669</v>
      </c>
      <c r="J800">
        <v>-2</v>
      </c>
    </row>
    <row r="801" spans="1:10" x14ac:dyDescent="0.25">
      <c r="A801">
        <v>41824.291666664729</v>
      </c>
      <c r="B801">
        <v>1</v>
      </c>
      <c r="C801">
        <v>800</v>
      </c>
      <c r="D801">
        <v>184</v>
      </c>
      <c r="E801">
        <v>7</v>
      </c>
      <c r="F801">
        <v>1</v>
      </c>
      <c r="G801" t="e">
        <v>#DIV/0!</v>
      </c>
      <c r="H801">
        <v>25.274999999999991</v>
      </c>
      <c r="I801">
        <v>19.141666666666669</v>
      </c>
      <c r="J801">
        <v>-2</v>
      </c>
    </row>
    <row r="802" spans="1:10" x14ac:dyDescent="0.25">
      <c r="A802">
        <v>41824.333333331393</v>
      </c>
      <c r="B802">
        <v>1</v>
      </c>
      <c r="C802">
        <v>801</v>
      </c>
      <c r="D802">
        <v>184</v>
      </c>
      <c r="E802">
        <v>8</v>
      </c>
      <c r="F802">
        <v>1</v>
      </c>
      <c r="G802" t="e">
        <v>#DIV/0!</v>
      </c>
      <c r="H802">
        <v>25.708333333333325</v>
      </c>
      <c r="I802">
        <v>25.291666666666668</v>
      </c>
      <c r="J802">
        <v>-2</v>
      </c>
    </row>
    <row r="803" spans="1:10" x14ac:dyDescent="0.25">
      <c r="A803">
        <v>41824.374999998057</v>
      </c>
      <c r="B803">
        <v>1</v>
      </c>
      <c r="C803">
        <v>802</v>
      </c>
      <c r="D803">
        <v>184</v>
      </c>
      <c r="E803">
        <v>9</v>
      </c>
      <c r="F803">
        <v>1</v>
      </c>
      <c r="G803" t="e">
        <v>#DIV/0!</v>
      </c>
      <c r="H803">
        <v>26.368333333333329</v>
      </c>
      <c r="I803">
        <v>22.183333333333334</v>
      </c>
      <c r="J803">
        <v>-2</v>
      </c>
    </row>
    <row r="804" spans="1:10" x14ac:dyDescent="0.25">
      <c r="A804">
        <v>41824.416666664722</v>
      </c>
      <c r="B804">
        <v>1</v>
      </c>
      <c r="C804">
        <v>803</v>
      </c>
      <c r="D804">
        <v>184</v>
      </c>
      <c r="E804">
        <v>10</v>
      </c>
      <c r="F804">
        <v>1</v>
      </c>
      <c r="G804" t="e">
        <v>#DIV/0!</v>
      </c>
      <c r="H804">
        <v>26.128333333333334</v>
      </c>
      <c r="I804">
        <v>23.758333333333336</v>
      </c>
      <c r="J804">
        <v>-2</v>
      </c>
    </row>
    <row r="805" spans="1:10" x14ac:dyDescent="0.25">
      <c r="A805">
        <v>41824.458333331386</v>
      </c>
      <c r="B805">
        <v>1</v>
      </c>
      <c r="C805">
        <v>804</v>
      </c>
      <c r="D805">
        <v>184</v>
      </c>
      <c r="E805">
        <v>11</v>
      </c>
      <c r="F805">
        <v>1</v>
      </c>
      <c r="G805" t="e">
        <v>#DIV/0!</v>
      </c>
      <c r="H805">
        <v>26.508333333333326</v>
      </c>
      <c r="I805">
        <v>25.333333333333332</v>
      </c>
      <c r="J805">
        <v>-2</v>
      </c>
    </row>
    <row r="806" spans="1:10" x14ac:dyDescent="0.25">
      <c r="A806">
        <v>41824.49999999805</v>
      </c>
      <c r="B806">
        <v>1</v>
      </c>
      <c r="C806">
        <v>805</v>
      </c>
      <c r="D806">
        <v>184</v>
      </c>
      <c r="E806">
        <v>12</v>
      </c>
      <c r="F806">
        <v>1</v>
      </c>
      <c r="G806" t="e">
        <v>#DIV/0!</v>
      </c>
      <c r="H806">
        <v>26.900000000000002</v>
      </c>
      <c r="I806">
        <v>23.791666666666668</v>
      </c>
      <c r="J806">
        <v>-2</v>
      </c>
    </row>
    <row r="807" spans="1:10" x14ac:dyDescent="0.25">
      <c r="A807">
        <v>41824.541666664714</v>
      </c>
      <c r="B807">
        <v>1</v>
      </c>
      <c r="C807">
        <v>806</v>
      </c>
      <c r="D807">
        <v>184</v>
      </c>
      <c r="E807">
        <v>13</v>
      </c>
      <c r="F807">
        <v>1</v>
      </c>
      <c r="G807" t="e">
        <v>#DIV/0!</v>
      </c>
      <c r="H807">
        <v>26.516666666666673</v>
      </c>
      <c r="I807">
        <v>23.841666666666665</v>
      </c>
      <c r="J807">
        <v>-2</v>
      </c>
    </row>
    <row r="808" spans="1:10" x14ac:dyDescent="0.25">
      <c r="A808">
        <v>41824.583333331379</v>
      </c>
      <c r="B808">
        <v>1</v>
      </c>
      <c r="C808">
        <v>807</v>
      </c>
      <c r="D808">
        <v>184</v>
      </c>
      <c r="E808">
        <v>14</v>
      </c>
      <c r="F808">
        <v>1</v>
      </c>
      <c r="G808" t="e">
        <v>#DIV/0!</v>
      </c>
      <c r="H808">
        <v>26.283333333333342</v>
      </c>
      <c r="I808">
        <v>23.849999999999998</v>
      </c>
      <c r="J808">
        <v>-2</v>
      </c>
    </row>
    <row r="809" spans="1:10" x14ac:dyDescent="0.25">
      <c r="A809">
        <v>41824.624999998043</v>
      </c>
      <c r="B809">
        <v>1</v>
      </c>
      <c r="C809">
        <v>808</v>
      </c>
      <c r="D809">
        <v>184</v>
      </c>
      <c r="E809">
        <v>15</v>
      </c>
      <c r="F809">
        <v>1</v>
      </c>
      <c r="G809" t="e">
        <v>#DIV/0!</v>
      </c>
      <c r="H809">
        <v>25.106666666666673</v>
      </c>
      <c r="I809">
        <v>25.391666666666666</v>
      </c>
      <c r="J809">
        <v>-2</v>
      </c>
    </row>
    <row r="810" spans="1:10" x14ac:dyDescent="0.25">
      <c r="A810">
        <v>41824.666666664707</v>
      </c>
      <c r="B810">
        <v>1</v>
      </c>
      <c r="C810">
        <v>809</v>
      </c>
      <c r="D810">
        <v>184</v>
      </c>
      <c r="E810">
        <v>16</v>
      </c>
      <c r="F810">
        <v>1</v>
      </c>
      <c r="G810" t="e">
        <v>#DIV/0!</v>
      </c>
      <c r="H810">
        <v>23.763333333333314</v>
      </c>
      <c r="I810">
        <v>25.127272727272725</v>
      </c>
      <c r="J810">
        <v>-2</v>
      </c>
    </row>
    <row r="811" spans="1:10" x14ac:dyDescent="0.25">
      <c r="A811">
        <v>41824.708333331371</v>
      </c>
      <c r="B811">
        <v>1</v>
      </c>
      <c r="C811">
        <v>810</v>
      </c>
      <c r="D811">
        <v>184</v>
      </c>
      <c r="E811">
        <v>17</v>
      </c>
      <c r="F811">
        <v>1</v>
      </c>
      <c r="G811" t="e">
        <v>#DIV/0!</v>
      </c>
      <c r="H811">
        <v>23.530000000000022</v>
      </c>
      <c r="I811">
        <v>20.774999999999999</v>
      </c>
      <c r="J811">
        <v>-2</v>
      </c>
    </row>
    <row r="812" spans="1:10" x14ac:dyDescent="0.25">
      <c r="A812">
        <v>41824.749999998035</v>
      </c>
      <c r="B812">
        <v>1</v>
      </c>
      <c r="C812">
        <v>811</v>
      </c>
      <c r="D812">
        <v>184</v>
      </c>
      <c r="E812">
        <v>18</v>
      </c>
      <c r="F812">
        <v>1</v>
      </c>
      <c r="G812" t="e">
        <v>#DIV/0!</v>
      </c>
      <c r="H812">
        <v>22.87</v>
      </c>
      <c r="I812">
        <v>23.766666666666669</v>
      </c>
      <c r="J812">
        <v>-2</v>
      </c>
    </row>
    <row r="813" spans="1:10" x14ac:dyDescent="0.25">
      <c r="A813">
        <v>41824.7916666647</v>
      </c>
      <c r="B813">
        <v>1</v>
      </c>
      <c r="C813">
        <v>812</v>
      </c>
      <c r="D813">
        <v>184</v>
      </c>
      <c r="E813">
        <v>19</v>
      </c>
      <c r="F813">
        <v>1</v>
      </c>
      <c r="G813" t="e">
        <v>#DIV/0!</v>
      </c>
      <c r="H813">
        <v>22.280000000000019</v>
      </c>
      <c r="I813">
        <v>23.875</v>
      </c>
      <c r="J813">
        <v>-2</v>
      </c>
    </row>
    <row r="814" spans="1:10" x14ac:dyDescent="0.25">
      <c r="A814">
        <v>41824.833333331364</v>
      </c>
      <c r="B814">
        <v>1</v>
      </c>
      <c r="C814">
        <v>813</v>
      </c>
      <c r="D814">
        <v>184</v>
      </c>
      <c r="E814">
        <v>20</v>
      </c>
      <c r="F814">
        <v>1</v>
      </c>
      <c r="G814" t="e">
        <v>#DIV/0!</v>
      </c>
      <c r="H814">
        <v>21.671666666666678</v>
      </c>
      <c r="I814">
        <v>20.625000000000004</v>
      </c>
      <c r="J814">
        <v>-2</v>
      </c>
    </row>
    <row r="815" spans="1:10" x14ac:dyDescent="0.25">
      <c r="A815">
        <v>41824.874999998028</v>
      </c>
      <c r="B815">
        <v>1</v>
      </c>
      <c r="C815">
        <v>814</v>
      </c>
      <c r="D815">
        <v>184</v>
      </c>
      <c r="E815">
        <v>21</v>
      </c>
      <c r="F815">
        <v>1</v>
      </c>
      <c r="G815" t="e">
        <v>#DIV/0!</v>
      </c>
      <c r="H815">
        <v>22.096666666666682</v>
      </c>
      <c r="I815">
        <v>20.733333333333338</v>
      </c>
      <c r="J815">
        <v>-2</v>
      </c>
    </row>
    <row r="816" spans="1:10" x14ac:dyDescent="0.25">
      <c r="A816">
        <v>41824.916666664692</v>
      </c>
      <c r="B816">
        <v>1</v>
      </c>
      <c r="C816">
        <v>815</v>
      </c>
      <c r="D816">
        <v>184</v>
      </c>
      <c r="E816">
        <v>22</v>
      </c>
      <c r="F816">
        <v>1</v>
      </c>
      <c r="G816" t="e">
        <v>#DIV/0!</v>
      </c>
      <c r="H816">
        <v>22.588333333333342</v>
      </c>
      <c r="I816">
        <v>22.200000000000003</v>
      </c>
      <c r="J816">
        <v>-2</v>
      </c>
    </row>
    <row r="817" spans="1:10" x14ac:dyDescent="0.25">
      <c r="A817">
        <v>41824.958333331357</v>
      </c>
      <c r="B817">
        <v>1</v>
      </c>
      <c r="C817">
        <v>816</v>
      </c>
      <c r="D817">
        <v>184</v>
      </c>
      <c r="E817">
        <v>23</v>
      </c>
      <c r="F817">
        <v>1</v>
      </c>
      <c r="G817" t="e">
        <v>#DIV/0!</v>
      </c>
      <c r="H817">
        <v>23.076666666666654</v>
      </c>
      <c r="I817">
        <v>19.091666666666672</v>
      </c>
      <c r="J817">
        <v>-2</v>
      </c>
    </row>
    <row r="818" spans="1:10" x14ac:dyDescent="0.25">
      <c r="A818">
        <v>41824.999999998021</v>
      </c>
      <c r="B818">
        <v>1</v>
      </c>
      <c r="C818">
        <v>817</v>
      </c>
      <c r="D818">
        <v>184</v>
      </c>
      <c r="E818">
        <v>0</v>
      </c>
      <c r="F818">
        <v>-1</v>
      </c>
      <c r="G818" t="e">
        <v>#DIV/0!</v>
      </c>
      <c r="H818">
        <v>23.046666666666674</v>
      </c>
      <c r="I818">
        <v>20.608333333333338</v>
      </c>
      <c r="J818">
        <v>-2</v>
      </c>
    </row>
    <row r="819" spans="1:10" x14ac:dyDescent="0.25">
      <c r="A819">
        <v>41825.041666664685</v>
      </c>
      <c r="B819">
        <v>1</v>
      </c>
      <c r="C819">
        <v>818</v>
      </c>
      <c r="D819">
        <v>185</v>
      </c>
      <c r="E819">
        <v>1</v>
      </c>
      <c r="F819">
        <v>-1</v>
      </c>
      <c r="G819" t="e">
        <v>#DIV/0!</v>
      </c>
      <c r="H819">
        <v>23.038333333333313</v>
      </c>
      <c r="I819">
        <v>19.100000000000005</v>
      </c>
      <c r="J819">
        <v>-2</v>
      </c>
    </row>
    <row r="820" spans="1:10" x14ac:dyDescent="0.25">
      <c r="A820">
        <v>41825.083333331349</v>
      </c>
      <c r="B820">
        <v>1</v>
      </c>
      <c r="C820">
        <v>819</v>
      </c>
      <c r="D820">
        <v>185</v>
      </c>
      <c r="E820">
        <v>2</v>
      </c>
      <c r="F820">
        <v>-1</v>
      </c>
      <c r="G820" t="e">
        <v>#DIV/0!</v>
      </c>
      <c r="H820">
        <v>23.145000000000024</v>
      </c>
      <c r="I820">
        <v>20.633333333333336</v>
      </c>
      <c r="J820">
        <v>-2</v>
      </c>
    </row>
    <row r="821" spans="1:10" x14ac:dyDescent="0.25">
      <c r="A821">
        <v>41825.124999998014</v>
      </c>
      <c r="B821">
        <v>1</v>
      </c>
      <c r="C821">
        <v>820</v>
      </c>
      <c r="D821">
        <v>185</v>
      </c>
      <c r="E821">
        <v>3</v>
      </c>
      <c r="F821">
        <v>-1</v>
      </c>
      <c r="G821" t="e">
        <v>#DIV/0!</v>
      </c>
      <c r="H821">
        <v>23.233333333333338</v>
      </c>
      <c r="I821">
        <v>22.191666666666674</v>
      </c>
      <c r="J821">
        <v>-2</v>
      </c>
    </row>
    <row r="822" spans="1:10" x14ac:dyDescent="0.25">
      <c r="A822">
        <v>41825.166666664678</v>
      </c>
      <c r="B822">
        <v>1</v>
      </c>
      <c r="C822">
        <v>821</v>
      </c>
      <c r="D822">
        <v>185</v>
      </c>
      <c r="E822">
        <v>4</v>
      </c>
      <c r="F822">
        <v>-1</v>
      </c>
      <c r="G822" t="e">
        <v>#DIV/0!</v>
      </c>
      <c r="H822">
        <v>23.448333333333309</v>
      </c>
      <c r="I822">
        <v>17.575000000000003</v>
      </c>
      <c r="J822">
        <v>-2</v>
      </c>
    </row>
    <row r="823" spans="1:10" x14ac:dyDescent="0.25">
      <c r="A823">
        <v>41825.208333331342</v>
      </c>
      <c r="B823">
        <v>1</v>
      </c>
      <c r="C823">
        <v>822</v>
      </c>
      <c r="D823">
        <v>185</v>
      </c>
      <c r="E823">
        <v>5</v>
      </c>
      <c r="F823">
        <v>-1</v>
      </c>
      <c r="G823" t="e">
        <v>#DIV/0!</v>
      </c>
      <c r="H823">
        <v>23.766666666666673</v>
      </c>
      <c r="I823">
        <v>20.616666666666671</v>
      </c>
      <c r="J823">
        <v>-2</v>
      </c>
    </row>
    <row r="824" spans="1:10" x14ac:dyDescent="0.25">
      <c r="A824">
        <v>41825.249999998006</v>
      </c>
      <c r="B824">
        <v>1</v>
      </c>
      <c r="C824">
        <v>823</v>
      </c>
      <c r="D824">
        <v>185</v>
      </c>
      <c r="E824">
        <v>6</v>
      </c>
      <c r="F824">
        <v>-1</v>
      </c>
      <c r="G824" t="e">
        <v>#DIV/0!</v>
      </c>
      <c r="H824">
        <v>24.099999999999998</v>
      </c>
      <c r="I824">
        <v>20.650000000000002</v>
      </c>
      <c r="J824">
        <v>-2</v>
      </c>
    </row>
    <row r="825" spans="1:10" x14ac:dyDescent="0.25">
      <c r="A825">
        <v>41825.291666664671</v>
      </c>
      <c r="B825">
        <v>1</v>
      </c>
      <c r="C825">
        <v>824</v>
      </c>
      <c r="D825">
        <v>185</v>
      </c>
      <c r="E825">
        <v>7</v>
      </c>
      <c r="F825">
        <v>-1</v>
      </c>
      <c r="G825" t="e">
        <v>#DIV/0!</v>
      </c>
      <c r="H825">
        <v>24.614999999999998</v>
      </c>
      <c r="I825">
        <v>20.616666666666671</v>
      </c>
      <c r="J825">
        <v>-2</v>
      </c>
    </row>
    <row r="826" spans="1:10" x14ac:dyDescent="0.25">
      <c r="A826">
        <v>41825.333333331335</v>
      </c>
      <c r="B826">
        <v>1</v>
      </c>
      <c r="C826">
        <v>825</v>
      </c>
      <c r="D826">
        <v>185</v>
      </c>
      <c r="E826">
        <v>8</v>
      </c>
      <c r="F826">
        <v>-1</v>
      </c>
      <c r="G826" t="e">
        <v>#DIV/0!</v>
      </c>
      <c r="H826">
        <v>25.046666666666667</v>
      </c>
      <c r="I826">
        <v>19.008333333333336</v>
      </c>
      <c r="J826">
        <v>-2</v>
      </c>
    </row>
    <row r="827" spans="1:10" x14ac:dyDescent="0.25">
      <c r="A827">
        <v>41825.374999997999</v>
      </c>
      <c r="B827">
        <v>1</v>
      </c>
      <c r="C827">
        <v>826</v>
      </c>
      <c r="D827">
        <v>185</v>
      </c>
      <c r="E827">
        <v>9</v>
      </c>
      <c r="F827">
        <v>-1</v>
      </c>
      <c r="G827" t="e">
        <v>#DIV/0!</v>
      </c>
      <c r="H827">
        <v>25.388333333333318</v>
      </c>
      <c r="I827">
        <v>16.025000000000002</v>
      </c>
      <c r="J827">
        <v>-2</v>
      </c>
    </row>
    <row r="828" spans="1:10" x14ac:dyDescent="0.25">
      <c r="A828">
        <v>41825.416666664663</v>
      </c>
      <c r="B828">
        <v>1</v>
      </c>
      <c r="C828">
        <v>827</v>
      </c>
      <c r="D828">
        <v>185</v>
      </c>
      <c r="E828">
        <v>10</v>
      </c>
      <c r="F828">
        <v>-1</v>
      </c>
      <c r="G828" t="e">
        <v>#DIV/0!</v>
      </c>
      <c r="H828">
        <v>26.031666666666663</v>
      </c>
      <c r="I828">
        <v>17.533333333333335</v>
      </c>
      <c r="J828">
        <v>-2</v>
      </c>
    </row>
    <row r="829" spans="1:10" x14ac:dyDescent="0.25">
      <c r="A829">
        <v>41825.458333331328</v>
      </c>
      <c r="B829">
        <v>1</v>
      </c>
      <c r="C829">
        <v>828</v>
      </c>
      <c r="D829">
        <v>185</v>
      </c>
      <c r="E829">
        <v>11</v>
      </c>
      <c r="F829">
        <v>-1</v>
      </c>
      <c r="G829" t="e">
        <v>#DIV/0!</v>
      </c>
      <c r="H829">
        <v>26.586666666666666</v>
      </c>
      <c r="I829">
        <v>19.041666666666668</v>
      </c>
      <c r="J829">
        <v>-2</v>
      </c>
    </row>
    <row r="830" spans="1:10" x14ac:dyDescent="0.25">
      <c r="A830">
        <v>41825.499999997992</v>
      </c>
      <c r="B830">
        <v>1</v>
      </c>
      <c r="C830">
        <v>829</v>
      </c>
      <c r="D830">
        <v>185</v>
      </c>
      <c r="E830">
        <v>12</v>
      </c>
      <c r="F830">
        <v>-1</v>
      </c>
      <c r="G830" t="e">
        <v>#DIV/0!</v>
      </c>
      <c r="H830">
        <v>27.109999999999996</v>
      </c>
      <c r="I830">
        <v>19.066666666666666</v>
      </c>
      <c r="J830">
        <v>-2</v>
      </c>
    </row>
    <row r="831" spans="1:10" x14ac:dyDescent="0.25">
      <c r="A831">
        <v>41825.541666664656</v>
      </c>
      <c r="B831">
        <v>1</v>
      </c>
      <c r="C831">
        <v>830</v>
      </c>
      <c r="D831">
        <v>185</v>
      </c>
      <c r="E831">
        <v>13</v>
      </c>
      <c r="F831">
        <v>-1</v>
      </c>
      <c r="G831" t="e">
        <v>#DIV/0!</v>
      </c>
      <c r="H831">
        <v>27.843333333333327</v>
      </c>
      <c r="I831">
        <v>23.741666666666664</v>
      </c>
      <c r="J831">
        <v>-2</v>
      </c>
    </row>
    <row r="832" spans="1:10" x14ac:dyDescent="0.25">
      <c r="A832">
        <v>41825.58333333132</v>
      </c>
      <c r="B832">
        <v>1</v>
      </c>
      <c r="C832">
        <v>831</v>
      </c>
      <c r="D832">
        <v>185</v>
      </c>
      <c r="E832">
        <v>14</v>
      </c>
      <c r="F832">
        <v>-1</v>
      </c>
      <c r="G832" t="e">
        <v>#DIV/0!</v>
      </c>
      <c r="H832">
        <v>28.148333333333316</v>
      </c>
      <c r="I832">
        <v>19.141666666666669</v>
      </c>
      <c r="J832">
        <v>-2</v>
      </c>
    </row>
    <row r="833" spans="1:10" x14ac:dyDescent="0.25">
      <c r="A833">
        <v>41825.624999997985</v>
      </c>
      <c r="B833">
        <v>1</v>
      </c>
      <c r="C833">
        <v>832</v>
      </c>
      <c r="D833">
        <v>185</v>
      </c>
      <c r="E833">
        <v>15</v>
      </c>
      <c r="F833">
        <v>-1</v>
      </c>
      <c r="G833" t="e">
        <v>#DIV/0!</v>
      </c>
      <c r="H833">
        <v>28.058333333333323</v>
      </c>
      <c r="I833">
        <v>23.741666666666671</v>
      </c>
      <c r="J833">
        <v>-2</v>
      </c>
    </row>
    <row r="834" spans="1:10" x14ac:dyDescent="0.25">
      <c r="A834">
        <v>41825.666666664649</v>
      </c>
      <c r="B834">
        <v>1</v>
      </c>
      <c r="C834">
        <v>833</v>
      </c>
      <c r="D834">
        <v>185</v>
      </c>
      <c r="E834">
        <v>16</v>
      </c>
      <c r="F834">
        <v>-1</v>
      </c>
      <c r="G834" t="e">
        <v>#DIV/0!</v>
      </c>
      <c r="H834">
        <v>28.283333333333324</v>
      </c>
      <c r="I834">
        <v>20.641666666666669</v>
      </c>
      <c r="J834">
        <v>-2</v>
      </c>
    </row>
    <row r="835" spans="1:10" x14ac:dyDescent="0.25">
      <c r="A835">
        <v>41825.708333331313</v>
      </c>
      <c r="B835">
        <v>1</v>
      </c>
      <c r="C835">
        <v>834</v>
      </c>
      <c r="D835">
        <v>185</v>
      </c>
      <c r="E835">
        <v>17</v>
      </c>
      <c r="F835">
        <v>-1</v>
      </c>
      <c r="G835" t="e">
        <v>#DIV/0!</v>
      </c>
      <c r="H835">
        <v>27.800000000000022</v>
      </c>
      <c r="I835">
        <v>25.308333333333334</v>
      </c>
      <c r="J835">
        <v>-2</v>
      </c>
    </row>
    <row r="836" spans="1:10" x14ac:dyDescent="0.25">
      <c r="A836">
        <v>41825.749999997977</v>
      </c>
      <c r="B836">
        <v>1</v>
      </c>
      <c r="C836">
        <v>835</v>
      </c>
      <c r="D836">
        <v>185</v>
      </c>
      <c r="E836">
        <v>18</v>
      </c>
      <c r="F836">
        <v>-1</v>
      </c>
      <c r="G836" t="e">
        <v>#DIV/0!</v>
      </c>
      <c r="H836">
        <v>27.458333333333325</v>
      </c>
      <c r="I836">
        <v>19.125000000000004</v>
      </c>
      <c r="J836">
        <v>-2</v>
      </c>
    </row>
    <row r="837" spans="1:10" x14ac:dyDescent="0.25">
      <c r="A837">
        <v>41825.791666664642</v>
      </c>
      <c r="B837">
        <v>1</v>
      </c>
      <c r="C837">
        <v>836</v>
      </c>
      <c r="D837">
        <v>185</v>
      </c>
      <c r="E837">
        <v>19</v>
      </c>
      <c r="F837">
        <v>-1</v>
      </c>
      <c r="G837" t="e">
        <v>#DIV/0!</v>
      </c>
      <c r="H837">
        <v>27.450000000000028</v>
      </c>
      <c r="I837">
        <v>23.750000000000004</v>
      </c>
      <c r="J837">
        <v>-2</v>
      </c>
    </row>
    <row r="838" spans="1:10" x14ac:dyDescent="0.25">
      <c r="A838">
        <v>41825.833333331306</v>
      </c>
      <c r="B838">
        <v>1</v>
      </c>
      <c r="C838">
        <v>837</v>
      </c>
      <c r="D838">
        <v>185</v>
      </c>
      <c r="E838">
        <v>20</v>
      </c>
      <c r="F838">
        <v>-1</v>
      </c>
      <c r="G838" t="e">
        <v>#DIV/0!</v>
      </c>
      <c r="H838">
        <v>27.11333333333333</v>
      </c>
      <c r="I838">
        <v>20.583333333333336</v>
      </c>
      <c r="J838">
        <v>-2</v>
      </c>
    </row>
    <row r="839" spans="1:10" x14ac:dyDescent="0.25">
      <c r="A839">
        <v>41825.87499999797</v>
      </c>
      <c r="B839">
        <v>1</v>
      </c>
      <c r="C839">
        <v>838</v>
      </c>
      <c r="D839">
        <v>185</v>
      </c>
      <c r="E839">
        <v>21</v>
      </c>
      <c r="F839">
        <v>-1</v>
      </c>
      <c r="G839" t="e">
        <v>#DIV/0!</v>
      </c>
      <c r="H839">
        <v>27.050000000000015</v>
      </c>
      <c r="I839">
        <v>20.700000000000003</v>
      </c>
      <c r="J839">
        <v>-2</v>
      </c>
    </row>
    <row r="840" spans="1:10" x14ac:dyDescent="0.25">
      <c r="A840">
        <v>41825.916666664634</v>
      </c>
      <c r="B840">
        <v>1</v>
      </c>
      <c r="C840">
        <v>839</v>
      </c>
      <c r="D840">
        <v>185</v>
      </c>
      <c r="E840">
        <v>22</v>
      </c>
      <c r="F840">
        <v>-1</v>
      </c>
      <c r="G840" t="e">
        <v>#DIV/0!</v>
      </c>
      <c r="H840">
        <v>26.593333333333341</v>
      </c>
      <c r="I840">
        <v>22.183333333333337</v>
      </c>
      <c r="J840">
        <v>-2</v>
      </c>
    </row>
    <row r="841" spans="1:10" x14ac:dyDescent="0.25">
      <c r="A841">
        <v>41825.958333331298</v>
      </c>
      <c r="B841">
        <v>1</v>
      </c>
      <c r="C841">
        <v>840</v>
      </c>
      <c r="D841">
        <v>185</v>
      </c>
      <c r="E841">
        <v>23</v>
      </c>
      <c r="F841">
        <v>-1</v>
      </c>
      <c r="G841" t="e">
        <v>#DIV/0!</v>
      </c>
      <c r="H841">
        <v>26.070000000000018</v>
      </c>
      <c r="I841">
        <v>19.058333333333337</v>
      </c>
      <c r="J841">
        <v>-2</v>
      </c>
    </row>
    <row r="842" spans="1:10" x14ac:dyDescent="0.25">
      <c r="A842">
        <v>41825.999999997963</v>
      </c>
      <c r="B842">
        <v>1</v>
      </c>
      <c r="C842">
        <v>841</v>
      </c>
      <c r="D842">
        <v>185</v>
      </c>
      <c r="E842">
        <v>0</v>
      </c>
      <c r="F842">
        <v>-1</v>
      </c>
      <c r="G842" t="e">
        <v>#DIV/0!</v>
      </c>
      <c r="H842">
        <v>25.600000000000012</v>
      </c>
      <c r="I842">
        <v>22.166666666666668</v>
      </c>
      <c r="J842">
        <v>-2</v>
      </c>
    </row>
    <row r="843" spans="1:10" x14ac:dyDescent="0.25">
      <c r="A843">
        <v>41826.041666664627</v>
      </c>
      <c r="B843">
        <v>1</v>
      </c>
      <c r="C843">
        <v>842</v>
      </c>
      <c r="D843">
        <v>186</v>
      </c>
      <c r="E843">
        <v>1</v>
      </c>
      <c r="F843">
        <v>-1</v>
      </c>
      <c r="G843" t="e">
        <v>#DIV/0!</v>
      </c>
      <c r="H843">
        <v>25.105000000000004</v>
      </c>
      <c r="I843">
        <v>20.633333333333336</v>
      </c>
      <c r="J843">
        <v>-1</v>
      </c>
    </row>
    <row r="844" spans="1:10" x14ac:dyDescent="0.25">
      <c r="A844">
        <v>41826.083333331291</v>
      </c>
      <c r="B844">
        <v>1</v>
      </c>
      <c r="C844">
        <v>843</v>
      </c>
      <c r="D844">
        <v>186</v>
      </c>
      <c r="E844">
        <v>2</v>
      </c>
      <c r="F844">
        <v>-1</v>
      </c>
      <c r="G844" t="e">
        <v>#DIV/0!</v>
      </c>
      <c r="H844">
        <v>24.798333333333311</v>
      </c>
      <c r="I844">
        <v>19.116666666666671</v>
      </c>
      <c r="J844">
        <v>-1</v>
      </c>
    </row>
    <row r="845" spans="1:10" x14ac:dyDescent="0.25">
      <c r="A845">
        <v>41826.124999997955</v>
      </c>
      <c r="B845">
        <v>1</v>
      </c>
      <c r="C845">
        <v>844</v>
      </c>
      <c r="D845">
        <v>186</v>
      </c>
      <c r="E845">
        <v>3</v>
      </c>
      <c r="F845">
        <v>-1</v>
      </c>
      <c r="G845" t="e">
        <v>#DIV/0!</v>
      </c>
      <c r="H845">
        <v>23.52833333333334</v>
      </c>
      <c r="I845">
        <v>23.716666666666669</v>
      </c>
      <c r="J845">
        <v>-1</v>
      </c>
    </row>
    <row r="846" spans="1:10" x14ac:dyDescent="0.25">
      <c r="A846">
        <v>41826.16666666462</v>
      </c>
      <c r="B846">
        <v>1</v>
      </c>
      <c r="C846">
        <v>845</v>
      </c>
      <c r="D846">
        <v>186</v>
      </c>
      <c r="E846">
        <v>4</v>
      </c>
      <c r="F846">
        <v>-1</v>
      </c>
      <c r="G846" t="e">
        <v>#DIV/0!</v>
      </c>
      <c r="H846">
        <v>23.111666666666672</v>
      </c>
      <c r="I846">
        <v>17.574999999999999</v>
      </c>
      <c r="J846">
        <v>-1</v>
      </c>
    </row>
    <row r="847" spans="1:10" x14ac:dyDescent="0.25">
      <c r="A847">
        <v>41826.208333331284</v>
      </c>
      <c r="B847">
        <v>1</v>
      </c>
      <c r="C847">
        <v>846</v>
      </c>
      <c r="D847">
        <v>186</v>
      </c>
      <c r="E847">
        <v>5</v>
      </c>
      <c r="F847">
        <v>-1</v>
      </c>
      <c r="G847" t="e">
        <v>#DIV/0!</v>
      </c>
      <c r="H847">
        <v>22.59166666666669</v>
      </c>
      <c r="I847">
        <v>22.191666666666666</v>
      </c>
      <c r="J847">
        <v>-1</v>
      </c>
    </row>
    <row r="848" spans="1:10" x14ac:dyDescent="0.25">
      <c r="A848">
        <v>41826.249999997948</v>
      </c>
      <c r="B848">
        <v>1</v>
      </c>
      <c r="C848">
        <v>847</v>
      </c>
      <c r="D848">
        <v>186</v>
      </c>
      <c r="E848">
        <v>6</v>
      </c>
      <c r="F848">
        <v>-1</v>
      </c>
      <c r="G848" t="e">
        <v>#DIV/0!</v>
      </c>
      <c r="H848">
        <v>22.673333333333343</v>
      </c>
      <c r="I848">
        <v>19.116666666666667</v>
      </c>
      <c r="J848">
        <v>-1</v>
      </c>
    </row>
    <row r="849" spans="1:10" x14ac:dyDescent="0.25">
      <c r="A849">
        <v>41826.291666664612</v>
      </c>
      <c r="B849">
        <v>1</v>
      </c>
      <c r="C849">
        <v>848</v>
      </c>
      <c r="D849">
        <v>186</v>
      </c>
      <c r="E849">
        <v>7</v>
      </c>
      <c r="F849">
        <v>-1</v>
      </c>
      <c r="G849" t="e">
        <v>#DIV/0!</v>
      </c>
      <c r="H849">
        <v>23.331666666666656</v>
      </c>
      <c r="I849">
        <v>19.05</v>
      </c>
      <c r="J849">
        <v>-1</v>
      </c>
    </row>
    <row r="850" spans="1:10" x14ac:dyDescent="0.25">
      <c r="A850">
        <v>41826.333333331277</v>
      </c>
      <c r="B850">
        <v>1</v>
      </c>
      <c r="C850">
        <v>849</v>
      </c>
      <c r="D850">
        <v>186</v>
      </c>
      <c r="E850">
        <v>8</v>
      </c>
      <c r="F850">
        <v>-1</v>
      </c>
      <c r="G850" t="e">
        <v>#DIV/0!</v>
      </c>
      <c r="H850">
        <v>23.958333333333336</v>
      </c>
      <c r="I850">
        <v>22.091666666666669</v>
      </c>
      <c r="J850">
        <v>-1</v>
      </c>
    </row>
    <row r="851" spans="1:10" x14ac:dyDescent="0.25">
      <c r="A851">
        <v>41826.374999997941</v>
      </c>
      <c r="B851">
        <v>1</v>
      </c>
      <c r="C851">
        <v>850</v>
      </c>
      <c r="D851">
        <v>186</v>
      </c>
      <c r="E851">
        <v>9</v>
      </c>
      <c r="F851">
        <v>-1</v>
      </c>
      <c r="G851" t="e">
        <v>#DIV/0!</v>
      </c>
      <c r="H851">
        <v>24.480000000000004</v>
      </c>
      <c r="I851">
        <v>17.475000000000005</v>
      </c>
      <c r="J851">
        <v>-1</v>
      </c>
    </row>
    <row r="852" spans="1:10" x14ac:dyDescent="0.25">
      <c r="A852">
        <v>41826.416666664605</v>
      </c>
      <c r="B852">
        <v>1</v>
      </c>
      <c r="C852">
        <v>851</v>
      </c>
      <c r="D852">
        <v>186</v>
      </c>
      <c r="E852">
        <v>10</v>
      </c>
      <c r="F852">
        <v>-1</v>
      </c>
      <c r="G852" t="e">
        <v>#DIV/0!</v>
      </c>
      <c r="H852">
        <v>26.081666666666671</v>
      </c>
      <c r="I852">
        <v>22.091666666666669</v>
      </c>
      <c r="J852">
        <v>-1</v>
      </c>
    </row>
    <row r="853" spans="1:10" x14ac:dyDescent="0.25">
      <c r="A853">
        <v>41826.458333331269</v>
      </c>
      <c r="B853">
        <v>1</v>
      </c>
      <c r="C853">
        <v>852</v>
      </c>
      <c r="D853">
        <v>186</v>
      </c>
      <c r="E853">
        <v>11</v>
      </c>
      <c r="F853">
        <v>-1</v>
      </c>
      <c r="G853" t="e">
        <v>#DIV/0!</v>
      </c>
      <c r="H853">
        <v>26.998333333333338</v>
      </c>
      <c r="I853">
        <v>20.608333333333338</v>
      </c>
      <c r="J853">
        <v>-1</v>
      </c>
    </row>
    <row r="854" spans="1:10" x14ac:dyDescent="0.25">
      <c r="A854">
        <v>41826.499999997934</v>
      </c>
      <c r="B854">
        <v>1</v>
      </c>
      <c r="C854">
        <v>853</v>
      </c>
      <c r="D854">
        <v>186</v>
      </c>
      <c r="E854">
        <v>12</v>
      </c>
      <c r="F854">
        <v>-1</v>
      </c>
      <c r="G854" t="e">
        <v>#DIV/0!</v>
      </c>
      <c r="H854">
        <v>27.481666666666666</v>
      </c>
      <c r="I854">
        <v>22.116666666666671</v>
      </c>
      <c r="J854">
        <v>-1</v>
      </c>
    </row>
    <row r="855" spans="1:10" x14ac:dyDescent="0.25">
      <c r="A855">
        <v>41826.541666664598</v>
      </c>
      <c r="B855">
        <v>1</v>
      </c>
      <c r="C855">
        <v>854</v>
      </c>
      <c r="D855">
        <v>186</v>
      </c>
      <c r="E855">
        <v>13</v>
      </c>
      <c r="F855">
        <v>-1</v>
      </c>
      <c r="G855" t="e">
        <v>#DIV/0!</v>
      </c>
      <c r="H855">
        <v>27.49</v>
      </c>
      <c r="I855">
        <v>23.658333333333335</v>
      </c>
      <c r="J855">
        <v>-1</v>
      </c>
    </row>
    <row r="856" spans="1:10" x14ac:dyDescent="0.25">
      <c r="A856">
        <v>41826.583333331262</v>
      </c>
      <c r="B856">
        <v>1</v>
      </c>
      <c r="C856">
        <v>855</v>
      </c>
      <c r="D856">
        <v>186</v>
      </c>
      <c r="E856">
        <v>14</v>
      </c>
      <c r="F856">
        <v>-1</v>
      </c>
      <c r="G856" t="e">
        <v>#DIV/0!</v>
      </c>
      <c r="H856">
        <v>27.635000000000005</v>
      </c>
      <c r="I856">
        <v>22.158333333333335</v>
      </c>
      <c r="J856">
        <v>-1</v>
      </c>
    </row>
    <row r="857" spans="1:10" x14ac:dyDescent="0.25">
      <c r="A857">
        <v>41826.624999997926</v>
      </c>
      <c r="B857">
        <v>1</v>
      </c>
      <c r="C857">
        <v>856</v>
      </c>
      <c r="D857">
        <v>186</v>
      </c>
      <c r="E857">
        <v>15</v>
      </c>
      <c r="F857">
        <v>-1</v>
      </c>
      <c r="G857" t="e">
        <v>#DIV/0!</v>
      </c>
      <c r="H857">
        <v>27.508333333333333</v>
      </c>
      <c r="I857">
        <v>22.158333333333335</v>
      </c>
      <c r="J857">
        <v>-1</v>
      </c>
    </row>
    <row r="858" spans="1:10" x14ac:dyDescent="0.25">
      <c r="A858">
        <v>41826.666666664591</v>
      </c>
      <c r="B858">
        <v>1</v>
      </c>
      <c r="C858">
        <v>857</v>
      </c>
      <c r="D858">
        <v>186</v>
      </c>
      <c r="E858">
        <v>16</v>
      </c>
      <c r="F858">
        <v>-1</v>
      </c>
      <c r="G858" t="e">
        <v>#DIV/0!</v>
      </c>
      <c r="H858">
        <v>27.720000000000006</v>
      </c>
      <c r="I858">
        <v>20.591666666666672</v>
      </c>
      <c r="J858">
        <v>-1</v>
      </c>
    </row>
    <row r="859" spans="1:10" x14ac:dyDescent="0.25">
      <c r="A859">
        <v>41826.708333331255</v>
      </c>
      <c r="B859">
        <v>1</v>
      </c>
      <c r="C859">
        <v>858</v>
      </c>
      <c r="D859">
        <v>186</v>
      </c>
      <c r="E859">
        <v>17</v>
      </c>
      <c r="F859">
        <v>-1</v>
      </c>
      <c r="G859" t="e">
        <v>#DIV/0!</v>
      </c>
      <c r="H859">
        <v>27.315000000000008</v>
      </c>
      <c r="I859">
        <v>23.708333333333332</v>
      </c>
      <c r="J859">
        <v>-1</v>
      </c>
    </row>
    <row r="860" spans="1:10" x14ac:dyDescent="0.25">
      <c r="A860">
        <v>41826.749999997919</v>
      </c>
      <c r="B860">
        <v>1</v>
      </c>
      <c r="C860">
        <v>859</v>
      </c>
      <c r="D860">
        <v>186</v>
      </c>
      <c r="E860">
        <v>18</v>
      </c>
      <c r="F860">
        <v>-1</v>
      </c>
      <c r="G860" t="e">
        <v>#DIV/0!</v>
      </c>
      <c r="H860">
        <v>26.633333333333347</v>
      </c>
      <c r="I860">
        <v>20.583333333333339</v>
      </c>
      <c r="J860">
        <v>-1</v>
      </c>
    </row>
    <row r="861" spans="1:10" x14ac:dyDescent="0.25">
      <c r="A861">
        <v>41826.791666664583</v>
      </c>
      <c r="B861">
        <v>1</v>
      </c>
      <c r="C861">
        <v>860</v>
      </c>
      <c r="D861">
        <v>186</v>
      </c>
      <c r="E861">
        <v>19</v>
      </c>
      <c r="F861">
        <v>-1</v>
      </c>
      <c r="G861" t="e">
        <v>#DIV/0!</v>
      </c>
      <c r="H861">
        <v>25.998333333333342</v>
      </c>
      <c r="I861">
        <v>23.683333333333337</v>
      </c>
      <c r="J861">
        <v>-1</v>
      </c>
    </row>
    <row r="862" spans="1:10" x14ac:dyDescent="0.25">
      <c r="A862">
        <v>41826.833333331248</v>
      </c>
      <c r="B862">
        <v>1</v>
      </c>
      <c r="C862">
        <v>861</v>
      </c>
      <c r="D862">
        <v>186</v>
      </c>
      <c r="E862">
        <v>20</v>
      </c>
      <c r="F862">
        <v>-1</v>
      </c>
      <c r="G862" t="e">
        <v>#DIV/0!</v>
      </c>
      <c r="H862">
        <v>25.590000000000018</v>
      </c>
      <c r="I862">
        <v>19.058333333333337</v>
      </c>
      <c r="J862">
        <v>-1</v>
      </c>
    </row>
    <row r="863" spans="1:10" x14ac:dyDescent="0.25">
      <c r="A863">
        <v>41826.874999997912</v>
      </c>
      <c r="B863">
        <v>1</v>
      </c>
      <c r="C863">
        <v>862</v>
      </c>
      <c r="D863">
        <v>186</v>
      </c>
      <c r="E863">
        <v>21</v>
      </c>
      <c r="F863">
        <v>-1</v>
      </c>
      <c r="G863" t="e">
        <v>#DIV/0!</v>
      </c>
      <c r="H863">
        <v>25.206666666666667</v>
      </c>
      <c r="I863">
        <v>20.625000000000004</v>
      </c>
      <c r="J863">
        <v>-1</v>
      </c>
    </row>
    <row r="864" spans="1:10" x14ac:dyDescent="0.25">
      <c r="A864">
        <v>41826.916666664576</v>
      </c>
      <c r="B864">
        <v>1</v>
      </c>
      <c r="C864">
        <v>863</v>
      </c>
      <c r="D864">
        <v>186</v>
      </c>
      <c r="E864">
        <v>22</v>
      </c>
      <c r="F864">
        <v>-1</v>
      </c>
      <c r="G864" t="e">
        <v>#DIV/0!</v>
      </c>
      <c r="H864">
        <v>25.293333333333329</v>
      </c>
      <c r="I864">
        <v>22.150000000000006</v>
      </c>
      <c r="J864">
        <v>-1</v>
      </c>
    </row>
    <row r="865" spans="1:10" x14ac:dyDescent="0.25">
      <c r="A865">
        <v>41826.95833333124</v>
      </c>
      <c r="B865">
        <v>1</v>
      </c>
      <c r="C865">
        <v>864</v>
      </c>
      <c r="D865">
        <v>186</v>
      </c>
      <c r="E865">
        <v>23</v>
      </c>
      <c r="F865">
        <v>-1</v>
      </c>
      <c r="G865" t="e">
        <v>#DIV/0!</v>
      </c>
      <c r="H865">
        <v>24.866666666666664</v>
      </c>
      <c r="I865">
        <v>17.541666666666671</v>
      </c>
      <c r="J865">
        <v>-1</v>
      </c>
    </row>
    <row r="866" spans="1:10" x14ac:dyDescent="0.25">
      <c r="A866">
        <v>41826.999999997905</v>
      </c>
      <c r="B866">
        <v>1</v>
      </c>
      <c r="C866">
        <v>865</v>
      </c>
      <c r="D866">
        <v>186</v>
      </c>
      <c r="E866">
        <v>0</v>
      </c>
      <c r="F866">
        <v>1</v>
      </c>
      <c r="G866" t="e">
        <v>#DIV/0!</v>
      </c>
      <c r="H866">
        <v>24.331666666666656</v>
      </c>
      <c r="I866">
        <v>22.183333333333334</v>
      </c>
      <c r="J866">
        <v>-1</v>
      </c>
    </row>
    <row r="867" spans="1:10" x14ac:dyDescent="0.25">
      <c r="A867">
        <v>41827.041666664569</v>
      </c>
      <c r="B867">
        <v>1</v>
      </c>
      <c r="C867">
        <v>866</v>
      </c>
      <c r="D867">
        <v>187</v>
      </c>
      <c r="E867">
        <v>1</v>
      </c>
      <c r="F867">
        <v>1</v>
      </c>
      <c r="G867" t="e">
        <v>#DIV/0!</v>
      </c>
      <c r="H867">
        <v>23.818333333333328</v>
      </c>
      <c r="I867">
        <v>19.108333333333338</v>
      </c>
      <c r="J867">
        <v>0</v>
      </c>
    </row>
    <row r="868" spans="1:10" x14ac:dyDescent="0.25">
      <c r="A868">
        <v>41827.083333331233</v>
      </c>
      <c r="B868">
        <v>1</v>
      </c>
      <c r="C868">
        <v>867</v>
      </c>
      <c r="D868">
        <v>187</v>
      </c>
      <c r="E868">
        <v>2</v>
      </c>
      <c r="F868">
        <v>1</v>
      </c>
      <c r="G868" t="e">
        <v>#DIV/0!</v>
      </c>
      <c r="H868">
        <v>23.535000000000011</v>
      </c>
      <c r="I868">
        <v>19.108333333333338</v>
      </c>
      <c r="J868">
        <v>0</v>
      </c>
    </row>
    <row r="869" spans="1:10" x14ac:dyDescent="0.25">
      <c r="A869">
        <v>41827.124999997897</v>
      </c>
      <c r="B869">
        <v>1</v>
      </c>
      <c r="C869">
        <v>868</v>
      </c>
      <c r="D869">
        <v>187</v>
      </c>
      <c r="E869">
        <v>3</v>
      </c>
      <c r="F869">
        <v>1</v>
      </c>
      <c r="G869" t="e">
        <v>#DIV/0!</v>
      </c>
      <c r="H869">
        <v>23.031666666666663</v>
      </c>
      <c r="I869">
        <v>22.175000000000001</v>
      </c>
      <c r="J869">
        <v>0</v>
      </c>
    </row>
    <row r="870" spans="1:10" x14ac:dyDescent="0.25">
      <c r="A870">
        <v>41827.166666664561</v>
      </c>
      <c r="B870">
        <v>1</v>
      </c>
      <c r="C870">
        <v>869</v>
      </c>
      <c r="D870">
        <v>187</v>
      </c>
      <c r="E870">
        <v>4</v>
      </c>
      <c r="F870">
        <v>1</v>
      </c>
      <c r="G870" t="e">
        <v>#DIV/0!</v>
      </c>
      <c r="H870">
        <v>23.078333333333344</v>
      </c>
      <c r="I870">
        <v>17.591666666666669</v>
      </c>
      <c r="J870">
        <v>0</v>
      </c>
    </row>
    <row r="871" spans="1:10" x14ac:dyDescent="0.25">
      <c r="A871">
        <v>41827.208333331226</v>
      </c>
      <c r="B871">
        <v>1</v>
      </c>
      <c r="C871">
        <v>870</v>
      </c>
      <c r="D871">
        <v>187</v>
      </c>
      <c r="E871">
        <v>5</v>
      </c>
      <c r="F871">
        <v>1</v>
      </c>
      <c r="G871" t="e">
        <v>#DIV/0!</v>
      </c>
      <c r="H871">
        <v>23.329999999999991</v>
      </c>
      <c r="I871">
        <v>22.175000000000001</v>
      </c>
      <c r="J871">
        <v>0</v>
      </c>
    </row>
    <row r="872" spans="1:10" x14ac:dyDescent="0.25">
      <c r="A872">
        <v>41827.24999999789</v>
      </c>
      <c r="B872">
        <v>1</v>
      </c>
      <c r="C872">
        <v>871</v>
      </c>
      <c r="D872">
        <v>187</v>
      </c>
      <c r="E872">
        <v>6</v>
      </c>
      <c r="F872">
        <v>1</v>
      </c>
      <c r="G872" t="e">
        <v>#DIV/0!</v>
      </c>
      <c r="H872">
        <v>24.09500000000001</v>
      </c>
      <c r="I872">
        <v>20.608333333333338</v>
      </c>
      <c r="J872">
        <v>0</v>
      </c>
    </row>
    <row r="873" spans="1:10" x14ac:dyDescent="0.25">
      <c r="A873">
        <v>41827.291666664554</v>
      </c>
      <c r="B873">
        <v>1</v>
      </c>
      <c r="C873">
        <v>872</v>
      </c>
      <c r="D873">
        <v>187</v>
      </c>
      <c r="E873">
        <v>7</v>
      </c>
      <c r="F873">
        <v>1</v>
      </c>
      <c r="G873" t="e">
        <v>#DIV/0!</v>
      </c>
      <c r="H873">
        <v>24.746666666666677</v>
      </c>
      <c r="I873">
        <v>18.941666666666666</v>
      </c>
      <c r="J873">
        <v>0</v>
      </c>
    </row>
    <row r="874" spans="1:10" x14ac:dyDescent="0.25">
      <c r="A874">
        <v>41827.333333331218</v>
      </c>
      <c r="B874">
        <v>1</v>
      </c>
      <c r="C874">
        <v>873</v>
      </c>
      <c r="D874">
        <v>187</v>
      </c>
      <c r="E874">
        <v>8</v>
      </c>
      <c r="F874">
        <v>1</v>
      </c>
      <c r="G874" t="e">
        <v>#DIV/0!</v>
      </c>
      <c r="H874">
        <v>26.171666666666674</v>
      </c>
      <c r="I874">
        <v>23.599999999999998</v>
      </c>
      <c r="J874">
        <v>0</v>
      </c>
    </row>
    <row r="875" spans="1:10" x14ac:dyDescent="0.25">
      <c r="A875">
        <v>41827.374999997883</v>
      </c>
      <c r="B875">
        <v>1</v>
      </c>
      <c r="C875">
        <v>874</v>
      </c>
      <c r="D875">
        <v>187</v>
      </c>
      <c r="E875">
        <v>9</v>
      </c>
      <c r="F875">
        <v>1</v>
      </c>
      <c r="G875" t="e">
        <v>#DIV/0!</v>
      </c>
      <c r="H875">
        <v>27.750000000000007</v>
      </c>
      <c r="I875">
        <v>19.083333333333336</v>
      </c>
      <c r="J875">
        <v>0</v>
      </c>
    </row>
    <row r="876" spans="1:10" x14ac:dyDescent="0.25">
      <c r="A876">
        <v>41827.416666664547</v>
      </c>
      <c r="B876">
        <v>1</v>
      </c>
      <c r="C876">
        <v>875</v>
      </c>
      <c r="D876">
        <v>187</v>
      </c>
      <c r="E876">
        <v>10</v>
      </c>
      <c r="F876">
        <v>1</v>
      </c>
      <c r="G876" t="e">
        <v>#DIV/0!</v>
      </c>
      <c r="H876">
        <v>28.896666666666654</v>
      </c>
      <c r="I876">
        <v>23.8</v>
      </c>
      <c r="J876">
        <v>0</v>
      </c>
    </row>
    <row r="877" spans="1:10" x14ac:dyDescent="0.25">
      <c r="A877">
        <v>41827.458333331211</v>
      </c>
      <c r="B877">
        <v>1</v>
      </c>
      <c r="C877">
        <v>876</v>
      </c>
      <c r="D877">
        <v>187</v>
      </c>
      <c r="E877">
        <v>11</v>
      </c>
      <c r="F877">
        <v>1</v>
      </c>
      <c r="G877" t="e">
        <v>#DIV/0!</v>
      </c>
      <c r="H877">
        <v>29.704999999999991</v>
      </c>
      <c r="I877">
        <v>20.691666666666666</v>
      </c>
      <c r="J877">
        <v>0</v>
      </c>
    </row>
    <row r="878" spans="1:10" x14ac:dyDescent="0.25">
      <c r="A878">
        <v>41827.499999997875</v>
      </c>
      <c r="B878">
        <v>1</v>
      </c>
      <c r="C878">
        <v>877</v>
      </c>
      <c r="D878">
        <v>187</v>
      </c>
      <c r="E878">
        <v>12</v>
      </c>
      <c r="F878">
        <v>1</v>
      </c>
      <c r="G878" t="e">
        <v>#DIV/0!</v>
      </c>
      <c r="H878">
        <v>29.756666666666668</v>
      </c>
      <c r="I878">
        <v>22.208333333333339</v>
      </c>
      <c r="J878">
        <v>0</v>
      </c>
    </row>
    <row r="879" spans="1:10" x14ac:dyDescent="0.25">
      <c r="A879">
        <v>41827.54166666454</v>
      </c>
      <c r="B879">
        <v>1</v>
      </c>
      <c r="C879">
        <v>878</v>
      </c>
      <c r="D879">
        <v>187</v>
      </c>
      <c r="E879">
        <v>13</v>
      </c>
      <c r="F879">
        <v>1</v>
      </c>
      <c r="G879" t="e">
        <v>#DIV/0!</v>
      </c>
      <c r="H879">
        <v>29.811666666666675</v>
      </c>
      <c r="I879">
        <v>28.508333333333336</v>
      </c>
      <c r="J879">
        <v>0</v>
      </c>
    </row>
    <row r="880" spans="1:10" x14ac:dyDescent="0.25">
      <c r="A880">
        <v>41827.583333331204</v>
      </c>
      <c r="B880">
        <v>1</v>
      </c>
      <c r="C880">
        <v>879</v>
      </c>
      <c r="D880">
        <v>187</v>
      </c>
      <c r="E880">
        <v>14</v>
      </c>
      <c r="F880">
        <v>1</v>
      </c>
      <c r="G880" t="e">
        <v>#DIV/0!</v>
      </c>
      <c r="H880">
        <v>29.99166666666666</v>
      </c>
      <c r="I880">
        <v>28.591666666666669</v>
      </c>
      <c r="J880">
        <v>0</v>
      </c>
    </row>
    <row r="881" spans="1:10" x14ac:dyDescent="0.25">
      <c r="A881">
        <v>41827.624999997868</v>
      </c>
      <c r="B881">
        <v>1</v>
      </c>
      <c r="C881">
        <v>880</v>
      </c>
      <c r="D881">
        <v>187</v>
      </c>
      <c r="E881">
        <v>15</v>
      </c>
      <c r="F881">
        <v>1</v>
      </c>
      <c r="G881" t="e">
        <v>#DIV/0!</v>
      </c>
      <c r="H881">
        <v>30.261666666666663</v>
      </c>
      <c r="I881">
        <v>26.216666666666669</v>
      </c>
      <c r="J881">
        <v>0</v>
      </c>
    </row>
    <row r="882" spans="1:10" x14ac:dyDescent="0.25">
      <c r="A882">
        <v>41827.666666664532</v>
      </c>
      <c r="B882">
        <v>1</v>
      </c>
      <c r="C882">
        <v>881</v>
      </c>
      <c r="D882">
        <v>187</v>
      </c>
      <c r="E882">
        <v>16</v>
      </c>
      <c r="F882">
        <v>1</v>
      </c>
      <c r="G882" t="e">
        <v>#DIV/0!</v>
      </c>
      <c r="H882">
        <v>28.059999999999995</v>
      </c>
      <c r="I882">
        <v>21.849999999999998</v>
      </c>
      <c r="J882">
        <v>0</v>
      </c>
    </row>
    <row r="883" spans="1:10" x14ac:dyDescent="0.25">
      <c r="A883">
        <v>41827.708333331197</v>
      </c>
      <c r="B883">
        <v>1</v>
      </c>
      <c r="C883">
        <v>882</v>
      </c>
      <c r="D883">
        <v>187</v>
      </c>
      <c r="E883">
        <v>17</v>
      </c>
      <c r="F883">
        <v>1</v>
      </c>
      <c r="G883" t="e">
        <v>#DIV/0!</v>
      </c>
      <c r="H883">
        <v>26.383333333333329</v>
      </c>
      <c r="I883">
        <v>28.625000000000004</v>
      </c>
      <c r="J883">
        <v>0</v>
      </c>
    </row>
    <row r="884" spans="1:10" x14ac:dyDescent="0.25">
      <c r="A884">
        <v>41827.749999997861</v>
      </c>
      <c r="B884">
        <v>1</v>
      </c>
      <c r="C884">
        <v>883</v>
      </c>
      <c r="D884">
        <v>187</v>
      </c>
      <c r="E884">
        <v>18</v>
      </c>
      <c r="F884">
        <v>1</v>
      </c>
      <c r="G884" t="e">
        <v>#DIV/0!</v>
      </c>
      <c r="H884">
        <v>25.743333333333343</v>
      </c>
      <c r="I884">
        <v>24.45</v>
      </c>
      <c r="J884">
        <v>0</v>
      </c>
    </row>
    <row r="885" spans="1:10" x14ac:dyDescent="0.25">
      <c r="A885">
        <v>41827.791666664525</v>
      </c>
      <c r="B885">
        <v>1</v>
      </c>
      <c r="C885">
        <v>884</v>
      </c>
      <c r="D885">
        <v>187</v>
      </c>
      <c r="E885">
        <v>19</v>
      </c>
      <c r="F885">
        <v>1</v>
      </c>
      <c r="G885" t="e">
        <v>#DIV/0!</v>
      </c>
      <c r="H885">
        <v>25.18666666666666</v>
      </c>
      <c r="I885">
        <v>27.533333333333331</v>
      </c>
      <c r="J885">
        <v>0</v>
      </c>
    </row>
    <row r="886" spans="1:10" x14ac:dyDescent="0.25">
      <c r="A886">
        <v>41827.833333331189</v>
      </c>
      <c r="B886">
        <v>1</v>
      </c>
      <c r="C886">
        <v>885</v>
      </c>
      <c r="D886">
        <v>187</v>
      </c>
      <c r="E886">
        <v>20</v>
      </c>
      <c r="F886">
        <v>1</v>
      </c>
      <c r="G886" t="e">
        <v>#DIV/0!</v>
      </c>
      <c r="H886">
        <v>24.766666666666655</v>
      </c>
      <c r="I886">
        <v>22.833333333333332</v>
      </c>
      <c r="J886">
        <v>0</v>
      </c>
    </row>
    <row r="887" spans="1:10" x14ac:dyDescent="0.25">
      <c r="A887">
        <v>41827.874999997854</v>
      </c>
      <c r="B887">
        <v>1</v>
      </c>
      <c r="C887">
        <v>886</v>
      </c>
      <c r="D887">
        <v>187</v>
      </c>
      <c r="E887">
        <v>21</v>
      </c>
      <c r="F887">
        <v>1</v>
      </c>
      <c r="G887" t="e">
        <v>#DIV/0!</v>
      </c>
      <c r="H887">
        <v>24.141666666666673</v>
      </c>
      <c r="I887">
        <v>22.841666666666669</v>
      </c>
      <c r="J887">
        <v>0</v>
      </c>
    </row>
    <row r="888" spans="1:10" x14ac:dyDescent="0.25">
      <c r="A888">
        <v>41827.916666664518</v>
      </c>
      <c r="B888">
        <v>1</v>
      </c>
      <c r="C888">
        <v>887</v>
      </c>
      <c r="D888">
        <v>187</v>
      </c>
      <c r="E888">
        <v>22</v>
      </c>
      <c r="F888">
        <v>1</v>
      </c>
      <c r="G888" t="e">
        <v>#DIV/0!</v>
      </c>
      <c r="H888">
        <v>23.973333333333311</v>
      </c>
      <c r="I888">
        <v>22.875</v>
      </c>
      <c r="J888">
        <v>0</v>
      </c>
    </row>
    <row r="889" spans="1:10" x14ac:dyDescent="0.25">
      <c r="A889">
        <v>41827.958333331182</v>
      </c>
      <c r="B889">
        <v>1</v>
      </c>
      <c r="C889">
        <v>888</v>
      </c>
      <c r="D889">
        <v>187</v>
      </c>
      <c r="E889">
        <v>23</v>
      </c>
      <c r="F889">
        <v>1</v>
      </c>
      <c r="G889" t="e">
        <v>#DIV/0!</v>
      </c>
      <c r="H889">
        <v>24.066666666666684</v>
      </c>
      <c r="I889">
        <v>22.849999999999998</v>
      </c>
      <c r="J889">
        <v>0</v>
      </c>
    </row>
    <row r="890" spans="1:10" x14ac:dyDescent="0.25">
      <c r="A890">
        <v>41827.999999997846</v>
      </c>
      <c r="B890">
        <v>1</v>
      </c>
      <c r="C890">
        <v>889</v>
      </c>
      <c r="D890">
        <v>187</v>
      </c>
      <c r="E890">
        <v>0</v>
      </c>
      <c r="F890">
        <v>1</v>
      </c>
      <c r="G890" t="e">
        <v>#DIV/0!</v>
      </c>
      <c r="H890">
        <v>23.990000000000002</v>
      </c>
      <c r="I890">
        <v>19.716666666666669</v>
      </c>
      <c r="J890">
        <v>0</v>
      </c>
    </row>
    <row r="891" spans="1:10" x14ac:dyDescent="0.25">
      <c r="A891">
        <v>41828.041666664511</v>
      </c>
      <c r="B891">
        <v>1</v>
      </c>
      <c r="C891">
        <v>890</v>
      </c>
      <c r="D891">
        <v>188</v>
      </c>
      <c r="E891">
        <v>1</v>
      </c>
      <c r="F891">
        <v>1</v>
      </c>
      <c r="G891" t="e">
        <v>#DIV/0!</v>
      </c>
      <c r="H891">
        <v>23.643333333333338</v>
      </c>
      <c r="I891">
        <v>22.775000000000006</v>
      </c>
      <c r="J891">
        <v>-2</v>
      </c>
    </row>
    <row r="892" spans="1:10" x14ac:dyDescent="0.25">
      <c r="A892">
        <v>41828.083333331175</v>
      </c>
      <c r="B892">
        <v>1</v>
      </c>
      <c r="C892">
        <v>891</v>
      </c>
      <c r="D892">
        <v>188</v>
      </c>
      <c r="E892">
        <v>2</v>
      </c>
      <c r="F892">
        <v>1</v>
      </c>
      <c r="G892" t="e">
        <v>#DIV/0!</v>
      </c>
      <c r="H892">
        <v>23.246666666666666</v>
      </c>
      <c r="I892">
        <v>22.816666666666666</v>
      </c>
      <c r="J892">
        <v>-2</v>
      </c>
    </row>
    <row r="893" spans="1:10" x14ac:dyDescent="0.25">
      <c r="A893">
        <v>41828.124999997839</v>
      </c>
      <c r="B893">
        <v>1</v>
      </c>
      <c r="C893">
        <v>892</v>
      </c>
      <c r="D893">
        <v>188</v>
      </c>
      <c r="E893">
        <v>3</v>
      </c>
      <c r="F893">
        <v>1</v>
      </c>
      <c r="G893" t="e">
        <v>#DIV/0!</v>
      </c>
      <c r="H893">
        <v>23.311666666666671</v>
      </c>
      <c r="I893">
        <v>24.291666666666668</v>
      </c>
      <c r="J893">
        <v>-2</v>
      </c>
    </row>
    <row r="894" spans="1:10" x14ac:dyDescent="0.25">
      <c r="A894">
        <v>41828.166666664503</v>
      </c>
      <c r="B894">
        <v>1</v>
      </c>
      <c r="C894">
        <v>893</v>
      </c>
      <c r="D894">
        <v>188</v>
      </c>
      <c r="E894">
        <v>4</v>
      </c>
      <c r="F894">
        <v>1</v>
      </c>
      <c r="G894" t="e">
        <v>#DIV/0!</v>
      </c>
      <c r="H894">
        <v>23.50833333333334</v>
      </c>
      <c r="I894">
        <v>19.69166666666667</v>
      </c>
      <c r="J894">
        <v>-2</v>
      </c>
    </row>
    <row r="895" spans="1:10" x14ac:dyDescent="0.25">
      <c r="A895">
        <v>41828.208333331168</v>
      </c>
      <c r="B895">
        <v>1</v>
      </c>
      <c r="C895">
        <v>894</v>
      </c>
      <c r="D895">
        <v>188</v>
      </c>
      <c r="E895">
        <v>5</v>
      </c>
      <c r="F895">
        <v>1</v>
      </c>
      <c r="G895" t="e">
        <v>#DIV/0!</v>
      </c>
      <c r="H895">
        <v>23.755000000000013</v>
      </c>
      <c r="I895">
        <v>21.225000000000005</v>
      </c>
      <c r="J895">
        <v>-2</v>
      </c>
    </row>
    <row r="896" spans="1:10" x14ac:dyDescent="0.25">
      <c r="A896">
        <v>41828.249999997832</v>
      </c>
      <c r="B896">
        <v>1</v>
      </c>
      <c r="C896">
        <v>895</v>
      </c>
      <c r="D896">
        <v>188</v>
      </c>
      <c r="E896">
        <v>6</v>
      </c>
      <c r="F896">
        <v>1</v>
      </c>
      <c r="G896" t="e">
        <v>#DIV/0!</v>
      </c>
      <c r="H896">
        <v>25.195</v>
      </c>
      <c r="I896">
        <v>22.750000000000004</v>
      </c>
      <c r="J896">
        <v>-2</v>
      </c>
    </row>
    <row r="897" spans="1:10" x14ac:dyDescent="0.25">
      <c r="A897">
        <v>41828.291666664496</v>
      </c>
      <c r="B897">
        <v>1</v>
      </c>
      <c r="C897">
        <v>896</v>
      </c>
      <c r="D897">
        <v>188</v>
      </c>
      <c r="E897">
        <v>7</v>
      </c>
      <c r="F897">
        <v>1</v>
      </c>
      <c r="G897" t="e">
        <v>#DIV/0!</v>
      </c>
      <c r="H897">
        <v>26.166666666666671</v>
      </c>
      <c r="I897">
        <v>22.708333333333332</v>
      </c>
      <c r="J897">
        <v>-2</v>
      </c>
    </row>
    <row r="898" spans="1:10" x14ac:dyDescent="0.25">
      <c r="A898">
        <v>41828.33333333116</v>
      </c>
      <c r="B898">
        <v>1</v>
      </c>
      <c r="C898">
        <v>897</v>
      </c>
      <c r="D898">
        <v>188</v>
      </c>
      <c r="E898">
        <v>8</v>
      </c>
      <c r="F898">
        <v>1</v>
      </c>
      <c r="G898" t="e">
        <v>#DIV/0!</v>
      </c>
      <c r="H898">
        <v>27.131666666666661</v>
      </c>
      <c r="I898">
        <v>24.291666666666668</v>
      </c>
      <c r="J898">
        <v>-2</v>
      </c>
    </row>
    <row r="899" spans="1:10" x14ac:dyDescent="0.25">
      <c r="A899">
        <v>41828.374999997824</v>
      </c>
      <c r="B899">
        <v>1</v>
      </c>
      <c r="C899">
        <v>898</v>
      </c>
      <c r="D899">
        <v>188</v>
      </c>
      <c r="E899">
        <v>9</v>
      </c>
      <c r="F899">
        <v>1</v>
      </c>
      <c r="G899" t="e">
        <v>#DIV/0!</v>
      </c>
      <c r="H899">
        <v>26.761666666666663</v>
      </c>
      <c r="I899">
        <v>27.441666666666663</v>
      </c>
      <c r="J899">
        <v>-2</v>
      </c>
    </row>
    <row r="900" spans="1:10" x14ac:dyDescent="0.25">
      <c r="A900">
        <v>41828.416666664489</v>
      </c>
      <c r="B900">
        <v>1</v>
      </c>
      <c r="C900">
        <v>899</v>
      </c>
      <c r="D900">
        <v>188</v>
      </c>
      <c r="E900">
        <v>10</v>
      </c>
      <c r="F900">
        <v>1</v>
      </c>
      <c r="G900" t="e">
        <v>#DIV/0!</v>
      </c>
      <c r="H900">
        <v>27.203333333333326</v>
      </c>
      <c r="I900">
        <v>27.491666666666664</v>
      </c>
      <c r="J900">
        <v>-2</v>
      </c>
    </row>
    <row r="901" spans="1:10" x14ac:dyDescent="0.25">
      <c r="A901">
        <v>41828.458333331153</v>
      </c>
      <c r="B901">
        <v>1</v>
      </c>
      <c r="C901">
        <v>900</v>
      </c>
      <c r="D901">
        <v>188</v>
      </c>
      <c r="E901">
        <v>11</v>
      </c>
      <c r="F901">
        <v>1</v>
      </c>
      <c r="G901" t="e">
        <v>#DIV/0!</v>
      </c>
      <c r="H901">
        <v>28.09</v>
      </c>
      <c r="I901">
        <v>27.541666666666668</v>
      </c>
      <c r="J901">
        <v>-2</v>
      </c>
    </row>
    <row r="902" spans="1:10" x14ac:dyDescent="0.25">
      <c r="A902">
        <v>41828.499999997817</v>
      </c>
      <c r="B902">
        <v>1</v>
      </c>
      <c r="C902">
        <v>901</v>
      </c>
      <c r="D902">
        <v>188</v>
      </c>
      <c r="E902">
        <v>12</v>
      </c>
      <c r="F902">
        <v>1</v>
      </c>
      <c r="G902" t="e">
        <v>#DIV/0!</v>
      </c>
      <c r="H902">
        <v>29.223333333333333</v>
      </c>
      <c r="I902">
        <v>27.533333333333331</v>
      </c>
      <c r="J902">
        <v>-2</v>
      </c>
    </row>
    <row r="903" spans="1:10" x14ac:dyDescent="0.25">
      <c r="A903">
        <v>41828.541666664481</v>
      </c>
      <c r="B903">
        <v>1</v>
      </c>
      <c r="C903">
        <v>902</v>
      </c>
      <c r="D903">
        <v>188</v>
      </c>
      <c r="E903">
        <v>13</v>
      </c>
      <c r="F903">
        <v>1</v>
      </c>
      <c r="G903" t="e">
        <v>#DIV/0!</v>
      </c>
      <c r="H903">
        <v>30.121666666666663</v>
      </c>
      <c r="I903">
        <v>27.583333333333339</v>
      </c>
      <c r="J903">
        <v>-2</v>
      </c>
    </row>
    <row r="904" spans="1:10" x14ac:dyDescent="0.25">
      <c r="A904">
        <v>41828.583333331146</v>
      </c>
      <c r="B904">
        <v>1</v>
      </c>
      <c r="C904">
        <v>903</v>
      </c>
      <c r="D904">
        <v>188</v>
      </c>
      <c r="E904">
        <v>14</v>
      </c>
      <c r="F904">
        <v>1</v>
      </c>
      <c r="G904" t="e">
        <v>#DIV/0!</v>
      </c>
      <c r="H904">
        <v>30.666666666666664</v>
      </c>
      <c r="I904">
        <v>27.608333333333334</v>
      </c>
      <c r="J904">
        <v>-2</v>
      </c>
    </row>
    <row r="905" spans="1:10" x14ac:dyDescent="0.25">
      <c r="A905">
        <v>41828.62499999781</v>
      </c>
      <c r="B905">
        <v>1</v>
      </c>
      <c r="C905">
        <v>904</v>
      </c>
      <c r="D905">
        <v>188</v>
      </c>
      <c r="E905">
        <v>15</v>
      </c>
      <c r="F905">
        <v>1</v>
      </c>
      <c r="G905" t="e">
        <v>#DIV/0!</v>
      </c>
      <c r="H905">
        <v>29.97166666666666</v>
      </c>
      <c r="I905">
        <v>27.608333333333334</v>
      </c>
      <c r="J905">
        <v>-2</v>
      </c>
    </row>
    <row r="906" spans="1:10" x14ac:dyDescent="0.25">
      <c r="A906">
        <v>41828.666666664474</v>
      </c>
      <c r="B906">
        <v>1</v>
      </c>
      <c r="C906">
        <v>905</v>
      </c>
      <c r="D906">
        <v>188</v>
      </c>
      <c r="E906">
        <v>16</v>
      </c>
      <c r="F906">
        <v>1</v>
      </c>
      <c r="G906" t="e">
        <v>#DIV/0!</v>
      </c>
      <c r="H906">
        <v>29.451666666666672</v>
      </c>
      <c r="I906">
        <v>28.025000000000002</v>
      </c>
      <c r="J906">
        <v>-2</v>
      </c>
    </row>
    <row r="907" spans="1:10" x14ac:dyDescent="0.25">
      <c r="A907">
        <v>41828.708333331138</v>
      </c>
      <c r="B907">
        <v>1</v>
      </c>
      <c r="C907">
        <v>906</v>
      </c>
      <c r="D907">
        <v>188</v>
      </c>
      <c r="E907">
        <v>17</v>
      </c>
      <c r="F907">
        <v>1</v>
      </c>
      <c r="G907" t="e">
        <v>#DIV/0!</v>
      </c>
      <c r="H907">
        <v>27.323728813559317</v>
      </c>
      <c r="I907">
        <v>27.708333333333329</v>
      </c>
      <c r="J907">
        <v>-2</v>
      </c>
    </row>
    <row r="908" spans="1:10" x14ac:dyDescent="0.25">
      <c r="A908">
        <v>41828.749999997803</v>
      </c>
      <c r="B908">
        <v>1</v>
      </c>
      <c r="C908">
        <v>907</v>
      </c>
      <c r="D908">
        <v>188</v>
      </c>
      <c r="E908">
        <v>18</v>
      </c>
      <c r="F908">
        <v>1</v>
      </c>
      <c r="G908" t="e">
        <v>#DIV/0!</v>
      </c>
      <c r="H908">
        <v>25.905000000000012</v>
      </c>
      <c r="I908">
        <v>27.633333333333336</v>
      </c>
      <c r="J908">
        <v>-2</v>
      </c>
    </row>
    <row r="909" spans="1:10" x14ac:dyDescent="0.25">
      <c r="A909">
        <v>41828.791666664467</v>
      </c>
      <c r="B909">
        <v>1</v>
      </c>
      <c r="C909">
        <v>908</v>
      </c>
      <c r="D909">
        <v>188</v>
      </c>
      <c r="E909">
        <v>19</v>
      </c>
      <c r="F909">
        <v>1</v>
      </c>
      <c r="G909" t="e">
        <v>#DIV/0!</v>
      </c>
      <c r="H909">
        <v>25.208333333333318</v>
      </c>
      <c r="I909">
        <v>27.600000000000005</v>
      </c>
      <c r="J909">
        <v>-2</v>
      </c>
    </row>
    <row r="910" spans="1:10" x14ac:dyDescent="0.25">
      <c r="A910">
        <v>41828.833333331131</v>
      </c>
      <c r="B910">
        <v>1</v>
      </c>
      <c r="C910">
        <v>909</v>
      </c>
      <c r="D910">
        <v>188</v>
      </c>
      <c r="E910">
        <v>20</v>
      </c>
      <c r="F910">
        <v>1</v>
      </c>
      <c r="G910" t="e">
        <v>#DIV/0!</v>
      </c>
      <c r="H910">
        <v>24.655000000000008</v>
      </c>
      <c r="I910">
        <v>27.641666666666666</v>
      </c>
      <c r="J910">
        <v>-2</v>
      </c>
    </row>
    <row r="911" spans="1:10" x14ac:dyDescent="0.25">
      <c r="A911">
        <v>41828.874999997795</v>
      </c>
      <c r="B911">
        <v>1</v>
      </c>
      <c r="C911">
        <v>910</v>
      </c>
      <c r="D911">
        <v>188</v>
      </c>
      <c r="E911">
        <v>21</v>
      </c>
      <c r="F911">
        <v>1</v>
      </c>
      <c r="G911" t="e">
        <v>#DIV/0!</v>
      </c>
      <c r="H911">
        <v>24.264999999999993</v>
      </c>
      <c r="I911">
        <v>27.675000000000001</v>
      </c>
      <c r="J911">
        <v>-2</v>
      </c>
    </row>
    <row r="912" spans="1:10" x14ac:dyDescent="0.25">
      <c r="A912">
        <v>41828.91666666446</v>
      </c>
      <c r="B912">
        <v>1</v>
      </c>
      <c r="C912">
        <v>911</v>
      </c>
      <c r="D912">
        <v>188</v>
      </c>
      <c r="E912">
        <v>22</v>
      </c>
      <c r="F912">
        <v>1</v>
      </c>
      <c r="G912" t="e">
        <v>#DIV/0!</v>
      </c>
      <c r="H912">
        <v>23.945000000000004</v>
      </c>
      <c r="I912">
        <v>26.116666666666664</v>
      </c>
      <c r="J912">
        <v>-2</v>
      </c>
    </row>
    <row r="913" spans="1:10" x14ac:dyDescent="0.25">
      <c r="A913">
        <v>41828.958333331124</v>
      </c>
      <c r="B913">
        <v>1</v>
      </c>
      <c r="C913">
        <v>912</v>
      </c>
      <c r="D913">
        <v>188</v>
      </c>
      <c r="E913">
        <v>23</v>
      </c>
      <c r="F913">
        <v>1</v>
      </c>
      <c r="G913" t="e">
        <v>#DIV/0!</v>
      </c>
      <c r="H913">
        <v>24.113333333333351</v>
      </c>
      <c r="I913">
        <v>26.016666666666669</v>
      </c>
      <c r="J913">
        <v>-2</v>
      </c>
    </row>
    <row r="914" spans="1:10" x14ac:dyDescent="0.25">
      <c r="A914">
        <v>41828.999999997788</v>
      </c>
      <c r="B914">
        <v>1</v>
      </c>
      <c r="C914">
        <v>913</v>
      </c>
      <c r="D914">
        <v>188</v>
      </c>
      <c r="E914">
        <v>0</v>
      </c>
      <c r="F914">
        <v>1</v>
      </c>
      <c r="G914" t="e">
        <v>#DIV/0!</v>
      </c>
      <c r="H914">
        <v>24.084999999999983</v>
      </c>
      <c r="I914">
        <v>24.433333333333334</v>
      </c>
      <c r="J914">
        <v>-2</v>
      </c>
    </row>
    <row r="915" spans="1:10" x14ac:dyDescent="0.25">
      <c r="A915">
        <v>41829.041666664452</v>
      </c>
      <c r="B915">
        <v>1</v>
      </c>
      <c r="C915">
        <v>914</v>
      </c>
      <c r="D915">
        <v>189</v>
      </c>
      <c r="E915">
        <v>1</v>
      </c>
      <c r="F915">
        <v>1</v>
      </c>
      <c r="G915" t="e">
        <v>#DIV/0!</v>
      </c>
      <c r="H915">
        <v>24.329999999999988</v>
      </c>
      <c r="I915">
        <v>22.841666666666669</v>
      </c>
      <c r="J915">
        <v>0</v>
      </c>
    </row>
    <row r="916" spans="1:10" x14ac:dyDescent="0.25">
      <c r="A916">
        <v>41829.083333331117</v>
      </c>
      <c r="B916">
        <v>1</v>
      </c>
      <c r="C916">
        <v>915</v>
      </c>
      <c r="D916">
        <v>189</v>
      </c>
      <c r="E916">
        <v>2</v>
      </c>
      <c r="F916">
        <v>1</v>
      </c>
      <c r="G916" t="e">
        <v>#DIV/0!</v>
      </c>
      <c r="H916">
        <v>24.952542372881354</v>
      </c>
      <c r="I916">
        <v>24.441666666666666</v>
      </c>
      <c r="J916">
        <v>0</v>
      </c>
    </row>
    <row r="917" spans="1:10" x14ac:dyDescent="0.25">
      <c r="A917">
        <v>41829.124999997781</v>
      </c>
      <c r="B917">
        <v>1</v>
      </c>
      <c r="C917">
        <v>916</v>
      </c>
      <c r="D917">
        <v>189</v>
      </c>
      <c r="E917">
        <v>3</v>
      </c>
      <c r="F917">
        <v>1</v>
      </c>
      <c r="G917" t="e">
        <v>#DIV/0!</v>
      </c>
      <c r="H917">
        <v>25.081666666666681</v>
      </c>
      <c r="I917">
        <v>24.433333333333334</v>
      </c>
      <c r="J917">
        <v>0</v>
      </c>
    </row>
    <row r="918" spans="1:10" x14ac:dyDescent="0.25">
      <c r="A918">
        <v>41829.166666664445</v>
      </c>
      <c r="B918">
        <v>1</v>
      </c>
      <c r="C918">
        <v>917</v>
      </c>
      <c r="D918">
        <v>189</v>
      </c>
      <c r="E918">
        <v>4</v>
      </c>
      <c r="F918">
        <v>1</v>
      </c>
      <c r="G918" t="e">
        <v>#DIV/0!</v>
      </c>
      <c r="H918">
        <v>25.116666666666667</v>
      </c>
      <c r="I918">
        <v>24.45</v>
      </c>
      <c r="J918">
        <v>0</v>
      </c>
    </row>
    <row r="919" spans="1:10" x14ac:dyDescent="0.25">
      <c r="A919">
        <v>41829.208333331109</v>
      </c>
      <c r="B919">
        <v>1</v>
      </c>
      <c r="C919">
        <v>918</v>
      </c>
      <c r="D919">
        <v>189</v>
      </c>
      <c r="E919">
        <v>5</v>
      </c>
      <c r="F919">
        <v>1</v>
      </c>
      <c r="G919" t="e">
        <v>#DIV/0!</v>
      </c>
      <c r="H919">
        <v>25.404999999999983</v>
      </c>
      <c r="I919">
        <v>24.408333333333331</v>
      </c>
      <c r="J919">
        <v>0</v>
      </c>
    </row>
    <row r="920" spans="1:10" x14ac:dyDescent="0.25">
      <c r="A920">
        <v>41829.249999997774</v>
      </c>
      <c r="B920">
        <v>1</v>
      </c>
      <c r="C920">
        <v>919</v>
      </c>
      <c r="D920">
        <v>189</v>
      </c>
      <c r="E920">
        <v>6</v>
      </c>
      <c r="F920">
        <v>1</v>
      </c>
      <c r="G920" t="e">
        <v>#DIV/0!</v>
      </c>
      <c r="H920">
        <v>25.888333333333321</v>
      </c>
      <c r="I920">
        <v>19.658333333333331</v>
      </c>
      <c r="J920">
        <v>0</v>
      </c>
    </row>
    <row r="921" spans="1:10" x14ac:dyDescent="0.25">
      <c r="A921">
        <v>41829.291666664438</v>
      </c>
      <c r="B921">
        <v>1</v>
      </c>
      <c r="C921">
        <v>920</v>
      </c>
      <c r="D921">
        <v>189</v>
      </c>
      <c r="E921">
        <v>7</v>
      </c>
      <c r="F921">
        <v>1</v>
      </c>
      <c r="G921" t="e">
        <v>#DIV/0!</v>
      </c>
      <c r="H921">
        <v>27.034999999999993</v>
      </c>
      <c r="I921">
        <v>22.683333333333337</v>
      </c>
      <c r="J921">
        <v>0</v>
      </c>
    </row>
    <row r="922" spans="1:10" x14ac:dyDescent="0.25">
      <c r="A922">
        <v>41829.333333331102</v>
      </c>
      <c r="B922">
        <v>1</v>
      </c>
      <c r="C922">
        <v>921</v>
      </c>
      <c r="D922">
        <v>189</v>
      </c>
      <c r="E922">
        <v>8</v>
      </c>
      <c r="F922">
        <v>1</v>
      </c>
      <c r="G922" t="e">
        <v>#DIV/0!</v>
      </c>
      <c r="H922">
        <v>28.708333333333321</v>
      </c>
      <c r="I922">
        <v>19.541666666666668</v>
      </c>
      <c r="J922">
        <v>0</v>
      </c>
    </row>
    <row r="923" spans="1:10" x14ac:dyDescent="0.25">
      <c r="A923">
        <v>41829.374999997766</v>
      </c>
      <c r="B923">
        <v>1</v>
      </c>
      <c r="C923">
        <v>922</v>
      </c>
      <c r="D923">
        <v>189</v>
      </c>
      <c r="E923">
        <v>9</v>
      </c>
      <c r="F923">
        <v>1</v>
      </c>
      <c r="G923" t="e">
        <v>#DIV/0!</v>
      </c>
      <c r="H923">
        <v>28.579999999999995</v>
      </c>
      <c r="I923">
        <v>27.391666666666666</v>
      </c>
      <c r="J923">
        <v>0</v>
      </c>
    </row>
    <row r="924" spans="1:10" x14ac:dyDescent="0.25">
      <c r="A924">
        <v>41829.416666664431</v>
      </c>
      <c r="B924">
        <v>1</v>
      </c>
      <c r="C924">
        <v>923</v>
      </c>
      <c r="D924">
        <v>189</v>
      </c>
      <c r="E924">
        <v>10</v>
      </c>
      <c r="F924">
        <v>1</v>
      </c>
      <c r="G924" t="e">
        <v>#DIV/0!</v>
      </c>
      <c r="H924">
        <v>28.990000000000006</v>
      </c>
      <c r="I924">
        <v>27.508333333333336</v>
      </c>
      <c r="J924">
        <v>0</v>
      </c>
    </row>
    <row r="925" spans="1:10" x14ac:dyDescent="0.25">
      <c r="A925">
        <v>41829.458333331095</v>
      </c>
      <c r="B925">
        <v>1</v>
      </c>
      <c r="C925">
        <v>924</v>
      </c>
      <c r="D925">
        <v>189</v>
      </c>
      <c r="E925">
        <v>11</v>
      </c>
      <c r="F925">
        <v>1</v>
      </c>
      <c r="G925" t="e">
        <v>#DIV/0!</v>
      </c>
      <c r="H925">
        <v>29.286666666666665</v>
      </c>
      <c r="I925">
        <v>27.574999999999999</v>
      </c>
      <c r="J925">
        <v>0</v>
      </c>
    </row>
    <row r="926" spans="1:10" x14ac:dyDescent="0.25">
      <c r="A926">
        <v>41829.499999997759</v>
      </c>
      <c r="B926">
        <v>1</v>
      </c>
      <c r="C926">
        <v>925</v>
      </c>
      <c r="D926">
        <v>189</v>
      </c>
      <c r="E926">
        <v>12</v>
      </c>
      <c r="F926">
        <v>1</v>
      </c>
      <c r="G926" t="e">
        <v>#DIV/0!</v>
      </c>
      <c r="H926">
        <v>29.565000000000001</v>
      </c>
      <c r="I926">
        <v>27.558333333333337</v>
      </c>
      <c r="J926">
        <v>0</v>
      </c>
    </row>
    <row r="927" spans="1:10" x14ac:dyDescent="0.25">
      <c r="A927">
        <v>41829.541666664423</v>
      </c>
      <c r="B927">
        <v>1</v>
      </c>
      <c r="C927">
        <v>926</v>
      </c>
      <c r="D927">
        <v>189</v>
      </c>
      <c r="E927">
        <v>13</v>
      </c>
      <c r="F927">
        <v>1</v>
      </c>
      <c r="G927" t="e">
        <v>#DIV/0!</v>
      </c>
      <c r="H927">
        <v>29.499999999999996</v>
      </c>
      <c r="I927">
        <v>27.608333333333338</v>
      </c>
      <c r="J927">
        <v>0</v>
      </c>
    </row>
    <row r="928" spans="1:10" x14ac:dyDescent="0.25">
      <c r="A928">
        <v>41829.583333331087</v>
      </c>
      <c r="B928">
        <v>1</v>
      </c>
      <c r="C928">
        <v>927</v>
      </c>
      <c r="D928">
        <v>189</v>
      </c>
      <c r="E928">
        <v>14</v>
      </c>
      <c r="F928">
        <v>1</v>
      </c>
      <c r="G928" t="e">
        <v>#DIV/0!</v>
      </c>
      <c r="H928">
        <v>30.333333333333332</v>
      </c>
      <c r="I928">
        <v>27.633333333333336</v>
      </c>
      <c r="J928">
        <v>0</v>
      </c>
    </row>
    <row r="929" spans="1:10" x14ac:dyDescent="0.25">
      <c r="A929">
        <v>41829.624999997752</v>
      </c>
      <c r="B929">
        <v>1</v>
      </c>
      <c r="C929">
        <v>928</v>
      </c>
      <c r="D929">
        <v>189</v>
      </c>
      <c r="E929">
        <v>15</v>
      </c>
      <c r="F929">
        <v>1</v>
      </c>
      <c r="G929" t="e">
        <v>#DIV/0!</v>
      </c>
      <c r="H929">
        <v>29.889999999999986</v>
      </c>
      <c r="I929">
        <v>27.625</v>
      </c>
      <c r="J929">
        <v>0</v>
      </c>
    </row>
    <row r="930" spans="1:10" x14ac:dyDescent="0.25">
      <c r="A930">
        <v>41829.666666664416</v>
      </c>
      <c r="B930">
        <v>1</v>
      </c>
      <c r="C930">
        <v>929</v>
      </c>
      <c r="D930">
        <v>189</v>
      </c>
      <c r="E930">
        <v>16</v>
      </c>
      <c r="F930">
        <v>1</v>
      </c>
      <c r="G930" t="e">
        <v>#DIV/0!</v>
      </c>
      <c r="H930">
        <v>30.393333333333324</v>
      </c>
      <c r="I930">
        <v>27.658333333333331</v>
      </c>
      <c r="J930">
        <v>0</v>
      </c>
    </row>
    <row r="931" spans="1:10" x14ac:dyDescent="0.25">
      <c r="A931">
        <v>41829.70833333108</v>
      </c>
      <c r="B931">
        <v>1</v>
      </c>
      <c r="C931">
        <v>930</v>
      </c>
      <c r="D931">
        <v>189</v>
      </c>
      <c r="E931">
        <v>17</v>
      </c>
      <c r="F931">
        <v>1</v>
      </c>
      <c r="G931" t="e">
        <v>#DIV/0!</v>
      </c>
      <c r="H931">
        <v>30.52666666666666</v>
      </c>
      <c r="I931">
        <v>27.641666666666669</v>
      </c>
      <c r="J931">
        <v>0</v>
      </c>
    </row>
    <row r="932" spans="1:10" x14ac:dyDescent="0.25">
      <c r="A932">
        <v>41829.749999997744</v>
      </c>
      <c r="B932">
        <v>1</v>
      </c>
      <c r="C932">
        <v>931</v>
      </c>
      <c r="D932">
        <v>189</v>
      </c>
      <c r="E932">
        <v>18</v>
      </c>
      <c r="F932">
        <v>1</v>
      </c>
      <c r="G932" t="e">
        <v>#DIV/0!</v>
      </c>
      <c r="H932">
        <v>29.96166666666667</v>
      </c>
      <c r="I932">
        <v>27.608333333333334</v>
      </c>
      <c r="J932">
        <v>0</v>
      </c>
    </row>
    <row r="933" spans="1:10" x14ac:dyDescent="0.25">
      <c r="A933">
        <v>41829.791666664409</v>
      </c>
      <c r="B933">
        <v>1</v>
      </c>
      <c r="C933">
        <v>932</v>
      </c>
      <c r="D933">
        <v>189</v>
      </c>
      <c r="E933">
        <v>19</v>
      </c>
      <c r="F933">
        <v>1</v>
      </c>
      <c r="G933" t="e">
        <v>#DIV/0!</v>
      </c>
      <c r="H933">
        <v>29.031666666666688</v>
      </c>
      <c r="I933">
        <v>27.575000000000003</v>
      </c>
      <c r="J933">
        <v>0</v>
      </c>
    </row>
    <row r="934" spans="1:10" x14ac:dyDescent="0.25">
      <c r="A934">
        <v>41829.833333331073</v>
      </c>
      <c r="B934">
        <v>1</v>
      </c>
      <c r="C934">
        <v>933</v>
      </c>
      <c r="D934">
        <v>189</v>
      </c>
      <c r="E934">
        <v>20</v>
      </c>
      <c r="F934">
        <v>1</v>
      </c>
      <c r="G934" t="e">
        <v>#DIV/0!</v>
      </c>
      <c r="H934">
        <v>28.319999999999993</v>
      </c>
      <c r="I934">
        <v>24.416666666666668</v>
      </c>
      <c r="J934">
        <v>0</v>
      </c>
    </row>
    <row r="935" spans="1:10" x14ac:dyDescent="0.25">
      <c r="A935">
        <v>41829.874999997737</v>
      </c>
      <c r="B935">
        <v>1</v>
      </c>
      <c r="C935">
        <v>934</v>
      </c>
      <c r="D935">
        <v>189</v>
      </c>
      <c r="E935">
        <v>21</v>
      </c>
      <c r="F935">
        <v>1</v>
      </c>
      <c r="G935" t="e">
        <v>#DIV/0!</v>
      </c>
      <c r="H935">
        <v>27.326666666666654</v>
      </c>
      <c r="I935">
        <v>24.399999999999995</v>
      </c>
      <c r="J935">
        <v>0</v>
      </c>
    </row>
    <row r="936" spans="1:10" x14ac:dyDescent="0.25">
      <c r="A936">
        <v>41829.916666664401</v>
      </c>
      <c r="B936">
        <v>1</v>
      </c>
      <c r="C936">
        <v>935</v>
      </c>
      <c r="D936">
        <v>189</v>
      </c>
      <c r="E936">
        <v>22</v>
      </c>
      <c r="F936">
        <v>1</v>
      </c>
      <c r="G936" t="e">
        <v>#DIV/0!</v>
      </c>
      <c r="H936">
        <v>26.783333333333321</v>
      </c>
      <c r="I936">
        <v>25.974999999999998</v>
      </c>
      <c r="J936">
        <v>0</v>
      </c>
    </row>
    <row r="937" spans="1:10" x14ac:dyDescent="0.25">
      <c r="A937">
        <v>41829.958333331066</v>
      </c>
      <c r="B937">
        <v>1</v>
      </c>
      <c r="C937">
        <v>936</v>
      </c>
      <c r="D937">
        <v>189</v>
      </c>
      <c r="E937">
        <v>23</v>
      </c>
      <c r="F937">
        <v>1</v>
      </c>
      <c r="G937" t="e">
        <v>#DIV/0!</v>
      </c>
      <c r="H937">
        <v>26.516666666666655</v>
      </c>
      <c r="I937">
        <v>24.358333333333331</v>
      </c>
      <c r="J937">
        <v>0</v>
      </c>
    </row>
    <row r="938" spans="1:10" x14ac:dyDescent="0.25">
      <c r="A938">
        <v>41829.99999999773</v>
      </c>
      <c r="B938">
        <v>1</v>
      </c>
      <c r="C938">
        <v>937</v>
      </c>
      <c r="D938">
        <v>189</v>
      </c>
      <c r="E938">
        <v>0</v>
      </c>
      <c r="F938">
        <v>1</v>
      </c>
      <c r="G938" t="e">
        <v>#DIV/0!</v>
      </c>
      <c r="H938">
        <v>26.418333333333347</v>
      </c>
      <c r="I938">
        <v>24.133333333333329</v>
      </c>
      <c r="J938">
        <v>0</v>
      </c>
    </row>
    <row r="939" spans="1:10" x14ac:dyDescent="0.25">
      <c r="A939">
        <v>41830.041666664394</v>
      </c>
      <c r="B939">
        <v>1</v>
      </c>
      <c r="C939">
        <v>938</v>
      </c>
      <c r="D939">
        <v>190</v>
      </c>
      <c r="E939">
        <v>1</v>
      </c>
      <c r="F939">
        <v>1</v>
      </c>
      <c r="G939" t="e">
        <v>#DIV/0!</v>
      </c>
      <c r="H939">
        <v>26.225000000000005</v>
      </c>
      <c r="I939">
        <v>24.308333333333334</v>
      </c>
      <c r="J939">
        <v>-2</v>
      </c>
    </row>
    <row r="940" spans="1:10" x14ac:dyDescent="0.25">
      <c r="A940">
        <v>41830.083333331058</v>
      </c>
      <c r="B940">
        <v>1</v>
      </c>
      <c r="C940">
        <v>939</v>
      </c>
      <c r="D940">
        <v>190</v>
      </c>
      <c r="E940">
        <v>2</v>
      </c>
      <c r="F940">
        <v>1</v>
      </c>
      <c r="G940" t="e">
        <v>#DIV/0!</v>
      </c>
      <c r="H940">
        <v>25.864999999999995</v>
      </c>
      <c r="I940">
        <v>22.775000000000002</v>
      </c>
      <c r="J940">
        <v>-2</v>
      </c>
    </row>
    <row r="941" spans="1:10" x14ac:dyDescent="0.25">
      <c r="A941">
        <v>41830.124999997723</v>
      </c>
      <c r="B941">
        <v>1</v>
      </c>
      <c r="C941">
        <v>940</v>
      </c>
      <c r="D941">
        <v>190</v>
      </c>
      <c r="E941">
        <v>3</v>
      </c>
      <c r="F941">
        <v>1</v>
      </c>
      <c r="G941" t="e">
        <v>#DIV/0!</v>
      </c>
      <c r="H941">
        <v>25.346666666666678</v>
      </c>
      <c r="I941">
        <v>22.758333333333336</v>
      </c>
      <c r="J941">
        <v>-2</v>
      </c>
    </row>
    <row r="942" spans="1:10" x14ac:dyDescent="0.25">
      <c r="A942">
        <v>41830.166666664387</v>
      </c>
      <c r="B942">
        <v>1</v>
      </c>
      <c r="C942">
        <v>941</v>
      </c>
      <c r="D942">
        <v>190</v>
      </c>
      <c r="E942">
        <v>4</v>
      </c>
      <c r="F942">
        <v>1</v>
      </c>
      <c r="G942" t="e">
        <v>#DIV/0!</v>
      </c>
      <c r="H942">
        <v>25.611666666666675</v>
      </c>
      <c r="I942">
        <v>22.675000000000001</v>
      </c>
      <c r="J942">
        <v>-2</v>
      </c>
    </row>
    <row r="943" spans="1:10" x14ac:dyDescent="0.25">
      <c r="A943">
        <v>41830.208333331051</v>
      </c>
      <c r="B943">
        <v>1</v>
      </c>
      <c r="C943">
        <v>942</v>
      </c>
      <c r="D943">
        <v>190</v>
      </c>
      <c r="E943">
        <v>5</v>
      </c>
      <c r="F943">
        <v>1</v>
      </c>
      <c r="G943" t="e">
        <v>#DIV/0!</v>
      </c>
      <c r="H943">
        <v>26.178333333333338</v>
      </c>
      <c r="I943">
        <v>22.75</v>
      </c>
      <c r="J943">
        <v>-2</v>
      </c>
    </row>
    <row r="944" spans="1:10" x14ac:dyDescent="0.25">
      <c r="A944">
        <v>41830.249999997715</v>
      </c>
      <c r="B944">
        <v>1</v>
      </c>
      <c r="C944">
        <v>943</v>
      </c>
      <c r="D944">
        <v>190</v>
      </c>
      <c r="E944">
        <v>6</v>
      </c>
      <c r="F944">
        <v>1</v>
      </c>
      <c r="G944" t="e">
        <v>#DIV/0!</v>
      </c>
      <c r="H944">
        <v>27.933333333333337</v>
      </c>
      <c r="I944">
        <v>22.75</v>
      </c>
      <c r="J944">
        <v>-2</v>
      </c>
    </row>
    <row r="945" spans="1:10" x14ac:dyDescent="0.25">
      <c r="A945">
        <v>41830.29166666438</v>
      </c>
      <c r="B945">
        <v>1</v>
      </c>
      <c r="C945">
        <v>944</v>
      </c>
      <c r="D945">
        <v>190</v>
      </c>
      <c r="E945">
        <v>7</v>
      </c>
      <c r="F945">
        <v>1</v>
      </c>
      <c r="G945" t="e">
        <v>#DIV/0!</v>
      </c>
      <c r="H945">
        <v>30.180000000000003</v>
      </c>
      <c r="I945">
        <v>27.566666666666666</v>
      </c>
      <c r="J945">
        <v>-2</v>
      </c>
    </row>
    <row r="946" spans="1:10" x14ac:dyDescent="0.25">
      <c r="A946">
        <v>41830.333333331044</v>
      </c>
      <c r="B946">
        <v>1</v>
      </c>
      <c r="C946">
        <v>945</v>
      </c>
      <c r="D946">
        <v>190</v>
      </c>
      <c r="E946">
        <v>8</v>
      </c>
      <c r="F946">
        <v>1</v>
      </c>
      <c r="G946" t="e">
        <v>#DIV/0!</v>
      </c>
      <c r="H946">
        <v>31.611666666666672</v>
      </c>
      <c r="I946">
        <v>27.575000000000003</v>
      </c>
      <c r="J946">
        <v>-2</v>
      </c>
    </row>
    <row r="947" spans="1:10" x14ac:dyDescent="0.25">
      <c r="A947">
        <v>41830.374999997708</v>
      </c>
      <c r="B947">
        <v>1</v>
      </c>
      <c r="C947">
        <v>946</v>
      </c>
      <c r="D947">
        <v>190</v>
      </c>
      <c r="E947">
        <v>9</v>
      </c>
      <c r="F947">
        <v>1</v>
      </c>
      <c r="G947" t="e">
        <v>#DIV/0!</v>
      </c>
      <c r="H947">
        <v>31.571666666666662</v>
      </c>
      <c r="I947">
        <v>27.616666666666671</v>
      </c>
      <c r="J947">
        <v>-2</v>
      </c>
    </row>
    <row r="948" spans="1:10" x14ac:dyDescent="0.25">
      <c r="A948">
        <v>41830.416666664372</v>
      </c>
      <c r="B948">
        <v>1</v>
      </c>
      <c r="C948">
        <v>947</v>
      </c>
      <c r="D948">
        <v>190</v>
      </c>
      <c r="E948">
        <v>10</v>
      </c>
      <c r="F948">
        <v>1</v>
      </c>
      <c r="G948" t="e">
        <v>#DIV/0!</v>
      </c>
      <c r="H948">
        <v>33.183333333333344</v>
      </c>
      <c r="I948">
        <v>27.708333333333332</v>
      </c>
      <c r="J948">
        <v>-2</v>
      </c>
    </row>
    <row r="949" spans="1:10" x14ac:dyDescent="0.25">
      <c r="A949">
        <v>41830.458333331037</v>
      </c>
      <c r="B949">
        <v>1</v>
      </c>
      <c r="C949">
        <v>948</v>
      </c>
      <c r="D949">
        <v>190</v>
      </c>
      <c r="E949">
        <v>11</v>
      </c>
      <c r="F949">
        <v>1</v>
      </c>
      <c r="G949" t="e">
        <v>#DIV/0!</v>
      </c>
      <c r="H949">
        <v>34.79999999999999</v>
      </c>
      <c r="I949">
        <v>27.791666666666671</v>
      </c>
      <c r="J949">
        <v>-2</v>
      </c>
    </row>
    <row r="950" spans="1:10" x14ac:dyDescent="0.25">
      <c r="A950">
        <v>41830.499999997701</v>
      </c>
      <c r="B950">
        <v>1</v>
      </c>
      <c r="C950">
        <v>949</v>
      </c>
      <c r="D950">
        <v>190</v>
      </c>
      <c r="E950">
        <v>12</v>
      </c>
      <c r="F950">
        <v>1</v>
      </c>
      <c r="G950" t="e">
        <v>#DIV/0!</v>
      </c>
      <c r="H950">
        <v>34.10499999999999</v>
      </c>
      <c r="I950">
        <v>27.791666666666671</v>
      </c>
      <c r="J950">
        <v>-2</v>
      </c>
    </row>
    <row r="951" spans="1:10" x14ac:dyDescent="0.25">
      <c r="A951">
        <v>41830.541666664365</v>
      </c>
      <c r="B951">
        <v>1</v>
      </c>
      <c r="C951">
        <v>950</v>
      </c>
      <c r="D951">
        <v>190</v>
      </c>
      <c r="E951">
        <v>13</v>
      </c>
      <c r="F951">
        <v>1</v>
      </c>
      <c r="G951" t="e">
        <v>#DIV/0!</v>
      </c>
      <c r="H951">
        <v>33.618333333333332</v>
      </c>
      <c r="I951">
        <v>27.766666666666669</v>
      </c>
      <c r="J951">
        <v>-2</v>
      </c>
    </row>
    <row r="952" spans="1:10" x14ac:dyDescent="0.25">
      <c r="A952">
        <v>41830.583333331029</v>
      </c>
      <c r="B952">
        <v>1</v>
      </c>
      <c r="C952">
        <v>951</v>
      </c>
      <c r="D952">
        <v>190</v>
      </c>
      <c r="E952">
        <v>14</v>
      </c>
      <c r="F952">
        <v>1</v>
      </c>
      <c r="G952" t="e">
        <v>#DIV/0!</v>
      </c>
      <c r="H952">
        <v>34.903333333333322</v>
      </c>
      <c r="I952">
        <v>27.791666666666671</v>
      </c>
      <c r="J952">
        <v>-2</v>
      </c>
    </row>
    <row r="953" spans="1:10" x14ac:dyDescent="0.25">
      <c r="A953">
        <v>41830.624999997694</v>
      </c>
      <c r="B953">
        <v>1</v>
      </c>
      <c r="C953">
        <v>952</v>
      </c>
      <c r="D953">
        <v>190</v>
      </c>
      <c r="E953">
        <v>15</v>
      </c>
      <c r="F953">
        <v>1</v>
      </c>
      <c r="G953" t="e">
        <v>#DIV/0!</v>
      </c>
      <c r="H953">
        <v>33.409999999999997</v>
      </c>
      <c r="I953">
        <v>27.791666666666671</v>
      </c>
      <c r="J953">
        <v>-2</v>
      </c>
    </row>
    <row r="954" spans="1:10" x14ac:dyDescent="0.25">
      <c r="A954">
        <v>41830.666666664358</v>
      </c>
      <c r="B954">
        <v>1</v>
      </c>
      <c r="C954">
        <v>953</v>
      </c>
      <c r="D954">
        <v>190</v>
      </c>
      <c r="E954">
        <v>16</v>
      </c>
      <c r="F954">
        <v>1</v>
      </c>
      <c r="G954" t="e">
        <v>#DIV/0!</v>
      </c>
      <c r="H954">
        <v>33.458333333333329</v>
      </c>
      <c r="I954">
        <v>27.833333333333332</v>
      </c>
      <c r="J954">
        <v>-2</v>
      </c>
    </row>
    <row r="955" spans="1:10" x14ac:dyDescent="0.25">
      <c r="A955">
        <v>41830.708333331022</v>
      </c>
      <c r="B955">
        <v>1</v>
      </c>
      <c r="C955">
        <v>954</v>
      </c>
      <c r="D955">
        <v>190</v>
      </c>
      <c r="E955">
        <v>17</v>
      </c>
      <c r="F955">
        <v>1</v>
      </c>
      <c r="G955" t="e">
        <v>#DIV/0!</v>
      </c>
      <c r="H955">
        <v>32.031666666666659</v>
      </c>
      <c r="I955">
        <v>27.920000000000005</v>
      </c>
      <c r="J955">
        <v>-2</v>
      </c>
    </row>
    <row r="956" spans="1:10" x14ac:dyDescent="0.25">
      <c r="A956">
        <v>41830.749999997686</v>
      </c>
      <c r="B956">
        <v>1</v>
      </c>
      <c r="C956">
        <v>955</v>
      </c>
      <c r="D956">
        <v>190</v>
      </c>
      <c r="E956">
        <v>18</v>
      </c>
      <c r="F956">
        <v>1</v>
      </c>
      <c r="G956" t="e">
        <v>#DIV/0!</v>
      </c>
      <c r="H956">
        <v>31.028333333333347</v>
      </c>
      <c r="I956">
        <v>27.924999999999997</v>
      </c>
      <c r="J956">
        <v>-2</v>
      </c>
    </row>
    <row r="957" spans="1:10" x14ac:dyDescent="0.25">
      <c r="A957">
        <v>41830.79166666435</v>
      </c>
      <c r="B957">
        <v>1</v>
      </c>
      <c r="C957">
        <v>956</v>
      </c>
      <c r="D957">
        <v>190</v>
      </c>
      <c r="E957">
        <v>19</v>
      </c>
      <c r="F957">
        <v>1</v>
      </c>
      <c r="G957" t="e">
        <v>#DIV/0!</v>
      </c>
      <c r="H957">
        <v>30.07833333333334</v>
      </c>
      <c r="I957">
        <v>27.908333333333331</v>
      </c>
      <c r="J957">
        <v>-2</v>
      </c>
    </row>
    <row r="958" spans="1:10" x14ac:dyDescent="0.25">
      <c r="A958">
        <v>41830.833333331015</v>
      </c>
      <c r="B958">
        <v>1</v>
      </c>
      <c r="C958">
        <v>957</v>
      </c>
      <c r="D958">
        <v>190</v>
      </c>
      <c r="E958">
        <v>20</v>
      </c>
      <c r="F958">
        <v>1</v>
      </c>
      <c r="G958" t="e">
        <v>#DIV/0!</v>
      </c>
      <c r="H958">
        <v>29.085000000000001</v>
      </c>
      <c r="I958">
        <v>27.858333333333334</v>
      </c>
      <c r="J958">
        <v>-2</v>
      </c>
    </row>
    <row r="959" spans="1:10" x14ac:dyDescent="0.25">
      <c r="A959">
        <v>41830.874999997679</v>
      </c>
      <c r="B959">
        <v>1</v>
      </c>
      <c r="C959">
        <v>958</v>
      </c>
      <c r="D959">
        <v>190</v>
      </c>
      <c r="E959">
        <v>21</v>
      </c>
      <c r="F959">
        <v>1</v>
      </c>
      <c r="G959" t="e">
        <v>#DIV/0!</v>
      </c>
      <c r="H959">
        <v>28.43</v>
      </c>
      <c r="I959">
        <v>27.75</v>
      </c>
      <c r="J959">
        <v>-2</v>
      </c>
    </row>
    <row r="960" spans="1:10" x14ac:dyDescent="0.25">
      <c r="A960">
        <v>41830.916666664343</v>
      </c>
      <c r="B960">
        <v>1</v>
      </c>
      <c r="C960">
        <v>959</v>
      </c>
      <c r="D960">
        <v>190</v>
      </c>
      <c r="E960">
        <v>22</v>
      </c>
      <c r="F960">
        <v>1</v>
      </c>
      <c r="G960" t="e">
        <v>#DIV/0!</v>
      </c>
      <c r="H960">
        <v>28.123333333333349</v>
      </c>
      <c r="I960">
        <v>27.733333333333331</v>
      </c>
      <c r="J960">
        <v>-2</v>
      </c>
    </row>
    <row r="961" spans="1:10" x14ac:dyDescent="0.25">
      <c r="A961">
        <v>41830.958333331007</v>
      </c>
      <c r="B961">
        <v>1</v>
      </c>
      <c r="C961">
        <v>960</v>
      </c>
      <c r="D961">
        <v>190</v>
      </c>
      <c r="E961">
        <v>23</v>
      </c>
      <c r="F961">
        <v>1</v>
      </c>
      <c r="G961" t="e">
        <v>#DIV/0!</v>
      </c>
      <c r="H961">
        <v>27.766666666666683</v>
      </c>
      <c r="I961">
        <v>27.683333333333326</v>
      </c>
      <c r="J961">
        <v>-2</v>
      </c>
    </row>
    <row r="962" spans="1:10" x14ac:dyDescent="0.25">
      <c r="A962">
        <v>41830.999999997672</v>
      </c>
      <c r="B962">
        <v>1</v>
      </c>
      <c r="C962">
        <v>961</v>
      </c>
      <c r="D962">
        <v>190</v>
      </c>
      <c r="E962">
        <v>0</v>
      </c>
      <c r="F962">
        <v>1</v>
      </c>
      <c r="G962" t="e">
        <v>#DIV/0!</v>
      </c>
      <c r="H962">
        <v>27.646666666666643</v>
      </c>
      <c r="I962">
        <v>24.416666666666661</v>
      </c>
      <c r="J962">
        <v>-2</v>
      </c>
    </row>
    <row r="963" spans="1:10" x14ac:dyDescent="0.25">
      <c r="A963">
        <v>41831.041666664336</v>
      </c>
      <c r="B963">
        <v>1</v>
      </c>
      <c r="C963">
        <v>962</v>
      </c>
      <c r="D963">
        <v>191</v>
      </c>
      <c r="E963">
        <v>1</v>
      </c>
      <c r="F963">
        <v>1</v>
      </c>
      <c r="G963" t="e">
        <v>#DIV/0!</v>
      </c>
      <c r="H963">
        <v>27.426666666666687</v>
      </c>
      <c r="I963">
        <v>27.649999999999995</v>
      </c>
      <c r="J963">
        <v>-2</v>
      </c>
    </row>
    <row r="964" spans="1:10" x14ac:dyDescent="0.25">
      <c r="A964">
        <v>41831.083333331</v>
      </c>
      <c r="B964">
        <v>1</v>
      </c>
      <c r="C964">
        <v>963</v>
      </c>
      <c r="D964">
        <v>191</v>
      </c>
      <c r="E964">
        <v>2</v>
      </c>
      <c r="F964">
        <v>1</v>
      </c>
      <c r="G964" t="e">
        <v>#DIV/0!</v>
      </c>
      <c r="H964">
        <v>27.21833333333332</v>
      </c>
      <c r="I964">
        <v>24.5</v>
      </c>
      <c r="J964">
        <v>-2</v>
      </c>
    </row>
    <row r="965" spans="1:10" x14ac:dyDescent="0.25">
      <c r="A965">
        <v>41831.124999997664</v>
      </c>
      <c r="B965">
        <v>1</v>
      </c>
      <c r="C965">
        <v>964</v>
      </c>
      <c r="D965">
        <v>191</v>
      </c>
      <c r="E965">
        <v>3</v>
      </c>
      <c r="F965">
        <v>1</v>
      </c>
      <c r="G965" t="e">
        <v>#DIV/0!</v>
      </c>
      <c r="H965">
        <v>26.96</v>
      </c>
      <c r="I965">
        <v>26.083333333333329</v>
      </c>
      <c r="J965">
        <v>-2</v>
      </c>
    </row>
    <row r="966" spans="1:10" x14ac:dyDescent="0.25">
      <c r="A966">
        <v>41831.166666664329</v>
      </c>
      <c r="B966">
        <v>1</v>
      </c>
      <c r="C966">
        <v>965</v>
      </c>
      <c r="D966">
        <v>191</v>
      </c>
      <c r="E966">
        <v>4</v>
      </c>
      <c r="F966">
        <v>1</v>
      </c>
      <c r="G966" t="e">
        <v>#DIV/0!</v>
      </c>
      <c r="H966">
        <v>26.93</v>
      </c>
      <c r="I966">
        <v>24.483333333333334</v>
      </c>
      <c r="J966">
        <v>-2</v>
      </c>
    </row>
    <row r="967" spans="1:10" x14ac:dyDescent="0.25">
      <c r="A967">
        <v>41831.208333330993</v>
      </c>
      <c r="B967">
        <v>1</v>
      </c>
      <c r="C967">
        <v>966</v>
      </c>
      <c r="D967">
        <v>191</v>
      </c>
      <c r="E967">
        <v>5</v>
      </c>
      <c r="F967">
        <v>1</v>
      </c>
      <c r="G967" t="e">
        <v>#DIV/0!</v>
      </c>
      <c r="H967">
        <v>27.270000000000003</v>
      </c>
      <c r="I967">
        <v>22.874999999999996</v>
      </c>
      <c r="J967">
        <v>-2</v>
      </c>
    </row>
    <row r="968" spans="1:10" x14ac:dyDescent="0.25">
      <c r="A968">
        <v>41831.249999997657</v>
      </c>
      <c r="B968">
        <v>1</v>
      </c>
      <c r="C968">
        <v>967</v>
      </c>
      <c r="D968">
        <v>191</v>
      </c>
      <c r="E968">
        <v>6</v>
      </c>
      <c r="F968">
        <v>1</v>
      </c>
      <c r="G968" t="e">
        <v>#DIV/0!</v>
      </c>
      <c r="H968">
        <v>28.666666666666675</v>
      </c>
      <c r="I968">
        <v>27.608333333333338</v>
      </c>
      <c r="J968">
        <v>-2</v>
      </c>
    </row>
    <row r="969" spans="1:10" x14ac:dyDescent="0.25">
      <c r="A969">
        <v>41831.291666664321</v>
      </c>
      <c r="B969">
        <v>1</v>
      </c>
      <c r="C969">
        <v>968</v>
      </c>
      <c r="D969">
        <v>191</v>
      </c>
      <c r="E969">
        <v>7</v>
      </c>
      <c r="F969">
        <v>1</v>
      </c>
      <c r="G969" t="e">
        <v>#DIV/0!</v>
      </c>
      <c r="H969">
        <v>31.053333333333335</v>
      </c>
      <c r="I969">
        <v>24.55</v>
      </c>
      <c r="J969">
        <v>-2</v>
      </c>
    </row>
    <row r="970" spans="1:10" x14ac:dyDescent="0.25">
      <c r="A970">
        <v>41831.333333330986</v>
      </c>
      <c r="B970">
        <v>1</v>
      </c>
      <c r="C970">
        <v>969</v>
      </c>
      <c r="D970">
        <v>191</v>
      </c>
      <c r="E970">
        <v>8</v>
      </c>
      <c r="F970">
        <v>1</v>
      </c>
      <c r="G970" t="e">
        <v>#DIV/0!</v>
      </c>
      <c r="H970">
        <v>33.103333333333325</v>
      </c>
      <c r="I970">
        <v>27.733333333333331</v>
      </c>
      <c r="J970">
        <v>-2</v>
      </c>
    </row>
    <row r="971" spans="1:10" x14ac:dyDescent="0.25">
      <c r="A971">
        <v>41831.37499999765</v>
      </c>
      <c r="B971">
        <v>1</v>
      </c>
      <c r="C971">
        <v>970</v>
      </c>
      <c r="D971">
        <v>191</v>
      </c>
      <c r="E971">
        <v>9</v>
      </c>
      <c r="F971">
        <v>1</v>
      </c>
      <c r="G971" t="e">
        <v>#DIV/0!</v>
      </c>
      <c r="H971">
        <v>34.493333333333325</v>
      </c>
      <c r="I971">
        <v>27.708333333333329</v>
      </c>
      <c r="J971">
        <v>-2</v>
      </c>
    </row>
    <row r="972" spans="1:10" x14ac:dyDescent="0.25">
      <c r="A972">
        <v>41831.416666664314</v>
      </c>
      <c r="B972">
        <v>1</v>
      </c>
      <c r="C972">
        <v>971</v>
      </c>
      <c r="D972">
        <v>191</v>
      </c>
      <c r="E972">
        <v>10</v>
      </c>
      <c r="F972">
        <v>1</v>
      </c>
      <c r="G972" t="e">
        <v>#DIV/0!</v>
      </c>
      <c r="H972">
        <v>33.81666666666667</v>
      </c>
      <c r="I972">
        <v>27.791666666666668</v>
      </c>
      <c r="J972">
        <v>-2</v>
      </c>
    </row>
    <row r="973" spans="1:10" x14ac:dyDescent="0.25">
      <c r="A973">
        <v>41831.458333330978</v>
      </c>
      <c r="B973">
        <v>1</v>
      </c>
      <c r="C973">
        <v>972</v>
      </c>
      <c r="D973">
        <v>191</v>
      </c>
      <c r="E973">
        <v>11</v>
      </c>
      <c r="F973">
        <v>1</v>
      </c>
      <c r="G973" t="e">
        <v>#DIV/0!</v>
      </c>
      <c r="H973">
        <v>30.125</v>
      </c>
      <c r="I973">
        <v>27.908333333333331</v>
      </c>
      <c r="J973">
        <v>-2</v>
      </c>
    </row>
    <row r="974" spans="1:10" x14ac:dyDescent="0.25">
      <c r="A974">
        <v>41831.499999997643</v>
      </c>
      <c r="B974">
        <v>1</v>
      </c>
      <c r="C974">
        <v>973</v>
      </c>
      <c r="D974">
        <v>191</v>
      </c>
      <c r="E974">
        <v>12</v>
      </c>
      <c r="F974">
        <v>1</v>
      </c>
      <c r="G974" t="e">
        <v>#DIV/0!</v>
      </c>
      <c r="H974">
        <v>27.058333333333326</v>
      </c>
      <c r="I974">
        <v>28.033333333333331</v>
      </c>
      <c r="J974">
        <v>-2</v>
      </c>
    </row>
    <row r="975" spans="1:10" x14ac:dyDescent="0.25">
      <c r="A975">
        <v>41831.541666664307</v>
      </c>
      <c r="B975">
        <v>1</v>
      </c>
      <c r="C975">
        <v>974</v>
      </c>
      <c r="D975">
        <v>191</v>
      </c>
      <c r="E975">
        <v>13</v>
      </c>
      <c r="F975">
        <v>1</v>
      </c>
      <c r="G975" t="e">
        <v>#DIV/0!</v>
      </c>
      <c r="H975">
        <v>27.696666666666662</v>
      </c>
      <c r="I975">
        <v>28.099999999999998</v>
      </c>
      <c r="J975">
        <v>-2</v>
      </c>
    </row>
    <row r="976" spans="1:10" x14ac:dyDescent="0.25">
      <c r="A976">
        <v>41831.583333330971</v>
      </c>
      <c r="B976">
        <v>1</v>
      </c>
      <c r="C976">
        <v>975</v>
      </c>
      <c r="D976">
        <v>191</v>
      </c>
      <c r="E976">
        <v>14</v>
      </c>
      <c r="F976">
        <v>1</v>
      </c>
      <c r="G976" t="e">
        <v>#DIV/0!</v>
      </c>
      <c r="H976">
        <v>28.618333333333332</v>
      </c>
      <c r="I976">
        <v>28.125</v>
      </c>
      <c r="J976">
        <v>-2</v>
      </c>
    </row>
    <row r="977" spans="1:10" x14ac:dyDescent="0.25">
      <c r="A977">
        <v>41831.624999997635</v>
      </c>
      <c r="B977">
        <v>1</v>
      </c>
      <c r="C977">
        <v>976</v>
      </c>
      <c r="D977">
        <v>191</v>
      </c>
      <c r="E977">
        <v>15</v>
      </c>
      <c r="F977">
        <v>1</v>
      </c>
      <c r="G977" t="e">
        <v>#DIV/0!</v>
      </c>
      <c r="H977">
        <v>30.983333333333334</v>
      </c>
      <c r="I977">
        <v>28.116666666666664</v>
      </c>
      <c r="J977">
        <v>-2</v>
      </c>
    </row>
    <row r="978" spans="1:10" x14ac:dyDescent="0.25">
      <c r="A978">
        <v>41831.6666666643</v>
      </c>
      <c r="B978">
        <v>1</v>
      </c>
      <c r="C978">
        <v>977</v>
      </c>
      <c r="D978">
        <v>191</v>
      </c>
      <c r="E978">
        <v>16</v>
      </c>
      <c r="F978">
        <v>1</v>
      </c>
      <c r="G978" t="e">
        <v>#DIV/0!</v>
      </c>
      <c r="H978">
        <v>32.29</v>
      </c>
      <c r="I978">
        <v>28.149999999999995</v>
      </c>
      <c r="J978">
        <v>-2</v>
      </c>
    </row>
    <row r="979" spans="1:10" x14ac:dyDescent="0.25">
      <c r="A979">
        <v>41831.708333330964</v>
      </c>
      <c r="B979">
        <v>1</v>
      </c>
      <c r="C979">
        <v>978</v>
      </c>
      <c r="D979">
        <v>191</v>
      </c>
      <c r="E979">
        <v>17</v>
      </c>
      <c r="F979">
        <v>1</v>
      </c>
      <c r="G979" t="e">
        <v>#DIV/0!</v>
      </c>
      <c r="H979">
        <v>31.28166666666667</v>
      </c>
      <c r="I979">
        <v>28.25</v>
      </c>
      <c r="J979">
        <v>-2</v>
      </c>
    </row>
    <row r="980" spans="1:10" x14ac:dyDescent="0.25">
      <c r="A980">
        <v>41831.749999997628</v>
      </c>
      <c r="B980">
        <v>1</v>
      </c>
      <c r="C980">
        <v>979</v>
      </c>
      <c r="D980">
        <v>191</v>
      </c>
      <c r="E980">
        <v>18</v>
      </c>
      <c r="F980">
        <v>1</v>
      </c>
      <c r="G980" t="e">
        <v>#DIV/0!</v>
      </c>
      <c r="H980">
        <v>29.810000000000006</v>
      </c>
      <c r="I980">
        <v>28.208333333333329</v>
      </c>
      <c r="J980">
        <v>-2</v>
      </c>
    </row>
    <row r="981" spans="1:10" x14ac:dyDescent="0.25">
      <c r="A981">
        <v>41831.791666664292</v>
      </c>
      <c r="B981">
        <v>1</v>
      </c>
      <c r="C981">
        <v>980</v>
      </c>
      <c r="D981">
        <v>191</v>
      </c>
      <c r="E981">
        <v>19</v>
      </c>
      <c r="F981">
        <v>1</v>
      </c>
      <c r="G981" t="e">
        <v>#DIV/0!</v>
      </c>
      <c r="H981">
        <v>29.010000000000005</v>
      </c>
      <c r="I981">
        <v>28.166666666666661</v>
      </c>
      <c r="J981">
        <v>-2</v>
      </c>
    </row>
    <row r="982" spans="1:10" x14ac:dyDescent="0.25">
      <c r="A982">
        <v>41831.833333330957</v>
      </c>
      <c r="B982">
        <v>1</v>
      </c>
      <c r="C982">
        <v>981</v>
      </c>
      <c r="D982">
        <v>191</v>
      </c>
      <c r="E982">
        <v>20</v>
      </c>
      <c r="F982">
        <v>1</v>
      </c>
      <c r="G982" t="e">
        <v>#DIV/0!</v>
      </c>
      <c r="H982">
        <v>28.385000000000002</v>
      </c>
      <c r="I982">
        <v>28.125</v>
      </c>
      <c r="J982">
        <v>-2</v>
      </c>
    </row>
    <row r="983" spans="1:10" x14ac:dyDescent="0.25">
      <c r="A983">
        <v>41831.874999997621</v>
      </c>
      <c r="B983">
        <v>1</v>
      </c>
      <c r="C983">
        <v>982</v>
      </c>
      <c r="D983">
        <v>191</v>
      </c>
      <c r="E983">
        <v>21</v>
      </c>
      <c r="F983">
        <v>1</v>
      </c>
      <c r="G983" t="e">
        <v>#DIV/0!</v>
      </c>
      <c r="H983">
        <v>27.359999999999978</v>
      </c>
      <c r="I983">
        <v>28.083333333333332</v>
      </c>
      <c r="J983">
        <v>-2</v>
      </c>
    </row>
    <row r="984" spans="1:10" x14ac:dyDescent="0.25">
      <c r="A984">
        <v>41831.916666664285</v>
      </c>
      <c r="B984">
        <v>1</v>
      </c>
      <c r="C984">
        <v>983</v>
      </c>
      <c r="D984">
        <v>191</v>
      </c>
      <c r="E984">
        <v>22</v>
      </c>
      <c r="F984">
        <v>1</v>
      </c>
      <c r="G984" t="e">
        <v>#DIV/0!</v>
      </c>
      <c r="H984">
        <v>27.591666666666654</v>
      </c>
      <c r="I984">
        <v>27.941666666666666</v>
      </c>
      <c r="J984">
        <v>-2</v>
      </c>
    </row>
    <row r="985" spans="1:10" x14ac:dyDescent="0.25">
      <c r="A985">
        <v>41831.958333330949</v>
      </c>
      <c r="B985">
        <v>1</v>
      </c>
      <c r="C985">
        <v>984</v>
      </c>
      <c r="D985">
        <v>191</v>
      </c>
      <c r="E985">
        <v>23</v>
      </c>
      <c r="F985">
        <v>1</v>
      </c>
      <c r="G985" t="e">
        <v>#DIV/0!</v>
      </c>
      <c r="H985">
        <v>27.881666666666653</v>
      </c>
      <c r="I985">
        <v>27.933333333333334</v>
      </c>
      <c r="J985">
        <v>-2</v>
      </c>
    </row>
    <row r="986" spans="1:10" x14ac:dyDescent="0.25">
      <c r="A986">
        <v>41831.999999997613</v>
      </c>
      <c r="B986">
        <v>1</v>
      </c>
      <c r="C986">
        <v>985</v>
      </c>
      <c r="D986">
        <v>191</v>
      </c>
      <c r="E986">
        <v>0</v>
      </c>
      <c r="F986">
        <v>-1</v>
      </c>
      <c r="G986" t="e">
        <v>#DIV/0!</v>
      </c>
      <c r="H986">
        <v>28.310000000000002</v>
      </c>
      <c r="I986">
        <v>27.933333333333334</v>
      </c>
      <c r="J986">
        <v>-2</v>
      </c>
    </row>
    <row r="987" spans="1:10" x14ac:dyDescent="0.25">
      <c r="A987">
        <v>41832.041666664278</v>
      </c>
      <c r="B987">
        <v>1</v>
      </c>
      <c r="C987">
        <v>986</v>
      </c>
      <c r="D987">
        <v>192</v>
      </c>
      <c r="E987">
        <v>1</v>
      </c>
      <c r="F987">
        <v>-1</v>
      </c>
      <c r="G987" t="e">
        <v>#DIV/0!</v>
      </c>
      <c r="H987">
        <v>28.313333333333308</v>
      </c>
      <c r="I987">
        <v>27.924999999999997</v>
      </c>
      <c r="J987">
        <v>-2</v>
      </c>
    </row>
    <row r="988" spans="1:10" x14ac:dyDescent="0.25">
      <c r="A988">
        <v>41832.083333330942</v>
      </c>
      <c r="B988">
        <v>1</v>
      </c>
      <c r="C988">
        <v>987</v>
      </c>
      <c r="D988">
        <v>192</v>
      </c>
      <c r="E988">
        <v>2</v>
      </c>
      <c r="F988">
        <v>-1</v>
      </c>
      <c r="G988" t="e">
        <v>#DIV/0!</v>
      </c>
      <c r="H988">
        <v>28.108333333333331</v>
      </c>
      <c r="I988">
        <v>27.933333333333326</v>
      </c>
      <c r="J988">
        <v>-2</v>
      </c>
    </row>
    <row r="989" spans="1:10" x14ac:dyDescent="0.25">
      <c r="A989">
        <v>41832.124999997606</v>
      </c>
      <c r="B989">
        <v>1</v>
      </c>
      <c r="C989">
        <v>988</v>
      </c>
      <c r="D989">
        <v>192</v>
      </c>
      <c r="E989">
        <v>3</v>
      </c>
      <c r="F989">
        <v>-1</v>
      </c>
      <c r="G989" t="e">
        <v>#DIV/0!</v>
      </c>
      <c r="H989">
        <v>27.940000000000008</v>
      </c>
      <c r="I989">
        <v>27.924999999999997</v>
      </c>
      <c r="J989">
        <v>-2</v>
      </c>
    </row>
    <row r="990" spans="1:10" x14ac:dyDescent="0.25">
      <c r="A990">
        <v>41832.16666666427</v>
      </c>
      <c r="B990">
        <v>1</v>
      </c>
      <c r="C990">
        <v>989</v>
      </c>
      <c r="D990">
        <v>192</v>
      </c>
      <c r="E990">
        <v>4</v>
      </c>
      <c r="F990">
        <v>-1</v>
      </c>
      <c r="G990" t="e">
        <v>#DIV/0!</v>
      </c>
      <c r="H990">
        <v>27.894999999999975</v>
      </c>
      <c r="I990">
        <v>27.933333333333326</v>
      </c>
      <c r="J990">
        <v>-2</v>
      </c>
    </row>
    <row r="991" spans="1:10" x14ac:dyDescent="0.25">
      <c r="A991">
        <v>41832.208333330935</v>
      </c>
      <c r="B991">
        <v>1</v>
      </c>
      <c r="C991">
        <v>990</v>
      </c>
      <c r="D991">
        <v>192</v>
      </c>
      <c r="E991">
        <v>5</v>
      </c>
      <c r="F991">
        <v>-1</v>
      </c>
      <c r="G991" t="e">
        <v>#DIV/0!</v>
      </c>
      <c r="H991">
        <v>28.309999999999995</v>
      </c>
      <c r="I991">
        <v>27.933333333333334</v>
      </c>
      <c r="J991">
        <v>-2</v>
      </c>
    </row>
    <row r="992" spans="1:10" x14ac:dyDescent="0.25">
      <c r="A992">
        <v>41832.249999997599</v>
      </c>
      <c r="B992">
        <v>1</v>
      </c>
      <c r="C992">
        <v>991</v>
      </c>
      <c r="D992">
        <v>192</v>
      </c>
      <c r="E992">
        <v>6</v>
      </c>
      <c r="F992">
        <v>-1</v>
      </c>
      <c r="G992" t="e">
        <v>#DIV/0!</v>
      </c>
      <c r="H992">
        <v>29.231666666666669</v>
      </c>
      <c r="I992">
        <v>27.95</v>
      </c>
      <c r="J992">
        <v>-2</v>
      </c>
    </row>
    <row r="993" spans="1:10" x14ac:dyDescent="0.25">
      <c r="A993">
        <v>41832.291666664263</v>
      </c>
      <c r="B993">
        <v>1</v>
      </c>
      <c r="C993">
        <v>992</v>
      </c>
      <c r="D993">
        <v>192</v>
      </c>
      <c r="E993">
        <v>7</v>
      </c>
      <c r="F993">
        <v>-1</v>
      </c>
      <c r="G993" t="e">
        <v>#DIV/0!</v>
      </c>
      <c r="H993">
        <v>31.826666666666664</v>
      </c>
      <c r="I993">
        <v>28.008333333333336</v>
      </c>
      <c r="J993">
        <v>-2</v>
      </c>
    </row>
    <row r="994" spans="1:10" x14ac:dyDescent="0.25">
      <c r="A994">
        <v>41832.333333330927</v>
      </c>
      <c r="B994">
        <v>1</v>
      </c>
      <c r="C994">
        <v>993</v>
      </c>
      <c r="D994">
        <v>192</v>
      </c>
      <c r="E994">
        <v>8</v>
      </c>
      <c r="F994">
        <v>-1</v>
      </c>
      <c r="G994" t="e">
        <v>#DIV/0!</v>
      </c>
      <c r="H994">
        <v>33.141666666666666</v>
      </c>
      <c r="I994">
        <v>28.158333333333331</v>
      </c>
      <c r="J994">
        <v>-2</v>
      </c>
    </row>
    <row r="995" spans="1:10" x14ac:dyDescent="0.25">
      <c r="A995">
        <v>41832.374999997592</v>
      </c>
      <c r="B995">
        <v>1</v>
      </c>
      <c r="C995">
        <v>994</v>
      </c>
      <c r="D995">
        <v>192</v>
      </c>
      <c r="E995">
        <v>9</v>
      </c>
      <c r="F995">
        <v>-1</v>
      </c>
      <c r="G995" t="e">
        <v>#DIV/0!</v>
      </c>
      <c r="H995">
        <v>33.986666666666672</v>
      </c>
      <c r="I995">
        <v>28.083333333333332</v>
      </c>
      <c r="J995">
        <v>-2</v>
      </c>
    </row>
    <row r="996" spans="1:10" x14ac:dyDescent="0.25">
      <c r="A996">
        <v>41832.416666664256</v>
      </c>
      <c r="B996">
        <v>1</v>
      </c>
      <c r="C996">
        <v>995</v>
      </c>
      <c r="D996">
        <v>192</v>
      </c>
      <c r="E996">
        <v>10</v>
      </c>
      <c r="F996">
        <v>-1</v>
      </c>
      <c r="G996" t="e">
        <v>#DIV/0!</v>
      </c>
      <c r="H996">
        <v>34.516666666666659</v>
      </c>
      <c r="I996">
        <v>27.975000000000005</v>
      </c>
      <c r="J996">
        <v>-2</v>
      </c>
    </row>
    <row r="997" spans="1:10" x14ac:dyDescent="0.25">
      <c r="A997">
        <v>41832.45833333092</v>
      </c>
      <c r="B997">
        <v>1</v>
      </c>
      <c r="C997">
        <v>996</v>
      </c>
      <c r="D997">
        <v>192</v>
      </c>
      <c r="E997">
        <v>11</v>
      </c>
      <c r="F997">
        <v>-1</v>
      </c>
      <c r="G997" t="e">
        <v>#DIV/0!</v>
      </c>
      <c r="H997">
        <v>35.82166666666668</v>
      </c>
      <c r="I997">
        <v>28.083333333333332</v>
      </c>
      <c r="J997">
        <v>-2</v>
      </c>
    </row>
    <row r="998" spans="1:10" x14ac:dyDescent="0.25">
      <c r="A998">
        <v>41832.499999997584</v>
      </c>
      <c r="B998">
        <v>1</v>
      </c>
      <c r="C998">
        <v>997</v>
      </c>
      <c r="D998">
        <v>192</v>
      </c>
      <c r="E998">
        <v>12</v>
      </c>
      <c r="F998">
        <v>-1</v>
      </c>
      <c r="G998" t="e">
        <v>#DIV/0!</v>
      </c>
      <c r="H998">
        <v>36.463333333333324</v>
      </c>
      <c r="I998">
        <v>28.116666666666671</v>
      </c>
      <c r="J998">
        <v>-2</v>
      </c>
    </row>
    <row r="999" spans="1:10" x14ac:dyDescent="0.25">
      <c r="A999">
        <v>41832.541666664249</v>
      </c>
      <c r="B999">
        <v>1</v>
      </c>
      <c r="C999">
        <v>998</v>
      </c>
      <c r="D999">
        <v>192</v>
      </c>
      <c r="E999">
        <v>13</v>
      </c>
      <c r="F999">
        <v>-1</v>
      </c>
      <c r="G999" t="e">
        <v>#DIV/0!</v>
      </c>
      <c r="H999">
        <v>34.079999999999991</v>
      </c>
      <c r="I999">
        <v>28.091666666666669</v>
      </c>
      <c r="J999">
        <v>-2</v>
      </c>
    </row>
    <row r="1000" spans="1:10" x14ac:dyDescent="0.25">
      <c r="A1000">
        <v>41832.583333330913</v>
      </c>
      <c r="B1000">
        <v>1</v>
      </c>
      <c r="C1000">
        <v>999</v>
      </c>
      <c r="D1000">
        <v>192</v>
      </c>
      <c r="E1000">
        <v>14</v>
      </c>
      <c r="F1000">
        <v>-1</v>
      </c>
      <c r="G1000" t="e">
        <v>#DIV/0!</v>
      </c>
      <c r="H1000">
        <v>28.279999999999998</v>
      </c>
      <c r="I1000">
        <v>28.149999999999995</v>
      </c>
      <c r="J1000">
        <v>-2</v>
      </c>
    </row>
    <row r="1001" spans="1:10" x14ac:dyDescent="0.25">
      <c r="A1001">
        <v>41832.624999997577</v>
      </c>
      <c r="B1001">
        <v>1</v>
      </c>
      <c r="C1001">
        <v>1000</v>
      </c>
      <c r="D1001">
        <v>192</v>
      </c>
      <c r="E1001">
        <v>15</v>
      </c>
      <c r="F1001">
        <v>-1</v>
      </c>
      <c r="G1001" t="e">
        <v>#DIV/0!</v>
      </c>
      <c r="H1001">
        <v>26.066666666666663</v>
      </c>
      <c r="I1001">
        <v>28.158333333333335</v>
      </c>
      <c r="J1001">
        <v>-2</v>
      </c>
    </row>
    <row r="1002" spans="1:10" x14ac:dyDescent="0.25">
      <c r="A1002">
        <v>41832.666666664241</v>
      </c>
      <c r="B1002">
        <v>1</v>
      </c>
      <c r="C1002">
        <v>1001</v>
      </c>
      <c r="D1002">
        <v>192</v>
      </c>
      <c r="E1002">
        <v>16</v>
      </c>
      <c r="F1002">
        <v>-1</v>
      </c>
      <c r="G1002" t="e">
        <v>#DIV/0!</v>
      </c>
      <c r="H1002">
        <v>26.478333333333342</v>
      </c>
      <c r="I1002">
        <v>28.149999999999995</v>
      </c>
      <c r="J1002">
        <v>-2</v>
      </c>
    </row>
    <row r="1003" spans="1:10" x14ac:dyDescent="0.25">
      <c r="A1003">
        <v>41832.708333330906</v>
      </c>
      <c r="B1003">
        <v>1</v>
      </c>
      <c r="C1003">
        <v>1002</v>
      </c>
      <c r="D1003">
        <v>192</v>
      </c>
      <c r="E1003">
        <v>17</v>
      </c>
      <c r="F1003">
        <v>-1</v>
      </c>
      <c r="G1003" t="e">
        <v>#DIV/0!</v>
      </c>
      <c r="H1003">
        <v>25.736666666666665</v>
      </c>
      <c r="I1003">
        <v>28.174999999999994</v>
      </c>
      <c r="J1003">
        <v>-2</v>
      </c>
    </row>
    <row r="1004" spans="1:10" x14ac:dyDescent="0.25">
      <c r="A1004">
        <v>41832.74999999757</v>
      </c>
      <c r="B1004">
        <v>1</v>
      </c>
      <c r="C1004">
        <v>1003</v>
      </c>
      <c r="D1004">
        <v>192</v>
      </c>
      <c r="E1004">
        <v>18</v>
      </c>
      <c r="F1004">
        <v>-1</v>
      </c>
      <c r="G1004" t="e">
        <v>#DIV/0!</v>
      </c>
      <c r="H1004">
        <v>25.838333333333345</v>
      </c>
      <c r="I1004">
        <v>28.158333333333328</v>
      </c>
      <c r="J1004">
        <v>-2</v>
      </c>
    </row>
    <row r="1005" spans="1:10" x14ac:dyDescent="0.25">
      <c r="A1005">
        <v>41832.791666664234</v>
      </c>
      <c r="B1005">
        <v>1</v>
      </c>
      <c r="C1005">
        <v>1004</v>
      </c>
      <c r="D1005">
        <v>192</v>
      </c>
      <c r="E1005">
        <v>19</v>
      </c>
      <c r="F1005">
        <v>-1</v>
      </c>
      <c r="G1005" t="e">
        <v>#DIV/0!</v>
      </c>
      <c r="H1005">
        <v>25.94499999999999</v>
      </c>
      <c r="I1005">
        <v>28.133333333333329</v>
      </c>
      <c r="J1005">
        <v>-2</v>
      </c>
    </row>
    <row r="1006" spans="1:10" x14ac:dyDescent="0.25">
      <c r="A1006">
        <v>41832.833333330898</v>
      </c>
      <c r="B1006">
        <v>1</v>
      </c>
      <c r="C1006">
        <v>1005</v>
      </c>
      <c r="D1006">
        <v>192</v>
      </c>
      <c r="E1006">
        <v>20</v>
      </c>
      <c r="F1006">
        <v>-1</v>
      </c>
      <c r="G1006" t="e">
        <v>#DIV/0!</v>
      </c>
      <c r="H1006">
        <v>25.729999999999986</v>
      </c>
      <c r="I1006">
        <v>28.149999999999995</v>
      </c>
      <c r="J1006">
        <v>-2</v>
      </c>
    </row>
    <row r="1007" spans="1:10" x14ac:dyDescent="0.25">
      <c r="A1007">
        <v>41832.874999997563</v>
      </c>
      <c r="B1007">
        <v>1</v>
      </c>
      <c r="C1007">
        <v>1006</v>
      </c>
      <c r="D1007">
        <v>192</v>
      </c>
      <c r="E1007">
        <v>21</v>
      </c>
      <c r="F1007">
        <v>-1</v>
      </c>
      <c r="G1007" t="e">
        <v>#DIV/0!</v>
      </c>
      <c r="H1007">
        <v>25.848333333333326</v>
      </c>
      <c r="I1007">
        <v>28.166666666666668</v>
      </c>
      <c r="J1007">
        <v>-2</v>
      </c>
    </row>
    <row r="1008" spans="1:10" x14ac:dyDescent="0.25">
      <c r="A1008">
        <v>41832.916666664227</v>
      </c>
      <c r="B1008">
        <v>1</v>
      </c>
      <c r="C1008">
        <v>1007</v>
      </c>
      <c r="D1008">
        <v>192</v>
      </c>
      <c r="E1008">
        <v>22</v>
      </c>
      <c r="F1008">
        <v>-1</v>
      </c>
      <c r="G1008" t="e">
        <v>#DIV/0!</v>
      </c>
      <c r="H1008">
        <v>25.323333333333327</v>
      </c>
      <c r="I1008">
        <v>28.024999999999995</v>
      </c>
      <c r="J1008">
        <v>-2</v>
      </c>
    </row>
    <row r="1009" spans="1:10" x14ac:dyDescent="0.25">
      <c r="A1009">
        <v>41832.958333330891</v>
      </c>
      <c r="B1009">
        <v>1</v>
      </c>
      <c r="C1009">
        <v>1008</v>
      </c>
      <c r="D1009">
        <v>192</v>
      </c>
      <c r="E1009">
        <v>23</v>
      </c>
      <c r="F1009">
        <v>-1</v>
      </c>
      <c r="G1009" t="e">
        <v>#DIV/0!</v>
      </c>
      <c r="H1009">
        <v>24.910000000000007</v>
      </c>
      <c r="I1009">
        <v>27.991666666666664</v>
      </c>
      <c r="J1009">
        <v>-2</v>
      </c>
    </row>
    <row r="1010" spans="1:10" x14ac:dyDescent="0.25">
      <c r="A1010">
        <v>41832.999999997555</v>
      </c>
      <c r="B1010">
        <v>1</v>
      </c>
      <c r="C1010">
        <v>1009</v>
      </c>
      <c r="D1010">
        <v>192</v>
      </c>
      <c r="E1010">
        <v>0</v>
      </c>
      <c r="F1010">
        <v>-1</v>
      </c>
      <c r="G1010" t="e">
        <v>#DIV/0!</v>
      </c>
      <c r="H1010">
        <v>24.84166666666664</v>
      </c>
      <c r="I1010">
        <v>27.95</v>
      </c>
      <c r="J1010">
        <v>-2</v>
      </c>
    </row>
    <row r="1011" spans="1:10" x14ac:dyDescent="0.25">
      <c r="A1011">
        <v>41833.04166666422</v>
      </c>
      <c r="B1011">
        <v>1</v>
      </c>
      <c r="C1011">
        <v>1010</v>
      </c>
      <c r="D1011">
        <v>193</v>
      </c>
      <c r="E1011">
        <v>1</v>
      </c>
      <c r="F1011">
        <v>-1</v>
      </c>
      <c r="G1011" t="e">
        <v>#DIV/0!</v>
      </c>
      <c r="H1011">
        <v>24.703333333333358</v>
      </c>
      <c r="I1011">
        <v>27.991666666666664</v>
      </c>
      <c r="J1011">
        <v>-2</v>
      </c>
    </row>
    <row r="1012" spans="1:10" x14ac:dyDescent="0.25">
      <c r="A1012">
        <v>41833.083333330884</v>
      </c>
      <c r="B1012">
        <v>1</v>
      </c>
      <c r="C1012">
        <v>1011</v>
      </c>
      <c r="D1012">
        <v>193</v>
      </c>
      <c r="E1012">
        <v>2</v>
      </c>
      <c r="F1012">
        <v>-1</v>
      </c>
      <c r="G1012" t="e">
        <v>#DIV/0!</v>
      </c>
      <c r="H1012">
        <v>24.809999999999981</v>
      </c>
      <c r="I1012">
        <v>27.958333333333332</v>
      </c>
      <c r="J1012">
        <v>-2</v>
      </c>
    </row>
    <row r="1013" spans="1:10" x14ac:dyDescent="0.25">
      <c r="A1013">
        <v>41833.124999997548</v>
      </c>
      <c r="B1013">
        <v>1</v>
      </c>
      <c r="C1013">
        <v>1012</v>
      </c>
      <c r="D1013">
        <v>193</v>
      </c>
      <c r="E1013">
        <v>3</v>
      </c>
      <c r="F1013">
        <v>-1</v>
      </c>
      <c r="G1013" t="e">
        <v>#DIV/0!</v>
      </c>
      <c r="H1013">
        <v>25.016666666666659</v>
      </c>
      <c r="I1013">
        <v>27.983333333333334</v>
      </c>
      <c r="J1013">
        <v>-2</v>
      </c>
    </row>
    <row r="1014" spans="1:10" x14ac:dyDescent="0.25">
      <c r="A1014">
        <v>41833.166666664212</v>
      </c>
      <c r="B1014">
        <v>1</v>
      </c>
      <c r="C1014">
        <v>1013</v>
      </c>
      <c r="D1014">
        <v>193</v>
      </c>
      <c r="E1014">
        <v>4</v>
      </c>
      <c r="F1014">
        <v>-1</v>
      </c>
      <c r="G1014" t="e">
        <v>#DIV/0!</v>
      </c>
      <c r="H1014">
        <v>24.811666666666675</v>
      </c>
      <c r="I1014">
        <v>27.991666666666664</v>
      </c>
      <c r="J1014">
        <v>-2</v>
      </c>
    </row>
    <row r="1015" spans="1:10" x14ac:dyDescent="0.25">
      <c r="A1015">
        <v>41833.208333330876</v>
      </c>
      <c r="B1015">
        <v>1</v>
      </c>
      <c r="C1015">
        <v>1014</v>
      </c>
      <c r="D1015">
        <v>193</v>
      </c>
      <c r="E1015">
        <v>5</v>
      </c>
      <c r="F1015">
        <v>-1</v>
      </c>
      <c r="G1015" t="e">
        <v>#DIV/0!</v>
      </c>
      <c r="H1015">
        <v>23.708333333333336</v>
      </c>
      <c r="I1015">
        <v>27.941666666666666</v>
      </c>
      <c r="J1015">
        <v>-2</v>
      </c>
    </row>
    <row r="1016" spans="1:10" x14ac:dyDescent="0.25">
      <c r="A1016">
        <v>41833.249999997541</v>
      </c>
      <c r="B1016">
        <v>1</v>
      </c>
      <c r="C1016">
        <v>1015</v>
      </c>
      <c r="D1016">
        <v>193</v>
      </c>
      <c r="E1016">
        <v>6</v>
      </c>
      <c r="F1016">
        <v>-1</v>
      </c>
      <c r="G1016" t="e">
        <v>#DIV/0!</v>
      </c>
      <c r="H1016">
        <v>23.323333333333327</v>
      </c>
      <c r="I1016">
        <v>26.374999999999996</v>
      </c>
      <c r="J1016">
        <v>-2</v>
      </c>
    </row>
    <row r="1017" spans="1:10" x14ac:dyDescent="0.25">
      <c r="A1017">
        <v>41833.291666664205</v>
      </c>
      <c r="B1017">
        <v>1</v>
      </c>
      <c r="C1017">
        <v>1016</v>
      </c>
      <c r="D1017">
        <v>193</v>
      </c>
      <c r="E1017">
        <v>7</v>
      </c>
      <c r="F1017">
        <v>-1</v>
      </c>
      <c r="G1017" t="e">
        <v>#DIV/0!</v>
      </c>
      <c r="H1017">
        <v>23.753333333333334</v>
      </c>
      <c r="I1017">
        <v>19.841666666666665</v>
      </c>
      <c r="J1017">
        <v>-2</v>
      </c>
    </row>
    <row r="1018" spans="1:10" x14ac:dyDescent="0.25">
      <c r="A1018">
        <v>41833.333333330869</v>
      </c>
      <c r="B1018">
        <v>1</v>
      </c>
      <c r="C1018">
        <v>1017</v>
      </c>
      <c r="D1018">
        <v>193</v>
      </c>
      <c r="E1018">
        <v>8</v>
      </c>
      <c r="F1018">
        <v>-1</v>
      </c>
      <c r="G1018" t="e">
        <v>#DIV/0!</v>
      </c>
      <c r="H1018">
        <v>23.763333333333325</v>
      </c>
      <c r="I1018">
        <v>24.508333333333329</v>
      </c>
      <c r="J1018">
        <v>-2</v>
      </c>
    </row>
    <row r="1019" spans="1:10" x14ac:dyDescent="0.25">
      <c r="A1019">
        <v>41833.374999997533</v>
      </c>
      <c r="B1019">
        <v>1</v>
      </c>
      <c r="C1019">
        <v>1018</v>
      </c>
      <c r="D1019">
        <v>193</v>
      </c>
      <c r="E1019">
        <v>9</v>
      </c>
      <c r="F1019">
        <v>-1</v>
      </c>
      <c r="G1019" t="e">
        <v>#DIV/0!</v>
      </c>
      <c r="H1019">
        <v>23.723333333333347</v>
      </c>
      <c r="I1019">
        <v>22.908333333333331</v>
      </c>
      <c r="J1019">
        <v>-2</v>
      </c>
    </row>
    <row r="1020" spans="1:10" x14ac:dyDescent="0.25">
      <c r="A1020">
        <v>41833.416666664198</v>
      </c>
      <c r="B1020">
        <v>1</v>
      </c>
      <c r="C1020">
        <v>1019</v>
      </c>
      <c r="D1020">
        <v>193</v>
      </c>
      <c r="E1020">
        <v>10</v>
      </c>
      <c r="F1020">
        <v>-1</v>
      </c>
      <c r="G1020" t="e">
        <v>#DIV/0!</v>
      </c>
      <c r="H1020">
        <v>23.59333333333333</v>
      </c>
      <c r="I1020">
        <v>24.458333333333332</v>
      </c>
      <c r="J1020">
        <v>-2</v>
      </c>
    </row>
    <row r="1021" spans="1:10" x14ac:dyDescent="0.25">
      <c r="A1021">
        <v>41833.458333330862</v>
      </c>
      <c r="B1021">
        <v>1</v>
      </c>
      <c r="C1021">
        <v>1020</v>
      </c>
      <c r="D1021">
        <v>193</v>
      </c>
      <c r="E1021">
        <v>11</v>
      </c>
      <c r="F1021">
        <v>-1</v>
      </c>
      <c r="G1021" t="e">
        <v>#DIV/0!</v>
      </c>
      <c r="H1021">
        <v>24.653333333333332</v>
      </c>
      <c r="I1021">
        <v>19.733333333333331</v>
      </c>
      <c r="J1021">
        <v>-2</v>
      </c>
    </row>
    <row r="1022" spans="1:10" x14ac:dyDescent="0.25">
      <c r="A1022">
        <v>41833.499999997526</v>
      </c>
      <c r="B1022">
        <v>1</v>
      </c>
      <c r="C1022">
        <v>1021</v>
      </c>
      <c r="D1022">
        <v>193</v>
      </c>
      <c r="E1022">
        <v>12</v>
      </c>
      <c r="F1022">
        <v>-1</v>
      </c>
      <c r="G1022" t="e">
        <v>#DIV/0!</v>
      </c>
      <c r="H1022">
        <v>25.746666666666666</v>
      </c>
      <c r="I1022">
        <v>21.308333333333326</v>
      </c>
      <c r="J1022">
        <v>-2</v>
      </c>
    </row>
    <row r="1023" spans="1:10" x14ac:dyDescent="0.25">
      <c r="A1023">
        <v>41833.54166666419</v>
      </c>
      <c r="B1023">
        <v>1</v>
      </c>
      <c r="C1023">
        <v>1022</v>
      </c>
      <c r="D1023">
        <v>193</v>
      </c>
      <c r="E1023">
        <v>13</v>
      </c>
      <c r="F1023">
        <v>-1</v>
      </c>
      <c r="G1023" t="e">
        <v>#DIV/0!</v>
      </c>
      <c r="H1023">
        <v>26.75</v>
      </c>
      <c r="I1023">
        <v>27.724999999999998</v>
      </c>
      <c r="J1023">
        <v>-2</v>
      </c>
    </row>
    <row r="1024" spans="1:10" x14ac:dyDescent="0.25">
      <c r="A1024">
        <v>41833.583333330855</v>
      </c>
      <c r="B1024">
        <v>1</v>
      </c>
      <c r="C1024">
        <v>1023</v>
      </c>
      <c r="D1024">
        <v>193</v>
      </c>
      <c r="E1024">
        <v>14</v>
      </c>
      <c r="F1024">
        <v>-1</v>
      </c>
      <c r="G1024" t="e">
        <v>#DIV/0!</v>
      </c>
      <c r="H1024">
        <v>26.553333333333338</v>
      </c>
      <c r="I1024">
        <v>27.758333333333329</v>
      </c>
      <c r="J1024">
        <v>-2</v>
      </c>
    </row>
    <row r="1025" spans="1:10" x14ac:dyDescent="0.25">
      <c r="A1025">
        <v>41833.624999997519</v>
      </c>
      <c r="B1025">
        <v>1</v>
      </c>
      <c r="C1025">
        <v>1024</v>
      </c>
      <c r="D1025">
        <v>193</v>
      </c>
      <c r="E1025">
        <v>15</v>
      </c>
      <c r="F1025">
        <v>-1</v>
      </c>
      <c r="G1025" t="e">
        <v>#DIV/0!</v>
      </c>
      <c r="H1025">
        <v>26.873333333333335</v>
      </c>
      <c r="I1025">
        <v>27.775000000000006</v>
      </c>
      <c r="J1025">
        <v>-2</v>
      </c>
    </row>
    <row r="1026" spans="1:10" x14ac:dyDescent="0.25">
      <c r="A1026">
        <v>41833.666666664183</v>
      </c>
      <c r="B1026">
        <v>1</v>
      </c>
      <c r="C1026">
        <v>1025</v>
      </c>
      <c r="D1026">
        <v>193</v>
      </c>
      <c r="E1026">
        <v>16</v>
      </c>
      <c r="F1026">
        <v>-1</v>
      </c>
      <c r="G1026" t="e">
        <v>#DIV/0!</v>
      </c>
      <c r="H1026">
        <v>26.170000000000012</v>
      </c>
      <c r="I1026">
        <v>27.766666666666669</v>
      </c>
      <c r="J1026">
        <v>-2</v>
      </c>
    </row>
    <row r="1027" spans="1:10" x14ac:dyDescent="0.25">
      <c r="A1027">
        <v>41833.708333330847</v>
      </c>
      <c r="B1027">
        <v>1</v>
      </c>
      <c r="C1027">
        <v>1026</v>
      </c>
      <c r="D1027">
        <v>193</v>
      </c>
      <c r="E1027">
        <v>17</v>
      </c>
      <c r="F1027">
        <v>-1</v>
      </c>
      <c r="G1027" t="e">
        <v>#DIV/0!</v>
      </c>
      <c r="H1027">
        <v>25.238333333333323</v>
      </c>
      <c r="I1027">
        <v>27.808333333333337</v>
      </c>
      <c r="J1027">
        <v>-2</v>
      </c>
    </row>
    <row r="1028" spans="1:10" x14ac:dyDescent="0.25">
      <c r="A1028">
        <v>41833.749999997512</v>
      </c>
      <c r="B1028">
        <v>1</v>
      </c>
      <c r="C1028">
        <v>1027</v>
      </c>
      <c r="D1028">
        <v>193</v>
      </c>
      <c r="E1028">
        <v>18</v>
      </c>
      <c r="F1028">
        <v>-1</v>
      </c>
      <c r="G1028" t="e">
        <v>#DIV/0!</v>
      </c>
      <c r="H1028">
        <v>24.763333333333328</v>
      </c>
      <c r="I1028">
        <v>27.791666666666671</v>
      </c>
      <c r="J1028">
        <v>-2</v>
      </c>
    </row>
    <row r="1029" spans="1:10" x14ac:dyDescent="0.25">
      <c r="A1029">
        <v>41833.791666664176</v>
      </c>
      <c r="B1029">
        <v>1</v>
      </c>
      <c r="C1029">
        <v>1028</v>
      </c>
      <c r="D1029">
        <v>193</v>
      </c>
      <c r="E1029">
        <v>19</v>
      </c>
      <c r="F1029">
        <v>-1</v>
      </c>
      <c r="G1029" t="e">
        <v>#DIV/0!</v>
      </c>
      <c r="H1029">
        <v>24.571666666666648</v>
      </c>
      <c r="I1029">
        <v>27.733333333333331</v>
      </c>
      <c r="J1029">
        <v>-2</v>
      </c>
    </row>
    <row r="1030" spans="1:10" x14ac:dyDescent="0.25">
      <c r="A1030">
        <v>41833.83333333084</v>
      </c>
      <c r="B1030">
        <v>1</v>
      </c>
      <c r="C1030">
        <v>1029</v>
      </c>
      <c r="D1030">
        <v>193</v>
      </c>
      <c r="E1030">
        <v>20</v>
      </c>
      <c r="F1030">
        <v>-1</v>
      </c>
      <c r="G1030" t="e">
        <v>#DIV/0!</v>
      </c>
      <c r="H1030">
        <v>24.776666666666653</v>
      </c>
      <c r="I1030">
        <v>27.775000000000002</v>
      </c>
      <c r="J1030">
        <v>-2</v>
      </c>
    </row>
    <row r="1031" spans="1:10" x14ac:dyDescent="0.25">
      <c r="A1031">
        <v>41833.874999997504</v>
      </c>
      <c r="B1031">
        <v>1</v>
      </c>
      <c r="C1031">
        <v>1030</v>
      </c>
      <c r="D1031">
        <v>193</v>
      </c>
      <c r="E1031">
        <v>21</v>
      </c>
      <c r="F1031">
        <v>-1</v>
      </c>
      <c r="G1031" t="e">
        <v>#DIV/0!</v>
      </c>
      <c r="H1031">
        <v>24.695</v>
      </c>
      <c r="I1031">
        <v>27.816666666666666</v>
      </c>
      <c r="J1031">
        <v>-2</v>
      </c>
    </row>
    <row r="1032" spans="1:10" x14ac:dyDescent="0.25">
      <c r="A1032">
        <v>41833.916666664169</v>
      </c>
      <c r="B1032">
        <v>1</v>
      </c>
      <c r="C1032">
        <v>1031</v>
      </c>
      <c r="D1032">
        <v>193</v>
      </c>
      <c r="E1032">
        <v>22</v>
      </c>
      <c r="F1032">
        <v>-1</v>
      </c>
      <c r="G1032" t="e">
        <v>#DIV/0!</v>
      </c>
      <c r="H1032">
        <v>24.721666666666671</v>
      </c>
      <c r="I1032">
        <v>23.000000000000004</v>
      </c>
      <c r="J1032">
        <v>-2</v>
      </c>
    </row>
    <row r="1033" spans="1:10" x14ac:dyDescent="0.25">
      <c r="A1033">
        <v>41833.958333330833</v>
      </c>
      <c r="B1033">
        <v>1</v>
      </c>
      <c r="C1033">
        <v>1032</v>
      </c>
      <c r="D1033">
        <v>193</v>
      </c>
      <c r="E1033">
        <v>23</v>
      </c>
      <c r="F1033">
        <v>-1</v>
      </c>
      <c r="G1033" t="e">
        <v>#DIV/0!</v>
      </c>
      <c r="H1033">
        <v>24.749999999999993</v>
      </c>
      <c r="I1033">
        <v>27.775000000000006</v>
      </c>
      <c r="J1033">
        <v>-2</v>
      </c>
    </row>
    <row r="1034" spans="1:10" x14ac:dyDescent="0.25">
      <c r="A1034">
        <v>41833.999999997497</v>
      </c>
      <c r="B1034">
        <v>1</v>
      </c>
      <c r="C1034">
        <v>1033</v>
      </c>
      <c r="D1034">
        <v>193</v>
      </c>
      <c r="E1034">
        <v>0</v>
      </c>
      <c r="F1034">
        <v>1</v>
      </c>
      <c r="G1034" t="e">
        <v>#DIV/0!</v>
      </c>
      <c r="H1034">
        <v>24.480000000000004</v>
      </c>
      <c r="I1034">
        <v>24.633333333333336</v>
      </c>
      <c r="J1034">
        <v>-2</v>
      </c>
    </row>
    <row r="1035" spans="1:10" x14ac:dyDescent="0.25">
      <c r="A1035">
        <v>41834.041666664161</v>
      </c>
      <c r="B1035">
        <v>1</v>
      </c>
      <c r="C1035">
        <v>1034</v>
      </c>
      <c r="D1035">
        <v>194</v>
      </c>
      <c r="E1035">
        <v>1</v>
      </c>
      <c r="F1035">
        <v>1</v>
      </c>
      <c r="G1035" t="e">
        <v>#DIV/0!</v>
      </c>
      <c r="H1035">
        <v>24.416666666666664</v>
      </c>
      <c r="I1035">
        <v>23</v>
      </c>
      <c r="J1035">
        <v>-2</v>
      </c>
    </row>
    <row r="1036" spans="1:10" x14ac:dyDescent="0.25">
      <c r="A1036">
        <v>41834.083333330826</v>
      </c>
      <c r="B1036">
        <v>1</v>
      </c>
      <c r="C1036">
        <v>1035</v>
      </c>
      <c r="D1036">
        <v>194</v>
      </c>
      <c r="E1036">
        <v>2</v>
      </c>
      <c r="F1036">
        <v>1</v>
      </c>
      <c r="G1036" t="e">
        <v>#DIV/0!</v>
      </c>
      <c r="H1036">
        <v>24.461666666666652</v>
      </c>
      <c r="I1036">
        <v>27.766666666666666</v>
      </c>
      <c r="J1036">
        <v>-2</v>
      </c>
    </row>
    <row r="1037" spans="1:10" x14ac:dyDescent="0.25">
      <c r="A1037">
        <v>41834.12499999749</v>
      </c>
      <c r="B1037">
        <v>1</v>
      </c>
      <c r="C1037">
        <v>1036</v>
      </c>
      <c r="D1037">
        <v>194</v>
      </c>
      <c r="E1037">
        <v>3</v>
      </c>
      <c r="F1037">
        <v>1</v>
      </c>
      <c r="G1037" t="e">
        <v>#DIV/0!</v>
      </c>
      <c r="H1037">
        <v>24.198333333333331</v>
      </c>
      <c r="I1037">
        <v>22.991666666666671</v>
      </c>
      <c r="J1037">
        <v>-2</v>
      </c>
    </row>
    <row r="1038" spans="1:10" x14ac:dyDescent="0.25">
      <c r="A1038">
        <v>41834.166666664154</v>
      </c>
      <c r="B1038">
        <v>1</v>
      </c>
      <c r="C1038">
        <v>1037</v>
      </c>
      <c r="D1038">
        <v>194</v>
      </c>
      <c r="E1038">
        <v>4</v>
      </c>
      <c r="F1038">
        <v>1</v>
      </c>
      <c r="G1038" t="e">
        <v>#DIV/0!</v>
      </c>
      <c r="H1038">
        <v>23.983333333333341</v>
      </c>
      <c r="I1038">
        <v>24.591666666666669</v>
      </c>
      <c r="J1038">
        <v>-2</v>
      </c>
    </row>
    <row r="1039" spans="1:10" x14ac:dyDescent="0.25">
      <c r="A1039">
        <v>41834.208333330818</v>
      </c>
      <c r="B1039">
        <v>1</v>
      </c>
      <c r="C1039">
        <v>1038</v>
      </c>
      <c r="D1039">
        <v>194</v>
      </c>
      <c r="E1039">
        <v>5</v>
      </c>
      <c r="F1039">
        <v>1</v>
      </c>
      <c r="G1039" t="e">
        <v>#DIV/0!</v>
      </c>
      <c r="H1039">
        <v>24.09333333333333</v>
      </c>
      <c r="I1039">
        <v>22.991666666666664</v>
      </c>
      <c r="J1039">
        <v>-2</v>
      </c>
    </row>
    <row r="1040" spans="1:10" x14ac:dyDescent="0.25">
      <c r="A1040">
        <v>41834.249999997483</v>
      </c>
      <c r="B1040">
        <v>1</v>
      </c>
      <c r="C1040">
        <v>1039</v>
      </c>
      <c r="D1040">
        <v>194</v>
      </c>
      <c r="E1040">
        <v>6</v>
      </c>
      <c r="F1040">
        <v>1</v>
      </c>
      <c r="G1040" t="e">
        <v>#DIV/0!</v>
      </c>
      <c r="H1040">
        <v>25.876666666666672</v>
      </c>
      <c r="I1040">
        <v>27.775000000000006</v>
      </c>
      <c r="J1040">
        <v>-2</v>
      </c>
    </row>
    <row r="1041" spans="1:10" x14ac:dyDescent="0.25">
      <c r="A1041">
        <v>41834.291666664147</v>
      </c>
      <c r="B1041">
        <v>1</v>
      </c>
      <c r="C1041">
        <v>1040</v>
      </c>
      <c r="D1041">
        <v>194</v>
      </c>
      <c r="E1041">
        <v>7</v>
      </c>
      <c r="F1041">
        <v>1</v>
      </c>
      <c r="G1041" t="e">
        <v>#DIV/0!</v>
      </c>
      <c r="H1041">
        <v>26.444999999999997</v>
      </c>
      <c r="I1041">
        <v>22.991666666666671</v>
      </c>
      <c r="J1041">
        <v>-2</v>
      </c>
    </row>
    <row r="1042" spans="1:10" x14ac:dyDescent="0.25">
      <c r="A1042">
        <v>41834.333333330811</v>
      </c>
      <c r="B1042">
        <v>1</v>
      </c>
      <c r="C1042">
        <v>1041</v>
      </c>
      <c r="D1042">
        <v>194</v>
      </c>
      <c r="E1042">
        <v>8</v>
      </c>
      <c r="F1042">
        <v>1</v>
      </c>
      <c r="G1042" t="e">
        <v>#DIV/0!</v>
      </c>
      <c r="H1042">
        <v>28.46166666666668</v>
      </c>
      <c r="I1042">
        <v>27.833333333333339</v>
      </c>
      <c r="J1042">
        <v>-2</v>
      </c>
    </row>
    <row r="1043" spans="1:10" x14ac:dyDescent="0.25">
      <c r="A1043">
        <v>41834.374999997475</v>
      </c>
      <c r="B1043">
        <v>1</v>
      </c>
      <c r="C1043">
        <v>1042</v>
      </c>
      <c r="D1043">
        <v>194</v>
      </c>
      <c r="E1043">
        <v>9</v>
      </c>
      <c r="F1043">
        <v>1</v>
      </c>
      <c r="G1043" t="e">
        <v>#DIV/0!</v>
      </c>
      <c r="H1043">
        <v>29.674999999999994</v>
      </c>
      <c r="I1043">
        <v>27.899999999999995</v>
      </c>
      <c r="J1043">
        <v>-2</v>
      </c>
    </row>
    <row r="1044" spans="1:10" x14ac:dyDescent="0.25">
      <c r="A1044">
        <v>41834.416666664139</v>
      </c>
      <c r="B1044">
        <v>1</v>
      </c>
      <c r="C1044">
        <v>1043</v>
      </c>
      <c r="D1044">
        <v>194</v>
      </c>
      <c r="E1044">
        <v>10</v>
      </c>
      <c r="F1044">
        <v>1</v>
      </c>
      <c r="G1044" t="e">
        <v>#DIV/0!</v>
      </c>
      <c r="H1044">
        <v>30.743333333333329</v>
      </c>
      <c r="I1044">
        <v>27.933333333333337</v>
      </c>
      <c r="J1044">
        <v>-2</v>
      </c>
    </row>
    <row r="1045" spans="1:10" x14ac:dyDescent="0.25">
      <c r="A1045">
        <v>41834.458333330804</v>
      </c>
      <c r="B1045">
        <v>1</v>
      </c>
      <c r="C1045">
        <v>1044</v>
      </c>
      <c r="D1045">
        <v>194</v>
      </c>
      <c r="E1045">
        <v>11</v>
      </c>
      <c r="F1045">
        <v>1</v>
      </c>
      <c r="G1045" t="e">
        <v>#DIV/0!</v>
      </c>
      <c r="H1045">
        <v>31.085000000000012</v>
      </c>
      <c r="I1045">
        <v>27.958333333333329</v>
      </c>
      <c r="J1045">
        <v>-2</v>
      </c>
    </row>
    <row r="1046" spans="1:10" x14ac:dyDescent="0.25">
      <c r="A1046">
        <v>41834.499999997468</v>
      </c>
      <c r="B1046">
        <v>1</v>
      </c>
      <c r="C1046">
        <v>1045</v>
      </c>
      <c r="D1046">
        <v>194</v>
      </c>
      <c r="E1046">
        <v>12</v>
      </c>
      <c r="F1046">
        <v>1</v>
      </c>
      <c r="G1046" t="e">
        <v>#DIV/0!</v>
      </c>
      <c r="H1046">
        <v>30.428333333333342</v>
      </c>
      <c r="I1046">
        <v>27.941666666666666</v>
      </c>
      <c r="J1046">
        <v>-2</v>
      </c>
    </row>
    <row r="1047" spans="1:10" x14ac:dyDescent="0.25">
      <c r="A1047">
        <v>41834.541666664132</v>
      </c>
      <c r="B1047">
        <v>1</v>
      </c>
      <c r="C1047">
        <v>1046</v>
      </c>
      <c r="D1047">
        <v>194</v>
      </c>
      <c r="E1047">
        <v>13</v>
      </c>
      <c r="F1047">
        <v>1</v>
      </c>
      <c r="G1047" t="e">
        <v>#DIV/0!</v>
      </c>
      <c r="H1047">
        <v>29.984999999999992</v>
      </c>
      <c r="I1047">
        <v>27.983333333333334</v>
      </c>
      <c r="J1047">
        <v>-2</v>
      </c>
    </row>
    <row r="1048" spans="1:10" x14ac:dyDescent="0.25">
      <c r="A1048">
        <v>41834.583333330796</v>
      </c>
      <c r="B1048">
        <v>1</v>
      </c>
      <c r="C1048">
        <v>1047</v>
      </c>
      <c r="D1048">
        <v>194</v>
      </c>
      <c r="E1048">
        <v>14</v>
      </c>
      <c r="F1048">
        <v>1</v>
      </c>
      <c r="G1048" t="e">
        <v>#DIV/0!</v>
      </c>
      <c r="H1048">
        <v>29.545000000000009</v>
      </c>
      <c r="I1048">
        <v>28.041666666666671</v>
      </c>
      <c r="J1048">
        <v>-2</v>
      </c>
    </row>
    <row r="1049" spans="1:10" x14ac:dyDescent="0.25">
      <c r="A1049">
        <v>41834.624999997461</v>
      </c>
      <c r="B1049">
        <v>1</v>
      </c>
      <c r="C1049">
        <v>1048</v>
      </c>
      <c r="D1049">
        <v>194</v>
      </c>
      <c r="E1049">
        <v>15</v>
      </c>
      <c r="F1049">
        <v>1</v>
      </c>
      <c r="G1049" t="e">
        <v>#DIV/0!</v>
      </c>
      <c r="H1049">
        <v>29.963333333333328</v>
      </c>
      <c r="I1049">
        <v>28.083333333333332</v>
      </c>
      <c r="J1049">
        <v>-2</v>
      </c>
    </row>
    <row r="1050" spans="1:10" x14ac:dyDescent="0.25">
      <c r="A1050">
        <v>41834.666666664125</v>
      </c>
      <c r="B1050">
        <v>1</v>
      </c>
      <c r="C1050">
        <v>1049</v>
      </c>
      <c r="D1050">
        <v>194</v>
      </c>
      <c r="E1050">
        <v>16</v>
      </c>
      <c r="F1050">
        <v>1</v>
      </c>
      <c r="G1050" t="e">
        <v>#DIV/0!</v>
      </c>
      <c r="H1050">
        <v>30.053333333333338</v>
      </c>
      <c r="I1050">
        <v>28.133333333333336</v>
      </c>
      <c r="J1050">
        <v>-2</v>
      </c>
    </row>
    <row r="1051" spans="1:10" x14ac:dyDescent="0.25">
      <c r="A1051">
        <v>41834.708333330789</v>
      </c>
      <c r="B1051">
        <v>1</v>
      </c>
      <c r="C1051">
        <v>1050</v>
      </c>
      <c r="D1051">
        <v>194</v>
      </c>
      <c r="E1051">
        <v>17</v>
      </c>
      <c r="F1051">
        <v>1</v>
      </c>
      <c r="G1051" t="e">
        <v>#DIV/0!</v>
      </c>
      <c r="H1051">
        <v>28.734999999999992</v>
      </c>
      <c r="I1051">
        <v>28.166666666666661</v>
      </c>
      <c r="J1051">
        <v>-2</v>
      </c>
    </row>
    <row r="1052" spans="1:10" x14ac:dyDescent="0.25">
      <c r="A1052">
        <v>41834.749999997453</v>
      </c>
      <c r="B1052">
        <v>1</v>
      </c>
      <c r="C1052">
        <v>1051</v>
      </c>
      <c r="D1052">
        <v>194</v>
      </c>
      <c r="E1052">
        <v>18</v>
      </c>
      <c r="F1052">
        <v>1</v>
      </c>
      <c r="G1052" t="e">
        <v>#DIV/0!</v>
      </c>
      <c r="H1052">
        <v>27.466666666666661</v>
      </c>
      <c r="I1052">
        <v>28.158333333333335</v>
      </c>
      <c r="J1052">
        <v>-2</v>
      </c>
    </row>
    <row r="1053" spans="1:10" x14ac:dyDescent="0.25">
      <c r="A1053">
        <v>41834.791666664118</v>
      </c>
      <c r="B1053">
        <v>1</v>
      </c>
      <c r="C1053">
        <v>1052</v>
      </c>
      <c r="D1053">
        <v>194</v>
      </c>
      <c r="E1053">
        <v>19</v>
      </c>
      <c r="F1053">
        <v>1</v>
      </c>
      <c r="G1053" t="e">
        <v>#DIV/0!</v>
      </c>
      <c r="H1053">
        <v>26.60666666666668</v>
      </c>
      <c r="I1053">
        <v>28.116666666666671</v>
      </c>
      <c r="J1053">
        <v>-2</v>
      </c>
    </row>
    <row r="1054" spans="1:10" x14ac:dyDescent="0.25">
      <c r="A1054">
        <v>41834.833333330782</v>
      </c>
      <c r="B1054">
        <v>1</v>
      </c>
      <c r="C1054">
        <v>1053</v>
      </c>
      <c r="D1054">
        <v>194</v>
      </c>
      <c r="E1054">
        <v>20</v>
      </c>
      <c r="F1054">
        <v>1</v>
      </c>
      <c r="G1054" t="e">
        <v>#DIV/0!</v>
      </c>
      <c r="H1054">
        <v>26.056666666666676</v>
      </c>
      <c r="I1054">
        <v>28.116666666666671</v>
      </c>
      <c r="J1054">
        <v>-2</v>
      </c>
    </row>
    <row r="1055" spans="1:10" x14ac:dyDescent="0.25">
      <c r="A1055">
        <v>41834.874999997446</v>
      </c>
      <c r="B1055">
        <v>1</v>
      </c>
      <c r="C1055">
        <v>1054</v>
      </c>
      <c r="D1055">
        <v>194</v>
      </c>
      <c r="E1055">
        <v>21</v>
      </c>
      <c r="F1055">
        <v>1</v>
      </c>
      <c r="G1055" t="e">
        <v>#DIV/0!</v>
      </c>
      <c r="H1055">
        <v>25.881666666666661</v>
      </c>
      <c r="I1055">
        <v>28.033333333333331</v>
      </c>
      <c r="J1055">
        <v>-2</v>
      </c>
    </row>
    <row r="1056" spans="1:10" x14ac:dyDescent="0.25">
      <c r="A1056">
        <v>41834.91666666411</v>
      </c>
      <c r="B1056">
        <v>1</v>
      </c>
      <c r="C1056">
        <v>1055</v>
      </c>
      <c r="D1056">
        <v>194</v>
      </c>
      <c r="E1056">
        <v>22</v>
      </c>
      <c r="F1056">
        <v>1</v>
      </c>
      <c r="G1056" t="e">
        <v>#DIV/0!</v>
      </c>
      <c r="H1056">
        <v>25.680000000000003</v>
      </c>
      <c r="I1056">
        <v>27.866666666666671</v>
      </c>
      <c r="J1056">
        <v>-2</v>
      </c>
    </row>
    <row r="1057" spans="1:10" x14ac:dyDescent="0.25">
      <c r="A1057">
        <v>41834.958333330775</v>
      </c>
      <c r="B1057">
        <v>1</v>
      </c>
      <c r="C1057">
        <v>1056</v>
      </c>
      <c r="D1057">
        <v>194</v>
      </c>
      <c r="E1057">
        <v>23</v>
      </c>
      <c r="F1057">
        <v>1</v>
      </c>
      <c r="G1057" t="e">
        <v>#DIV/0!</v>
      </c>
      <c r="H1057">
        <v>25.433333333333323</v>
      </c>
      <c r="I1057">
        <v>27.853846153846153</v>
      </c>
      <c r="J1057">
        <v>-2</v>
      </c>
    </row>
    <row r="1058" spans="1:10" x14ac:dyDescent="0.25">
      <c r="A1058">
        <v>41834.999999997439</v>
      </c>
      <c r="B1058">
        <v>1</v>
      </c>
      <c r="C1058">
        <v>1057</v>
      </c>
      <c r="D1058">
        <v>194</v>
      </c>
      <c r="E1058">
        <v>0</v>
      </c>
      <c r="F1058">
        <v>1</v>
      </c>
      <c r="G1058" t="e">
        <v>#DIV/0!</v>
      </c>
      <c r="H1058">
        <v>25.286666666666651</v>
      </c>
      <c r="I1058">
        <v>27.872727272727271</v>
      </c>
      <c r="J1058">
        <v>-2</v>
      </c>
    </row>
    <row r="1059" spans="1:10" x14ac:dyDescent="0.25">
      <c r="A1059">
        <v>41835.041666664103</v>
      </c>
      <c r="B1059">
        <v>1</v>
      </c>
      <c r="C1059">
        <v>1058</v>
      </c>
      <c r="D1059">
        <v>195</v>
      </c>
      <c r="E1059">
        <v>1</v>
      </c>
      <c r="F1059">
        <v>1</v>
      </c>
      <c r="G1059" t="e">
        <v>#DIV/0!</v>
      </c>
      <c r="H1059">
        <v>25.236666666666668</v>
      </c>
      <c r="I1059">
        <v>27.849999999999998</v>
      </c>
      <c r="J1059">
        <v>-2</v>
      </c>
    </row>
    <row r="1060" spans="1:10" x14ac:dyDescent="0.25">
      <c r="A1060">
        <v>41835.083333330767</v>
      </c>
      <c r="B1060">
        <v>1</v>
      </c>
      <c r="C1060">
        <v>1059</v>
      </c>
      <c r="D1060">
        <v>195</v>
      </c>
      <c r="E1060">
        <v>2</v>
      </c>
      <c r="F1060">
        <v>1</v>
      </c>
      <c r="G1060" t="e">
        <v>#DIV/0!</v>
      </c>
      <c r="H1060">
        <v>25.125</v>
      </c>
      <c r="I1060">
        <v>24.675000000000001</v>
      </c>
      <c r="J1060">
        <v>-2</v>
      </c>
    </row>
    <row r="1061" spans="1:10" x14ac:dyDescent="0.25">
      <c r="A1061">
        <v>41835.124999997432</v>
      </c>
      <c r="B1061">
        <v>1</v>
      </c>
      <c r="C1061">
        <v>1060</v>
      </c>
      <c r="D1061">
        <v>195</v>
      </c>
      <c r="E1061">
        <v>3</v>
      </c>
      <c r="F1061">
        <v>1</v>
      </c>
      <c r="G1061" t="e">
        <v>#DIV/0!</v>
      </c>
      <c r="H1061">
        <v>25.073333333333316</v>
      </c>
      <c r="I1061">
        <v>27.883333333333329</v>
      </c>
      <c r="J1061">
        <v>-2</v>
      </c>
    </row>
    <row r="1062" spans="1:10" x14ac:dyDescent="0.25">
      <c r="A1062">
        <v>41835.166666664096</v>
      </c>
      <c r="B1062">
        <v>1</v>
      </c>
      <c r="C1062">
        <v>1061</v>
      </c>
      <c r="D1062">
        <v>195</v>
      </c>
      <c r="E1062">
        <v>4</v>
      </c>
      <c r="F1062">
        <v>1</v>
      </c>
      <c r="G1062" t="e">
        <v>#DIV/0!</v>
      </c>
      <c r="H1062">
        <v>25.118333333333339</v>
      </c>
      <c r="I1062">
        <v>27.825000000000003</v>
      </c>
      <c r="J1062">
        <v>-2</v>
      </c>
    </row>
    <row r="1063" spans="1:10" x14ac:dyDescent="0.25">
      <c r="A1063">
        <v>41835.20833333076</v>
      </c>
      <c r="B1063">
        <v>1</v>
      </c>
      <c r="C1063">
        <v>1062</v>
      </c>
      <c r="D1063">
        <v>195</v>
      </c>
      <c r="E1063">
        <v>5</v>
      </c>
      <c r="F1063">
        <v>1</v>
      </c>
      <c r="G1063" t="e">
        <v>#DIV/0!</v>
      </c>
      <c r="H1063">
        <v>25.160000000000021</v>
      </c>
      <c r="I1063">
        <v>27.808333333333337</v>
      </c>
      <c r="J1063">
        <v>-2</v>
      </c>
    </row>
    <row r="1064" spans="1:10" x14ac:dyDescent="0.25">
      <c r="A1064">
        <v>41835.249999997424</v>
      </c>
      <c r="B1064">
        <v>1</v>
      </c>
      <c r="C1064">
        <v>1063</v>
      </c>
      <c r="D1064">
        <v>195</v>
      </c>
      <c r="E1064">
        <v>6</v>
      </c>
      <c r="F1064">
        <v>1</v>
      </c>
      <c r="G1064" t="e">
        <v>#DIV/0!</v>
      </c>
      <c r="H1064">
        <v>25.151666666666664</v>
      </c>
      <c r="I1064">
        <v>27.825000000000003</v>
      </c>
      <c r="J1064">
        <v>-2</v>
      </c>
    </row>
    <row r="1065" spans="1:10" x14ac:dyDescent="0.25">
      <c r="A1065">
        <v>41835.291666664089</v>
      </c>
      <c r="B1065">
        <v>1</v>
      </c>
      <c r="C1065">
        <v>1064</v>
      </c>
      <c r="D1065">
        <v>195</v>
      </c>
      <c r="E1065">
        <v>7</v>
      </c>
      <c r="F1065">
        <v>1</v>
      </c>
      <c r="G1065" t="e">
        <v>#DIV/0!</v>
      </c>
      <c r="H1065">
        <v>24.585000000000001</v>
      </c>
      <c r="I1065">
        <v>27.891666666666666</v>
      </c>
      <c r="J1065">
        <v>-2</v>
      </c>
    </row>
    <row r="1066" spans="1:10" x14ac:dyDescent="0.25">
      <c r="A1066">
        <v>41835.333333330753</v>
      </c>
      <c r="B1066">
        <v>1</v>
      </c>
      <c r="C1066">
        <v>1065</v>
      </c>
      <c r="D1066">
        <v>195</v>
      </c>
      <c r="E1066">
        <v>8</v>
      </c>
      <c r="F1066">
        <v>1</v>
      </c>
      <c r="G1066" t="e">
        <v>#DIV/0!</v>
      </c>
      <c r="H1066">
        <v>22.206666666666667</v>
      </c>
      <c r="I1066">
        <v>27.991666666666664</v>
      </c>
      <c r="J1066">
        <v>-2</v>
      </c>
    </row>
    <row r="1067" spans="1:10" x14ac:dyDescent="0.25">
      <c r="A1067">
        <v>41835.374999997417</v>
      </c>
      <c r="B1067">
        <v>1</v>
      </c>
      <c r="C1067">
        <v>1066</v>
      </c>
      <c r="D1067">
        <v>195</v>
      </c>
      <c r="E1067">
        <v>9</v>
      </c>
      <c r="F1067">
        <v>1</v>
      </c>
      <c r="G1067" t="e">
        <v>#DIV/0!</v>
      </c>
      <c r="H1067">
        <v>21.138333333333332</v>
      </c>
      <c r="I1067">
        <v>27.95</v>
      </c>
      <c r="J1067">
        <v>-2</v>
      </c>
    </row>
    <row r="1068" spans="1:10" x14ac:dyDescent="0.25">
      <c r="A1068">
        <v>41835.416666664081</v>
      </c>
      <c r="B1068">
        <v>1</v>
      </c>
      <c r="C1068">
        <v>1067</v>
      </c>
      <c r="D1068">
        <v>195</v>
      </c>
      <c r="E1068">
        <v>10</v>
      </c>
      <c r="F1068">
        <v>1</v>
      </c>
      <c r="G1068" t="e">
        <v>#DIV/0!</v>
      </c>
      <c r="H1068">
        <v>20.860000000000003</v>
      </c>
      <c r="I1068">
        <v>27.916666666666668</v>
      </c>
      <c r="J1068">
        <v>-2</v>
      </c>
    </row>
    <row r="1069" spans="1:10" x14ac:dyDescent="0.25">
      <c r="A1069">
        <v>41835.458333330746</v>
      </c>
      <c r="B1069">
        <v>1</v>
      </c>
      <c r="C1069">
        <v>1068</v>
      </c>
      <c r="D1069">
        <v>195</v>
      </c>
      <c r="E1069">
        <v>11</v>
      </c>
      <c r="F1069">
        <v>1</v>
      </c>
      <c r="G1069" t="e">
        <v>#DIV/0!</v>
      </c>
      <c r="H1069">
        <v>21.623333333333338</v>
      </c>
      <c r="I1069">
        <v>27.924999999999997</v>
      </c>
      <c r="J1069">
        <v>-2</v>
      </c>
    </row>
    <row r="1070" spans="1:10" x14ac:dyDescent="0.25">
      <c r="A1070">
        <v>41835.49999999741</v>
      </c>
      <c r="B1070">
        <v>1</v>
      </c>
      <c r="C1070">
        <v>1069</v>
      </c>
      <c r="D1070">
        <v>195</v>
      </c>
      <c r="E1070">
        <v>12</v>
      </c>
      <c r="F1070">
        <v>1</v>
      </c>
      <c r="G1070" t="e">
        <v>#DIV/0!</v>
      </c>
      <c r="H1070">
        <v>21.96833333333333</v>
      </c>
      <c r="I1070">
        <v>21.433333333333337</v>
      </c>
      <c r="J1070">
        <v>-2</v>
      </c>
    </row>
    <row r="1071" spans="1:10" x14ac:dyDescent="0.25">
      <c r="A1071">
        <v>41835.541666664074</v>
      </c>
      <c r="B1071">
        <v>1</v>
      </c>
      <c r="C1071">
        <v>1070</v>
      </c>
      <c r="D1071">
        <v>195</v>
      </c>
      <c r="E1071">
        <v>13</v>
      </c>
      <c r="F1071">
        <v>1</v>
      </c>
      <c r="G1071" t="e">
        <v>#DIV/0!</v>
      </c>
      <c r="H1071">
        <v>21.71</v>
      </c>
      <c r="I1071">
        <v>21.408333333333335</v>
      </c>
      <c r="J1071">
        <v>-2</v>
      </c>
    </row>
    <row r="1072" spans="1:10" x14ac:dyDescent="0.25">
      <c r="A1072">
        <v>41835.583333330738</v>
      </c>
      <c r="B1072">
        <v>1</v>
      </c>
      <c r="C1072">
        <v>1071</v>
      </c>
      <c r="D1072">
        <v>195</v>
      </c>
      <c r="E1072">
        <v>14</v>
      </c>
      <c r="F1072">
        <v>1</v>
      </c>
      <c r="G1072" t="e">
        <v>#DIV/0!</v>
      </c>
      <c r="H1072">
        <v>22.178333333333327</v>
      </c>
      <c r="I1072">
        <v>24.566666666666663</v>
      </c>
      <c r="J1072">
        <v>-2</v>
      </c>
    </row>
    <row r="1073" spans="1:10" x14ac:dyDescent="0.25">
      <c r="A1073">
        <v>41835.624999997402</v>
      </c>
      <c r="B1073">
        <v>1</v>
      </c>
      <c r="C1073">
        <v>1072</v>
      </c>
      <c r="D1073">
        <v>195</v>
      </c>
      <c r="E1073">
        <v>15</v>
      </c>
      <c r="F1073">
        <v>1</v>
      </c>
      <c r="G1073" t="e">
        <v>#DIV/0!</v>
      </c>
      <c r="H1073">
        <v>22.660000000000014</v>
      </c>
      <c r="I1073">
        <v>24.541666666666668</v>
      </c>
      <c r="J1073">
        <v>-2</v>
      </c>
    </row>
    <row r="1074" spans="1:10" x14ac:dyDescent="0.25">
      <c r="A1074">
        <v>41835.666666664067</v>
      </c>
      <c r="B1074">
        <v>1</v>
      </c>
      <c r="C1074">
        <v>1073</v>
      </c>
      <c r="D1074">
        <v>195</v>
      </c>
      <c r="E1074">
        <v>16</v>
      </c>
      <c r="F1074">
        <v>1</v>
      </c>
      <c r="G1074" t="e">
        <v>#DIV/0!</v>
      </c>
      <c r="H1074">
        <v>22.930000000000003</v>
      </c>
      <c r="I1074">
        <v>27.891666666666662</v>
      </c>
      <c r="J1074">
        <v>-2</v>
      </c>
    </row>
    <row r="1075" spans="1:10" x14ac:dyDescent="0.25">
      <c r="A1075">
        <v>41835.708333330731</v>
      </c>
      <c r="B1075">
        <v>1</v>
      </c>
      <c r="C1075">
        <v>1074</v>
      </c>
      <c r="D1075">
        <v>195</v>
      </c>
      <c r="E1075">
        <v>17</v>
      </c>
      <c r="F1075">
        <v>1</v>
      </c>
      <c r="G1075" t="e">
        <v>#DIV/0!</v>
      </c>
      <c r="H1075">
        <v>23.070000000000007</v>
      </c>
      <c r="I1075">
        <v>27.958333333333332</v>
      </c>
      <c r="J1075">
        <v>-2</v>
      </c>
    </row>
    <row r="1076" spans="1:10" x14ac:dyDescent="0.25">
      <c r="A1076">
        <v>41835.749999997395</v>
      </c>
      <c r="B1076">
        <v>1</v>
      </c>
      <c r="C1076">
        <v>1075</v>
      </c>
      <c r="D1076">
        <v>195</v>
      </c>
      <c r="E1076">
        <v>18</v>
      </c>
      <c r="F1076">
        <v>1</v>
      </c>
      <c r="G1076" t="e">
        <v>#DIV/0!</v>
      </c>
      <c r="H1076">
        <v>23.233333333333348</v>
      </c>
      <c r="I1076">
        <v>27.941666666666663</v>
      </c>
      <c r="J1076">
        <v>-2</v>
      </c>
    </row>
    <row r="1077" spans="1:10" x14ac:dyDescent="0.25">
      <c r="A1077">
        <v>41835.791666664059</v>
      </c>
      <c r="B1077">
        <v>1</v>
      </c>
      <c r="C1077">
        <v>1076</v>
      </c>
      <c r="D1077">
        <v>195</v>
      </c>
      <c r="E1077">
        <v>19</v>
      </c>
      <c r="F1077">
        <v>1</v>
      </c>
      <c r="G1077" t="e">
        <v>#DIV/0!</v>
      </c>
      <c r="H1077">
        <v>23.286666666666655</v>
      </c>
      <c r="I1077">
        <v>27.899999999999995</v>
      </c>
      <c r="J1077">
        <v>-2</v>
      </c>
    </row>
    <row r="1078" spans="1:10" x14ac:dyDescent="0.25">
      <c r="A1078">
        <v>41835.833333330724</v>
      </c>
      <c r="B1078">
        <v>1</v>
      </c>
      <c r="C1078">
        <v>1077</v>
      </c>
      <c r="D1078">
        <v>195</v>
      </c>
      <c r="E1078">
        <v>20</v>
      </c>
      <c r="F1078">
        <v>1</v>
      </c>
      <c r="G1078" t="e">
        <v>#DIV/0!</v>
      </c>
      <c r="H1078">
        <v>23.401666666666681</v>
      </c>
      <c r="I1078">
        <v>27.908333333333331</v>
      </c>
      <c r="J1078">
        <v>-2</v>
      </c>
    </row>
    <row r="1079" spans="1:10" x14ac:dyDescent="0.25">
      <c r="A1079">
        <v>41835.874999997388</v>
      </c>
      <c r="B1079">
        <v>1</v>
      </c>
      <c r="C1079">
        <v>1078</v>
      </c>
      <c r="D1079">
        <v>195</v>
      </c>
      <c r="E1079">
        <v>21</v>
      </c>
      <c r="F1079">
        <v>1</v>
      </c>
      <c r="G1079" t="e">
        <v>#DIV/0!</v>
      </c>
      <c r="H1079">
        <v>23.37833333333332</v>
      </c>
      <c r="I1079">
        <v>27.941666666666666</v>
      </c>
      <c r="J1079">
        <v>-2</v>
      </c>
    </row>
    <row r="1080" spans="1:10" x14ac:dyDescent="0.25">
      <c r="A1080">
        <v>41835.916666664052</v>
      </c>
      <c r="B1080">
        <v>1</v>
      </c>
      <c r="C1080">
        <v>1079</v>
      </c>
      <c r="D1080">
        <v>195</v>
      </c>
      <c r="E1080">
        <v>22</v>
      </c>
      <c r="F1080">
        <v>1</v>
      </c>
      <c r="G1080" t="e">
        <v>#DIV/0!</v>
      </c>
      <c r="H1080">
        <v>23.451666666666664</v>
      </c>
      <c r="I1080">
        <v>27.866666666666664</v>
      </c>
      <c r="J1080">
        <v>-2</v>
      </c>
    </row>
    <row r="1081" spans="1:10" x14ac:dyDescent="0.25">
      <c r="A1081">
        <v>41835.958333330716</v>
      </c>
      <c r="B1081">
        <v>1</v>
      </c>
      <c r="C1081">
        <v>1080</v>
      </c>
      <c r="D1081">
        <v>195</v>
      </c>
      <c r="E1081">
        <v>23</v>
      </c>
      <c r="F1081">
        <v>1</v>
      </c>
      <c r="G1081" t="e">
        <v>#DIV/0!</v>
      </c>
      <c r="H1081">
        <v>23.56166666666665</v>
      </c>
      <c r="I1081">
        <v>27.784615384615389</v>
      </c>
      <c r="J1081">
        <v>-2</v>
      </c>
    </row>
    <row r="1082" spans="1:10" x14ac:dyDescent="0.25">
      <c r="A1082">
        <v>41835.999999997381</v>
      </c>
      <c r="B1082">
        <v>1</v>
      </c>
      <c r="C1082">
        <v>1081</v>
      </c>
      <c r="D1082">
        <v>195</v>
      </c>
      <c r="E1082">
        <v>0</v>
      </c>
      <c r="F1082">
        <v>1</v>
      </c>
      <c r="G1082" t="e">
        <v>#DIV/0!</v>
      </c>
      <c r="H1082">
        <v>23.701666666666672</v>
      </c>
      <c r="I1082">
        <v>27.745454545454546</v>
      </c>
      <c r="J1082">
        <v>-2</v>
      </c>
    </row>
    <row r="1083" spans="1:10" x14ac:dyDescent="0.25">
      <c r="A1083">
        <v>41836.041666664045</v>
      </c>
      <c r="B1083">
        <v>1</v>
      </c>
      <c r="C1083">
        <v>1082</v>
      </c>
      <c r="D1083">
        <v>196</v>
      </c>
      <c r="E1083">
        <v>1</v>
      </c>
      <c r="F1083">
        <v>1</v>
      </c>
      <c r="G1083" t="e">
        <v>#DIV/0!</v>
      </c>
      <c r="H1083">
        <v>23.976666666666663</v>
      </c>
      <c r="I1083">
        <v>24.541666666666661</v>
      </c>
      <c r="J1083">
        <v>-2</v>
      </c>
    </row>
    <row r="1084" spans="1:10" x14ac:dyDescent="0.25">
      <c r="A1084">
        <v>41836.083333330709</v>
      </c>
      <c r="B1084">
        <v>1</v>
      </c>
      <c r="C1084">
        <v>1083</v>
      </c>
      <c r="D1084">
        <v>196</v>
      </c>
      <c r="E1084">
        <v>2</v>
      </c>
      <c r="F1084">
        <v>1</v>
      </c>
      <c r="G1084" t="e">
        <v>#DIV/0!</v>
      </c>
      <c r="H1084">
        <v>24.09666666666666</v>
      </c>
      <c r="I1084">
        <v>27.733333333333331</v>
      </c>
      <c r="J1084">
        <v>-2</v>
      </c>
    </row>
    <row r="1085" spans="1:10" x14ac:dyDescent="0.25">
      <c r="A1085">
        <v>41836.124999997373</v>
      </c>
      <c r="B1085">
        <v>1</v>
      </c>
      <c r="C1085">
        <v>1084</v>
      </c>
      <c r="D1085">
        <v>196</v>
      </c>
      <c r="E1085">
        <v>3</v>
      </c>
      <c r="F1085">
        <v>1</v>
      </c>
      <c r="G1085" t="e">
        <v>#DIV/0!</v>
      </c>
      <c r="H1085">
        <v>24.449999999999985</v>
      </c>
      <c r="I1085">
        <v>27.741666666666664</v>
      </c>
      <c r="J1085">
        <v>-2</v>
      </c>
    </row>
    <row r="1086" spans="1:10" x14ac:dyDescent="0.25">
      <c r="A1086">
        <v>41836.166666664038</v>
      </c>
      <c r="B1086">
        <v>1</v>
      </c>
      <c r="C1086">
        <v>1085</v>
      </c>
      <c r="D1086">
        <v>196</v>
      </c>
      <c r="E1086">
        <v>4</v>
      </c>
      <c r="F1086">
        <v>1</v>
      </c>
      <c r="G1086" t="e">
        <v>#DIV/0!</v>
      </c>
      <c r="H1086">
        <v>24.501666666666658</v>
      </c>
      <c r="I1086">
        <v>24.566666666666663</v>
      </c>
      <c r="J1086">
        <v>-2</v>
      </c>
    </row>
    <row r="1087" spans="1:10" x14ac:dyDescent="0.25">
      <c r="A1087">
        <v>41836.208333330702</v>
      </c>
      <c r="B1087">
        <v>1</v>
      </c>
      <c r="C1087">
        <v>1086</v>
      </c>
      <c r="D1087">
        <v>196</v>
      </c>
      <c r="E1087">
        <v>5</v>
      </c>
      <c r="F1087">
        <v>1</v>
      </c>
      <c r="G1087" t="e">
        <v>#DIV/0!</v>
      </c>
      <c r="H1087">
        <v>24.661666666666694</v>
      </c>
      <c r="I1087">
        <v>27.727272727272727</v>
      </c>
      <c r="J1087">
        <v>-2</v>
      </c>
    </row>
    <row r="1088" spans="1:10" x14ac:dyDescent="0.25">
      <c r="A1088">
        <v>41836.249999997366</v>
      </c>
      <c r="B1088">
        <v>1</v>
      </c>
      <c r="C1088">
        <v>1087</v>
      </c>
      <c r="D1088">
        <v>196</v>
      </c>
      <c r="E1088">
        <v>6</v>
      </c>
      <c r="F1088">
        <v>1</v>
      </c>
      <c r="G1088" t="e">
        <v>#DIV/0!</v>
      </c>
      <c r="H1088">
        <v>24.989999999999988</v>
      </c>
      <c r="I1088">
        <v>27.791666666666668</v>
      </c>
      <c r="J1088">
        <v>-2</v>
      </c>
    </row>
    <row r="1089" spans="1:10" x14ac:dyDescent="0.25">
      <c r="A1089">
        <v>41836.29166666403</v>
      </c>
      <c r="B1089">
        <v>1</v>
      </c>
      <c r="C1089">
        <v>1088</v>
      </c>
      <c r="D1089">
        <v>196</v>
      </c>
      <c r="E1089">
        <v>7</v>
      </c>
      <c r="F1089">
        <v>1</v>
      </c>
      <c r="G1089" t="e">
        <v>#DIV/0!</v>
      </c>
      <c r="H1089">
        <v>25.454999999999998</v>
      </c>
      <c r="I1089">
        <v>27.916666666666668</v>
      </c>
      <c r="J1089">
        <v>-2</v>
      </c>
    </row>
    <row r="1090" spans="1:10" x14ac:dyDescent="0.25">
      <c r="A1090">
        <v>41836.333333330695</v>
      </c>
      <c r="B1090">
        <v>1</v>
      </c>
      <c r="C1090">
        <v>1089</v>
      </c>
      <c r="D1090">
        <v>196</v>
      </c>
      <c r="E1090">
        <v>8</v>
      </c>
      <c r="F1090">
        <v>1</v>
      </c>
      <c r="G1090" t="e">
        <v>#DIV/0!</v>
      </c>
      <c r="H1090">
        <v>26.466666666666665</v>
      </c>
      <c r="I1090">
        <v>27.816666666666674</v>
      </c>
      <c r="J1090">
        <v>-2</v>
      </c>
    </row>
    <row r="1091" spans="1:10" x14ac:dyDescent="0.25">
      <c r="A1091">
        <v>41836.374999997359</v>
      </c>
      <c r="B1091">
        <v>1</v>
      </c>
      <c r="C1091">
        <v>1090</v>
      </c>
      <c r="D1091">
        <v>196</v>
      </c>
      <c r="E1091">
        <v>9</v>
      </c>
      <c r="F1091">
        <v>1</v>
      </c>
      <c r="G1091" t="e">
        <v>#DIV/0!</v>
      </c>
      <c r="H1091">
        <v>28.985000000000003</v>
      </c>
      <c r="I1091">
        <v>27.683333333333337</v>
      </c>
      <c r="J1091">
        <v>-2</v>
      </c>
    </row>
    <row r="1092" spans="1:10" x14ac:dyDescent="0.25">
      <c r="A1092">
        <v>41836.416666664023</v>
      </c>
      <c r="B1092">
        <v>1</v>
      </c>
      <c r="C1092">
        <v>1091</v>
      </c>
      <c r="D1092">
        <v>196</v>
      </c>
      <c r="E1092">
        <v>10</v>
      </c>
      <c r="F1092">
        <v>1</v>
      </c>
      <c r="G1092" t="e">
        <v>#DIV/0!</v>
      </c>
      <c r="H1092">
        <v>30.18333333333333</v>
      </c>
      <c r="I1092">
        <v>27.791666666666668</v>
      </c>
      <c r="J1092">
        <v>-2</v>
      </c>
    </row>
    <row r="1093" spans="1:10" x14ac:dyDescent="0.25">
      <c r="A1093">
        <v>41836.458333330687</v>
      </c>
      <c r="B1093">
        <v>1</v>
      </c>
      <c r="C1093">
        <v>1092</v>
      </c>
      <c r="D1093">
        <v>196</v>
      </c>
      <c r="E1093">
        <v>11</v>
      </c>
      <c r="F1093">
        <v>1</v>
      </c>
      <c r="G1093" t="e">
        <v>#DIV/0!</v>
      </c>
      <c r="H1093">
        <v>31.150000000000013</v>
      </c>
      <c r="I1093">
        <v>27.933333333333337</v>
      </c>
      <c r="J1093">
        <v>-2</v>
      </c>
    </row>
    <row r="1094" spans="1:10" x14ac:dyDescent="0.25">
      <c r="A1094">
        <v>41836.499999997352</v>
      </c>
      <c r="B1094">
        <v>1</v>
      </c>
      <c r="C1094">
        <v>1093</v>
      </c>
      <c r="D1094">
        <v>196</v>
      </c>
      <c r="E1094">
        <v>12</v>
      </c>
      <c r="F1094">
        <v>1</v>
      </c>
      <c r="G1094" t="e">
        <v>#DIV/0!</v>
      </c>
      <c r="H1094">
        <v>32.005000000000003</v>
      </c>
      <c r="I1094">
        <v>27.983333333333334</v>
      </c>
      <c r="J1094">
        <v>-2</v>
      </c>
    </row>
    <row r="1095" spans="1:10" x14ac:dyDescent="0.25">
      <c r="A1095">
        <v>41836.541666664016</v>
      </c>
      <c r="B1095">
        <v>1</v>
      </c>
      <c r="C1095">
        <v>1094</v>
      </c>
      <c r="D1095">
        <v>196</v>
      </c>
      <c r="E1095">
        <v>13</v>
      </c>
      <c r="F1095">
        <v>1</v>
      </c>
      <c r="G1095" t="e">
        <v>#DIV/0!</v>
      </c>
      <c r="H1095">
        <v>32.351666666666667</v>
      </c>
      <c r="I1095">
        <v>28.008333333333336</v>
      </c>
      <c r="J1095">
        <v>-2</v>
      </c>
    </row>
    <row r="1096" spans="1:10" x14ac:dyDescent="0.25">
      <c r="A1096">
        <v>41836.58333333068</v>
      </c>
      <c r="B1096">
        <v>1</v>
      </c>
      <c r="C1096">
        <v>1095</v>
      </c>
      <c r="D1096">
        <v>196</v>
      </c>
      <c r="E1096">
        <v>14</v>
      </c>
      <c r="F1096">
        <v>1</v>
      </c>
      <c r="G1096" t="e">
        <v>#DIV/0!</v>
      </c>
      <c r="H1096">
        <v>31.530000000000005</v>
      </c>
      <c r="I1096">
        <v>28.041666666666668</v>
      </c>
      <c r="J1096">
        <v>-2</v>
      </c>
    </row>
    <row r="1097" spans="1:10" x14ac:dyDescent="0.25">
      <c r="A1097">
        <v>41836.624999997344</v>
      </c>
      <c r="B1097">
        <v>1</v>
      </c>
      <c r="C1097">
        <v>1096</v>
      </c>
      <c r="D1097">
        <v>196</v>
      </c>
      <c r="E1097">
        <v>15</v>
      </c>
      <c r="F1097">
        <v>1</v>
      </c>
      <c r="G1097" t="e">
        <v>#DIV/0!</v>
      </c>
      <c r="H1097">
        <v>30.939999999999984</v>
      </c>
      <c r="I1097">
        <v>28.05</v>
      </c>
      <c r="J1097">
        <v>-2</v>
      </c>
    </row>
    <row r="1098" spans="1:10" x14ac:dyDescent="0.25">
      <c r="A1098">
        <v>41836.666666664009</v>
      </c>
      <c r="B1098">
        <v>1</v>
      </c>
      <c r="C1098">
        <v>1097</v>
      </c>
      <c r="D1098">
        <v>196</v>
      </c>
      <c r="E1098">
        <v>16</v>
      </c>
      <c r="F1098">
        <v>1</v>
      </c>
      <c r="G1098" t="e">
        <v>#DIV/0!</v>
      </c>
      <c r="H1098">
        <v>31.328333333333326</v>
      </c>
      <c r="I1098">
        <v>28.100000000000005</v>
      </c>
      <c r="J1098">
        <v>-2</v>
      </c>
    </row>
    <row r="1099" spans="1:10" x14ac:dyDescent="0.25">
      <c r="A1099">
        <v>41836.708333330673</v>
      </c>
      <c r="B1099">
        <v>1</v>
      </c>
      <c r="C1099">
        <v>1098</v>
      </c>
      <c r="D1099">
        <v>196</v>
      </c>
      <c r="E1099">
        <v>17</v>
      </c>
      <c r="F1099">
        <v>1</v>
      </c>
      <c r="G1099" t="e">
        <v>#DIV/0!</v>
      </c>
      <c r="H1099">
        <v>30.553333333333342</v>
      </c>
      <c r="I1099">
        <v>28.108333333333334</v>
      </c>
      <c r="J1099">
        <v>-2</v>
      </c>
    </row>
    <row r="1100" spans="1:10" x14ac:dyDescent="0.25">
      <c r="A1100">
        <v>41836.749999997337</v>
      </c>
      <c r="B1100">
        <v>1</v>
      </c>
      <c r="C1100">
        <v>1099</v>
      </c>
      <c r="D1100">
        <v>196</v>
      </c>
      <c r="E1100">
        <v>18</v>
      </c>
      <c r="F1100">
        <v>1</v>
      </c>
      <c r="G1100" t="e">
        <v>#DIV/0!</v>
      </c>
      <c r="H1100">
        <v>29.783333333333324</v>
      </c>
      <c r="I1100">
        <v>28.133333333333336</v>
      </c>
      <c r="J1100">
        <v>-2</v>
      </c>
    </row>
    <row r="1101" spans="1:10" x14ac:dyDescent="0.25">
      <c r="A1101">
        <v>41836.791666664001</v>
      </c>
      <c r="B1101">
        <v>1</v>
      </c>
      <c r="C1101">
        <v>1100</v>
      </c>
      <c r="D1101">
        <v>196</v>
      </c>
      <c r="E1101">
        <v>19</v>
      </c>
      <c r="F1101">
        <v>1</v>
      </c>
      <c r="G1101" t="e">
        <v>#DIV/0!</v>
      </c>
      <c r="H1101">
        <v>29.028333333333322</v>
      </c>
      <c r="I1101">
        <v>28.074999999999999</v>
      </c>
      <c r="J1101">
        <v>-2</v>
      </c>
    </row>
    <row r="1102" spans="1:10" x14ac:dyDescent="0.25">
      <c r="A1102">
        <v>41836.833333330665</v>
      </c>
      <c r="B1102">
        <v>1</v>
      </c>
      <c r="C1102">
        <v>1101</v>
      </c>
      <c r="D1102">
        <v>196</v>
      </c>
      <c r="E1102">
        <v>20</v>
      </c>
      <c r="F1102">
        <v>1</v>
      </c>
      <c r="G1102" t="e">
        <v>#DIV/0!</v>
      </c>
      <c r="H1102">
        <v>28.591666666666665</v>
      </c>
      <c r="I1102">
        <v>28.041666666666668</v>
      </c>
      <c r="J1102">
        <v>-2</v>
      </c>
    </row>
    <row r="1103" spans="1:10" x14ac:dyDescent="0.25">
      <c r="A1103">
        <v>41836.87499999733</v>
      </c>
      <c r="B1103">
        <v>1</v>
      </c>
      <c r="C1103">
        <v>1102</v>
      </c>
      <c r="D1103">
        <v>196</v>
      </c>
      <c r="E1103">
        <v>21</v>
      </c>
      <c r="F1103">
        <v>1</v>
      </c>
      <c r="G1103" t="e">
        <v>#DIV/0!</v>
      </c>
      <c r="H1103">
        <v>28.299999999999997</v>
      </c>
      <c r="I1103">
        <v>28.058333333333337</v>
      </c>
      <c r="J1103">
        <v>-2</v>
      </c>
    </row>
    <row r="1104" spans="1:10" x14ac:dyDescent="0.25">
      <c r="A1104">
        <v>41836.916666663994</v>
      </c>
      <c r="B1104">
        <v>1</v>
      </c>
      <c r="C1104">
        <v>1103</v>
      </c>
      <c r="D1104">
        <v>196</v>
      </c>
      <c r="E1104">
        <v>22</v>
      </c>
      <c r="F1104">
        <v>1</v>
      </c>
      <c r="G1104" t="e">
        <v>#DIV/0!</v>
      </c>
      <c r="H1104">
        <v>27.990000000000023</v>
      </c>
      <c r="I1104">
        <v>28.05</v>
      </c>
      <c r="J1104">
        <v>-2</v>
      </c>
    </row>
    <row r="1105" spans="1:10" x14ac:dyDescent="0.25">
      <c r="A1105">
        <v>41836.958333330658</v>
      </c>
      <c r="B1105">
        <v>1</v>
      </c>
      <c r="C1105">
        <v>1104</v>
      </c>
      <c r="D1105">
        <v>196</v>
      </c>
      <c r="E1105">
        <v>23</v>
      </c>
      <c r="F1105">
        <v>1</v>
      </c>
      <c r="G1105" t="e">
        <v>#DIV/0!</v>
      </c>
      <c r="H1105">
        <v>27.533333333333371</v>
      </c>
      <c r="I1105">
        <v>28.025000000000002</v>
      </c>
      <c r="J1105">
        <v>-2</v>
      </c>
    </row>
    <row r="1106" spans="1:10" x14ac:dyDescent="0.25">
      <c r="A1106">
        <v>41836.999999997322</v>
      </c>
      <c r="B1106">
        <v>1</v>
      </c>
      <c r="C1106">
        <v>1105</v>
      </c>
      <c r="D1106">
        <v>196</v>
      </c>
      <c r="E1106">
        <v>0</v>
      </c>
      <c r="F1106">
        <v>1</v>
      </c>
      <c r="G1106" t="e">
        <v>#DIV/0!</v>
      </c>
      <c r="H1106">
        <v>27.193333333333321</v>
      </c>
      <c r="I1106">
        <v>28.018181818181816</v>
      </c>
      <c r="J1106">
        <v>-2</v>
      </c>
    </row>
    <row r="1107" spans="1:10" x14ac:dyDescent="0.25">
      <c r="A1107">
        <v>41837.041666663987</v>
      </c>
      <c r="B1107">
        <v>1</v>
      </c>
      <c r="C1107">
        <v>1106</v>
      </c>
      <c r="D1107">
        <v>197</v>
      </c>
      <c r="E1107">
        <v>1</v>
      </c>
      <c r="F1107">
        <v>1</v>
      </c>
      <c r="G1107" t="e">
        <v>#DIV/0!</v>
      </c>
      <c r="H1107">
        <v>26.964999999999996</v>
      </c>
      <c r="I1107">
        <v>28.041666666666671</v>
      </c>
      <c r="J1107">
        <v>0</v>
      </c>
    </row>
    <row r="1108" spans="1:10" x14ac:dyDescent="0.25">
      <c r="A1108">
        <v>41837.083333330651</v>
      </c>
      <c r="B1108">
        <v>1</v>
      </c>
      <c r="C1108">
        <v>1107</v>
      </c>
      <c r="D1108">
        <v>197</v>
      </c>
      <c r="E1108">
        <v>2</v>
      </c>
      <c r="F1108">
        <v>1</v>
      </c>
      <c r="G1108" t="e">
        <v>#DIV/0!</v>
      </c>
      <c r="H1108">
        <v>27.064999999999987</v>
      </c>
      <c r="I1108">
        <v>28.05</v>
      </c>
      <c r="J1108">
        <v>0</v>
      </c>
    </row>
    <row r="1109" spans="1:10" x14ac:dyDescent="0.25">
      <c r="A1109">
        <v>41837.124999997315</v>
      </c>
      <c r="B1109">
        <v>1</v>
      </c>
      <c r="C1109">
        <v>1108</v>
      </c>
      <c r="D1109">
        <v>197</v>
      </c>
      <c r="E1109">
        <v>3</v>
      </c>
      <c r="F1109">
        <v>1</v>
      </c>
      <c r="G1109" t="e">
        <v>#DIV/0!</v>
      </c>
      <c r="H1109">
        <v>27.023333333333326</v>
      </c>
      <c r="I1109">
        <v>28.041666666666668</v>
      </c>
      <c r="J1109">
        <v>0</v>
      </c>
    </row>
    <row r="1110" spans="1:10" x14ac:dyDescent="0.25">
      <c r="A1110">
        <v>41837.166666663979</v>
      </c>
      <c r="B1110">
        <v>1</v>
      </c>
      <c r="C1110">
        <v>1109</v>
      </c>
      <c r="D1110">
        <v>197</v>
      </c>
      <c r="E1110">
        <v>4</v>
      </c>
      <c r="F1110">
        <v>1</v>
      </c>
      <c r="G1110" t="e">
        <v>#DIV/0!</v>
      </c>
      <c r="H1110">
        <v>26.906666666666677</v>
      </c>
      <c r="I1110">
        <v>28.033333333333331</v>
      </c>
      <c r="J1110">
        <v>0</v>
      </c>
    </row>
    <row r="1111" spans="1:10" x14ac:dyDescent="0.25">
      <c r="A1111">
        <v>41837.208333330644</v>
      </c>
      <c r="B1111">
        <v>1</v>
      </c>
      <c r="C1111">
        <v>1110</v>
      </c>
      <c r="D1111">
        <v>197</v>
      </c>
      <c r="E1111">
        <v>5</v>
      </c>
      <c r="F1111">
        <v>1</v>
      </c>
      <c r="G1111" t="e">
        <v>#DIV/0!</v>
      </c>
      <c r="H1111">
        <v>27.048333333333328</v>
      </c>
      <c r="I1111">
        <v>28.041666666666668</v>
      </c>
      <c r="J1111">
        <v>0</v>
      </c>
    </row>
    <row r="1112" spans="1:10" x14ac:dyDescent="0.25">
      <c r="A1112">
        <v>41837.249999997308</v>
      </c>
      <c r="B1112">
        <v>1</v>
      </c>
      <c r="C1112">
        <v>1111</v>
      </c>
      <c r="D1112">
        <v>197</v>
      </c>
      <c r="E1112">
        <v>6</v>
      </c>
      <c r="F1112">
        <v>1</v>
      </c>
      <c r="G1112" t="e">
        <v>#DIV/0!</v>
      </c>
      <c r="H1112">
        <v>27.64</v>
      </c>
      <c r="I1112">
        <v>28.025000000000002</v>
      </c>
      <c r="J1112">
        <v>0</v>
      </c>
    </row>
    <row r="1113" spans="1:10" x14ac:dyDescent="0.25">
      <c r="A1113">
        <v>41837.291666663972</v>
      </c>
      <c r="B1113">
        <v>1</v>
      </c>
      <c r="C1113">
        <v>1112</v>
      </c>
      <c r="D1113">
        <v>197</v>
      </c>
      <c r="E1113">
        <v>7</v>
      </c>
      <c r="F1113">
        <v>1</v>
      </c>
      <c r="G1113" t="e">
        <v>#DIV/0!</v>
      </c>
      <c r="H1113">
        <v>28.719999999999992</v>
      </c>
      <c r="I1113">
        <v>27.999999999999996</v>
      </c>
      <c r="J1113">
        <v>0</v>
      </c>
    </row>
    <row r="1114" spans="1:10" x14ac:dyDescent="0.25">
      <c r="A1114">
        <v>41837.333333330636</v>
      </c>
      <c r="B1114">
        <v>1</v>
      </c>
      <c r="C1114">
        <v>1113</v>
      </c>
      <c r="D1114">
        <v>197</v>
      </c>
      <c r="E1114">
        <v>8</v>
      </c>
      <c r="F1114">
        <v>1</v>
      </c>
      <c r="G1114" t="e">
        <v>#DIV/0!</v>
      </c>
      <c r="H1114">
        <v>30.386666666666663</v>
      </c>
      <c r="I1114">
        <v>27.858333333333338</v>
      </c>
      <c r="J1114">
        <v>0</v>
      </c>
    </row>
    <row r="1115" spans="1:10" x14ac:dyDescent="0.25">
      <c r="A1115">
        <v>41837.374999997301</v>
      </c>
      <c r="B1115">
        <v>1</v>
      </c>
      <c r="C1115">
        <v>1114</v>
      </c>
      <c r="D1115">
        <v>197</v>
      </c>
      <c r="E1115">
        <v>9</v>
      </c>
      <c r="F1115">
        <v>1</v>
      </c>
      <c r="G1115" t="e">
        <v>#DIV/0!</v>
      </c>
      <c r="H1115">
        <v>31.181666666666676</v>
      </c>
      <c r="I1115">
        <v>27.983333333333338</v>
      </c>
      <c r="J1115">
        <v>0</v>
      </c>
    </row>
    <row r="1116" spans="1:10" x14ac:dyDescent="0.25">
      <c r="A1116">
        <v>41837.416666663965</v>
      </c>
      <c r="B1116">
        <v>1</v>
      </c>
      <c r="C1116">
        <v>1115</v>
      </c>
      <c r="D1116">
        <v>197</v>
      </c>
      <c r="E1116">
        <v>10</v>
      </c>
      <c r="F1116">
        <v>1</v>
      </c>
      <c r="G1116" t="e">
        <v>#DIV/0!</v>
      </c>
      <c r="H1116">
        <v>31.628333333333337</v>
      </c>
      <c r="I1116">
        <v>28.141666666666666</v>
      </c>
      <c r="J1116">
        <v>0</v>
      </c>
    </row>
    <row r="1117" spans="1:10" x14ac:dyDescent="0.25">
      <c r="A1117">
        <v>41837.458333330629</v>
      </c>
      <c r="B1117">
        <v>1</v>
      </c>
      <c r="C1117">
        <v>1116</v>
      </c>
      <c r="D1117">
        <v>197</v>
      </c>
      <c r="E1117">
        <v>11</v>
      </c>
      <c r="F1117">
        <v>1</v>
      </c>
      <c r="G1117" t="e">
        <v>#DIV/0!</v>
      </c>
      <c r="H1117">
        <v>33.260000000000005</v>
      </c>
      <c r="I1117">
        <v>28.183333333333326</v>
      </c>
      <c r="J1117">
        <v>0</v>
      </c>
    </row>
    <row r="1118" spans="1:10" x14ac:dyDescent="0.25">
      <c r="A1118">
        <v>41837.499999997293</v>
      </c>
      <c r="B1118">
        <v>1</v>
      </c>
      <c r="C1118">
        <v>1117</v>
      </c>
      <c r="D1118">
        <v>197</v>
      </c>
      <c r="E1118">
        <v>12</v>
      </c>
      <c r="F1118">
        <v>1</v>
      </c>
      <c r="G1118" t="e">
        <v>#DIV/0!</v>
      </c>
      <c r="H1118">
        <v>33.726666666666674</v>
      </c>
      <c r="I1118">
        <v>28.208333333333329</v>
      </c>
      <c r="J1118">
        <v>0</v>
      </c>
    </row>
    <row r="1119" spans="1:10" x14ac:dyDescent="0.25">
      <c r="A1119">
        <v>41837.541666663958</v>
      </c>
      <c r="B1119">
        <v>1</v>
      </c>
      <c r="C1119">
        <v>1118</v>
      </c>
      <c r="D1119">
        <v>197</v>
      </c>
      <c r="E1119">
        <v>13</v>
      </c>
      <c r="F1119">
        <v>1</v>
      </c>
      <c r="G1119" t="e">
        <v>#DIV/0!</v>
      </c>
      <c r="H1119">
        <v>34.150000000000006</v>
      </c>
      <c r="I1119">
        <v>28.224999999999994</v>
      </c>
      <c r="J1119">
        <v>0</v>
      </c>
    </row>
    <row r="1120" spans="1:10" x14ac:dyDescent="0.25">
      <c r="A1120">
        <v>41837.583333330622</v>
      </c>
      <c r="B1120">
        <v>1</v>
      </c>
      <c r="C1120">
        <v>1119</v>
      </c>
      <c r="D1120">
        <v>197</v>
      </c>
      <c r="E1120">
        <v>14</v>
      </c>
      <c r="F1120">
        <v>1</v>
      </c>
      <c r="G1120" t="e">
        <v>#DIV/0!</v>
      </c>
      <c r="H1120">
        <v>33.68</v>
      </c>
      <c r="I1120">
        <v>28.275000000000002</v>
      </c>
      <c r="J1120">
        <v>0</v>
      </c>
    </row>
    <row r="1121" spans="1:10" x14ac:dyDescent="0.25">
      <c r="A1121">
        <v>41837.624999997286</v>
      </c>
      <c r="B1121">
        <v>1</v>
      </c>
      <c r="C1121">
        <v>1120</v>
      </c>
      <c r="D1121">
        <v>197</v>
      </c>
      <c r="E1121">
        <v>15</v>
      </c>
      <c r="F1121">
        <v>1</v>
      </c>
      <c r="G1121" t="e">
        <v>#DIV/0!</v>
      </c>
      <c r="H1121">
        <v>33.725000000000009</v>
      </c>
      <c r="I1121">
        <v>28.300000000000008</v>
      </c>
      <c r="J1121">
        <v>0</v>
      </c>
    </row>
    <row r="1122" spans="1:10" x14ac:dyDescent="0.25">
      <c r="A1122">
        <v>41837.66666666395</v>
      </c>
      <c r="B1122">
        <v>1</v>
      </c>
      <c r="C1122">
        <v>1121</v>
      </c>
      <c r="D1122">
        <v>197</v>
      </c>
      <c r="E1122">
        <v>16</v>
      </c>
      <c r="F1122">
        <v>1</v>
      </c>
      <c r="G1122" t="e">
        <v>#DIV/0!</v>
      </c>
      <c r="H1122">
        <v>33.090000000000011</v>
      </c>
      <c r="I1122">
        <v>28.341666666666669</v>
      </c>
      <c r="J1122">
        <v>0</v>
      </c>
    </row>
    <row r="1123" spans="1:10" x14ac:dyDescent="0.25">
      <c r="A1123">
        <v>41837.708333330615</v>
      </c>
      <c r="B1123">
        <v>1</v>
      </c>
      <c r="C1123">
        <v>1122</v>
      </c>
      <c r="D1123">
        <v>197</v>
      </c>
      <c r="E1123">
        <v>17</v>
      </c>
      <c r="F1123">
        <v>1</v>
      </c>
      <c r="G1123" t="e">
        <v>#DIV/0!</v>
      </c>
      <c r="H1123">
        <v>31.55833333333333</v>
      </c>
      <c r="I1123">
        <v>28.399999999999995</v>
      </c>
      <c r="J1123">
        <v>0</v>
      </c>
    </row>
    <row r="1124" spans="1:10" x14ac:dyDescent="0.25">
      <c r="A1124">
        <v>41837.749999997279</v>
      </c>
      <c r="B1124">
        <v>1</v>
      </c>
      <c r="C1124">
        <v>1123</v>
      </c>
      <c r="D1124">
        <v>197</v>
      </c>
      <c r="E1124">
        <v>18</v>
      </c>
      <c r="F1124">
        <v>1</v>
      </c>
      <c r="G1124" t="e">
        <v>#DIV/0!</v>
      </c>
      <c r="H1124">
        <v>30.414999999999988</v>
      </c>
      <c r="I1124">
        <v>28.358333333333334</v>
      </c>
      <c r="J1124">
        <v>0</v>
      </c>
    </row>
    <row r="1125" spans="1:10" x14ac:dyDescent="0.25">
      <c r="A1125">
        <v>41837.791666663943</v>
      </c>
      <c r="B1125">
        <v>1</v>
      </c>
      <c r="C1125">
        <v>1124</v>
      </c>
      <c r="D1125">
        <v>197</v>
      </c>
      <c r="E1125">
        <v>19</v>
      </c>
      <c r="F1125">
        <v>1</v>
      </c>
      <c r="G1125" t="e">
        <v>#DIV/0!</v>
      </c>
      <c r="H1125">
        <v>29.658333333333353</v>
      </c>
      <c r="I1125">
        <v>28.325000000000003</v>
      </c>
      <c r="J1125">
        <v>0</v>
      </c>
    </row>
    <row r="1126" spans="1:10" x14ac:dyDescent="0.25">
      <c r="A1126">
        <v>41837.833333330607</v>
      </c>
      <c r="B1126">
        <v>1</v>
      </c>
      <c r="C1126">
        <v>1125</v>
      </c>
      <c r="D1126">
        <v>197</v>
      </c>
      <c r="E1126">
        <v>20</v>
      </c>
      <c r="F1126">
        <v>1</v>
      </c>
      <c r="G1126" t="e">
        <v>#DIV/0!</v>
      </c>
      <c r="H1126">
        <v>29.159999999999979</v>
      </c>
      <c r="I1126">
        <v>28.308333333333337</v>
      </c>
      <c r="J1126">
        <v>0</v>
      </c>
    </row>
    <row r="1127" spans="1:10" x14ac:dyDescent="0.25">
      <c r="A1127">
        <v>41837.874999997272</v>
      </c>
      <c r="B1127">
        <v>1</v>
      </c>
      <c r="C1127">
        <v>1126</v>
      </c>
      <c r="D1127">
        <v>197</v>
      </c>
      <c r="E1127">
        <v>21</v>
      </c>
      <c r="F1127">
        <v>1</v>
      </c>
      <c r="G1127" t="e">
        <v>#DIV/0!</v>
      </c>
      <c r="H1127">
        <v>28.776666666666642</v>
      </c>
      <c r="I1127">
        <v>28.3</v>
      </c>
      <c r="J1127">
        <v>0</v>
      </c>
    </row>
    <row r="1128" spans="1:10" x14ac:dyDescent="0.25">
      <c r="A1128">
        <v>41837.916666663936</v>
      </c>
      <c r="B1128">
        <v>1</v>
      </c>
      <c r="C1128">
        <v>1127</v>
      </c>
      <c r="D1128">
        <v>197</v>
      </c>
      <c r="E1128">
        <v>22</v>
      </c>
      <c r="F1128">
        <v>1</v>
      </c>
      <c r="G1128" t="e">
        <v>#DIV/0!</v>
      </c>
      <c r="H1128">
        <v>28.418333333333354</v>
      </c>
      <c r="I1128">
        <v>28.3</v>
      </c>
      <c r="J1128">
        <v>0</v>
      </c>
    </row>
    <row r="1129" spans="1:10" x14ac:dyDescent="0.25">
      <c r="A1129">
        <v>41837.9583333306</v>
      </c>
      <c r="B1129">
        <v>1</v>
      </c>
      <c r="C1129">
        <v>1128</v>
      </c>
      <c r="D1129">
        <v>197</v>
      </c>
      <c r="E1129">
        <v>23</v>
      </c>
      <c r="F1129">
        <v>1</v>
      </c>
      <c r="G1129" t="e">
        <v>#DIV/0!</v>
      </c>
      <c r="H1129">
        <v>28.304999999999971</v>
      </c>
      <c r="I1129">
        <v>28.346153846153847</v>
      </c>
      <c r="J1129">
        <v>0</v>
      </c>
    </row>
    <row r="1130" spans="1:10" x14ac:dyDescent="0.25">
      <c r="A1130">
        <v>41837.999999997264</v>
      </c>
      <c r="B1130">
        <v>1</v>
      </c>
      <c r="C1130">
        <v>1129</v>
      </c>
      <c r="D1130">
        <v>197</v>
      </c>
      <c r="E1130">
        <v>0</v>
      </c>
      <c r="F1130">
        <v>1</v>
      </c>
      <c r="G1130" t="e">
        <v>#DIV/0!</v>
      </c>
      <c r="H1130">
        <v>28.274999999999995</v>
      </c>
      <c r="I1130">
        <v>28.272727272727266</v>
      </c>
      <c r="J1130">
        <v>0</v>
      </c>
    </row>
    <row r="1131" spans="1:10" x14ac:dyDescent="0.25">
      <c r="A1131">
        <v>41838.041666663928</v>
      </c>
      <c r="B1131">
        <v>1</v>
      </c>
      <c r="C1131">
        <v>1130</v>
      </c>
      <c r="D1131">
        <v>198</v>
      </c>
      <c r="E1131">
        <v>1</v>
      </c>
      <c r="F1131">
        <v>1</v>
      </c>
      <c r="G1131" t="e">
        <v>#DIV/0!</v>
      </c>
      <c r="H1131">
        <v>28.139999999999972</v>
      </c>
      <c r="I1131">
        <v>28.25</v>
      </c>
      <c r="J1131">
        <v>0</v>
      </c>
    </row>
    <row r="1132" spans="1:10" x14ac:dyDescent="0.25">
      <c r="A1132">
        <v>41838.083333330593</v>
      </c>
      <c r="B1132">
        <v>1</v>
      </c>
      <c r="C1132">
        <v>1131</v>
      </c>
      <c r="D1132">
        <v>198</v>
      </c>
      <c r="E1132">
        <v>2</v>
      </c>
      <c r="F1132">
        <v>1</v>
      </c>
      <c r="G1132" t="e">
        <v>#DIV/0!</v>
      </c>
      <c r="H1132">
        <v>28.106666666666641</v>
      </c>
      <c r="I1132">
        <v>28.174999999999997</v>
      </c>
      <c r="J1132">
        <v>0</v>
      </c>
    </row>
    <row r="1133" spans="1:10" x14ac:dyDescent="0.25">
      <c r="A1133">
        <v>41838.124999997257</v>
      </c>
      <c r="B1133">
        <v>1</v>
      </c>
      <c r="C1133">
        <v>1132</v>
      </c>
      <c r="D1133">
        <v>198</v>
      </c>
      <c r="E1133">
        <v>3</v>
      </c>
      <c r="F1133">
        <v>1</v>
      </c>
      <c r="G1133" t="e">
        <v>#DIV/0!</v>
      </c>
      <c r="H1133">
        <v>27.93333333333333</v>
      </c>
      <c r="I1133">
        <v>28.133333333333336</v>
      </c>
      <c r="J1133">
        <v>0</v>
      </c>
    </row>
    <row r="1134" spans="1:10" x14ac:dyDescent="0.25">
      <c r="A1134">
        <v>41838.166666663921</v>
      </c>
      <c r="B1134">
        <v>1</v>
      </c>
      <c r="C1134">
        <v>1133</v>
      </c>
      <c r="D1134">
        <v>198</v>
      </c>
      <c r="E1134">
        <v>4</v>
      </c>
      <c r="F1134">
        <v>1</v>
      </c>
      <c r="G1134" t="e">
        <v>#DIV/0!</v>
      </c>
      <c r="H1134">
        <v>27.728333333333349</v>
      </c>
      <c r="I1134">
        <v>28.133333333333336</v>
      </c>
      <c r="J1134">
        <v>0</v>
      </c>
    </row>
    <row r="1135" spans="1:10" x14ac:dyDescent="0.25">
      <c r="A1135">
        <v>41838.208333330585</v>
      </c>
      <c r="B1135">
        <v>1</v>
      </c>
      <c r="C1135">
        <v>1134</v>
      </c>
      <c r="D1135">
        <v>198</v>
      </c>
      <c r="E1135">
        <v>5</v>
      </c>
      <c r="F1135">
        <v>1</v>
      </c>
      <c r="G1135" t="e">
        <v>#DIV/0!</v>
      </c>
      <c r="H1135">
        <v>27.845000000000027</v>
      </c>
      <c r="I1135">
        <v>28.133333333333336</v>
      </c>
      <c r="J1135">
        <v>0</v>
      </c>
    </row>
    <row r="1136" spans="1:10" x14ac:dyDescent="0.25">
      <c r="A1136">
        <v>41838.24999999725</v>
      </c>
      <c r="B1136">
        <v>1</v>
      </c>
      <c r="C1136">
        <v>1135</v>
      </c>
      <c r="D1136">
        <v>198</v>
      </c>
      <c r="E1136">
        <v>6</v>
      </c>
      <c r="F1136">
        <v>1</v>
      </c>
      <c r="G1136" t="e">
        <v>#DIV/0!</v>
      </c>
      <c r="H1136">
        <v>28.068333333333314</v>
      </c>
      <c r="I1136">
        <v>28.133333333333336</v>
      </c>
      <c r="J1136">
        <v>0</v>
      </c>
    </row>
    <row r="1137" spans="1:10" x14ac:dyDescent="0.25">
      <c r="A1137">
        <v>41838.291666663914</v>
      </c>
      <c r="B1137">
        <v>1</v>
      </c>
      <c r="C1137">
        <v>1136</v>
      </c>
      <c r="D1137">
        <v>198</v>
      </c>
      <c r="E1137">
        <v>7</v>
      </c>
      <c r="F1137">
        <v>1</v>
      </c>
      <c r="G1137" t="e">
        <v>#DIV/0!</v>
      </c>
      <c r="H1137">
        <v>28.706666666666681</v>
      </c>
      <c r="I1137">
        <v>28.091666666666669</v>
      </c>
      <c r="J1137">
        <v>0</v>
      </c>
    </row>
    <row r="1138" spans="1:10" x14ac:dyDescent="0.25">
      <c r="A1138">
        <v>41838.333333330578</v>
      </c>
      <c r="B1138">
        <v>1</v>
      </c>
      <c r="C1138">
        <v>1137</v>
      </c>
      <c r="D1138">
        <v>198</v>
      </c>
      <c r="E1138">
        <v>8</v>
      </c>
      <c r="F1138">
        <v>1</v>
      </c>
      <c r="G1138" t="e">
        <v>#DIV/0!</v>
      </c>
      <c r="H1138">
        <v>29.916666666666661</v>
      </c>
      <c r="I1138">
        <v>28.099999999999998</v>
      </c>
      <c r="J1138">
        <v>0</v>
      </c>
    </row>
    <row r="1139" spans="1:10" x14ac:dyDescent="0.25">
      <c r="A1139">
        <v>41838.374999997242</v>
      </c>
      <c r="B1139">
        <v>1</v>
      </c>
      <c r="C1139">
        <v>1138</v>
      </c>
      <c r="D1139">
        <v>198</v>
      </c>
      <c r="E1139">
        <v>9</v>
      </c>
      <c r="F1139">
        <v>1</v>
      </c>
      <c r="G1139" t="e">
        <v>#DIV/0!</v>
      </c>
      <c r="H1139">
        <v>30.616666666666674</v>
      </c>
      <c r="I1139">
        <v>28.233333333333334</v>
      </c>
      <c r="J1139">
        <v>0</v>
      </c>
    </row>
    <row r="1140" spans="1:10" x14ac:dyDescent="0.25">
      <c r="A1140">
        <v>41838.416666663907</v>
      </c>
      <c r="B1140">
        <v>1</v>
      </c>
      <c r="C1140">
        <v>1139</v>
      </c>
      <c r="D1140">
        <v>198</v>
      </c>
      <c r="E1140">
        <v>10</v>
      </c>
      <c r="F1140">
        <v>1</v>
      </c>
      <c r="G1140" t="e">
        <v>#DIV/0!</v>
      </c>
      <c r="H1140">
        <v>32.618333333333332</v>
      </c>
      <c r="I1140">
        <v>28.258333333333336</v>
      </c>
      <c r="J1140">
        <v>0</v>
      </c>
    </row>
    <row r="1141" spans="1:10" x14ac:dyDescent="0.25">
      <c r="A1141">
        <v>41838.458333330571</v>
      </c>
      <c r="B1141">
        <v>1</v>
      </c>
      <c r="C1141">
        <v>1140</v>
      </c>
      <c r="D1141">
        <v>198</v>
      </c>
      <c r="E1141">
        <v>11</v>
      </c>
      <c r="F1141">
        <v>1</v>
      </c>
      <c r="G1141" t="e">
        <v>#DIV/0!</v>
      </c>
      <c r="H1141">
        <v>33.649999999999991</v>
      </c>
      <c r="I1141">
        <v>28.300000000000008</v>
      </c>
      <c r="J1141">
        <v>0</v>
      </c>
    </row>
    <row r="1142" spans="1:10" x14ac:dyDescent="0.25">
      <c r="A1142">
        <v>41838.499999997235</v>
      </c>
      <c r="B1142">
        <v>1</v>
      </c>
      <c r="C1142">
        <v>1141</v>
      </c>
      <c r="D1142">
        <v>198</v>
      </c>
      <c r="E1142">
        <v>12</v>
      </c>
      <c r="F1142">
        <v>1</v>
      </c>
      <c r="G1142" t="e">
        <v>#DIV/0!</v>
      </c>
      <c r="H1142">
        <v>33.506666666666675</v>
      </c>
      <c r="I1142">
        <v>28.316666666666666</v>
      </c>
      <c r="J1142">
        <v>0</v>
      </c>
    </row>
    <row r="1143" spans="1:10" x14ac:dyDescent="0.25">
      <c r="A1143">
        <v>41838.541666663899</v>
      </c>
      <c r="B1143">
        <v>1</v>
      </c>
      <c r="C1143">
        <v>1142</v>
      </c>
      <c r="D1143">
        <v>198</v>
      </c>
      <c r="E1143">
        <v>13</v>
      </c>
      <c r="F1143">
        <v>1</v>
      </c>
      <c r="G1143" t="e">
        <v>#DIV/0!</v>
      </c>
      <c r="H1143">
        <v>33.601666666666659</v>
      </c>
      <c r="I1143">
        <v>28.358333333333334</v>
      </c>
      <c r="J1143">
        <v>0</v>
      </c>
    </row>
    <row r="1144" spans="1:10" x14ac:dyDescent="0.25">
      <c r="A1144">
        <v>41838.583333330564</v>
      </c>
      <c r="B1144">
        <v>1</v>
      </c>
      <c r="C1144">
        <v>1143</v>
      </c>
      <c r="D1144">
        <v>198</v>
      </c>
      <c r="E1144">
        <v>14</v>
      </c>
      <c r="F1144">
        <v>1</v>
      </c>
      <c r="G1144" t="e">
        <v>#DIV/0!</v>
      </c>
      <c r="H1144">
        <v>33.461666666666659</v>
      </c>
      <c r="I1144">
        <v>28.400000000000002</v>
      </c>
      <c r="J1144">
        <v>0</v>
      </c>
    </row>
    <row r="1145" spans="1:10" x14ac:dyDescent="0.25">
      <c r="A1145">
        <v>41838.624999997228</v>
      </c>
      <c r="B1145">
        <v>1</v>
      </c>
      <c r="C1145">
        <v>1144</v>
      </c>
      <c r="D1145">
        <v>198</v>
      </c>
      <c r="E1145">
        <v>15</v>
      </c>
      <c r="F1145">
        <v>1</v>
      </c>
      <c r="G1145" t="e">
        <v>#DIV/0!</v>
      </c>
      <c r="H1145">
        <v>33.025000000000006</v>
      </c>
      <c r="I1145">
        <v>28.358333333333331</v>
      </c>
      <c r="J1145">
        <v>0</v>
      </c>
    </row>
    <row r="1146" spans="1:10" x14ac:dyDescent="0.25">
      <c r="A1146">
        <v>41838.666666663892</v>
      </c>
      <c r="B1146">
        <v>1</v>
      </c>
      <c r="C1146">
        <v>1145</v>
      </c>
      <c r="D1146">
        <v>198</v>
      </c>
      <c r="E1146">
        <v>16</v>
      </c>
      <c r="F1146">
        <v>1</v>
      </c>
      <c r="G1146" t="e">
        <v>#DIV/0!</v>
      </c>
      <c r="H1146">
        <v>32.944999999999986</v>
      </c>
      <c r="I1146">
        <v>28.491666666666664</v>
      </c>
      <c r="J1146">
        <v>0</v>
      </c>
    </row>
    <row r="1147" spans="1:10" x14ac:dyDescent="0.25">
      <c r="A1147">
        <v>41838.708333330556</v>
      </c>
      <c r="B1147">
        <v>1</v>
      </c>
      <c r="C1147">
        <v>1146</v>
      </c>
      <c r="D1147">
        <v>198</v>
      </c>
      <c r="E1147">
        <v>17</v>
      </c>
      <c r="F1147">
        <v>1</v>
      </c>
      <c r="G1147" t="e">
        <v>#DIV/0!</v>
      </c>
      <c r="H1147">
        <v>31.646666666666672</v>
      </c>
      <c r="I1147">
        <v>28.516666666666669</v>
      </c>
      <c r="J1147">
        <v>0</v>
      </c>
    </row>
    <row r="1148" spans="1:10" x14ac:dyDescent="0.25">
      <c r="A1148">
        <v>41838.749999997221</v>
      </c>
      <c r="B1148">
        <v>1</v>
      </c>
      <c r="C1148">
        <v>1147</v>
      </c>
      <c r="D1148">
        <v>198</v>
      </c>
      <c r="E1148">
        <v>18</v>
      </c>
      <c r="F1148">
        <v>1</v>
      </c>
      <c r="G1148" t="e">
        <v>#DIV/0!</v>
      </c>
      <c r="H1148">
        <v>30.199999999999992</v>
      </c>
      <c r="I1148">
        <v>28.508333333333336</v>
      </c>
      <c r="J1148">
        <v>0</v>
      </c>
    </row>
    <row r="1149" spans="1:10" x14ac:dyDescent="0.25">
      <c r="A1149">
        <v>41838.791666663885</v>
      </c>
      <c r="B1149">
        <v>1</v>
      </c>
      <c r="C1149">
        <v>1148</v>
      </c>
      <c r="D1149">
        <v>198</v>
      </c>
      <c r="E1149">
        <v>19</v>
      </c>
      <c r="F1149">
        <v>1</v>
      </c>
      <c r="G1149" t="e">
        <v>#DIV/0!</v>
      </c>
      <c r="H1149">
        <v>29.49000000000002</v>
      </c>
      <c r="I1149">
        <v>28.433333333333334</v>
      </c>
      <c r="J1149">
        <v>0</v>
      </c>
    </row>
    <row r="1150" spans="1:10" x14ac:dyDescent="0.25">
      <c r="A1150">
        <v>41838.833333330549</v>
      </c>
      <c r="B1150">
        <v>1</v>
      </c>
      <c r="C1150">
        <v>1149</v>
      </c>
      <c r="D1150">
        <v>198</v>
      </c>
      <c r="E1150">
        <v>20</v>
      </c>
      <c r="F1150">
        <v>1</v>
      </c>
      <c r="G1150" t="e">
        <v>#DIV/0!</v>
      </c>
      <c r="H1150">
        <v>29.149999999999995</v>
      </c>
      <c r="I1150">
        <v>28.391666666666666</v>
      </c>
      <c r="J1150">
        <v>0</v>
      </c>
    </row>
    <row r="1151" spans="1:10" x14ac:dyDescent="0.25">
      <c r="A1151">
        <v>41838.874999997213</v>
      </c>
      <c r="B1151">
        <v>1</v>
      </c>
      <c r="C1151">
        <v>1150</v>
      </c>
      <c r="D1151">
        <v>198</v>
      </c>
      <c r="E1151">
        <v>21</v>
      </c>
      <c r="F1151">
        <v>1</v>
      </c>
      <c r="G1151" t="e">
        <v>#DIV/0!</v>
      </c>
      <c r="H1151">
        <v>28.751666666666651</v>
      </c>
      <c r="I1151">
        <v>28.350000000000005</v>
      </c>
      <c r="J1151">
        <v>0</v>
      </c>
    </row>
    <row r="1152" spans="1:10" x14ac:dyDescent="0.25">
      <c r="A1152">
        <v>41838.916666663878</v>
      </c>
      <c r="B1152">
        <v>1</v>
      </c>
      <c r="C1152">
        <v>1151</v>
      </c>
      <c r="D1152">
        <v>198</v>
      </c>
      <c r="E1152">
        <v>22</v>
      </c>
      <c r="F1152">
        <v>1</v>
      </c>
      <c r="G1152" t="e">
        <v>#DIV/0!</v>
      </c>
      <c r="H1152">
        <v>28.498333333333349</v>
      </c>
      <c r="I1152">
        <v>28.366666666666664</v>
      </c>
      <c r="J1152">
        <v>0</v>
      </c>
    </row>
    <row r="1153" spans="1:10" x14ac:dyDescent="0.25">
      <c r="A1153">
        <v>41838.958333330542</v>
      </c>
      <c r="B1153">
        <v>1</v>
      </c>
      <c r="C1153">
        <v>1152</v>
      </c>
      <c r="D1153">
        <v>198</v>
      </c>
      <c r="E1153">
        <v>23</v>
      </c>
      <c r="F1153">
        <v>1</v>
      </c>
      <c r="G1153" t="e">
        <v>#DIV/0!</v>
      </c>
      <c r="H1153">
        <v>28.431666666666697</v>
      </c>
      <c r="I1153">
        <v>28.375</v>
      </c>
      <c r="J1153">
        <v>0</v>
      </c>
    </row>
    <row r="1154" spans="1:10" x14ac:dyDescent="0.25">
      <c r="A1154">
        <v>41838.999999997206</v>
      </c>
      <c r="B1154">
        <v>1</v>
      </c>
      <c r="C1154">
        <v>1153</v>
      </c>
      <c r="D1154">
        <v>198</v>
      </c>
      <c r="E1154">
        <v>0</v>
      </c>
      <c r="F1154">
        <v>-1</v>
      </c>
      <c r="G1154" t="e">
        <v>#DIV/0!</v>
      </c>
      <c r="H1154">
        <v>28.349999999999984</v>
      </c>
      <c r="I1154">
        <v>28.366666666666664</v>
      </c>
      <c r="J1154">
        <v>0</v>
      </c>
    </row>
    <row r="1155" spans="1:10" x14ac:dyDescent="0.25">
      <c r="A1155">
        <v>41839.04166666387</v>
      </c>
      <c r="B1155">
        <v>1</v>
      </c>
      <c r="C1155">
        <v>1154</v>
      </c>
      <c r="D1155">
        <v>199</v>
      </c>
      <c r="E1155">
        <v>1</v>
      </c>
      <c r="F1155">
        <v>-1</v>
      </c>
      <c r="G1155" t="e">
        <v>#DIV/0!</v>
      </c>
      <c r="H1155">
        <v>28.274999999999995</v>
      </c>
      <c r="I1155">
        <v>28.316666666666666</v>
      </c>
      <c r="J1155">
        <v>0</v>
      </c>
    </row>
    <row r="1156" spans="1:10" x14ac:dyDescent="0.25">
      <c r="A1156">
        <v>41839.083333330535</v>
      </c>
      <c r="B1156">
        <v>1</v>
      </c>
      <c r="C1156">
        <v>1155</v>
      </c>
      <c r="D1156">
        <v>199</v>
      </c>
      <c r="E1156">
        <v>2</v>
      </c>
      <c r="F1156">
        <v>-1</v>
      </c>
      <c r="G1156" t="e">
        <v>#DIV/0!</v>
      </c>
      <c r="H1156">
        <v>28.238333333333347</v>
      </c>
      <c r="I1156">
        <v>28.283333333333335</v>
      </c>
      <c r="J1156">
        <v>0</v>
      </c>
    </row>
    <row r="1157" spans="1:10" x14ac:dyDescent="0.25">
      <c r="A1157">
        <v>41839.124999997199</v>
      </c>
      <c r="B1157">
        <v>1</v>
      </c>
      <c r="C1157">
        <v>1156</v>
      </c>
      <c r="D1157">
        <v>199</v>
      </c>
      <c r="E1157">
        <v>3</v>
      </c>
      <c r="F1157">
        <v>-1</v>
      </c>
      <c r="G1157" t="e">
        <v>#DIV/0!</v>
      </c>
      <c r="H1157">
        <v>28.169999999999998</v>
      </c>
      <c r="I1157">
        <v>28.224999999999998</v>
      </c>
      <c r="J1157">
        <v>0</v>
      </c>
    </row>
    <row r="1158" spans="1:10" x14ac:dyDescent="0.25">
      <c r="A1158">
        <v>41839.166666663863</v>
      </c>
      <c r="B1158">
        <v>1</v>
      </c>
      <c r="C1158">
        <v>1157</v>
      </c>
      <c r="D1158">
        <v>199</v>
      </c>
      <c r="E1158">
        <v>4</v>
      </c>
      <c r="F1158">
        <v>-1</v>
      </c>
      <c r="G1158" t="e">
        <v>#DIV/0!</v>
      </c>
      <c r="H1158">
        <v>28.108333333333313</v>
      </c>
      <c r="I1158">
        <v>28.233333333333331</v>
      </c>
      <c r="J1158">
        <v>0</v>
      </c>
    </row>
    <row r="1159" spans="1:10" x14ac:dyDescent="0.25">
      <c r="A1159">
        <v>41839.208333330527</v>
      </c>
      <c r="B1159">
        <v>1</v>
      </c>
      <c r="C1159">
        <v>1158</v>
      </c>
      <c r="D1159">
        <v>199</v>
      </c>
      <c r="E1159">
        <v>5</v>
      </c>
      <c r="F1159">
        <v>-1</v>
      </c>
      <c r="G1159" t="e">
        <v>#DIV/0!</v>
      </c>
      <c r="H1159">
        <v>28.11666666666666</v>
      </c>
      <c r="I1159">
        <v>28.233333333333331</v>
      </c>
      <c r="J1159">
        <v>0</v>
      </c>
    </row>
    <row r="1160" spans="1:10" x14ac:dyDescent="0.25">
      <c r="A1160">
        <v>41839.249999997191</v>
      </c>
      <c r="B1160">
        <v>1</v>
      </c>
      <c r="C1160">
        <v>1159</v>
      </c>
      <c r="D1160">
        <v>199</v>
      </c>
      <c r="E1160">
        <v>6</v>
      </c>
      <c r="F1160">
        <v>-1</v>
      </c>
      <c r="G1160" t="e">
        <v>#DIV/0!</v>
      </c>
      <c r="H1160">
        <v>28.463333333333313</v>
      </c>
      <c r="I1160">
        <v>28.208333333333329</v>
      </c>
      <c r="J1160">
        <v>0</v>
      </c>
    </row>
    <row r="1161" spans="1:10" x14ac:dyDescent="0.25">
      <c r="A1161">
        <v>41839.291666663856</v>
      </c>
      <c r="B1161">
        <v>1</v>
      </c>
      <c r="C1161">
        <v>1160</v>
      </c>
      <c r="D1161">
        <v>199</v>
      </c>
      <c r="E1161">
        <v>7</v>
      </c>
      <c r="F1161">
        <v>-1</v>
      </c>
      <c r="G1161" t="e">
        <v>#DIV/0!</v>
      </c>
      <c r="H1161">
        <v>29.104999999999997</v>
      </c>
      <c r="I1161">
        <v>28.199999999999992</v>
      </c>
      <c r="J1161">
        <v>0</v>
      </c>
    </row>
    <row r="1162" spans="1:10" x14ac:dyDescent="0.25">
      <c r="A1162">
        <v>41839.33333333052</v>
      </c>
      <c r="B1162">
        <v>1</v>
      </c>
      <c r="C1162">
        <v>1161</v>
      </c>
      <c r="D1162">
        <v>199</v>
      </c>
      <c r="E1162">
        <v>8</v>
      </c>
      <c r="F1162">
        <v>-1</v>
      </c>
      <c r="G1162" t="e">
        <v>#DIV/0!</v>
      </c>
      <c r="H1162">
        <v>30.284999999999986</v>
      </c>
      <c r="I1162">
        <v>28.208333333333332</v>
      </c>
      <c r="J1162">
        <v>0</v>
      </c>
    </row>
    <row r="1163" spans="1:10" x14ac:dyDescent="0.25">
      <c r="A1163">
        <v>41839.374999997184</v>
      </c>
      <c r="B1163">
        <v>1</v>
      </c>
      <c r="C1163">
        <v>1162</v>
      </c>
      <c r="D1163">
        <v>199</v>
      </c>
      <c r="E1163">
        <v>9</v>
      </c>
      <c r="F1163">
        <v>-1</v>
      </c>
      <c r="G1163" t="e">
        <v>#DIV/0!</v>
      </c>
      <c r="H1163">
        <v>30.756666666666664</v>
      </c>
      <c r="I1163">
        <v>28.125</v>
      </c>
      <c r="J1163">
        <v>0</v>
      </c>
    </row>
    <row r="1164" spans="1:10" x14ac:dyDescent="0.25">
      <c r="A1164">
        <v>41839.416666663848</v>
      </c>
      <c r="B1164">
        <v>1</v>
      </c>
      <c r="C1164">
        <v>1163</v>
      </c>
      <c r="D1164">
        <v>199</v>
      </c>
      <c r="E1164">
        <v>10</v>
      </c>
      <c r="F1164">
        <v>-1</v>
      </c>
      <c r="G1164" t="e">
        <v>#DIV/0!</v>
      </c>
      <c r="H1164">
        <v>31.825000000000003</v>
      </c>
      <c r="I1164">
        <v>28.058333333333334</v>
      </c>
      <c r="J1164">
        <v>0</v>
      </c>
    </row>
    <row r="1165" spans="1:10" x14ac:dyDescent="0.25">
      <c r="A1165">
        <v>41839.458333330513</v>
      </c>
      <c r="B1165">
        <v>1</v>
      </c>
      <c r="C1165">
        <v>1164</v>
      </c>
      <c r="D1165">
        <v>199</v>
      </c>
      <c r="E1165">
        <v>11</v>
      </c>
      <c r="F1165">
        <v>-1</v>
      </c>
      <c r="G1165" t="e">
        <v>#DIV/0!</v>
      </c>
      <c r="H1165">
        <v>32.730000000000011</v>
      </c>
      <c r="I1165">
        <v>28.083333333333329</v>
      </c>
      <c r="J1165">
        <v>0</v>
      </c>
    </row>
    <row r="1166" spans="1:10" x14ac:dyDescent="0.25">
      <c r="A1166">
        <v>41839.499999997177</v>
      </c>
      <c r="B1166">
        <v>1</v>
      </c>
      <c r="C1166">
        <v>1165</v>
      </c>
      <c r="D1166">
        <v>199</v>
      </c>
      <c r="E1166">
        <v>12</v>
      </c>
      <c r="F1166">
        <v>-1</v>
      </c>
      <c r="G1166" t="e">
        <v>#DIV/0!</v>
      </c>
      <c r="H1166">
        <v>32.991666666666681</v>
      </c>
      <c r="I1166">
        <v>28.224999999999994</v>
      </c>
      <c r="J1166">
        <v>0</v>
      </c>
    </row>
    <row r="1167" spans="1:10" x14ac:dyDescent="0.25">
      <c r="A1167">
        <v>41839.541666663841</v>
      </c>
      <c r="B1167">
        <v>1</v>
      </c>
      <c r="C1167">
        <v>1166</v>
      </c>
      <c r="D1167">
        <v>199</v>
      </c>
      <c r="E1167">
        <v>13</v>
      </c>
      <c r="F1167">
        <v>-1</v>
      </c>
      <c r="G1167" t="e">
        <v>#DIV/0!</v>
      </c>
      <c r="H1167">
        <v>33.701666666666682</v>
      </c>
      <c r="I1167">
        <v>28.25</v>
      </c>
      <c r="J1167">
        <v>0</v>
      </c>
    </row>
    <row r="1168" spans="1:10" x14ac:dyDescent="0.25">
      <c r="A1168">
        <v>41839.583333330505</v>
      </c>
      <c r="B1168">
        <v>1</v>
      </c>
      <c r="C1168">
        <v>1167</v>
      </c>
      <c r="D1168">
        <v>199</v>
      </c>
      <c r="E1168">
        <v>14</v>
      </c>
      <c r="F1168">
        <v>-1</v>
      </c>
      <c r="G1168" t="e">
        <v>#DIV/0!</v>
      </c>
      <c r="H1168">
        <v>34.466666666666676</v>
      </c>
      <c r="I1168">
        <v>28.300000000000008</v>
      </c>
      <c r="J1168">
        <v>0</v>
      </c>
    </row>
    <row r="1169" spans="1:10" x14ac:dyDescent="0.25">
      <c r="A1169">
        <v>41839.62499999717</v>
      </c>
      <c r="B1169">
        <v>1</v>
      </c>
      <c r="C1169">
        <v>1168</v>
      </c>
      <c r="D1169">
        <v>199</v>
      </c>
      <c r="E1169">
        <v>15</v>
      </c>
      <c r="F1169">
        <v>-1</v>
      </c>
      <c r="G1169" t="e">
        <v>#DIV/0!</v>
      </c>
      <c r="H1169">
        <v>34.260000000000005</v>
      </c>
      <c r="I1169">
        <v>28.333333333333339</v>
      </c>
      <c r="J1169">
        <v>0</v>
      </c>
    </row>
    <row r="1170" spans="1:10" x14ac:dyDescent="0.25">
      <c r="A1170">
        <v>41839.666666663834</v>
      </c>
      <c r="B1170">
        <v>1</v>
      </c>
      <c r="C1170">
        <v>1169</v>
      </c>
      <c r="D1170">
        <v>199</v>
      </c>
      <c r="E1170">
        <v>16</v>
      </c>
      <c r="F1170">
        <v>-1</v>
      </c>
      <c r="G1170" t="e">
        <v>#DIV/0!</v>
      </c>
      <c r="H1170">
        <v>33.168333333333329</v>
      </c>
      <c r="I1170">
        <v>28.358333333333334</v>
      </c>
      <c r="J1170">
        <v>0</v>
      </c>
    </row>
    <row r="1171" spans="1:10" x14ac:dyDescent="0.25">
      <c r="A1171">
        <v>41839.708333330498</v>
      </c>
      <c r="B1171">
        <v>1</v>
      </c>
      <c r="C1171">
        <v>1170</v>
      </c>
      <c r="D1171">
        <v>199</v>
      </c>
      <c r="E1171">
        <v>17</v>
      </c>
      <c r="F1171">
        <v>-1</v>
      </c>
      <c r="G1171" t="e">
        <v>#DIV/0!</v>
      </c>
      <c r="H1171">
        <v>31.891666666666666</v>
      </c>
      <c r="I1171">
        <v>28.383333333333329</v>
      </c>
      <c r="J1171">
        <v>0</v>
      </c>
    </row>
    <row r="1172" spans="1:10" x14ac:dyDescent="0.25">
      <c r="A1172">
        <v>41839.749999997162</v>
      </c>
      <c r="B1172">
        <v>1</v>
      </c>
      <c r="C1172">
        <v>1171</v>
      </c>
      <c r="D1172">
        <v>199</v>
      </c>
      <c r="E1172">
        <v>18</v>
      </c>
      <c r="F1172">
        <v>-1</v>
      </c>
      <c r="G1172" t="e">
        <v>#DIV/0!</v>
      </c>
      <c r="H1172">
        <v>30.848333333333322</v>
      </c>
      <c r="I1172">
        <v>28.375</v>
      </c>
      <c r="J1172">
        <v>0</v>
      </c>
    </row>
    <row r="1173" spans="1:10" x14ac:dyDescent="0.25">
      <c r="A1173">
        <v>41839.791666663827</v>
      </c>
      <c r="B1173">
        <v>1</v>
      </c>
      <c r="C1173">
        <v>1172</v>
      </c>
      <c r="D1173">
        <v>199</v>
      </c>
      <c r="E1173">
        <v>19</v>
      </c>
      <c r="F1173">
        <v>-1</v>
      </c>
      <c r="G1173" t="e">
        <v>#DIV/0!</v>
      </c>
      <c r="H1173">
        <v>30.213333333333313</v>
      </c>
      <c r="I1173">
        <v>28.333333333333339</v>
      </c>
      <c r="J1173">
        <v>0</v>
      </c>
    </row>
    <row r="1174" spans="1:10" x14ac:dyDescent="0.25">
      <c r="A1174">
        <v>41839.833333330491</v>
      </c>
      <c r="B1174">
        <v>1</v>
      </c>
      <c r="C1174">
        <v>1173</v>
      </c>
      <c r="D1174">
        <v>199</v>
      </c>
      <c r="E1174">
        <v>20</v>
      </c>
      <c r="F1174">
        <v>-1</v>
      </c>
      <c r="G1174" t="e">
        <v>#DIV/0!</v>
      </c>
      <c r="H1174">
        <v>29.571666666666673</v>
      </c>
      <c r="I1174">
        <v>28.316666666666674</v>
      </c>
      <c r="J1174">
        <v>0</v>
      </c>
    </row>
    <row r="1175" spans="1:10" x14ac:dyDescent="0.25">
      <c r="A1175">
        <v>41839.874999997155</v>
      </c>
      <c r="B1175">
        <v>1</v>
      </c>
      <c r="C1175">
        <v>1174</v>
      </c>
      <c r="D1175">
        <v>199</v>
      </c>
      <c r="E1175">
        <v>21</v>
      </c>
      <c r="F1175">
        <v>-1</v>
      </c>
      <c r="G1175" t="e">
        <v>#DIV/0!</v>
      </c>
      <c r="H1175">
        <v>28.935000000000006</v>
      </c>
      <c r="I1175">
        <v>28.350000000000005</v>
      </c>
      <c r="J1175">
        <v>0</v>
      </c>
    </row>
    <row r="1176" spans="1:10" x14ac:dyDescent="0.25">
      <c r="A1176">
        <v>41839.916666663819</v>
      </c>
      <c r="B1176">
        <v>1</v>
      </c>
      <c r="C1176">
        <v>1175</v>
      </c>
      <c r="D1176">
        <v>199</v>
      </c>
      <c r="E1176">
        <v>22</v>
      </c>
      <c r="F1176">
        <v>-1</v>
      </c>
      <c r="G1176" t="e">
        <v>#DIV/0!</v>
      </c>
      <c r="H1176">
        <v>28.535000000000021</v>
      </c>
      <c r="I1176">
        <v>28.3</v>
      </c>
      <c r="J1176">
        <v>0</v>
      </c>
    </row>
    <row r="1177" spans="1:10" x14ac:dyDescent="0.25">
      <c r="A1177">
        <v>41839.958333330484</v>
      </c>
      <c r="B1177">
        <v>1</v>
      </c>
      <c r="C1177">
        <v>1176</v>
      </c>
      <c r="D1177">
        <v>199</v>
      </c>
      <c r="E1177">
        <v>23</v>
      </c>
      <c r="F1177">
        <v>-1</v>
      </c>
      <c r="G1177" t="e">
        <v>#DIV/0!</v>
      </c>
      <c r="H1177">
        <v>28.141666666666655</v>
      </c>
      <c r="I1177">
        <v>28.392307692307689</v>
      </c>
      <c r="J1177">
        <v>0</v>
      </c>
    </row>
    <row r="1178" spans="1:10" x14ac:dyDescent="0.25">
      <c r="A1178">
        <v>41839.999999997148</v>
      </c>
      <c r="B1178">
        <v>1</v>
      </c>
      <c r="C1178">
        <v>1177</v>
      </c>
      <c r="D1178">
        <v>199</v>
      </c>
      <c r="E1178">
        <v>0</v>
      </c>
      <c r="F1178">
        <v>-1</v>
      </c>
      <c r="G1178" t="e">
        <v>#DIV/0!</v>
      </c>
      <c r="H1178">
        <v>27.863333333333319</v>
      </c>
      <c r="I1178">
        <v>28.381818181818179</v>
      </c>
      <c r="J1178">
        <v>0</v>
      </c>
    </row>
    <row r="1179" spans="1:10" x14ac:dyDescent="0.25">
      <c r="A1179">
        <v>41840.041666663812</v>
      </c>
      <c r="B1179">
        <v>1</v>
      </c>
      <c r="C1179">
        <v>1178</v>
      </c>
      <c r="D1179">
        <v>200</v>
      </c>
      <c r="E1179">
        <v>1</v>
      </c>
      <c r="F1179">
        <v>-1</v>
      </c>
      <c r="G1179" t="e">
        <v>#DIV/0!</v>
      </c>
      <c r="H1179">
        <v>27.488333333333365</v>
      </c>
      <c r="I1179">
        <v>28.308333333333334</v>
      </c>
      <c r="J1179">
        <v>0</v>
      </c>
    </row>
    <row r="1180" spans="1:10" x14ac:dyDescent="0.25">
      <c r="A1180">
        <v>41840.083333330476</v>
      </c>
      <c r="B1180">
        <v>1</v>
      </c>
      <c r="C1180">
        <v>1179</v>
      </c>
      <c r="D1180">
        <v>200</v>
      </c>
      <c r="E1180">
        <v>2</v>
      </c>
      <c r="F1180">
        <v>-1</v>
      </c>
      <c r="G1180" t="e">
        <v>#DIV/0!</v>
      </c>
      <c r="H1180">
        <v>27.183333333333326</v>
      </c>
      <c r="I1180">
        <v>28.25</v>
      </c>
      <c r="J1180">
        <v>0</v>
      </c>
    </row>
    <row r="1181" spans="1:10" x14ac:dyDescent="0.25">
      <c r="A1181">
        <v>41840.124999997141</v>
      </c>
      <c r="B1181">
        <v>1</v>
      </c>
      <c r="C1181">
        <v>1180</v>
      </c>
      <c r="D1181">
        <v>200</v>
      </c>
      <c r="E1181">
        <v>3</v>
      </c>
      <c r="F1181">
        <v>-1</v>
      </c>
      <c r="G1181" t="e">
        <v>#DIV/0!</v>
      </c>
      <c r="H1181">
        <v>26.975000000000019</v>
      </c>
      <c r="I1181">
        <v>28.233333333333331</v>
      </c>
      <c r="J1181">
        <v>0</v>
      </c>
    </row>
    <row r="1182" spans="1:10" x14ac:dyDescent="0.25">
      <c r="A1182">
        <v>41840.166666663805</v>
      </c>
      <c r="B1182">
        <v>1</v>
      </c>
      <c r="C1182">
        <v>1181</v>
      </c>
      <c r="D1182">
        <v>200</v>
      </c>
      <c r="E1182">
        <v>4</v>
      </c>
      <c r="F1182">
        <v>-1</v>
      </c>
      <c r="G1182" t="e">
        <v>#DIV/0!</v>
      </c>
      <c r="H1182">
        <v>26.785</v>
      </c>
      <c r="I1182">
        <v>28.233333333333334</v>
      </c>
      <c r="J1182">
        <v>0</v>
      </c>
    </row>
    <row r="1183" spans="1:10" x14ac:dyDescent="0.25">
      <c r="A1183">
        <v>41840.208333330469</v>
      </c>
      <c r="B1183">
        <v>1</v>
      </c>
      <c r="C1183">
        <v>1182</v>
      </c>
      <c r="D1183">
        <v>200</v>
      </c>
      <c r="E1183">
        <v>5</v>
      </c>
      <c r="F1183">
        <v>-1</v>
      </c>
      <c r="G1183" t="e">
        <v>#DIV/0!</v>
      </c>
      <c r="H1183">
        <v>26.888333333333325</v>
      </c>
      <c r="I1183">
        <v>28.233333333333331</v>
      </c>
      <c r="J1183">
        <v>0</v>
      </c>
    </row>
    <row r="1184" spans="1:10" x14ac:dyDescent="0.25">
      <c r="A1184">
        <v>41840.249999997133</v>
      </c>
      <c r="B1184">
        <v>1</v>
      </c>
      <c r="C1184">
        <v>1183</v>
      </c>
      <c r="D1184">
        <v>200</v>
      </c>
      <c r="E1184">
        <v>6</v>
      </c>
      <c r="F1184">
        <v>-1</v>
      </c>
      <c r="G1184" t="e">
        <v>#DIV/0!</v>
      </c>
      <c r="H1184">
        <v>29.343333333333337</v>
      </c>
      <c r="I1184">
        <v>28.233333333333331</v>
      </c>
      <c r="J1184">
        <v>0</v>
      </c>
    </row>
    <row r="1185" spans="1:10" x14ac:dyDescent="0.25">
      <c r="A1185">
        <v>41840.291666663798</v>
      </c>
      <c r="B1185">
        <v>1</v>
      </c>
      <c r="C1185">
        <v>1184</v>
      </c>
      <c r="D1185">
        <v>200</v>
      </c>
      <c r="E1185">
        <v>7</v>
      </c>
      <c r="F1185">
        <v>-1</v>
      </c>
      <c r="G1185" t="e">
        <v>#DIV/0!</v>
      </c>
      <c r="H1185">
        <v>30.651666666666667</v>
      </c>
      <c r="I1185">
        <v>28.216666666666665</v>
      </c>
      <c r="J1185">
        <v>0</v>
      </c>
    </row>
    <row r="1186" spans="1:10" x14ac:dyDescent="0.25">
      <c r="A1186">
        <v>41840.333333330462</v>
      </c>
      <c r="B1186">
        <v>1</v>
      </c>
      <c r="C1186">
        <v>1185</v>
      </c>
      <c r="D1186">
        <v>200</v>
      </c>
      <c r="E1186">
        <v>8</v>
      </c>
      <c r="F1186">
        <v>-1</v>
      </c>
      <c r="G1186" t="e">
        <v>#DIV/0!</v>
      </c>
      <c r="H1186">
        <v>32.453333333333333</v>
      </c>
      <c r="I1186">
        <v>28.224999999999998</v>
      </c>
      <c r="J1186">
        <v>0</v>
      </c>
    </row>
    <row r="1187" spans="1:10" x14ac:dyDescent="0.25">
      <c r="A1187">
        <v>41840.374999997126</v>
      </c>
      <c r="B1187">
        <v>1</v>
      </c>
      <c r="C1187">
        <v>1186</v>
      </c>
      <c r="D1187">
        <v>200</v>
      </c>
      <c r="E1187">
        <v>9</v>
      </c>
      <c r="F1187">
        <v>-1</v>
      </c>
      <c r="G1187" t="e">
        <v>#DIV/0!</v>
      </c>
      <c r="H1187">
        <v>34.255000000000003</v>
      </c>
      <c r="I1187">
        <v>28.199999999999992</v>
      </c>
      <c r="J1187">
        <v>0</v>
      </c>
    </row>
    <row r="1188" spans="1:10" x14ac:dyDescent="0.25">
      <c r="A1188">
        <v>41840.41666666379</v>
      </c>
      <c r="B1188">
        <v>1</v>
      </c>
      <c r="C1188">
        <v>1187</v>
      </c>
      <c r="D1188">
        <v>200</v>
      </c>
      <c r="E1188">
        <v>10</v>
      </c>
      <c r="F1188">
        <v>-1</v>
      </c>
      <c r="G1188" t="e">
        <v>#DIV/0!</v>
      </c>
      <c r="H1188">
        <v>35.17166666666666</v>
      </c>
      <c r="I1188">
        <v>28.258333333333336</v>
      </c>
      <c r="J1188">
        <v>0</v>
      </c>
    </row>
    <row r="1189" spans="1:10" x14ac:dyDescent="0.25">
      <c r="A1189">
        <v>41840.458333330454</v>
      </c>
      <c r="B1189">
        <v>1</v>
      </c>
      <c r="C1189">
        <v>1188</v>
      </c>
      <c r="D1189">
        <v>200</v>
      </c>
      <c r="E1189">
        <v>11</v>
      </c>
      <c r="F1189">
        <v>-1</v>
      </c>
      <c r="G1189" t="e">
        <v>#DIV/0!</v>
      </c>
      <c r="H1189">
        <v>35.306666666666665</v>
      </c>
      <c r="I1189">
        <v>28.383333333333329</v>
      </c>
      <c r="J1189">
        <v>0</v>
      </c>
    </row>
    <row r="1190" spans="1:10" x14ac:dyDescent="0.25">
      <c r="A1190">
        <v>41840.499999997119</v>
      </c>
      <c r="B1190">
        <v>1</v>
      </c>
      <c r="C1190">
        <v>1189</v>
      </c>
      <c r="D1190">
        <v>200</v>
      </c>
      <c r="E1190">
        <v>12</v>
      </c>
      <c r="F1190">
        <v>-1</v>
      </c>
      <c r="G1190" t="e">
        <v>#DIV/0!</v>
      </c>
      <c r="H1190">
        <v>35.785000000000004</v>
      </c>
      <c r="I1190">
        <v>28.408333333333331</v>
      </c>
      <c r="J1190">
        <v>0</v>
      </c>
    </row>
    <row r="1191" spans="1:10" x14ac:dyDescent="0.25">
      <c r="A1191">
        <v>41840.541666663783</v>
      </c>
      <c r="B1191">
        <v>1</v>
      </c>
      <c r="C1191">
        <v>1190</v>
      </c>
      <c r="D1191">
        <v>200</v>
      </c>
      <c r="E1191">
        <v>13</v>
      </c>
      <c r="F1191">
        <v>-1</v>
      </c>
      <c r="G1191" t="e">
        <v>#DIV/0!</v>
      </c>
      <c r="H1191">
        <v>36.479999999999997</v>
      </c>
      <c r="I1191">
        <v>28.408333333333331</v>
      </c>
      <c r="J1191">
        <v>0</v>
      </c>
    </row>
    <row r="1192" spans="1:10" x14ac:dyDescent="0.25">
      <c r="A1192">
        <v>41840.583333330447</v>
      </c>
      <c r="B1192">
        <v>1</v>
      </c>
      <c r="C1192">
        <v>1191</v>
      </c>
      <c r="D1192">
        <v>200</v>
      </c>
      <c r="E1192">
        <v>14</v>
      </c>
      <c r="F1192">
        <v>-1</v>
      </c>
      <c r="G1192" t="e">
        <v>#DIV/0!</v>
      </c>
      <c r="H1192">
        <v>37.204999999999991</v>
      </c>
      <c r="I1192">
        <v>28.416666666666661</v>
      </c>
      <c r="J1192">
        <v>0</v>
      </c>
    </row>
    <row r="1193" spans="1:10" x14ac:dyDescent="0.25">
      <c r="A1193">
        <v>41840.624999997111</v>
      </c>
      <c r="B1193">
        <v>1</v>
      </c>
      <c r="C1193">
        <v>1192</v>
      </c>
      <c r="D1193">
        <v>200</v>
      </c>
      <c r="E1193">
        <v>15</v>
      </c>
      <c r="F1193">
        <v>-1</v>
      </c>
      <c r="G1193" t="e">
        <v>#DIV/0!</v>
      </c>
      <c r="H1193">
        <v>35.923333333333332</v>
      </c>
      <c r="I1193">
        <v>28.416666666666661</v>
      </c>
      <c r="J1193">
        <v>0</v>
      </c>
    </row>
    <row r="1194" spans="1:10" x14ac:dyDescent="0.25">
      <c r="A1194">
        <v>41840.666666663776</v>
      </c>
      <c r="B1194">
        <v>1</v>
      </c>
      <c r="C1194">
        <v>1193</v>
      </c>
      <c r="D1194">
        <v>200</v>
      </c>
      <c r="E1194">
        <v>16</v>
      </c>
      <c r="F1194">
        <v>-1</v>
      </c>
      <c r="G1194" t="e">
        <v>#DIV/0!</v>
      </c>
      <c r="H1194">
        <v>34.888333333333335</v>
      </c>
      <c r="I1194">
        <v>28.441666666666666</v>
      </c>
      <c r="J1194">
        <v>0</v>
      </c>
    </row>
    <row r="1195" spans="1:10" x14ac:dyDescent="0.25">
      <c r="A1195">
        <v>41840.70833333044</v>
      </c>
      <c r="B1195">
        <v>1</v>
      </c>
      <c r="C1195">
        <v>1194</v>
      </c>
      <c r="D1195">
        <v>200</v>
      </c>
      <c r="E1195">
        <v>17</v>
      </c>
      <c r="F1195">
        <v>-1</v>
      </c>
      <c r="G1195" t="e">
        <v>#DIV/0!</v>
      </c>
      <c r="H1195">
        <v>33.150000000000006</v>
      </c>
      <c r="I1195">
        <v>28.458333333333332</v>
      </c>
      <c r="J1195">
        <v>0</v>
      </c>
    </row>
    <row r="1196" spans="1:10" x14ac:dyDescent="0.25">
      <c r="A1196">
        <v>41840.749999997104</v>
      </c>
      <c r="B1196">
        <v>1</v>
      </c>
      <c r="C1196">
        <v>1195</v>
      </c>
      <c r="D1196">
        <v>200</v>
      </c>
      <c r="E1196">
        <v>18</v>
      </c>
      <c r="F1196">
        <v>-1</v>
      </c>
      <c r="G1196" t="e">
        <v>#DIV/0!</v>
      </c>
      <c r="H1196">
        <v>31.463333333333331</v>
      </c>
      <c r="I1196">
        <v>28.449999999999992</v>
      </c>
      <c r="J1196">
        <v>0</v>
      </c>
    </row>
    <row r="1197" spans="1:10" x14ac:dyDescent="0.25">
      <c r="A1197">
        <v>41840.791666663768</v>
      </c>
      <c r="B1197">
        <v>1</v>
      </c>
      <c r="C1197">
        <v>1196</v>
      </c>
      <c r="D1197">
        <v>200</v>
      </c>
      <c r="E1197">
        <v>19</v>
      </c>
      <c r="F1197">
        <v>-1</v>
      </c>
      <c r="G1197" t="e">
        <v>#DIV/0!</v>
      </c>
      <c r="H1197">
        <v>30.279999999999976</v>
      </c>
      <c r="I1197">
        <v>28.391666666666662</v>
      </c>
      <c r="J1197">
        <v>0</v>
      </c>
    </row>
    <row r="1198" spans="1:10" x14ac:dyDescent="0.25">
      <c r="A1198">
        <v>41840.833333330433</v>
      </c>
      <c r="B1198">
        <v>1</v>
      </c>
      <c r="C1198">
        <v>1197</v>
      </c>
      <c r="D1198">
        <v>200</v>
      </c>
      <c r="E1198">
        <v>20</v>
      </c>
      <c r="F1198">
        <v>-1</v>
      </c>
      <c r="G1198" t="e">
        <v>#DIV/0!</v>
      </c>
      <c r="H1198">
        <v>29.358333333333331</v>
      </c>
      <c r="I1198">
        <v>28.366666666666664</v>
      </c>
      <c r="J1198">
        <v>0</v>
      </c>
    </row>
    <row r="1199" spans="1:10" x14ac:dyDescent="0.25">
      <c r="A1199">
        <v>41840.874999997097</v>
      </c>
      <c r="B1199">
        <v>1</v>
      </c>
      <c r="C1199">
        <v>1198</v>
      </c>
      <c r="D1199">
        <v>200</v>
      </c>
      <c r="E1199">
        <v>21</v>
      </c>
      <c r="F1199">
        <v>-1</v>
      </c>
      <c r="G1199" t="e">
        <v>#DIV/0!</v>
      </c>
      <c r="H1199">
        <v>28.616666666666681</v>
      </c>
      <c r="I1199">
        <v>28.375</v>
      </c>
      <c r="J1199">
        <v>0</v>
      </c>
    </row>
    <row r="1200" spans="1:10" x14ac:dyDescent="0.25">
      <c r="A1200">
        <v>41840.916666663761</v>
      </c>
      <c r="B1200">
        <v>1</v>
      </c>
      <c r="C1200">
        <v>1199</v>
      </c>
      <c r="D1200">
        <v>200</v>
      </c>
      <c r="E1200">
        <v>22</v>
      </c>
      <c r="F1200">
        <v>-1</v>
      </c>
      <c r="G1200" t="e">
        <v>#DIV/0!</v>
      </c>
      <c r="H1200">
        <v>28.274999999999981</v>
      </c>
      <c r="I1200">
        <v>28.316666666666674</v>
      </c>
      <c r="J1200">
        <v>0</v>
      </c>
    </row>
    <row r="1201" spans="1:10" x14ac:dyDescent="0.25">
      <c r="A1201">
        <v>41840.958333330425</v>
      </c>
      <c r="B1201">
        <v>1</v>
      </c>
      <c r="C1201">
        <v>1200</v>
      </c>
      <c r="D1201">
        <v>200</v>
      </c>
      <c r="E1201">
        <v>23</v>
      </c>
      <c r="F1201">
        <v>-1</v>
      </c>
      <c r="G1201" t="e">
        <v>#DIV/0!</v>
      </c>
      <c r="H1201">
        <v>27.834999999999994</v>
      </c>
      <c r="I1201">
        <v>28.338461538461541</v>
      </c>
      <c r="J1201">
        <v>0</v>
      </c>
    </row>
    <row r="1202" spans="1:10" x14ac:dyDescent="0.25">
      <c r="A1202">
        <v>41840.99999999709</v>
      </c>
      <c r="B1202">
        <v>1</v>
      </c>
      <c r="C1202">
        <v>1201</v>
      </c>
      <c r="D1202">
        <v>200</v>
      </c>
      <c r="E1202">
        <v>0</v>
      </c>
      <c r="F1202">
        <v>1</v>
      </c>
      <c r="G1202" t="e">
        <v>#DIV/0!</v>
      </c>
      <c r="H1202">
        <v>27.633333333333322</v>
      </c>
      <c r="I1202">
        <v>28.209090909090904</v>
      </c>
      <c r="J1202">
        <v>0</v>
      </c>
    </row>
    <row r="1203" spans="1:10" x14ac:dyDescent="0.25">
      <c r="A1203">
        <v>41841.041666663754</v>
      </c>
      <c r="B1203">
        <v>1</v>
      </c>
      <c r="C1203">
        <v>1202</v>
      </c>
      <c r="D1203">
        <v>201</v>
      </c>
      <c r="E1203">
        <v>1</v>
      </c>
      <c r="F1203">
        <v>1</v>
      </c>
      <c r="G1203" t="e">
        <v>#DIV/0!</v>
      </c>
      <c r="H1203">
        <v>27.518333333333331</v>
      </c>
      <c r="I1203">
        <v>28.199999999999992</v>
      </c>
      <c r="J1203">
        <v>0</v>
      </c>
    </row>
    <row r="1204" spans="1:10" x14ac:dyDescent="0.25">
      <c r="A1204">
        <v>41841.083333330418</v>
      </c>
      <c r="B1204">
        <v>1</v>
      </c>
      <c r="C1204">
        <v>1203</v>
      </c>
      <c r="D1204">
        <v>201</v>
      </c>
      <c r="E1204">
        <v>2</v>
      </c>
      <c r="F1204">
        <v>1</v>
      </c>
      <c r="G1204" t="e">
        <v>#DIV/0!</v>
      </c>
      <c r="H1204">
        <v>27.42666666666668</v>
      </c>
      <c r="I1204">
        <v>28.208333333333329</v>
      </c>
      <c r="J1204">
        <v>0</v>
      </c>
    </row>
    <row r="1205" spans="1:10" x14ac:dyDescent="0.25">
      <c r="A1205">
        <v>41841.124999997082</v>
      </c>
      <c r="B1205">
        <v>1</v>
      </c>
      <c r="C1205">
        <v>1204</v>
      </c>
      <c r="D1205">
        <v>201</v>
      </c>
      <c r="E1205">
        <v>3</v>
      </c>
      <c r="F1205">
        <v>1</v>
      </c>
      <c r="G1205" t="e">
        <v>#DIV/0!</v>
      </c>
      <c r="H1205">
        <v>27.313333333333311</v>
      </c>
      <c r="I1205">
        <v>28.216666666666665</v>
      </c>
      <c r="J1205">
        <v>0</v>
      </c>
    </row>
    <row r="1206" spans="1:10" x14ac:dyDescent="0.25">
      <c r="A1206">
        <v>41841.166666663747</v>
      </c>
      <c r="B1206">
        <v>1</v>
      </c>
      <c r="C1206">
        <v>1205</v>
      </c>
      <c r="D1206">
        <v>201</v>
      </c>
      <c r="E1206">
        <v>4</v>
      </c>
      <c r="F1206">
        <v>1</v>
      </c>
      <c r="G1206" t="e">
        <v>#DIV/0!</v>
      </c>
      <c r="H1206">
        <v>27.178333333333327</v>
      </c>
      <c r="I1206">
        <v>28.208333333333329</v>
      </c>
      <c r="J1206">
        <v>0</v>
      </c>
    </row>
    <row r="1207" spans="1:10" x14ac:dyDescent="0.25">
      <c r="A1207">
        <v>41841.208333330411</v>
      </c>
      <c r="B1207">
        <v>1</v>
      </c>
      <c r="C1207">
        <v>1206</v>
      </c>
      <c r="D1207">
        <v>201</v>
      </c>
      <c r="E1207">
        <v>5</v>
      </c>
      <c r="F1207">
        <v>1</v>
      </c>
      <c r="G1207" t="e">
        <v>#DIV/0!</v>
      </c>
      <c r="H1207">
        <v>27.298333333333332</v>
      </c>
      <c r="I1207">
        <v>28.199999999999992</v>
      </c>
      <c r="J1207">
        <v>0</v>
      </c>
    </row>
    <row r="1208" spans="1:10" x14ac:dyDescent="0.25">
      <c r="A1208">
        <v>41841.249999997075</v>
      </c>
      <c r="B1208">
        <v>1</v>
      </c>
      <c r="C1208">
        <v>1207</v>
      </c>
      <c r="D1208">
        <v>201</v>
      </c>
      <c r="E1208">
        <v>6</v>
      </c>
      <c r="F1208">
        <v>1</v>
      </c>
      <c r="G1208" t="e">
        <v>#DIV/0!</v>
      </c>
      <c r="H1208">
        <v>28.24</v>
      </c>
      <c r="I1208">
        <v>28.199999999999992</v>
      </c>
      <c r="J1208">
        <v>0</v>
      </c>
    </row>
    <row r="1209" spans="1:10" x14ac:dyDescent="0.25">
      <c r="A1209">
        <v>41841.291666663739</v>
      </c>
      <c r="B1209">
        <v>1</v>
      </c>
      <c r="C1209">
        <v>1208</v>
      </c>
      <c r="D1209">
        <v>201</v>
      </c>
      <c r="E1209">
        <v>7</v>
      </c>
      <c r="F1209">
        <v>1</v>
      </c>
      <c r="G1209" t="e">
        <v>#DIV/0!</v>
      </c>
      <c r="H1209">
        <v>30.139999999999997</v>
      </c>
      <c r="I1209">
        <v>28.341666666666665</v>
      </c>
      <c r="J1209">
        <v>0</v>
      </c>
    </row>
    <row r="1210" spans="1:10" x14ac:dyDescent="0.25">
      <c r="A1210">
        <v>41841.333333330404</v>
      </c>
      <c r="B1210">
        <v>1</v>
      </c>
      <c r="C1210">
        <v>1209</v>
      </c>
      <c r="D1210">
        <v>201</v>
      </c>
      <c r="E1210">
        <v>8</v>
      </c>
      <c r="F1210">
        <v>1</v>
      </c>
      <c r="G1210" t="e">
        <v>#DIV/0!</v>
      </c>
      <c r="H1210">
        <v>31.416666666666671</v>
      </c>
      <c r="I1210">
        <v>28.40909090909091</v>
      </c>
      <c r="J1210">
        <v>0</v>
      </c>
    </row>
    <row r="1211" spans="1:10" x14ac:dyDescent="0.25">
      <c r="A1211">
        <v>41841.374999997068</v>
      </c>
      <c r="B1211">
        <v>1</v>
      </c>
      <c r="C1211">
        <v>1210</v>
      </c>
      <c r="D1211">
        <v>201</v>
      </c>
      <c r="E1211">
        <v>9</v>
      </c>
      <c r="F1211">
        <v>1</v>
      </c>
      <c r="G1211" t="e">
        <v>#DIV/0!</v>
      </c>
      <c r="H1211">
        <v>32.929999999999993</v>
      </c>
      <c r="I1211">
        <v>28.416666666666668</v>
      </c>
      <c r="J1211">
        <v>0</v>
      </c>
    </row>
    <row r="1212" spans="1:10" x14ac:dyDescent="0.25">
      <c r="A1212">
        <v>41841.416666663732</v>
      </c>
      <c r="B1212">
        <v>1</v>
      </c>
      <c r="C1212">
        <v>1211</v>
      </c>
      <c r="D1212">
        <v>201</v>
      </c>
      <c r="E1212">
        <v>10</v>
      </c>
      <c r="F1212">
        <v>1</v>
      </c>
      <c r="G1212" t="e">
        <v>#DIV/0!</v>
      </c>
      <c r="H1212">
        <v>33.648333333333348</v>
      </c>
      <c r="I1212">
        <v>42.366666666666667</v>
      </c>
      <c r="J1212">
        <v>0</v>
      </c>
    </row>
    <row r="1213" spans="1:10" x14ac:dyDescent="0.25">
      <c r="A1213">
        <v>41841.458333330396</v>
      </c>
      <c r="B1213">
        <v>1</v>
      </c>
      <c r="C1213">
        <v>1212</v>
      </c>
      <c r="D1213">
        <v>201</v>
      </c>
      <c r="E1213">
        <v>11</v>
      </c>
      <c r="F1213">
        <v>1</v>
      </c>
      <c r="G1213" t="e">
        <v>#DIV/0!</v>
      </c>
      <c r="H1213">
        <v>34.156666666666673</v>
      </c>
      <c r="I1213">
        <v>42.066666666666663</v>
      </c>
      <c r="J1213">
        <v>0</v>
      </c>
    </row>
    <row r="1214" spans="1:10" x14ac:dyDescent="0.25">
      <c r="A1214">
        <v>41841.499999997061</v>
      </c>
      <c r="B1214">
        <v>1</v>
      </c>
      <c r="C1214">
        <v>1213</v>
      </c>
      <c r="D1214">
        <v>201</v>
      </c>
      <c r="E1214">
        <v>12</v>
      </c>
      <c r="F1214">
        <v>1</v>
      </c>
      <c r="G1214" t="e">
        <v>#DIV/0!</v>
      </c>
      <c r="H1214">
        <v>34.976666666666659</v>
      </c>
      <c r="I1214">
        <v>40.516666666666673</v>
      </c>
      <c r="J1214">
        <v>0</v>
      </c>
    </row>
    <row r="1215" spans="1:10" x14ac:dyDescent="0.25">
      <c r="A1215">
        <v>41841.541666663725</v>
      </c>
      <c r="B1215">
        <v>1</v>
      </c>
      <c r="C1215">
        <v>1214</v>
      </c>
      <c r="D1215">
        <v>201</v>
      </c>
      <c r="E1215">
        <v>13</v>
      </c>
      <c r="F1215">
        <v>1</v>
      </c>
      <c r="G1215" t="e">
        <v>#DIV/0!</v>
      </c>
      <c r="H1215">
        <v>35.216666666666669</v>
      </c>
      <c r="I1215">
        <v>37.383333333333333</v>
      </c>
      <c r="J1215">
        <v>0</v>
      </c>
    </row>
    <row r="1216" spans="1:10" x14ac:dyDescent="0.25">
      <c r="A1216">
        <v>41841.583333330389</v>
      </c>
      <c r="B1216">
        <v>1</v>
      </c>
      <c r="C1216">
        <v>1215</v>
      </c>
      <c r="D1216">
        <v>201</v>
      </c>
      <c r="E1216">
        <v>14</v>
      </c>
      <c r="F1216">
        <v>1</v>
      </c>
      <c r="G1216" t="e">
        <v>#DIV/0!</v>
      </c>
      <c r="H1216">
        <v>35.358333333333334</v>
      </c>
      <c r="I1216">
        <v>42.241666666666667</v>
      </c>
      <c r="J1216">
        <v>0</v>
      </c>
    </row>
    <row r="1217" spans="1:10" x14ac:dyDescent="0.25">
      <c r="A1217">
        <v>41841.624999997053</v>
      </c>
      <c r="B1217">
        <v>1</v>
      </c>
      <c r="C1217">
        <v>1216</v>
      </c>
      <c r="D1217">
        <v>201</v>
      </c>
      <c r="E1217">
        <v>15</v>
      </c>
      <c r="F1217">
        <v>1</v>
      </c>
      <c r="G1217" t="e">
        <v>#DIV/0!</v>
      </c>
      <c r="H1217">
        <v>35.534999999999997</v>
      </c>
      <c r="I1217">
        <v>37.408333333333339</v>
      </c>
      <c r="J1217">
        <v>0</v>
      </c>
    </row>
    <row r="1218" spans="1:10" x14ac:dyDescent="0.25">
      <c r="A1218">
        <v>41841.666666663717</v>
      </c>
      <c r="B1218">
        <v>1</v>
      </c>
      <c r="C1218">
        <v>1217</v>
      </c>
      <c r="D1218">
        <v>201</v>
      </c>
      <c r="E1218">
        <v>16</v>
      </c>
      <c r="F1218">
        <v>1</v>
      </c>
      <c r="G1218" t="e">
        <v>#DIV/0!</v>
      </c>
      <c r="H1218">
        <v>34.598333333333322</v>
      </c>
      <c r="I1218">
        <v>34.208333333333321</v>
      </c>
      <c r="J1218">
        <v>0</v>
      </c>
    </row>
    <row r="1219" spans="1:10" x14ac:dyDescent="0.25">
      <c r="A1219">
        <v>41841.708333330382</v>
      </c>
      <c r="B1219">
        <v>1</v>
      </c>
      <c r="C1219">
        <v>1218</v>
      </c>
      <c r="D1219">
        <v>201</v>
      </c>
      <c r="E1219">
        <v>17</v>
      </c>
      <c r="F1219">
        <v>1</v>
      </c>
      <c r="G1219" t="e">
        <v>#DIV/0!</v>
      </c>
      <c r="H1219">
        <v>33.5</v>
      </c>
      <c r="I1219">
        <v>34.266666666666659</v>
      </c>
      <c r="J1219">
        <v>0</v>
      </c>
    </row>
    <row r="1220" spans="1:10" x14ac:dyDescent="0.25">
      <c r="A1220">
        <v>41841.749999997046</v>
      </c>
      <c r="B1220">
        <v>1</v>
      </c>
      <c r="C1220">
        <v>1219</v>
      </c>
      <c r="D1220">
        <v>201</v>
      </c>
      <c r="E1220">
        <v>18</v>
      </c>
      <c r="F1220">
        <v>1</v>
      </c>
      <c r="G1220" t="e">
        <v>#DIV/0!</v>
      </c>
      <c r="H1220">
        <v>31.839999999999989</v>
      </c>
      <c r="I1220">
        <v>29.358333333333338</v>
      </c>
      <c r="J1220">
        <v>0</v>
      </c>
    </row>
    <row r="1221" spans="1:10" x14ac:dyDescent="0.25">
      <c r="A1221">
        <v>41841.79166666371</v>
      </c>
      <c r="B1221">
        <v>1</v>
      </c>
      <c r="C1221">
        <v>1220</v>
      </c>
      <c r="D1221">
        <v>201</v>
      </c>
      <c r="E1221">
        <v>19</v>
      </c>
      <c r="F1221">
        <v>1</v>
      </c>
      <c r="G1221" t="e">
        <v>#DIV/0!</v>
      </c>
      <c r="H1221">
        <v>30.321666666666665</v>
      </c>
      <c r="I1221">
        <v>29.200000000000003</v>
      </c>
      <c r="J1221">
        <v>0</v>
      </c>
    </row>
    <row r="1222" spans="1:10" x14ac:dyDescent="0.25">
      <c r="A1222">
        <v>41841.833333330374</v>
      </c>
      <c r="B1222">
        <v>1</v>
      </c>
      <c r="C1222">
        <v>1221</v>
      </c>
      <c r="D1222">
        <v>201</v>
      </c>
      <c r="E1222">
        <v>20</v>
      </c>
      <c r="F1222">
        <v>1</v>
      </c>
      <c r="G1222" t="e">
        <v>#DIV/0!</v>
      </c>
      <c r="H1222">
        <v>29.581666666666681</v>
      </c>
      <c r="I1222">
        <v>29.100000000000005</v>
      </c>
      <c r="J1222">
        <v>0</v>
      </c>
    </row>
    <row r="1223" spans="1:10" x14ac:dyDescent="0.25">
      <c r="A1223">
        <v>41841.874999997039</v>
      </c>
      <c r="B1223">
        <v>1</v>
      </c>
      <c r="C1223">
        <v>1222</v>
      </c>
      <c r="D1223">
        <v>201</v>
      </c>
      <c r="E1223">
        <v>21</v>
      </c>
      <c r="F1223">
        <v>1</v>
      </c>
      <c r="G1223" t="e">
        <v>#DIV/0!</v>
      </c>
      <c r="H1223">
        <v>29.088333333333349</v>
      </c>
      <c r="I1223">
        <v>25.608333333333334</v>
      </c>
      <c r="J1223">
        <v>0</v>
      </c>
    </row>
    <row r="1224" spans="1:10" x14ac:dyDescent="0.25">
      <c r="A1224">
        <v>41841.916666663703</v>
      </c>
      <c r="B1224">
        <v>1</v>
      </c>
      <c r="C1224">
        <v>1223</v>
      </c>
      <c r="D1224">
        <v>201</v>
      </c>
      <c r="E1224">
        <v>22</v>
      </c>
      <c r="F1224">
        <v>1</v>
      </c>
      <c r="G1224" t="e">
        <v>#DIV/0!</v>
      </c>
      <c r="H1224">
        <v>28.751666666666658</v>
      </c>
      <c r="I1224">
        <v>29.008333333333336</v>
      </c>
      <c r="J1224">
        <v>0</v>
      </c>
    </row>
    <row r="1225" spans="1:10" x14ac:dyDescent="0.25">
      <c r="A1225">
        <v>41841.958333330367</v>
      </c>
      <c r="B1225">
        <v>1</v>
      </c>
      <c r="C1225">
        <v>1224</v>
      </c>
      <c r="D1225">
        <v>201</v>
      </c>
      <c r="E1225">
        <v>23</v>
      </c>
      <c r="F1225">
        <v>1</v>
      </c>
      <c r="G1225" t="e">
        <v>#DIV/0!</v>
      </c>
      <c r="H1225">
        <v>28.391525423728815</v>
      </c>
      <c r="I1225">
        <v>23.958333333333332</v>
      </c>
      <c r="J1225">
        <v>0</v>
      </c>
    </row>
    <row r="1226" spans="1:10" x14ac:dyDescent="0.25">
      <c r="A1226">
        <v>41841.999999997031</v>
      </c>
      <c r="B1226">
        <v>1</v>
      </c>
      <c r="C1226">
        <v>1225</v>
      </c>
      <c r="D1226">
        <v>201</v>
      </c>
      <c r="E1226">
        <v>0</v>
      </c>
      <c r="F1226">
        <v>1</v>
      </c>
      <c r="G1226" t="e">
        <v>#DIV/0!</v>
      </c>
      <c r="H1226">
        <v>28.056666666666683</v>
      </c>
      <c r="I1226">
        <v>25.608333333333334</v>
      </c>
      <c r="J1226">
        <v>0</v>
      </c>
    </row>
    <row r="1227" spans="1:10" x14ac:dyDescent="0.25">
      <c r="A1227">
        <v>41842.041666663696</v>
      </c>
      <c r="B1227">
        <v>1</v>
      </c>
      <c r="C1227">
        <v>1226</v>
      </c>
      <c r="D1227">
        <v>202</v>
      </c>
      <c r="E1227">
        <v>1</v>
      </c>
      <c r="F1227">
        <v>1</v>
      </c>
      <c r="G1227" t="e">
        <v>#DIV/0!</v>
      </c>
      <c r="H1227">
        <v>27.851666666666649</v>
      </c>
      <c r="I1227">
        <v>25.599999999999998</v>
      </c>
      <c r="J1227">
        <v>0</v>
      </c>
    </row>
    <row r="1228" spans="1:10" x14ac:dyDescent="0.25">
      <c r="A1228">
        <v>41842.08333333036</v>
      </c>
      <c r="B1228">
        <v>1</v>
      </c>
      <c r="C1228">
        <v>1227</v>
      </c>
      <c r="D1228">
        <v>202</v>
      </c>
      <c r="E1228">
        <v>2</v>
      </c>
      <c r="F1228">
        <v>1</v>
      </c>
      <c r="G1228" t="e">
        <v>#DIV/0!</v>
      </c>
      <c r="H1228">
        <v>27.69</v>
      </c>
      <c r="I1228">
        <v>27.291666666666668</v>
      </c>
      <c r="J1228">
        <v>0</v>
      </c>
    </row>
    <row r="1229" spans="1:10" x14ac:dyDescent="0.25">
      <c r="A1229">
        <v>41842.124999997024</v>
      </c>
      <c r="B1229">
        <v>1</v>
      </c>
      <c r="C1229">
        <v>1228</v>
      </c>
      <c r="D1229">
        <v>202</v>
      </c>
      <c r="E1229">
        <v>3</v>
      </c>
      <c r="F1229">
        <v>1</v>
      </c>
      <c r="G1229" t="e">
        <v>#DIV/0!</v>
      </c>
      <c r="H1229">
        <v>27.516666666666659</v>
      </c>
      <c r="I1229">
        <v>25.591666666666669</v>
      </c>
      <c r="J1229">
        <v>0</v>
      </c>
    </row>
    <row r="1230" spans="1:10" x14ac:dyDescent="0.25">
      <c r="A1230">
        <v>41842.166666663688</v>
      </c>
      <c r="B1230">
        <v>1</v>
      </c>
      <c r="C1230">
        <v>1229</v>
      </c>
      <c r="D1230">
        <v>202</v>
      </c>
      <c r="E1230">
        <v>4</v>
      </c>
      <c r="F1230">
        <v>1</v>
      </c>
      <c r="G1230" t="e">
        <v>#DIV/0!</v>
      </c>
      <c r="H1230">
        <v>27.50833333333334</v>
      </c>
      <c r="I1230">
        <v>23.808333333333337</v>
      </c>
      <c r="J1230">
        <v>0</v>
      </c>
    </row>
    <row r="1231" spans="1:10" x14ac:dyDescent="0.25">
      <c r="A1231">
        <v>41842.208333330353</v>
      </c>
      <c r="B1231">
        <v>1</v>
      </c>
      <c r="C1231">
        <v>1230</v>
      </c>
      <c r="D1231">
        <v>202</v>
      </c>
      <c r="E1231">
        <v>5</v>
      </c>
      <c r="F1231">
        <v>1</v>
      </c>
      <c r="G1231">
        <v>16.850000000000001</v>
      </c>
      <c r="H1231">
        <v>27.61333333333334</v>
      </c>
      <c r="I1231">
        <v>25.425000000000001</v>
      </c>
      <c r="J1231">
        <v>0</v>
      </c>
    </row>
    <row r="1232" spans="1:10" x14ac:dyDescent="0.25">
      <c r="A1232">
        <v>41842.249999997017</v>
      </c>
      <c r="B1232">
        <v>1</v>
      </c>
      <c r="C1232">
        <v>1231</v>
      </c>
      <c r="D1232">
        <v>202</v>
      </c>
      <c r="E1232">
        <v>6</v>
      </c>
      <c r="F1232">
        <v>1</v>
      </c>
      <c r="G1232">
        <v>77.370000000000033</v>
      </c>
      <c r="H1232">
        <v>28.806666666666661</v>
      </c>
      <c r="I1232">
        <v>25.466666666666669</v>
      </c>
      <c r="J1232">
        <v>0</v>
      </c>
    </row>
    <row r="1233" spans="1:10" x14ac:dyDescent="0.25">
      <c r="A1233">
        <v>41842.291666663681</v>
      </c>
      <c r="B1233">
        <v>1</v>
      </c>
      <c r="C1233">
        <v>1232</v>
      </c>
      <c r="D1233">
        <v>202</v>
      </c>
      <c r="E1233">
        <v>7</v>
      </c>
      <c r="F1233">
        <v>1</v>
      </c>
      <c r="G1233">
        <v>369.44333333333338</v>
      </c>
      <c r="H1233">
        <v>30.113333333333333</v>
      </c>
      <c r="I1233">
        <v>28.808333333333337</v>
      </c>
      <c r="J1233">
        <v>0</v>
      </c>
    </row>
    <row r="1234" spans="1:10" x14ac:dyDescent="0.25">
      <c r="A1234">
        <v>41842.333333330345</v>
      </c>
      <c r="B1234">
        <v>1</v>
      </c>
      <c r="C1234">
        <v>1233</v>
      </c>
      <c r="D1234">
        <v>202</v>
      </c>
      <c r="E1234">
        <v>8</v>
      </c>
      <c r="F1234">
        <v>1</v>
      </c>
      <c r="G1234">
        <v>614.64666666666676</v>
      </c>
      <c r="H1234">
        <v>31.400000000000009</v>
      </c>
      <c r="I1234">
        <v>30.466666666666665</v>
      </c>
      <c r="J1234">
        <v>0</v>
      </c>
    </row>
    <row r="1235" spans="1:10" x14ac:dyDescent="0.25">
      <c r="A1235">
        <v>41842.37499999701</v>
      </c>
      <c r="B1235">
        <v>1</v>
      </c>
      <c r="C1235">
        <v>1234</v>
      </c>
      <c r="D1235">
        <v>202</v>
      </c>
      <c r="E1235">
        <v>9</v>
      </c>
      <c r="F1235">
        <v>1</v>
      </c>
      <c r="G1235">
        <v>801.05</v>
      </c>
      <c r="H1235">
        <v>32.70000000000001</v>
      </c>
      <c r="I1235">
        <v>36.94166666666667</v>
      </c>
      <c r="J1235">
        <v>0</v>
      </c>
    </row>
    <row r="1236" spans="1:10" x14ac:dyDescent="0.25">
      <c r="A1236">
        <v>41842.416666663674</v>
      </c>
      <c r="B1236">
        <v>1</v>
      </c>
      <c r="C1236">
        <v>1235</v>
      </c>
      <c r="D1236">
        <v>202</v>
      </c>
      <c r="E1236">
        <v>10</v>
      </c>
      <c r="F1236">
        <v>1</v>
      </c>
      <c r="G1236">
        <v>920.63999999999987</v>
      </c>
      <c r="H1236">
        <v>33.501666666666665</v>
      </c>
      <c r="I1236">
        <v>35.458333333333336</v>
      </c>
      <c r="J1236">
        <v>0</v>
      </c>
    </row>
    <row r="1237" spans="1:10" x14ac:dyDescent="0.25">
      <c r="A1237">
        <v>41842.458333330338</v>
      </c>
      <c r="B1237">
        <v>1</v>
      </c>
      <c r="C1237">
        <v>1236</v>
      </c>
      <c r="D1237">
        <v>202</v>
      </c>
      <c r="E1237">
        <v>11</v>
      </c>
      <c r="F1237">
        <v>1</v>
      </c>
      <c r="G1237">
        <v>983.93666666666661</v>
      </c>
      <c r="H1237">
        <v>34.01</v>
      </c>
      <c r="I1237">
        <v>35.55833333333333</v>
      </c>
      <c r="J1237">
        <v>0</v>
      </c>
    </row>
    <row r="1238" spans="1:10" x14ac:dyDescent="0.25">
      <c r="A1238">
        <v>41842.499999997002</v>
      </c>
      <c r="B1238">
        <v>1</v>
      </c>
      <c r="C1238">
        <v>1237</v>
      </c>
      <c r="D1238">
        <v>202</v>
      </c>
      <c r="E1238">
        <v>12</v>
      </c>
      <c r="F1238">
        <v>1</v>
      </c>
      <c r="G1238">
        <v>977.92333333333329</v>
      </c>
      <c r="H1238">
        <v>34.756666666666668</v>
      </c>
      <c r="I1238">
        <v>34.016666666666666</v>
      </c>
      <c r="J1238">
        <v>0</v>
      </c>
    </row>
    <row r="1239" spans="1:10" x14ac:dyDescent="0.25">
      <c r="A1239">
        <v>41842.541666663667</v>
      </c>
      <c r="B1239">
        <v>1</v>
      </c>
      <c r="C1239">
        <v>1238</v>
      </c>
      <c r="D1239">
        <v>202</v>
      </c>
      <c r="E1239">
        <v>13</v>
      </c>
      <c r="F1239">
        <v>1</v>
      </c>
      <c r="G1239">
        <v>918.62333333333356</v>
      </c>
      <c r="H1239">
        <v>35.30833333333333</v>
      </c>
      <c r="I1239">
        <v>40.333333333333329</v>
      </c>
      <c r="J1239">
        <v>0</v>
      </c>
    </row>
    <row r="1240" spans="1:10" x14ac:dyDescent="0.25">
      <c r="A1240">
        <v>41842.583333330331</v>
      </c>
      <c r="B1240">
        <v>1</v>
      </c>
      <c r="C1240">
        <v>1239</v>
      </c>
      <c r="D1240">
        <v>202</v>
      </c>
      <c r="E1240">
        <v>14</v>
      </c>
      <c r="F1240">
        <v>1</v>
      </c>
      <c r="G1240">
        <v>792.69</v>
      </c>
      <c r="H1240">
        <v>35.824999999999996</v>
      </c>
      <c r="I1240">
        <v>37.300000000000004</v>
      </c>
      <c r="J1240">
        <v>0</v>
      </c>
    </row>
    <row r="1241" spans="1:10" x14ac:dyDescent="0.25">
      <c r="A1241">
        <v>41842.624999996995</v>
      </c>
      <c r="B1241">
        <v>1</v>
      </c>
      <c r="C1241">
        <v>1240</v>
      </c>
      <c r="D1241">
        <v>202</v>
      </c>
      <c r="E1241">
        <v>15</v>
      </c>
      <c r="F1241">
        <v>1</v>
      </c>
      <c r="G1241">
        <v>579.72</v>
      </c>
      <c r="H1241">
        <v>36.101666666666667</v>
      </c>
      <c r="I1241">
        <v>35.724999999999987</v>
      </c>
      <c r="J1241">
        <v>0</v>
      </c>
    </row>
    <row r="1242" spans="1:10" x14ac:dyDescent="0.25">
      <c r="A1242">
        <v>41842.666666663659</v>
      </c>
      <c r="B1242">
        <v>1</v>
      </c>
      <c r="C1242">
        <v>1241</v>
      </c>
      <c r="D1242">
        <v>202</v>
      </c>
      <c r="E1242">
        <v>16</v>
      </c>
      <c r="F1242">
        <v>1</v>
      </c>
      <c r="G1242">
        <v>306.81333333333328</v>
      </c>
      <c r="H1242">
        <v>35.12166666666667</v>
      </c>
      <c r="I1242">
        <v>34.183333333333323</v>
      </c>
      <c r="J1242">
        <v>0</v>
      </c>
    </row>
    <row r="1243" spans="1:10" x14ac:dyDescent="0.25">
      <c r="A1243">
        <v>41842.708333330324</v>
      </c>
      <c r="B1243">
        <v>1</v>
      </c>
      <c r="C1243">
        <v>1242</v>
      </c>
      <c r="D1243">
        <v>202</v>
      </c>
      <c r="E1243">
        <v>17</v>
      </c>
      <c r="F1243">
        <v>1</v>
      </c>
      <c r="G1243">
        <v>42.68</v>
      </c>
      <c r="H1243">
        <v>33.234999999999992</v>
      </c>
      <c r="I1243">
        <v>39.016666666666673</v>
      </c>
      <c r="J1243">
        <v>0</v>
      </c>
    </row>
    <row r="1244" spans="1:10" x14ac:dyDescent="0.25">
      <c r="A1244">
        <v>41842.749999996988</v>
      </c>
      <c r="B1244">
        <v>1</v>
      </c>
      <c r="C1244">
        <v>1243</v>
      </c>
      <c r="D1244">
        <v>202</v>
      </c>
      <c r="E1244">
        <v>18</v>
      </c>
      <c r="F1244">
        <v>1</v>
      </c>
      <c r="G1244">
        <v>11.860000000000001</v>
      </c>
      <c r="H1244">
        <v>31.18333333333333</v>
      </c>
      <c r="I1244">
        <v>35.858333333333334</v>
      </c>
      <c r="J1244">
        <v>0</v>
      </c>
    </row>
    <row r="1245" spans="1:10" x14ac:dyDescent="0.25">
      <c r="A1245">
        <v>41842.791666663652</v>
      </c>
      <c r="B1245">
        <v>1</v>
      </c>
      <c r="C1245">
        <v>1244</v>
      </c>
      <c r="D1245">
        <v>202</v>
      </c>
      <c r="E1245">
        <v>19</v>
      </c>
      <c r="F1245">
        <v>1</v>
      </c>
      <c r="G1245" t="e">
        <v>#DIV/0!</v>
      </c>
      <c r="H1245">
        <v>29.901666666666664</v>
      </c>
      <c r="I1245">
        <v>32.633333333333333</v>
      </c>
      <c r="J1245">
        <v>0</v>
      </c>
    </row>
    <row r="1246" spans="1:10" x14ac:dyDescent="0.25">
      <c r="A1246">
        <v>41842.833333330316</v>
      </c>
      <c r="B1246">
        <v>1</v>
      </c>
      <c r="C1246">
        <v>1245</v>
      </c>
      <c r="D1246">
        <v>202</v>
      </c>
      <c r="E1246">
        <v>20</v>
      </c>
      <c r="F1246">
        <v>1</v>
      </c>
      <c r="G1246" t="e">
        <v>#DIV/0!</v>
      </c>
      <c r="H1246">
        <v>29.303333333333327</v>
      </c>
      <c r="I1246">
        <v>35.800000000000004</v>
      </c>
      <c r="J1246">
        <v>0</v>
      </c>
    </row>
    <row r="1247" spans="1:10" x14ac:dyDescent="0.25">
      <c r="A1247">
        <v>41842.87499999698</v>
      </c>
      <c r="B1247">
        <v>1</v>
      </c>
      <c r="C1247">
        <v>1246</v>
      </c>
      <c r="D1247">
        <v>202</v>
      </c>
      <c r="E1247">
        <v>21</v>
      </c>
      <c r="F1247">
        <v>1</v>
      </c>
      <c r="G1247" t="e">
        <v>#DIV/0!</v>
      </c>
      <c r="H1247">
        <v>28.875</v>
      </c>
      <c r="I1247">
        <v>34.216666666666676</v>
      </c>
      <c r="J1247">
        <v>0</v>
      </c>
    </row>
    <row r="1248" spans="1:10" x14ac:dyDescent="0.25">
      <c r="A1248">
        <v>41842.916666663645</v>
      </c>
      <c r="B1248">
        <v>1</v>
      </c>
      <c r="C1248">
        <v>1247</v>
      </c>
      <c r="D1248">
        <v>202</v>
      </c>
      <c r="E1248">
        <v>22</v>
      </c>
      <c r="F1248">
        <v>1</v>
      </c>
      <c r="G1248" t="e">
        <v>#DIV/0!</v>
      </c>
      <c r="H1248">
        <v>28.493333333333354</v>
      </c>
      <c r="I1248">
        <v>32.616666666666667</v>
      </c>
      <c r="J1248">
        <v>0</v>
      </c>
    </row>
    <row r="1249" spans="1:10" x14ac:dyDescent="0.25">
      <c r="A1249">
        <v>41842.958333330309</v>
      </c>
      <c r="B1249">
        <v>1</v>
      </c>
      <c r="C1249">
        <v>1248</v>
      </c>
      <c r="D1249">
        <v>202</v>
      </c>
      <c r="E1249">
        <v>23</v>
      </c>
      <c r="F1249">
        <v>1</v>
      </c>
      <c r="G1249" t="e">
        <v>#DIV/0!</v>
      </c>
      <c r="H1249">
        <v>28.43500000000002</v>
      </c>
      <c r="I1249">
        <v>32.369230769230768</v>
      </c>
      <c r="J1249">
        <v>0</v>
      </c>
    </row>
    <row r="1250" spans="1:10" x14ac:dyDescent="0.25">
      <c r="A1250">
        <v>41842.999999996973</v>
      </c>
      <c r="B1250">
        <v>1</v>
      </c>
      <c r="C1250">
        <v>1249</v>
      </c>
      <c r="D1250">
        <v>202</v>
      </c>
      <c r="E1250">
        <v>0</v>
      </c>
      <c r="F1250">
        <v>1</v>
      </c>
      <c r="G1250" t="e">
        <v>#DIV/0!</v>
      </c>
      <c r="H1250">
        <v>28.22666666666667</v>
      </c>
      <c r="I1250">
        <v>32.845454545454544</v>
      </c>
      <c r="J1250">
        <v>0</v>
      </c>
    </row>
    <row r="1251" spans="1:10" x14ac:dyDescent="0.25">
      <c r="A1251">
        <v>41843.041666663637</v>
      </c>
      <c r="B1251">
        <v>1</v>
      </c>
      <c r="C1251">
        <v>1250</v>
      </c>
      <c r="D1251">
        <v>203</v>
      </c>
      <c r="E1251">
        <v>1</v>
      </c>
      <c r="F1251">
        <v>1</v>
      </c>
      <c r="G1251" t="e">
        <v>#DIV/0!</v>
      </c>
      <c r="H1251">
        <v>28.153333333333304</v>
      </c>
      <c r="I1251">
        <v>34.108333333333334</v>
      </c>
      <c r="J1251">
        <v>-2</v>
      </c>
    </row>
    <row r="1252" spans="1:10" x14ac:dyDescent="0.25">
      <c r="A1252">
        <v>41843.083333330302</v>
      </c>
      <c r="B1252">
        <v>1</v>
      </c>
      <c r="C1252">
        <v>1251</v>
      </c>
      <c r="D1252">
        <v>203</v>
      </c>
      <c r="E1252">
        <v>2</v>
      </c>
      <c r="F1252">
        <v>1</v>
      </c>
      <c r="G1252" t="e">
        <v>#DIV/0!</v>
      </c>
      <c r="H1252">
        <v>28.146666666666665</v>
      </c>
      <c r="I1252">
        <v>29.341666666666665</v>
      </c>
      <c r="J1252">
        <v>-2</v>
      </c>
    </row>
    <row r="1253" spans="1:10" x14ac:dyDescent="0.25">
      <c r="A1253">
        <v>41843.124999996966</v>
      </c>
      <c r="B1253">
        <v>1</v>
      </c>
      <c r="C1253">
        <v>1252</v>
      </c>
      <c r="D1253">
        <v>203</v>
      </c>
      <c r="E1253">
        <v>3</v>
      </c>
      <c r="F1253">
        <v>1</v>
      </c>
      <c r="G1253" t="e">
        <v>#DIV/0!</v>
      </c>
      <c r="H1253">
        <v>28.303333333333324</v>
      </c>
      <c r="I1253">
        <v>32.541666666666664</v>
      </c>
      <c r="J1253">
        <v>-2</v>
      </c>
    </row>
    <row r="1254" spans="1:10" x14ac:dyDescent="0.25">
      <c r="A1254">
        <v>41843.16666666363</v>
      </c>
      <c r="B1254">
        <v>1</v>
      </c>
      <c r="C1254">
        <v>1253</v>
      </c>
      <c r="D1254">
        <v>203</v>
      </c>
      <c r="E1254">
        <v>4</v>
      </c>
      <c r="F1254">
        <v>1</v>
      </c>
      <c r="G1254">
        <v>0.4</v>
      </c>
      <c r="H1254">
        <v>28.064999999999998</v>
      </c>
      <c r="I1254">
        <v>29.341666666666665</v>
      </c>
      <c r="J1254">
        <v>-2</v>
      </c>
    </row>
    <row r="1255" spans="1:10" x14ac:dyDescent="0.25">
      <c r="A1255">
        <v>41843.208333330294</v>
      </c>
      <c r="B1255">
        <v>1</v>
      </c>
      <c r="C1255">
        <v>1254</v>
      </c>
      <c r="D1255">
        <v>203</v>
      </c>
      <c r="E1255">
        <v>5</v>
      </c>
      <c r="F1255">
        <v>1</v>
      </c>
      <c r="G1255">
        <v>15.569999999999999</v>
      </c>
      <c r="H1255">
        <v>28.223333333333347</v>
      </c>
      <c r="I1255">
        <v>30.891666666666669</v>
      </c>
      <c r="J1255">
        <v>-2</v>
      </c>
    </row>
    <row r="1256" spans="1:10" x14ac:dyDescent="0.25">
      <c r="A1256">
        <v>41843.249999996959</v>
      </c>
      <c r="B1256">
        <v>1</v>
      </c>
      <c r="C1256">
        <v>1255</v>
      </c>
      <c r="D1256">
        <v>203</v>
      </c>
      <c r="E1256">
        <v>6</v>
      </c>
      <c r="F1256">
        <v>1</v>
      </c>
      <c r="G1256">
        <v>74.850000000000009</v>
      </c>
      <c r="H1256">
        <v>29.534999999999993</v>
      </c>
      <c r="I1256">
        <v>32.483333333333334</v>
      </c>
      <c r="J1256">
        <v>-2</v>
      </c>
    </row>
    <row r="1257" spans="1:10" x14ac:dyDescent="0.25">
      <c r="A1257">
        <v>41843.291666663623</v>
      </c>
      <c r="B1257">
        <v>1</v>
      </c>
      <c r="C1257">
        <v>1256</v>
      </c>
      <c r="D1257">
        <v>203</v>
      </c>
      <c r="E1257">
        <v>7</v>
      </c>
      <c r="F1257">
        <v>1</v>
      </c>
      <c r="G1257">
        <v>385.70666666666671</v>
      </c>
      <c r="H1257">
        <v>30.948333333333323</v>
      </c>
      <c r="I1257">
        <v>35.758333333333333</v>
      </c>
      <c r="J1257">
        <v>-2</v>
      </c>
    </row>
    <row r="1258" spans="1:10" x14ac:dyDescent="0.25">
      <c r="A1258">
        <v>41843.333333330287</v>
      </c>
      <c r="B1258">
        <v>1</v>
      </c>
      <c r="C1258">
        <v>1257</v>
      </c>
      <c r="D1258">
        <v>203</v>
      </c>
      <c r="E1258">
        <v>8</v>
      </c>
      <c r="F1258">
        <v>1</v>
      </c>
      <c r="G1258">
        <v>560.71333333333348</v>
      </c>
      <c r="H1258">
        <v>32.418333333333337</v>
      </c>
      <c r="I1258">
        <v>40.591666666666676</v>
      </c>
      <c r="J1258">
        <v>-2</v>
      </c>
    </row>
    <row r="1259" spans="1:10" x14ac:dyDescent="0.25">
      <c r="A1259">
        <v>41843.374999996951</v>
      </c>
      <c r="B1259">
        <v>1</v>
      </c>
      <c r="C1259">
        <v>1258</v>
      </c>
      <c r="D1259">
        <v>203</v>
      </c>
      <c r="E1259">
        <v>9</v>
      </c>
      <c r="F1259">
        <v>1</v>
      </c>
      <c r="G1259">
        <v>614.44000000000005</v>
      </c>
      <c r="H1259">
        <v>33.200000000000003</v>
      </c>
      <c r="I1259">
        <v>37.466666666666661</v>
      </c>
      <c r="J1259">
        <v>-2</v>
      </c>
    </row>
    <row r="1260" spans="1:10" x14ac:dyDescent="0.25">
      <c r="A1260">
        <v>41843.416666663616</v>
      </c>
      <c r="B1260">
        <v>1</v>
      </c>
      <c r="C1260">
        <v>1259</v>
      </c>
      <c r="D1260">
        <v>203</v>
      </c>
      <c r="E1260">
        <v>10</v>
      </c>
      <c r="F1260">
        <v>1</v>
      </c>
      <c r="G1260">
        <v>873.89666666666665</v>
      </c>
      <c r="H1260">
        <v>34.018333333333324</v>
      </c>
      <c r="I1260">
        <v>37.56666666666667</v>
      </c>
      <c r="J1260">
        <v>-2</v>
      </c>
    </row>
    <row r="1261" spans="1:10" x14ac:dyDescent="0.25">
      <c r="A1261">
        <v>41843.45833333028</v>
      </c>
      <c r="B1261">
        <v>1</v>
      </c>
      <c r="C1261">
        <v>1260</v>
      </c>
      <c r="D1261">
        <v>203</v>
      </c>
      <c r="E1261">
        <v>11</v>
      </c>
      <c r="F1261">
        <v>1</v>
      </c>
      <c r="G1261">
        <v>809.78</v>
      </c>
      <c r="H1261">
        <v>34.998333333333321</v>
      </c>
      <c r="I1261">
        <v>40.866666666666667</v>
      </c>
      <c r="J1261">
        <v>-2</v>
      </c>
    </row>
    <row r="1262" spans="1:10" x14ac:dyDescent="0.25">
      <c r="A1262">
        <v>41843.499999996944</v>
      </c>
      <c r="B1262">
        <v>1</v>
      </c>
      <c r="C1262">
        <v>1261</v>
      </c>
      <c r="D1262">
        <v>203</v>
      </c>
      <c r="E1262">
        <v>12</v>
      </c>
      <c r="F1262">
        <v>1</v>
      </c>
      <c r="G1262">
        <v>898.67</v>
      </c>
      <c r="H1262">
        <v>34.623333333333335</v>
      </c>
      <c r="I1262">
        <v>36.6</v>
      </c>
      <c r="J1262">
        <v>-2</v>
      </c>
    </row>
    <row r="1263" spans="1:10" x14ac:dyDescent="0.25">
      <c r="A1263">
        <v>41843.541666663608</v>
      </c>
      <c r="B1263">
        <v>1</v>
      </c>
      <c r="C1263">
        <v>1262</v>
      </c>
      <c r="D1263">
        <v>203</v>
      </c>
      <c r="E1263">
        <v>13</v>
      </c>
      <c r="F1263">
        <v>1</v>
      </c>
      <c r="G1263">
        <v>805.04000000000019</v>
      </c>
      <c r="H1263">
        <v>34.934999999999981</v>
      </c>
      <c r="I1263">
        <v>39.300000000000004</v>
      </c>
      <c r="J1263">
        <v>-2</v>
      </c>
    </row>
    <row r="1264" spans="1:10" x14ac:dyDescent="0.25">
      <c r="A1264">
        <v>41843.583333330273</v>
      </c>
      <c r="B1264">
        <v>1</v>
      </c>
      <c r="C1264">
        <v>1263</v>
      </c>
      <c r="D1264">
        <v>203</v>
      </c>
      <c r="E1264">
        <v>14</v>
      </c>
      <c r="F1264">
        <v>1</v>
      </c>
      <c r="G1264">
        <v>607.17333333333306</v>
      </c>
      <c r="H1264">
        <v>34.848333333333336</v>
      </c>
      <c r="I1264">
        <v>42.591666666666669</v>
      </c>
      <c r="J1264">
        <v>-2</v>
      </c>
    </row>
    <row r="1265" spans="1:10" x14ac:dyDescent="0.25">
      <c r="A1265">
        <v>41843.624999996937</v>
      </c>
      <c r="B1265">
        <v>1</v>
      </c>
      <c r="C1265">
        <v>1264</v>
      </c>
      <c r="D1265">
        <v>203</v>
      </c>
      <c r="E1265">
        <v>15</v>
      </c>
      <c r="F1265">
        <v>1</v>
      </c>
      <c r="G1265">
        <v>527.24137931034466</v>
      </c>
      <c r="H1265">
        <v>34.825000000000017</v>
      </c>
      <c r="I1265">
        <v>39.416666666666664</v>
      </c>
      <c r="J1265">
        <v>-2</v>
      </c>
    </row>
    <row r="1266" spans="1:10" x14ac:dyDescent="0.25">
      <c r="A1266">
        <v>41843.666666663601</v>
      </c>
      <c r="B1266">
        <v>1</v>
      </c>
      <c r="C1266">
        <v>1265</v>
      </c>
      <c r="D1266">
        <v>203</v>
      </c>
      <c r="E1266">
        <v>16</v>
      </c>
      <c r="F1266">
        <v>1</v>
      </c>
      <c r="G1266">
        <v>294.9133333333333</v>
      </c>
      <c r="H1266">
        <v>34.478333333333339</v>
      </c>
      <c r="I1266">
        <v>39.4</v>
      </c>
      <c r="J1266">
        <v>-2</v>
      </c>
    </row>
    <row r="1267" spans="1:10" x14ac:dyDescent="0.25">
      <c r="A1267">
        <v>41843.708333330265</v>
      </c>
      <c r="B1267">
        <v>1</v>
      </c>
      <c r="C1267">
        <v>1266</v>
      </c>
      <c r="D1267">
        <v>203</v>
      </c>
      <c r="E1267">
        <v>17</v>
      </c>
      <c r="F1267">
        <v>1</v>
      </c>
      <c r="G1267">
        <v>67.583333333333329</v>
      </c>
      <c r="H1267">
        <v>33.228333333333332</v>
      </c>
      <c r="I1267">
        <v>42.741666666666667</v>
      </c>
      <c r="J1267">
        <v>-2</v>
      </c>
    </row>
    <row r="1268" spans="1:10" x14ac:dyDescent="0.25">
      <c r="A1268">
        <v>41843.74999999693</v>
      </c>
      <c r="B1268">
        <v>1</v>
      </c>
      <c r="C1268">
        <v>1267</v>
      </c>
      <c r="D1268">
        <v>203</v>
      </c>
      <c r="E1268">
        <v>18</v>
      </c>
      <c r="F1268">
        <v>1</v>
      </c>
      <c r="G1268">
        <v>22.038095238095242</v>
      </c>
      <c r="H1268">
        <v>31.905000000000005</v>
      </c>
      <c r="I1268">
        <v>39.466666666666661</v>
      </c>
      <c r="J1268">
        <v>-2</v>
      </c>
    </row>
    <row r="1269" spans="1:10" x14ac:dyDescent="0.25">
      <c r="A1269">
        <v>41843.791666663594</v>
      </c>
      <c r="B1269">
        <v>1</v>
      </c>
      <c r="C1269">
        <v>1268</v>
      </c>
      <c r="D1269">
        <v>203</v>
      </c>
      <c r="E1269">
        <v>19</v>
      </c>
      <c r="F1269">
        <v>1</v>
      </c>
      <c r="G1269" t="e">
        <v>#DIV/0!</v>
      </c>
      <c r="H1269">
        <v>30.746666666666652</v>
      </c>
      <c r="I1269">
        <v>39.458333333333329</v>
      </c>
      <c r="J1269">
        <v>-2</v>
      </c>
    </row>
    <row r="1270" spans="1:10" x14ac:dyDescent="0.25">
      <c r="A1270">
        <v>41843.833333330258</v>
      </c>
      <c r="B1270">
        <v>1</v>
      </c>
      <c r="C1270">
        <v>1269</v>
      </c>
      <c r="D1270">
        <v>203</v>
      </c>
      <c r="E1270">
        <v>20</v>
      </c>
      <c r="F1270">
        <v>1</v>
      </c>
      <c r="G1270" t="e">
        <v>#DIV/0!</v>
      </c>
      <c r="H1270">
        <v>30.251666666666647</v>
      </c>
      <c r="I1270">
        <v>39.483333333333327</v>
      </c>
      <c r="J1270">
        <v>-2</v>
      </c>
    </row>
    <row r="1271" spans="1:10" x14ac:dyDescent="0.25">
      <c r="A1271">
        <v>41843.874999996922</v>
      </c>
      <c r="B1271">
        <v>1</v>
      </c>
      <c r="C1271">
        <v>1270</v>
      </c>
      <c r="D1271">
        <v>203</v>
      </c>
      <c r="E1271">
        <v>21</v>
      </c>
      <c r="F1271">
        <v>1</v>
      </c>
      <c r="G1271" t="e">
        <v>#DIV/0!</v>
      </c>
      <c r="H1271">
        <v>30.001666666666679</v>
      </c>
      <c r="I1271">
        <v>34.558333333333337</v>
      </c>
      <c r="J1271">
        <v>-2</v>
      </c>
    </row>
    <row r="1272" spans="1:10" x14ac:dyDescent="0.25">
      <c r="A1272">
        <v>41843.916666663587</v>
      </c>
      <c r="B1272">
        <v>1</v>
      </c>
      <c r="C1272">
        <v>1271</v>
      </c>
      <c r="D1272">
        <v>203</v>
      </c>
      <c r="E1272">
        <v>22</v>
      </c>
      <c r="F1272">
        <v>1</v>
      </c>
      <c r="G1272" t="e">
        <v>#DIV/0!</v>
      </c>
      <c r="H1272">
        <v>29.756666666666682</v>
      </c>
      <c r="I1272">
        <v>32.899999999999991</v>
      </c>
      <c r="J1272">
        <v>-2</v>
      </c>
    </row>
    <row r="1273" spans="1:10" x14ac:dyDescent="0.25">
      <c r="A1273">
        <v>41843.958333330251</v>
      </c>
      <c r="B1273">
        <v>1</v>
      </c>
      <c r="C1273">
        <v>1272</v>
      </c>
      <c r="D1273">
        <v>203</v>
      </c>
      <c r="E1273">
        <v>23</v>
      </c>
      <c r="F1273">
        <v>1</v>
      </c>
      <c r="G1273" t="e">
        <v>#DIV/0!</v>
      </c>
      <c r="H1273">
        <v>29.601666666666652</v>
      </c>
      <c r="I1273">
        <v>32.899999999999991</v>
      </c>
      <c r="J1273">
        <v>-2</v>
      </c>
    </row>
    <row r="1274" spans="1:10" x14ac:dyDescent="0.25">
      <c r="A1274">
        <v>41843.999999996915</v>
      </c>
      <c r="B1274">
        <v>1</v>
      </c>
      <c r="C1274">
        <v>1273</v>
      </c>
      <c r="D1274">
        <v>203</v>
      </c>
      <c r="E1274">
        <v>0</v>
      </c>
      <c r="F1274">
        <v>1</v>
      </c>
      <c r="G1274" t="e">
        <v>#DIV/0!</v>
      </c>
      <c r="H1274">
        <v>29.358333333333324</v>
      </c>
      <c r="I1274">
        <v>34.508333333333326</v>
      </c>
      <c r="J1274">
        <v>-2</v>
      </c>
    </row>
    <row r="1275" spans="1:10" x14ac:dyDescent="0.25">
      <c r="A1275">
        <v>41844.041666663579</v>
      </c>
      <c r="B1275">
        <v>1</v>
      </c>
      <c r="C1275">
        <v>1274</v>
      </c>
      <c r="D1275">
        <v>204</v>
      </c>
      <c r="E1275">
        <v>1</v>
      </c>
      <c r="F1275">
        <v>1</v>
      </c>
      <c r="G1275" t="e">
        <v>#DIV/0!</v>
      </c>
      <c r="H1275">
        <v>29.271666666666658</v>
      </c>
      <c r="I1275">
        <v>34.441666666666663</v>
      </c>
      <c r="J1275">
        <v>-2</v>
      </c>
    </row>
    <row r="1276" spans="1:10" x14ac:dyDescent="0.25">
      <c r="A1276">
        <v>41844.083333330243</v>
      </c>
      <c r="B1276">
        <v>1</v>
      </c>
      <c r="C1276">
        <v>1275</v>
      </c>
      <c r="D1276">
        <v>204</v>
      </c>
      <c r="E1276">
        <v>2</v>
      </c>
      <c r="F1276">
        <v>1</v>
      </c>
      <c r="G1276" t="e">
        <v>#DIV/0!</v>
      </c>
      <c r="H1276">
        <v>29.244999999999994</v>
      </c>
      <c r="I1276">
        <v>34.408333333333339</v>
      </c>
      <c r="J1276">
        <v>-2</v>
      </c>
    </row>
    <row r="1277" spans="1:10" x14ac:dyDescent="0.25">
      <c r="A1277">
        <v>41844.124999996908</v>
      </c>
      <c r="B1277">
        <v>1</v>
      </c>
      <c r="C1277">
        <v>1276</v>
      </c>
      <c r="D1277">
        <v>204</v>
      </c>
      <c r="E1277">
        <v>3</v>
      </c>
      <c r="F1277">
        <v>1</v>
      </c>
      <c r="G1277" t="e">
        <v>#DIV/0!</v>
      </c>
      <c r="H1277">
        <v>29.061666666666671</v>
      </c>
      <c r="I1277">
        <v>34.433333333333344</v>
      </c>
      <c r="J1277">
        <v>-2</v>
      </c>
    </row>
    <row r="1278" spans="1:10" x14ac:dyDescent="0.25">
      <c r="A1278">
        <v>41844.166666663572</v>
      </c>
      <c r="B1278">
        <v>1</v>
      </c>
      <c r="C1278">
        <v>1277</v>
      </c>
      <c r="D1278">
        <v>204</v>
      </c>
      <c r="E1278">
        <v>4</v>
      </c>
      <c r="F1278">
        <v>1</v>
      </c>
      <c r="G1278">
        <v>0.6333333333333333</v>
      </c>
      <c r="H1278">
        <v>28.986666666666679</v>
      </c>
      <c r="I1278">
        <v>34.391666666666666</v>
      </c>
      <c r="J1278">
        <v>-2</v>
      </c>
    </row>
    <row r="1279" spans="1:10" x14ac:dyDescent="0.25">
      <c r="A1279">
        <v>41844.208333330236</v>
      </c>
      <c r="B1279">
        <v>1</v>
      </c>
      <c r="C1279">
        <v>1278</v>
      </c>
      <c r="D1279">
        <v>204</v>
      </c>
      <c r="E1279">
        <v>5</v>
      </c>
      <c r="F1279">
        <v>1</v>
      </c>
      <c r="G1279">
        <v>21.573333333333331</v>
      </c>
      <c r="H1279">
        <v>29.023333333333316</v>
      </c>
      <c r="I1279">
        <v>31.166666666666671</v>
      </c>
      <c r="J1279">
        <v>-2</v>
      </c>
    </row>
    <row r="1280" spans="1:10" x14ac:dyDescent="0.25">
      <c r="A1280">
        <v>41844.2499999969</v>
      </c>
      <c r="B1280">
        <v>1</v>
      </c>
      <c r="C1280">
        <v>1279</v>
      </c>
      <c r="D1280">
        <v>204</v>
      </c>
      <c r="E1280">
        <v>6</v>
      </c>
      <c r="F1280">
        <v>1</v>
      </c>
      <c r="G1280">
        <v>106.11</v>
      </c>
      <c r="H1280">
        <v>29.67</v>
      </c>
      <c r="I1280">
        <v>34.333333333333336</v>
      </c>
      <c r="J1280">
        <v>-2</v>
      </c>
    </row>
    <row r="1281" spans="1:10" x14ac:dyDescent="0.25">
      <c r="A1281">
        <v>41844.291666663565</v>
      </c>
      <c r="B1281">
        <v>1</v>
      </c>
      <c r="C1281">
        <v>1280</v>
      </c>
      <c r="D1281">
        <v>204</v>
      </c>
      <c r="E1281">
        <v>7</v>
      </c>
      <c r="F1281">
        <v>1</v>
      </c>
      <c r="G1281">
        <v>82.566666666666649</v>
      </c>
      <c r="H1281">
        <v>30.154999999999998</v>
      </c>
      <c r="I1281">
        <v>39.216666666666661</v>
      </c>
      <c r="J1281">
        <v>-2</v>
      </c>
    </row>
    <row r="1282" spans="1:10" x14ac:dyDescent="0.25">
      <c r="A1282">
        <v>41844.333333330229</v>
      </c>
      <c r="B1282">
        <v>1</v>
      </c>
      <c r="C1282">
        <v>1281</v>
      </c>
      <c r="D1282">
        <v>204</v>
      </c>
      <c r="E1282">
        <v>8</v>
      </c>
      <c r="F1282">
        <v>1</v>
      </c>
      <c r="G1282">
        <v>395.49000000000007</v>
      </c>
      <c r="H1282">
        <v>30.824999999999996</v>
      </c>
      <c r="I1282">
        <v>37.624999999999993</v>
      </c>
      <c r="J1282">
        <v>-2</v>
      </c>
    </row>
    <row r="1283" spans="1:10" x14ac:dyDescent="0.25">
      <c r="A1283">
        <v>41844.374999996893</v>
      </c>
      <c r="B1283">
        <v>1</v>
      </c>
      <c r="C1283">
        <v>1282</v>
      </c>
      <c r="D1283">
        <v>204</v>
      </c>
      <c r="E1283">
        <v>9</v>
      </c>
      <c r="F1283">
        <v>1</v>
      </c>
      <c r="G1283">
        <v>401.9</v>
      </c>
      <c r="H1283">
        <v>31.819999999999997</v>
      </c>
      <c r="I1283">
        <v>48.516666666666652</v>
      </c>
      <c r="J1283">
        <v>-2</v>
      </c>
    </row>
    <row r="1284" spans="1:10" x14ac:dyDescent="0.25">
      <c r="A1284">
        <v>41844.416666663557</v>
      </c>
      <c r="B1284">
        <v>1</v>
      </c>
      <c r="C1284">
        <v>1283</v>
      </c>
      <c r="D1284">
        <v>204</v>
      </c>
      <c r="E1284">
        <v>10</v>
      </c>
      <c r="F1284">
        <v>1</v>
      </c>
      <c r="G1284">
        <v>545.68333333333328</v>
      </c>
      <c r="H1284">
        <v>32.669999999999995</v>
      </c>
      <c r="I1284">
        <v>42.141666666666659</v>
      </c>
      <c r="J1284">
        <v>-2</v>
      </c>
    </row>
    <row r="1285" spans="1:10" x14ac:dyDescent="0.25">
      <c r="A1285">
        <v>41844.458333330222</v>
      </c>
      <c r="B1285">
        <v>1</v>
      </c>
      <c r="C1285">
        <v>1284</v>
      </c>
      <c r="D1285">
        <v>204</v>
      </c>
      <c r="E1285">
        <v>11</v>
      </c>
      <c r="F1285">
        <v>1</v>
      </c>
      <c r="G1285">
        <v>501.94666666666666</v>
      </c>
      <c r="H1285">
        <v>33.186666666666675</v>
      </c>
      <c r="I1285">
        <v>43.991666666666667</v>
      </c>
      <c r="J1285">
        <v>-2</v>
      </c>
    </row>
    <row r="1286" spans="1:10" x14ac:dyDescent="0.25">
      <c r="A1286">
        <v>41844.499999996886</v>
      </c>
      <c r="B1286">
        <v>1</v>
      </c>
      <c r="C1286">
        <v>1285</v>
      </c>
      <c r="D1286">
        <v>204</v>
      </c>
      <c r="E1286">
        <v>12</v>
      </c>
      <c r="F1286">
        <v>1</v>
      </c>
      <c r="G1286">
        <v>647.54516129032265</v>
      </c>
      <c r="H1286">
        <v>33.456666666666656</v>
      </c>
      <c r="I1286">
        <v>45.641666666666673</v>
      </c>
      <c r="J1286">
        <v>-2</v>
      </c>
    </row>
    <row r="1287" spans="1:10" x14ac:dyDescent="0.25">
      <c r="A1287">
        <v>41844.54166666355</v>
      </c>
      <c r="B1287">
        <v>1</v>
      </c>
      <c r="C1287">
        <v>1286</v>
      </c>
      <c r="D1287">
        <v>204</v>
      </c>
      <c r="E1287">
        <v>13</v>
      </c>
      <c r="F1287">
        <v>1</v>
      </c>
      <c r="G1287">
        <v>230.72666666666672</v>
      </c>
      <c r="H1287">
        <v>32.731666666666669</v>
      </c>
      <c r="I1287">
        <v>44.099999999999994</v>
      </c>
      <c r="J1287">
        <v>-2</v>
      </c>
    </row>
    <row r="1288" spans="1:10" x14ac:dyDescent="0.25">
      <c r="A1288">
        <v>41844.583333330214</v>
      </c>
      <c r="B1288">
        <v>1</v>
      </c>
      <c r="C1288">
        <v>1287</v>
      </c>
      <c r="D1288">
        <v>204</v>
      </c>
      <c r="E1288">
        <v>14</v>
      </c>
      <c r="F1288">
        <v>1</v>
      </c>
      <c r="G1288">
        <v>377.38</v>
      </c>
      <c r="H1288">
        <v>32.366666666666667</v>
      </c>
      <c r="I1288">
        <v>44.175000000000004</v>
      </c>
      <c r="J1288">
        <v>-2</v>
      </c>
    </row>
    <row r="1289" spans="1:10" x14ac:dyDescent="0.25">
      <c r="A1289">
        <v>41844.624999996879</v>
      </c>
      <c r="B1289">
        <v>1</v>
      </c>
      <c r="C1289">
        <v>1288</v>
      </c>
      <c r="D1289">
        <v>204</v>
      </c>
      <c r="E1289">
        <v>15</v>
      </c>
      <c r="F1289">
        <v>1</v>
      </c>
      <c r="G1289">
        <v>252.29000000000005</v>
      </c>
      <c r="H1289">
        <v>31.733333333333324</v>
      </c>
      <c r="I1289">
        <v>45.841666666666669</v>
      </c>
      <c r="J1289">
        <v>-2</v>
      </c>
    </row>
    <row r="1290" spans="1:10" x14ac:dyDescent="0.25">
      <c r="A1290">
        <v>41844.666666663543</v>
      </c>
      <c r="B1290">
        <v>1</v>
      </c>
      <c r="C1290">
        <v>1289</v>
      </c>
      <c r="D1290">
        <v>204</v>
      </c>
      <c r="E1290">
        <v>16</v>
      </c>
      <c r="F1290">
        <v>1</v>
      </c>
      <c r="G1290">
        <v>151.00999999999993</v>
      </c>
      <c r="H1290">
        <v>31.38666666666666</v>
      </c>
      <c r="I1290">
        <v>45.891666666666673</v>
      </c>
      <c r="J1290">
        <v>-2</v>
      </c>
    </row>
    <row r="1291" spans="1:10" x14ac:dyDescent="0.25">
      <c r="A1291">
        <v>41844.708333330207</v>
      </c>
      <c r="B1291">
        <v>1</v>
      </c>
      <c r="C1291">
        <v>1290</v>
      </c>
      <c r="D1291">
        <v>204</v>
      </c>
      <c r="E1291">
        <v>17</v>
      </c>
      <c r="F1291">
        <v>1</v>
      </c>
      <c r="G1291">
        <v>103.69666666666667</v>
      </c>
      <c r="H1291">
        <v>31.085000000000015</v>
      </c>
      <c r="I1291">
        <v>46.016666666666659</v>
      </c>
      <c r="J1291">
        <v>-2</v>
      </c>
    </row>
    <row r="1292" spans="1:10" x14ac:dyDescent="0.25">
      <c r="A1292">
        <v>41844.749999996871</v>
      </c>
      <c r="B1292">
        <v>1</v>
      </c>
      <c r="C1292">
        <v>1291</v>
      </c>
      <c r="D1292">
        <v>204</v>
      </c>
      <c r="E1292">
        <v>18</v>
      </c>
      <c r="F1292">
        <v>1</v>
      </c>
      <c r="G1292">
        <v>17.85217391304348</v>
      </c>
      <c r="H1292">
        <v>30.653333333333354</v>
      </c>
      <c r="I1292">
        <v>41.05833333333333</v>
      </c>
      <c r="J1292">
        <v>-2</v>
      </c>
    </row>
    <row r="1293" spans="1:10" x14ac:dyDescent="0.25">
      <c r="A1293">
        <v>41844.791666663536</v>
      </c>
      <c r="B1293">
        <v>1</v>
      </c>
      <c r="C1293">
        <v>1292</v>
      </c>
      <c r="D1293">
        <v>204</v>
      </c>
      <c r="E1293">
        <v>19</v>
      </c>
      <c r="F1293">
        <v>1</v>
      </c>
      <c r="G1293" t="e">
        <v>#DIV/0!</v>
      </c>
      <c r="H1293">
        <v>30.169999999999977</v>
      </c>
      <c r="I1293">
        <v>39.316666666666677</v>
      </c>
      <c r="J1293">
        <v>-2</v>
      </c>
    </row>
    <row r="1294" spans="1:10" x14ac:dyDescent="0.25">
      <c r="A1294">
        <v>41844.8333333302</v>
      </c>
      <c r="B1294">
        <v>1</v>
      </c>
      <c r="C1294">
        <v>1293</v>
      </c>
      <c r="D1294">
        <v>204</v>
      </c>
      <c r="E1294">
        <v>20</v>
      </c>
      <c r="F1294">
        <v>1</v>
      </c>
      <c r="G1294" t="e">
        <v>#DIV/0!</v>
      </c>
      <c r="H1294">
        <v>29.918333333333329</v>
      </c>
      <c r="I1294">
        <v>42.625</v>
      </c>
      <c r="J1294">
        <v>-2</v>
      </c>
    </row>
    <row r="1295" spans="1:10" x14ac:dyDescent="0.25">
      <c r="A1295">
        <v>41844.874999996864</v>
      </c>
      <c r="B1295">
        <v>1</v>
      </c>
      <c r="C1295">
        <v>1294</v>
      </c>
      <c r="D1295">
        <v>204</v>
      </c>
      <c r="E1295">
        <v>21</v>
      </c>
      <c r="F1295">
        <v>1</v>
      </c>
      <c r="G1295" t="e">
        <v>#DIV/0!</v>
      </c>
      <c r="H1295">
        <v>29.69</v>
      </c>
      <c r="I1295">
        <v>37.65</v>
      </c>
      <c r="J1295">
        <v>-2</v>
      </c>
    </row>
    <row r="1296" spans="1:10" x14ac:dyDescent="0.25">
      <c r="A1296">
        <v>41844.916666663528</v>
      </c>
      <c r="B1296">
        <v>1</v>
      </c>
      <c r="C1296">
        <v>1295</v>
      </c>
      <c r="D1296">
        <v>204</v>
      </c>
      <c r="E1296">
        <v>22</v>
      </c>
      <c r="F1296">
        <v>1</v>
      </c>
      <c r="G1296" t="e">
        <v>#DIV/0!</v>
      </c>
      <c r="H1296">
        <v>29.678333333333352</v>
      </c>
      <c r="I1296">
        <v>35.966666666666676</v>
      </c>
      <c r="J1296">
        <v>-2</v>
      </c>
    </row>
    <row r="1297" spans="1:10" x14ac:dyDescent="0.25">
      <c r="A1297">
        <v>41844.958333330193</v>
      </c>
      <c r="B1297">
        <v>1</v>
      </c>
      <c r="C1297">
        <v>1296</v>
      </c>
      <c r="D1297">
        <v>204</v>
      </c>
      <c r="E1297">
        <v>23</v>
      </c>
      <c r="F1297">
        <v>1</v>
      </c>
      <c r="G1297" t="e">
        <v>#DIV/0!</v>
      </c>
      <c r="H1297">
        <v>29.780000000000005</v>
      </c>
      <c r="I1297">
        <v>36</v>
      </c>
      <c r="J1297">
        <v>-2</v>
      </c>
    </row>
    <row r="1298" spans="1:10" x14ac:dyDescent="0.25">
      <c r="A1298">
        <v>41844.999999996857</v>
      </c>
      <c r="B1298">
        <v>1</v>
      </c>
      <c r="C1298">
        <v>1297</v>
      </c>
      <c r="D1298">
        <v>204</v>
      </c>
      <c r="E1298">
        <v>0</v>
      </c>
      <c r="F1298">
        <v>1</v>
      </c>
      <c r="G1298" t="e">
        <v>#DIV/0!</v>
      </c>
      <c r="H1298">
        <v>29.879999999999995</v>
      </c>
      <c r="I1298">
        <v>37.57500000000001</v>
      </c>
      <c r="J1298">
        <v>-2</v>
      </c>
    </row>
    <row r="1299" spans="1:10" x14ac:dyDescent="0.25">
      <c r="A1299">
        <v>41845.041666663521</v>
      </c>
      <c r="B1299">
        <v>1</v>
      </c>
      <c r="C1299">
        <v>1298</v>
      </c>
      <c r="D1299">
        <v>205</v>
      </c>
      <c r="E1299">
        <v>1</v>
      </c>
      <c r="F1299">
        <v>1</v>
      </c>
      <c r="G1299" t="e">
        <v>#DIV/0!</v>
      </c>
      <c r="H1299">
        <v>29.606666666666651</v>
      </c>
      <c r="I1299">
        <v>40.82500000000001</v>
      </c>
      <c r="J1299">
        <v>-2</v>
      </c>
    </row>
    <row r="1300" spans="1:10" x14ac:dyDescent="0.25">
      <c r="A1300">
        <v>41845.083333330185</v>
      </c>
      <c r="B1300">
        <v>1</v>
      </c>
      <c r="C1300">
        <v>1299</v>
      </c>
      <c r="D1300">
        <v>205</v>
      </c>
      <c r="E1300">
        <v>2</v>
      </c>
      <c r="F1300">
        <v>1</v>
      </c>
      <c r="G1300" t="e">
        <v>#DIV/0!</v>
      </c>
      <c r="H1300">
        <v>29.54499999999997</v>
      </c>
      <c r="I1300">
        <v>37.574999999999996</v>
      </c>
      <c r="J1300">
        <v>-2</v>
      </c>
    </row>
    <row r="1301" spans="1:10" x14ac:dyDescent="0.25">
      <c r="A1301">
        <v>41845.12499999685</v>
      </c>
      <c r="B1301">
        <v>1</v>
      </c>
      <c r="C1301">
        <v>1300</v>
      </c>
      <c r="D1301">
        <v>205</v>
      </c>
      <c r="E1301">
        <v>3</v>
      </c>
      <c r="F1301">
        <v>1</v>
      </c>
      <c r="G1301">
        <v>0.1</v>
      </c>
      <c r="H1301">
        <v>29.82</v>
      </c>
      <c r="I1301">
        <v>35.950000000000003</v>
      </c>
      <c r="J1301">
        <v>-2</v>
      </c>
    </row>
    <row r="1302" spans="1:10" x14ac:dyDescent="0.25">
      <c r="A1302">
        <v>41845.166666663514</v>
      </c>
      <c r="B1302">
        <v>1</v>
      </c>
      <c r="C1302">
        <v>1301</v>
      </c>
      <c r="D1302">
        <v>205</v>
      </c>
      <c r="E1302">
        <v>4</v>
      </c>
      <c r="F1302">
        <v>1</v>
      </c>
      <c r="G1302">
        <v>0.25</v>
      </c>
      <c r="H1302">
        <v>29.634999999999994</v>
      </c>
      <c r="I1302">
        <v>35.849999999999987</v>
      </c>
      <c r="J1302">
        <v>-2</v>
      </c>
    </row>
    <row r="1303" spans="1:10" x14ac:dyDescent="0.25">
      <c r="A1303">
        <v>41845.208333330178</v>
      </c>
      <c r="B1303">
        <v>1</v>
      </c>
      <c r="C1303">
        <v>1302</v>
      </c>
      <c r="D1303">
        <v>205</v>
      </c>
      <c r="E1303">
        <v>5</v>
      </c>
      <c r="F1303">
        <v>1</v>
      </c>
      <c r="G1303">
        <v>20.743333333333336</v>
      </c>
      <c r="H1303">
        <v>30.13000000000001</v>
      </c>
      <c r="I1303">
        <v>35.766666666666666</v>
      </c>
      <c r="J1303">
        <v>-2</v>
      </c>
    </row>
    <row r="1304" spans="1:10" x14ac:dyDescent="0.25">
      <c r="A1304">
        <v>41845.249999996842</v>
      </c>
      <c r="B1304">
        <v>1</v>
      </c>
      <c r="C1304">
        <v>1303</v>
      </c>
      <c r="D1304">
        <v>205</v>
      </c>
      <c r="E1304">
        <v>6</v>
      </c>
      <c r="F1304">
        <v>1</v>
      </c>
      <c r="G1304">
        <v>22.99666666666667</v>
      </c>
      <c r="H1304">
        <v>29.673333333333336</v>
      </c>
      <c r="I1304">
        <v>35.791666666666657</v>
      </c>
      <c r="J1304">
        <v>-2</v>
      </c>
    </row>
    <row r="1305" spans="1:10" x14ac:dyDescent="0.25">
      <c r="A1305">
        <v>41845.291666663506</v>
      </c>
      <c r="B1305">
        <v>1</v>
      </c>
      <c r="C1305">
        <v>1304</v>
      </c>
      <c r="D1305">
        <v>205</v>
      </c>
      <c r="E1305">
        <v>7</v>
      </c>
      <c r="F1305">
        <v>1</v>
      </c>
      <c r="G1305">
        <v>47.135483870967747</v>
      </c>
      <c r="H1305">
        <v>28.365000000000009</v>
      </c>
      <c r="I1305">
        <v>38.916666666666664</v>
      </c>
      <c r="J1305">
        <v>-2</v>
      </c>
    </row>
    <row r="1306" spans="1:10" x14ac:dyDescent="0.25">
      <c r="A1306">
        <v>41845.333333330171</v>
      </c>
      <c r="B1306">
        <v>1</v>
      </c>
      <c r="C1306">
        <v>1305</v>
      </c>
      <c r="D1306">
        <v>205</v>
      </c>
      <c r="E1306">
        <v>8</v>
      </c>
      <c r="F1306">
        <v>1</v>
      </c>
      <c r="G1306">
        <v>163.79666666666662</v>
      </c>
      <c r="H1306">
        <v>27.948333333333338</v>
      </c>
      <c r="I1306">
        <v>40.633333333333333</v>
      </c>
      <c r="J1306">
        <v>-2</v>
      </c>
    </row>
    <row r="1307" spans="1:10" x14ac:dyDescent="0.25">
      <c r="A1307">
        <v>41845.374999996835</v>
      </c>
      <c r="B1307">
        <v>1</v>
      </c>
      <c r="C1307">
        <v>1306</v>
      </c>
      <c r="D1307">
        <v>205</v>
      </c>
      <c r="E1307">
        <v>9</v>
      </c>
      <c r="F1307">
        <v>1</v>
      </c>
      <c r="G1307">
        <v>252.15999999999997</v>
      </c>
      <c r="H1307">
        <v>28.345000000000002</v>
      </c>
      <c r="I1307">
        <v>40.716666666666661</v>
      </c>
      <c r="J1307">
        <v>-2</v>
      </c>
    </row>
    <row r="1308" spans="1:10" x14ac:dyDescent="0.25">
      <c r="A1308">
        <v>41845.416666663499</v>
      </c>
      <c r="B1308">
        <v>1</v>
      </c>
      <c r="C1308">
        <v>1307</v>
      </c>
      <c r="D1308">
        <v>205</v>
      </c>
      <c r="E1308">
        <v>10</v>
      </c>
      <c r="F1308">
        <v>1</v>
      </c>
      <c r="G1308">
        <v>228.76333333333338</v>
      </c>
      <c r="H1308">
        <v>28.563333333333343</v>
      </c>
      <c r="I1308">
        <v>43.841666666666676</v>
      </c>
      <c r="J1308">
        <v>-2</v>
      </c>
    </row>
    <row r="1309" spans="1:10" x14ac:dyDescent="0.25">
      <c r="A1309">
        <v>41845.458333330163</v>
      </c>
      <c r="B1309">
        <v>1</v>
      </c>
      <c r="C1309">
        <v>1308</v>
      </c>
      <c r="D1309">
        <v>205</v>
      </c>
      <c r="E1309">
        <v>11</v>
      </c>
      <c r="F1309">
        <v>1</v>
      </c>
      <c r="G1309">
        <v>231.20645161290327</v>
      </c>
      <c r="H1309">
        <v>29.069999999999993</v>
      </c>
      <c r="I1309">
        <v>39.216666666666676</v>
      </c>
      <c r="J1309">
        <v>-2</v>
      </c>
    </row>
    <row r="1310" spans="1:10" x14ac:dyDescent="0.25">
      <c r="A1310">
        <v>41845.499999996828</v>
      </c>
      <c r="B1310">
        <v>1</v>
      </c>
      <c r="C1310">
        <v>1309</v>
      </c>
      <c r="D1310">
        <v>205</v>
      </c>
      <c r="E1310">
        <v>12</v>
      </c>
      <c r="F1310">
        <v>1</v>
      </c>
      <c r="G1310">
        <v>305.77096774193546</v>
      </c>
      <c r="H1310">
        <v>29.51833333333332</v>
      </c>
      <c r="I1310">
        <v>44.125</v>
      </c>
      <c r="J1310">
        <v>-2</v>
      </c>
    </row>
    <row r="1311" spans="1:10" x14ac:dyDescent="0.25">
      <c r="A1311">
        <v>41845.541666663492</v>
      </c>
      <c r="B1311">
        <v>1</v>
      </c>
      <c r="C1311">
        <v>1310</v>
      </c>
      <c r="D1311">
        <v>205</v>
      </c>
      <c r="E1311">
        <v>13</v>
      </c>
      <c r="F1311">
        <v>1</v>
      </c>
      <c r="G1311">
        <v>151.30666666666667</v>
      </c>
      <c r="H1311">
        <v>30.59666666666666</v>
      </c>
      <c r="I1311">
        <v>40.891666666666673</v>
      </c>
      <c r="J1311">
        <v>-2</v>
      </c>
    </row>
    <row r="1312" spans="1:10" x14ac:dyDescent="0.25">
      <c r="A1312">
        <v>41845.583333330156</v>
      </c>
      <c r="B1312">
        <v>1</v>
      </c>
      <c r="C1312">
        <v>1311</v>
      </c>
      <c r="D1312">
        <v>205</v>
      </c>
      <c r="E1312">
        <v>14</v>
      </c>
      <c r="F1312">
        <v>1</v>
      </c>
      <c r="G1312">
        <v>148.48666666666665</v>
      </c>
      <c r="H1312">
        <v>31.47666666666667</v>
      </c>
      <c r="I1312">
        <v>44.225000000000001</v>
      </c>
      <c r="J1312">
        <v>-2</v>
      </c>
    </row>
    <row r="1313" spans="1:10" x14ac:dyDescent="0.25">
      <c r="A1313">
        <v>41845.62499999682</v>
      </c>
      <c r="B1313">
        <v>1</v>
      </c>
      <c r="C1313">
        <v>1312</v>
      </c>
      <c r="D1313">
        <v>205</v>
      </c>
      <c r="E1313">
        <v>15</v>
      </c>
      <c r="F1313">
        <v>1</v>
      </c>
      <c r="G1313">
        <v>189.90666666666669</v>
      </c>
      <c r="H1313">
        <v>32.148333333333341</v>
      </c>
      <c r="I1313">
        <v>44.29999999999999</v>
      </c>
      <c r="J1313">
        <v>-2</v>
      </c>
    </row>
    <row r="1314" spans="1:10" x14ac:dyDescent="0.25">
      <c r="A1314">
        <v>41845.666666663485</v>
      </c>
      <c r="B1314">
        <v>1</v>
      </c>
      <c r="C1314">
        <v>1313</v>
      </c>
      <c r="D1314">
        <v>205</v>
      </c>
      <c r="E1314">
        <v>16</v>
      </c>
      <c r="F1314">
        <v>1</v>
      </c>
      <c r="G1314">
        <v>154.28333333333333</v>
      </c>
      <c r="H1314">
        <v>32.006666666666675</v>
      </c>
      <c r="I1314">
        <v>41</v>
      </c>
      <c r="J1314">
        <v>-2</v>
      </c>
    </row>
    <row r="1315" spans="1:10" x14ac:dyDescent="0.25">
      <c r="A1315">
        <v>41845.708333330149</v>
      </c>
      <c r="B1315">
        <v>1</v>
      </c>
      <c r="C1315">
        <v>1314</v>
      </c>
      <c r="D1315">
        <v>205</v>
      </c>
      <c r="E1315">
        <v>17</v>
      </c>
      <c r="F1315">
        <v>1</v>
      </c>
      <c r="G1315">
        <v>71.779999999999987</v>
      </c>
      <c r="H1315">
        <v>30.821666666666662</v>
      </c>
      <c r="I1315">
        <v>37.758333333333333</v>
      </c>
      <c r="J1315">
        <v>-2</v>
      </c>
    </row>
    <row r="1316" spans="1:10" x14ac:dyDescent="0.25">
      <c r="A1316">
        <v>41845.749999996813</v>
      </c>
      <c r="B1316">
        <v>1</v>
      </c>
      <c r="C1316">
        <v>1315</v>
      </c>
      <c r="D1316">
        <v>205</v>
      </c>
      <c r="E1316">
        <v>18</v>
      </c>
      <c r="F1316">
        <v>1</v>
      </c>
      <c r="G1316">
        <v>9.4999999999999982</v>
      </c>
      <c r="H1316">
        <v>30.668333333333312</v>
      </c>
      <c r="I1316">
        <v>39.358333333333334</v>
      </c>
      <c r="J1316">
        <v>-2</v>
      </c>
    </row>
    <row r="1317" spans="1:10" x14ac:dyDescent="0.25">
      <c r="A1317">
        <v>41845.791666663477</v>
      </c>
      <c r="B1317">
        <v>1</v>
      </c>
      <c r="C1317">
        <v>1316</v>
      </c>
      <c r="D1317">
        <v>205</v>
      </c>
      <c r="E1317">
        <v>19</v>
      </c>
      <c r="F1317">
        <v>1</v>
      </c>
      <c r="G1317" t="e">
        <v>#DIV/0!</v>
      </c>
      <c r="H1317">
        <v>30.54999999999999</v>
      </c>
      <c r="I1317">
        <v>34.416666666666679</v>
      </c>
      <c r="J1317">
        <v>-2</v>
      </c>
    </row>
    <row r="1318" spans="1:10" x14ac:dyDescent="0.25">
      <c r="A1318">
        <v>41845.833333330142</v>
      </c>
      <c r="B1318">
        <v>1</v>
      </c>
      <c r="C1318">
        <v>1317</v>
      </c>
      <c r="D1318">
        <v>205</v>
      </c>
      <c r="E1318">
        <v>20</v>
      </c>
      <c r="F1318">
        <v>1</v>
      </c>
      <c r="G1318" t="e">
        <v>#DIV/0!</v>
      </c>
      <c r="H1318">
        <v>30.070000000000004</v>
      </c>
      <c r="I1318">
        <v>35.93333333333333</v>
      </c>
      <c r="J1318">
        <v>-2</v>
      </c>
    </row>
    <row r="1319" spans="1:10" x14ac:dyDescent="0.25">
      <c r="A1319">
        <v>41845.874999996806</v>
      </c>
      <c r="B1319">
        <v>1</v>
      </c>
      <c r="C1319">
        <v>1318</v>
      </c>
      <c r="D1319">
        <v>205</v>
      </c>
      <c r="E1319">
        <v>21</v>
      </c>
      <c r="F1319">
        <v>1</v>
      </c>
      <c r="G1319" t="e">
        <v>#DIV/0!</v>
      </c>
      <c r="H1319">
        <v>29.170000000000023</v>
      </c>
      <c r="I1319">
        <v>30.95</v>
      </c>
      <c r="J1319">
        <v>-2</v>
      </c>
    </row>
    <row r="1320" spans="1:10" x14ac:dyDescent="0.25">
      <c r="A1320">
        <v>41845.91666666347</v>
      </c>
      <c r="B1320">
        <v>1</v>
      </c>
      <c r="C1320">
        <v>1319</v>
      </c>
      <c r="D1320">
        <v>205</v>
      </c>
      <c r="E1320">
        <v>22</v>
      </c>
      <c r="F1320">
        <v>1</v>
      </c>
      <c r="G1320" t="e">
        <v>#DIV/0!</v>
      </c>
      <c r="H1320">
        <v>28.940000000000012</v>
      </c>
      <c r="I1320">
        <v>30.791666666666668</v>
      </c>
      <c r="J1320">
        <v>-2</v>
      </c>
    </row>
    <row r="1321" spans="1:10" x14ac:dyDescent="0.25">
      <c r="A1321">
        <v>41845.958333330134</v>
      </c>
      <c r="B1321">
        <v>1</v>
      </c>
      <c r="C1321">
        <v>1320</v>
      </c>
      <c r="D1321">
        <v>205</v>
      </c>
      <c r="E1321">
        <v>23</v>
      </c>
      <c r="F1321">
        <v>1</v>
      </c>
      <c r="G1321" t="e">
        <v>#DIV/0!</v>
      </c>
      <c r="H1321">
        <v>28.863333333333319</v>
      </c>
      <c r="I1321">
        <v>27.45384615384615</v>
      </c>
      <c r="J1321">
        <v>-2</v>
      </c>
    </row>
    <row r="1322" spans="1:10" x14ac:dyDescent="0.25">
      <c r="A1322">
        <v>41845.999999996799</v>
      </c>
      <c r="B1322">
        <v>1</v>
      </c>
      <c r="C1322">
        <v>1321</v>
      </c>
      <c r="D1322">
        <v>205</v>
      </c>
      <c r="E1322">
        <v>0</v>
      </c>
      <c r="F1322">
        <v>-1</v>
      </c>
      <c r="G1322" t="e">
        <v>#DIV/0!</v>
      </c>
      <c r="H1322">
        <v>28.663333333333334</v>
      </c>
      <c r="I1322">
        <v>30.654545454545453</v>
      </c>
      <c r="J1322">
        <v>-2</v>
      </c>
    </row>
    <row r="1323" spans="1:10" x14ac:dyDescent="0.25">
      <c r="A1323">
        <v>41846.041666663463</v>
      </c>
      <c r="B1323">
        <v>1</v>
      </c>
      <c r="C1323">
        <v>1322</v>
      </c>
      <c r="D1323">
        <v>206</v>
      </c>
      <c r="E1323">
        <v>1</v>
      </c>
      <c r="F1323">
        <v>-1</v>
      </c>
      <c r="G1323" t="e">
        <v>#DIV/0!</v>
      </c>
      <c r="H1323">
        <v>28.331666666666635</v>
      </c>
      <c r="I1323">
        <v>30.533333333333331</v>
      </c>
      <c r="J1323">
        <v>-2</v>
      </c>
    </row>
    <row r="1324" spans="1:10" x14ac:dyDescent="0.25">
      <c r="A1324">
        <v>41846.083333330127</v>
      </c>
      <c r="B1324">
        <v>1</v>
      </c>
      <c r="C1324">
        <v>1323</v>
      </c>
      <c r="D1324">
        <v>206</v>
      </c>
      <c r="E1324">
        <v>2</v>
      </c>
      <c r="F1324">
        <v>-1</v>
      </c>
      <c r="G1324" t="e">
        <v>#DIV/0!</v>
      </c>
      <c r="H1324">
        <v>27.993333333333343</v>
      </c>
      <c r="I1324">
        <v>27.016666666666662</v>
      </c>
      <c r="J1324">
        <v>-2</v>
      </c>
    </row>
    <row r="1325" spans="1:10" x14ac:dyDescent="0.25">
      <c r="A1325">
        <v>41846.124999996791</v>
      </c>
      <c r="B1325">
        <v>1</v>
      </c>
      <c r="C1325">
        <v>1324</v>
      </c>
      <c r="D1325">
        <v>206</v>
      </c>
      <c r="E1325">
        <v>3</v>
      </c>
      <c r="F1325">
        <v>-1</v>
      </c>
      <c r="G1325" t="e">
        <v>#DIV/0!</v>
      </c>
      <c r="H1325">
        <v>27.715000000000028</v>
      </c>
      <c r="I1325">
        <v>26.966666666666665</v>
      </c>
      <c r="J1325">
        <v>-2</v>
      </c>
    </row>
    <row r="1326" spans="1:10" x14ac:dyDescent="0.25">
      <c r="A1326">
        <v>41846.166666663456</v>
      </c>
      <c r="B1326">
        <v>1</v>
      </c>
      <c r="C1326">
        <v>1325</v>
      </c>
      <c r="D1326">
        <v>206</v>
      </c>
      <c r="E1326">
        <v>4</v>
      </c>
      <c r="F1326">
        <v>-1</v>
      </c>
      <c r="G1326">
        <v>0.3</v>
      </c>
      <c r="H1326">
        <v>27.681666666666651</v>
      </c>
      <c r="I1326">
        <v>30.383333333333329</v>
      </c>
      <c r="J1326">
        <v>-2</v>
      </c>
    </row>
    <row r="1327" spans="1:10" x14ac:dyDescent="0.25">
      <c r="A1327">
        <v>41846.20833333012</v>
      </c>
      <c r="B1327">
        <v>1</v>
      </c>
      <c r="C1327">
        <v>1326</v>
      </c>
      <c r="D1327">
        <v>206</v>
      </c>
      <c r="E1327">
        <v>5</v>
      </c>
      <c r="F1327">
        <v>-1</v>
      </c>
      <c r="G1327">
        <v>26.356666666666669</v>
      </c>
      <c r="H1327">
        <v>27.551666666666659</v>
      </c>
      <c r="I1327">
        <v>26.941666666666666</v>
      </c>
      <c r="J1327">
        <v>-2</v>
      </c>
    </row>
    <row r="1328" spans="1:10" x14ac:dyDescent="0.25">
      <c r="A1328">
        <v>41846.249999996784</v>
      </c>
      <c r="B1328">
        <v>1</v>
      </c>
      <c r="C1328">
        <v>1327</v>
      </c>
      <c r="D1328">
        <v>206</v>
      </c>
      <c r="E1328">
        <v>6</v>
      </c>
      <c r="F1328">
        <v>-1</v>
      </c>
      <c r="G1328">
        <v>110.28666666666666</v>
      </c>
      <c r="H1328">
        <v>28.198333333333334</v>
      </c>
      <c r="I1328">
        <v>30.350000000000005</v>
      </c>
      <c r="J1328">
        <v>-2</v>
      </c>
    </row>
    <row r="1329" spans="1:10" x14ac:dyDescent="0.25">
      <c r="A1329">
        <v>41846.291666663448</v>
      </c>
      <c r="B1329">
        <v>1</v>
      </c>
      <c r="C1329">
        <v>1328</v>
      </c>
      <c r="D1329">
        <v>206</v>
      </c>
      <c r="E1329">
        <v>7</v>
      </c>
      <c r="F1329">
        <v>-1</v>
      </c>
      <c r="G1329">
        <v>97.903333333333336</v>
      </c>
      <c r="H1329">
        <v>29.031666666666663</v>
      </c>
      <c r="I1329">
        <v>25.266666666666666</v>
      </c>
      <c r="J1329">
        <v>-2</v>
      </c>
    </row>
    <row r="1330" spans="1:10" x14ac:dyDescent="0.25">
      <c r="A1330">
        <v>41846.333333330113</v>
      </c>
      <c r="B1330">
        <v>1</v>
      </c>
      <c r="C1330">
        <v>1329</v>
      </c>
      <c r="D1330">
        <v>206</v>
      </c>
      <c r="E1330">
        <v>8</v>
      </c>
      <c r="F1330">
        <v>-1</v>
      </c>
      <c r="G1330">
        <v>255.79666666666671</v>
      </c>
      <c r="H1330">
        <v>29.625</v>
      </c>
      <c r="I1330">
        <v>30.433333333333326</v>
      </c>
      <c r="J1330">
        <v>-2</v>
      </c>
    </row>
    <row r="1331" spans="1:10" x14ac:dyDescent="0.25">
      <c r="A1331">
        <v>41846.374999996777</v>
      </c>
      <c r="B1331">
        <v>1</v>
      </c>
      <c r="C1331">
        <v>1330</v>
      </c>
      <c r="D1331">
        <v>206</v>
      </c>
      <c r="E1331">
        <v>9</v>
      </c>
      <c r="F1331">
        <v>-1</v>
      </c>
      <c r="G1331">
        <v>425.96999999999997</v>
      </c>
      <c r="H1331">
        <v>31.011666666666677</v>
      </c>
      <c r="I1331">
        <v>30.358333333333334</v>
      </c>
      <c r="J1331">
        <v>-2</v>
      </c>
    </row>
    <row r="1332" spans="1:10" x14ac:dyDescent="0.25">
      <c r="A1332">
        <v>41846.416666663441</v>
      </c>
      <c r="B1332">
        <v>1</v>
      </c>
      <c r="C1332">
        <v>1331</v>
      </c>
      <c r="D1332">
        <v>206</v>
      </c>
      <c r="E1332">
        <v>10</v>
      </c>
      <c r="F1332">
        <v>-1</v>
      </c>
      <c r="G1332">
        <v>470.83666666666664</v>
      </c>
      <c r="H1332">
        <v>31.198333333333338</v>
      </c>
      <c r="I1332">
        <v>30.375</v>
      </c>
      <c r="J1332">
        <v>-2</v>
      </c>
    </row>
    <row r="1333" spans="1:10" x14ac:dyDescent="0.25">
      <c r="A1333">
        <v>41846.458333330105</v>
      </c>
      <c r="B1333">
        <v>1</v>
      </c>
      <c r="C1333">
        <v>1332</v>
      </c>
      <c r="D1333">
        <v>206</v>
      </c>
      <c r="E1333">
        <v>11</v>
      </c>
      <c r="F1333">
        <v>-1</v>
      </c>
      <c r="G1333">
        <v>637.91999999999996</v>
      </c>
      <c r="H1333">
        <v>32.091666666666661</v>
      </c>
      <c r="I1333">
        <v>30.374999999999996</v>
      </c>
      <c r="J1333">
        <v>-2</v>
      </c>
    </row>
    <row r="1334" spans="1:10" x14ac:dyDescent="0.25">
      <c r="A1334">
        <v>41846.499999996769</v>
      </c>
      <c r="B1334">
        <v>1</v>
      </c>
      <c r="C1334">
        <v>1333</v>
      </c>
      <c r="D1334">
        <v>206</v>
      </c>
      <c r="E1334">
        <v>12</v>
      </c>
      <c r="F1334">
        <v>-1</v>
      </c>
      <c r="G1334">
        <v>712.82333333333338</v>
      </c>
      <c r="H1334">
        <v>33.549999999999997</v>
      </c>
      <c r="I1334">
        <v>30.408333333333328</v>
      </c>
      <c r="J1334">
        <v>-2</v>
      </c>
    </row>
    <row r="1335" spans="1:10" x14ac:dyDescent="0.25">
      <c r="A1335">
        <v>41846.541666663434</v>
      </c>
      <c r="B1335">
        <v>1</v>
      </c>
      <c r="C1335">
        <v>1334</v>
      </c>
      <c r="D1335">
        <v>206</v>
      </c>
      <c r="E1335">
        <v>13</v>
      </c>
      <c r="F1335">
        <v>-1</v>
      </c>
      <c r="G1335">
        <v>232.82666666666671</v>
      </c>
      <c r="H1335">
        <v>32.785000000000004</v>
      </c>
      <c r="I1335">
        <v>30.45</v>
      </c>
      <c r="J1335">
        <v>-2</v>
      </c>
    </row>
    <row r="1336" spans="1:10" x14ac:dyDescent="0.25">
      <c r="A1336">
        <v>41846.583333330098</v>
      </c>
      <c r="B1336">
        <v>1</v>
      </c>
      <c r="C1336">
        <v>1335</v>
      </c>
      <c r="D1336">
        <v>206</v>
      </c>
      <c r="E1336">
        <v>14</v>
      </c>
      <c r="F1336">
        <v>-1</v>
      </c>
      <c r="G1336">
        <v>314.66333333333324</v>
      </c>
      <c r="H1336">
        <v>31.813333333333329</v>
      </c>
      <c r="I1336">
        <v>30.508333333333336</v>
      </c>
      <c r="J1336">
        <v>-2</v>
      </c>
    </row>
    <row r="1337" spans="1:10" x14ac:dyDescent="0.25">
      <c r="A1337">
        <v>41846.624999996762</v>
      </c>
      <c r="B1337">
        <v>1</v>
      </c>
      <c r="C1337">
        <v>1336</v>
      </c>
      <c r="D1337">
        <v>206</v>
      </c>
      <c r="E1337">
        <v>15</v>
      </c>
      <c r="F1337">
        <v>-1</v>
      </c>
      <c r="G1337">
        <v>127.38666666666667</v>
      </c>
      <c r="H1337">
        <v>30.323333333333331</v>
      </c>
      <c r="I1337">
        <v>30.441666666666663</v>
      </c>
      <c r="J1337">
        <v>-2</v>
      </c>
    </row>
    <row r="1338" spans="1:10" x14ac:dyDescent="0.25">
      <c r="A1338">
        <v>41846.666666663426</v>
      </c>
      <c r="B1338">
        <v>1</v>
      </c>
      <c r="C1338">
        <v>1337</v>
      </c>
      <c r="D1338">
        <v>206</v>
      </c>
      <c r="E1338">
        <v>16</v>
      </c>
      <c r="F1338">
        <v>-1</v>
      </c>
      <c r="G1338">
        <v>83.676666666666691</v>
      </c>
      <c r="H1338">
        <v>29.474999999999991</v>
      </c>
      <c r="I1338">
        <v>30.466666666666669</v>
      </c>
      <c r="J1338">
        <v>-2</v>
      </c>
    </row>
    <row r="1339" spans="1:10" x14ac:dyDescent="0.25">
      <c r="A1339">
        <v>41846.708333330091</v>
      </c>
      <c r="B1339">
        <v>1</v>
      </c>
      <c r="C1339">
        <v>1338</v>
      </c>
      <c r="D1339">
        <v>206</v>
      </c>
      <c r="E1339">
        <v>17</v>
      </c>
      <c r="F1339">
        <v>-1</v>
      </c>
      <c r="G1339">
        <v>45.510000000000005</v>
      </c>
      <c r="H1339">
        <v>28.331666666666663</v>
      </c>
      <c r="I1339">
        <v>30.5</v>
      </c>
      <c r="J1339">
        <v>-2</v>
      </c>
    </row>
    <row r="1340" spans="1:10" x14ac:dyDescent="0.25">
      <c r="A1340">
        <v>41846.749999996755</v>
      </c>
      <c r="B1340">
        <v>1</v>
      </c>
      <c r="C1340">
        <v>1339</v>
      </c>
      <c r="D1340">
        <v>206</v>
      </c>
      <c r="E1340">
        <v>18</v>
      </c>
      <c r="F1340">
        <v>-1</v>
      </c>
      <c r="G1340">
        <v>13.236842105263158</v>
      </c>
      <c r="H1340">
        <v>26.888333333333343</v>
      </c>
      <c r="I1340">
        <v>30.491666666666664</v>
      </c>
      <c r="J1340">
        <v>-2</v>
      </c>
    </row>
    <row r="1341" spans="1:10" x14ac:dyDescent="0.25">
      <c r="A1341">
        <v>41846.791666663419</v>
      </c>
      <c r="B1341">
        <v>1</v>
      </c>
      <c r="C1341">
        <v>1340</v>
      </c>
      <c r="D1341">
        <v>206</v>
      </c>
      <c r="E1341">
        <v>19</v>
      </c>
      <c r="F1341">
        <v>-1</v>
      </c>
      <c r="G1341" t="e">
        <v>#DIV/0!</v>
      </c>
      <c r="H1341">
        <v>26.459999999999997</v>
      </c>
      <c r="I1341">
        <v>30.433333333333326</v>
      </c>
      <c r="J1341">
        <v>-2</v>
      </c>
    </row>
    <row r="1342" spans="1:10" x14ac:dyDescent="0.25">
      <c r="A1342">
        <v>41846.833333330083</v>
      </c>
      <c r="B1342">
        <v>1</v>
      </c>
      <c r="C1342">
        <v>1341</v>
      </c>
      <c r="D1342">
        <v>206</v>
      </c>
      <c r="E1342">
        <v>20</v>
      </c>
      <c r="F1342">
        <v>-1</v>
      </c>
      <c r="G1342" t="e">
        <v>#DIV/0!</v>
      </c>
      <c r="H1342">
        <v>26.559999999999977</v>
      </c>
      <c r="I1342">
        <v>30.466666666666665</v>
      </c>
      <c r="J1342">
        <v>-2</v>
      </c>
    </row>
    <row r="1343" spans="1:10" x14ac:dyDescent="0.25">
      <c r="A1343">
        <v>41846.874999996748</v>
      </c>
      <c r="B1343">
        <v>1</v>
      </c>
      <c r="C1343">
        <v>1342</v>
      </c>
      <c r="D1343">
        <v>206</v>
      </c>
      <c r="E1343">
        <v>21</v>
      </c>
      <c r="F1343">
        <v>-1</v>
      </c>
      <c r="G1343" t="e">
        <v>#DIV/0!</v>
      </c>
      <c r="H1343">
        <v>26.73833333333333</v>
      </c>
      <c r="I1343">
        <v>30.508333333333336</v>
      </c>
      <c r="J1343">
        <v>-2</v>
      </c>
    </row>
    <row r="1344" spans="1:10" x14ac:dyDescent="0.25">
      <c r="A1344">
        <v>41846.916666663412</v>
      </c>
      <c r="B1344">
        <v>1</v>
      </c>
      <c r="C1344">
        <v>1343</v>
      </c>
      <c r="D1344">
        <v>206</v>
      </c>
      <c r="E1344">
        <v>22</v>
      </c>
      <c r="F1344">
        <v>-1</v>
      </c>
      <c r="G1344" t="e">
        <v>#DIV/0!</v>
      </c>
      <c r="H1344">
        <v>26.958333333333325</v>
      </c>
      <c r="I1344">
        <v>30.441666666666663</v>
      </c>
      <c r="J1344">
        <v>-2</v>
      </c>
    </row>
    <row r="1345" spans="1:10" x14ac:dyDescent="0.25">
      <c r="A1345">
        <v>41846.958333330076</v>
      </c>
      <c r="B1345">
        <v>1</v>
      </c>
      <c r="C1345">
        <v>1344</v>
      </c>
      <c r="D1345">
        <v>206</v>
      </c>
      <c r="E1345">
        <v>23</v>
      </c>
      <c r="F1345">
        <v>-1</v>
      </c>
      <c r="G1345" t="e">
        <v>#DIV/0!</v>
      </c>
      <c r="H1345">
        <v>27.016666666666669</v>
      </c>
      <c r="I1345">
        <v>30.446153846153841</v>
      </c>
      <c r="J1345">
        <v>-2</v>
      </c>
    </row>
    <row r="1346" spans="1:10" x14ac:dyDescent="0.25">
      <c r="A1346">
        <v>41846.99999999674</v>
      </c>
      <c r="B1346">
        <v>1</v>
      </c>
      <c r="C1346">
        <v>1345</v>
      </c>
      <c r="D1346">
        <v>206</v>
      </c>
      <c r="E1346">
        <v>0</v>
      </c>
      <c r="F1346">
        <v>-1</v>
      </c>
      <c r="G1346" t="e">
        <v>#DIV/0!</v>
      </c>
      <c r="H1346">
        <v>26.871666666666663</v>
      </c>
      <c r="I1346">
        <v>30.345454545454551</v>
      </c>
      <c r="J1346">
        <v>-2</v>
      </c>
    </row>
    <row r="1347" spans="1:10" x14ac:dyDescent="0.25">
      <c r="A1347">
        <v>41847.041666663405</v>
      </c>
      <c r="B1347">
        <v>1</v>
      </c>
      <c r="C1347">
        <v>1346</v>
      </c>
      <c r="D1347">
        <v>207</v>
      </c>
      <c r="E1347">
        <v>1</v>
      </c>
      <c r="F1347">
        <v>-1</v>
      </c>
      <c r="G1347" t="e">
        <v>#DIV/0!</v>
      </c>
      <c r="H1347">
        <v>26.676666666666684</v>
      </c>
      <c r="I1347">
        <v>30.266666666666669</v>
      </c>
      <c r="J1347">
        <v>-2</v>
      </c>
    </row>
    <row r="1348" spans="1:10" x14ac:dyDescent="0.25">
      <c r="A1348">
        <v>41847.083333330069</v>
      </c>
      <c r="B1348">
        <v>1</v>
      </c>
      <c r="C1348">
        <v>1347</v>
      </c>
      <c r="D1348">
        <v>207</v>
      </c>
      <c r="E1348">
        <v>2</v>
      </c>
      <c r="F1348">
        <v>-1</v>
      </c>
      <c r="G1348" t="e">
        <v>#DIV/0!</v>
      </c>
      <c r="H1348">
        <v>26.898333333333333</v>
      </c>
      <c r="I1348">
        <v>30.291666666666671</v>
      </c>
      <c r="J1348">
        <v>-2</v>
      </c>
    </row>
    <row r="1349" spans="1:10" x14ac:dyDescent="0.25">
      <c r="A1349">
        <v>41847.124999996733</v>
      </c>
      <c r="B1349">
        <v>1</v>
      </c>
      <c r="C1349">
        <v>1348</v>
      </c>
      <c r="D1349">
        <v>207</v>
      </c>
      <c r="E1349">
        <v>3</v>
      </c>
      <c r="F1349">
        <v>-1</v>
      </c>
      <c r="G1349" t="e">
        <v>#DIV/0!</v>
      </c>
      <c r="H1349">
        <v>26.749999999999993</v>
      </c>
      <c r="I1349">
        <v>30.275000000000006</v>
      </c>
      <c r="J1349">
        <v>-2</v>
      </c>
    </row>
    <row r="1350" spans="1:10" x14ac:dyDescent="0.25">
      <c r="A1350">
        <v>41847.166666663397</v>
      </c>
      <c r="B1350">
        <v>1</v>
      </c>
      <c r="C1350">
        <v>1349</v>
      </c>
      <c r="D1350">
        <v>207</v>
      </c>
      <c r="E1350">
        <v>4</v>
      </c>
      <c r="F1350">
        <v>-1</v>
      </c>
      <c r="G1350">
        <v>0.5</v>
      </c>
      <c r="H1350">
        <v>26.708333333333346</v>
      </c>
      <c r="I1350">
        <v>30.275000000000002</v>
      </c>
      <c r="J1350">
        <v>-2</v>
      </c>
    </row>
    <row r="1351" spans="1:10" x14ac:dyDescent="0.25">
      <c r="A1351">
        <v>41847.208333330062</v>
      </c>
      <c r="B1351">
        <v>1</v>
      </c>
      <c r="C1351">
        <v>1350</v>
      </c>
      <c r="D1351">
        <v>207</v>
      </c>
      <c r="E1351">
        <v>5</v>
      </c>
      <c r="F1351">
        <v>-1</v>
      </c>
      <c r="G1351">
        <v>17.470000000000002</v>
      </c>
      <c r="H1351">
        <v>26.951666666666661</v>
      </c>
      <c r="I1351">
        <v>30.258333333333336</v>
      </c>
      <c r="J1351">
        <v>-2</v>
      </c>
    </row>
    <row r="1352" spans="1:10" x14ac:dyDescent="0.25">
      <c r="A1352">
        <v>41847.249999996726</v>
      </c>
      <c r="B1352">
        <v>1</v>
      </c>
      <c r="C1352">
        <v>1351</v>
      </c>
      <c r="D1352">
        <v>207</v>
      </c>
      <c r="E1352">
        <v>6</v>
      </c>
      <c r="F1352">
        <v>-1</v>
      </c>
      <c r="G1352">
        <v>57.733333333333341</v>
      </c>
      <c r="H1352">
        <v>27.378333333333323</v>
      </c>
      <c r="I1352">
        <v>30.249999999999996</v>
      </c>
      <c r="J1352">
        <v>-2</v>
      </c>
    </row>
    <row r="1353" spans="1:10" x14ac:dyDescent="0.25">
      <c r="A1353">
        <v>41847.29166666339</v>
      </c>
      <c r="B1353">
        <v>1</v>
      </c>
      <c r="C1353">
        <v>1352</v>
      </c>
      <c r="D1353">
        <v>207</v>
      </c>
      <c r="E1353">
        <v>7</v>
      </c>
      <c r="F1353">
        <v>-1</v>
      </c>
      <c r="G1353">
        <v>181.39666666666665</v>
      </c>
      <c r="H1353">
        <v>27.713333333333328</v>
      </c>
      <c r="I1353">
        <v>30.324999999999999</v>
      </c>
      <c r="J1353">
        <v>-2</v>
      </c>
    </row>
    <row r="1354" spans="1:10" x14ac:dyDescent="0.25">
      <c r="A1354">
        <v>41847.333333330054</v>
      </c>
      <c r="B1354">
        <v>1</v>
      </c>
      <c r="C1354">
        <v>1353</v>
      </c>
      <c r="D1354">
        <v>207</v>
      </c>
      <c r="E1354">
        <v>8</v>
      </c>
      <c r="F1354">
        <v>-1</v>
      </c>
      <c r="G1354">
        <v>219.9</v>
      </c>
      <c r="H1354">
        <v>29.089999999999996</v>
      </c>
      <c r="I1354">
        <v>30.358333333333334</v>
      </c>
      <c r="J1354">
        <v>-2</v>
      </c>
    </row>
    <row r="1355" spans="1:10" x14ac:dyDescent="0.25">
      <c r="A1355">
        <v>41847.374999996719</v>
      </c>
      <c r="B1355">
        <v>1</v>
      </c>
      <c r="C1355">
        <v>1354</v>
      </c>
      <c r="D1355">
        <v>207</v>
      </c>
      <c r="E1355">
        <v>9</v>
      </c>
      <c r="F1355">
        <v>-1</v>
      </c>
      <c r="G1355">
        <v>501.66666666666669</v>
      </c>
      <c r="H1355">
        <v>29.649999999999995</v>
      </c>
      <c r="I1355">
        <v>30.399999999999995</v>
      </c>
      <c r="J1355">
        <v>-2</v>
      </c>
    </row>
    <row r="1356" spans="1:10" x14ac:dyDescent="0.25">
      <c r="A1356">
        <v>41847.416666663383</v>
      </c>
      <c r="B1356">
        <v>1</v>
      </c>
      <c r="C1356">
        <v>1355</v>
      </c>
      <c r="D1356">
        <v>207</v>
      </c>
      <c r="E1356">
        <v>10</v>
      </c>
      <c r="F1356">
        <v>-1</v>
      </c>
      <c r="G1356">
        <v>513.91999999999996</v>
      </c>
      <c r="H1356">
        <v>30.208333333333332</v>
      </c>
      <c r="I1356">
        <v>30.375000000000004</v>
      </c>
      <c r="J1356">
        <v>-2</v>
      </c>
    </row>
    <row r="1357" spans="1:10" x14ac:dyDescent="0.25">
      <c r="A1357">
        <v>41847.458333330047</v>
      </c>
      <c r="B1357">
        <v>1</v>
      </c>
      <c r="C1357">
        <v>1356</v>
      </c>
      <c r="D1357">
        <v>207</v>
      </c>
      <c r="E1357">
        <v>11</v>
      </c>
      <c r="F1357">
        <v>-1</v>
      </c>
      <c r="G1357">
        <v>596.90000000000009</v>
      </c>
      <c r="H1357">
        <v>31.669999999999998</v>
      </c>
      <c r="I1357">
        <v>30.383333333333336</v>
      </c>
      <c r="J1357">
        <v>-2</v>
      </c>
    </row>
    <row r="1358" spans="1:10" x14ac:dyDescent="0.25">
      <c r="A1358">
        <v>41847.499999996711</v>
      </c>
      <c r="B1358">
        <v>1</v>
      </c>
      <c r="C1358">
        <v>1357</v>
      </c>
      <c r="D1358">
        <v>207</v>
      </c>
      <c r="E1358">
        <v>12</v>
      </c>
      <c r="F1358">
        <v>-1</v>
      </c>
      <c r="G1358">
        <v>638.87666666666678</v>
      </c>
      <c r="H1358">
        <v>31.860000000000007</v>
      </c>
      <c r="I1358">
        <v>30.383333333333336</v>
      </c>
      <c r="J1358">
        <v>-2</v>
      </c>
    </row>
    <row r="1359" spans="1:10" x14ac:dyDescent="0.25">
      <c r="A1359">
        <v>41847.541666663376</v>
      </c>
      <c r="B1359">
        <v>1</v>
      </c>
      <c r="C1359">
        <v>1358</v>
      </c>
      <c r="D1359">
        <v>207</v>
      </c>
      <c r="E1359">
        <v>13</v>
      </c>
      <c r="F1359">
        <v>-1</v>
      </c>
      <c r="G1359">
        <v>657.41333333333318</v>
      </c>
      <c r="H1359">
        <v>31.208333333333329</v>
      </c>
      <c r="I1359">
        <v>36.916666666666671</v>
      </c>
      <c r="J1359">
        <v>-2</v>
      </c>
    </row>
    <row r="1360" spans="1:10" x14ac:dyDescent="0.25">
      <c r="A1360">
        <v>41847.58333333004</v>
      </c>
      <c r="B1360">
        <v>1</v>
      </c>
      <c r="C1360">
        <v>1359</v>
      </c>
      <c r="D1360">
        <v>207</v>
      </c>
      <c r="E1360">
        <v>14</v>
      </c>
      <c r="F1360">
        <v>-1</v>
      </c>
      <c r="G1360">
        <v>448.59032258064508</v>
      </c>
      <c r="H1360">
        <v>30.91</v>
      </c>
      <c r="I1360">
        <v>40.233333333333327</v>
      </c>
      <c r="J1360">
        <v>-2</v>
      </c>
    </row>
    <row r="1361" spans="1:10" x14ac:dyDescent="0.25">
      <c r="A1361">
        <v>41847.624999996704</v>
      </c>
      <c r="B1361">
        <v>1</v>
      </c>
      <c r="C1361">
        <v>1360</v>
      </c>
      <c r="D1361">
        <v>207</v>
      </c>
      <c r="E1361">
        <v>15</v>
      </c>
      <c r="F1361">
        <v>-1</v>
      </c>
      <c r="G1361">
        <v>28.407407407407412</v>
      </c>
      <c r="H1361">
        <v>30.226666666666681</v>
      </c>
      <c r="I1361">
        <v>33.908333333333339</v>
      </c>
      <c r="J1361">
        <v>-2</v>
      </c>
    </row>
    <row r="1362" spans="1:10" x14ac:dyDescent="0.25">
      <c r="A1362">
        <v>41847.666666663368</v>
      </c>
      <c r="B1362">
        <v>1</v>
      </c>
      <c r="C1362">
        <v>1361</v>
      </c>
      <c r="D1362">
        <v>207</v>
      </c>
      <c r="E1362">
        <v>16</v>
      </c>
      <c r="F1362">
        <v>-1</v>
      </c>
      <c r="G1362">
        <v>0.95714285714285707</v>
      </c>
      <c r="H1362">
        <v>28.641666666666691</v>
      </c>
      <c r="I1362">
        <v>37.099999999999987</v>
      </c>
      <c r="J1362">
        <v>-2</v>
      </c>
    </row>
    <row r="1363" spans="1:10" x14ac:dyDescent="0.25">
      <c r="A1363">
        <v>41847.708333330032</v>
      </c>
      <c r="B1363">
        <v>1</v>
      </c>
      <c r="C1363">
        <v>1362</v>
      </c>
      <c r="D1363">
        <v>207</v>
      </c>
      <c r="E1363">
        <v>17</v>
      </c>
      <c r="F1363">
        <v>-1</v>
      </c>
      <c r="G1363">
        <v>0.76666666666666661</v>
      </c>
      <c r="H1363">
        <v>28.523333333333333</v>
      </c>
      <c r="I1363">
        <v>32.324999999999996</v>
      </c>
      <c r="J1363">
        <v>-2</v>
      </c>
    </row>
    <row r="1364" spans="1:10" x14ac:dyDescent="0.25">
      <c r="A1364">
        <v>41847.749999996697</v>
      </c>
      <c r="B1364">
        <v>1</v>
      </c>
      <c r="C1364">
        <v>1363</v>
      </c>
      <c r="D1364">
        <v>207</v>
      </c>
      <c r="E1364">
        <v>18</v>
      </c>
      <c r="F1364">
        <v>-1</v>
      </c>
      <c r="G1364" t="e">
        <v>#DIV/0!</v>
      </c>
      <c r="H1364">
        <v>27.031666666666659</v>
      </c>
      <c r="I1364">
        <v>30.733333333333331</v>
      </c>
      <c r="J1364">
        <v>-2</v>
      </c>
    </row>
    <row r="1365" spans="1:10" x14ac:dyDescent="0.25">
      <c r="A1365">
        <v>41847.791666663361</v>
      </c>
      <c r="B1365">
        <v>1</v>
      </c>
      <c r="C1365">
        <v>1364</v>
      </c>
      <c r="D1365">
        <v>207</v>
      </c>
      <c r="E1365">
        <v>19</v>
      </c>
      <c r="F1365">
        <v>-1</v>
      </c>
      <c r="G1365" t="e">
        <v>#DIV/0!</v>
      </c>
      <c r="H1365">
        <v>23.879999999999995</v>
      </c>
      <c r="I1365">
        <v>32.358333333333341</v>
      </c>
      <c r="J1365">
        <v>-2</v>
      </c>
    </row>
    <row r="1366" spans="1:10" x14ac:dyDescent="0.25">
      <c r="A1366">
        <v>41847.833333330025</v>
      </c>
      <c r="B1366">
        <v>1</v>
      </c>
      <c r="C1366">
        <v>1365</v>
      </c>
      <c r="D1366">
        <v>207</v>
      </c>
      <c r="E1366">
        <v>20</v>
      </c>
      <c r="F1366">
        <v>-1</v>
      </c>
      <c r="G1366" t="e">
        <v>#DIV/0!</v>
      </c>
      <c r="H1366">
        <v>23.579999999999988</v>
      </c>
      <c r="I1366">
        <v>30.816666666666663</v>
      </c>
      <c r="J1366">
        <v>-2</v>
      </c>
    </row>
    <row r="1367" spans="1:10" x14ac:dyDescent="0.25">
      <c r="A1367">
        <v>41847.874999996689</v>
      </c>
      <c r="B1367">
        <v>1</v>
      </c>
      <c r="C1367">
        <v>1366</v>
      </c>
      <c r="D1367">
        <v>207</v>
      </c>
      <c r="E1367">
        <v>21</v>
      </c>
      <c r="F1367">
        <v>-1</v>
      </c>
      <c r="G1367" t="e">
        <v>#DIV/0!</v>
      </c>
      <c r="H1367">
        <v>23.881666666666682</v>
      </c>
      <c r="I1367">
        <v>30.749999999999996</v>
      </c>
      <c r="J1367">
        <v>-2</v>
      </c>
    </row>
    <row r="1368" spans="1:10" x14ac:dyDescent="0.25">
      <c r="A1368">
        <v>41847.916666663354</v>
      </c>
      <c r="B1368">
        <v>1</v>
      </c>
      <c r="C1368">
        <v>1367</v>
      </c>
      <c r="D1368">
        <v>207</v>
      </c>
      <c r="E1368">
        <v>22</v>
      </c>
      <c r="F1368">
        <v>-1</v>
      </c>
      <c r="G1368" t="e">
        <v>#DIV/0!</v>
      </c>
      <c r="H1368">
        <v>23.834999999999987</v>
      </c>
      <c r="I1368">
        <v>30.775000000000002</v>
      </c>
      <c r="J1368">
        <v>-2</v>
      </c>
    </row>
    <row r="1369" spans="1:10" x14ac:dyDescent="0.25">
      <c r="A1369">
        <v>41847.958333330018</v>
      </c>
      <c r="B1369">
        <v>1</v>
      </c>
      <c r="C1369">
        <v>1368</v>
      </c>
      <c r="D1369">
        <v>207</v>
      </c>
      <c r="E1369">
        <v>23</v>
      </c>
      <c r="F1369">
        <v>-1</v>
      </c>
      <c r="G1369">
        <v>0.12</v>
      </c>
      <c r="H1369">
        <v>24.081666666666671</v>
      </c>
      <c r="I1369">
        <v>30.641666666666669</v>
      </c>
      <c r="J1369">
        <v>-2</v>
      </c>
    </row>
    <row r="1370" spans="1:10" x14ac:dyDescent="0.25">
      <c r="A1370">
        <v>41847.999999996682</v>
      </c>
      <c r="B1370">
        <v>1</v>
      </c>
      <c r="C1370">
        <v>1369</v>
      </c>
      <c r="D1370">
        <v>207</v>
      </c>
      <c r="E1370">
        <v>0</v>
      </c>
      <c r="F1370">
        <v>1</v>
      </c>
      <c r="G1370">
        <v>0.24827586206896551</v>
      </c>
      <c r="H1370">
        <v>24.360000000000003</v>
      </c>
      <c r="I1370">
        <v>30.600000000000005</v>
      </c>
      <c r="J1370">
        <v>-2</v>
      </c>
    </row>
    <row r="1371" spans="1:10" x14ac:dyDescent="0.25">
      <c r="A1371">
        <v>41848.041666663346</v>
      </c>
      <c r="B1371">
        <v>1</v>
      </c>
      <c r="C1371">
        <v>1370</v>
      </c>
      <c r="D1371">
        <v>208</v>
      </c>
      <c r="E1371">
        <v>1</v>
      </c>
      <c r="F1371">
        <v>1</v>
      </c>
      <c r="G1371">
        <v>0.31071428571428561</v>
      </c>
      <c r="H1371">
        <v>24.546666666666656</v>
      </c>
      <c r="I1371">
        <v>30.55</v>
      </c>
      <c r="J1371">
        <v>-2</v>
      </c>
    </row>
    <row r="1372" spans="1:10" x14ac:dyDescent="0.25">
      <c r="A1372">
        <v>41848.083333330011</v>
      </c>
      <c r="B1372">
        <v>1</v>
      </c>
      <c r="C1372">
        <v>1371</v>
      </c>
      <c r="D1372">
        <v>208</v>
      </c>
      <c r="E1372">
        <v>2</v>
      </c>
      <c r="F1372">
        <v>1</v>
      </c>
      <c r="G1372">
        <v>0.37407407407407411</v>
      </c>
      <c r="H1372">
        <v>24.581666666666674</v>
      </c>
      <c r="I1372">
        <v>30.525000000000006</v>
      </c>
      <c r="J1372">
        <v>-2</v>
      </c>
    </row>
    <row r="1373" spans="1:10" x14ac:dyDescent="0.25">
      <c r="A1373">
        <v>41848.124999996675</v>
      </c>
      <c r="B1373">
        <v>1</v>
      </c>
      <c r="C1373">
        <v>1372</v>
      </c>
      <c r="D1373">
        <v>208</v>
      </c>
      <c r="E1373">
        <v>3</v>
      </c>
      <c r="F1373">
        <v>1</v>
      </c>
      <c r="G1373">
        <v>0.27037037037037037</v>
      </c>
      <c r="H1373">
        <v>24.571666666666651</v>
      </c>
      <c r="I1373">
        <v>30.525000000000002</v>
      </c>
      <c r="J1373">
        <v>-2</v>
      </c>
    </row>
    <row r="1374" spans="1:10" x14ac:dyDescent="0.25">
      <c r="A1374">
        <v>41848.166666663339</v>
      </c>
      <c r="B1374">
        <v>1</v>
      </c>
      <c r="C1374">
        <v>1373</v>
      </c>
      <c r="D1374">
        <v>208</v>
      </c>
      <c r="E1374">
        <v>4</v>
      </c>
      <c r="F1374">
        <v>1</v>
      </c>
      <c r="G1374">
        <v>0.32499999999999996</v>
      </c>
      <c r="H1374">
        <v>24.56</v>
      </c>
      <c r="I1374">
        <v>30.524999999999995</v>
      </c>
      <c r="J1374">
        <v>-2</v>
      </c>
    </row>
    <row r="1375" spans="1:10" x14ac:dyDescent="0.25">
      <c r="A1375">
        <v>41848.208333330003</v>
      </c>
      <c r="B1375">
        <v>1</v>
      </c>
      <c r="C1375">
        <v>1374</v>
      </c>
      <c r="D1375">
        <v>208</v>
      </c>
      <c r="E1375">
        <v>5</v>
      </c>
      <c r="F1375">
        <v>1</v>
      </c>
      <c r="G1375">
        <v>13.84</v>
      </c>
      <c r="H1375">
        <v>24.54666666666666</v>
      </c>
      <c r="I1375">
        <v>30.483333333333331</v>
      </c>
      <c r="J1375">
        <v>-2</v>
      </c>
    </row>
    <row r="1376" spans="1:10" x14ac:dyDescent="0.25">
      <c r="A1376">
        <v>41848.249999996668</v>
      </c>
      <c r="B1376">
        <v>1</v>
      </c>
      <c r="C1376">
        <v>1375</v>
      </c>
      <c r="D1376">
        <v>208</v>
      </c>
      <c r="E1376">
        <v>6</v>
      </c>
      <c r="F1376">
        <v>1</v>
      </c>
      <c r="G1376">
        <v>78.145161290322577</v>
      </c>
      <c r="H1376">
        <v>25.148333333333333</v>
      </c>
      <c r="I1376">
        <v>30.5</v>
      </c>
      <c r="J1376">
        <v>-2</v>
      </c>
    </row>
    <row r="1377" spans="1:10" x14ac:dyDescent="0.25">
      <c r="A1377">
        <v>41848.291666663332</v>
      </c>
      <c r="B1377">
        <v>1</v>
      </c>
      <c r="C1377">
        <v>1376</v>
      </c>
      <c r="D1377">
        <v>208</v>
      </c>
      <c r="E1377">
        <v>7</v>
      </c>
      <c r="F1377">
        <v>1</v>
      </c>
      <c r="G1377">
        <v>129.75666666666669</v>
      </c>
      <c r="H1377">
        <v>26.389999999999986</v>
      </c>
      <c r="I1377">
        <v>30.55</v>
      </c>
      <c r="J1377">
        <v>-2</v>
      </c>
    </row>
    <row r="1378" spans="1:10" x14ac:dyDescent="0.25">
      <c r="A1378">
        <v>41848.333333329996</v>
      </c>
      <c r="B1378">
        <v>1</v>
      </c>
      <c r="C1378">
        <v>1377</v>
      </c>
      <c r="D1378">
        <v>208</v>
      </c>
      <c r="E1378">
        <v>8</v>
      </c>
      <c r="F1378">
        <v>1</v>
      </c>
      <c r="G1378">
        <v>412.16666666666674</v>
      </c>
      <c r="H1378">
        <v>28.338333333333335</v>
      </c>
      <c r="I1378">
        <v>30.616666666666671</v>
      </c>
      <c r="J1378">
        <v>-2</v>
      </c>
    </row>
    <row r="1379" spans="1:10" x14ac:dyDescent="0.25">
      <c r="A1379">
        <v>41848.37499999666</v>
      </c>
      <c r="B1379">
        <v>1</v>
      </c>
      <c r="C1379">
        <v>1378</v>
      </c>
      <c r="D1379">
        <v>208</v>
      </c>
      <c r="E1379">
        <v>9</v>
      </c>
      <c r="F1379">
        <v>1</v>
      </c>
      <c r="G1379">
        <v>588.19999999999993</v>
      </c>
      <c r="H1379">
        <v>29.843333333333337</v>
      </c>
      <c r="I1379">
        <v>35.4</v>
      </c>
      <c r="J1379">
        <v>-2</v>
      </c>
    </row>
    <row r="1380" spans="1:10" x14ac:dyDescent="0.25">
      <c r="A1380">
        <v>41848.416666663325</v>
      </c>
      <c r="B1380">
        <v>1</v>
      </c>
      <c r="C1380">
        <v>1379</v>
      </c>
      <c r="D1380">
        <v>208</v>
      </c>
      <c r="E1380">
        <v>10</v>
      </c>
      <c r="F1380">
        <v>1</v>
      </c>
      <c r="G1380">
        <v>563.91666666666663</v>
      </c>
      <c r="H1380">
        <v>31.454999999999998</v>
      </c>
      <c r="I1380">
        <v>35.400000000000006</v>
      </c>
      <c r="J1380">
        <v>-2</v>
      </c>
    </row>
    <row r="1381" spans="1:10" x14ac:dyDescent="0.25">
      <c r="A1381">
        <v>41848.458333329989</v>
      </c>
      <c r="B1381">
        <v>1</v>
      </c>
      <c r="C1381">
        <v>1380</v>
      </c>
      <c r="D1381">
        <v>208</v>
      </c>
      <c r="E1381">
        <v>11</v>
      </c>
      <c r="F1381">
        <v>1</v>
      </c>
      <c r="G1381">
        <v>659.57333333333338</v>
      </c>
      <c r="H1381">
        <v>31.863333333333326</v>
      </c>
      <c r="I1381">
        <v>37.050000000000004</v>
      </c>
      <c r="J1381">
        <v>-2</v>
      </c>
    </row>
    <row r="1382" spans="1:10" x14ac:dyDescent="0.25">
      <c r="A1382">
        <v>41848.499999996653</v>
      </c>
      <c r="B1382">
        <v>1</v>
      </c>
      <c r="C1382">
        <v>1381</v>
      </c>
      <c r="D1382">
        <v>208</v>
      </c>
      <c r="E1382">
        <v>12</v>
      </c>
      <c r="F1382">
        <v>1</v>
      </c>
      <c r="G1382">
        <v>401.59999999999997</v>
      </c>
      <c r="H1382">
        <v>33.085000000000001</v>
      </c>
      <c r="I1382">
        <v>37.125</v>
      </c>
      <c r="J1382">
        <v>-2</v>
      </c>
    </row>
    <row r="1383" spans="1:10" x14ac:dyDescent="0.25">
      <c r="A1383">
        <v>41848.541666663317</v>
      </c>
      <c r="B1383">
        <v>1</v>
      </c>
      <c r="C1383">
        <v>1382</v>
      </c>
      <c r="D1383">
        <v>208</v>
      </c>
      <c r="E1383">
        <v>13</v>
      </c>
      <c r="F1383">
        <v>1</v>
      </c>
      <c r="G1383">
        <v>280.80333333333328</v>
      </c>
      <c r="H1383">
        <v>32.918333333333337</v>
      </c>
      <c r="I1383">
        <v>37.175000000000004</v>
      </c>
      <c r="J1383">
        <v>-2</v>
      </c>
    </row>
    <row r="1384" spans="1:10" x14ac:dyDescent="0.25">
      <c r="A1384">
        <v>41848.583333329982</v>
      </c>
      <c r="B1384">
        <v>1</v>
      </c>
      <c r="C1384">
        <v>1383</v>
      </c>
      <c r="D1384">
        <v>208</v>
      </c>
      <c r="E1384">
        <v>14</v>
      </c>
      <c r="F1384">
        <v>1</v>
      </c>
      <c r="G1384">
        <v>189.07000000000005</v>
      </c>
      <c r="H1384">
        <v>32.120000000000012</v>
      </c>
      <c r="I1384">
        <v>37.241666666666674</v>
      </c>
      <c r="J1384">
        <v>-2</v>
      </c>
    </row>
    <row r="1385" spans="1:10" x14ac:dyDescent="0.25">
      <c r="A1385">
        <v>41848.624999996646</v>
      </c>
      <c r="B1385">
        <v>1</v>
      </c>
      <c r="C1385">
        <v>1384</v>
      </c>
      <c r="D1385">
        <v>208</v>
      </c>
      <c r="E1385">
        <v>15</v>
      </c>
      <c r="F1385">
        <v>1</v>
      </c>
      <c r="G1385">
        <v>210.44333333333336</v>
      </c>
      <c r="H1385">
        <v>31.524999999999991</v>
      </c>
      <c r="I1385">
        <v>35.616666666666667</v>
      </c>
      <c r="J1385">
        <v>-2</v>
      </c>
    </row>
    <row r="1386" spans="1:10" x14ac:dyDescent="0.25">
      <c r="A1386">
        <v>41848.66666666331</v>
      </c>
      <c r="B1386">
        <v>1</v>
      </c>
      <c r="C1386">
        <v>1385</v>
      </c>
      <c r="D1386">
        <v>208</v>
      </c>
      <c r="E1386">
        <v>16</v>
      </c>
      <c r="F1386">
        <v>1</v>
      </c>
      <c r="G1386">
        <v>122.72666666666666</v>
      </c>
      <c r="H1386">
        <v>31.740000000000013</v>
      </c>
      <c r="I1386">
        <v>38.833333333333336</v>
      </c>
      <c r="J1386">
        <v>-2</v>
      </c>
    </row>
    <row r="1387" spans="1:10" x14ac:dyDescent="0.25">
      <c r="A1387">
        <v>41848.708333329974</v>
      </c>
      <c r="B1387">
        <v>1</v>
      </c>
      <c r="C1387">
        <v>1386</v>
      </c>
      <c r="D1387">
        <v>208</v>
      </c>
      <c r="E1387">
        <v>17</v>
      </c>
      <c r="F1387">
        <v>1</v>
      </c>
      <c r="G1387">
        <v>42.126666666666665</v>
      </c>
      <c r="H1387">
        <v>30.82833333333333</v>
      </c>
      <c r="I1387">
        <v>35.716666666666654</v>
      </c>
      <c r="J1387">
        <v>-2</v>
      </c>
    </row>
    <row r="1388" spans="1:10" x14ac:dyDescent="0.25">
      <c r="A1388">
        <v>41848.749999996639</v>
      </c>
      <c r="B1388">
        <v>1</v>
      </c>
      <c r="C1388">
        <v>1387</v>
      </c>
      <c r="D1388">
        <v>208</v>
      </c>
      <c r="E1388">
        <v>18</v>
      </c>
      <c r="F1388">
        <v>1</v>
      </c>
      <c r="G1388">
        <v>12.829411764705883</v>
      </c>
      <c r="H1388">
        <v>29.575000000000014</v>
      </c>
      <c r="I1388">
        <v>37.341666666666661</v>
      </c>
      <c r="J1388">
        <v>-2</v>
      </c>
    </row>
    <row r="1389" spans="1:10" x14ac:dyDescent="0.25">
      <c r="A1389">
        <v>41848.791666663303</v>
      </c>
      <c r="B1389">
        <v>1</v>
      </c>
      <c r="C1389">
        <v>1388</v>
      </c>
      <c r="D1389">
        <v>208</v>
      </c>
      <c r="E1389">
        <v>19</v>
      </c>
      <c r="F1389">
        <v>1</v>
      </c>
      <c r="G1389" t="e">
        <v>#DIV/0!</v>
      </c>
      <c r="H1389">
        <v>29.021666666666672</v>
      </c>
      <c r="I1389">
        <v>30.841666666666669</v>
      </c>
      <c r="J1389">
        <v>-2</v>
      </c>
    </row>
    <row r="1390" spans="1:10" x14ac:dyDescent="0.25">
      <c r="A1390">
        <v>41848.833333329967</v>
      </c>
      <c r="B1390">
        <v>1</v>
      </c>
      <c r="C1390">
        <v>1389</v>
      </c>
      <c r="D1390">
        <v>208</v>
      </c>
      <c r="E1390">
        <v>20</v>
      </c>
      <c r="F1390">
        <v>1</v>
      </c>
      <c r="G1390" t="e">
        <v>#DIV/0!</v>
      </c>
      <c r="H1390">
        <v>28.796666666666649</v>
      </c>
      <c r="I1390">
        <v>34.05833333333333</v>
      </c>
      <c r="J1390">
        <v>-2</v>
      </c>
    </row>
    <row r="1391" spans="1:10" x14ac:dyDescent="0.25">
      <c r="A1391">
        <v>41848.874999996631</v>
      </c>
      <c r="B1391">
        <v>1</v>
      </c>
      <c r="C1391">
        <v>1390</v>
      </c>
      <c r="D1391">
        <v>208</v>
      </c>
      <c r="E1391">
        <v>21</v>
      </c>
      <c r="F1391">
        <v>1</v>
      </c>
      <c r="G1391" t="e">
        <v>#DIV/0!</v>
      </c>
      <c r="H1391">
        <v>28.508333333333333</v>
      </c>
      <c r="I1391">
        <v>30.883333333333329</v>
      </c>
      <c r="J1391">
        <v>-2</v>
      </c>
    </row>
    <row r="1392" spans="1:10" x14ac:dyDescent="0.25">
      <c r="A1392">
        <v>41848.916666663295</v>
      </c>
      <c r="B1392">
        <v>1</v>
      </c>
      <c r="C1392">
        <v>1391</v>
      </c>
      <c r="D1392">
        <v>208</v>
      </c>
      <c r="E1392">
        <v>22</v>
      </c>
      <c r="F1392">
        <v>1</v>
      </c>
      <c r="G1392" t="e">
        <v>#DIV/0!</v>
      </c>
      <c r="H1392">
        <v>28.118333333333357</v>
      </c>
      <c r="I1392">
        <v>30.824999999999999</v>
      </c>
      <c r="J1392">
        <v>-2</v>
      </c>
    </row>
    <row r="1393" spans="1:10" x14ac:dyDescent="0.25">
      <c r="A1393">
        <v>41848.95833332996</v>
      </c>
      <c r="B1393">
        <v>1</v>
      </c>
      <c r="C1393">
        <v>1392</v>
      </c>
      <c r="D1393">
        <v>208</v>
      </c>
      <c r="E1393">
        <v>23</v>
      </c>
      <c r="F1393">
        <v>1</v>
      </c>
      <c r="G1393" t="e">
        <v>#DIV/0!</v>
      </c>
      <c r="H1393">
        <v>27.669999999999973</v>
      </c>
      <c r="I1393">
        <v>30.683333333333334</v>
      </c>
      <c r="J1393">
        <v>-2</v>
      </c>
    </row>
    <row r="1394" spans="1:10" x14ac:dyDescent="0.25">
      <c r="A1394">
        <v>41848.999999996624</v>
      </c>
      <c r="B1394">
        <v>1</v>
      </c>
      <c r="C1394">
        <v>1393</v>
      </c>
      <c r="D1394">
        <v>208</v>
      </c>
      <c r="E1394">
        <v>0</v>
      </c>
      <c r="F1394">
        <v>1</v>
      </c>
      <c r="G1394" t="e">
        <v>#DIV/0!</v>
      </c>
      <c r="H1394">
        <v>27.530000000000033</v>
      </c>
      <c r="I1394">
        <v>30.63333333333334</v>
      </c>
      <c r="J1394">
        <v>-2</v>
      </c>
    </row>
    <row r="1395" spans="1:10" x14ac:dyDescent="0.25">
      <c r="A1395">
        <v>41849.041666663288</v>
      </c>
      <c r="B1395">
        <v>1</v>
      </c>
      <c r="C1395">
        <v>1394</v>
      </c>
      <c r="D1395">
        <v>209</v>
      </c>
      <c r="E1395">
        <v>1</v>
      </c>
      <c r="F1395">
        <v>1</v>
      </c>
      <c r="G1395" t="e">
        <v>#DIV/0!</v>
      </c>
      <c r="H1395">
        <v>27.435000000000013</v>
      </c>
      <c r="I1395">
        <v>30.608333333333338</v>
      </c>
      <c r="J1395">
        <v>0</v>
      </c>
    </row>
    <row r="1396" spans="1:10" x14ac:dyDescent="0.25">
      <c r="A1396">
        <v>41849.083333329952</v>
      </c>
      <c r="B1396">
        <v>1</v>
      </c>
      <c r="C1396">
        <v>1395</v>
      </c>
      <c r="D1396">
        <v>209</v>
      </c>
      <c r="E1396">
        <v>2</v>
      </c>
      <c r="F1396">
        <v>1</v>
      </c>
      <c r="G1396" t="e">
        <v>#DIV/0!</v>
      </c>
      <c r="H1396">
        <v>27.408333333333324</v>
      </c>
      <c r="I1396">
        <v>30.600000000000005</v>
      </c>
      <c r="J1396">
        <v>0</v>
      </c>
    </row>
    <row r="1397" spans="1:10" x14ac:dyDescent="0.25">
      <c r="A1397">
        <v>41849.124999996617</v>
      </c>
      <c r="B1397">
        <v>1</v>
      </c>
      <c r="C1397">
        <v>1396</v>
      </c>
      <c r="D1397">
        <v>209</v>
      </c>
      <c r="E1397">
        <v>3</v>
      </c>
      <c r="F1397">
        <v>1</v>
      </c>
      <c r="G1397" t="e">
        <v>#DIV/0!</v>
      </c>
      <c r="H1397">
        <v>27.478333333333349</v>
      </c>
      <c r="I1397">
        <v>30.625</v>
      </c>
      <c r="J1397">
        <v>0</v>
      </c>
    </row>
    <row r="1398" spans="1:10" x14ac:dyDescent="0.25">
      <c r="A1398">
        <v>41849.166666663281</v>
      </c>
      <c r="B1398">
        <v>1</v>
      </c>
      <c r="C1398">
        <v>1397</v>
      </c>
      <c r="D1398">
        <v>209</v>
      </c>
      <c r="E1398">
        <v>4</v>
      </c>
      <c r="F1398">
        <v>1</v>
      </c>
      <c r="G1398" t="e">
        <v>#DIV/0!</v>
      </c>
      <c r="H1398">
        <v>27.231666666666641</v>
      </c>
      <c r="I1398">
        <v>30.600000000000005</v>
      </c>
      <c r="J1398">
        <v>0</v>
      </c>
    </row>
    <row r="1399" spans="1:10" x14ac:dyDescent="0.25">
      <c r="A1399">
        <v>41849.208333329945</v>
      </c>
      <c r="B1399">
        <v>1</v>
      </c>
      <c r="C1399">
        <v>1398</v>
      </c>
      <c r="D1399">
        <v>209</v>
      </c>
      <c r="E1399">
        <v>5</v>
      </c>
      <c r="F1399">
        <v>1</v>
      </c>
      <c r="G1399">
        <v>20.12857142857143</v>
      </c>
      <c r="H1399">
        <v>27.083333333333332</v>
      </c>
      <c r="I1399">
        <v>30.55</v>
      </c>
      <c r="J1399">
        <v>0</v>
      </c>
    </row>
    <row r="1400" spans="1:10" x14ac:dyDescent="0.25">
      <c r="A1400">
        <v>41849.249999996609</v>
      </c>
      <c r="B1400">
        <v>1</v>
      </c>
      <c r="C1400">
        <v>1399</v>
      </c>
      <c r="D1400">
        <v>209</v>
      </c>
      <c r="E1400">
        <v>6</v>
      </c>
      <c r="F1400">
        <v>1</v>
      </c>
      <c r="G1400">
        <v>101.68</v>
      </c>
      <c r="H1400">
        <v>27.855000000000008</v>
      </c>
      <c r="I1400">
        <v>30.55</v>
      </c>
      <c r="J1400">
        <v>0</v>
      </c>
    </row>
    <row r="1401" spans="1:10" x14ac:dyDescent="0.25">
      <c r="A1401">
        <v>41849.291666663274</v>
      </c>
      <c r="B1401">
        <v>1</v>
      </c>
      <c r="C1401">
        <v>1400</v>
      </c>
      <c r="D1401">
        <v>209</v>
      </c>
      <c r="E1401">
        <v>7</v>
      </c>
      <c r="F1401">
        <v>1</v>
      </c>
      <c r="G1401">
        <v>258.26666666666665</v>
      </c>
      <c r="H1401">
        <v>29.490000000000009</v>
      </c>
      <c r="I1401">
        <v>30.683333333333326</v>
      </c>
      <c r="J1401">
        <v>0</v>
      </c>
    </row>
    <row r="1402" spans="1:10" x14ac:dyDescent="0.25">
      <c r="A1402">
        <v>41849.333333329938</v>
      </c>
      <c r="B1402">
        <v>1</v>
      </c>
      <c r="C1402">
        <v>1401</v>
      </c>
      <c r="D1402">
        <v>209</v>
      </c>
      <c r="E1402">
        <v>8</v>
      </c>
      <c r="F1402">
        <v>1</v>
      </c>
      <c r="G1402">
        <v>318.32666666666671</v>
      </c>
      <c r="H1402">
        <v>30.026666666666678</v>
      </c>
      <c r="I1402">
        <v>37.116666666666667</v>
      </c>
      <c r="J1402">
        <v>0</v>
      </c>
    </row>
    <row r="1403" spans="1:10" x14ac:dyDescent="0.25">
      <c r="A1403">
        <v>41849.374999996602</v>
      </c>
      <c r="B1403">
        <v>1</v>
      </c>
      <c r="C1403">
        <v>1402</v>
      </c>
      <c r="D1403">
        <v>209</v>
      </c>
      <c r="E1403">
        <v>9</v>
      </c>
      <c r="F1403">
        <v>1</v>
      </c>
      <c r="G1403">
        <v>497.63000000000005</v>
      </c>
      <c r="H1403">
        <v>31.856666666666658</v>
      </c>
      <c r="I1403">
        <v>37.19166666666667</v>
      </c>
      <c r="J1403">
        <v>0</v>
      </c>
    </row>
    <row r="1404" spans="1:10" x14ac:dyDescent="0.25">
      <c r="A1404">
        <v>41849.416666663266</v>
      </c>
      <c r="B1404">
        <v>1</v>
      </c>
      <c r="C1404">
        <v>1403</v>
      </c>
      <c r="D1404">
        <v>209</v>
      </c>
      <c r="E1404">
        <v>10</v>
      </c>
      <c r="F1404">
        <v>1</v>
      </c>
      <c r="G1404">
        <v>659.05</v>
      </c>
      <c r="H1404">
        <v>32.980000000000004</v>
      </c>
      <c r="I1404">
        <v>37.250000000000007</v>
      </c>
      <c r="J1404">
        <v>0</v>
      </c>
    </row>
    <row r="1405" spans="1:10" x14ac:dyDescent="0.25">
      <c r="A1405">
        <v>41849.458333329931</v>
      </c>
      <c r="B1405">
        <v>1</v>
      </c>
      <c r="C1405">
        <v>1404</v>
      </c>
      <c r="D1405">
        <v>209</v>
      </c>
      <c r="E1405">
        <v>11</v>
      </c>
      <c r="F1405">
        <v>1</v>
      </c>
      <c r="G1405">
        <v>620.66333333333341</v>
      </c>
      <c r="H1405">
        <v>33.626666666666665</v>
      </c>
      <c r="I1405">
        <v>38.900000000000006</v>
      </c>
      <c r="J1405">
        <v>0</v>
      </c>
    </row>
    <row r="1406" spans="1:10" x14ac:dyDescent="0.25">
      <c r="A1406">
        <v>41849.499999996595</v>
      </c>
      <c r="B1406">
        <v>1</v>
      </c>
      <c r="C1406">
        <v>1405</v>
      </c>
      <c r="D1406">
        <v>209</v>
      </c>
      <c r="E1406">
        <v>12</v>
      </c>
      <c r="F1406">
        <v>1</v>
      </c>
      <c r="G1406">
        <v>886.95999999999981</v>
      </c>
      <c r="H1406">
        <v>34.265000000000001</v>
      </c>
      <c r="I1406">
        <v>40.56666666666667</v>
      </c>
      <c r="J1406">
        <v>0</v>
      </c>
    </row>
    <row r="1407" spans="1:10" x14ac:dyDescent="0.25">
      <c r="A1407">
        <v>41849.541666663259</v>
      </c>
      <c r="B1407">
        <v>1</v>
      </c>
      <c r="C1407">
        <v>1406</v>
      </c>
      <c r="D1407">
        <v>209</v>
      </c>
      <c r="E1407">
        <v>13</v>
      </c>
      <c r="F1407">
        <v>1</v>
      </c>
      <c r="G1407">
        <v>890.90000000000009</v>
      </c>
      <c r="H1407">
        <v>34.30833333333333</v>
      </c>
      <c r="I1407">
        <v>40.641666666666659</v>
      </c>
      <c r="J1407">
        <v>0</v>
      </c>
    </row>
    <row r="1408" spans="1:10" x14ac:dyDescent="0.25">
      <c r="A1408">
        <v>41849.583333329923</v>
      </c>
      <c r="B1408">
        <v>1</v>
      </c>
      <c r="C1408">
        <v>1407</v>
      </c>
      <c r="D1408">
        <v>209</v>
      </c>
      <c r="E1408">
        <v>14</v>
      </c>
      <c r="F1408">
        <v>1</v>
      </c>
      <c r="G1408">
        <v>752.50333333333299</v>
      </c>
      <c r="H1408">
        <v>34.486666666666679</v>
      </c>
      <c r="I1408">
        <v>42.30833333333333</v>
      </c>
      <c r="J1408">
        <v>0</v>
      </c>
    </row>
    <row r="1409" spans="1:10" x14ac:dyDescent="0.25">
      <c r="A1409">
        <v>41849.624999996588</v>
      </c>
      <c r="B1409">
        <v>1</v>
      </c>
      <c r="C1409">
        <v>1408</v>
      </c>
      <c r="D1409">
        <v>209</v>
      </c>
      <c r="E1409">
        <v>15</v>
      </c>
      <c r="F1409">
        <v>1</v>
      </c>
      <c r="G1409">
        <v>526.296551724138</v>
      </c>
      <c r="H1409">
        <v>34.551666666666655</v>
      </c>
      <c r="I1409">
        <v>39.116666666666667</v>
      </c>
      <c r="J1409">
        <v>0</v>
      </c>
    </row>
    <row r="1410" spans="1:10" x14ac:dyDescent="0.25">
      <c r="A1410">
        <v>41849.666666663252</v>
      </c>
      <c r="B1410">
        <v>1</v>
      </c>
      <c r="C1410">
        <v>1409</v>
      </c>
      <c r="D1410">
        <v>209</v>
      </c>
      <c r="E1410">
        <v>16</v>
      </c>
      <c r="F1410">
        <v>1</v>
      </c>
      <c r="G1410">
        <v>249.42999999999998</v>
      </c>
      <c r="H1410">
        <v>34.130000000000003</v>
      </c>
      <c r="I1410">
        <v>41.645454545454548</v>
      </c>
      <c r="J1410">
        <v>0</v>
      </c>
    </row>
    <row r="1411" spans="1:10" x14ac:dyDescent="0.25">
      <c r="A1411">
        <v>41849.708333329916</v>
      </c>
      <c r="B1411">
        <v>1</v>
      </c>
      <c r="C1411">
        <v>1410</v>
      </c>
      <c r="D1411">
        <v>209</v>
      </c>
      <c r="E1411">
        <v>17</v>
      </c>
      <c r="F1411">
        <v>1</v>
      </c>
      <c r="G1411">
        <v>48.356666666666669</v>
      </c>
      <c r="H1411">
        <v>32.92</v>
      </c>
      <c r="I1411">
        <v>37.575000000000003</v>
      </c>
      <c r="J1411">
        <v>0</v>
      </c>
    </row>
    <row r="1412" spans="1:10" x14ac:dyDescent="0.25">
      <c r="A1412">
        <v>41849.74999999658</v>
      </c>
      <c r="B1412">
        <v>1</v>
      </c>
      <c r="C1412">
        <v>1411</v>
      </c>
      <c r="D1412">
        <v>209</v>
      </c>
      <c r="E1412">
        <v>18</v>
      </c>
      <c r="F1412">
        <v>1</v>
      </c>
      <c r="G1412">
        <v>12.950000000000001</v>
      </c>
      <c r="H1412">
        <v>31.421666666666667</v>
      </c>
      <c r="I1412">
        <v>37.508333333333333</v>
      </c>
      <c r="J1412">
        <v>0</v>
      </c>
    </row>
    <row r="1413" spans="1:10" x14ac:dyDescent="0.25">
      <c r="A1413">
        <v>41849.791666663245</v>
      </c>
      <c r="B1413">
        <v>1</v>
      </c>
      <c r="C1413">
        <v>1412</v>
      </c>
      <c r="D1413">
        <v>209</v>
      </c>
      <c r="E1413">
        <v>19</v>
      </c>
      <c r="F1413">
        <v>1</v>
      </c>
      <c r="G1413" t="e">
        <v>#DIV/0!</v>
      </c>
      <c r="H1413">
        <v>30.406666666666656</v>
      </c>
      <c r="I1413">
        <v>35.80833333333333</v>
      </c>
      <c r="J1413">
        <v>0</v>
      </c>
    </row>
    <row r="1414" spans="1:10" x14ac:dyDescent="0.25">
      <c r="A1414">
        <v>41849.833333329909</v>
      </c>
      <c r="B1414">
        <v>1</v>
      </c>
      <c r="C1414">
        <v>1413</v>
      </c>
      <c r="D1414">
        <v>209</v>
      </c>
      <c r="E1414">
        <v>20</v>
      </c>
      <c r="F1414">
        <v>1</v>
      </c>
      <c r="G1414" t="e">
        <v>#DIV/0!</v>
      </c>
      <c r="H1414">
        <v>29.688333333333343</v>
      </c>
      <c r="I1414">
        <v>32.508333333333333</v>
      </c>
      <c r="J1414">
        <v>0</v>
      </c>
    </row>
    <row r="1415" spans="1:10" x14ac:dyDescent="0.25">
      <c r="A1415">
        <v>41849.874999996573</v>
      </c>
      <c r="B1415">
        <v>1</v>
      </c>
      <c r="C1415">
        <v>1414</v>
      </c>
      <c r="D1415">
        <v>209</v>
      </c>
      <c r="E1415">
        <v>21</v>
      </c>
      <c r="F1415">
        <v>1</v>
      </c>
      <c r="G1415" t="e">
        <v>#DIV/0!</v>
      </c>
      <c r="H1415">
        <v>29.244999999999997</v>
      </c>
      <c r="I1415">
        <v>32.524999999999999</v>
      </c>
      <c r="J1415">
        <v>0</v>
      </c>
    </row>
    <row r="1416" spans="1:10" x14ac:dyDescent="0.25">
      <c r="A1416">
        <v>41849.916666663237</v>
      </c>
      <c r="B1416">
        <v>1</v>
      </c>
      <c r="C1416">
        <v>1415</v>
      </c>
      <c r="D1416">
        <v>209</v>
      </c>
      <c r="E1416">
        <v>22</v>
      </c>
      <c r="F1416">
        <v>1</v>
      </c>
      <c r="G1416" t="e">
        <v>#DIV/0!</v>
      </c>
      <c r="H1416">
        <v>28.938333333333329</v>
      </c>
      <c r="I1416">
        <v>32.524999999999999</v>
      </c>
      <c r="J1416">
        <v>0</v>
      </c>
    </row>
    <row r="1417" spans="1:10" x14ac:dyDescent="0.25">
      <c r="A1417">
        <v>41849.958333329902</v>
      </c>
      <c r="B1417">
        <v>1</v>
      </c>
      <c r="C1417">
        <v>1416</v>
      </c>
      <c r="D1417">
        <v>209</v>
      </c>
      <c r="E1417">
        <v>23</v>
      </c>
      <c r="F1417">
        <v>1</v>
      </c>
      <c r="G1417" t="e">
        <v>#DIV/0!</v>
      </c>
      <c r="H1417">
        <v>28.673333333333332</v>
      </c>
      <c r="I1417">
        <v>30.930769230769229</v>
      </c>
      <c r="J1417">
        <v>0</v>
      </c>
    </row>
    <row r="1418" spans="1:10" x14ac:dyDescent="0.25">
      <c r="A1418">
        <v>41849.999999996566</v>
      </c>
      <c r="B1418">
        <v>1</v>
      </c>
      <c r="C1418">
        <v>1417</v>
      </c>
      <c r="D1418">
        <v>209</v>
      </c>
      <c r="E1418">
        <v>0</v>
      </c>
      <c r="F1418">
        <v>1</v>
      </c>
      <c r="G1418" t="e">
        <v>#DIV/0!</v>
      </c>
      <c r="H1418">
        <v>28.329999999999988</v>
      </c>
      <c r="I1418">
        <v>30.9</v>
      </c>
      <c r="J1418">
        <v>0</v>
      </c>
    </row>
    <row r="1419" spans="1:10" x14ac:dyDescent="0.25">
      <c r="A1419">
        <v>41850.04166666323</v>
      </c>
      <c r="B1419">
        <v>1</v>
      </c>
      <c r="C1419">
        <v>1418</v>
      </c>
      <c r="D1419">
        <v>210</v>
      </c>
      <c r="E1419">
        <v>1</v>
      </c>
      <c r="F1419">
        <v>1</v>
      </c>
      <c r="G1419" t="e">
        <v>#DIV/0!</v>
      </c>
      <c r="H1419">
        <v>28.07</v>
      </c>
      <c r="I1419">
        <v>30.866666666666664</v>
      </c>
      <c r="J1419">
        <v>0</v>
      </c>
    </row>
    <row r="1420" spans="1:10" x14ac:dyDescent="0.25">
      <c r="A1420">
        <v>41850.083333329894</v>
      </c>
      <c r="B1420">
        <v>1</v>
      </c>
      <c r="C1420">
        <v>1419</v>
      </c>
      <c r="D1420">
        <v>210</v>
      </c>
      <c r="E1420">
        <v>2</v>
      </c>
      <c r="F1420">
        <v>1</v>
      </c>
      <c r="G1420" t="e">
        <v>#DIV/0!</v>
      </c>
      <c r="H1420">
        <v>27.976666666666684</v>
      </c>
      <c r="I1420">
        <v>30.825000000000003</v>
      </c>
      <c r="J1420">
        <v>0</v>
      </c>
    </row>
    <row r="1421" spans="1:10" x14ac:dyDescent="0.25">
      <c r="A1421">
        <v>41850.124999996558</v>
      </c>
      <c r="B1421">
        <v>1</v>
      </c>
      <c r="C1421">
        <v>1420</v>
      </c>
      <c r="D1421">
        <v>210</v>
      </c>
      <c r="E1421">
        <v>3</v>
      </c>
      <c r="F1421">
        <v>1</v>
      </c>
      <c r="G1421" t="e">
        <v>#DIV/0!</v>
      </c>
      <c r="H1421">
        <v>27.836666666666652</v>
      </c>
      <c r="I1421">
        <v>30.775000000000006</v>
      </c>
      <c r="J1421">
        <v>0</v>
      </c>
    </row>
    <row r="1422" spans="1:10" x14ac:dyDescent="0.25">
      <c r="A1422">
        <v>41850.166666663223</v>
      </c>
      <c r="B1422">
        <v>1</v>
      </c>
      <c r="C1422">
        <v>1421</v>
      </c>
      <c r="D1422">
        <v>210</v>
      </c>
      <c r="E1422">
        <v>4</v>
      </c>
      <c r="F1422">
        <v>1</v>
      </c>
      <c r="G1422" t="e">
        <v>#DIV/0!</v>
      </c>
      <c r="H1422">
        <v>27.653333333333308</v>
      </c>
      <c r="I1422">
        <v>30.716666666666658</v>
      </c>
      <c r="J1422">
        <v>0</v>
      </c>
    </row>
    <row r="1423" spans="1:10" x14ac:dyDescent="0.25">
      <c r="A1423">
        <v>41850.208333329887</v>
      </c>
      <c r="B1423">
        <v>1</v>
      </c>
      <c r="C1423">
        <v>1422</v>
      </c>
      <c r="D1423">
        <v>210</v>
      </c>
      <c r="E1423">
        <v>5</v>
      </c>
      <c r="F1423">
        <v>1</v>
      </c>
      <c r="G1423">
        <v>14.793333333333335</v>
      </c>
      <c r="H1423">
        <v>27.756666666666682</v>
      </c>
      <c r="I1423">
        <v>30.691666666666659</v>
      </c>
      <c r="J1423">
        <v>0</v>
      </c>
    </row>
    <row r="1424" spans="1:10" x14ac:dyDescent="0.25">
      <c r="A1424">
        <v>41850.249999996551</v>
      </c>
      <c r="B1424">
        <v>1</v>
      </c>
      <c r="C1424">
        <v>1423</v>
      </c>
      <c r="D1424">
        <v>210</v>
      </c>
      <c r="E1424">
        <v>6</v>
      </c>
      <c r="F1424">
        <v>1</v>
      </c>
      <c r="G1424">
        <v>73.951612903225808</v>
      </c>
      <c r="H1424">
        <v>28.884999999999994</v>
      </c>
      <c r="I1424">
        <v>30.658333333333335</v>
      </c>
      <c r="J1424">
        <v>0</v>
      </c>
    </row>
    <row r="1425" spans="1:10" x14ac:dyDescent="0.25">
      <c r="A1425">
        <v>41850.291666663215</v>
      </c>
      <c r="B1425">
        <v>1</v>
      </c>
      <c r="C1425">
        <v>1424</v>
      </c>
      <c r="D1425">
        <v>210</v>
      </c>
      <c r="E1425">
        <v>7</v>
      </c>
      <c r="F1425">
        <v>1</v>
      </c>
      <c r="G1425">
        <v>291.28333333333336</v>
      </c>
      <c r="H1425">
        <v>30.431666666666668</v>
      </c>
      <c r="I1425">
        <v>33.93333333333333</v>
      </c>
      <c r="J1425">
        <v>0</v>
      </c>
    </row>
    <row r="1426" spans="1:10" x14ac:dyDescent="0.25">
      <c r="A1426">
        <v>41850.33333332988</v>
      </c>
      <c r="B1426">
        <v>1</v>
      </c>
      <c r="C1426">
        <v>1425</v>
      </c>
      <c r="D1426">
        <v>210</v>
      </c>
      <c r="E1426">
        <v>8</v>
      </c>
      <c r="F1426">
        <v>1</v>
      </c>
      <c r="G1426">
        <v>648.68333333333328</v>
      </c>
      <c r="H1426">
        <v>31.679999999999996</v>
      </c>
      <c r="I1426">
        <v>38.800000000000004</v>
      </c>
      <c r="J1426">
        <v>0</v>
      </c>
    </row>
    <row r="1427" spans="1:10" x14ac:dyDescent="0.25">
      <c r="A1427">
        <v>41850.374999996544</v>
      </c>
      <c r="B1427">
        <v>1</v>
      </c>
      <c r="C1427">
        <v>1426</v>
      </c>
      <c r="D1427">
        <v>210</v>
      </c>
      <c r="E1427">
        <v>9</v>
      </c>
      <c r="F1427">
        <v>1</v>
      </c>
      <c r="G1427">
        <v>731.5300000000002</v>
      </c>
      <c r="H1427">
        <v>32.849999999999994</v>
      </c>
      <c r="I1427">
        <v>40.541666666666664</v>
      </c>
      <c r="J1427">
        <v>0</v>
      </c>
    </row>
    <row r="1428" spans="1:10" x14ac:dyDescent="0.25">
      <c r="A1428">
        <v>41850.416666663208</v>
      </c>
      <c r="B1428">
        <v>1</v>
      </c>
      <c r="C1428">
        <v>1427</v>
      </c>
      <c r="D1428">
        <v>210</v>
      </c>
      <c r="E1428">
        <v>10</v>
      </c>
      <c r="F1428">
        <v>1</v>
      </c>
      <c r="G1428">
        <v>852.35000000000014</v>
      </c>
      <c r="H1428">
        <v>33.585000000000008</v>
      </c>
      <c r="I1428">
        <v>40.649999999999991</v>
      </c>
      <c r="J1428">
        <v>0</v>
      </c>
    </row>
    <row r="1429" spans="1:10" x14ac:dyDescent="0.25">
      <c r="A1429">
        <v>41850.458333329872</v>
      </c>
      <c r="B1429">
        <v>1</v>
      </c>
      <c r="C1429">
        <v>1428</v>
      </c>
      <c r="D1429">
        <v>210</v>
      </c>
      <c r="E1429">
        <v>11</v>
      </c>
      <c r="F1429">
        <v>1</v>
      </c>
      <c r="G1429">
        <v>861.87666666666644</v>
      </c>
      <c r="H1429">
        <v>34.573333333333345</v>
      </c>
      <c r="I1429">
        <v>39.091666666666669</v>
      </c>
      <c r="J1429">
        <v>0</v>
      </c>
    </row>
    <row r="1430" spans="1:10" x14ac:dyDescent="0.25">
      <c r="A1430">
        <v>41850.499999996537</v>
      </c>
      <c r="B1430">
        <v>1</v>
      </c>
      <c r="C1430">
        <v>1429</v>
      </c>
      <c r="D1430">
        <v>210</v>
      </c>
      <c r="E1430">
        <v>12</v>
      </c>
      <c r="F1430">
        <v>1</v>
      </c>
      <c r="G1430">
        <v>988.89666666666665</v>
      </c>
      <c r="H1430">
        <v>34.929999999999993</v>
      </c>
      <c r="I1430">
        <v>40.733333333333341</v>
      </c>
      <c r="J1430">
        <v>0</v>
      </c>
    </row>
    <row r="1431" spans="1:10" x14ac:dyDescent="0.25">
      <c r="A1431">
        <v>41850.541666663201</v>
      </c>
      <c r="B1431">
        <v>1</v>
      </c>
      <c r="C1431">
        <v>1430</v>
      </c>
      <c r="D1431">
        <v>210</v>
      </c>
      <c r="E1431">
        <v>13</v>
      </c>
      <c r="F1431">
        <v>1</v>
      </c>
      <c r="G1431">
        <v>759.89666666666665</v>
      </c>
      <c r="H1431">
        <v>35.356666666666669</v>
      </c>
      <c r="I1431">
        <v>42.44166666666667</v>
      </c>
      <c r="J1431">
        <v>0</v>
      </c>
    </row>
    <row r="1432" spans="1:10" x14ac:dyDescent="0.25">
      <c r="A1432">
        <v>41850.583333329865</v>
      </c>
      <c r="B1432">
        <v>1</v>
      </c>
      <c r="C1432">
        <v>1431</v>
      </c>
      <c r="D1432">
        <v>210</v>
      </c>
      <c r="E1432">
        <v>14</v>
      </c>
      <c r="F1432">
        <v>1</v>
      </c>
      <c r="G1432">
        <v>723.80999999999983</v>
      </c>
      <c r="H1432">
        <v>34.989999999999988</v>
      </c>
      <c r="I1432">
        <v>40.883333333333333</v>
      </c>
      <c r="J1432">
        <v>0</v>
      </c>
    </row>
    <row r="1433" spans="1:10" x14ac:dyDescent="0.25">
      <c r="A1433">
        <v>41850.624999996529</v>
      </c>
      <c r="B1433">
        <v>1</v>
      </c>
      <c r="C1433">
        <v>1432</v>
      </c>
      <c r="D1433">
        <v>210</v>
      </c>
      <c r="E1433">
        <v>15</v>
      </c>
      <c r="F1433">
        <v>1</v>
      </c>
      <c r="G1433">
        <v>552.26129032258075</v>
      </c>
      <c r="H1433">
        <v>34.223333333333336</v>
      </c>
      <c r="I1433">
        <v>40.9</v>
      </c>
      <c r="J1433">
        <v>0</v>
      </c>
    </row>
    <row r="1434" spans="1:10" x14ac:dyDescent="0.25">
      <c r="A1434">
        <v>41850.666666663194</v>
      </c>
      <c r="B1434">
        <v>1</v>
      </c>
      <c r="C1434">
        <v>1433</v>
      </c>
      <c r="D1434">
        <v>210</v>
      </c>
      <c r="E1434">
        <v>16</v>
      </c>
      <c r="F1434">
        <v>1</v>
      </c>
      <c r="G1434">
        <v>256.75000000000006</v>
      </c>
      <c r="H1434">
        <v>33.481666666666655</v>
      </c>
      <c r="I1434">
        <v>40.958333333333336</v>
      </c>
      <c r="J1434">
        <v>0</v>
      </c>
    </row>
    <row r="1435" spans="1:10" x14ac:dyDescent="0.25">
      <c r="A1435">
        <v>41850.708333329858</v>
      </c>
      <c r="B1435">
        <v>1</v>
      </c>
      <c r="C1435">
        <v>1434</v>
      </c>
      <c r="D1435">
        <v>210</v>
      </c>
      <c r="E1435">
        <v>17</v>
      </c>
      <c r="F1435">
        <v>1</v>
      </c>
      <c r="G1435">
        <v>63.27741935483872</v>
      </c>
      <c r="H1435">
        <v>32.136666666666663</v>
      </c>
      <c r="I1435">
        <v>39.358333333333327</v>
      </c>
      <c r="J1435">
        <v>0</v>
      </c>
    </row>
    <row r="1436" spans="1:10" x14ac:dyDescent="0.25">
      <c r="A1436">
        <v>41850.749999996522</v>
      </c>
      <c r="B1436">
        <v>1</v>
      </c>
      <c r="C1436">
        <v>1435</v>
      </c>
      <c r="D1436">
        <v>210</v>
      </c>
      <c r="E1436">
        <v>18</v>
      </c>
      <c r="F1436">
        <v>1</v>
      </c>
      <c r="G1436">
        <v>14.758823529411766</v>
      </c>
      <c r="H1436">
        <v>30.60666666666668</v>
      </c>
      <c r="I1436">
        <v>39.324999999999996</v>
      </c>
      <c r="J1436">
        <v>0</v>
      </c>
    </row>
    <row r="1437" spans="1:10" x14ac:dyDescent="0.25">
      <c r="A1437">
        <v>41850.791666663186</v>
      </c>
      <c r="B1437">
        <v>1</v>
      </c>
      <c r="C1437">
        <v>1436</v>
      </c>
      <c r="D1437">
        <v>210</v>
      </c>
      <c r="E1437">
        <v>19</v>
      </c>
      <c r="F1437">
        <v>1</v>
      </c>
      <c r="G1437" t="e">
        <v>#DIV/0!</v>
      </c>
      <c r="H1437">
        <v>29.71333333333332</v>
      </c>
      <c r="I1437">
        <v>36.016666666666673</v>
      </c>
      <c r="J1437">
        <v>0</v>
      </c>
    </row>
    <row r="1438" spans="1:10" x14ac:dyDescent="0.25">
      <c r="A1438">
        <v>41850.833333329851</v>
      </c>
      <c r="B1438">
        <v>1</v>
      </c>
      <c r="C1438">
        <v>1437</v>
      </c>
      <c r="D1438">
        <v>210</v>
      </c>
      <c r="E1438">
        <v>20</v>
      </c>
      <c r="F1438">
        <v>1</v>
      </c>
      <c r="G1438" t="e">
        <v>#DIV/0!</v>
      </c>
      <c r="H1438">
        <v>29.515000000000001</v>
      </c>
      <c r="I1438">
        <v>35.983333333333334</v>
      </c>
      <c r="J1438">
        <v>0</v>
      </c>
    </row>
    <row r="1439" spans="1:10" x14ac:dyDescent="0.25">
      <c r="A1439">
        <v>41850.874999996515</v>
      </c>
      <c r="B1439">
        <v>1</v>
      </c>
      <c r="C1439">
        <v>1438</v>
      </c>
      <c r="D1439">
        <v>210</v>
      </c>
      <c r="E1439">
        <v>21</v>
      </c>
      <c r="F1439">
        <v>1</v>
      </c>
      <c r="G1439" t="e">
        <v>#DIV/0!</v>
      </c>
      <c r="H1439">
        <v>29.388333333333343</v>
      </c>
      <c r="I1439">
        <v>34.350000000000009</v>
      </c>
      <c r="J1439">
        <v>0</v>
      </c>
    </row>
    <row r="1440" spans="1:10" x14ac:dyDescent="0.25">
      <c r="A1440">
        <v>41850.916666663179</v>
      </c>
      <c r="B1440">
        <v>1</v>
      </c>
      <c r="C1440">
        <v>1439</v>
      </c>
      <c r="D1440">
        <v>210</v>
      </c>
      <c r="E1440">
        <v>22</v>
      </c>
      <c r="F1440">
        <v>1</v>
      </c>
      <c r="G1440" t="e">
        <v>#DIV/0!</v>
      </c>
      <c r="H1440">
        <v>29.309999999999985</v>
      </c>
      <c r="I1440">
        <v>37.541666666666671</v>
      </c>
      <c r="J1440">
        <v>0</v>
      </c>
    </row>
    <row r="1441" spans="1:10" x14ac:dyDescent="0.25">
      <c r="A1441">
        <v>41850.958333329843</v>
      </c>
      <c r="B1441">
        <v>1</v>
      </c>
      <c r="C1441">
        <v>1440</v>
      </c>
      <c r="D1441">
        <v>210</v>
      </c>
      <c r="E1441">
        <v>23</v>
      </c>
      <c r="F1441">
        <v>1</v>
      </c>
      <c r="G1441" t="e">
        <v>#DIV/0!</v>
      </c>
      <c r="H1441">
        <v>29.236666666666657</v>
      </c>
      <c r="I1441">
        <v>34.274999999999999</v>
      </c>
      <c r="J1441">
        <v>0</v>
      </c>
    </row>
    <row r="1442" spans="1:10" x14ac:dyDescent="0.25">
      <c r="A1442">
        <v>41850.999999996508</v>
      </c>
      <c r="B1442">
        <v>1</v>
      </c>
      <c r="C1442">
        <v>1441</v>
      </c>
      <c r="D1442">
        <v>210</v>
      </c>
      <c r="E1442">
        <v>0</v>
      </c>
      <c r="F1442">
        <v>1</v>
      </c>
      <c r="G1442" t="e">
        <v>#DIV/0!</v>
      </c>
      <c r="H1442">
        <v>29.001666666666679</v>
      </c>
      <c r="I1442">
        <v>34.299999999999997</v>
      </c>
      <c r="J1442">
        <v>0</v>
      </c>
    </row>
    <row r="1443" spans="1:10" x14ac:dyDescent="0.25">
      <c r="A1443">
        <v>41851.041666663172</v>
      </c>
      <c r="B1443">
        <v>1</v>
      </c>
      <c r="C1443">
        <v>1442</v>
      </c>
      <c r="D1443">
        <v>211</v>
      </c>
      <c r="E1443">
        <v>1</v>
      </c>
      <c r="F1443">
        <v>1</v>
      </c>
      <c r="G1443" t="e">
        <v>#DIV/0!</v>
      </c>
      <c r="H1443">
        <v>28.895000000000024</v>
      </c>
      <c r="I1443">
        <v>32.666666666666664</v>
      </c>
      <c r="J1443">
        <v>-2</v>
      </c>
    </row>
    <row r="1444" spans="1:10" x14ac:dyDescent="0.25">
      <c r="A1444">
        <v>41851.083333329836</v>
      </c>
      <c r="B1444">
        <v>1</v>
      </c>
      <c r="C1444">
        <v>1443</v>
      </c>
      <c r="D1444">
        <v>211</v>
      </c>
      <c r="E1444">
        <v>2</v>
      </c>
      <c r="F1444">
        <v>1</v>
      </c>
      <c r="G1444" t="e">
        <v>#DIV/0!</v>
      </c>
      <c r="H1444">
        <v>28.903333333333347</v>
      </c>
      <c r="I1444">
        <v>34.166666666666657</v>
      </c>
      <c r="J1444">
        <v>-2</v>
      </c>
    </row>
    <row r="1445" spans="1:10" x14ac:dyDescent="0.25">
      <c r="A1445">
        <v>41851.1249999965</v>
      </c>
      <c r="B1445">
        <v>1</v>
      </c>
      <c r="C1445">
        <v>1444</v>
      </c>
      <c r="D1445">
        <v>211</v>
      </c>
      <c r="E1445">
        <v>3</v>
      </c>
      <c r="F1445">
        <v>1</v>
      </c>
      <c r="G1445" t="e">
        <v>#DIV/0!</v>
      </c>
      <c r="H1445">
        <v>28.853333333333318</v>
      </c>
      <c r="I1445">
        <v>34.141666666666659</v>
      </c>
      <c r="J1445">
        <v>-2</v>
      </c>
    </row>
    <row r="1446" spans="1:10" x14ac:dyDescent="0.25">
      <c r="A1446">
        <v>41851.166666663165</v>
      </c>
      <c r="B1446">
        <v>1</v>
      </c>
      <c r="C1446">
        <v>1445</v>
      </c>
      <c r="D1446">
        <v>211</v>
      </c>
      <c r="E1446">
        <v>4</v>
      </c>
      <c r="F1446">
        <v>1</v>
      </c>
      <c r="G1446" t="e">
        <v>#DIV/0!</v>
      </c>
      <c r="H1446">
        <v>28.793333333333326</v>
      </c>
      <c r="I1446">
        <v>35.758333333333333</v>
      </c>
      <c r="J1446">
        <v>-2</v>
      </c>
    </row>
    <row r="1447" spans="1:10" x14ac:dyDescent="0.25">
      <c r="A1447">
        <v>41851.208333329829</v>
      </c>
      <c r="B1447">
        <v>1</v>
      </c>
      <c r="C1447">
        <v>1446</v>
      </c>
      <c r="D1447">
        <v>211</v>
      </c>
      <c r="E1447">
        <v>5</v>
      </c>
      <c r="F1447">
        <v>1</v>
      </c>
      <c r="G1447">
        <v>18.775862068965516</v>
      </c>
      <c r="H1447">
        <v>28.701666666666679</v>
      </c>
      <c r="I1447">
        <v>34.149999999999991</v>
      </c>
      <c r="J1447">
        <v>-2</v>
      </c>
    </row>
    <row r="1448" spans="1:10" x14ac:dyDescent="0.25">
      <c r="A1448">
        <v>41851.249999996493</v>
      </c>
      <c r="B1448">
        <v>1</v>
      </c>
      <c r="C1448">
        <v>1447</v>
      </c>
      <c r="D1448">
        <v>211</v>
      </c>
      <c r="E1448">
        <v>6</v>
      </c>
      <c r="F1448">
        <v>1</v>
      </c>
      <c r="G1448">
        <v>107.71666666666667</v>
      </c>
      <c r="H1448">
        <v>29.984999999999999</v>
      </c>
      <c r="I1448">
        <v>37.358333333333327</v>
      </c>
      <c r="J1448">
        <v>-2</v>
      </c>
    </row>
    <row r="1449" spans="1:10" x14ac:dyDescent="0.25">
      <c r="A1449">
        <v>41851.291666663157</v>
      </c>
      <c r="B1449">
        <v>1</v>
      </c>
      <c r="C1449">
        <v>1448</v>
      </c>
      <c r="D1449">
        <v>211</v>
      </c>
      <c r="E1449">
        <v>7</v>
      </c>
      <c r="F1449">
        <v>1</v>
      </c>
      <c r="G1449">
        <v>267.79333333333324</v>
      </c>
      <c r="H1449">
        <v>31.033333333333324</v>
      </c>
      <c r="I1449">
        <v>34.175000000000004</v>
      </c>
      <c r="J1449">
        <v>-2</v>
      </c>
    </row>
    <row r="1450" spans="1:10" x14ac:dyDescent="0.25">
      <c r="A1450">
        <v>41851.333333329821</v>
      </c>
      <c r="B1450">
        <v>1</v>
      </c>
      <c r="C1450">
        <v>1449</v>
      </c>
      <c r="D1450">
        <v>211</v>
      </c>
      <c r="E1450">
        <v>8</v>
      </c>
      <c r="F1450">
        <v>1</v>
      </c>
      <c r="G1450">
        <v>532.79333333333329</v>
      </c>
      <c r="H1450">
        <v>32.298333333333332</v>
      </c>
      <c r="I1450">
        <v>39.066666666666663</v>
      </c>
      <c r="J1450">
        <v>-2</v>
      </c>
    </row>
    <row r="1451" spans="1:10" x14ac:dyDescent="0.25">
      <c r="A1451">
        <v>41851.374999996486</v>
      </c>
      <c r="B1451">
        <v>1</v>
      </c>
      <c r="C1451">
        <v>1450</v>
      </c>
      <c r="D1451">
        <v>211</v>
      </c>
      <c r="E1451">
        <v>9</v>
      </c>
      <c r="F1451">
        <v>1</v>
      </c>
      <c r="G1451">
        <v>618.16</v>
      </c>
      <c r="H1451">
        <v>32.948333333333338</v>
      </c>
      <c r="I1451">
        <v>40.783333333333331</v>
      </c>
      <c r="J1451">
        <v>-2</v>
      </c>
    </row>
    <row r="1452" spans="1:10" x14ac:dyDescent="0.25">
      <c r="A1452">
        <v>41851.41666666315</v>
      </c>
      <c r="B1452">
        <v>1</v>
      </c>
      <c r="C1452">
        <v>1451</v>
      </c>
      <c r="D1452">
        <v>211</v>
      </c>
      <c r="E1452">
        <v>10</v>
      </c>
      <c r="F1452">
        <v>1</v>
      </c>
      <c r="G1452">
        <v>608.02333333333343</v>
      </c>
      <c r="H1452">
        <v>32.993333333333332</v>
      </c>
      <c r="I1452">
        <v>42.491666666666667</v>
      </c>
      <c r="J1452">
        <v>-2</v>
      </c>
    </row>
    <row r="1453" spans="1:10" x14ac:dyDescent="0.25">
      <c r="A1453">
        <v>41851.458333329814</v>
      </c>
      <c r="B1453">
        <v>1</v>
      </c>
      <c r="C1453">
        <v>1452</v>
      </c>
      <c r="D1453">
        <v>211</v>
      </c>
      <c r="E1453">
        <v>11</v>
      </c>
      <c r="F1453">
        <v>1</v>
      </c>
      <c r="G1453">
        <v>601.07000000000016</v>
      </c>
      <c r="H1453">
        <v>33.418333333333337</v>
      </c>
      <c r="I1453">
        <v>39.300000000000004</v>
      </c>
      <c r="J1453">
        <v>-2</v>
      </c>
    </row>
    <row r="1454" spans="1:10" x14ac:dyDescent="0.25">
      <c r="A1454">
        <v>41851.499999996478</v>
      </c>
      <c r="B1454">
        <v>1</v>
      </c>
      <c r="C1454">
        <v>1453</v>
      </c>
      <c r="D1454">
        <v>211</v>
      </c>
      <c r="E1454">
        <v>12</v>
      </c>
      <c r="F1454">
        <v>1</v>
      </c>
      <c r="G1454">
        <v>572.08666666666659</v>
      </c>
      <c r="H1454">
        <v>33.081666666666663</v>
      </c>
      <c r="I1454">
        <v>44.258333333333326</v>
      </c>
      <c r="J1454">
        <v>-2</v>
      </c>
    </row>
    <row r="1455" spans="1:10" x14ac:dyDescent="0.25">
      <c r="A1455">
        <v>41851.541666663143</v>
      </c>
      <c r="B1455">
        <v>1</v>
      </c>
      <c r="C1455">
        <v>1454</v>
      </c>
      <c r="D1455">
        <v>211</v>
      </c>
      <c r="E1455">
        <v>13</v>
      </c>
      <c r="F1455">
        <v>1</v>
      </c>
      <c r="G1455">
        <v>673.51290322580655</v>
      </c>
      <c r="H1455">
        <v>32.888333333333335</v>
      </c>
      <c r="I1455">
        <v>42.699999999999989</v>
      </c>
      <c r="J1455">
        <v>-2</v>
      </c>
    </row>
    <row r="1456" spans="1:10" x14ac:dyDescent="0.25">
      <c r="A1456">
        <v>41851.583333329807</v>
      </c>
      <c r="B1456">
        <v>1</v>
      </c>
      <c r="C1456">
        <v>1455</v>
      </c>
      <c r="D1456">
        <v>211</v>
      </c>
      <c r="E1456">
        <v>14</v>
      </c>
      <c r="F1456">
        <v>1</v>
      </c>
      <c r="G1456">
        <v>333.36</v>
      </c>
      <c r="H1456">
        <v>31.658333333333335</v>
      </c>
      <c r="I1456">
        <v>44.391666666666673</v>
      </c>
      <c r="J1456">
        <v>-2</v>
      </c>
    </row>
    <row r="1457" spans="1:10" x14ac:dyDescent="0.25">
      <c r="A1457">
        <v>41851.624999996471</v>
      </c>
      <c r="B1457">
        <v>1</v>
      </c>
      <c r="C1457">
        <v>1456</v>
      </c>
      <c r="D1457">
        <v>211</v>
      </c>
      <c r="E1457">
        <v>15</v>
      </c>
      <c r="F1457">
        <v>1</v>
      </c>
      <c r="G1457">
        <v>294.60666666666668</v>
      </c>
      <c r="H1457">
        <v>31.52666666666666</v>
      </c>
      <c r="I1457">
        <v>42.85</v>
      </c>
      <c r="J1457">
        <v>-2</v>
      </c>
    </row>
    <row r="1458" spans="1:10" x14ac:dyDescent="0.25">
      <c r="A1458">
        <v>41851.666666663135</v>
      </c>
      <c r="B1458">
        <v>1</v>
      </c>
      <c r="C1458">
        <v>1457</v>
      </c>
      <c r="D1458">
        <v>211</v>
      </c>
      <c r="E1458">
        <v>16</v>
      </c>
      <c r="F1458">
        <v>1</v>
      </c>
      <c r="G1458">
        <v>159.35806451612908</v>
      </c>
      <c r="H1458">
        <v>30.690000000000005</v>
      </c>
      <c r="I1458">
        <v>39.541666666666679</v>
      </c>
      <c r="J1458">
        <v>-2</v>
      </c>
    </row>
    <row r="1459" spans="1:10" x14ac:dyDescent="0.25">
      <c r="A1459">
        <v>41851.7083333298</v>
      </c>
      <c r="B1459">
        <v>1</v>
      </c>
      <c r="C1459">
        <v>1458</v>
      </c>
      <c r="D1459">
        <v>211</v>
      </c>
      <c r="E1459">
        <v>17</v>
      </c>
      <c r="F1459">
        <v>1</v>
      </c>
      <c r="G1459">
        <v>50.016666666666673</v>
      </c>
      <c r="H1459">
        <v>29.781666666666663</v>
      </c>
      <c r="I1459">
        <v>41.225000000000001</v>
      </c>
      <c r="J1459">
        <v>-2</v>
      </c>
    </row>
    <row r="1460" spans="1:10" x14ac:dyDescent="0.25">
      <c r="A1460">
        <v>41851.749999996464</v>
      </c>
      <c r="B1460">
        <v>1</v>
      </c>
      <c r="C1460">
        <v>1459</v>
      </c>
      <c r="D1460">
        <v>211</v>
      </c>
      <c r="E1460">
        <v>18</v>
      </c>
      <c r="F1460">
        <v>1</v>
      </c>
      <c r="G1460">
        <v>21.143750000000004</v>
      </c>
      <c r="H1460">
        <v>29.108333333333338</v>
      </c>
      <c r="I1460">
        <v>37.841666666666661</v>
      </c>
      <c r="J1460">
        <v>-2</v>
      </c>
    </row>
    <row r="1461" spans="1:10" x14ac:dyDescent="0.25">
      <c r="A1461">
        <v>41851.791666663128</v>
      </c>
      <c r="B1461">
        <v>1</v>
      </c>
      <c r="C1461">
        <v>1460</v>
      </c>
      <c r="D1461">
        <v>211</v>
      </c>
      <c r="E1461">
        <v>19</v>
      </c>
      <c r="F1461">
        <v>1</v>
      </c>
      <c r="G1461" t="e">
        <v>#DIV/0!</v>
      </c>
      <c r="H1461">
        <v>28.989999999999995</v>
      </c>
      <c r="I1461">
        <v>34.416666666666679</v>
      </c>
      <c r="J1461">
        <v>-2</v>
      </c>
    </row>
    <row r="1462" spans="1:10" x14ac:dyDescent="0.25">
      <c r="A1462">
        <v>41851.833333329792</v>
      </c>
      <c r="B1462">
        <v>1</v>
      </c>
      <c r="C1462">
        <v>1461</v>
      </c>
      <c r="D1462">
        <v>211</v>
      </c>
      <c r="E1462">
        <v>20</v>
      </c>
      <c r="F1462">
        <v>1</v>
      </c>
      <c r="G1462" t="e">
        <v>#DIV/0!</v>
      </c>
      <c r="H1462">
        <v>28.801666666666662</v>
      </c>
      <c r="I1462">
        <v>37.641666666666673</v>
      </c>
      <c r="J1462">
        <v>-2</v>
      </c>
    </row>
    <row r="1463" spans="1:10" x14ac:dyDescent="0.25">
      <c r="A1463">
        <v>41851.874999996457</v>
      </c>
      <c r="B1463">
        <v>1</v>
      </c>
      <c r="C1463">
        <v>1462</v>
      </c>
      <c r="D1463">
        <v>211</v>
      </c>
      <c r="E1463">
        <v>21</v>
      </c>
      <c r="F1463">
        <v>1</v>
      </c>
      <c r="G1463" t="e">
        <v>#DIV/0!</v>
      </c>
      <c r="H1463">
        <v>28.47166666666666</v>
      </c>
      <c r="I1463">
        <v>34.333333333333336</v>
      </c>
      <c r="J1463">
        <v>-2</v>
      </c>
    </row>
    <row r="1464" spans="1:10" x14ac:dyDescent="0.25">
      <c r="A1464">
        <v>41851.916666663121</v>
      </c>
      <c r="B1464">
        <v>1</v>
      </c>
      <c r="C1464">
        <v>1463</v>
      </c>
      <c r="D1464">
        <v>211</v>
      </c>
      <c r="E1464">
        <v>22</v>
      </c>
      <c r="F1464">
        <v>1</v>
      </c>
      <c r="G1464" t="e">
        <v>#DIV/0!</v>
      </c>
      <c r="H1464">
        <v>27.775000000000023</v>
      </c>
      <c r="I1464">
        <v>34.266666666666666</v>
      </c>
      <c r="J1464">
        <v>-2</v>
      </c>
    </row>
    <row r="1465" spans="1:10" x14ac:dyDescent="0.25">
      <c r="A1465">
        <v>41851.958333329785</v>
      </c>
      <c r="B1465">
        <v>1</v>
      </c>
      <c r="C1465">
        <v>1464</v>
      </c>
      <c r="D1465">
        <v>211</v>
      </c>
      <c r="E1465">
        <v>23</v>
      </c>
      <c r="F1465">
        <v>1</v>
      </c>
      <c r="G1465" t="e">
        <v>#DIV/0!</v>
      </c>
      <c r="H1465">
        <v>27.719999999999978</v>
      </c>
      <c r="I1465">
        <v>34.191666666666663</v>
      </c>
      <c r="J1465">
        <v>-2</v>
      </c>
    </row>
    <row r="1466" spans="1:10" x14ac:dyDescent="0.25">
      <c r="A1466">
        <v>41851.999999996449</v>
      </c>
      <c r="B1466">
        <v>1</v>
      </c>
      <c r="C1466">
        <v>1465</v>
      </c>
      <c r="D1466">
        <v>211</v>
      </c>
      <c r="E1466">
        <v>0</v>
      </c>
      <c r="F1466">
        <v>1</v>
      </c>
      <c r="G1466" t="e">
        <v>#DIV/0!</v>
      </c>
      <c r="H1466">
        <v>27.604999999999976</v>
      </c>
      <c r="I1466">
        <v>32.654545454545456</v>
      </c>
      <c r="J1466">
        <v>-2</v>
      </c>
    </row>
    <row r="1467" spans="1:10" x14ac:dyDescent="0.25">
      <c r="A1467">
        <v>41852.041666663114</v>
      </c>
      <c r="B1467">
        <v>1</v>
      </c>
      <c r="C1467">
        <v>1466</v>
      </c>
      <c r="D1467">
        <v>212</v>
      </c>
      <c r="E1467">
        <v>1</v>
      </c>
      <c r="F1467">
        <v>1</v>
      </c>
      <c r="G1467" t="e">
        <v>#DIV/0!</v>
      </c>
      <c r="H1467">
        <v>27.281666666666659</v>
      </c>
      <c r="I1467">
        <v>30.908333333333331</v>
      </c>
      <c r="J1467">
        <v>-2</v>
      </c>
    </row>
    <row r="1468" spans="1:10" x14ac:dyDescent="0.25">
      <c r="A1468">
        <v>41852.083333329778</v>
      </c>
      <c r="B1468">
        <v>1</v>
      </c>
      <c r="C1468">
        <v>1467</v>
      </c>
      <c r="D1468">
        <v>212</v>
      </c>
      <c r="E1468">
        <v>2</v>
      </c>
      <c r="F1468">
        <v>1</v>
      </c>
      <c r="G1468" t="e">
        <v>#DIV/0!</v>
      </c>
      <c r="H1468">
        <v>26.763333333333325</v>
      </c>
      <c r="I1468">
        <v>34.124999999999993</v>
      </c>
      <c r="J1468">
        <v>-2</v>
      </c>
    </row>
    <row r="1469" spans="1:10" x14ac:dyDescent="0.25">
      <c r="A1469">
        <v>41852.124999996442</v>
      </c>
      <c r="B1469">
        <v>1</v>
      </c>
      <c r="C1469">
        <v>1468</v>
      </c>
      <c r="D1469">
        <v>212</v>
      </c>
      <c r="E1469">
        <v>3</v>
      </c>
      <c r="F1469">
        <v>1</v>
      </c>
      <c r="G1469" t="e">
        <v>#DIV/0!</v>
      </c>
      <c r="H1469">
        <v>26.125000000000011</v>
      </c>
      <c r="I1469">
        <v>30.875</v>
      </c>
      <c r="J1469">
        <v>-2</v>
      </c>
    </row>
    <row r="1470" spans="1:10" x14ac:dyDescent="0.25">
      <c r="A1470">
        <v>41852.166666663106</v>
      </c>
      <c r="B1470">
        <v>1</v>
      </c>
      <c r="C1470">
        <v>1469</v>
      </c>
      <c r="D1470">
        <v>212</v>
      </c>
      <c r="E1470">
        <v>4</v>
      </c>
      <c r="F1470">
        <v>1</v>
      </c>
      <c r="G1470">
        <v>0.75714285714285712</v>
      </c>
      <c r="H1470">
        <v>26.039999999999974</v>
      </c>
      <c r="I1470">
        <v>30.866666666666664</v>
      </c>
      <c r="J1470">
        <v>-2</v>
      </c>
    </row>
    <row r="1471" spans="1:10" x14ac:dyDescent="0.25">
      <c r="A1471">
        <v>41852.208333329771</v>
      </c>
      <c r="B1471">
        <v>1</v>
      </c>
      <c r="C1471">
        <v>1470</v>
      </c>
      <c r="D1471">
        <v>212</v>
      </c>
      <c r="E1471">
        <v>5</v>
      </c>
      <c r="F1471">
        <v>1</v>
      </c>
      <c r="G1471">
        <v>4.3354838709677423</v>
      </c>
      <c r="H1471">
        <v>26.190000000000015</v>
      </c>
      <c r="I1471">
        <v>30.833333333333339</v>
      </c>
      <c r="J1471">
        <v>-2</v>
      </c>
    </row>
    <row r="1472" spans="1:10" x14ac:dyDescent="0.25">
      <c r="A1472">
        <v>41852.249999996435</v>
      </c>
      <c r="B1472">
        <v>1</v>
      </c>
      <c r="C1472">
        <v>1471</v>
      </c>
      <c r="D1472">
        <v>212</v>
      </c>
      <c r="E1472">
        <v>6</v>
      </c>
      <c r="F1472">
        <v>1</v>
      </c>
      <c r="G1472">
        <v>22.073333333333334</v>
      </c>
      <c r="H1472">
        <v>26.036666666666687</v>
      </c>
      <c r="I1472">
        <v>30.816666666666674</v>
      </c>
      <c r="J1472">
        <v>-2</v>
      </c>
    </row>
    <row r="1473" spans="1:10" x14ac:dyDescent="0.25">
      <c r="A1473">
        <v>41852.291666663099</v>
      </c>
      <c r="B1473">
        <v>1</v>
      </c>
      <c r="C1473">
        <v>1472</v>
      </c>
      <c r="D1473">
        <v>212</v>
      </c>
      <c r="E1473">
        <v>7</v>
      </c>
      <c r="F1473">
        <v>1</v>
      </c>
      <c r="G1473">
        <v>52.850000000000009</v>
      </c>
      <c r="H1473">
        <v>26.028333333333361</v>
      </c>
      <c r="I1473">
        <v>37.358333333333327</v>
      </c>
      <c r="J1473">
        <v>-2</v>
      </c>
    </row>
    <row r="1474" spans="1:10" x14ac:dyDescent="0.25">
      <c r="A1474">
        <v>41852.333333329763</v>
      </c>
      <c r="B1474">
        <v>1</v>
      </c>
      <c r="C1474">
        <v>1473</v>
      </c>
      <c r="D1474">
        <v>212</v>
      </c>
      <c r="E1474">
        <v>8</v>
      </c>
      <c r="F1474">
        <v>1</v>
      </c>
      <c r="G1474">
        <v>55.993333333333332</v>
      </c>
      <c r="H1474">
        <v>26.009999999999998</v>
      </c>
      <c r="I1474">
        <v>35.783333333333324</v>
      </c>
      <c r="J1474">
        <v>-2</v>
      </c>
    </row>
    <row r="1475" spans="1:10" x14ac:dyDescent="0.25">
      <c r="A1475">
        <v>41852.374999996428</v>
      </c>
      <c r="B1475">
        <v>1</v>
      </c>
      <c r="C1475">
        <v>1474</v>
      </c>
      <c r="D1475">
        <v>212</v>
      </c>
      <c r="E1475">
        <v>9</v>
      </c>
      <c r="F1475">
        <v>1</v>
      </c>
      <c r="G1475">
        <v>78.796666666666667</v>
      </c>
      <c r="H1475">
        <v>25.974999999999984</v>
      </c>
      <c r="I1475">
        <v>35.80833333333333</v>
      </c>
      <c r="J1475">
        <v>-2</v>
      </c>
    </row>
    <row r="1476" spans="1:10" x14ac:dyDescent="0.25">
      <c r="A1476">
        <v>41852.416666663092</v>
      </c>
      <c r="B1476">
        <v>1</v>
      </c>
      <c r="C1476">
        <v>1475</v>
      </c>
      <c r="D1476">
        <v>212</v>
      </c>
      <c r="E1476">
        <v>10</v>
      </c>
      <c r="F1476">
        <v>1</v>
      </c>
      <c r="G1476">
        <v>77.664516129032236</v>
      </c>
      <c r="H1476">
        <v>25.774999999999999</v>
      </c>
      <c r="I1476">
        <v>35.749999999999993</v>
      </c>
      <c r="J1476">
        <v>-2</v>
      </c>
    </row>
    <row r="1477" spans="1:10" x14ac:dyDescent="0.25">
      <c r="A1477">
        <v>41852.458333329756</v>
      </c>
      <c r="B1477">
        <v>1</v>
      </c>
      <c r="C1477">
        <v>1476</v>
      </c>
      <c r="D1477">
        <v>212</v>
      </c>
      <c r="E1477">
        <v>11</v>
      </c>
      <c r="F1477">
        <v>1</v>
      </c>
      <c r="G1477">
        <v>93.877419354838693</v>
      </c>
      <c r="H1477">
        <v>25.868333333333336</v>
      </c>
      <c r="I1477">
        <v>37.516666666666666</v>
      </c>
      <c r="J1477">
        <v>-2</v>
      </c>
    </row>
    <row r="1478" spans="1:10" x14ac:dyDescent="0.25">
      <c r="A1478">
        <v>41852.49999999642</v>
      </c>
      <c r="B1478">
        <v>1</v>
      </c>
      <c r="C1478">
        <v>1477</v>
      </c>
      <c r="D1478">
        <v>212</v>
      </c>
      <c r="E1478">
        <v>12</v>
      </c>
      <c r="F1478">
        <v>1</v>
      </c>
      <c r="G1478">
        <v>94.456666666666649</v>
      </c>
      <c r="H1478">
        <v>26.221666666666671</v>
      </c>
      <c r="I1478">
        <v>34.241666666666667</v>
      </c>
      <c r="J1478">
        <v>-2</v>
      </c>
    </row>
    <row r="1479" spans="1:10" x14ac:dyDescent="0.25">
      <c r="A1479">
        <v>41852.541666663084</v>
      </c>
      <c r="B1479">
        <v>1</v>
      </c>
      <c r="C1479">
        <v>1478</v>
      </c>
      <c r="D1479">
        <v>212</v>
      </c>
      <c r="E1479">
        <v>13</v>
      </c>
      <c r="F1479">
        <v>1</v>
      </c>
      <c r="G1479">
        <v>97.809999999999988</v>
      </c>
      <c r="H1479">
        <v>26.105000000000015</v>
      </c>
      <c r="I1479">
        <v>35.716666666666669</v>
      </c>
      <c r="J1479">
        <v>-2</v>
      </c>
    </row>
    <row r="1480" spans="1:10" x14ac:dyDescent="0.25">
      <c r="A1480">
        <v>41852.583333329749</v>
      </c>
      <c r="B1480">
        <v>1</v>
      </c>
      <c r="C1480">
        <v>1479</v>
      </c>
      <c r="D1480">
        <v>212</v>
      </c>
      <c r="E1480">
        <v>14</v>
      </c>
      <c r="F1480">
        <v>1</v>
      </c>
      <c r="G1480">
        <v>122.97333333333333</v>
      </c>
      <c r="H1480">
        <v>26.705000000000002</v>
      </c>
      <c r="I1480">
        <v>35.875</v>
      </c>
      <c r="J1480">
        <v>-2</v>
      </c>
    </row>
    <row r="1481" spans="1:10" x14ac:dyDescent="0.25">
      <c r="A1481">
        <v>41852.624999996413</v>
      </c>
      <c r="B1481">
        <v>1</v>
      </c>
      <c r="C1481">
        <v>1480</v>
      </c>
      <c r="D1481">
        <v>212</v>
      </c>
      <c r="E1481">
        <v>15</v>
      </c>
      <c r="F1481">
        <v>1</v>
      </c>
      <c r="G1481">
        <v>50.20000000000001</v>
      </c>
      <c r="H1481">
        <v>27.063333333333329</v>
      </c>
      <c r="I1481">
        <v>37.466666666666661</v>
      </c>
      <c r="J1481">
        <v>-2</v>
      </c>
    </row>
    <row r="1482" spans="1:10" x14ac:dyDescent="0.25">
      <c r="A1482">
        <v>41852.666666663077</v>
      </c>
      <c r="B1482">
        <v>1</v>
      </c>
      <c r="C1482">
        <v>1481</v>
      </c>
      <c r="D1482">
        <v>212</v>
      </c>
      <c r="E1482">
        <v>16</v>
      </c>
      <c r="F1482">
        <v>1</v>
      </c>
      <c r="G1482">
        <v>41.86333333333333</v>
      </c>
      <c r="H1482">
        <v>26.93333333333333</v>
      </c>
      <c r="I1482">
        <v>34.25</v>
      </c>
      <c r="J1482">
        <v>-2</v>
      </c>
    </row>
    <row r="1483" spans="1:10" x14ac:dyDescent="0.25">
      <c r="A1483">
        <v>41852.708333329741</v>
      </c>
      <c r="B1483">
        <v>1</v>
      </c>
      <c r="C1483">
        <v>1482</v>
      </c>
      <c r="D1483">
        <v>212</v>
      </c>
      <c r="E1483">
        <v>17</v>
      </c>
      <c r="F1483">
        <v>1</v>
      </c>
      <c r="G1483">
        <v>38.746666666666663</v>
      </c>
      <c r="H1483">
        <v>25.938333333333311</v>
      </c>
      <c r="I1483">
        <v>35.800000000000004</v>
      </c>
      <c r="J1483">
        <v>-2</v>
      </c>
    </row>
    <row r="1484" spans="1:10" x14ac:dyDescent="0.25">
      <c r="A1484">
        <v>41852.749999996406</v>
      </c>
      <c r="B1484">
        <v>1</v>
      </c>
      <c r="C1484">
        <v>1483</v>
      </c>
      <c r="D1484">
        <v>212</v>
      </c>
      <c r="E1484">
        <v>18</v>
      </c>
      <c r="F1484">
        <v>1</v>
      </c>
      <c r="G1484">
        <v>6.7466666666666661</v>
      </c>
      <c r="H1484">
        <v>25.600000000000009</v>
      </c>
      <c r="I1484">
        <v>30.958333333333329</v>
      </c>
      <c r="J1484">
        <v>-2</v>
      </c>
    </row>
    <row r="1485" spans="1:10" x14ac:dyDescent="0.25">
      <c r="A1485">
        <v>41852.79166666307</v>
      </c>
      <c r="B1485">
        <v>1</v>
      </c>
      <c r="C1485">
        <v>1484</v>
      </c>
      <c r="D1485">
        <v>212</v>
      </c>
      <c r="E1485">
        <v>19</v>
      </c>
      <c r="F1485">
        <v>1</v>
      </c>
      <c r="G1485">
        <v>1.4666666666666663</v>
      </c>
      <c r="H1485">
        <v>25.866666666666671</v>
      </c>
      <c r="I1485">
        <v>30.883333333333329</v>
      </c>
      <c r="J1485">
        <v>-2</v>
      </c>
    </row>
    <row r="1486" spans="1:10" x14ac:dyDescent="0.25">
      <c r="A1486">
        <v>41852.833333329734</v>
      </c>
      <c r="B1486">
        <v>1</v>
      </c>
      <c r="C1486">
        <v>1485</v>
      </c>
      <c r="D1486">
        <v>212</v>
      </c>
      <c r="E1486">
        <v>20</v>
      </c>
      <c r="F1486">
        <v>1</v>
      </c>
      <c r="G1486">
        <v>1.6299999999999997</v>
      </c>
      <c r="H1486">
        <v>26.146666666666686</v>
      </c>
      <c r="I1486">
        <v>30.858333333333334</v>
      </c>
      <c r="J1486">
        <v>-2</v>
      </c>
    </row>
    <row r="1487" spans="1:10" x14ac:dyDescent="0.25">
      <c r="A1487">
        <v>41852.874999996398</v>
      </c>
      <c r="B1487">
        <v>1</v>
      </c>
      <c r="C1487">
        <v>1486</v>
      </c>
      <c r="D1487">
        <v>212</v>
      </c>
      <c r="E1487">
        <v>21</v>
      </c>
      <c r="F1487">
        <v>1</v>
      </c>
      <c r="G1487">
        <v>1.7566666666666666</v>
      </c>
      <c r="H1487">
        <v>26.523333333333312</v>
      </c>
      <c r="I1487">
        <v>30.833333333333339</v>
      </c>
      <c r="J1487">
        <v>-2</v>
      </c>
    </row>
    <row r="1488" spans="1:10" x14ac:dyDescent="0.25">
      <c r="A1488">
        <v>41852.916666663063</v>
      </c>
      <c r="B1488">
        <v>1</v>
      </c>
      <c r="C1488">
        <v>1487</v>
      </c>
      <c r="D1488">
        <v>212</v>
      </c>
      <c r="E1488">
        <v>22</v>
      </c>
      <c r="F1488">
        <v>1</v>
      </c>
      <c r="G1488">
        <v>1.5807692307692309</v>
      </c>
      <c r="H1488">
        <v>26.753333333333341</v>
      </c>
      <c r="I1488">
        <v>30.816666666666674</v>
      </c>
      <c r="J1488">
        <v>-2</v>
      </c>
    </row>
    <row r="1489" spans="1:10" x14ac:dyDescent="0.25">
      <c r="A1489">
        <v>41852.958333329727</v>
      </c>
      <c r="B1489">
        <v>1</v>
      </c>
      <c r="C1489">
        <v>1488</v>
      </c>
      <c r="D1489">
        <v>212</v>
      </c>
      <c r="E1489">
        <v>23</v>
      </c>
      <c r="F1489">
        <v>1</v>
      </c>
      <c r="G1489" t="e">
        <v>#DIV/0!</v>
      </c>
      <c r="H1489">
        <v>25.899999999999995</v>
      </c>
      <c r="I1489">
        <v>30.792307692307695</v>
      </c>
      <c r="J1489">
        <v>-2</v>
      </c>
    </row>
    <row r="1490" spans="1:10" x14ac:dyDescent="0.25">
      <c r="A1490">
        <v>41852.999999996391</v>
      </c>
      <c r="B1490">
        <v>1</v>
      </c>
      <c r="C1490">
        <v>1489</v>
      </c>
      <c r="D1490">
        <v>212</v>
      </c>
      <c r="E1490">
        <v>0</v>
      </c>
      <c r="F1490">
        <v>-1</v>
      </c>
      <c r="G1490">
        <v>0.26666666666666666</v>
      </c>
      <c r="H1490">
        <v>25.770000000000003</v>
      </c>
      <c r="I1490">
        <v>30.754545454545454</v>
      </c>
      <c r="J1490">
        <v>-2</v>
      </c>
    </row>
    <row r="1491" spans="1:10" x14ac:dyDescent="0.25">
      <c r="A1491">
        <v>41853.041666663055</v>
      </c>
      <c r="B1491">
        <v>1</v>
      </c>
      <c r="C1491">
        <v>1490</v>
      </c>
      <c r="D1491">
        <v>213</v>
      </c>
      <c r="E1491">
        <v>1</v>
      </c>
      <c r="F1491">
        <v>-1</v>
      </c>
      <c r="G1491">
        <v>0.15000000000000005</v>
      </c>
      <c r="H1491">
        <v>25.093333333333341</v>
      </c>
      <c r="I1491">
        <v>30.775000000000002</v>
      </c>
      <c r="J1491">
        <v>-2</v>
      </c>
    </row>
    <row r="1492" spans="1:10" x14ac:dyDescent="0.25">
      <c r="A1492">
        <v>41853.08333332972</v>
      </c>
      <c r="B1492">
        <v>1</v>
      </c>
      <c r="C1492">
        <v>1491</v>
      </c>
      <c r="D1492">
        <v>213</v>
      </c>
      <c r="E1492">
        <v>2</v>
      </c>
      <c r="F1492">
        <v>-1</v>
      </c>
      <c r="G1492">
        <v>0.26999999999999996</v>
      </c>
      <c r="H1492">
        <v>25.121666666666684</v>
      </c>
      <c r="I1492">
        <v>30.75</v>
      </c>
      <c r="J1492">
        <v>-2</v>
      </c>
    </row>
    <row r="1493" spans="1:10" x14ac:dyDescent="0.25">
      <c r="A1493">
        <v>41853.124999996384</v>
      </c>
      <c r="B1493">
        <v>1</v>
      </c>
      <c r="C1493">
        <v>1492</v>
      </c>
      <c r="D1493">
        <v>213</v>
      </c>
      <c r="E1493">
        <v>3</v>
      </c>
      <c r="F1493">
        <v>-1</v>
      </c>
      <c r="G1493">
        <v>0.23333333333333336</v>
      </c>
      <c r="H1493">
        <v>25.304999999999982</v>
      </c>
      <c r="I1493">
        <v>30.758333333333336</v>
      </c>
      <c r="J1493">
        <v>-2</v>
      </c>
    </row>
    <row r="1494" spans="1:10" x14ac:dyDescent="0.25">
      <c r="A1494">
        <v>41853.166666663048</v>
      </c>
      <c r="B1494">
        <v>1</v>
      </c>
      <c r="C1494">
        <v>1493</v>
      </c>
      <c r="D1494">
        <v>213</v>
      </c>
      <c r="E1494">
        <v>4</v>
      </c>
      <c r="F1494">
        <v>-1</v>
      </c>
      <c r="G1494">
        <v>0.38666666666666677</v>
      </c>
      <c r="H1494">
        <v>25.066666666666663</v>
      </c>
      <c r="I1494">
        <v>30.783333333333335</v>
      </c>
      <c r="J1494">
        <v>-2</v>
      </c>
    </row>
    <row r="1495" spans="1:10" x14ac:dyDescent="0.25">
      <c r="A1495">
        <v>41853.208333329712</v>
      </c>
      <c r="B1495">
        <v>1</v>
      </c>
      <c r="C1495">
        <v>1494</v>
      </c>
      <c r="D1495">
        <v>213</v>
      </c>
      <c r="E1495">
        <v>5</v>
      </c>
      <c r="F1495">
        <v>-1</v>
      </c>
      <c r="G1495">
        <v>3.066666666666666</v>
      </c>
      <c r="H1495">
        <v>25.185000000000024</v>
      </c>
      <c r="I1495">
        <v>30.708333333333329</v>
      </c>
      <c r="J1495">
        <v>-2</v>
      </c>
    </row>
    <row r="1496" spans="1:10" x14ac:dyDescent="0.25">
      <c r="A1496">
        <v>41853.249999996377</v>
      </c>
      <c r="B1496">
        <v>1</v>
      </c>
      <c r="C1496">
        <v>1495</v>
      </c>
      <c r="D1496">
        <v>213</v>
      </c>
      <c r="E1496">
        <v>6</v>
      </c>
      <c r="F1496">
        <v>-1</v>
      </c>
      <c r="G1496">
        <v>24.093333333333341</v>
      </c>
      <c r="H1496">
        <v>25.281666666666656</v>
      </c>
      <c r="I1496">
        <v>30.700000000000003</v>
      </c>
      <c r="J1496">
        <v>-2</v>
      </c>
    </row>
    <row r="1497" spans="1:10" x14ac:dyDescent="0.25">
      <c r="A1497">
        <v>41853.291666663041</v>
      </c>
      <c r="B1497">
        <v>1</v>
      </c>
      <c r="C1497">
        <v>1496</v>
      </c>
      <c r="D1497">
        <v>213</v>
      </c>
      <c r="E1497">
        <v>7</v>
      </c>
      <c r="F1497">
        <v>-1</v>
      </c>
      <c r="G1497">
        <v>48.470000000000006</v>
      </c>
      <c r="H1497">
        <v>25.53166666666667</v>
      </c>
      <c r="I1497">
        <v>30.658333333333328</v>
      </c>
      <c r="J1497">
        <v>-2</v>
      </c>
    </row>
    <row r="1498" spans="1:10" x14ac:dyDescent="0.25">
      <c r="A1498">
        <v>41853.333333329705</v>
      </c>
      <c r="B1498">
        <v>1</v>
      </c>
      <c r="C1498">
        <v>1497</v>
      </c>
      <c r="D1498">
        <v>213</v>
      </c>
      <c r="E1498">
        <v>8</v>
      </c>
      <c r="F1498">
        <v>-1</v>
      </c>
      <c r="G1498">
        <v>114.94838709677421</v>
      </c>
      <c r="H1498">
        <v>25.646666666666668</v>
      </c>
      <c r="I1498">
        <v>30.808333333333337</v>
      </c>
      <c r="J1498">
        <v>-2</v>
      </c>
    </row>
    <row r="1499" spans="1:10" x14ac:dyDescent="0.25">
      <c r="A1499">
        <v>41853.374999996369</v>
      </c>
      <c r="B1499">
        <v>1</v>
      </c>
      <c r="C1499">
        <v>1498</v>
      </c>
      <c r="D1499">
        <v>213</v>
      </c>
      <c r="E1499">
        <v>9</v>
      </c>
      <c r="F1499">
        <v>-1</v>
      </c>
      <c r="G1499">
        <v>119.47333333333333</v>
      </c>
      <c r="H1499">
        <v>25.931666666666683</v>
      </c>
      <c r="I1499">
        <v>30.833333333333339</v>
      </c>
      <c r="J1499">
        <v>-2</v>
      </c>
    </row>
    <row r="1500" spans="1:10" x14ac:dyDescent="0.25">
      <c r="A1500">
        <v>41853.416666663034</v>
      </c>
      <c r="B1500">
        <v>1</v>
      </c>
      <c r="C1500">
        <v>1499</v>
      </c>
      <c r="D1500">
        <v>213</v>
      </c>
      <c r="E1500">
        <v>10</v>
      </c>
      <c r="F1500">
        <v>-1</v>
      </c>
      <c r="G1500">
        <v>98.98333333333332</v>
      </c>
      <c r="H1500">
        <v>25.945000000000004</v>
      </c>
      <c r="I1500">
        <v>30.825000000000003</v>
      </c>
      <c r="J1500">
        <v>-2</v>
      </c>
    </row>
    <row r="1501" spans="1:10" x14ac:dyDescent="0.25">
      <c r="A1501">
        <v>41853.458333329698</v>
      </c>
      <c r="B1501">
        <v>1</v>
      </c>
      <c r="C1501">
        <v>1500</v>
      </c>
      <c r="D1501">
        <v>213</v>
      </c>
      <c r="E1501">
        <v>11</v>
      </c>
      <c r="F1501">
        <v>-1</v>
      </c>
      <c r="G1501">
        <v>107.77333333333334</v>
      </c>
      <c r="H1501">
        <v>26.061666666666664</v>
      </c>
      <c r="I1501">
        <v>30.816666666666666</v>
      </c>
      <c r="J1501">
        <v>-2</v>
      </c>
    </row>
    <row r="1502" spans="1:10" x14ac:dyDescent="0.25">
      <c r="A1502">
        <v>41853.499999996362</v>
      </c>
      <c r="B1502">
        <v>1</v>
      </c>
      <c r="C1502">
        <v>1501</v>
      </c>
      <c r="D1502">
        <v>213</v>
      </c>
      <c r="E1502">
        <v>12</v>
      </c>
      <c r="F1502">
        <v>-1</v>
      </c>
      <c r="G1502">
        <v>101.72</v>
      </c>
      <c r="H1502">
        <v>26.903333333333325</v>
      </c>
      <c r="I1502">
        <v>30.825000000000006</v>
      </c>
      <c r="J1502">
        <v>-2</v>
      </c>
    </row>
    <row r="1503" spans="1:10" x14ac:dyDescent="0.25">
      <c r="A1503">
        <v>41853.541666663026</v>
      </c>
      <c r="B1503">
        <v>1</v>
      </c>
      <c r="C1503">
        <v>1502</v>
      </c>
      <c r="D1503">
        <v>213</v>
      </c>
      <c r="E1503">
        <v>13</v>
      </c>
      <c r="F1503">
        <v>-1</v>
      </c>
      <c r="G1503">
        <v>177.86333333333332</v>
      </c>
      <c r="H1503">
        <v>27.361666666666661</v>
      </c>
      <c r="I1503">
        <v>30.791666666666671</v>
      </c>
      <c r="J1503">
        <v>-2</v>
      </c>
    </row>
    <row r="1504" spans="1:10" x14ac:dyDescent="0.25">
      <c r="A1504">
        <v>41853.583333329691</v>
      </c>
      <c r="B1504">
        <v>1</v>
      </c>
      <c r="C1504">
        <v>1503</v>
      </c>
      <c r="D1504">
        <v>213</v>
      </c>
      <c r="E1504">
        <v>14</v>
      </c>
      <c r="F1504">
        <v>-1</v>
      </c>
      <c r="G1504">
        <v>413.47999999999996</v>
      </c>
      <c r="H1504">
        <v>28.614999999999995</v>
      </c>
      <c r="I1504">
        <v>30.791666666666671</v>
      </c>
      <c r="J1504">
        <v>-2</v>
      </c>
    </row>
    <row r="1505" spans="1:10" x14ac:dyDescent="0.25">
      <c r="A1505">
        <v>41853.624999996355</v>
      </c>
      <c r="B1505">
        <v>1</v>
      </c>
      <c r="C1505">
        <v>1504</v>
      </c>
      <c r="D1505">
        <v>213</v>
      </c>
      <c r="E1505">
        <v>15</v>
      </c>
      <c r="F1505">
        <v>-1</v>
      </c>
      <c r="G1505">
        <v>267.33999999999992</v>
      </c>
      <c r="H1505">
        <v>29.42499999999999</v>
      </c>
      <c r="I1505">
        <v>30.808333333333337</v>
      </c>
      <c r="J1505">
        <v>-2</v>
      </c>
    </row>
    <row r="1506" spans="1:10" x14ac:dyDescent="0.25">
      <c r="A1506">
        <v>41853.666666663019</v>
      </c>
      <c r="B1506">
        <v>1</v>
      </c>
      <c r="C1506">
        <v>1505</v>
      </c>
      <c r="D1506">
        <v>213</v>
      </c>
      <c r="E1506">
        <v>16</v>
      </c>
      <c r="F1506">
        <v>-1</v>
      </c>
      <c r="G1506">
        <v>117.41333333333334</v>
      </c>
      <c r="H1506">
        <v>29.350000000000005</v>
      </c>
      <c r="I1506">
        <v>34.033333333333339</v>
      </c>
      <c r="J1506">
        <v>-2</v>
      </c>
    </row>
    <row r="1507" spans="1:10" x14ac:dyDescent="0.25">
      <c r="A1507">
        <v>41853.708333329683</v>
      </c>
      <c r="B1507">
        <v>1</v>
      </c>
      <c r="C1507">
        <v>1506</v>
      </c>
      <c r="D1507">
        <v>213</v>
      </c>
      <c r="E1507">
        <v>17</v>
      </c>
      <c r="F1507">
        <v>-1</v>
      </c>
      <c r="G1507">
        <v>67.996666666666655</v>
      </c>
      <c r="H1507">
        <v>29.41</v>
      </c>
      <c r="I1507">
        <v>30.791666666666671</v>
      </c>
      <c r="J1507">
        <v>-2</v>
      </c>
    </row>
    <row r="1508" spans="1:10" x14ac:dyDescent="0.25">
      <c r="A1508">
        <v>41853.749999996347</v>
      </c>
      <c r="B1508">
        <v>1</v>
      </c>
      <c r="C1508">
        <v>1507</v>
      </c>
      <c r="D1508">
        <v>213</v>
      </c>
      <c r="E1508">
        <v>18</v>
      </c>
      <c r="F1508">
        <v>-1</v>
      </c>
      <c r="G1508">
        <v>6.3347826086956527</v>
      </c>
      <c r="H1508">
        <v>28.833333333333325</v>
      </c>
      <c r="I1508">
        <v>30.733333333333334</v>
      </c>
      <c r="J1508">
        <v>-2</v>
      </c>
    </row>
    <row r="1509" spans="1:10" x14ac:dyDescent="0.25">
      <c r="A1509">
        <v>41853.791666663012</v>
      </c>
      <c r="B1509">
        <v>1</v>
      </c>
      <c r="C1509">
        <v>1508</v>
      </c>
      <c r="D1509">
        <v>213</v>
      </c>
      <c r="E1509">
        <v>19</v>
      </c>
      <c r="F1509">
        <v>-1</v>
      </c>
      <c r="G1509" t="e">
        <v>#DIV/0!</v>
      </c>
      <c r="H1509">
        <v>28.363333333333305</v>
      </c>
      <c r="I1509">
        <v>30.699999999999992</v>
      </c>
      <c r="J1509">
        <v>-2</v>
      </c>
    </row>
    <row r="1510" spans="1:10" x14ac:dyDescent="0.25">
      <c r="A1510">
        <v>41853.833333329676</v>
      </c>
      <c r="B1510">
        <v>1</v>
      </c>
      <c r="C1510">
        <v>1509</v>
      </c>
      <c r="D1510">
        <v>213</v>
      </c>
      <c r="E1510">
        <v>20</v>
      </c>
      <c r="F1510">
        <v>-1</v>
      </c>
      <c r="G1510" t="e">
        <v>#DIV/0!</v>
      </c>
      <c r="H1510">
        <v>28.111666666666682</v>
      </c>
      <c r="I1510">
        <v>30.683333333333334</v>
      </c>
      <c r="J1510">
        <v>-2</v>
      </c>
    </row>
    <row r="1511" spans="1:10" x14ac:dyDescent="0.25">
      <c r="A1511">
        <v>41853.87499999634</v>
      </c>
      <c r="B1511">
        <v>1</v>
      </c>
      <c r="C1511">
        <v>1510</v>
      </c>
      <c r="D1511">
        <v>213</v>
      </c>
      <c r="E1511">
        <v>21</v>
      </c>
      <c r="F1511">
        <v>-1</v>
      </c>
      <c r="G1511" t="e">
        <v>#DIV/0!</v>
      </c>
      <c r="H1511">
        <v>27.641666666666659</v>
      </c>
      <c r="I1511">
        <v>30.608333333333334</v>
      </c>
      <c r="J1511">
        <v>-2</v>
      </c>
    </row>
    <row r="1512" spans="1:10" x14ac:dyDescent="0.25">
      <c r="A1512">
        <v>41853.916666663004</v>
      </c>
      <c r="B1512">
        <v>1</v>
      </c>
      <c r="C1512">
        <v>1511</v>
      </c>
      <c r="D1512">
        <v>213</v>
      </c>
      <c r="E1512">
        <v>22</v>
      </c>
      <c r="F1512">
        <v>-1</v>
      </c>
      <c r="G1512" t="e">
        <v>#DIV/0!</v>
      </c>
      <c r="H1512">
        <v>27.436666666666682</v>
      </c>
      <c r="I1512">
        <v>30.600000000000005</v>
      </c>
      <c r="J1512">
        <v>-2</v>
      </c>
    </row>
    <row r="1513" spans="1:10" x14ac:dyDescent="0.25">
      <c r="A1513">
        <v>41853.958333329669</v>
      </c>
      <c r="B1513">
        <v>1</v>
      </c>
      <c r="C1513">
        <v>1512</v>
      </c>
      <c r="D1513">
        <v>213</v>
      </c>
      <c r="E1513">
        <v>23</v>
      </c>
      <c r="F1513">
        <v>-1</v>
      </c>
      <c r="G1513" t="e">
        <v>#DIV/0!</v>
      </c>
      <c r="H1513">
        <v>27.30333333333332</v>
      </c>
      <c r="I1513">
        <v>30.630769230769229</v>
      </c>
      <c r="J1513">
        <v>-2</v>
      </c>
    </row>
    <row r="1514" spans="1:10" x14ac:dyDescent="0.25">
      <c r="A1514">
        <v>41853.999999996333</v>
      </c>
      <c r="B1514">
        <v>1</v>
      </c>
      <c r="C1514">
        <v>1513</v>
      </c>
      <c r="D1514">
        <v>213</v>
      </c>
      <c r="E1514">
        <v>0</v>
      </c>
      <c r="F1514">
        <v>-1</v>
      </c>
      <c r="G1514" t="e">
        <v>#DIV/0!</v>
      </c>
      <c r="H1514">
        <v>27.13666666666666</v>
      </c>
      <c r="I1514">
        <v>30.63636363636364</v>
      </c>
      <c r="J1514">
        <v>-2</v>
      </c>
    </row>
    <row r="1515" spans="1:10" x14ac:dyDescent="0.25">
      <c r="A1515">
        <v>41854.041666662997</v>
      </c>
      <c r="B1515">
        <v>1</v>
      </c>
      <c r="C1515">
        <v>1514</v>
      </c>
      <c r="D1515">
        <v>214</v>
      </c>
      <c r="E1515">
        <v>1</v>
      </c>
      <c r="F1515">
        <v>-1</v>
      </c>
      <c r="G1515" t="e">
        <v>#DIV/0!</v>
      </c>
      <c r="H1515">
        <v>26.985000000000031</v>
      </c>
      <c r="I1515">
        <v>30.641666666666669</v>
      </c>
      <c r="J1515">
        <v>-2</v>
      </c>
    </row>
    <row r="1516" spans="1:10" x14ac:dyDescent="0.25">
      <c r="A1516">
        <v>41854.083333329661</v>
      </c>
      <c r="B1516">
        <v>1</v>
      </c>
      <c r="C1516">
        <v>1515</v>
      </c>
      <c r="D1516">
        <v>214</v>
      </c>
      <c r="E1516">
        <v>2</v>
      </c>
      <c r="F1516">
        <v>-1</v>
      </c>
      <c r="G1516" t="e">
        <v>#DIV/0!</v>
      </c>
      <c r="H1516">
        <v>26.858333333333348</v>
      </c>
      <c r="I1516">
        <v>30.633333333333329</v>
      </c>
      <c r="J1516">
        <v>-2</v>
      </c>
    </row>
    <row r="1517" spans="1:10" x14ac:dyDescent="0.25">
      <c r="A1517">
        <v>41854.124999996326</v>
      </c>
      <c r="B1517">
        <v>1</v>
      </c>
      <c r="C1517">
        <v>1516</v>
      </c>
      <c r="D1517">
        <v>214</v>
      </c>
      <c r="E1517">
        <v>3</v>
      </c>
      <c r="F1517">
        <v>-1</v>
      </c>
      <c r="G1517" t="e">
        <v>#DIV/0!</v>
      </c>
      <c r="H1517">
        <v>26.90333333333335</v>
      </c>
      <c r="I1517">
        <v>30.641666666666669</v>
      </c>
      <c r="J1517">
        <v>-2</v>
      </c>
    </row>
    <row r="1518" spans="1:10" x14ac:dyDescent="0.25">
      <c r="A1518">
        <v>41854.16666666299</v>
      </c>
      <c r="B1518">
        <v>1</v>
      </c>
      <c r="C1518">
        <v>1517</v>
      </c>
      <c r="D1518">
        <v>214</v>
      </c>
      <c r="E1518">
        <v>4</v>
      </c>
      <c r="F1518">
        <v>-1</v>
      </c>
      <c r="G1518">
        <v>0.55000000000000004</v>
      </c>
      <c r="H1518">
        <v>27.183333333333326</v>
      </c>
      <c r="I1518">
        <v>30.633333333333329</v>
      </c>
      <c r="J1518">
        <v>-2</v>
      </c>
    </row>
    <row r="1519" spans="1:10" x14ac:dyDescent="0.25">
      <c r="A1519">
        <v>41854.208333329654</v>
      </c>
      <c r="B1519">
        <v>1</v>
      </c>
      <c r="C1519">
        <v>1518</v>
      </c>
      <c r="D1519">
        <v>214</v>
      </c>
      <c r="E1519">
        <v>5</v>
      </c>
      <c r="F1519">
        <v>-1</v>
      </c>
      <c r="G1519">
        <v>13.709999999999999</v>
      </c>
      <c r="H1519">
        <v>27.45</v>
      </c>
      <c r="I1519">
        <v>30.641666666666669</v>
      </c>
      <c r="J1519">
        <v>-2</v>
      </c>
    </row>
    <row r="1520" spans="1:10" x14ac:dyDescent="0.25">
      <c r="A1520">
        <v>41854.249999996318</v>
      </c>
      <c r="B1520">
        <v>1</v>
      </c>
      <c r="C1520">
        <v>1519</v>
      </c>
      <c r="D1520">
        <v>214</v>
      </c>
      <c r="E1520">
        <v>6</v>
      </c>
      <c r="F1520">
        <v>-1</v>
      </c>
      <c r="G1520">
        <v>85.029999999999987</v>
      </c>
      <c r="H1520">
        <v>27.84333333333333</v>
      </c>
      <c r="I1520">
        <v>30.658333333333331</v>
      </c>
      <c r="J1520">
        <v>-2</v>
      </c>
    </row>
    <row r="1521" spans="1:10" x14ac:dyDescent="0.25">
      <c r="A1521">
        <v>41854.291666662983</v>
      </c>
      <c r="B1521">
        <v>1</v>
      </c>
      <c r="C1521">
        <v>1520</v>
      </c>
      <c r="D1521">
        <v>214</v>
      </c>
      <c r="E1521">
        <v>7</v>
      </c>
      <c r="F1521">
        <v>-1</v>
      </c>
      <c r="G1521">
        <v>192.45161290322577</v>
      </c>
      <c r="H1521">
        <v>28.466666666666665</v>
      </c>
      <c r="I1521">
        <v>30.708333333333329</v>
      </c>
      <c r="J1521">
        <v>-2</v>
      </c>
    </row>
    <row r="1522" spans="1:10" x14ac:dyDescent="0.25">
      <c r="A1522">
        <v>41854.333333329647</v>
      </c>
      <c r="B1522">
        <v>1</v>
      </c>
      <c r="C1522">
        <v>1521</v>
      </c>
      <c r="D1522">
        <v>214</v>
      </c>
      <c r="E1522">
        <v>8</v>
      </c>
      <c r="F1522">
        <v>-1</v>
      </c>
      <c r="G1522">
        <v>405.96999999999991</v>
      </c>
      <c r="H1522">
        <v>29.976666666666663</v>
      </c>
      <c r="I1522">
        <v>30.666666666666668</v>
      </c>
      <c r="J1522">
        <v>-2</v>
      </c>
    </row>
    <row r="1523" spans="1:10" x14ac:dyDescent="0.25">
      <c r="A1523">
        <v>41854.374999996311</v>
      </c>
      <c r="B1523">
        <v>1</v>
      </c>
      <c r="C1523">
        <v>1522</v>
      </c>
      <c r="D1523">
        <v>214</v>
      </c>
      <c r="E1523">
        <v>9</v>
      </c>
      <c r="F1523">
        <v>-1</v>
      </c>
      <c r="G1523">
        <v>684.21000000000015</v>
      </c>
      <c r="H1523">
        <v>31.421666666666663</v>
      </c>
      <c r="I1523">
        <v>30.683333333333326</v>
      </c>
      <c r="J1523">
        <v>-2</v>
      </c>
    </row>
    <row r="1524" spans="1:10" x14ac:dyDescent="0.25">
      <c r="A1524">
        <v>41854.416666662975</v>
      </c>
      <c r="B1524">
        <v>1</v>
      </c>
      <c r="C1524">
        <v>1523</v>
      </c>
      <c r="D1524">
        <v>214</v>
      </c>
      <c r="E1524">
        <v>10</v>
      </c>
      <c r="F1524">
        <v>-1</v>
      </c>
      <c r="G1524">
        <v>787.00000000000023</v>
      </c>
      <c r="H1524">
        <v>32.278333333333343</v>
      </c>
      <c r="I1524">
        <v>30.708333333333329</v>
      </c>
      <c r="J1524">
        <v>-2</v>
      </c>
    </row>
    <row r="1525" spans="1:10" x14ac:dyDescent="0.25">
      <c r="A1525">
        <v>41854.45833332964</v>
      </c>
      <c r="B1525">
        <v>1</v>
      </c>
      <c r="C1525">
        <v>1524</v>
      </c>
      <c r="D1525">
        <v>214</v>
      </c>
      <c r="E1525">
        <v>11</v>
      </c>
      <c r="F1525">
        <v>-1</v>
      </c>
      <c r="G1525">
        <v>596.50333333333333</v>
      </c>
      <c r="H1525">
        <v>33.32</v>
      </c>
      <c r="I1525">
        <v>30.733333333333331</v>
      </c>
      <c r="J1525">
        <v>-2</v>
      </c>
    </row>
    <row r="1526" spans="1:10" x14ac:dyDescent="0.25">
      <c r="A1526">
        <v>41854.499999996304</v>
      </c>
      <c r="B1526">
        <v>1</v>
      </c>
      <c r="C1526">
        <v>1525</v>
      </c>
      <c r="D1526">
        <v>214</v>
      </c>
      <c r="E1526">
        <v>12</v>
      </c>
      <c r="F1526">
        <v>-1</v>
      </c>
      <c r="G1526">
        <v>163.45483870967743</v>
      </c>
      <c r="H1526">
        <v>32.353333333333339</v>
      </c>
      <c r="I1526">
        <v>30.733333333333334</v>
      </c>
      <c r="J1526">
        <v>-2</v>
      </c>
    </row>
    <row r="1527" spans="1:10" x14ac:dyDescent="0.25">
      <c r="A1527">
        <v>41854.541666662968</v>
      </c>
      <c r="B1527">
        <v>1</v>
      </c>
      <c r="C1527">
        <v>1526</v>
      </c>
      <c r="D1527">
        <v>214</v>
      </c>
      <c r="E1527">
        <v>13</v>
      </c>
      <c r="F1527">
        <v>-1</v>
      </c>
      <c r="G1527">
        <v>591.36333333333334</v>
      </c>
      <c r="H1527">
        <v>34.006666666666668</v>
      </c>
      <c r="I1527">
        <v>32.324999999999996</v>
      </c>
      <c r="J1527">
        <v>-2</v>
      </c>
    </row>
    <row r="1528" spans="1:10" x14ac:dyDescent="0.25">
      <c r="A1528">
        <v>41854.583333329632</v>
      </c>
      <c r="B1528">
        <v>1</v>
      </c>
      <c r="C1528">
        <v>1527</v>
      </c>
      <c r="D1528">
        <v>214</v>
      </c>
      <c r="E1528">
        <v>14</v>
      </c>
      <c r="F1528">
        <v>-1</v>
      </c>
      <c r="G1528">
        <v>543.07000000000005</v>
      </c>
      <c r="H1528">
        <v>35.211666666666673</v>
      </c>
      <c r="I1528">
        <v>33.949999999999996</v>
      </c>
      <c r="J1528">
        <v>-2</v>
      </c>
    </row>
    <row r="1529" spans="1:10" x14ac:dyDescent="0.25">
      <c r="A1529">
        <v>41854.624999996297</v>
      </c>
      <c r="B1529">
        <v>1</v>
      </c>
      <c r="C1529">
        <v>1528</v>
      </c>
      <c r="D1529">
        <v>214</v>
      </c>
      <c r="E1529">
        <v>15</v>
      </c>
      <c r="F1529">
        <v>-1</v>
      </c>
      <c r="G1529">
        <v>332.6709677419355</v>
      </c>
      <c r="H1529">
        <v>34.673333333333332</v>
      </c>
      <c r="I1529">
        <v>30.8</v>
      </c>
      <c r="J1529">
        <v>-2</v>
      </c>
    </row>
    <row r="1530" spans="1:10" x14ac:dyDescent="0.25">
      <c r="A1530">
        <v>41854.666666662961</v>
      </c>
      <c r="B1530">
        <v>1</v>
      </c>
      <c r="C1530">
        <v>1529</v>
      </c>
      <c r="D1530">
        <v>214</v>
      </c>
      <c r="E1530">
        <v>16</v>
      </c>
      <c r="F1530">
        <v>-1</v>
      </c>
      <c r="G1530">
        <v>155.50333333333336</v>
      </c>
      <c r="H1530">
        <v>35.434999999999988</v>
      </c>
      <c r="I1530">
        <v>32.349999999999994</v>
      </c>
      <c r="J1530">
        <v>-2</v>
      </c>
    </row>
    <row r="1531" spans="1:10" x14ac:dyDescent="0.25">
      <c r="A1531">
        <v>41854.708333329625</v>
      </c>
      <c r="B1531">
        <v>1</v>
      </c>
      <c r="C1531">
        <v>1530</v>
      </c>
      <c r="D1531">
        <v>214</v>
      </c>
      <c r="E1531">
        <v>17</v>
      </c>
      <c r="F1531">
        <v>-1</v>
      </c>
      <c r="G1531">
        <v>50.243749999999999</v>
      </c>
      <c r="H1531">
        <v>34.495000000000005</v>
      </c>
      <c r="I1531">
        <v>33.975000000000001</v>
      </c>
      <c r="J1531">
        <v>-2</v>
      </c>
    </row>
    <row r="1532" spans="1:10" x14ac:dyDescent="0.25">
      <c r="A1532">
        <v>41854.749999996289</v>
      </c>
      <c r="B1532">
        <v>1</v>
      </c>
      <c r="C1532">
        <v>1531</v>
      </c>
      <c r="D1532">
        <v>214</v>
      </c>
      <c r="E1532">
        <v>18</v>
      </c>
      <c r="F1532">
        <v>-1</v>
      </c>
      <c r="G1532">
        <v>16.657142857142855</v>
      </c>
      <c r="H1532">
        <v>32.43666666666666</v>
      </c>
      <c r="I1532">
        <v>30.708333333333332</v>
      </c>
      <c r="J1532">
        <v>-2</v>
      </c>
    </row>
    <row r="1533" spans="1:10" x14ac:dyDescent="0.25">
      <c r="A1533">
        <v>41854.791666662954</v>
      </c>
      <c r="B1533">
        <v>1</v>
      </c>
      <c r="C1533">
        <v>1532</v>
      </c>
      <c r="D1533">
        <v>214</v>
      </c>
      <c r="E1533">
        <v>19</v>
      </c>
      <c r="F1533">
        <v>-1</v>
      </c>
      <c r="G1533" t="e">
        <v>#DIV/0!</v>
      </c>
      <c r="H1533">
        <v>30.945</v>
      </c>
      <c r="I1533">
        <v>30.683333333333334</v>
      </c>
      <c r="J1533">
        <v>-2</v>
      </c>
    </row>
    <row r="1534" spans="1:10" x14ac:dyDescent="0.25">
      <c r="A1534">
        <v>41854.833333329618</v>
      </c>
      <c r="B1534">
        <v>1</v>
      </c>
      <c r="C1534">
        <v>1533</v>
      </c>
      <c r="D1534">
        <v>214</v>
      </c>
      <c r="E1534">
        <v>20</v>
      </c>
      <c r="F1534">
        <v>-1</v>
      </c>
      <c r="G1534" t="e">
        <v>#DIV/0!</v>
      </c>
      <c r="H1534">
        <v>29.433333333333302</v>
      </c>
      <c r="I1534">
        <v>30.674999999999997</v>
      </c>
      <c r="J1534">
        <v>-2</v>
      </c>
    </row>
    <row r="1535" spans="1:10" x14ac:dyDescent="0.25">
      <c r="A1535">
        <v>41854.874999996282</v>
      </c>
      <c r="B1535">
        <v>1</v>
      </c>
      <c r="C1535">
        <v>1534</v>
      </c>
      <c r="D1535">
        <v>214</v>
      </c>
      <c r="E1535">
        <v>21</v>
      </c>
      <c r="F1535">
        <v>-1</v>
      </c>
      <c r="G1535" t="e">
        <v>#DIV/0!</v>
      </c>
      <c r="H1535">
        <v>28.983333333333348</v>
      </c>
      <c r="I1535">
        <v>30.683333333333334</v>
      </c>
      <c r="J1535">
        <v>-2</v>
      </c>
    </row>
    <row r="1536" spans="1:10" x14ac:dyDescent="0.25">
      <c r="A1536">
        <v>41854.916666662946</v>
      </c>
      <c r="B1536">
        <v>1</v>
      </c>
      <c r="C1536">
        <v>1535</v>
      </c>
      <c r="D1536">
        <v>214</v>
      </c>
      <c r="E1536">
        <v>22</v>
      </c>
      <c r="F1536">
        <v>-1</v>
      </c>
      <c r="G1536" t="e">
        <v>#DIV/0!</v>
      </c>
      <c r="H1536">
        <v>28.751666666666683</v>
      </c>
      <c r="I1536">
        <v>30.674999999999997</v>
      </c>
      <c r="J1536">
        <v>-2</v>
      </c>
    </row>
    <row r="1537" spans="1:10" x14ac:dyDescent="0.25">
      <c r="A1537">
        <v>41854.95833332961</v>
      </c>
      <c r="B1537">
        <v>1</v>
      </c>
      <c r="C1537">
        <v>1536</v>
      </c>
      <c r="D1537">
        <v>214</v>
      </c>
      <c r="E1537">
        <v>23</v>
      </c>
      <c r="F1537">
        <v>-1</v>
      </c>
      <c r="G1537" t="e">
        <v>#DIV/0!</v>
      </c>
      <c r="H1537">
        <v>28.486666666666657</v>
      </c>
      <c r="I1537">
        <v>30.699999999999992</v>
      </c>
      <c r="J1537">
        <v>-2</v>
      </c>
    </row>
    <row r="1538" spans="1:10" x14ac:dyDescent="0.25">
      <c r="A1538">
        <v>41854.999999996275</v>
      </c>
      <c r="B1538">
        <v>1</v>
      </c>
      <c r="C1538">
        <v>1537</v>
      </c>
      <c r="D1538">
        <v>214</v>
      </c>
      <c r="E1538">
        <v>0</v>
      </c>
      <c r="F1538">
        <v>1</v>
      </c>
      <c r="G1538" t="e">
        <v>#DIV/0!</v>
      </c>
      <c r="H1538">
        <v>28.301666666666677</v>
      </c>
      <c r="I1538">
        <v>30.654545454545453</v>
      </c>
      <c r="J1538">
        <v>-2</v>
      </c>
    </row>
    <row r="1539" spans="1:10" x14ac:dyDescent="0.25">
      <c r="A1539">
        <v>41855.041666662939</v>
      </c>
      <c r="B1539">
        <v>1</v>
      </c>
      <c r="C1539">
        <v>1538</v>
      </c>
      <c r="D1539">
        <v>215</v>
      </c>
      <c r="E1539">
        <v>1</v>
      </c>
      <c r="F1539">
        <v>1</v>
      </c>
      <c r="G1539" t="e">
        <v>#DIV/0!</v>
      </c>
      <c r="H1539">
        <v>28.314999999999984</v>
      </c>
      <c r="I1539">
        <v>30.616666666666671</v>
      </c>
      <c r="J1539">
        <v>0</v>
      </c>
    </row>
    <row r="1540" spans="1:10" x14ac:dyDescent="0.25">
      <c r="A1540">
        <v>41855.083333329603</v>
      </c>
      <c r="B1540">
        <v>1</v>
      </c>
      <c r="C1540">
        <v>1539</v>
      </c>
      <c r="D1540">
        <v>215</v>
      </c>
      <c r="E1540">
        <v>2</v>
      </c>
      <c r="F1540">
        <v>1</v>
      </c>
      <c r="G1540" t="e">
        <v>#DIV/0!</v>
      </c>
      <c r="H1540">
        <v>28.220000000000002</v>
      </c>
      <c r="I1540">
        <v>30.625</v>
      </c>
      <c r="J1540">
        <v>0</v>
      </c>
    </row>
    <row r="1541" spans="1:10" x14ac:dyDescent="0.25">
      <c r="A1541">
        <v>41855.124999996267</v>
      </c>
      <c r="B1541">
        <v>1</v>
      </c>
      <c r="C1541">
        <v>1540</v>
      </c>
      <c r="D1541">
        <v>215</v>
      </c>
      <c r="E1541">
        <v>3</v>
      </c>
      <c r="F1541">
        <v>1</v>
      </c>
      <c r="G1541" t="e">
        <v>#DIV/0!</v>
      </c>
      <c r="H1541">
        <v>28.023333333333344</v>
      </c>
      <c r="I1541">
        <v>30.650000000000002</v>
      </c>
      <c r="J1541">
        <v>0</v>
      </c>
    </row>
    <row r="1542" spans="1:10" x14ac:dyDescent="0.25">
      <c r="A1542">
        <v>41855.166666662932</v>
      </c>
      <c r="B1542">
        <v>1</v>
      </c>
      <c r="C1542">
        <v>1541</v>
      </c>
      <c r="D1542">
        <v>215</v>
      </c>
      <c r="E1542">
        <v>4</v>
      </c>
      <c r="F1542">
        <v>1</v>
      </c>
      <c r="G1542" t="e">
        <v>#DIV/0!</v>
      </c>
      <c r="H1542">
        <v>27.903333333333325</v>
      </c>
      <c r="I1542">
        <v>30.641666666666669</v>
      </c>
      <c r="J1542">
        <v>0</v>
      </c>
    </row>
    <row r="1543" spans="1:10" x14ac:dyDescent="0.25">
      <c r="A1543">
        <v>41855.208333329596</v>
      </c>
      <c r="B1543">
        <v>1</v>
      </c>
      <c r="C1543">
        <v>1542</v>
      </c>
      <c r="D1543">
        <v>215</v>
      </c>
      <c r="E1543">
        <v>5</v>
      </c>
      <c r="F1543">
        <v>1</v>
      </c>
      <c r="G1543">
        <v>15.475000000000001</v>
      </c>
      <c r="H1543">
        <v>28.608333333333352</v>
      </c>
      <c r="I1543">
        <v>30.608333333333338</v>
      </c>
      <c r="J1543">
        <v>0</v>
      </c>
    </row>
    <row r="1544" spans="1:10" x14ac:dyDescent="0.25">
      <c r="A1544">
        <v>41855.24999999626</v>
      </c>
      <c r="B1544">
        <v>1</v>
      </c>
      <c r="C1544">
        <v>1543</v>
      </c>
      <c r="D1544">
        <v>215</v>
      </c>
      <c r="E1544">
        <v>6</v>
      </c>
      <c r="F1544">
        <v>1</v>
      </c>
      <c r="G1544">
        <v>106.15333333333334</v>
      </c>
      <c r="H1544">
        <v>29.756666666666675</v>
      </c>
      <c r="I1544">
        <v>30.608333333333334</v>
      </c>
      <c r="J1544">
        <v>0</v>
      </c>
    </row>
    <row r="1545" spans="1:10" x14ac:dyDescent="0.25">
      <c r="A1545">
        <v>41855.291666662924</v>
      </c>
      <c r="B1545">
        <v>1</v>
      </c>
      <c r="C1545">
        <v>1544</v>
      </c>
      <c r="D1545">
        <v>215</v>
      </c>
      <c r="E1545">
        <v>7</v>
      </c>
      <c r="F1545">
        <v>1</v>
      </c>
      <c r="G1545">
        <v>321.58999999999997</v>
      </c>
      <c r="H1545">
        <v>32.698333333333331</v>
      </c>
      <c r="I1545">
        <v>30.658333333333328</v>
      </c>
      <c r="J1545">
        <v>0</v>
      </c>
    </row>
    <row r="1546" spans="1:10" x14ac:dyDescent="0.25">
      <c r="A1546">
        <v>41855.333333329589</v>
      </c>
      <c r="B1546">
        <v>1</v>
      </c>
      <c r="C1546">
        <v>1545</v>
      </c>
      <c r="D1546">
        <v>215</v>
      </c>
      <c r="E1546">
        <v>8</v>
      </c>
      <c r="F1546">
        <v>1</v>
      </c>
      <c r="G1546">
        <v>531.13666666666654</v>
      </c>
      <c r="H1546">
        <v>34.895000000000003</v>
      </c>
      <c r="I1546">
        <v>33.908333333333324</v>
      </c>
      <c r="J1546">
        <v>0</v>
      </c>
    </row>
    <row r="1547" spans="1:10" x14ac:dyDescent="0.25">
      <c r="A1547">
        <v>41855.374999996253</v>
      </c>
      <c r="B1547">
        <v>1</v>
      </c>
      <c r="C1547">
        <v>1546</v>
      </c>
      <c r="D1547">
        <v>215</v>
      </c>
      <c r="E1547">
        <v>9</v>
      </c>
      <c r="F1547">
        <v>1</v>
      </c>
      <c r="G1547">
        <v>685.48666666666679</v>
      </c>
      <c r="H1547">
        <v>36.075000000000003</v>
      </c>
      <c r="I1547">
        <v>38.808333333333337</v>
      </c>
      <c r="J1547">
        <v>0</v>
      </c>
    </row>
    <row r="1548" spans="1:10" x14ac:dyDescent="0.25">
      <c r="A1548">
        <v>41855.416666662917</v>
      </c>
      <c r="B1548">
        <v>1</v>
      </c>
      <c r="C1548">
        <v>1547</v>
      </c>
      <c r="D1548">
        <v>215</v>
      </c>
      <c r="E1548">
        <v>10</v>
      </c>
      <c r="F1548">
        <v>1</v>
      </c>
      <c r="G1548">
        <v>833.28709677419363</v>
      </c>
      <c r="H1548">
        <v>36.868333333333347</v>
      </c>
      <c r="I1548">
        <v>40.633333333333326</v>
      </c>
      <c r="J1548">
        <v>0</v>
      </c>
    </row>
    <row r="1549" spans="1:10" x14ac:dyDescent="0.25">
      <c r="A1549">
        <v>41855.458333329581</v>
      </c>
      <c r="B1549">
        <v>1</v>
      </c>
      <c r="C1549">
        <v>1548</v>
      </c>
      <c r="D1549">
        <v>215</v>
      </c>
      <c r="E1549">
        <v>11</v>
      </c>
      <c r="F1549">
        <v>1</v>
      </c>
      <c r="G1549">
        <v>733.74</v>
      </c>
      <c r="H1549">
        <v>37.416666666666664</v>
      </c>
      <c r="I1549">
        <v>39.1</v>
      </c>
      <c r="J1549">
        <v>0</v>
      </c>
    </row>
    <row r="1550" spans="1:10" x14ac:dyDescent="0.25">
      <c r="A1550">
        <v>41855.499999996246</v>
      </c>
      <c r="B1550">
        <v>1</v>
      </c>
      <c r="C1550">
        <v>1549</v>
      </c>
      <c r="D1550">
        <v>215</v>
      </c>
      <c r="E1550">
        <v>12</v>
      </c>
      <c r="F1550">
        <v>1</v>
      </c>
      <c r="G1550">
        <v>437.49000000000007</v>
      </c>
      <c r="H1550">
        <v>36.43833333333334</v>
      </c>
      <c r="I1550">
        <v>37.458333333333336</v>
      </c>
      <c r="J1550">
        <v>0</v>
      </c>
    </row>
    <row r="1551" spans="1:10" x14ac:dyDescent="0.25">
      <c r="A1551">
        <v>41855.54166666291</v>
      </c>
      <c r="B1551">
        <v>1</v>
      </c>
      <c r="C1551">
        <v>1550</v>
      </c>
      <c r="D1551">
        <v>215</v>
      </c>
      <c r="E1551">
        <v>13</v>
      </c>
      <c r="F1551">
        <v>1</v>
      </c>
      <c r="G1551">
        <v>160.85000000000002</v>
      </c>
      <c r="H1551">
        <v>36.276666666666664</v>
      </c>
      <c r="I1551">
        <v>40.783333333333339</v>
      </c>
      <c r="J1551">
        <v>0</v>
      </c>
    </row>
    <row r="1552" spans="1:10" x14ac:dyDescent="0.25">
      <c r="A1552">
        <v>41855.583333329574</v>
      </c>
      <c r="B1552">
        <v>1</v>
      </c>
      <c r="C1552">
        <v>1551</v>
      </c>
      <c r="D1552">
        <v>215</v>
      </c>
      <c r="E1552">
        <v>14</v>
      </c>
      <c r="F1552">
        <v>1</v>
      </c>
      <c r="G1552">
        <v>51.583333333333329</v>
      </c>
      <c r="H1552">
        <v>36.153333333333336</v>
      </c>
      <c r="I1552">
        <v>42.550000000000004</v>
      </c>
      <c r="J1552">
        <v>0</v>
      </c>
    </row>
    <row r="1553" spans="1:10" x14ac:dyDescent="0.25">
      <c r="A1553">
        <v>41855.624999996238</v>
      </c>
      <c r="B1553">
        <v>1</v>
      </c>
      <c r="C1553">
        <v>1552</v>
      </c>
      <c r="D1553">
        <v>215</v>
      </c>
      <c r="E1553">
        <v>15</v>
      </c>
      <c r="F1553">
        <v>1</v>
      </c>
      <c r="G1553">
        <v>103.04666666666668</v>
      </c>
      <c r="H1553">
        <v>34.981666666666662</v>
      </c>
      <c r="I1553">
        <v>42.625</v>
      </c>
      <c r="J1553">
        <v>0</v>
      </c>
    </row>
    <row r="1554" spans="1:10" x14ac:dyDescent="0.25">
      <c r="A1554">
        <v>41855.666666662903</v>
      </c>
      <c r="B1554">
        <v>1</v>
      </c>
      <c r="C1554">
        <v>1553</v>
      </c>
      <c r="D1554">
        <v>215</v>
      </c>
      <c r="E1554">
        <v>16</v>
      </c>
      <c r="F1554">
        <v>1</v>
      </c>
      <c r="G1554">
        <v>160.54</v>
      </c>
      <c r="H1554">
        <v>34.721666666666671</v>
      </c>
      <c r="I1554">
        <v>41.016666666666659</v>
      </c>
      <c r="J1554">
        <v>0</v>
      </c>
    </row>
    <row r="1555" spans="1:10" x14ac:dyDescent="0.25">
      <c r="A1555">
        <v>41855.708333329567</v>
      </c>
      <c r="B1555">
        <v>1</v>
      </c>
      <c r="C1555">
        <v>1554</v>
      </c>
      <c r="D1555">
        <v>215</v>
      </c>
      <c r="E1555">
        <v>17</v>
      </c>
      <c r="F1555">
        <v>1</v>
      </c>
      <c r="G1555">
        <v>91.443333333333342</v>
      </c>
      <c r="H1555">
        <v>33.846666666666657</v>
      </c>
      <c r="I1555">
        <v>41.074999999999996</v>
      </c>
      <c r="J1555">
        <v>0</v>
      </c>
    </row>
    <row r="1556" spans="1:10" x14ac:dyDescent="0.25">
      <c r="A1556">
        <v>41855.749999996231</v>
      </c>
      <c r="B1556">
        <v>1</v>
      </c>
      <c r="C1556">
        <v>1555</v>
      </c>
      <c r="D1556">
        <v>215</v>
      </c>
      <c r="E1556">
        <v>18</v>
      </c>
      <c r="F1556">
        <v>1</v>
      </c>
      <c r="G1556">
        <v>21.522222222222219</v>
      </c>
      <c r="H1556">
        <v>32.67</v>
      </c>
      <c r="I1556">
        <v>36.141666666666666</v>
      </c>
      <c r="J1556">
        <v>0</v>
      </c>
    </row>
    <row r="1557" spans="1:10" x14ac:dyDescent="0.25">
      <c r="A1557">
        <v>41855.791666662895</v>
      </c>
      <c r="B1557">
        <v>1</v>
      </c>
      <c r="C1557">
        <v>1556</v>
      </c>
      <c r="D1557">
        <v>215</v>
      </c>
      <c r="E1557">
        <v>19</v>
      </c>
      <c r="F1557">
        <v>1</v>
      </c>
      <c r="G1557" t="e">
        <v>#DIV/0!</v>
      </c>
      <c r="H1557">
        <v>31.824999999999999</v>
      </c>
      <c r="I1557">
        <v>39.4</v>
      </c>
      <c r="J1557">
        <v>0</v>
      </c>
    </row>
    <row r="1558" spans="1:10" x14ac:dyDescent="0.25">
      <c r="A1558">
        <v>41855.83333332956</v>
      </c>
      <c r="B1558">
        <v>1</v>
      </c>
      <c r="C1558">
        <v>1557</v>
      </c>
      <c r="D1558">
        <v>215</v>
      </c>
      <c r="E1558">
        <v>20</v>
      </c>
      <c r="F1558">
        <v>1</v>
      </c>
      <c r="G1558" t="e">
        <v>#DIV/0!</v>
      </c>
      <c r="H1558">
        <v>31.065000000000015</v>
      </c>
      <c r="I1558">
        <v>36.091666666666661</v>
      </c>
      <c r="J1558">
        <v>0</v>
      </c>
    </row>
    <row r="1559" spans="1:10" x14ac:dyDescent="0.25">
      <c r="A1559">
        <v>41855.874999996224</v>
      </c>
      <c r="B1559">
        <v>1</v>
      </c>
      <c r="C1559">
        <v>1558</v>
      </c>
      <c r="D1559">
        <v>215</v>
      </c>
      <c r="E1559">
        <v>21</v>
      </c>
      <c r="F1559">
        <v>1</v>
      </c>
      <c r="G1559" t="e">
        <v>#DIV/0!</v>
      </c>
      <c r="H1559">
        <v>30.571666666666701</v>
      </c>
      <c r="I1559">
        <v>34.466666666666669</v>
      </c>
      <c r="J1559">
        <v>0</v>
      </c>
    </row>
    <row r="1560" spans="1:10" x14ac:dyDescent="0.25">
      <c r="A1560">
        <v>41855.916666662888</v>
      </c>
      <c r="B1560">
        <v>1</v>
      </c>
      <c r="C1560">
        <v>1559</v>
      </c>
      <c r="D1560">
        <v>215</v>
      </c>
      <c r="E1560">
        <v>22</v>
      </c>
      <c r="F1560">
        <v>1</v>
      </c>
      <c r="G1560" t="e">
        <v>#DIV/0!</v>
      </c>
      <c r="H1560">
        <v>30.123333333333353</v>
      </c>
      <c r="I1560">
        <v>32.954545454545453</v>
      </c>
      <c r="J1560">
        <v>0</v>
      </c>
    </row>
    <row r="1561" spans="1:10" x14ac:dyDescent="0.25">
      <c r="A1561">
        <v>41855.958333329552</v>
      </c>
      <c r="B1561">
        <v>1</v>
      </c>
      <c r="C1561">
        <v>1560</v>
      </c>
      <c r="D1561">
        <v>215</v>
      </c>
      <c r="E1561">
        <v>23</v>
      </c>
      <c r="F1561">
        <v>1</v>
      </c>
      <c r="G1561" t="e">
        <v>#DIV/0!</v>
      </c>
      <c r="H1561">
        <v>29.626666666666679</v>
      </c>
      <c r="I1561">
        <v>32.569230769230771</v>
      </c>
      <c r="J1561">
        <v>0</v>
      </c>
    </row>
    <row r="1562" spans="1:10" x14ac:dyDescent="0.25">
      <c r="A1562">
        <v>41855.999999996217</v>
      </c>
      <c r="B1562">
        <v>1</v>
      </c>
      <c r="C1562">
        <v>1561</v>
      </c>
      <c r="D1562">
        <v>215</v>
      </c>
      <c r="E1562">
        <v>0</v>
      </c>
      <c r="F1562">
        <v>1</v>
      </c>
      <c r="G1562" t="e">
        <v>#DIV/0!</v>
      </c>
      <c r="H1562">
        <v>29.254999999999988</v>
      </c>
      <c r="I1562">
        <v>32.745454545454542</v>
      </c>
      <c r="J1562">
        <v>0</v>
      </c>
    </row>
    <row r="1563" spans="1:10" x14ac:dyDescent="0.25">
      <c r="A1563">
        <v>41856.041666662881</v>
      </c>
      <c r="B1563">
        <v>1</v>
      </c>
      <c r="C1563">
        <v>1562</v>
      </c>
      <c r="D1563">
        <v>216</v>
      </c>
      <c r="E1563">
        <v>1</v>
      </c>
      <c r="F1563">
        <v>1</v>
      </c>
      <c r="G1563" t="e">
        <v>#DIV/0!</v>
      </c>
      <c r="H1563">
        <v>28.675000000000001</v>
      </c>
      <c r="I1563">
        <v>30.958333333333332</v>
      </c>
      <c r="J1563">
        <v>0</v>
      </c>
    </row>
    <row r="1564" spans="1:10" x14ac:dyDescent="0.25">
      <c r="A1564">
        <v>41856.083333329545</v>
      </c>
      <c r="B1564">
        <v>1</v>
      </c>
      <c r="C1564">
        <v>1563</v>
      </c>
      <c r="D1564">
        <v>216</v>
      </c>
      <c r="E1564">
        <v>2</v>
      </c>
      <c r="F1564">
        <v>1</v>
      </c>
      <c r="G1564" t="e">
        <v>#DIV/0!</v>
      </c>
      <c r="H1564">
        <v>28.353333333333318</v>
      </c>
      <c r="I1564">
        <v>30.924999999999997</v>
      </c>
      <c r="J1564">
        <v>0</v>
      </c>
    </row>
    <row r="1565" spans="1:10" x14ac:dyDescent="0.25">
      <c r="A1565">
        <v>41856.124999996209</v>
      </c>
      <c r="B1565">
        <v>1</v>
      </c>
      <c r="C1565">
        <v>1564</v>
      </c>
      <c r="D1565">
        <v>216</v>
      </c>
      <c r="E1565">
        <v>3</v>
      </c>
      <c r="F1565">
        <v>1</v>
      </c>
      <c r="G1565" t="e">
        <v>#DIV/0!</v>
      </c>
      <c r="H1565">
        <v>28.25999999999998</v>
      </c>
      <c r="I1565">
        <v>30.916666666666661</v>
      </c>
      <c r="J1565">
        <v>0</v>
      </c>
    </row>
    <row r="1566" spans="1:10" x14ac:dyDescent="0.25">
      <c r="A1566">
        <v>41856.166666662873</v>
      </c>
      <c r="B1566">
        <v>1</v>
      </c>
      <c r="C1566">
        <v>1565</v>
      </c>
      <c r="D1566">
        <v>216</v>
      </c>
      <c r="E1566">
        <v>4</v>
      </c>
      <c r="F1566">
        <v>1</v>
      </c>
      <c r="G1566" t="e">
        <v>#DIV/0!</v>
      </c>
      <c r="H1566">
        <v>27.970000000000027</v>
      </c>
      <c r="I1566">
        <v>30.899999999999995</v>
      </c>
      <c r="J1566">
        <v>0</v>
      </c>
    </row>
    <row r="1567" spans="1:10" x14ac:dyDescent="0.25">
      <c r="A1567">
        <v>41856.208333329538</v>
      </c>
      <c r="B1567">
        <v>1</v>
      </c>
      <c r="C1567">
        <v>1566</v>
      </c>
      <c r="D1567">
        <v>216</v>
      </c>
      <c r="E1567">
        <v>5</v>
      </c>
      <c r="F1567">
        <v>1</v>
      </c>
      <c r="G1567">
        <v>16.52</v>
      </c>
      <c r="H1567">
        <v>27.914999999999981</v>
      </c>
      <c r="I1567">
        <v>30.899999999999995</v>
      </c>
      <c r="J1567">
        <v>0</v>
      </c>
    </row>
    <row r="1568" spans="1:10" x14ac:dyDescent="0.25">
      <c r="A1568">
        <v>41856.249999996202</v>
      </c>
      <c r="B1568">
        <v>1</v>
      </c>
      <c r="C1568">
        <v>1567</v>
      </c>
      <c r="D1568">
        <v>216</v>
      </c>
      <c r="E1568">
        <v>6</v>
      </c>
      <c r="F1568">
        <v>1</v>
      </c>
      <c r="G1568">
        <v>111.86999999999998</v>
      </c>
      <c r="H1568">
        <v>29.041666666666664</v>
      </c>
      <c r="I1568">
        <v>30.883333333333329</v>
      </c>
      <c r="J1568">
        <v>0</v>
      </c>
    </row>
    <row r="1569" spans="1:10" x14ac:dyDescent="0.25">
      <c r="A1569">
        <v>41856.291666662866</v>
      </c>
      <c r="B1569">
        <v>1</v>
      </c>
      <c r="C1569">
        <v>1568</v>
      </c>
      <c r="D1569">
        <v>216</v>
      </c>
      <c r="E1569">
        <v>7</v>
      </c>
      <c r="F1569">
        <v>1</v>
      </c>
      <c r="G1569">
        <v>328.72999999999985</v>
      </c>
      <c r="H1569">
        <v>30.199999999999992</v>
      </c>
      <c r="I1569">
        <v>34.124999999999993</v>
      </c>
      <c r="J1569">
        <v>0</v>
      </c>
    </row>
    <row r="1570" spans="1:10" x14ac:dyDescent="0.25">
      <c r="A1570">
        <v>41856.33333332953</v>
      </c>
      <c r="B1570">
        <v>1</v>
      </c>
      <c r="C1570">
        <v>1569</v>
      </c>
      <c r="D1570">
        <v>216</v>
      </c>
      <c r="E1570">
        <v>8</v>
      </c>
      <c r="F1570">
        <v>1</v>
      </c>
      <c r="G1570">
        <v>485.1375000000001</v>
      </c>
      <c r="H1570">
        <v>32.476666666666667</v>
      </c>
      <c r="I1570">
        <v>38.966666666666661</v>
      </c>
      <c r="J1570">
        <v>0</v>
      </c>
    </row>
    <row r="1571" spans="1:10" x14ac:dyDescent="0.25">
      <c r="A1571">
        <v>41856.374999996195</v>
      </c>
      <c r="B1571">
        <v>1</v>
      </c>
      <c r="C1571">
        <v>1570</v>
      </c>
      <c r="D1571">
        <v>216</v>
      </c>
      <c r="E1571">
        <v>9</v>
      </c>
      <c r="F1571">
        <v>1</v>
      </c>
      <c r="G1571">
        <v>550.53103448275851</v>
      </c>
      <c r="H1571">
        <v>34.141666666666666</v>
      </c>
      <c r="I1571">
        <v>38.999999999999993</v>
      </c>
      <c r="J1571">
        <v>0</v>
      </c>
    </row>
    <row r="1572" spans="1:10" x14ac:dyDescent="0.25">
      <c r="A1572">
        <v>41856.416666662859</v>
      </c>
      <c r="B1572">
        <v>1</v>
      </c>
      <c r="C1572">
        <v>1571</v>
      </c>
      <c r="D1572">
        <v>216</v>
      </c>
      <c r="E1572">
        <v>10</v>
      </c>
      <c r="F1572">
        <v>1</v>
      </c>
      <c r="G1572">
        <v>830.95999999999992</v>
      </c>
      <c r="H1572">
        <v>35.163333333333334</v>
      </c>
      <c r="I1572">
        <v>40.866666666666667</v>
      </c>
      <c r="J1572">
        <v>0</v>
      </c>
    </row>
    <row r="1573" spans="1:10" x14ac:dyDescent="0.25">
      <c r="A1573">
        <v>41856.458333329523</v>
      </c>
      <c r="B1573">
        <v>1</v>
      </c>
      <c r="C1573">
        <v>1572</v>
      </c>
      <c r="D1573">
        <v>216</v>
      </c>
      <c r="E1573">
        <v>11</v>
      </c>
      <c r="F1573">
        <v>1</v>
      </c>
      <c r="G1573">
        <v>951.14516129032256</v>
      </c>
      <c r="H1573">
        <v>36.476666666666659</v>
      </c>
      <c r="I1573">
        <v>39.325000000000003</v>
      </c>
      <c r="J1573">
        <v>0</v>
      </c>
    </row>
    <row r="1574" spans="1:10" x14ac:dyDescent="0.25">
      <c r="A1574">
        <v>41856.499999996187</v>
      </c>
      <c r="B1574">
        <v>1</v>
      </c>
      <c r="C1574">
        <v>1573</v>
      </c>
      <c r="D1574">
        <v>216</v>
      </c>
      <c r="E1574">
        <v>12</v>
      </c>
      <c r="F1574">
        <v>1</v>
      </c>
      <c r="G1574">
        <v>957.28666666666663</v>
      </c>
      <c r="H1574">
        <v>36.661666666666662</v>
      </c>
      <c r="I1574">
        <v>40.95000000000001</v>
      </c>
      <c r="J1574">
        <v>0</v>
      </c>
    </row>
    <row r="1575" spans="1:10" x14ac:dyDescent="0.25">
      <c r="A1575">
        <v>41856.541666662852</v>
      </c>
      <c r="B1575">
        <v>1</v>
      </c>
      <c r="C1575">
        <v>1574</v>
      </c>
      <c r="D1575">
        <v>216</v>
      </c>
      <c r="E1575">
        <v>13</v>
      </c>
      <c r="F1575">
        <v>1</v>
      </c>
      <c r="G1575">
        <v>897.5533333333334</v>
      </c>
      <c r="H1575">
        <v>36.47</v>
      </c>
      <c r="I1575">
        <v>46.008333333333326</v>
      </c>
      <c r="J1575">
        <v>0</v>
      </c>
    </row>
    <row r="1576" spans="1:10" x14ac:dyDescent="0.25">
      <c r="A1576">
        <v>41856.583333329516</v>
      </c>
      <c r="B1576">
        <v>1</v>
      </c>
      <c r="C1576">
        <v>1575</v>
      </c>
      <c r="D1576">
        <v>216</v>
      </c>
      <c r="E1576">
        <v>14</v>
      </c>
      <c r="F1576">
        <v>1</v>
      </c>
      <c r="G1576">
        <v>739.19999999999993</v>
      </c>
      <c r="H1576">
        <v>36.978333333333339</v>
      </c>
      <c r="I1576">
        <v>44.5</v>
      </c>
      <c r="J1576">
        <v>0</v>
      </c>
    </row>
    <row r="1577" spans="1:10" x14ac:dyDescent="0.25">
      <c r="A1577">
        <v>41856.62499999618</v>
      </c>
      <c r="B1577">
        <v>1</v>
      </c>
      <c r="C1577">
        <v>1576</v>
      </c>
      <c r="D1577">
        <v>216</v>
      </c>
      <c r="E1577">
        <v>15</v>
      </c>
      <c r="F1577">
        <v>1</v>
      </c>
      <c r="G1577">
        <v>513.56333333333328</v>
      </c>
      <c r="H1577">
        <v>36.384999999999998</v>
      </c>
      <c r="I1577">
        <v>44.574999999999996</v>
      </c>
      <c r="J1577">
        <v>0</v>
      </c>
    </row>
    <row r="1578" spans="1:10" x14ac:dyDescent="0.25">
      <c r="A1578">
        <v>41856.666666662844</v>
      </c>
      <c r="B1578">
        <v>1</v>
      </c>
      <c r="C1578">
        <v>1577</v>
      </c>
      <c r="D1578">
        <v>216</v>
      </c>
      <c r="E1578">
        <v>16</v>
      </c>
      <c r="F1578">
        <v>1</v>
      </c>
      <c r="G1578">
        <v>190.28999999999996</v>
      </c>
      <c r="H1578">
        <v>35.263333333333335</v>
      </c>
      <c r="I1578">
        <v>41.300000000000004</v>
      </c>
      <c r="J1578">
        <v>0</v>
      </c>
    </row>
    <row r="1579" spans="1:10" x14ac:dyDescent="0.25">
      <c r="A1579">
        <v>41856.708333329509</v>
      </c>
      <c r="B1579">
        <v>1</v>
      </c>
      <c r="C1579">
        <v>1578</v>
      </c>
      <c r="D1579">
        <v>216</v>
      </c>
      <c r="E1579">
        <v>17</v>
      </c>
      <c r="F1579">
        <v>1</v>
      </c>
      <c r="G1579">
        <v>60.256666666666661</v>
      </c>
      <c r="H1579">
        <v>33.358333333333334</v>
      </c>
      <c r="I1579">
        <v>44.166666666666664</v>
      </c>
      <c r="J1579">
        <v>0</v>
      </c>
    </row>
    <row r="1580" spans="1:10" x14ac:dyDescent="0.25">
      <c r="A1580">
        <v>41856.749999996173</v>
      </c>
      <c r="B1580">
        <v>1</v>
      </c>
      <c r="C1580">
        <v>1579</v>
      </c>
      <c r="D1580">
        <v>216</v>
      </c>
      <c r="E1580">
        <v>18</v>
      </c>
      <c r="F1580">
        <v>1</v>
      </c>
      <c r="G1580">
        <v>12.473333333333336</v>
      </c>
      <c r="H1580">
        <v>31.640000000000004</v>
      </c>
      <c r="I1580">
        <v>41.341666666666661</v>
      </c>
      <c r="J1580">
        <v>0</v>
      </c>
    </row>
    <row r="1581" spans="1:10" x14ac:dyDescent="0.25">
      <c r="A1581">
        <v>41856.791666662837</v>
      </c>
      <c r="B1581">
        <v>1</v>
      </c>
      <c r="C1581">
        <v>1580</v>
      </c>
      <c r="D1581">
        <v>216</v>
      </c>
      <c r="E1581">
        <v>19</v>
      </c>
      <c r="F1581">
        <v>1</v>
      </c>
      <c r="G1581" t="e">
        <v>#DIV/0!</v>
      </c>
      <c r="H1581">
        <v>30.993333333333347</v>
      </c>
      <c r="I1581">
        <v>37.949999999999996</v>
      </c>
      <c r="J1581">
        <v>0</v>
      </c>
    </row>
    <row r="1582" spans="1:10" x14ac:dyDescent="0.25">
      <c r="A1582">
        <v>41856.833333329501</v>
      </c>
      <c r="B1582">
        <v>1</v>
      </c>
      <c r="C1582">
        <v>1581</v>
      </c>
      <c r="D1582">
        <v>216</v>
      </c>
      <c r="E1582">
        <v>20</v>
      </c>
      <c r="F1582">
        <v>1</v>
      </c>
      <c r="G1582" t="e">
        <v>#DIV/0!</v>
      </c>
      <c r="H1582">
        <v>30.439999999999998</v>
      </c>
      <c r="I1582">
        <v>37.891666666666673</v>
      </c>
      <c r="J1582">
        <v>0</v>
      </c>
    </row>
    <row r="1583" spans="1:10" x14ac:dyDescent="0.25">
      <c r="A1583">
        <v>41856.874999996166</v>
      </c>
      <c r="B1583">
        <v>1</v>
      </c>
      <c r="C1583">
        <v>1582</v>
      </c>
      <c r="D1583">
        <v>216</v>
      </c>
      <c r="E1583">
        <v>21</v>
      </c>
      <c r="F1583">
        <v>1</v>
      </c>
      <c r="G1583" t="e">
        <v>#DIV/0!</v>
      </c>
      <c r="H1583">
        <v>29.751666666666644</v>
      </c>
      <c r="I1583">
        <v>37.891666666666673</v>
      </c>
      <c r="J1583">
        <v>0</v>
      </c>
    </row>
    <row r="1584" spans="1:10" x14ac:dyDescent="0.25">
      <c r="A1584">
        <v>41856.91666666283</v>
      </c>
      <c r="B1584">
        <v>1</v>
      </c>
      <c r="C1584">
        <v>1583</v>
      </c>
      <c r="D1584">
        <v>216</v>
      </c>
      <c r="E1584">
        <v>22</v>
      </c>
      <c r="F1584">
        <v>1</v>
      </c>
      <c r="G1584" t="e">
        <v>#DIV/0!</v>
      </c>
      <c r="H1584">
        <v>29.176666666666666</v>
      </c>
      <c r="I1584">
        <v>34.583333333333336</v>
      </c>
      <c r="J1584">
        <v>0</v>
      </c>
    </row>
    <row r="1585" spans="1:10" x14ac:dyDescent="0.25">
      <c r="A1585">
        <v>41856.958333329494</v>
      </c>
      <c r="B1585">
        <v>1</v>
      </c>
      <c r="C1585">
        <v>1584</v>
      </c>
      <c r="D1585">
        <v>216</v>
      </c>
      <c r="E1585">
        <v>23</v>
      </c>
      <c r="F1585">
        <v>1</v>
      </c>
      <c r="G1585" t="e">
        <v>#DIV/0!</v>
      </c>
      <c r="H1585">
        <v>28.631666666666664</v>
      </c>
      <c r="I1585">
        <v>34.223076923076931</v>
      </c>
      <c r="J1585">
        <v>0</v>
      </c>
    </row>
    <row r="1586" spans="1:10" x14ac:dyDescent="0.25">
      <c r="A1586">
        <v>41856.999999996158</v>
      </c>
      <c r="B1586">
        <v>1</v>
      </c>
      <c r="C1586">
        <v>1585</v>
      </c>
      <c r="D1586">
        <v>216</v>
      </c>
      <c r="E1586">
        <v>0</v>
      </c>
      <c r="F1586">
        <v>1</v>
      </c>
      <c r="G1586" t="e">
        <v>#DIV/0!</v>
      </c>
      <c r="H1586">
        <v>28.311666666666653</v>
      </c>
      <c r="I1586">
        <v>34.654545454545456</v>
      </c>
      <c r="J1586">
        <v>0</v>
      </c>
    </row>
    <row r="1587" spans="1:10" x14ac:dyDescent="0.25">
      <c r="A1587">
        <v>41857.041666662823</v>
      </c>
      <c r="B1587">
        <v>1</v>
      </c>
      <c r="C1587">
        <v>1586</v>
      </c>
      <c r="D1587">
        <v>217</v>
      </c>
      <c r="E1587">
        <v>1</v>
      </c>
      <c r="F1587">
        <v>1</v>
      </c>
      <c r="G1587" t="e">
        <v>#DIV/0!</v>
      </c>
      <c r="H1587">
        <v>28.060000000000006</v>
      </c>
      <c r="I1587">
        <v>34.35</v>
      </c>
      <c r="J1587">
        <v>0</v>
      </c>
    </row>
    <row r="1588" spans="1:10" x14ac:dyDescent="0.25">
      <c r="A1588">
        <v>41857.083333329487</v>
      </c>
      <c r="B1588">
        <v>1</v>
      </c>
      <c r="C1588">
        <v>1587</v>
      </c>
      <c r="D1588">
        <v>217</v>
      </c>
      <c r="E1588">
        <v>2</v>
      </c>
      <c r="F1588">
        <v>1</v>
      </c>
      <c r="G1588" t="e">
        <v>#DIV/0!</v>
      </c>
      <c r="H1588">
        <v>27.90333333333335</v>
      </c>
      <c r="I1588">
        <v>34.325000000000003</v>
      </c>
      <c r="J1588">
        <v>0</v>
      </c>
    </row>
    <row r="1589" spans="1:10" x14ac:dyDescent="0.25">
      <c r="A1589">
        <v>41857.124999996151</v>
      </c>
      <c r="B1589">
        <v>1</v>
      </c>
      <c r="C1589">
        <v>1588</v>
      </c>
      <c r="D1589">
        <v>217</v>
      </c>
      <c r="E1589">
        <v>3</v>
      </c>
      <c r="F1589">
        <v>1</v>
      </c>
      <c r="G1589" t="e">
        <v>#DIV/0!</v>
      </c>
      <c r="H1589">
        <v>27.940000000000023</v>
      </c>
      <c r="I1589">
        <v>31.066666666666666</v>
      </c>
      <c r="J1589">
        <v>0</v>
      </c>
    </row>
    <row r="1590" spans="1:10" x14ac:dyDescent="0.25">
      <c r="A1590">
        <v>41857.166666662815</v>
      </c>
      <c r="B1590">
        <v>1</v>
      </c>
      <c r="C1590">
        <v>1589</v>
      </c>
      <c r="D1590">
        <v>217</v>
      </c>
      <c r="E1590">
        <v>4</v>
      </c>
      <c r="F1590">
        <v>1</v>
      </c>
      <c r="G1590" t="e">
        <v>#DIV/0!</v>
      </c>
      <c r="H1590">
        <v>28.000000000000014</v>
      </c>
      <c r="I1590">
        <v>34.266666666666666</v>
      </c>
      <c r="J1590">
        <v>0</v>
      </c>
    </row>
    <row r="1591" spans="1:10" x14ac:dyDescent="0.25">
      <c r="A1591">
        <v>41857.20833332948</v>
      </c>
      <c r="B1591">
        <v>1</v>
      </c>
      <c r="C1591">
        <v>1590</v>
      </c>
      <c r="D1591">
        <v>217</v>
      </c>
      <c r="E1591">
        <v>5</v>
      </c>
      <c r="F1591">
        <v>1</v>
      </c>
      <c r="G1591">
        <v>17.540740740740741</v>
      </c>
      <c r="H1591">
        <v>28.06166666666666</v>
      </c>
      <c r="I1591">
        <v>31.041666666666668</v>
      </c>
      <c r="J1591">
        <v>0</v>
      </c>
    </row>
    <row r="1592" spans="1:10" x14ac:dyDescent="0.25">
      <c r="A1592">
        <v>41857.249999996144</v>
      </c>
      <c r="B1592">
        <v>1</v>
      </c>
      <c r="C1592">
        <v>1591</v>
      </c>
      <c r="D1592">
        <v>217</v>
      </c>
      <c r="E1592">
        <v>6</v>
      </c>
      <c r="F1592">
        <v>1</v>
      </c>
      <c r="G1592">
        <v>121.48333333333332</v>
      </c>
      <c r="H1592">
        <v>28.993333333333336</v>
      </c>
      <c r="I1592">
        <v>34.25</v>
      </c>
      <c r="J1592">
        <v>0</v>
      </c>
    </row>
    <row r="1593" spans="1:10" x14ac:dyDescent="0.25">
      <c r="A1593">
        <v>41857.291666662808</v>
      </c>
      <c r="B1593">
        <v>1</v>
      </c>
      <c r="C1593">
        <v>1592</v>
      </c>
      <c r="D1593">
        <v>217</v>
      </c>
      <c r="E1593">
        <v>7</v>
      </c>
      <c r="F1593">
        <v>1</v>
      </c>
      <c r="G1593">
        <v>318.5200000000001</v>
      </c>
      <c r="H1593">
        <v>30.795000000000002</v>
      </c>
      <c r="I1593">
        <v>35.958333333333336</v>
      </c>
      <c r="J1593">
        <v>0</v>
      </c>
    </row>
    <row r="1594" spans="1:10" x14ac:dyDescent="0.25">
      <c r="A1594">
        <v>41857.333333329472</v>
      </c>
      <c r="B1594">
        <v>1</v>
      </c>
      <c r="C1594">
        <v>1593</v>
      </c>
      <c r="D1594">
        <v>217</v>
      </c>
      <c r="E1594">
        <v>8</v>
      </c>
      <c r="F1594">
        <v>1</v>
      </c>
      <c r="G1594">
        <v>517.9133333333333</v>
      </c>
      <c r="H1594">
        <v>32.443333333333321</v>
      </c>
      <c r="I1594">
        <v>39.266666666666673</v>
      </c>
      <c r="J1594">
        <v>0</v>
      </c>
    </row>
    <row r="1595" spans="1:10" x14ac:dyDescent="0.25">
      <c r="A1595">
        <v>41857.374999996136</v>
      </c>
      <c r="B1595">
        <v>1</v>
      </c>
      <c r="C1595">
        <v>1594</v>
      </c>
      <c r="D1595">
        <v>217</v>
      </c>
      <c r="E1595">
        <v>9</v>
      </c>
      <c r="F1595">
        <v>1</v>
      </c>
      <c r="G1595">
        <v>582.67272727272723</v>
      </c>
      <c r="H1595">
        <v>34.163333333333327</v>
      </c>
      <c r="I1595">
        <v>43.092307692307685</v>
      </c>
      <c r="J1595">
        <v>0</v>
      </c>
    </row>
    <row r="1596" spans="1:10" x14ac:dyDescent="0.25">
      <c r="A1596">
        <v>41857.416666662801</v>
      </c>
      <c r="B1596">
        <v>1</v>
      </c>
      <c r="C1596">
        <v>1595</v>
      </c>
      <c r="D1596">
        <v>217</v>
      </c>
      <c r="E1596">
        <v>10</v>
      </c>
      <c r="F1596">
        <v>1</v>
      </c>
      <c r="G1596">
        <v>452.63529411764705</v>
      </c>
      <c r="H1596">
        <v>34.879999999999995</v>
      </c>
      <c r="I1596">
        <v>42.774999999999999</v>
      </c>
      <c r="J1596">
        <v>0</v>
      </c>
    </row>
    <row r="1597" spans="1:10" x14ac:dyDescent="0.25">
      <c r="A1597">
        <v>41857.458333329465</v>
      </c>
      <c r="B1597">
        <v>1</v>
      </c>
      <c r="C1597">
        <v>1596</v>
      </c>
      <c r="D1597">
        <v>217</v>
      </c>
      <c r="E1597">
        <v>11</v>
      </c>
      <c r="F1597">
        <v>1</v>
      </c>
      <c r="G1597">
        <v>805.80666666666662</v>
      </c>
      <c r="H1597">
        <v>35.401754385964914</v>
      </c>
      <c r="I1597">
        <v>44.516666666666673</v>
      </c>
      <c r="J1597">
        <v>0</v>
      </c>
    </row>
    <row r="1598" spans="1:10" x14ac:dyDescent="0.25">
      <c r="A1598">
        <v>41857.499999996129</v>
      </c>
      <c r="B1598">
        <v>1</v>
      </c>
      <c r="C1598">
        <v>1597</v>
      </c>
      <c r="D1598">
        <v>217</v>
      </c>
      <c r="E1598">
        <v>12</v>
      </c>
      <c r="F1598">
        <v>1</v>
      </c>
      <c r="G1598">
        <v>830.36</v>
      </c>
      <c r="H1598">
        <v>35.193333333333321</v>
      </c>
      <c r="I1598">
        <v>42.908333333333339</v>
      </c>
      <c r="J1598">
        <v>0</v>
      </c>
    </row>
    <row r="1599" spans="1:10" x14ac:dyDescent="0.25">
      <c r="A1599">
        <v>41857.541666662793</v>
      </c>
      <c r="B1599">
        <v>1</v>
      </c>
      <c r="C1599">
        <v>1598</v>
      </c>
      <c r="D1599">
        <v>217</v>
      </c>
      <c r="E1599">
        <v>13</v>
      </c>
      <c r="F1599">
        <v>1</v>
      </c>
      <c r="G1599">
        <v>795.75517241379282</v>
      </c>
      <c r="H1599">
        <v>34.244999999999997</v>
      </c>
      <c r="I1599">
        <v>41.275000000000006</v>
      </c>
      <c r="J1599">
        <v>0</v>
      </c>
    </row>
    <row r="1600" spans="1:10" x14ac:dyDescent="0.25">
      <c r="A1600">
        <v>41857.583333329458</v>
      </c>
      <c r="B1600">
        <v>1</v>
      </c>
      <c r="C1600">
        <v>1599</v>
      </c>
      <c r="D1600">
        <v>217</v>
      </c>
      <c r="E1600">
        <v>14</v>
      </c>
      <c r="F1600">
        <v>1</v>
      </c>
      <c r="G1600">
        <v>596.98461538461538</v>
      </c>
      <c r="H1600">
        <v>34.086666666666666</v>
      </c>
      <c r="I1600">
        <v>44.633333333333333</v>
      </c>
      <c r="J1600">
        <v>0</v>
      </c>
    </row>
    <row r="1601" spans="1:10" x14ac:dyDescent="0.25">
      <c r="A1601">
        <v>41857.624999996122</v>
      </c>
      <c r="B1601">
        <v>1</v>
      </c>
      <c r="C1601">
        <v>1600</v>
      </c>
      <c r="D1601">
        <v>217</v>
      </c>
      <c r="E1601">
        <v>15</v>
      </c>
      <c r="F1601">
        <v>1</v>
      </c>
      <c r="G1601">
        <v>450.14000000000004</v>
      </c>
      <c r="H1601">
        <v>34.496666666666655</v>
      </c>
      <c r="I1601">
        <v>42.983333333333327</v>
      </c>
      <c r="J1601">
        <v>0</v>
      </c>
    </row>
    <row r="1602" spans="1:10" x14ac:dyDescent="0.25">
      <c r="A1602">
        <v>41857.666666662786</v>
      </c>
      <c r="B1602">
        <v>1</v>
      </c>
      <c r="C1602">
        <v>1601</v>
      </c>
      <c r="D1602">
        <v>217</v>
      </c>
      <c r="E1602">
        <v>16</v>
      </c>
      <c r="F1602">
        <v>1</v>
      </c>
      <c r="G1602">
        <v>188.67333333333332</v>
      </c>
      <c r="H1602">
        <v>33.778333333333322</v>
      </c>
      <c r="I1602">
        <v>43.016666666666673</v>
      </c>
      <c r="J1602">
        <v>0</v>
      </c>
    </row>
    <row r="1603" spans="1:10" x14ac:dyDescent="0.25">
      <c r="A1603">
        <v>41857.70833332945</v>
      </c>
      <c r="B1603">
        <v>1</v>
      </c>
      <c r="C1603">
        <v>1602</v>
      </c>
      <c r="D1603">
        <v>217</v>
      </c>
      <c r="E1603">
        <v>17</v>
      </c>
      <c r="F1603">
        <v>1</v>
      </c>
      <c r="G1603">
        <v>57.076666666666675</v>
      </c>
      <c r="H1603">
        <v>32.816666666666663</v>
      </c>
      <c r="I1603">
        <v>43.05833333333333</v>
      </c>
      <c r="J1603">
        <v>0</v>
      </c>
    </row>
    <row r="1604" spans="1:10" x14ac:dyDescent="0.25">
      <c r="A1604">
        <v>41857.749999996115</v>
      </c>
      <c r="B1604">
        <v>1</v>
      </c>
      <c r="C1604">
        <v>1603</v>
      </c>
      <c r="D1604">
        <v>217</v>
      </c>
      <c r="E1604">
        <v>18</v>
      </c>
      <c r="F1604">
        <v>1</v>
      </c>
      <c r="G1604">
        <v>4.0142857142857142</v>
      </c>
      <c r="H1604">
        <v>31.178333333333331</v>
      </c>
      <c r="I1604">
        <v>39.708333333333329</v>
      </c>
      <c r="J1604">
        <v>0</v>
      </c>
    </row>
    <row r="1605" spans="1:10" x14ac:dyDescent="0.25">
      <c r="A1605">
        <v>41857.791666662779</v>
      </c>
      <c r="B1605">
        <v>1</v>
      </c>
      <c r="C1605">
        <v>1604</v>
      </c>
      <c r="D1605">
        <v>217</v>
      </c>
      <c r="E1605">
        <v>19</v>
      </c>
      <c r="F1605">
        <v>1</v>
      </c>
      <c r="G1605" t="e">
        <v>#DIV/0!</v>
      </c>
      <c r="H1605">
        <v>30.286666666666644</v>
      </c>
      <c r="I1605">
        <v>38.008333333333333</v>
      </c>
      <c r="J1605">
        <v>0</v>
      </c>
    </row>
    <row r="1606" spans="1:10" x14ac:dyDescent="0.25">
      <c r="A1606">
        <v>41857.833333329443</v>
      </c>
      <c r="B1606">
        <v>1</v>
      </c>
      <c r="C1606">
        <v>1605</v>
      </c>
      <c r="D1606">
        <v>217</v>
      </c>
      <c r="E1606">
        <v>20</v>
      </c>
      <c r="F1606">
        <v>1</v>
      </c>
      <c r="G1606" t="e">
        <v>#DIV/0!</v>
      </c>
      <c r="H1606">
        <v>29.563333333333343</v>
      </c>
      <c r="I1606">
        <v>37.93333333333333</v>
      </c>
      <c r="J1606">
        <v>0</v>
      </c>
    </row>
    <row r="1607" spans="1:10" x14ac:dyDescent="0.25">
      <c r="A1607">
        <v>41857.874999996107</v>
      </c>
      <c r="B1607">
        <v>1</v>
      </c>
      <c r="C1607">
        <v>1606</v>
      </c>
      <c r="D1607">
        <v>217</v>
      </c>
      <c r="E1607">
        <v>21</v>
      </c>
      <c r="F1607">
        <v>1</v>
      </c>
      <c r="G1607" t="e">
        <v>#DIV/0!</v>
      </c>
      <c r="H1607">
        <v>29.060000000000013</v>
      </c>
      <c r="I1607">
        <v>34.666666666666664</v>
      </c>
      <c r="J1607">
        <v>0</v>
      </c>
    </row>
    <row r="1608" spans="1:10" x14ac:dyDescent="0.25">
      <c r="A1608">
        <v>41857.916666662772</v>
      </c>
      <c r="B1608">
        <v>1</v>
      </c>
      <c r="C1608">
        <v>1607</v>
      </c>
      <c r="D1608">
        <v>217</v>
      </c>
      <c r="E1608">
        <v>22</v>
      </c>
      <c r="F1608">
        <v>1</v>
      </c>
      <c r="G1608" t="e">
        <v>#DIV/0!</v>
      </c>
      <c r="H1608">
        <v>28.779999999999976</v>
      </c>
      <c r="I1608">
        <v>36.216666666666676</v>
      </c>
      <c r="J1608">
        <v>0</v>
      </c>
    </row>
    <row r="1609" spans="1:10" x14ac:dyDescent="0.25">
      <c r="A1609">
        <v>41857.958333329436</v>
      </c>
      <c r="B1609">
        <v>1</v>
      </c>
      <c r="C1609">
        <v>1608</v>
      </c>
      <c r="D1609">
        <v>217</v>
      </c>
      <c r="E1609">
        <v>23</v>
      </c>
      <c r="F1609">
        <v>1</v>
      </c>
      <c r="G1609" t="e">
        <v>#DIV/0!</v>
      </c>
      <c r="H1609">
        <v>28.468333333333359</v>
      </c>
      <c r="I1609">
        <v>34.524999999999991</v>
      </c>
      <c r="J1609">
        <v>0</v>
      </c>
    </row>
    <row r="1610" spans="1:10" x14ac:dyDescent="0.25">
      <c r="A1610">
        <v>41857.9999999961</v>
      </c>
      <c r="B1610">
        <v>1</v>
      </c>
      <c r="C1610">
        <v>1609</v>
      </c>
      <c r="D1610">
        <v>217</v>
      </c>
      <c r="E1610">
        <v>0</v>
      </c>
      <c r="F1610">
        <v>1</v>
      </c>
      <c r="G1610" t="e">
        <v>#DIV/0!</v>
      </c>
      <c r="H1610">
        <v>28.208333333333336</v>
      </c>
      <c r="I1610">
        <v>31.145454545454541</v>
      </c>
      <c r="J1610">
        <v>0</v>
      </c>
    </row>
    <row r="1611" spans="1:10" x14ac:dyDescent="0.25">
      <c r="A1611">
        <v>41858.041666662764</v>
      </c>
      <c r="B1611">
        <v>1</v>
      </c>
      <c r="C1611">
        <v>1610</v>
      </c>
      <c r="D1611">
        <v>218</v>
      </c>
      <c r="E1611">
        <v>1</v>
      </c>
      <c r="F1611">
        <v>1</v>
      </c>
      <c r="G1611" t="e">
        <v>#DIV/0!</v>
      </c>
      <c r="H1611">
        <v>28.050000000000022</v>
      </c>
      <c r="I1611">
        <v>35.455555555555549</v>
      </c>
      <c r="J1611">
        <v>0</v>
      </c>
    </row>
    <row r="1612" spans="1:10" x14ac:dyDescent="0.25">
      <c r="A1612">
        <v>41858.083333329429</v>
      </c>
      <c r="B1612">
        <v>1</v>
      </c>
      <c r="C1612">
        <v>1611</v>
      </c>
      <c r="D1612">
        <v>218</v>
      </c>
      <c r="E1612">
        <v>2</v>
      </c>
      <c r="F1612">
        <v>1</v>
      </c>
      <c r="G1612" t="e">
        <v>#DIV/0!</v>
      </c>
      <c r="H1612">
        <v>27.826666666666661</v>
      </c>
      <c r="I1612">
        <v>32.750000000000007</v>
      </c>
      <c r="J1612">
        <v>0</v>
      </c>
    </row>
    <row r="1613" spans="1:10" x14ac:dyDescent="0.25">
      <c r="A1613">
        <v>41858.124999996093</v>
      </c>
      <c r="B1613">
        <v>1</v>
      </c>
      <c r="C1613">
        <v>1612</v>
      </c>
      <c r="D1613">
        <v>218</v>
      </c>
      <c r="E1613">
        <v>3</v>
      </c>
      <c r="F1613">
        <v>1</v>
      </c>
      <c r="G1613" t="e">
        <v>#DIV/0!</v>
      </c>
      <c r="H1613">
        <v>27.710000000000026</v>
      </c>
      <c r="I1613">
        <v>31.100000000000005</v>
      </c>
      <c r="J1613">
        <v>0</v>
      </c>
    </row>
    <row r="1614" spans="1:10" x14ac:dyDescent="0.25">
      <c r="A1614">
        <v>41858.166666662757</v>
      </c>
      <c r="B1614">
        <v>1</v>
      </c>
      <c r="C1614">
        <v>1613</v>
      </c>
      <c r="D1614">
        <v>218</v>
      </c>
      <c r="E1614">
        <v>4</v>
      </c>
      <c r="F1614">
        <v>1</v>
      </c>
      <c r="G1614" t="e">
        <v>#DIV/0!</v>
      </c>
      <c r="H1614">
        <v>27.52833333333335</v>
      </c>
      <c r="I1614">
        <v>31.125000000000004</v>
      </c>
      <c r="J1614">
        <v>0</v>
      </c>
    </row>
    <row r="1615" spans="1:10" x14ac:dyDescent="0.25">
      <c r="A1615">
        <v>41858.208333329421</v>
      </c>
      <c r="B1615">
        <v>1</v>
      </c>
      <c r="C1615">
        <v>1614</v>
      </c>
      <c r="D1615">
        <v>218</v>
      </c>
      <c r="E1615">
        <v>5</v>
      </c>
      <c r="F1615">
        <v>1</v>
      </c>
      <c r="G1615">
        <v>16.092307692307692</v>
      </c>
      <c r="H1615">
        <v>27.524999999999977</v>
      </c>
      <c r="I1615">
        <v>34.300000000000004</v>
      </c>
      <c r="J1615">
        <v>0</v>
      </c>
    </row>
    <row r="1616" spans="1:10" x14ac:dyDescent="0.25">
      <c r="A1616">
        <v>41858.249999996086</v>
      </c>
      <c r="B1616">
        <v>1</v>
      </c>
      <c r="C1616">
        <v>1615</v>
      </c>
      <c r="D1616">
        <v>218</v>
      </c>
      <c r="E1616">
        <v>6</v>
      </c>
      <c r="F1616">
        <v>1</v>
      </c>
      <c r="G1616">
        <v>131.03103448275863</v>
      </c>
      <c r="H1616">
        <v>28.32333333333332</v>
      </c>
      <c r="I1616">
        <v>31.066666666666674</v>
      </c>
      <c r="J1616">
        <v>0</v>
      </c>
    </row>
    <row r="1617" spans="1:10" x14ac:dyDescent="0.25">
      <c r="A1617">
        <v>41858.29166666275</v>
      </c>
      <c r="B1617">
        <v>1</v>
      </c>
      <c r="C1617">
        <v>1616</v>
      </c>
      <c r="D1617">
        <v>218</v>
      </c>
      <c r="E1617">
        <v>7</v>
      </c>
      <c r="F1617">
        <v>1</v>
      </c>
      <c r="G1617">
        <v>341.14</v>
      </c>
      <c r="H1617">
        <v>30.063333333333333</v>
      </c>
      <c r="I1617">
        <v>35.916666666666664</v>
      </c>
      <c r="J1617">
        <v>0</v>
      </c>
    </row>
    <row r="1618" spans="1:10" x14ac:dyDescent="0.25">
      <c r="A1618">
        <v>41858.333333329414</v>
      </c>
      <c r="B1618">
        <v>1</v>
      </c>
      <c r="C1618">
        <v>1617</v>
      </c>
      <c r="D1618">
        <v>218</v>
      </c>
      <c r="E1618">
        <v>8</v>
      </c>
      <c r="F1618">
        <v>1</v>
      </c>
      <c r="G1618">
        <v>584.57241379310335</v>
      </c>
      <c r="H1618">
        <v>31.546666666666667</v>
      </c>
      <c r="I1618">
        <v>39.300000000000004</v>
      </c>
      <c r="J1618">
        <v>0</v>
      </c>
    </row>
    <row r="1619" spans="1:10" x14ac:dyDescent="0.25">
      <c r="A1619">
        <v>41858.374999996078</v>
      </c>
      <c r="B1619">
        <v>1</v>
      </c>
      <c r="C1619">
        <v>1618</v>
      </c>
      <c r="D1619">
        <v>218</v>
      </c>
      <c r="E1619">
        <v>9</v>
      </c>
      <c r="F1619">
        <v>1</v>
      </c>
      <c r="G1619">
        <v>760.01612903225805</v>
      </c>
      <c r="H1619">
        <v>33.049999999999997</v>
      </c>
      <c r="I1619">
        <v>37.716666666666661</v>
      </c>
      <c r="J1619">
        <v>0</v>
      </c>
    </row>
    <row r="1620" spans="1:10" x14ac:dyDescent="0.25">
      <c r="A1620">
        <v>41858.416666662743</v>
      </c>
      <c r="B1620">
        <v>1</v>
      </c>
      <c r="C1620">
        <v>1619</v>
      </c>
      <c r="D1620">
        <v>218</v>
      </c>
      <c r="E1620">
        <v>10</v>
      </c>
      <c r="F1620">
        <v>1</v>
      </c>
      <c r="G1620">
        <v>780.80999999999983</v>
      </c>
      <c r="H1620">
        <v>33.924999999999997</v>
      </c>
      <c r="I1620">
        <v>39.408333333333331</v>
      </c>
      <c r="J1620">
        <v>0</v>
      </c>
    </row>
    <row r="1621" spans="1:10" x14ac:dyDescent="0.25">
      <c r="A1621">
        <v>41858.458333329407</v>
      </c>
      <c r="B1621">
        <v>1</v>
      </c>
      <c r="C1621">
        <v>1620</v>
      </c>
      <c r="D1621">
        <v>218</v>
      </c>
      <c r="E1621">
        <v>11</v>
      </c>
      <c r="F1621">
        <v>1</v>
      </c>
      <c r="G1621">
        <v>738.8366666666667</v>
      </c>
      <c r="H1621">
        <v>34.23833333333333</v>
      </c>
      <c r="I1621">
        <v>41.083333333333329</v>
      </c>
      <c r="J1621">
        <v>0</v>
      </c>
    </row>
    <row r="1622" spans="1:10" x14ac:dyDescent="0.25">
      <c r="A1622">
        <v>41858.499999996071</v>
      </c>
      <c r="B1622">
        <v>1</v>
      </c>
      <c r="C1622">
        <v>1621</v>
      </c>
      <c r="D1622">
        <v>218</v>
      </c>
      <c r="E1622">
        <v>12</v>
      </c>
      <c r="F1622">
        <v>1</v>
      </c>
      <c r="G1622">
        <v>912.00999999999965</v>
      </c>
      <c r="H1622">
        <v>34.698333333333345</v>
      </c>
      <c r="I1622">
        <v>44.425000000000004</v>
      </c>
      <c r="J1622">
        <v>0</v>
      </c>
    </row>
    <row r="1623" spans="1:10" x14ac:dyDescent="0.25">
      <c r="A1623">
        <v>41858.541666662735</v>
      </c>
      <c r="B1623">
        <v>1</v>
      </c>
      <c r="C1623">
        <v>1622</v>
      </c>
      <c r="D1623">
        <v>218</v>
      </c>
      <c r="E1623">
        <v>13</v>
      </c>
      <c r="F1623">
        <v>1</v>
      </c>
      <c r="G1623">
        <v>720.73333333333335</v>
      </c>
      <c r="H1623">
        <v>34.288333333333327</v>
      </c>
      <c r="I1623">
        <v>37.883333333333333</v>
      </c>
      <c r="J1623">
        <v>0</v>
      </c>
    </row>
    <row r="1624" spans="1:10" x14ac:dyDescent="0.25">
      <c r="A1624">
        <v>41858.583333329399</v>
      </c>
      <c r="B1624">
        <v>1</v>
      </c>
      <c r="C1624">
        <v>1623</v>
      </c>
      <c r="D1624">
        <v>218</v>
      </c>
      <c r="E1624">
        <v>14</v>
      </c>
      <c r="F1624">
        <v>1</v>
      </c>
      <c r="G1624">
        <v>533.21935483870971</v>
      </c>
      <c r="H1624">
        <v>33.571666666666665</v>
      </c>
      <c r="I1624">
        <v>40.777777777777786</v>
      </c>
      <c r="J1624">
        <v>0</v>
      </c>
    </row>
    <row r="1625" spans="1:10" x14ac:dyDescent="0.25">
      <c r="A1625">
        <v>41858.624999996064</v>
      </c>
      <c r="B1625">
        <v>1</v>
      </c>
      <c r="C1625">
        <v>1624</v>
      </c>
      <c r="D1625">
        <v>218</v>
      </c>
      <c r="E1625">
        <v>15</v>
      </c>
      <c r="F1625">
        <v>1</v>
      </c>
      <c r="G1625">
        <v>285.09666666666664</v>
      </c>
      <c r="H1625">
        <v>32.548333333333325</v>
      </c>
      <c r="I1625">
        <v>32.849999999999994</v>
      </c>
      <c r="J1625">
        <v>0</v>
      </c>
    </row>
    <row r="1626" spans="1:10" x14ac:dyDescent="0.25">
      <c r="A1626">
        <v>41858.666666662728</v>
      </c>
      <c r="B1626">
        <v>1</v>
      </c>
      <c r="C1626">
        <v>1625</v>
      </c>
      <c r="D1626">
        <v>218</v>
      </c>
      <c r="E1626">
        <v>16</v>
      </c>
      <c r="F1626">
        <v>1</v>
      </c>
      <c r="G1626">
        <v>105.00000000000001</v>
      </c>
      <c r="H1626">
        <v>31.171186440677971</v>
      </c>
      <c r="I1626">
        <v>32.841666666666661</v>
      </c>
      <c r="J1626">
        <v>0</v>
      </c>
    </row>
    <row r="1627" spans="1:10" x14ac:dyDescent="0.25">
      <c r="A1627">
        <v>41858.708333329392</v>
      </c>
      <c r="B1627">
        <v>1</v>
      </c>
      <c r="C1627">
        <v>1626</v>
      </c>
      <c r="D1627">
        <v>218</v>
      </c>
      <c r="E1627">
        <v>17</v>
      </c>
      <c r="F1627">
        <v>1</v>
      </c>
      <c r="G1627">
        <v>17.989999999999998</v>
      </c>
      <c r="H1627">
        <v>30.080000000000009</v>
      </c>
      <c r="I1627">
        <v>36.141666666666666</v>
      </c>
      <c r="J1627">
        <v>0</v>
      </c>
    </row>
    <row r="1628" spans="1:10" x14ac:dyDescent="0.25">
      <c r="A1628">
        <v>41858.749999996056</v>
      </c>
      <c r="B1628">
        <v>1</v>
      </c>
      <c r="C1628">
        <v>1627</v>
      </c>
      <c r="D1628">
        <v>218</v>
      </c>
      <c r="E1628">
        <v>18</v>
      </c>
      <c r="F1628">
        <v>1</v>
      </c>
      <c r="G1628">
        <v>2.6700000000000004</v>
      </c>
      <c r="H1628">
        <v>28.920000000000012</v>
      </c>
      <c r="I1628">
        <v>31.233333333333331</v>
      </c>
      <c r="J1628">
        <v>0</v>
      </c>
    </row>
    <row r="1629" spans="1:10" x14ac:dyDescent="0.25">
      <c r="A1629">
        <v>41858.791666662721</v>
      </c>
      <c r="B1629">
        <v>1</v>
      </c>
      <c r="C1629">
        <v>1628</v>
      </c>
      <c r="D1629">
        <v>218</v>
      </c>
      <c r="E1629">
        <v>19</v>
      </c>
      <c r="F1629">
        <v>1</v>
      </c>
      <c r="G1629" t="e">
        <v>#DIV/0!</v>
      </c>
      <c r="H1629">
        <v>28.933333333333358</v>
      </c>
      <c r="I1629">
        <v>31.191666666666663</v>
      </c>
      <c r="J1629">
        <v>0</v>
      </c>
    </row>
    <row r="1630" spans="1:10" x14ac:dyDescent="0.25">
      <c r="A1630">
        <v>41858.833333329385</v>
      </c>
      <c r="B1630">
        <v>1</v>
      </c>
      <c r="C1630">
        <v>1629</v>
      </c>
      <c r="D1630">
        <v>218</v>
      </c>
      <c r="E1630">
        <v>20</v>
      </c>
      <c r="F1630">
        <v>1</v>
      </c>
      <c r="G1630" t="e">
        <v>#DIV/0!</v>
      </c>
      <c r="H1630">
        <v>28.77333333333333</v>
      </c>
      <c r="I1630">
        <v>31.174999999999994</v>
      </c>
      <c r="J1630">
        <v>0</v>
      </c>
    </row>
    <row r="1631" spans="1:10" x14ac:dyDescent="0.25">
      <c r="A1631">
        <v>41858.874999996049</v>
      </c>
      <c r="B1631">
        <v>1</v>
      </c>
      <c r="C1631">
        <v>1630</v>
      </c>
      <c r="D1631">
        <v>218</v>
      </c>
      <c r="E1631">
        <v>21</v>
      </c>
      <c r="F1631">
        <v>1</v>
      </c>
      <c r="G1631" t="e">
        <v>#DIV/0!</v>
      </c>
      <c r="H1631">
        <v>28.548333333333307</v>
      </c>
      <c r="I1631">
        <v>31.033333333333331</v>
      </c>
      <c r="J1631">
        <v>0</v>
      </c>
    </row>
    <row r="1632" spans="1:10" x14ac:dyDescent="0.25">
      <c r="A1632">
        <v>41858.916666662713</v>
      </c>
      <c r="B1632">
        <v>1</v>
      </c>
      <c r="C1632">
        <v>1631</v>
      </c>
      <c r="D1632">
        <v>218</v>
      </c>
      <c r="E1632">
        <v>22</v>
      </c>
      <c r="F1632">
        <v>1</v>
      </c>
      <c r="G1632" t="e">
        <v>#DIV/0!</v>
      </c>
      <c r="H1632">
        <v>28.546666666666685</v>
      </c>
      <c r="I1632">
        <v>30.941666666666663</v>
      </c>
      <c r="J1632">
        <v>0</v>
      </c>
    </row>
    <row r="1633" spans="1:10" x14ac:dyDescent="0.25">
      <c r="A1633">
        <v>41858.958333329378</v>
      </c>
      <c r="B1633">
        <v>1</v>
      </c>
      <c r="C1633">
        <v>1632</v>
      </c>
      <c r="D1633">
        <v>218</v>
      </c>
      <c r="E1633">
        <v>23</v>
      </c>
      <c r="F1633">
        <v>1</v>
      </c>
      <c r="G1633" t="e">
        <v>#DIV/0!</v>
      </c>
      <c r="H1633">
        <v>28.348333333333308</v>
      </c>
      <c r="I1633">
        <v>30.923076923076913</v>
      </c>
      <c r="J1633">
        <v>0</v>
      </c>
    </row>
    <row r="1634" spans="1:10" x14ac:dyDescent="0.25">
      <c r="A1634">
        <v>41858.999999996042</v>
      </c>
      <c r="B1634">
        <v>1</v>
      </c>
      <c r="C1634">
        <v>1633</v>
      </c>
      <c r="D1634">
        <v>218</v>
      </c>
      <c r="E1634">
        <v>0</v>
      </c>
      <c r="F1634">
        <v>1</v>
      </c>
      <c r="G1634" t="e">
        <v>#DIV/0!</v>
      </c>
      <c r="H1634">
        <v>28.326666666666654</v>
      </c>
      <c r="I1634">
        <v>30.909090909090903</v>
      </c>
      <c r="J1634">
        <v>0</v>
      </c>
    </row>
    <row r="1635" spans="1:10" x14ac:dyDescent="0.25">
      <c r="A1635">
        <v>41859.041666662706</v>
      </c>
      <c r="B1635">
        <v>1</v>
      </c>
      <c r="C1635">
        <v>1634</v>
      </c>
      <c r="D1635">
        <v>219</v>
      </c>
      <c r="E1635">
        <v>1</v>
      </c>
      <c r="F1635">
        <v>1</v>
      </c>
      <c r="G1635">
        <v>0.1</v>
      </c>
      <c r="H1635">
        <v>28.243333333333347</v>
      </c>
      <c r="I1635">
        <v>30.883333333333329</v>
      </c>
      <c r="J1635">
        <v>-2</v>
      </c>
    </row>
    <row r="1636" spans="1:10" x14ac:dyDescent="0.25">
      <c r="A1636">
        <v>41859.08333332937</v>
      </c>
      <c r="B1636">
        <v>1</v>
      </c>
      <c r="C1636">
        <v>1635</v>
      </c>
      <c r="D1636">
        <v>219</v>
      </c>
      <c r="E1636">
        <v>2</v>
      </c>
      <c r="F1636">
        <v>1</v>
      </c>
      <c r="G1636" t="e">
        <v>#DIV/0!</v>
      </c>
      <c r="H1636">
        <v>28.113333333333305</v>
      </c>
      <c r="I1636">
        <v>30.875</v>
      </c>
      <c r="J1636">
        <v>-2</v>
      </c>
    </row>
    <row r="1637" spans="1:10" x14ac:dyDescent="0.25">
      <c r="A1637">
        <v>41859.124999996035</v>
      </c>
      <c r="B1637">
        <v>1</v>
      </c>
      <c r="C1637">
        <v>1636</v>
      </c>
      <c r="D1637">
        <v>219</v>
      </c>
      <c r="E1637">
        <v>3</v>
      </c>
      <c r="F1637">
        <v>1</v>
      </c>
      <c r="G1637" t="e">
        <v>#DIV/0!</v>
      </c>
      <c r="H1637">
        <v>28.005000000000006</v>
      </c>
      <c r="I1637">
        <v>30.875</v>
      </c>
      <c r="J1637">
        <v>-2</v>
      </c>
    </row>
    <row r="1638" spans="1:10" x14ac:dyDescent="0.25">
      <c r="A1638">
        <v>41859.166666662699</v>
      </c>
      <c r="B1638">
        <v>1</v>
      </c>
      <c r="C1638">
        <v>1637</v>
      </c>
      <c r="D1638">
        <v>219</v>
      </c>
      <c r="E1638">
        <v>4</v>
      </c>
      <c r="F1638">
        <v>1</v>
      </c>
      <c r="G1638" t="e">
        <v>#DIV/0!</v>
      </c>
      <c r="H1638">
        <v>28.061666666666643</v>
      </c>
      <c r="I1638">
        <v>30.849999999999998</v>
      </c>
      <c r="J1638">
        <v>-2</v>
      </c>
    </row>
    <row r="1639" spans="1:10" x14ac:dyDescent="0.25">
      <c r="A1639">
        <v>41859.208333329363</v>
      </c>
      <c r="B1639">
        <v>1</v>
      </c>
      <c r="C1639">
        <v>1638</v>
      </c>
      <c r="D1639">
        <v>219</v>
      </c>
      <c r="E1639">
        <v>5</v>
      </c>
      <c r="F1639">
        <v>1</v>
      </c>
      <c r="G1639">
        <v>8.9909090909090903</v>
      </c>
      <c r="H1639">
        <v>28.028333333333329</v>
      </c>
      <c r="I1639">
        <v>30.816666666666666</v>
      </c>
      <c r="J1639">
        <v>-2</v>
      </c>
    </row>
    <row r="1640" spans="1:10" x14ac:dyDescent="0.25">
      <c r="A1640">
        <v>41859.249999996027</v>
      </c>
      <c r="B1640">
        <v>1</v>
      </c>
      <c r="C1640">
        <v>1639</v>
      </c>
      <c r="D1640">
        <v>219</v>
      </c>
      <c r="E1640">
        <v>6</v>
      </c>
      <c r="F1640">
        <v>1</v>
      </c>
      <c r="G1640">
        <v>73.36999999999999</v>
      </c>
      <c r="H1640">
        <v>28.359999999999975</v>
      </c>
      <c r="I1640">
        <v>30.833333333333329</v>
      </c>
      <c r="J1640">
        <v>-2</v>
      </c>
    </row>
    <row r="1641" spans="1:10" x14ac:dyDescent="0.25">
      <c r="A1641">
        <v>41859.291666662692</v>
      </c>
      <c r="B1641">
        <v>1</v>
      </c>
      <c r="C1641">
        <v>1640</v>
      </c>
      <c r="D1641">
        <v>219</v>
      </c>
      <c r="E1641">
        <v>7</v>
      </c>
      <c r="F1641">
        <v>1</v>
      </c>
      <c r="G1641">
        <v>130.158064516129</v>
      </c>
      <c r="H1641">
        <v>28.623333333333331</v>
      </c>
      <c r="I1641">
        <v>30.841666666666669</v>
      </c>
      <c r="J1641">
        <v>-2</v>
      </c>
    </row>
    <row r="1642" spans="1:10" x14ac:dyDescent="0.25">
      <c r="A1642">
        <v>41859.333333329356</v>
      </c>
      <c r="B1642">
        <v>1</v>
      </c>
      <c r="C1642">
        <v>1641</v>
      </c>
      <c r="D1642">
        <v>219</v>
      </c>
      <c r="E1642">
        <v>8</v>
      </c>
      <c r="F1642">
        <v>1</v>
      </c>
      <c r="G1642">
        <v>102.91333333333333</v>
      </c>
      <c r="H1642">
        <v>28.971666666666657</v>
      </c>
      <c r="I1642">
        <v>30.883333333333329</v>
      </c>
      <c r="J1642">
        <v>-2</v>
      </c>
    </row>
    <row r="1643" spans="1:10" x14ac:dyDescent="0.25">
      <c r="A1643">
        <v>41859.37499999602</v>
      </c>
      <c r="B1643">
        <v>1</v>
      </c>
      <c r="C1643">
        <v>1642</v>
      </c>
      <c r="D1643">
        <v>219</v>
      </c>
      <c r="E1643">
        <v>9</v>
      </c>
      <c r="F1643">
        <v>1</v>
      </c>
      <c r="G1643">
        <v>73.259999999999991</v>
      </c>
      <c r="H1643">
        <v>29.01333333333336</v>
      </c>
      <c r="I1643">
        <v>30.900000000000002</v>
      </c>
      <c r="J1643">
        <v>-2</v>
      </c>
    </row>
    <row r="1644" spans="1:10" x14ac:dyDescent="0.25">
      <c r="A1644">
        <v>41859.416666662684</v>
      </c>
      <c r="B1644">
        <v>1</v>
      </c>
      <c r="C1644">
        <v>1643</v>
      </c>
      <c r="D1644">
        <v>219</v>
      </c>
      <c r="E1644">
        <v>10</v>
      </c>
      <c r="F1644">
        <v>1</v>
      </c>
      <c r="G1644">
        <v>113.48666666666669</v>
      </c>
      <c r="H1644">
        <v>29.233333333333338</v>
      </c>
      <c r="I1644">
        <v>34.290909090909089</v>
      </c>
      <c r="J1644">
        <v>-2</v>
      </c>
    </row>
    <row r="1645" spans="1:10" x14ac:dyDescent="0.25">
      <c r="A1645">
        <v>41859.458333329349</v>
      </c>
      <c r="B1645">
        <v>1</v>
      </c>
      <c r="C1645">
        <v>1644</v>
      </c>
      <c r="D1645">
        <v>219</v>
      </c>
      <c r="E1645">
        <v>11</v>
      </c>
      <c r="F1645">
        <v>1</v>
      </c>
      <c r="G1645">
        <v>100.20000000000002</v>
      </c>
      <c r="H1645">
        <v>28.845000000000006</v>
      </c>
      <c r="I1645">
        <v>30.899999999999995</v>
      </c>
      <c r="J1645">
        <v>-2</v>
      </c>
    </row>
    <row r="1646" spans="1:10" x14ac:dyDescent="0.25">
      <c r="A1646">
        <v>41859.499999996013</v>
      </c>
      <c r="B1646">
        <v>1</v>
      </c>
      <c r="C1646">
        <v>1645</v>
      </c>
      <c r="D1646">
        <v>219</v>
      </c>
      <c r="E1646">
        <v>12</v>
      </c>
      <c r="F1646">
        <v>1</v>
      </c>
      <c r="G1646">
        <v>181.4</v>
      </c>
      <c r="H1646">
        <v>28.653333333333332</v>
      </c>
      <c r="I1646">
        <v>37.828571428571429</v>
      </c>
      <c r="J1646">
        <v>-2</v>
      </c>
    </row>
    <row r="1647" spans="1:10" x14ac:dyDescent="0.25">
      <c r="A1647">
        <v>41859.541666662677</v>
      </c>
      <c r="B1647">
        <v>1</v>
      </c>
      <c r="C1647">
        <v>1646</v>
      </c>
      <c r="D1647">
        <v>219</v>
      </c>
      <c r="E1647">
        <v>13</v>
      </c>
      <c r="F1647">
        <v>1</v>
      </c>
      <c r="G1647">
        <v>251.20999999999998</v>
      </c>
      <c r="H1647">
        <v>30.08166666666666</v>
      </c>
      <c r="I1647">
        <v>32.541666666666657</v>
      </c>
      <c r="J1647">
        <v>-2</v>
      </c>
    </row>
    <row r="1648" spans="1:10" x14ac:dyDescent="0.25">
      <c r="A1648">
        <v>41859.583333329341</v>
      </c>
      <c r="B1648">
        <v>1</v>
      </c>
      <c r="C1648">
        <v>1647</v>
      </c>
      <c r="D1648">
        <v>219</v>
      </c>
      <c r="E1648">
        <v>14</v>
      </c>
      <c r="F1648">
        <v>1</v>
      </c>
      <c r="G1648">
        <v>273.22999999999996</v>
      </c>
      <c r="H1648">
        <v>30.183333333333326</v>
      </c>
      <c r="I1648">
        <v>27.225000000000001</v>
      </c>
      <c r="J1648">
        <v>-2</v>
      </c>
    </row>
    <row r="1649" spans="1:10" x14ac:dyDescent="0.25">
      <c r="A1649">
        <v>41859.624999996005</v>
      </c>
      <c r="B1649">
        <v>1</v>
      </c>
      <c r="C1649">
        <v>1648</v>
      </c>
      <c r="D1649">
        <v>219</v>
      </c>
      <c r="E1649">
        <v>15</v>
      </c>
      <c r="F1649">
        <v>1</v>
      </c>
      <c r="G1649">
        <v>91.35333333333331</v>
      </c>
      <c r="H1649">
        <v>29.443333333333317</v>
      </c>
      <c r="I1649">
        <v>35.749999999999993</v>
      </c>
      <c r="J1649">
        <v>-2</v>
      </c>
    </row>
    <row r="1650" spans="1:10" x14ac:dyDescent="0.25">
      <c r="A1650">
        <v>41859.66666666267</v>
      </c>
      <c r="B1650">
        <v>1</v>
      </c>
      <c r="C1650">
        <v>1649</v>
      </c>
      <c r="D1650">
        <v>219</v>
      </c>
      <c r="E1650">
        <v>16</v>
      </c>
      <c r="F1650">
        <v>1</v>
      </c>
      <c r="G1650">
        <v>46.706666666666671</v>
      </c>
      <c r="H1650">
        <v>29.131666666666653</v>
      </c>
      <c r="I1650">
        <v>30.933333333333326</v>
      </c>
      <c r="J1650">
        <v>-2</v>
      </c>
    </row>
    <row r="1651" spans="1:10" x14ac:dyDescent="0.25">
      <c r="A1651">
        <v>41859.708333329334</v>
      </c>
      <c r="B1651">
        <v>1</v>
      </c>
      <c r="C1651">
        <v>1650</v>
      </c>
      <c r="D1651">
        <v>219</v>
      </c>
      <c r="E1651">
        <v>17</v>
      </c>
      <c r="F1651">
        <v>1</v>
      </c>
      <c r="G1651">
        <v>22.869999999999997</v>
      </c>
      <c r="H1651">
        <v>28.921666666666674</v>
      </c>
      <c r="I1651">
        <v>34.124999999999993</v>
      </c>
      <c r="J1651">
        <v>-2</v>
      </c>
    </row>
    <row r="1652" spans="1:10" x14ac:dyDescent="0.25">
      <c r="A1652">
        <v>41859.749999995998</v>
      </c>
      <c r="B1652">
        <v>1</v>
      </c>
      <c r="C1652">
        <v>1651</v>
      </c>
      <c r="D1652">
        <v>219</v>
      </c>
      <c r="E1652">
        <v>18</v>
      </c>
      <c r="F1652">
        <v>1</v>
      </c>
      <c r="G1652">
        <v>5.0333333333333341</v>
      </c>
      <c r="H1652">
        <v>28.436666666666671</v>
      </c>
      <c r="I1652">
        <v>30.875</v>
      </c>
      <c r="J1652">
        <v>-2</v>
      </c>
    </row>
    <row r="1653" spans="1:10" x14ac:dyDescent="0.25">
      <c r="A1653">
        <v>41859.791666662662</v>
      </c>
      <c r="B1653">
        <v>1</v>
      </c>
      <c r="C1653">
        <v>1652</v>
      </c>
      <c r="D1653">
        <v>219</v>
      </c>
      <c r="E1653">
        <v>19</v>
      </c>
      <c r="F1653">
        <v>1</v>
      </c>
      <c r="G1653" t="e">
        <v>#DIV/0!</v>
      </c>
      <c r="H1653">
        <v>28.256666666666661</v>
      </c>
      <c r="I1653">
        <v>30.800000000000008</v>
      </c>
      <c r="J1653">
        <v>-2</v>
      </c>
    </row>
    <row r="1654" spans="1:10" x14ac:dyDescent="0.25">
      <c r="A1654">
        <v>41859.833333329327</v>
      </c>
      <c r="B1654">
        <v>1</v>
      </c>
      <c r="C1654">
        <v>1653</v>
      </c>
      <c r="D1654">
        <v>219</v>
      </c>
      <c r="E1654">
        <v>20</v>
      </c>
      <c r="F1654">
        <v>1</v>
      </c>
      <c r="G1654" t="e">
        <v>#DIV/0!</v>
      </c>
      <c r="H1654">
        <v>27.908333333333353</v>
      </c>
      <c r="I1654">
        <v>30.8</v>
      </c>
      <c r="J1654">
        <v>-2</v>
      </c>
    </row>
    <row r="1655" spans="1:10" x14ac:dyDescent="0.25">
      <c r="A1655">
        <v>41859.874999995991</v>
      </c>
      <c r="B1655">
        <v>1</v>
      </c>
      <c r="C1655">
        <v>1654</v>
      </c>
      <c r="D1655">
        <v>219</v>
      </c>
      <c r="E1655">
        <v>21</v>
      </c>
      <c r="F1655">
        <v>1</v>
      </c>
      <c r="G1655" t="e">
        <v>#DIV/0!</v>
      </c>
      <c r="H1655">
        <v>27.838333333333306</v>
      </c>
      <c r="I1655">
        <v>30.808333333333337</v>
      </c>
      <c r="J1655">
        <v>-2</v>
      </c>
    </row>
    <row r="1656" spans="1:10" x14ac:dyDescent="0.25">
      <c r="A1656">
        <v>41859.916666662655</v>
      </c>
      <c r="B1656">
        <v>1</v>
      </c>
      <c r="C1656">
        <v>1655</v>
      </c>
      <c r="D1656">
        <v>219</v>
      </c>
      <c r="E1656">
        <v>22</v>
      </c>
      <c r="F1656">
        <v>1</v>
      </c>
      <c r="G1656" t="e">
        <v>#DIV/0!</v>
      </c>
      <c r="H1656">
        <v>27.628333333333345</v>
      </c>
      <c r="I1656">
        <v>30.791666666666671</v>
      </c>
      <c r="J1656">
        <v>-2</v>
      </c>
    </row>
    <row r="1657" spans="1:10" x14ac:dyDescent="0.25">
      <c r="A1657">
        <v>41859.958333329319</v>
      </c>
      <c r="B1657">
        <v>1</v>
      </c>
      <c r="C1657">
        <v>1656</v>
      </c>
      <c r="D1657">
        <v>219</v>
      </c>
      <c r="E1657">
        <v>23</v>
      </c>
      <c r="F1657">
        <v>1</v>
      </c>
      <c r="G1657" t="e">
        <v>#DIV/0!</v>
      </c>
      <c r="H1657">
        <v>26.625000000000014</v>
      </c>
      <c r="I1657">
        <v>30.741666666666671</v>
      </c>
      <c r="J1657">
        <v>-2</v>
      </c>
    </row>
    <row r="1658" spans="1:10" x14ac:dyDescent="0.25">
      <c r="A1658">
        <v>41859.999999995984</v>
      </c>
      <c r="B1658">
        <v>1</v>
      </c>
      <c r="C1658">
        <v>1657</v>
      </c>
      <c r="D1658">
        <v>219</v>
      </c>
      <c r="E1658">
        <v>0</v>
      </c>
      <c r="F1658">
        <v>-1</v>
      </c>
      <c r="G1658" t="e">
        <v>#DIV/0!</v>
      </c>
      <c r="H1658">
        <v>26.281666666666656</v>
      </c>
      <c r="I1658">
        <v>30.74166666666666</v>
      </c>
      <c r="J1658">
        <v>-2</v>
      </c>
    </row>
    <row r="1659" spans="1:10" x14ac:dyDescent="0.25">
      <c r="A1659">
        <v>41860.041666662648</v>
      </c>
      <c r="B1659">
        <v>1</v>
      </c>
      <c r="C1659">
        <v>1658</v>
      </c>
      <c r="D1659">
        <v>220</v>
      </c>
      <c r="E1659">
        <v>1</v>
      </c>
      <c r="F1659">
        <v>-1</v>
      </c>
      <c r="G1659">
        <v>0.20000000000000004</v>
      </c>
      <c r="H1659">
        <v>26.26</v>
      </c>
      <c r="I1659">
        <v>27.233333333333331</v>
      </c>
      <c r="J1659">
        <v>-2</v>
      </c>
    </row>
    <row r="1660" spans="1:10" x14ac:dyDescent="0.25">
      <c r="A1660">
        <v>41860.083333329312</v>
      </c>
      <c r="B1660">
        <v>1</v>
      </c>
      <c r="C1660">
        <v>1659</v>
      </c>
      <c r="D1660">
        <v>220</v>
      </c>
      <c r="E1660">
        <v>2</v>
      </c>
      <c r="F1660">
        <v>-1</v>
      </c>
      <c r="G1660">
        <v>0.16</v>
      </c>
      <c r="H1660">
        <v>26.22000000000001</v>
      </c>
      <c r="I1660">
        <v>30.691666666666663</v>
      </c>
      <c r="J1660">
        <v>-2</v>
      </c>
    </row>
    <row r="1661" spans="1:10" x14ac:dyDescent="0.25">
      <c r="A1661">
        <v>41860.124999995976</v>
      </c>
      <c r="B1661">
        <v>1</v>
      </c>
      <c r="C1661">
        <v>1660</v>
      </c>
      <c r="D1661">
        <v>220</v>
      </c>
      <c r="E1661">
        <v>3</v>
      </c>
      <c r="F1661">
        <v>-1</v>
      </c>
      <c r="G1661">
        <v>0.1</v>
      </c>
      <c r="H1661">
        <v>26.278333333333322</v>
      </c>
      <c r="I1661">
        <v>27.224999999999994</v>
      </c>
      <c r="J1661">
        <v>-2</v>
      </c>
    </row>
    <row r="1662" spans="1:10" x14ac:dyDescent="0.25">
      <c r="A1662">
        <v>41860.166666662641</v>
      </c>
      <c r="B1662">
        <v>1</v>
      </c>
      <c r="C1662">
        <v>1661</v>
      </c>
      <c r="D1662">
        <v>220</v>
      </c>
      <c r="E1662">
        <v>4</v>
      </c>
      <c r="F1662">
        <v>-1</v>
      </c>
      <c r="G1662">
        <v>0.35555555555555557</v>
      </c>
      <c r="H1662">
        <v>26.395000000000024</v>
      </c>
      <c r="I1662">
        <v>30.641666666666669</v>
      </c>
      <c r="J1662">
        <v>-2</v>
      </c>
    </row>
    <row r="1663" spans="1:10" x14ac:dyDescent="0.25">
      <c r="A1663">
        <v>41860.208333329305</v>
      </c>
      <c r="B1663">
        <v>1</v>
      </c>
      <c r="C1663">
        <v>1662</v>
      </c>
      <c r="D1663">
        <v>220</v>
      </c>
      <c r="E1663">
        <v>5</v>
      </c>
      <c r="F1663">
        <v>-1</v>
      </c>
      <c r="G1663">
        <v>7.3935483870967751</v>
      </c>
      <c r="H1663">
        <v>26.406666666666688</v>
      </c>
      <c r="I1663">
        <v>27.141666666666666</v>
      </c>
      <c r="J1663">
        <v>-2</v>
      </c>
    </row>
    <row r="1664" spans="1:10" x14ac:dyDescent="0.25">
      <c r="A1664">
        <v>41860.249999995969</v>
      </c>
      <c r="B1664">
        <v>1</v>
      </c>
      <c r="C1664">
        <v>1663</v>
      </c>
      <c r="D1664">
        <v>220</v>
      </c>
      <c r="E1664">
        <v>6</v>
      </c>
      <c r="F1664">
        <v>-1</v>
      </c>
      <c r="G1664">
        <v>39.506666666666661</v>
      </c>
      <c r="H1664">
        <v>26.385000000000002</v>
      </c>
      <c r="I1664">
        <v>25.425000000000001</v>
      </c>
      <c r="J1664">
        <v>-2</v>
      </c>
    </row>
    <row r="1665" spans="1:10" x14ac:dyDescent="0.25">
      <c r="A1665">
        <v>41860.291666662633</v>
      </c>
      <c r="B1665">
        <v>1</v>
      </c>
      <c r="C1665">
        <v>1664</v>
      </c>
      <c r="D1665">
        <v>220</v>
      </c>
      <c r="E1665">
        <v>7</v>
      </c>
      <c r="F1665">
        <v>-1</v>
      </c>
      <c r="G1665">
        <v>67.136666666666684</v>
      </c>
      <c r="H1665">
        <v>25.731666666666673</v>
      </c>
      <c r="I1665">
        <v>30.616666666666671</v>
      </c>
      <c r="J1665">
        <v>-2</v>
      </c>
    </row>
    <row r="1666" spans="1:10" x14ac:dyDescent="0.25">
      <c r="A1666">
        <v>41860.333333329298</v>
      </c>
      <c r="B1666">
        <v>1</v>
      </c>
      <c r="C1666">
        <v>1665</v>
      </c>
      <c r="D1666">
        <v>220</v>
      </c>
      <c r="E1666">
        <v>8</v>
      </c>
      <c r="F1666">
        <v>-1</v>
      </c>
      <c r="G1666">
        <v>63.646666666666661</v>
      </c>
      <c r="H1666">
        <v>25.688333333333325</v>
      </c>
      <c r="I1666">
        <v>30.591666666666672</v>
      </c>
      <c r="J1666">
        <v>-2</v>
      </c>
    </row>
    <row r="1667" spans="1:10" x14ac:dyDescent="0.25">
      <c r="A1667">
        <v>41860.374999995962</v>
      </c>
      <c r="B1667">
        <v>1</v>
      </c>
      <c r="C1667">
        <v>1666</v>
      </c>
      <c r="D1667">
        <v>220</v>
      </c>
      <c r="E1667">
        <v>9</v>
      </c>
      <c r="F1667">
        <v>-1</v>
      </c>
      <c r="G1667">
        <v>53.496666666666677</v>
      </c>
      <c r="H1667">
        <v>25.195</v>
      </c>
      <c r="I1667">
        <v>30.616666666666671</v>
      </c>
      <c r="J1667">
        <v>-2</v>
      </c>
    </row>
    <row r="1668" spans="1:10" x14ac:dyDescent="0.25">
      <c r="A1668">
        <v>41860.416666662626</v>
      </c>
      <c r="B1668">
        <v>1</v>
      </c>
      <c r="C1668">
        <v>1667</v>
      </c>
      <c r="D1668">
        <v>220</v>
      </c>
      <c r="E1668">
        <v>10</v>
      </c>
      <c r="F1668">
        <v>-1</v>
      </c>
      <c r="G1668">
        <v>125.99374999999999</v>
      </c>
      <c r="H1668">
        <v>24.979999999999997</v>
      </c>
      <c r="I1668">
        <v>30.583333333333339</v>
      </c>
      <c r="J1668">
        <v>-2</v>
      </c>
    </row>
    <row r="1669" spans="1:10" x14ac:dyDescent="0.25">
      <c r="A1669">
        <v>41860.45833332929</v>
      </c>
      <c r="B1669">
        <v>1</v>
      </c>
      <c r="C1669">
        <v>1668</v>
      </c>
      <c r="D1669">
        <v>220</v>
      </c>
      <c r="E1669">
        <v>11</v>
      </c>
      <c r="F1669">
        <v>-1</v>
      </c>
      <c r="G1669">
        <v>75.133333333333312</v>
      </c>
      <c r="H1669">
        <v>25.458333333333314</v>
      </c>
      <c r="I1669">
        <v>27.083333333333332</v>
      </c>
      <c r="J1669">
        <v>-2</v>
      </c>
    </row>
    <row r="1670" spans="1:10" x14ac:dyDescent="0.25">
      <c r="A1670">
        <v>41860.499999995955</v>
      </c>
      <c r="B1670">
        <v>1</v>
      </c>
      <c r="C1670">
        <v>1669</v>
      </c>
      <c r="D1670">
        <v>220</v>
      </c>
      <c r="E1670">
        <v>12</v>
      </c>
      <c r="F1670">
        <v>-1</v>
      </c>
      <c r="G1670">
        <v>55.326666666666668</v>
      </c>
      <c r="H1670">
        <v>26.048333333333346</v>
      </c>
      <c r="I1670">
        <v>30.591666666666672</v>
      </c>
      <c r="J1670">
        <v>-2</v>
      </c>
    </row>
    <row r="1671" spans="1:10" x14ac:dyDescent="0.25">
      <c r="A1671">
        <v>41860.541666662619</v>
      </c>
      <c r="B1671">
        <v>1</v>
      </c>
      <c r="C1671">
        <v>1670</v>
      </c>
      <c r="D1671">
        <v>220</v>
      </c>
      <c r="E1671">
        <v>13</v>
      </c>
      <c r="F1671">
        <v>-1</v>
      </c>
      <c r="G1671">
        <v>102.98000000000002</v>
      </c>
      <c r="H1671">
        <v>25.805000000000003</v>
      </c>
      <c r="I1671">
        <v>27.091666666666669</v>
      </c>
      <c r="J1671">
        <v>-2</v>
      </c>
    </row>
    <row r="1672" spans="1:10" x14ac:dyDescent="0.25">
      <c r="A1672">
        <v>41860.583333329283</v>
      </c>
      <c r="B1672">
        <v>1</v>
      </c>
      <c r="C1672">
        <v>1671</v>
      </c>
      <c r="D1672">
        <v>220</v>
      </c>
      <c r="E1672">
        <v>14</v>
      </c>
      <c r="F1672">
        <v>-1</v>
      </c>
      <c r="G1672">
        <v>53.139999999999993</v>
      </c>
      <c r="H1672">
        <v>25.494999999999997</v>
      </c>
      <c r="I1672">
        <v>30.609090909090913</v>
      </c>
      <c r="J1672">
        <v>-2</v>
      </c>
    </row>
    <row r="1673" spans="1:10" x14ac:dyDescent="0.25">
      <c r="A1673">
        <v>41860.624999995947</v>
      </c>
      <c r="B1673">
        <v>1</v>
      </c>
      <c r="C1673">
        <v>1672</v>
      </c>
      <c r="D1673">
        <v>220</v>
      </c>
      <c r="E1673">
        <v>15</v>
      </c>
      <c r="F1673">
        <v>-1</v>
      </c>
      <c r="G1673">
        <v>79.686666666666682</v>
      </c>
      <c r="H1673">
        <v>25.423333333333325</v>
      </c>
      <c r="I1673">
        <v>30.625</v>
      </c>
      <c r="J1673">
        <v>-2</v>
      </c>
    </row>
    <row r="1674" spans="1:10" x14ac:dyDescent="0.25">
      <c r="A1674">
        <v>41860.666666662612</v>
      </c>
      <c r="B1674">
        <v>1</v>
      </c>
      <c r="C1674">
        <v>1673</v>
      </c>
      <c r="D1674">
        <v>220</v>
      </c>
      <c r="E1674">
        <v>16</v>
      </c>
      <c r="F1674">
        <v>-1</v>
      </c>
      <c r="G1674">
        <v>98.538709677419334</v>
      </c>
      <c r="H1674">
        <v>25.924999999999997</v>
      </c>
      <c r="I1674">
        <v>30.600000000000005</v>
      </c>
      <c r="J1674">
        <v>-2</v>
      </c>
    </row>
    <row r="1675" spans="1:10" x14ac:dyDescent="0.25">
      <c r="A1675">
        <v>41860.708333329276</v>
      </c>
      <c r="B1675">
        <v>1</v>
      </c>
      <c r="C1675">
        <v>1674</v>
      </c>
      <c r="D1675">
        <v>220</v>
      </c>
      <c r="E1675">
        <v>17</v>
      </c>
      <c r="F1675">
        <v>-1</v>
      </c>
      <c r="G1675">
        <v>30.853333333333339</v>
      </c>
      <c r="H1675">
        <v>25.866666666666639</v>
      </c>
      <c r="I1675">
        <v>30.608333333333338</v>
      </c>
      <c r="J1675">
        <v>-2</v>
      </c>
    </row>
    <row r="1676" spans="1:10" x14ac:dyDescent="0.25">
      <c r="A1676">
        <v>41860.74999999594</v>
      </c>
      <c r="B1676">
        <v>1</v>
      </c>
      <c r="C1676">
        <v>1675</v>
      </c>
      <c r="D1676">
        <v>220</v>
      </c>
      <c r="E1676">
        <v>18</v>
      </c>
      <c r="F1676">
        <v>-1</v>
      </c>
      <c r="G1676">
        <v>1.0999999999999999</v>
      </c>
      <c r="H1676">
        <v>25.724999999999998</v>
      </c>
      <c r="I1676">
        <v>30.591666666666669</v>
      </c>
      <c r="J1676">
        <v>-2</v>
      </c>
    </row>
    <row r="1677" spans="1:10" x14ac:dyDescent="0.25">
      <c r="A1677">
        <v>41860.791666662604</v>
      </c>
      <c r="B1677">
        <v>1</v>
      </c>
      <c r="C1677">
        <v>1676</v>
      </c>
      <c r="D1677">
        <v>220</v>
      </c>
      <c r="E1677">
        <v>19</v>
      </c>
      <c r="F1677">
        <v>-1</v>
      </c>
      <c r="G1677" t="e">
        <v>#DIV/0!</v>
      </c>
      <c r="H1677">
        <v>25.42666666666668</v>
      </c>
      <c r="I1677">
        <v>27.158333333333335</v>
      </c>
      <c r="J1677">
        <v>-2</v>
      </c>
    </row>
    <row r="1678" spans="1:10" x14ac:dyDescent="0.25">
      <c r="A1678">
        <v>41860.833333329268</v>
      </c>
      <c r="B1678">
        <v>1</v>
      </c>
      <c r="C1678">
        <v>1677</v>
      </c>
      <c r="D1678">
        <v>220</v>
      </c>
      <c r="E1678">
        <v>20</v>
      </c>
      <c r="F1678">
        <v>-1</v>
      </c>
      <c r="G1678" t="e">
        <v>#DIV/0!</v>
      </c>
      <c r="H1678">
        <v>25.549999999999976</v>
      </c>
      <c r="I1678">
        <v>30.600000000000005</v>
      </c>
      <c r="J1678">
        <v>-2</v>
      </c>
    </row>
    <row r="1679" spans="1:10" x14ac:dyDescent="0.25">
      <c r="A1679">
        <v>41860.874999995933</v>
      </c>
      <c r="B1679">
        <v>1</v>
      </c>
      <c r="C1679">
        <v>1678</v>
      </c>
      <c r="D1679">
        <v>220</v>
      </c>
      <c r="E1679">
        <v>21</v>
      </c>
      <c r="F1679">
        <v>-1</v>
      </c>
      <c r="G1679" t="e">
        <v>#DIV/0!</v>
      </c>
      <c r="H1679">
        <v>25.703333333333337</v>
      </c>
      <c r="I1679">
        <v>25.425000000000001</v>
      </c>
      <c r="J1679">
        <v>-2</v>
      </c>
    </row>
    <row r="1680" spans="1:10" x14ac:dyDescent="0.25">
      <c r="A1680">
        <v>41860.916666662597</v>
      </c>
      <c r="B1680">
        <v>1</v>
      </c>
      <c r="C1680">
        <v>1679</v>
      </c>
      <c r="D1680">
        <v>220</v>
      </c>
      <c r="E1680">
        <v>22</v>
      </c>
      <c r="F1680">
        <v>-1</v>
      </c>
      <c r="G1680">
        <v>0.13333333333333333</v>
      </c>
      <c r="H1680">
        <v>25.828333333333326</v>
      </c>
      <c r="I1680">
        <v>27.125</v>
      </c>
      <c r="J1680">
        <v>-2</v>
      </c>
    </row>
    <row r="1681" spans="1:10" x14ac:dyDescent="0.25">
      <c r="A1681">
        <v>41860.958333329261</v>
      </c>
      <c r="B1681">
        <v>1</v>
      </c>
      <c r="C1681">
        <v>1680</v>
      </c>
      <c r="D1681">
        <v>220</v>
      </c>
      <c r="E1681">
        <v>23</v>
      </c>
      <c r="F1681">
        <v>-1</v>
      </c>
      <c r="G1681">
        <v>0.25</v>
      </c>
      <c r="H1681">
        <v>25.914999999999999</v>
      </c>
      <c r="I1681">
        <v>28.774999999999995</v>
      </c>
      <c r="J1681">
        <v>-2</v>
      </c>
    </row>
    <row r="1682" spans="1:10" x14ac:dyDescent="0.25">
      <c r="A1682">
        <v>41860.999999995925</v>
      </c>
      <c r="B1682">
        <v>1</v>
      </c>
      <c r="C1682">
        <v>1681</v>
      </c>
      <c r="D1682">
        <v>220</v>
      </c>
      <c r="E1682">
        <v>0</v>
      </c>
      <c r="F1682">
        <v>-1</v>
      </c>
      <c r="G1682">
        <v>0.23636363636363641</v>
      </c>
      <c r="H1682">
        <v>25.976666666666652</v>
      </c>
      <c r="I1682">
        <v>28.766666666666666</v>
      </c>
      <c r="J1682">
        <v>-2</v>
      </c>
    </row>
    <row r="1683" spans="1:10" x14ac:dyDescent="0.25">
      <c r="A1683">
        <v>41861.04166666259</v>
      </c>
      <c r="B1683">
        <v>1</v>
      </c>
      <c r="C1683">
        <v>1682</v>
      </c>
      <c r="D1683">
        <v>221</v>
      </c>
      <c r="E1683">
        <v>1</v>
      </c>
      <c r="F1683">
        <v>-1</v>
      </c>
      <c r="G1683">
        <v>0.45555555555555549</v>
      </c>
      <c r="H1683">
        <v>26.133333333333347</v>
      </c>
      <c r="I1683">
        <v>27.016666666666666</v>
      </c>
      <c r="J1683">
        <v>-2</v>
      </c>
    </row>
    <row r="1684" spans="1:10" x14ac:dyDescent="0.25">
      <c r="A1684">
        <v>41861.083333329254</v>
      </c>
      <c r="B1684">
        <v>1</v>
      </c>
      <c r="C1684">
        <v>1683</v>
      </c>
      <c r="D1684">
        <v>221</v>
      </c>
      <c r="E1684">
        <v>2</v>
      </c>
      <c r="F1684">
        <v>-1</v>
      </c>
      <c r="G1684">
        <v>0.36666666666666675</v>
      </c>
      <c r="H1684">
        <v>26.22500000000003</v>
      </c>
      <c r="I1684">
        <v>27.041666666666668</v>
      </c>
      <c r="J1684">
        <v>-2</v>
      </c>
    </row>
    <row r="1685" spans="1:10" x14ac:dyDescent="0.25">
      <c r="A1685">
        <v>41861.124999995918</v>
      </c>
      <c r="B1685">
        <v>1</v>
      </c>
      <c r="C1685">
        <v>1684</v>
      </c>
      <c r="D1685">
        <v>221</v>
      </c>
      <c r="E1685">
        <v>3</v>
      </c>
      <c r="F1685">
        <v>-1</v>
      </c>
      <c r="G1685">
        <v>0.2</v>
      </c>
      <c r="H1685">
        <v>26.076666666666668</v>
      </c>
      <c r="I1685">
        <v>25.324999999999999</v>
      </c>
      <c r="J1685">
        <v>-2</v>
      </c>
    </row>
    <row r="1686" spans="1:10" x14ac:dyDescent="0.25">
      <c r="A1686">
        <v>41861.166666662582</v>
      </c>
      <c r="B1686">
        <v>1</v>
      </c>
      <c r="C1686">
        <v>1685</v>
      </c>
      <c r="D1686">
        <v>221</v>
      </c>
      <c r="E1686">
        <v>4</v>
      </c>
      <c r="F1686">
        <v>-1</v>
      </c>
      <c r="G1686">
        <v>0.24499999999999988</v>
      </c>
      <c r="H1686">
        <v>25.414999999999988</v>
      </c>
      <c r="I1686">
        <v>27.008333333333326</v>
      </c>
      <c r="J1686">
        <v>-2</v>
      </c>
    </row>
    <row r="1687" spans="1:10" x14ac:dyDescent="0.25">
      <c r="A1687">
        <v>41861.208333329247</v>
      </c>
      <c r="B1687">
        <v>1</v>
      </c>
      <c r="C1687">
        <v>1686</v>
      </c>
      <c r="D1687">
        <v>221</v>
      </c>
      <c r="E1687">
        <v>5</v>
      </c>
      <c r="F1687">
        <v>-1</v>
      </c>
      <c r="G1687">
        <v>7.866666666666668</v>
      </c>
      <c r="H1687">
        <v>25.12166666666667</v>
      </c>
      <c r="I1687">
        <v>28.7</v>
      </c>
      <c r="J1687">
        <v>-2</v>
      </c>
    </row>
    <row r="1688" spans="1:10" x14ac:dyDescent="0.25">
      <c r="A1688">
        <v>41861.249999995911</v>
      </c>
      <c r="B1688">
        <v>1</v>
      </c>
      <c r="C1688">
        <v>1687</v>
      </c>
      <c r="D1688">
        <v>221</v>
      </c>
      <c r="E1688">
        <v>6</v>
      </c>
      <c r="F1688">
        <v>-1</v>
      </c>
      <c r="G1688">
        <v>79.823333333333323</v>
      </c>
      <c r="H1688">
        <v>25.488333333333326</v>
      </c>
      <c r="I1688">
        <v>28.691666666666666</v>
      </c>
      <c r="J1688">
        <v>-2</v>
      </c>
    </row>
    <row r="1689" spans="1:10" x14ac:dyDescent="0.25">
      <c r="A1689">
        <v>41861.291666662575</v>
      </c>
      <c r="B1689">
        <v>1</v>
      </c>
      <c r="C1689">
        <v>1688</v>
      </c>
      <c r="D1689">
        <v>221</v>
      </c>
      <c r="E1689">
        <v>7</v>
      </c>
      <c r="F1689">
        <v>-1</v>
      </c>
      <c r="G1689">
        <v>145.05161290322582</v>
      </c>
      <c r="H1689">
        <v>25.43333333333333</v>
      </c>
      <c r="I1689">
        <v>27.016666666666662</v>
      </c>
      <c r="J1689">
        <v>-2</v>
      </c>
    </row>
    <row r="1690" spans="1:10" x14ac:dyDescent="0.25">
      <c r="A1690">
        <v>41861.333333329239</v>
      </c>
      <c r="B1690">
        <v>1</v>
      </c>
      <c r="C1690">
        <v>1689</v>
      </c>
      <c r="D1690">
        <v>221</v>
      </c>
      <c r="E1690">
        <v>8</v>
      </c>
      <c r="F1690">
        <v>-1</v>
      </c>
      <c r="G1690">
        <v>140.1333333333333</v>
      </c>
      <c r="H1690">
        <v>25.176666666666673</v>
      </c>
      <c r="I1690">
        <v>26.966666666666665</v>
      </c>
      <c r="J1690">
        <v>-2</v>
      </c>
    </row>
    <row r="1691" spans="1:10" x14ac:dyDescent="0.25">
      <c r="A1691">
        <v>41861.374999995904</v>
      </c>
      <c r="B1691">
        <v>1</v>
      </c>
      <c r="C1691">
        <v>1690</v>
      </c>
      <c r="D1691">
        <v>221</v>
      </c>
      <c r="E1691">
        <v>9</v>
      </c>
      <c r="F1691">
        <v>-1</v>
      </c>
      <c r="G1691">
        <v>142.34666666666666</v>
      </c>
      <c r="H1691">
        <v>25.598333333333333</v>
      </c>
      <c r="I1691">
        <v>25.275000000000002</v>
      </c>
      <c r="J1691">
        <v>-2</v>
      </c>
    </row>
    <row r="1692" spans="1:10" x14ac:dyDescent="0.25">
      <c r="A1692">
        <v>41861.416666662568</v>
      </c>
      <c r="B1692">
        <v>1</v>
      </c>
      <c r="C1692">
        <v>1691</v>
      </c>
      <c r="D1692">
        <v>221</v>
      </c>
      <c r="E1692">
        <v>10</v>
      </c>
      <c r="F1692">
        <v>-1</v>
      </c>
      <c r="G1692">
        <v>210.96</v>
      </c>
      <c r="H1692">
        <v>26.098333333333322</v>
      </c>
      <c r="I1692">
        <v>26.725000000000005</v>
      </c>
      <c r="J1692">
        <v>-2</v>
      </c>
    </row>
    <row r="1693" spans="1:10" x14ac:dyDescent="0.25">
      <c r="A1693">
        <v>41861.458333329232</v>
      </c>
      <c r="B1693">
        <v>1</v>
      </c>
      <c r="C1693">
        <v>1692</v>
      </c>
      <c r="D1693">
        <v>221</v>
      </c>
      <c r="E1693">
        <v>11</v>
      </c>
      <c r="F1693">
        <v>-1</v>
      </c>
      <c r="G1693">
        <v>410.13</v>
      </c>
      <c r="H1693">
        <v>26.474999999999984</v>
      </c>
      <c r="I1693">
        <v>28.733333333333331</v>
      </c>
      <c r="J1693">
        <v>-2</v>
      </c>
    </row>
    <row r="1694" spans="1:10" x14ac:dyDescent="0.25">
      <c r="A1694">
        <v>41861.499999995896</v>
      </c>
      <c r="B1694">
        <v>1</v>
      </c>
      <c r="C1694">
        <v>1693</v>
      </c>
      <c r="D1694">
        <v>221</v>
      </c>
      <c r="E1694">
        <v>12</v>
      </c>
      <c r="F1694">
        <v>-1</v>
      </c>
      <c r="G1694">
        <v>214.55999999999995</v>
      </c>
      <c r="H1694">
        <v>26.514999999999997</v>
      </c>
      <c r="I1694">
        <v>28.758333333333336</v>
      </c>
      <c r="J1694">
        <v>-2</v>
      </c>
    </row>
    <row r="1695" spans="1:10" x14ac:dyDescent="0.25">
      <c r="A1695">
        <v>41861.541666662561</v>
      </c>
      <c r="B1695">
        <v>1</v>
      </c>
      <c r="C1695">
        <v>1694</v>
      </c>
      <c r="D1695">
        <v>221</v>
      </c>
      <c r="E1695">
        <v>13</v>
      </c>
      <c r="F1695">
        <v>-1</v>
      </c>
      <c r="G1695">
        <v>290.33870967741927</v>
      </c>
      <c r="H1695">
        <v>27.53166666666667</v>
      </c>
      <c r="I1695">
        <v>26.775000000000002</v>
      </c>
      <c r="J1695">
        <v>-2</v>
      </c>
    </row>
    <row r="1696" spans="1:10" x14ac:dyDescent="0.25">
      <c r="A1696">
        <v>41861.583333329225</v>
      </c>
      <c r="B1696">
        <v>1</v>
      </c>
      <c r="C1696">
        <v>1695</v>
      </c>
      <c r="D1696">
        <v>221</v>
      </c>
      <c r="E1696">
        <v>14</v>
      </c>
      <c r="F1696">
        <v>-1</v>
      </c>
      <c r="G1696">
        <v>268.57333333333338</v>
      </c>
      <c r="H1696">
        <v>28.588333333333345</v>
      </c>
      <c r="I1696">
        <v>26.185714285714287</v>
      </c>
      <c r="J1696">
        <v>-2</v>
      </c>
    </row>
    <row r="1697" spans="1:10" x14ac:dyDescent="0.25">
      <c r="A1697">
        <v>41861.624999995889</v>
      </c>
      <c r="B1697">
        <v>1</v>
      </c>
      <c r="C1697">
        <v>1696</v>
      </c>
      <c r="D1697">
        <v>221</v>
      </c>
      <c r="E1697">
        <v>15</v>
      </c>
      <c r="F1697">
        <v>-1</v>
      </c>
      <c r="G1697">
        <v>237.19666666666672</v>
      </c>
      <c r="H1697">
        <v>29.076666666666661</v>
      </c>
      <c r="I1697" t="e">
        <v>#DIV/0!</v>
      </c>
      <c r="J1697">
        <v>-2</v>
      </c>
    </row>
    <row r="1698" spans="1:10" x14ac:dyDescent="0.25">
      <c r="A1698">
        <v>41861.666666662553</v>
      </c>
      <c r="B1698">
        <v>1</v>
      </c>
      <c r="C1698">
        <v>1697</v>
      </c>
      <c r="D1698">
        <v>221</v>
      </c>
      <c r="E1698">
        <v>16</v>
      </c>
      <c r="F1698">
        <v>-1</v>
      </c>
      <c r="G1698">
        <v>106.00999999999999</v>
      </c>
      <c r="H1698">
        <v>28.28833333333332</v>
      </c>
      <c r="I1698">
        <v>4.875</v>
      </c>
      <c r="J1698">
        <v>-2</v>
      </c>
    </row>
    <row r="1699" spans="1:10" x14ac:dyDescent="0.25">
      <c r="A1699">
        <v>41861.708333329218</v>
      </c>
      <c r="B1699">
        <v>1</v>
      </c>
      <c r="C1699">
        <v>1698</v>
      </c>
      <c r="D1699">
        <v>221</v>
      </c>
      <c r="E1699">
        <v>17</v>
      </c>
      <c r="F1699">
        <v>-1</v>
      </c>
      <c r="G1699">
        <v>34.169999999999995</v>
      </c>
      <c r="H1699">
        <v>27.17333333333335</v>
      </c>
      <c r="I1699">
        <v>34.850000100000003</v>
      </c>
      <c r="J1699">
        <v>-2</v>
      </c>
    </row>
    <row r="1700" spans="1:10" x14ac:dyDescent="0.25">
      <c r="A1700">
        <v>41861.749999995882</v>
      </c>
      <c r="B1700">
        <v>1</v>
      </c>
      <c r="C1700">
        <v>1699</v>
      </c>
      <c r="D1700">
        <v>221</v>
      </c>
      <c r="E1700">
        <v>18</v>
      </c>
      <c r="F1700">
        <v>-1</v>
      </c>
      <c r="G1700">
        <v>16.056249999999999</v>
      </c>
      <c r="H1700">
        <v>26.500000000000004</v>
      </c>
      <c r="I1700">
        <v>30.308333333333337</v>
      </c>
      <c r="J1700">
        <v>-2</v>
      </c>
    </row>
    <row r="1701" spans="1:10" x14ac:dyDescent="0.25">
      <c r="A1701">
        <v>41861.791666662546</v>
      </c>
      <c r="B1701">
        <v>1</v>
      </c>
      <c r="C1701">
        <v>1700</v>
      </c>
      <c r="D1701">
        <v>221</v>
      </c>
      <c r="E1701">
        <v>19</v>
      </c>
      <c r="F1701">
        <v>-1</v>
      </c>
      <c r="G1701" t="e">
        <v>#DIV/0!</v>
      </c>
      <c r="H1701">
        <v>26.081666666666667</v>
      </c>
      <c r="I1701">
        <v>26.933333333333337</v>
      </c>
      <c r="J1701">
        <v>-2</v>
      </c>
    </row>
    <row r="1702" spans="1:10" x14ac:dyDescent="0.25">
      <c r="A1702">
        <v>41861.83333332921</v>
      </c>
      <c r="B1702">
        <v>1</v>
      </c>
      <c r="C1702">
        <v>1701</v>
      </c>
      <c r="D1702">
        <v>221</v>
      </c>
      <c r="E1702">
        <v>20</v>
      </c>
      <c r="F1702">
        <v>-1</v>
      </c>
      <c r="G1702" t="e">
        <v>#DIV/0!</v>
      </c>
      <c r="H1702">
        <v>26.136666666666667</v>
      </c>
      <c r="I1702">
        <v>26.95</v>
      </c>
      <c r="J1702">
        <v>-2</v>
      </c>
    </row>
    <row r="1703" spans="1:10" x14ac:dyDescent="0.25">
      <c r="A1703">
        <v>41861.874999995875</v>
      </c>
      <c r="B1703">
        <v>1</v>
      </c>
      <c r="C1703">
        <v>1702</v>
      </c>
      <c r="D1703">
        <v>221</v>
      </c>
      <c r="E1703">
        <v>21</v>
      </c>
      <c r="F1703">
        <v>-1</v>
      </c>
      <c r="G1703" t="e">
        <v>#DIV/0!</v>
      </c>
      <c r="H1703">
        <v>25.77</v>
      </c>
      <c r="I1703">
        <v>3.6083333333333307</v>
      </c>
      <c r="J1703">
        <v>-2</v>
      </c>
    </row>
    <row r="1704" spans="1:10" x14ac:dyDescent="0.25">
      <c r="A1704">
        <v>41861.916666662539</v>
      </c>
      <c r="B1704">
        <v>1</v>
      </c>
      <c r="C1704">
        <v>1703</v>
      </c>
      <c r="D1704">
        <v>221</v>
      </c>
      <c r="E1704">
        <v>22</v>
      </c>
      <c r="F1704">
        <v>-1</v>
      </c>
      <c r="G1704" t="e">
        <v>#DIV/0!</v>
      </c>
      <c r="H1704">
        <v>25.17333333333335</v>
      </c>
      <c r="I1704">
        <v>0.29999999999999993</v>
      </c>
      <c r="J1704">
        <v>-2</v>
      </c>
    </row>
    <row r="1705" spans="1:10" x14ac:dyDescent="0.25">
      <c r="A1705">
        <v>41861.958333329203</v>
      </c>
      <c r="B1705">
        <v>1</v>
      </c>
      <c r="C1705">
        <v>1704</v>
      </c>
      <c r="D1705">
        <v>221</v>
      </c>
      <c r="E1705">
        <v>23</v>
      </c>
      <c r="F1705">
        <v>-1</v>
      </c>
      <c r="G1705" t="e">
        <v>#DIV/0!</v>
      </c>
      <c r="H1705">
        <v>25.093333333333344</v>
      </c>
      <c r="I1705">
        <v>0.29999999999999993</v>
      </c>
      <c r="J1705">
        <v>-2</v>
      </c>
    </row>
    <row r="1706" spans="1:10" x14ac:dyDescent="0.25">
      <c r="A1706">
        <v>41861.999999995867</v>
      </c>
      <c r="B1706">
        <v>1</v>
      </c>
      <c r="C1706">
        <v>1705</v>
      </c>
      <c r="D1706">
        <v>221</v>
      </c>
      <c r="E1706">
        <v>0</v>
      </c>
      <c r="F1706">
        <v>1</v>
      </c>
      <c r="G1706" t="e">
        <v>#DIV/0!</v>
      </c>
      <c r="H1706">
        <v>24.981666666666658</v>
      </c>
      <c r="I1706">
        <v>0.29999999999999993</v>
      </c>
      <c r="J1706">
        <v>-2</v>
      </c>
    </row>
    <row r="1707" spans="1:10" x14ac:dyDescent="0.25">
      <c r="A1707">
        <v>41862.041666662531</v>
      </c>
      <c r="B1707">
        <v>1</v>
      </c>
      <c r="C1707">
        <v>1706</v>
      </c>
      <c r="D1707">
        <v>222</v>
      </c>
      <c r="E1707">
        <v>1</v>
      </c>
      <c r="F1707">
        <v>1</v>
      </c>
      <c r="G1707" t="e">
        <v>#DIV/0!</v>
      </c>
      <c r="H1707">
        <v>24.676666666666662</v>
      </c>
      <c r="I1707">
        <v>0.29999999999999993</v>
      </c>
      <c r="J1707">
        <v>-1</v>
      </c>
    </row>
    <row r="1708" spans="1:10" x14ac:dyDescent="0.25">
      <c r="A1708">
        <v>41862.083333329196</v>
      </c>
      <c r="B1708">
        <v>1</v>
      </c>
      <c r="C1708">
        <v>1707</v>
      </c>
      <c r="D1708">
        <v>222</v>
      </c>
      <c r="E1708">
        <v>2</v>
      </c>
      <c r="F1708">
        <v>1</v>
      </c>
      <c r="G1708" t="e">
        <v>#DIV/0!</v>
      </c>
      <c r="H1708">
        <v>24.711666666666662</v>
      </c>
      <c r="I1708">
        <v>0.29999999999999993</v>
      </c>
      <c r="J1708">
        <v>-1</v>
      </c>
    </row>
    <row r="1709" spans="1:10" x14ac:dyDescent="0.25">
      <c r="A1709">
        <v>41862.12499999586</v>
      </c>
      <c r="B1709">
        <v>1</v>
      </c>
      <c r="C1709">
        <v>1708</v>
      </c>
      <c r="D1709">
        <v>222</v>
      </c>
      <c r="E1709">
        <v>3</v>
      </c>
      <c r="F1709">
        <v>1</v>
      </c>
      <c r="G1709" t="e">
        <v>#DIV/0!</v>
      </c>
      <c r="H1709">
        <v>24.384999999999998</v>
      </c>
      <c r="I1709">
        <v>0.29999999999999993</v>
      </c>
      <c r="J1709">
        <v>-1</v>
      </c>
    </row>
    <row r="1710" spans="1:10" x14ac:dyDescent="0.25">
      <c r="A1710">
        <v>41862.166666662524</v>
      </c>
      <c r="B1710">
        <v>1</v>
      </c>
      <c r="C1710">
        <v>1709</v>
      </c>
      <c r="D1710">
        <v>222</v>
      </c>
      <c r="E1710">
        <v>4</v>
      </c>
      <c r="F1710">
        <v>1</v>
      </c>
      <c r="G1710" t="e">
        <v>#DIV/0!</v>
      </c>
      <c r="H1710">
        <v>24.078333333333337</v>
      </c>
      <c r="I1710">
        <v>0.29999999999999993</v>
      </c>
      <c r="J1710">
        <v>-1</v>
      </c>
    </row>
    <row r="1711" spans="1:10" x14ac:dyDescent="0.25">
      <c r="A1711">
        <v>41862.208333329188</v>
      </c>
      <c r="B1711">
        <v>1</v>
      </c>
      <c r="C1711">
        <v>1710</v>
      </c>
      <c r="D1711">
        <v>222</v>
      </c>
      <c r="E1711">
        <v>5</v>
      </c>
      <c r="F1711">
        <v>1</v>
      </c>
      <c r="G1711">
        <v>18.095652173913045</v>
      </c>
      <c r="H1711">
        <v>24.534999999999993</v>
      </c>
      <c r="I1711">
        <v>0.29999999999999993</v>
      </c>
      <c r="J1711">
        <v>-1</v>
      </c>
    </row>
    <row r="1712" spans="1:10" x14ac:dyDescent="0.25">
      <c r="A1712">
        <v>41862.249999995853</v>
      </c>
      <c r="B1712">
        <v>1</v>
      </c>
      <c r="C1712">
        <v>1711</v>
      </c>
      <c r="D1712">
        <v>222</v>
      </c>
      <c r="E1712">
        <v>6</v>
      </c>
      <c r="F1712">
        <v>1</v>
      </c>
      <c r="G1712">
        <v>124.5</v>
      </c>
      <c r="H1712">
        <v>25.709999999999997</v>
      </c>
      <c r="I1712">
        <v>0.29999999999999993</v>
      </c>
      <c r="J1712">
        <v>-1</v>
      </c>
    </row>
    <row r="1713" spans="1:10" x14ac:dyDescent="0.25">
      <c r="A1713">
        <v>41862.291666662517</v>
      </c>
      <c r="B1713">
        <v>1</v>
      </c>
      <c r="C1713">
        <v>1712</v>
      </c>
      <c r="D1713">
        <v>222</v>
      </c>
      <c r="E1713">
        <v>7</v>
      </c>
      <c r="F1713">
        <v>1</v>
      </c>
      <c r="G1713">
        <v>240.5033333333333</v>
      </c>
      <c r="H1713">
        <v>27.268333333333331</v>
      </c>
      <c r="I1713">
        <v>9.9583333333333339</v>
      </c>
      <c r="J1713">
        <v>-1</v>
      </c>
    </row>
    <row r="1714" spans="1:10" x14ac:dyDescent="0.25">
      <c r="A1714">
        <v>41862.333333329181</v>
      </c>
      <c r="B1714">
        <v>1</v>
      </c>
      <c r="C1714">
        <v>1713</v>
      </c>
      <c r="D1714">
        <v>222</v>
      </c>
      <c r="E1714">
        <v>8</v>
      </c>
      <c r="F1714">
        <v>1</v>
      </c>
      <c r="G1714">
        <v>388.95</v>
      </c>
      <c r="H1714">
        <v>27.888333333333332</v>
      </c>
      <c r="I1714">
        <v>9.908333333333335</v>
      </c>
      <c r="J1714">
        <v>-1</v>
      </c>
    </row>
    <row r="1715" spans="1:10" x14ac:dyDescent="0.25">
      <c r="A1715">
        <v>41862.374999995845</v>
      </c>
      <c r="B1715">
        <v>1</v>
      </c>
      <c r="C1715">
        <v>1714</v>
      </c>
      <c r="D1715">
        <v>222</v>
      </c>
      <c r="E1715">
        <v>9</v>
      </c>
      <c r="F1715">
        <v>1</v>
      </c>
      <c r="G1715">
        <v>459.74666666666667</v>
      </c>
      <c r="H1715">
        <v>28.184999999999995</v>
      </c>
      <c r="I1715">
        <v>22.79</v>
      </c>
      <c r="J1715">
        <v>-1</v>
      </c>
    </row>
    <row r="1716" spans="1:10" x14ac:dyDescent="0.25">
      <c r="A1716">
        <v>41862.41666666251</v>
      </c>
      <c r="B1716">
        <v>1</v>
      </c>
      <c r="C1716">
        <v>1715</v>
      </c>
      <c r="D1716">
        <v>222</v>
      </c>
      <c r="E1716">
        <v>10</v>
      </c>
      <c r="F1716">
        <v>1</v>
      </c>
      <c r="G1716">
        <v>675.94333333333327</v>
      </c>
      <c r="H1716">
        <v>29.101666666666667</v>
      </c>
      <c r="I1716">
        <v>25.257143142857142</v>
      </c>
      <c r="J1716">
        <v>-1</v>
      </c>
    </row>
    <row r="1717" spans="1:10" x14ac:dyDescent="0.25">
      <c r="A1717">
        <v>41862.458333329174</v>
      </c>
      <c r="B1717">
        <v>1</v>
      </c>
      <c r="C1717">
        <v>1716</v>
      </c>
      <c r="D1717">
        <v>222</v>
      </c>
      <c r="E1717">
        <v>11</v>
      </c>
      <c r="F1717">
        <v>1</v>
      </c>
      <c r="G1717">
        <v>564.12</v>
      </c>
      <c r="H1717">
        <v>29.973333333333336</v>
      </c>
      <c r="I1717">
        <v>34.796875000000007</v>
      </c>
      <c r="J1717">
        <v>-1</v>
      </c>
    </row>
    <row r="1718" spans="1:10" x14ac:dyDescent="0.25">
      <c r="A1718">
        <v>41862.499999995838</v>
      </c>
      <c r="B1718">
        <v>1</v>
      </c>
      <c r="C1718">
        <v>1717</v>
      </c>
      <c r="D1718">
        <v>222</v>
      </c>
      <c r="E1718">
        <v>12</v>
      </c>
      <c r="F1718">
        <v>1</v>
      </c>
      <c r="G1718">
        <v>745.35</v>
      </c>
      <c r="H1718">
        <v>30.046666666666667</v>
      </c>
      <c r="I1718">
        <v>30.158333333333331</v>
      </c>
      <c r="J1718">
        <v>-1</v>
      </c>
    </row>
    <row r="1719" spans="1:10" x14ac:dyDescent="0.25">
      <c r="A1719">
        <v>41862.541666662502</v>
      </c>
      <c r="B1719">
        <v>1</v>
      </c>
      <c r="C1719">
        <v>1718</v>
      </c>
      <c r="D1719">
        <v>222</v>
      </c>
      <c r="E1719">
        <v>13</v>
      </c>
      <c r="F1719">
        <v>1</v>
      </c>
      <c r="G1719">
        <v>703.58333333333337</v>
      </c>
      <c r="H1719">
        <v>30.531666666666659</v>
      </c>
      <c r="I1719">
        <v>30.216666666666665</v>
      </c>
      <c r="J1719">
        <v>-1</v>
      </c>
    </row>
    <row r="1720" spans="1:10" x14ac:dyDescent="0.25">
      <c r="A1720">
        <v>41862.583333329167</v>
      </c>
      <c r="B1720">
        <v>1</v>
      </c>
      <c r="C1720">
        <v>1719</v>
      </c>
      <c r="D1720">
        <v>222</v>
      </c>
      <c r="E1720">
        <v>14</v>
      </c>
      <c r="F1720">
        <v>1</v>
      </c>
      <c r="G1720">
        <v>518.54333333333341</v>
      </c>
      <c r="H1720">
        <v>30.500000000000007</v>
      </c>
      <c r="I1720">
        <v>30.276923076923083</v>
      </c>
      <c r="J1720">
        <v>-1</v>
      </c>
    </row>
    <row r="1721" spans="1:10" x14ac:dyDescent="0.25">
      <c r="A1721">
        <v>41862.624999995831</v>
      </c>
      <c r="B1721">
        <v>1</v>
      </c>
      <c r="C1721">
        <v>1720</v>
      </c>
      <c r="D1721">
        <v>222</v>
      </c>
      <c r="E1721">
        <v>15</v>
      </c>
      <c r="F1721">
        <v>1</v>
      </c>
      <c r="G1721">
        <v>356.99666666666661</v>
      </c>
      <c r="H1721">
        <v>30.198333333333338</v>
      </c>
      <c r="I1721">
        <v>29.800000000000008</v>
      </c>
      <c r="J1721">
        <v>-1</v>
      </c>
    </row>
    <row r="1722" spans="1:10" x14ac:dyDescent="0.25">
      <c r="A1722">
        <v>41862.666666662495</v>
      </c>
      <c r="B1722">
        <v>1</v>
      </c>
      <c r="C1722">
        <v>1721</v>
      </c>
      <c r="D1722">
        <v>222</v>
      </c>
      <c r="E1722">
        <v>16</v>
      </c>
      <c r="F1722">
        <v>1</v>
      </c>
      <c r="G1722">
        <v>180.28666666666669</v>
      </c>
      <c r="H1722">
        <v>28.949999999999992</v>
      </c>
      <c r="I1722">
        <v>29.141666666666662</v>
      </c>
      <c r="J1722">
        <v>-1</v>
      </c>
    </row>
    <row r="1723" spans="1:10" x14ac:dyDescent="0.25">
      <c r="A1723">
        <v>41862.708333329159</v>
      </c>
      <c r="B1723">
        <v>1</v>
      </c>
      <c r="C1723">
        <v>1722</v>
      </c>
      <c r="D1723">
        <v>222</v>
      </c>
      <c r="E1723">
        <v>17</v>
      </c>
      <c r="F1723">
        <v>1</v>
      </c>
      <c r="G1723">
        <v>46.330000000000005</v>
      </c>
      <c r="H1723">
        <v>27.663333333333338</v>
      </c>
      <c r="I1723">
        <v>29.2</v>
      </c>
      <c r="J1723">
        <v>-1</v>
      </c>
    </row>
    <row r="1724" spans="1:10" x14ac:dyDescent="0.25">
      <c r="A1724">
        <v>41862.749999995824</v>
      </c>
      <c r="B1724">
        <v>1</v>
      </c>
      <c r="C1724">
        <v>1723</v>
      </c>
      <c r="D1724">
        <v>222</v>
      </c>
      <c r="E1724">
        <v>18</v>
      </c>
      <c r="F1724">
        <v>1</v>
      </c>
      <c r="G1724">
        <v>6.8166666666666673</v>
      </c>
      <c r="H1724">
        <v>26.823333333333309</v>
      </c>
      <c r="I1724">
        <v>29.058333333333337</v>
      </c>
      <c r="J1724">
        <v>-1</v>
      </c>
    </row>
    <row r="1725" spans="1:10" x14ac:dyDescent="0.25">
      <c r="A1725">
        <v>41862.791666662488</v>
      </c>
      <c r="B1725">
        <v>1</v>
      </c>
      <c r="C1725">
        <v>1724</v>
      </c>
      <c r="D1725">
        <v>222</v>
      </c>
      <c r="E1725">
        <v>19</v>
      </c>
      <c r="F1725">
        <v>1</v>
      </c>
      <c r="G1725" t="e">
        <v>#DIV/0!</v>
      </c>
      <c r="H1725">
        <v>26.391666666666659</v>
      </c>
      <c r="I1725">
        <v>29.075000000000006</v>
      </c>
      <c r="J1725">
        <v>-1</v>
      </c>
    </row>
    <row r="1726" spans="1:10" x14ac:dyDescent="0.25">
      <c r="A1726">
        <v>41862.833333329152</v>
      </c>
      <c r="B1726">
        <v>1</v>
      </c>
      <c r="C1726">
        <v>1725</v>
      </c>
      <c r="D1726">
        <v>222</v>
      </c>
      <c r="E1726">
        <v>20</v>
      </c>
      <c r="F1726">
        <v>1</v>
      </c>
      <c r="G1726" t="e">
        <v>#DIV/0!</v>
      </c>
      <c r="H1726">
        <v>26.273333333333337</v>
      </c>
      <c r="I1726">
        <v>29.075000000000006</v>
      </c>
      <c r="J1726">
        <v>-1</v>
      </c>
    </row>
    <row r="1727" spans="1:10" x14ac:dyDescent="0.25">
      <c r="A1727">
        <v>41862.874999995816</v>
      </c>
      <c r="B1727">
        <v>1</v>
      </c>
      <c r="C1727">
        <v>1726</v>
      </c>
      <c r="D1727">
        <v>222</v>
      </c>
      <c r="E1727">
        <v>21</v>
      </c>
      <c r="F1727">
        <v>1</v>
      </c>
      <c r="G1727" t="e">
        <v>#DIV/0!</v>
      </c>
      <c r="H1727">
        <v>26.293333333333308</v>
      </c>
      <c r="I1727">
        <v>29.091666666666672</v>
      </c>
      <c r="J1727">
        <v>-1</v>
      </c>
    </row>
    <row r="1728" spans="1:10" x14ac:dyDescent="0.25">
      <c r="A1728">
        <v>41862.916666662481</v>
      </c>
      <c r="B1728">
        <v>1</v>
      </c>
      <c r="C1728">
        <v>1727</v>
      </c>
      <c r="D1728">
        <v>222</v>
      </c>
      <c r="E1728">
        <v>22</v>
      </c>
      <c r="F1728">
        <v>1</v>
      </c>
      <c r="G1728" t="e">
        <v>#DIV/0!</v>
      </c>
      <c r="H1728">
        <v>26.211666666666691</v>
      </c>
      <c r="I1728">
        <v>1.5166666666666677</v>
      </c>
      <c r="J1728">
        <v>-1</v>
      </c>
    </row>
    <row r="1729" spans="1:10" x14ac:dyDescent="0.25">
      <c r="A1729">
        <v>41862.958333329145</v>
      </c>
      <c r="B1729">
        <v>1</v>
      </c>
      <c r="C1729">
        <v>1728</v>
      </c>
      <c r="D1729">
        <v>222</v>
      </c>
      <c r="E1729">
        <v>23</v>
      </c>
      <c r="F1729">
        <v>1</v>
      </c>
      <c r="G1729" t="e">
        <v>#DIV/0!</v>
      </c>
      <c r="H1729">
        <v>26.088333333333324</v>
      </c>
      <c r="I1729">
        <v>9.9999999999999992E-2</v>
      </c>
      <c r="J1729">
        <v>-1</v>
      </c>
    </row>
    <row r="1730" spans="1:10" x14ac:dyDescent="0.25">
      <c r="A1730">
        <v>41862.999999995809</v>
      </c>
      <c r="B1730">
        <v>1</v>
      </c>
      <c r="C1730">
        <v>1729</v>
      </c>
      <c r="D1730">
        <v>222</v>
      </c>
      <c r="E1730">
        <v>0</v>
      </c>
      <c r="F1730">
        <v>1</v>
      </c>
      <c r="G1730" t="e">
        <v>#DIV/0!</v>
      </c>
      <c r="H1730">
        <v>25.874999999999993</v>
      </c>
      <c r="I1730">
        <v>9.9999999999999992E-2</v>
      </c>
      <c r="J1730">
        <v>-1</v>
      </c>
    </row>
    <row r="1731" spans="1:10" x14ac:dyDescent="0.25">
      <c r="A1731">
        <v>41863.041666662473</v>
      </c>
      <c r="B1731">
        <v>1</v>
      </c>
      <c r="C1731">
        <v>1730</v>
      </c>
      <c r="D1731">
        <v>223</v>
      </c>
      <c r="E1731">
        <v>1</v>
      </c>
      <c r="F1731">
        <v>1</v>
      </c>
      <c r="G1731" t="e">
        <v>#DIV/0!</v>
      </c>
      <c r="H1731">
        <v>25.784999999999993</v>
      </c>
      <c r="I1731">
        <v>0.10833333333333334</v>
      </c>
      <c r="J1731">
        <v>-2</v>
      </c>
    </row>
    <row r="1732" spans="1:10" x14ac:dyDescent="0.25">
      <c r="A1732">
        <v>41863.083333329138</v>
      </c>
      <c r="B1732">
        <v>1</v>
      </c>
      <c r="C1732">
        <v>1731</v>
      </c>
      <c r="D1732">
        <v>223</v>
      </c>
      <c r="E1732">
        <v>2</v>
      </c>
      <c r="F1732">
        <v>1</v>
      </c>
      <c r="G1732" t="e">
        <v>#DIV/0!</v>
      </c>
      <c r="H1732">
        <v>25.763333333333339</v>
      </c>
      <c r="I1732">
        <v>9.9999999999999992E-2</v>
      </c>
      <c r="J1732">
        <v>-2</v>
      </c>
    </row>
    <row r="1733" spans="1:10" x14ac:dyDescent="0.25">
      <c r="A1733">
        <v>41863.124999995802</v>
      </c>
      <c r="B1733">
        <v>1</v>
      </c>
      <c r="C1733">
        <v>1732</v>
      </c>
      <c r="D1733">
        <v>223</v>
      </c>
      <c r="E1733">
        <v>3</v>
      </c>
      <c r="F1733">
        <v>1</v>
      </c>
      <c r="G1733" t="e">
        <v>#DIV/0!</v>
      </c>
      <c r="H1733">
        <v>25.641666666666655</v>
      </c>
      <c r="I1733">
        <v>9.9999999999999992E-2</v>
      </c>
      <c r="J1733">
        <v>-2</v>
      </c>
    </row>
    <row r="1734" spans="1:10" x14ac:dyDescent="0.25">
      <c r="A1734">
        <v>41863.166666662466</v>
      </c>
      <c r="B1734">
        <v>1</v>
      </c>
      <c r="C1734">
        <v>1733</v>
      </c>
      <c r="D1734">
        <v>223</v>
      </c>
      <c r="E1734">
        <v>4</v>
      </c>
      <c r="F1734">
        <v>1</v>
      </c>
      <c r="G1734" t="e">
        <v>#DIV/0!</v>
      </c>
      <c r="H1734">
        <v>25.556666666666647</v>
      </c>
      <c r="I1734">
        <v>9.9999999999999992E-2</v>
      </c>
      <c r="J1734">
        <v>-2</v>
      </c>
    </row>
    <row r="1735" spans="1:10" x14ac:dyDescent="0.25">
      <c r="A1735">
        <v>41863.20833332913</v>
      </c>
      <c r="B1735">
        <v>1</v>
      </c>
      <c r="C1735">
        <v>1734</v>
      </c>
      <c r="D1735">
        <v>223</v>
      </c>
      <c r="E1735">
        <v>5</v>
      </c>
      <c r="F1735">
        <v>1</v>
      </c>
      <c r="G1735">
        <v>3.6210526315789471</v>
      </c>
      <c r="H1735">
        <v>25.608333333333309</v>
      </c>
      <c r="I1735">
        <v>9.9999999999999992E-2</v>
      </c>
      <c r="J1735">
        <v>-2</v>
      </c>
    </row>
    <row r="1736" spans="1:10" x14ac:dyDescent="0.25">
      <c r="A1736">
        <v>41863.249999995794</v>
      </c>
      <c r="B1736">
        <v>1</v>
      </c>
      <c r="C1736">
        <v>1735</v>
      </c>
      <c r="D1736">
        <v>223</v>
      </c>
      <c r="E1736">
        <v>6</v>
      </c>
      <c r="F1736">
        <v>1</v>
      </c>
      <c r="G1736">
        <v>20</v>
      </c>
      <c r="H1736">
        <v>25.805000000000003</v>
      </c>
      <c r="I1736">
        <v>9.9999999999999992E-2</v>
      </c>
      <c r="J1736">
        <v>-2</v>
      </c>
    </row>
    <row r="1737" spans="1:10" x14ac:dyDescent="0.25">
      <c r="A1737">
        <v>41863.291666662459</v>
      </c>
      <c r="B1737">
        <v>1</v>
      </c>
      <c r="C1737">
        <v>1736</v>
      </c>
      <c r="D1737">
        <v>223</v>
      </c>
      <c r="E1737">
        <v>7</v>
      </c>
      <c r="F1737">
        <v>1</v>
      </c>
      <c r="G1737">
        <v>45.643333333333331</v>
      </c>
      <c r="H1737">
        <v>26.610000000000003</v>
      </c>
      <c r="I1737">
        <v>40.124999999999993</v>
      </c>
      <c r="J1737">
        <v>-2</v>
      </c>
    </row>
    <row r="1738" spans="1:10" x14ac:dyDescent="0.25">
      <c r="A1738">
        <v>41863.333333329123</v>
      </c>
      <c r="B1738">
        <v>1</v>
      </c>
      <c r="C1738">
        <v>1737</v>
      </c>
      <c r="D1738">
        <v>223</v>
      </c>
      <c r="E1738">
        <v>8</v>
      </c>
      <c r="F1738">
        <v>1</v>
      </c>
      <c r="G1738">
        <v>99.606666666666655</v>
      </c>
      <c r="H1738">
        <v>27.318333333333335</v>
      </c>
      <c r="I1738">
        <v>28.883333333333329</v>
      </c>
      <c r="J1738">
        <v>-2</v>
      </c>
    </row>
    <row r="1739" spans="1:10" x14ac:dyDescent="0.25">
      <c r="A1739">
        <v>41863.374999995787</v>
      </c>
      <c r="B1739">
        <v>1</v>
      </c>
      <c r="C1739">
        <v>1738</v>
      </c>
      <c r="D1739">
        <v>223</v>
      </c>
      <c r="E1739">
        <v>9</v>
      </c>
      <c r="F1739">
        <v>1</v>
      </c>
      <c r="G1739">
        <v>97.174999999999997</v>
      </c>
      <c r="H1739">
        <v>27.855000000000004</v>
      </c>
      <c r="I1739">
        <v>28.966666666666669</v>
      </c>
      <c r="J1739">
        <v>-2</v>
      </c>
    </row>
    <row r="1740" spans="1:10" x14ac:dyDescent="0.25">
      <c r="A1740">
        <v>41863.416666662451</v>
      </c>
      <c r="B1740">
        <v>1</v>
      </c>
      <c r="C1740">
        <v>1739</v>
      </c>
      <c r="D1740">
        <v>223</v>
      </c>
      <c r="E1740">
        <v>10</v>
      </c>
      <c r="F1740">
        <v>1</v>
      </c>
      <c r="G1740">
        <v>74.137931034482762</v>
      </c>
      <c r="H1740">
        <v>27.388333333333328</v>
      </c>
      <c r="I1740">
        <v>28.975000000000005</v>
      </c>
      <c r="J1740">
        <v>-2</v>
      </c>
    </row>
    <row r="1741" spans="1:10" x14ac:dyDescent="0.25">
      <c r="A1741">
        <v>41863.458333329116</v>
      </c>
      <c r="B1741">
        <v>1</v>
      </c>
      <c r="C1741">
        <v>1740</v>
      </c>
      <c r="D1741">
        <v>223</v>
      </c>
      <c r="E1741">
        <v>11</v>
      </c>
      <c r="F1741">
        <v>1</v>
      </c>
      <c r="G1741">
        <v>98.166666666666671</v>
      </c>
      <c r="H1741">
        <v>24.631666666666661</v>
      </c>
      <c r="I1741">
        <v>29.058333333333337</v>
      </c>
      <c r="J1741">
        <v>-2</v>
      </c>
    </row>
    <row r="1742" spans="1:10" x14ac:dyDescent="0.25">
      <c r="A1742">
        <v>41863.49999999578</v>
      </c>
      <c r="B1742">
        <v>1</v>
      </c>
      <c r="C1742">
        <v>1741</v>
      </c>
      <c r="D1742">
        <v>223</v>
      </c>
      <c r="E1742">
        <v>12</v>
      </c>
      <c r="F1742">
        <v>1</v>
      </c>
      <c r="G1742">
        <v>138.88</v>
      </c>
      <c r="H1742">
        <v>24.523333333333333</v>
      </c>
      <c r="I1742">
        <v>29.041666666666668</v>
      </c>
      <c r="J1742">
        <v>-2</v>
      </c>
    </row>
    <row r="1743" spans="1:10" x14ac:dyDescent="0.25">
      <c r="A1743">
        <v>41863.541666662444</v>
      </c>
      <c r="B1743">
        <v>1</v>
      </c>
      <c r="C1743">
        <v>1742</v>
      </c>
      <c r="D1743">
        <v>223</v>
      </c>
      <c r="E1743">
        <v>13</v>
      </c>
      <c r="F1743">
        <v>1</v>
      </c>
      <c r="G1743">
        <v>128.05000000000001</v>
      </c>
      <c r="H1743">
        <v>25.871666666666652</v>
      </c>
      <c r="I1743">
        <v>29.05</v>
      </c>
      <c r="J1743">
        <v>-2</v>
      </c>
    </row>
    <row r="1744" spans="1:10" x14ac:dyDescent="0.25">
      <c r="A1744">
        <v>41863.583333329108</v>
      </c>
      <c r="B1744">
        <v>1</v>
      </c>
      <c r="C1744">
        <v>1743</v>
      </c>
      <c r="D1744">
        <v>223</v>
      </c>
      <c r="E1744">
        <v>14</v>
      </c>
      <c r="F1744">
        <v>1</v>
      </c>
      <c r="G1744">
        <v>124.8666666666667</v>
      </c>
      <c r="H1744">
        <v>26.776666666666664</v>
      </c>
      <c r="I1744">
        <v>29.075000000000003</v>
      </c>
      <c r="J1744">
        <v>-2</v>
      </c>
    </row>
    <row r="1745" spans="1:10" x14ac:dyDescent="0.25">
      <c r="A1745">
        <v>41863.624999995773</v>
      </c>
      <c r="B1745">
        <v>1</v>
      </c>
      <c r="C1745">
        <v>1744</v>
      </c>
      <c r="D1745">
        <v>223</v>
      </c>
      <c r="E1745">
        <v>15</v>
      </c>
      <c r="F1745">
        <v>1</v>
      </c>
      <c r="G1745">
        <v>96.869999999999976</v>
      </c>
      <c r="H1745">
        <v>26.643333333333334</v>
      </c>
      <c r="I1745">
        <v>29.100000000000005</v>
      </c>
      <c r="J1745">
        <v>-2</v>
      </c>
    </row>
    <row r="1746" spans="1:10" x14ac:dyDescent="0.25">
      <c r="A1746">
        <v>41863.666666662437</v>
      </c>
      <c r="B1746">
        <v>1</v>
      </c>
      <c r="C1746">
        <v>1745</v>
      </c>
      <c r="D1746">
        <v>223</v>
      </c>
      <c r="E1746">
        <v>16</v>
      </c>
      <c r="F1746">
        <v>1</v>
      </c>
      <c r="G1746">
        <v>56.976666666666674</v>
      </c>
      <c r="H1746">
        <v>26.37</v>
      </c>
      <c r="I1746">
        <v>29.099999999999998</v>
      </c>
      <c r="J1746">
        <v>-2</v>
      </c>
    </row>
    <row r="1747" spans="1:10" x14ac:dyDescent="0.25">
      <c r="A1747">
        <v>41863.708333329101</v>
      </c>
      <c r="B1747">
        <v>1</v>
      </c>
      <c r="C1747">
        <v>1746</v>
      </c>
      <c r="D1747">
        <v>223</v>
      </c>
      <c r="E1747">
        <v>17</v>
      </c>
      <c r="F1747">
        <v>1</v>
      </c>
      <c r="G1747">
        <v>26.476666666666667</v>
      </c>
      <c r="H1747">
        <v>26.151666666666653</v>
      </c>
      <c r="I1747">
        <v>25.724999999999998</v>
      </c>
      <c r="J1747">
        <v>-2</v>
      </c>
    </row>
    <row r="1748" spans="1:10" x14ac:dyDescent="0.25">
      <c r="A1748">
        <v>41863.749999995765</v>
      </c>
      <c r="B1748">
        <v>1</v>
      </c>
      <c r="C1748">
        <v>1747</v>
      </c>
      <c r="D1748">
        <v>223</v>
      </c>
      <c r="E1748">
        <v>18</v>
      </c>
      <c r="F1748">
        <v>1</v>
      </c>
      <c r="G1748">
        <v>3.5333333333333332</v>
      </c>
      <c r="H1748">
        <v>25.940000000000012</v>
      </c>
      <c r="I1748">
        <v>25.633333333333329</v>
      </c>
      <c r="J1748">
        <v>-2</v>
      </c>
    </row>
    <row r="1749" spans="1:10" x14ac:dyDescent="0.25">
      <c r="A1749">
        <v>41863.79166666243</v>
      </c>
      <c r="B1749">
        <v>1</v>
      </c>
      <c r="C1749">
        <v>1748</v>
      </c>
      <c r="D1749">
        <v>223</v>
      </c>
      <c r="E1749">
        <v>19</v>
      </c>
      <c r="F1749">
        <v>1</v>
      </c>
      <c r="G1749" t="e">
        <v>#DIV/0!</v>
      </c>
      <c r="H1749">
        <v>25.926666666666669</v>
      </c>
      <c r="I1749">
        <v>27.433333333333334</v>
      </c>
      <c r="J1749">
        <v>-2</v>
      </c>
    </row>
    <row r="1750" spans="1:10" x14ac:dyDescent="0.25">
      <c r="A1750">
        <v>41863.833333329094</v>
      </c>
      <c r="B1750">
        <v>1</v>
      </c>
      <c r="C1750">
        <v>1749</v>
      </c>
      <c r="D1750">
        <v>223</v>
      </c>
      <c r="E1750">
        <v>20</v>
      </c>
      <c r="F1750">
        <v>1</v>
      </c>
      <c r="G1750" t="e">
        <v>#DIV/0!</v>
      </c>
      <c r="H1750">
        <v>25.696666666666662</v>
      </c>
      <c r="I1750">
        <v>27.416666666666668</v>
      </c>
      <c r="J1750">
        <v>-2</v>
      </c>
    </row>
    <row r="1751" spans="1:10" x14ac:dyDescent="0.25">
      <c r="A1751">
        <v>41863.874999995758</v>
      </c>
      <c r="B1751">
        <v>1</v>
      </c>
      <c r="C1751">
        <v>1750</v>
      </c>
      <c r="D1751">
        <v>223</v>
      </c>
      <c r="E1751">
        <v>21</v>
      </c>
      <c r="F1751">
        <v>1</v>
      </c>
      <c r="G1751" t="e">
        <v>#DIV/0!</v>
      </c>
      <c r="H1751">
        <v>25.728333333333321</v>
      </c>
      <c r="I1751">
        <v>25.741666666666664</v>
      </c>
      <c r="J1751">
        <v>-2</v>
      </c>
    </row>
    <row r="1752" spans="1:10" x14ac:dyDescent="0.25">
      <c r="A1752">
        <v>41863.916666662422</v>
      </c>
      <c r="B1752">
        <v>1</v>
      </c>
      <c r="C1752">
        <v>1751</v>
      </c>
      <c r="D1752">
        <v>223</v>
      </c>
      <c r="E1752">
        <v>22</v>
      </c>
      <c r="F1752">
        <v>1</v>
      </c>
      <c r="G1752" t="e">
        <v>#DIV/0!</v>
      </c>
      <c r="H1752">
        <v>25.593333333333344</v>
      </c>
      <c r="I1752">
        <v>1.5500000000000007</v>
      </c>
      <c r="J1752">
        <v>-2</v>
      </c>
    </row>
    <row r="1753" spans="1:10" x14ac:dyDescent="0.25">
      <c r="A1753">
        <v>41863.958333329087</v>
      </c>
      <c r="B1753">
        <v>1</v>
      </c>
      <c r="C1753">
        <v>1752</v>
      </c>
      <c r="D1753">
        <v>223</v>
      </c>
      <c r="E1753">
        <v>23</v>
      </c>
      <c r="F1753">
        <v>1</v>
      </c>
      <c r="G1753">
        <v>0.10000000000000002</v>
      </c>
      <c r="H1753">
        <v>25.358333333333331</v>
      </c>
      <c r="I1753">
        <v>9.9999999999999992E-2</v>
      </c>
      <c r="J1753">
        <v>-2</v>
      </c>
    </row>
    <row r="1754" spans="1:10" x14ac:dyDescent="0.25">
      <c r="A1754">
        <v>41863.999999995751</v>
      </c>
      <c r="B1754">
        <v>1</v>
      </c>
      <c r="C1754">
        <v>1753</v>
      </c>
      <c r="D1754">
        <v>223</v>
      </c>
      <c r="E1754">
        <v>0</v>
      </c>
      <c r="F1754">
        <v>1</v>
      </c>
      <c r="G1754">
        <v>0.13749999999999998</v>
      </c>
      <c r="H1754">
        <v>25.635000000000002</v>
      </c>
      <c r="I1754">
        <v>9.9999999999999992E-2</v>
      </c>
      <c r="J1754">
        <v>-2</v>
      </c>
    </row>
    <row r="1755" spans="1:10" x14ac:dyDescent="0.25">
      <c r="A1755">
        <v>41864.041666662415</v>
      </c>
      <c r="B1755">
        <v>1</v>
      </c>
      <c r="C1755">
        <v>1754</v>
      </c>
      <c r="D1755">
        <v>224</v>
      </c>
      <c r="E1755">
        <v>1</v>
      </c>
      <c r="F1755">
        <v>1</v>
      </c>
      <c r="G1755" t="e">
        <v>#DIV/0!</v>
      </c>
      <c r="H1755">
        <v>25.700000000000024</v>
      </c>
      <c r="I1755">
        <v>9.9999999999999992E-2</v>
      </c>
      <c r="J1755">
        <v>-2</v>
      </c>
    </row>
    <row r="1756" spans="1:10" x14ac:dyDescent="0.25">
      <c r="A1756">
        <v>41864.083333329079</v>
      </c>
      <c r="B1756">
        <v>1</v>
      </c>
      <c r="C1756">
        <v>1755</v>
      </c>
      <c r="D1756">
        <v>224</v>
      </c>
      <c r="E1756">
        <v>2</v>
      </c>
      <c r="F1756">
        <v>1</v>
      </c>
      <c r="G1756">
        <v>0.14000000000000001</v>
      </c>
      <c r="H1756">
        <v>25.655000000000015</v>
      </c>
      <c r="I1756">
        <v>9.9999999999999992E-2</v>
      </c>
      <c r="J1756">
        <v>-2</v>
      </c>
    </row>
    <row r="1757" spans="1:10" x14ac:dyDescent="0.25">
      <c r="A1757">
        <v>41864.124999995744</v>
      </c>
      <c r="B1757">
        <v>1</v>
      </c>
      <c r="C1757">
        <v>1756</v>
      </c>
      <c r="D1757">
        <v>224</v>
      </c>
      <c r="E1757">
        <v>3</v>
      </c>
      <c r="F1757">
        <v>1</v>
      </c>
      <c r="G1757">
        <v>0.1</v>
      </c>
      <c r="H1757">
        <v>25.63999999999999</v>
      </c>
      <c r="I1757">
        <v>9.9999999999999992E-2</v>
      </c>
      <c r="J1757">
        <v>-2</v>
      </c>
    </row>
    <row r="1758" spans="1:10" x14ac:dyDescent="0.25">
      <c r="A1758">
        <v>41864.166666662408</v>
      </c>
      <c r="B1758">
        <v>1</v>
      </c>
      <c r="C1758">
        <v>1757</v>
      </c>
      <c r="D1758">
        <v>224</v>
      </c>
      <c r="E1758">
        <v>4</v>
      </c>
      <c r="F1758">
        <v>1</v>
      </c>
      <c r="G1758">
        <v>0.1</v>
      </c>
      <c r="H1758">
        <v>25.641666666666655</v>
      </c>
      <c r="I1758">
        <v>9.9999999999999992E-2</v>
      </c>
      <c r="J1758">
        <v>-2</v>
      </c>
    </row>
    <row r="1759" spans="1:10" x14ac:dyDescent="0.25">
      <c r="A1759">
        <v>41864.208333329072</v>
      </c>
      <c r="B1759">
        <v>1</v>
      </c>
      <c r="C1759">
        <v>1758</v>
      </c>
      <c r="D1759">
        <v>224</v>
      </c>
      <c r="E1759">
        <v>5</v>
      </c>
      <c r="F1759">
        <v>1</v>
      </c>
      <c r="G1759">
        <v>9.882142857142858</v>
      </c>
      <c r="H1759">
        <v>25.660000000000004</v>
      </c>
      <c r="I1759">
        <v>9.9999999999999992E-2</v>
      </c>
      <c r="J1759">
        <v>-2</v>
      </c>
    </row>
    <row r="1760" spans="1:10" x14ac:dyDescent="0.25">
      <c r="A1760">
        <v>41864.249999995736</v>
      </c>
      <c r="B1760">
        <v>1</v>
      </c>
      <c r="C1760">
        <v>1759</v>
      </c>
      <c r="D1760">
        <v>224</v>
      </c>
      <c r="E1760">
        <v>6</v>
      </c>
      <c r="F1760">
        <v>1</v>
      </c>
      <c r="G1760">
        <v>51.43666666666666</v>
      </c>
      <c r="H1760">
        <v>25.984999999999996</v>
      </c>
      <c r="I1760">
        <v>9.9999999999999992E-2</v>
      </c>
      <c r="J1760">
        <v>-2</v>
      </c>
    </row>
    <row r="1761" spans="1:10" x14ac:dyDescent="0.25">
      <c r="A1761">
        <v>41864.291666662401</v>
      </c>
      <c r="B1761">
        <v>1</v>
      </c>
      <c r="C1761">
        <v>1760</v>
      </c>
      <c r="D1761">
        <v>224</v>
      </c>
      <c r="E1761">
        <v>7</v>
      </c>
      <c r="F1761">
        <v>1</v>
      </c>
      <c r="G1761">
        <v>170.3666666666667</v>
      </c>
      <c r="H1761">
        <v>26.509999999999998</v>
      </c>
      <c r="I1761">
        <v>39.799999999999997</v>
      </c>
      <c r="J1761">
        <v>-2</v>
      </c>
    </row>
    <row r="1762" spans="1:10" x14ac:dyDescent="0.25">
      <c r="A1762">
        <v>41864.333333329065</v>
      </c>
      <c r="B1762">
        <v>1</v>
      </c>
      <c r="C1762">
        <v>1761</v>
      </c>
      <c r="D1762">
        <v>224</v>
      </c>
      <c r="E1762">
        <v>8</v>
      </c>
      <c r="F1762">
        <v>1</v>
      </c>
      <c r="G1762">
        <v>278.51</v>
      </c>
      <c r="H1762">
        <v>27.588333333333352</v>
      </c>
      <c r="I1762">
        <v>28.816666666666674</v>
      </c>
      <c r="J1762">
        <v>-2</v>
      </c>
    </row>
    <row r="1763" spans="1:10" x14ac:dyDescent="0.25">
      <c r="A1763">
        <v>41864.374999995729</v>
      </c>
      <c r="B1763">
        <v>1</v>
      </c>
      <c r="C1763">
        <v>1762</v>
      </c>
      <c r="D1763">
        <v>224</v>
      </c>
      <c r="E1763">
        <v>9</v>
      </c>
      <c r="F1763">
        <v>1</v>
      </c>
      <c r="G1763">
        <v>436.46</v>
      </c>
      <c r="H1763">
        <v>28.88999999999999</v>
      </c>
      <c r="I1763">
        <v>28.850000000000005</v>
      </c>
      <c r="J1763">
        <v>-2</v>
      </c>
    </row>
    <row r="1764" spans="1:10" x14ac:dyDescent="0.25">
      <c r="A1764">
        <v>41864.416666662393</v>
      </c>
      <c r="B1764">
        <v>1</v>
      </c>
      <c r="C1764">
        <v>1763</v>
      </c>
      <c r="D1764">
        <v>224</v>
      </c>
      <c r="E1764">
        <v>10</v>
      </c>
      <c r="F1764">
        <v>1</v>
      </c>
      <c r="G1764">
        <v>756.19333333333338</v>
      </c>
      <c r="H1764">
        <v>30.323333333333323</v>
      </c>
      <c r="I1764">
        <v>28.883333333333329</v>
      </c>
      <c r="J1764">
        <v>-2</v>
      </c>
    </row>
    <row r="1765" spans="1:10" x14ac:dyDescent="0.25">
      <c r="A1765">
        <v>41864.458333329057</v>
      </c>
      <c r="B1765">
        <v>1</v>
      </c>
      <c r="C1765">
        <v>1764</v>
      </c>
      <c r="D1765">
        <v>224</v>
      </c>
      <c r="E1765">
        <v>11</v>
      </c>
      <c r="F1765">
        <v>1</v>
      </c>
      <c r="G1765">
        <v>845.45666666666659</v>
      </c>
      <c r="H1765">
        <v>31.259999999999998</v>
      </c>
      <c r="I1765">
        <v>28.941666666666666</v>
      </c>
      <c r="J1765">
        <v>-2</v>
      </c>
    </row>
    <row r="1766" spans="1:10" x14ac:dyDescent="0.25">
      <c r="A1766">
        <v>41864.499999995722</v>
      </c>
      <c r="B1766">
        <v>1</v>
      </c>
      <c r="C1766">
        <v>1765</v>
      </c>
      <c r="D1766">
        <v>224</v>
      </c>
      <c r="E1766">
        <v>12</v>
      </c>
      <c r="F1766">
        <v>1</v>
      </c>
      <c r="G1766">
        <v>828.85517241379307</v>
      </c>
      <c r="H1766">
        <v>31.58333333333335</v>
      </c>
      <c r="I1766">
        <v>28.991666666666664</v>
      </c>
      <c r="J1766">
        <v>-2</v>
      </c>
    </row>
    <row r="1767" spans="1:10" x14ac:dyDescent="0.25">
      <c r="A1767">
        <v>41864.541666662386</v>
      </c>
      <c r="B1767">
        <v>1</v>
      </c>
      <c r="C1767">
        <v>1766</v>
      </c>
      <c r="D1767">
        <v>224</v>
      </c>
      <c r="E1767">
        <v>13</v>
      </c>
      <c r="F1767">
        <v>1</v>
      </c>
      <c r="G1767">
        <v>627.76666666666677</v>
      </c>
      <c r="H1767">
        <v>31.756666666666657</v>
      </c>
      <c r="I1767">
        <v>29.016666666666669</v>
      </c>
      <c r="J1767">
        <v>-2</v>
      </c>
    </row>
    <row r="1768" spans="1:10" x14ac:dyDescent="0.25">
      <c r="A1768">
        <v>41864.58333332905</v>
      </c>
      <c r="B1768">
        <v>1</v>
      </c>
      <c r="C1768">
        <v>1767</v>
      </c>
      <c r="D1768">
        <v>224</v>
      </c>
      <c r="E1768">
        <v>14</v>
      </c>
      <c r="F1768">
        <v>1</v>
      </c>
      <c r="G1768">
        <v>502.86551724137934</v>
      </c>
      <c r="H1768">
        <v>30.873333333333335</v>
      </c>
      <c r="I1768">
        <v>29.091666666666672</v>
      </c>
      <c r="J1768">
        <v>-2</v>
      </c>
    </row>
    <row r="1769" spans="1:10" x14ac:dyDescent="0.25">
      <c r="A1769">
        <v>41864.624999995714</v>
      </c>
      <c r="B1769">
        <v>1</v>
      </c>
      <c r="C1769">
        <v>1768</v>
      </c>
      <c r="D1769">
        <v>224</v>
      </c>
      <c r="E1769">
        <v>15</v>
      </c>
      <c r="F1769">
        <v>1</v>
      </c>
      <c r="G1769">
        <v>382.65333333333331</v>
      </c>
      <c r="H1769">
        <v>30.286666666666669</v>
      </c>
      <c r="I1769">
        <v>29.100000000000005</v>
      </c>
      <c r="J1769">
        <v>-2</v>
      </c>
    </row>
    <row r="1770" spans="1:10" x14ac:dyDescent="0.25">
      <c r="A1770">
        <v>41864.666666662379</v>
      </c>
      <c r="B1770">
        <v>1</v>
      </c>
      <c r="C1770">
        <v>1769</v>
      </c>
      <c r="D1770">
        <v>224</v>
      </c>
      <c r="E1770">
        <v>16</v>
      </c>
      <c r="F1770">
        <v>1</v>
      </c>
      <c r="G1770">
        <v>119.43333333333329</v>
      </c>
      <c r="H1770">
        <v>29.851666666666656</v>
      </c>
      <c r="I1770">
        <v>29.100000000000005</v>
      </c>
      <c r="J1770">
        <v>-2</v>
      </c>
    </row>
    <row r="1771" spans="1:10" x14ac:dyDescent="0.25">
      <c r="A1771">
        <v>41864.708333329043</v>
      </c>
      <c r="B1771">
        <v>1</v>
      </c>
      <c r="C1771">
        <v>1770</v>
      </c>
      <c r="D1771">
        <v>224</v>
      </c>
      <c r="E1771">
        <v>17</v>
      </c>
      <c r="F1771">
        <v>1</v>
      </c>
      <c r="G1771">
        <v>34.99</v>
      </c>
      <c r="H1771">
        <v>28.625000000000004</v>
      </c>
      <c r="I1771">
        <v>29.125000000000004</v>
      </c>
      <c r="J1771">
        <v>-2</v>
      </c>
    </row>
    <row r="1772" spans="1:10" x14ac:dyDescent="0.25">
      <c r="A1772">
        <v>41864.749999995707</v>
      </c>
      <c r="B1772">
        <v>1</v>
      </c>
      <c r="C1772">
        <v>1771</v>
      </c>
      <c r="D1772">
        <v>224</v>
      </c>
      <c r="E1772">
        <v>18</v>
      </c>
      <c r="F1772">
        <v>1</v>
      </c>
      <c r="G1772">
        <v>9.6692307692307686</v>
      </c>
      <c r="H1772">
        <v>27.871666666666645</v>
      </c>
      <c r="I1772">
        <v>29.125000000000004</v>
      </c>
      <c r="J1772">
        <v>-2</v>
      </c>
    </row>
    <row r="1773" spans="1:10" x14ac:dyDescent="0.25">
      <c r="A1773">
        <v>41864.791666662371</v>
      </c>
      <c r="B1773">
        <v>1</v>
      </c>
      <c r="C1773">
        <v>1772</v>
      </c>
      <c r="D1773">
        <v>224</v>
      </c>
      <c r="E1773">
        <v>19</v>
      </c>
      <c r="F1773">
        <v>1</v>
      </c>
      <c r="G1773" t="e">
        <v>#DIV/0!</v>
      </c>
      <c r="H1773">
        <v>27.450000000000028</v>
      </c>
      <c r="I1773">
        <v>29.141666666666669</v>
      </c>
      <c r="J1773">
        <v>-2</v>
      </c>
    </row>
    <row r="1774" spans="1:10" x14ac:dyDescent="0.25">
      <c r="A1774">
        <v>41864.833333329036</v>
      </c>
      <c r="B1774">
        <v>1</v>
      </c>
      <c r="C1774">
        <v>1773</v>
      </c>
      <c r="D1774">
        <v>224</v>
      </c>
      <c r="E1774">
        <v>20</v>
      </c>
      <c r="F1774">
        <v>1</v>
      </c>
      <c r="G1774" t="e">
        <v>#DIV/0!</v>
      </c>
      <c r="H1774">
        <v>27.231666666666662</v>
      </c>
      <c r="I1774">
        <v>29.108333333333334</v>
      </c>
      <c r="J1774">
        <v>-2</v>
      </c>
    </row>
    <row r="1775" spans="1:10" x14ac:dyDescent="0.25">
      <c r="A1775">
        <v>41864.8749999957</v>
      </c>
      <c r="B1775">
        <v>1</v>
      </c>
      <c r="C1775">
        <v>1774</v>
      </c>
      <c r="D1775">
        <v>224</v>
      </c>
      <c r="E1775">
        <v>21</v>
      </c>
      <c r="F1775">
        <v>1</v>
      </c>
      <c r="G1775" t="e">
        <v>#DIV/0!</v>
      </c>
      <c r="H1775">
        <v>27.131666666666668</v>
      </c>
      <c r="I1775">
        <v>29.116666666666671</v>
      </c>
      <c r="J1775">
        <v>-2</v>
      </c>
    </row>
    <row r="1776" spans="1:10" x14ac:dyDescent="0.25">
      <c r="A1776">
        <v>41864.916666662364</v>
      </c>
      <c r="B1776">
        <v>1</v>
      </c>
      <c r="C1776">
        <v>1775</v>
      </c>
      <c r="D1776">
        <v>224</v>
      </c>
      <c r="E1776">
        <v>22</v>
      </c>
      <c r="F1776">
        <v>1</v>
      </c>
      <c r="G1776" t="e">
        <v>#DIV/0!</v>
      </c>
      <c r="H1776">
        <v>27.158333333333353</v>
      </c>
      <c r="I1776">
        <v>1.5166666666666677</v>
      </c>
      <c r="J1776">
        <v>-2</v>
      </c>
    </row>
    <row r="1777" spans="1:10" x14ac:dyDescent="0.25">
      <c r="A1777">
        <v>41864.958333329028</v>
      </c>
      <c r="B1777">
        <v>1</v>
      </c>
      <c r="C1777">
        <v>1776</v>
      </c>
      <c r="D1777">
        <v>224</v>
      </c>
      <c r="E1777">
        <v>23</v>
      </c>
      <c r="F1777">
        <v>1</v>
      </c>
      <c r="G1777">
        <v>0.47499999999999998</v>
      </c>
      <c r="H1777">
        <v>27.258333333333326</v>
      </c>
      <c r="I1777">
        <v>9.9999999999999992E-2</v>
      </c>
      <c r="J1777">
        <v>-2</v>
      </c>
    </row>
    <row r="1778" spans="1:10" x14ac:dyDescent="0.25">
      <c r="A1778">
        <v>41864.999999995693</v>
      </c>
      <c r="B1778">
        <v>1</v>
      </c>
      <c r="C1778">
        <v>1777</v>
      </c>
      <c r="D1778">
        <v>224</v>
      </c>
      <c r="E1778">
        <v>0</v>
      </c>
      <c r="F1778">
        <v>1</v>
      </c>
      <c r="G1778" t="e">
        <v>#DIV/0!</v>
      </c>
      <c r="H1778">
        <v>27.201666666666693</v>
      </c>
      <c r="I1778">
        <v>9.9999999999999992E-2</v>
      </c>
      <c r="J1778">
        <v>-2</v>
      </c>
    </row>
    <row r="1779" spans="1:10" x14ac:dyDescent="0.25">
      <c r="A1779">
        <v>41865.041666662357</v>
      </c>
      <c r="B1779">
        <v>1</v>
      </c>
      <c r="C1779">
        <v>1778</v>
      </c>
      <c r="D1779">
        <v>225</v>
      </c>
      <c r="E1779">
        <v>1</v>
      </c>
      <c r="F1779">
        <v>1</v>
      </c>
      <c r="G1779" t="e">
        <v>#DIV/0!</v>
      </c>
      <c r="H1779">
        <v>27.129999999999995</v>
      </c>
      <c r="I1779">
        <v>0.10833333333333332</v>
      </c>
      <c r="J1779">
        <v>-2</v>
      </c>
    </row>
    <row r="1780" spans="1:10" x14ac:dyDescent="0.25">
      <c r="A1780">
        <v>41865.083333329021</v>
      </c>
      <c r="B1780">
        <v>1</v>
      </c>
      <c r="C1780">
        <v>1779</v>
      </c>
      <c r="D1780">
        <v>225</v>
      </c>
      <c r="E1780">
        <v>2</v>
      </c>
      <c r="F1780">
        <v>1</v>
      </c>
      <c r="G1780" t="e">
        <v>#DIV/0!</v>
      </c>
      <c r="H1780">
        <v>27.200000000000028</v>
      </c>
      <c r="I1780">
        <v>9.9999999999999992E-2</v>
      </c>
      <c r="J1780">
        <v>-2</v>
      </c>
    </row>
    <row r="1781" spans="1:10" x14ac:dyDescent="0.25">
      <c r="A1781">
        <v>41865.124999995685</v>
      </c>
      <c r="B1781">
        <v>1</v>
      </c>
      <c r="C1781">
        <v>1780</v>
      </c>
      <c r="D1781">
        <v>225</v>
      </c>
      <c r="E1781">
        <v>3</v>
      </c>
      <c r="F1781">
        <v>1</v>
      </c>
      <c r="G1781" t="e">
        <v>#DIV/0!</v>
      </c>
      <c r="H1781">
        <v>26.893333333333327</v>
      </c>
      <c r="I1781">
        <v>9.9999999999999992E-2</v>
      </c>
      <c r="J1781">
        <v>-2</v>
      </c>
    </row>
    <row r="1782" spans="1:10" x14ac:dyDescent="0.25">
      <c r="A1782">
        <v>41865.16666666235</v>
      </c>
      <c r="B1782">
        <v>1</v>
      </c>
      <c r="C1782">
        <v>1781</v>
      </c>
      <c r="D1782">
        <v>225</v>
      </c>
      <c r="E1782">
        <v>4</v>
      </c>
      <c r="F1782">
        <v>1</v>
      </c>
      <c r="G1782" t="e">
        <v>#DIV/0!</v>
      </c>
      <c r="H1782">
        <v>26.760000000000016</v>
      </c>
      <c r="I1782">
        <v>9.9999999999999992E-2</v>
      </c>
      <c r="J1782">
        <v>-2</v>
      </c>
    </row>
    <row r="1783" spans="1:10" x14ac:dyDescent="0.25">
      <c r="A1783">
        <v>41865.208333329014</v>
      </c>
      <c r="B1783">
        <v>1</v>
      </c>
      <c r="C1783">
        <v>1782</v>
      </c>
      <c r="D1783">
        <v>225</v>
      </c>
      <c r="E1783">
        <v>5</v>
      </c>
      <c r="F1783">
        <v>1</v>
      </c>
      <c r="G1783">
        <v>7</v>
      </c>
      <c r="H1783">
        <v>27.034999999999972</v>
      </c>
      <c r="I1783">
        <v>9.9999999999999992E-2</v>
      </c>
      <c r="J1783">
        <v>-2</v>
      </c>
    </row>
    <row r="1784" spans="1:10" x14ac:dyDescent="0.25">
      <c r="A1784">
        <v>41865.249999995678</v>
      </c>
      <c r="B1784">
        <v>1</v>
      </c>
      <c r="C1784">
        <v>1783</v>
      </c>
      <c r="D1784">
        <v>225</v>
      </c>
      <c r="E1784">
        <v>6</v>
      </c>
      <c r="F1784">
        <v>1</v>
      </c>
      <c r="G1784">
        <v>73.23</v>
      </c>
      <c r="H1784">
        <v>27.448333333333334</v>
      </c>
      <c r="I1784">
        <v>9.9999999999999992E-2</v>
      </c>
      <c r="J1784">
        <v>-2</v>
      </c>
    </row>
    <row r="1785" spans="1:10" x14ac:dyDescent="0.25">
      <c r="A1785">
        <v>41865.291666662342</v>
      </c>
      <c r="B1785">
        <v>1</v>
      </c>
      <c r="C1785">
        <v>1784</v>
      </c>
      <c r="D1785">
        <v>225</v>
      </c>
      <c r="E1785">
        <v>7</v>
      </c>
      <c r="F1785">
        <v>1</v>
      </c>
      <c r="G1785">
        <v>202.98666666666665</v>
      </c>
      <c r="H1785">
        <v>28.629999999999992</v>
      </c>
      <c r="I1785">
        <v>41.433333333333344</v>
      </c>
      <c r="J1785">
        <v>-2</v>
      </c>
    </row>
    <row r="1786" spans="1:10" x14ac:dyDescent="0.25">
      <c r="A1786">
        <v>41865.333333329007</v>
      </c>
      <c r="B1786">
        <v>1</v>
      </c>
      <c r="C1786">
        <v>1785</v>
      </c>
      <c r="D1786">
        <v>225</v>
      </c>
      <c r="E1786">
        <v>8</v>
      </c>
      <c r="F1786">
        <v>1</v>
      </c>
      <c r="G1786">
        <v>99.166666666666657</v>
      </c>
      <c r="H1786">
        <v>29.238333333333326</v>
      </c>
      <c r="I1786">
        <v>31.383333333333329</v>
      </c>
      <c r="J1786">
        <v>-2</v>
      </c>
    </row>
    <row r="1787" spans="1:10" x14ac:dyDescent="0.25">
      <c r="A1787">
        <v>41865.374999995671</v>
      </c>
      <c r="B1787">
        <v>1</v>
      </c>
      <c r="C1787">
        <v>1786</v>
      </c>
      <c r="D1787">
        <v>225</v>
      </c>
      <c r="E1787">
        <v>9</v>
      </c>
      <c r="F1787">
        <v>1</v>
      </c>
      <c r="G1787">
        <v>381.23666666666674</v>
      </c>
      <c r="H1787">
        <v>28.351666666666667</v>
      </c>
      <c r="I1787">
        <v>29.007692307692313</v>
      </c>
      <c r="J1787">
        <v>-2</v>
      </c>
    </row>
    <row r="1788" spans="1:10" x14ac:dyDescent="0.25">
      <c r="A1788">
        <v>41865.416666662335</v>
      </c>
      <c r="B1788">
        <v>1</v>
      </c>
      <c r="C1788">
        <v>1787</v>
      </c>
      <c r="D1788">
        <v>225</v>
      </c>
      <c r="E1788">
        <v>10</v>
      </c>
      <c r="F1788">
        <v>1</v>
      </c>
      <c r="G1788">
        <v>257.34666666666664</v>
      </c>
      <c r="H1788">
        <v>25.713333333333328</v>
      </c>
      <c r="I1788">
        <v>32.166666666666664</v>
      </c>
      <c r="J1788">
        <v>-2</v>
      </c>
    </row>
    <row r="1789" spans="1:10" x14ac:dyDescent="0.25">
      <c r="A1789">
        <v>41865.458333328999</v>
      </c>
      <c r="B1789">
        <v>1</v>
      </c>
      <c r="C1789">
        <v>1788</v>
      </c>
      <c r="D1789">
        <v>225</v>
      </c>
      <c r="E1789">
        <v>11</v>
      </c>
      <c r="F1789">
        <v>1</v>
      </c>
      <c r="G1789">
        <v>273.24782608695654</v>
      </c>
      <c r="H1789">
        <v>26.976666666666674</v>
      </c>
      <c r="I1789">
        <v>28.208333333333329</v>
      </c>
      <c r="J1789">
        <v>-2</v>
      </c>
    </row>
    <row r="1790" spans="1:10" x14ac:dyDescent="0.25">
      <c r="A1790">
        <v>41865.499999995664</v>
      </c>
      <c r="B1790">
        <v>1</v>
      </c>
      <c r="C1790">
        <v>1789</v>
      </c>
      <c r="D1790">
        <v>225</v>
      </c>
      <c r="E1790">
        <v>12</v>
      </c>
      <c r="F1790">
        <v>1</v>
      </c>
      <c r="G1790">
        <v>127.71999999999997</v>
      </c>
      <c r="H1790">
        <v>26.804999999999989</v>
      </c>
      <c r="I1790">
        <v>28.266666666666669</v>
      </c>
      <c r="J1790">
        <v>-2</v>
      </c>
    </row>
    <row r="1791" spans="1:10" x14ac:dyDescent="0.25">
      <c r="A1791">
        <v>41865.541666662328</v>
      </c>
      <c r="B1791">
        <v>1</v>
      </c>
      <c r="C1791">
        <v>1790</v>
      </c>
      <c r="D1791">
        <v>225</v>
      </c>
      <c r="E1791">
        <v>13</v>
      </c>
      <c r="F1791">
        <v>1</v>
      </c>
      <c r="G1791">
        <v>95.090000000000018</v>
      </c>
      <c r="H1791">
        <v>25.84833333333334</v>
      </c>
      <c r="I1791">
        <v>28.285714285714288</v>
      </c>
      <c r="J1791">
        <v>-2</v>
      </c>
    </row>
    <row r="1792" spans="1:10" x14ac:dyDescent="0.25">
      <c r="A1792">
        <v>41865.583333328992</v>
      </c>
      <c r="B1792">
        <v>1</v>
      </c>
      <c r="C1792">
        <v>1791</v>
      </c>
      <c r="D1792">
        <v>225</v>
      </c>
      <c r="E1792">
        <v>14</v>
      </c>
      <c r="F1792">
        <v>1</v>
      </c>
      <c r="G1792">
        <v>20.09666666666666</v>
      </c>
      <c r="H1792">
        <v>24.293333333333326</v>
      </c>
      <c r="I1792">
        <v>32.299999999999997</v>
      </c>
      <c r="J1792">
        <v>-2</v>
      </c>
    </row>
    <row r="1793" spans="1:10" x14ac:dyDescent="0.25">
      <c r="A1793">
        <v>41865.624999995656</v>
      </c>
      <c r="B1793">
        <v>1</v>
      </c>
      <c r="C1793">
        <v>1792</v>
      </c>
      <c r="D1793">
        <v>225</v>
      </c>
      <c r="E1793">
        <v>15</v>
      </c>
      <c r="F1793">
        <v>1</v>
      </c>
      <c r="G1793">
        <v>52.466666666666676</v>
      </c>
      <c r="H1793">
        <v>23.879999999999995</v>
      </c>
      <c r="I1793">
        <v>29.25</v>
      </c>
      <c r="J1793">
        <v>-2</v>
      </c>
    </row>
    <row r="1794" spans="1:10" x14ac:dyDescent="0.25">
      <c r="A1794">
        <v>41865.66666666232</v>
      </c>
      <c r="B1794">
        <v>1</v>
      </c>
      <c r="C1794">
        <v>1793</v>
      </c>
      <c r="D1794">
        <v>225</v>
      </c>
      <c r="E1794">
        <v>16</v>
      </c>
      <c r="F1794">
        <v>1</v>
      </c>
      <c r="G1794">
        <v>25.793333333333326</v>
      </c>
      <c r="H1794">
        <v>23.966666666666683</v>
      </c>
      <c r="I1794">
        <v>29.283333333333335</v>
      </c>
      <c r="J1794">
        <v>-2</v>
      </c>
    </row>
    <row r="1795" spans="1:10" x14ac:dyDescent="0.25">
      <c r="A1795">
        <v>41865.708333328985</v>
      </c>
      <c r="B1795">
        <v>1</v>
      </c>
      <c r="C1795">
        <v>1794</v>
      </c>
      <c r="D1795">
        <v>225</v>
      </c>
      <c r="E1795">
        <v>17</v>
      </c>
      <c r="F1795">
        <v>1</v>
      </c>
      <c r="G1795">
        <v>21.323333333333331</v>
      </c>
      <c r="H1795">
        <v>24.081666666666667</v>
      </c>
      <c r="I1795">
        <v>29.216666666666672</v>
      </c>
      <c r="J1795">
        <v>-2</v>
      </c>
    </row>
    <row r="1796" spans="1:10" x14ac:dyDescent="0.25">
      <c r="A1796">
        <v>41865.749999995649</v>
      </c>
      <c r="B1796">
        <v>1</v>
      </c>
      <c r="C1796">
        <v>1795</v>
      </c>
      <c r="D1796">
        <v>225</v>
      </c>
      <c r="E1796">
        <v>18</v>
      </c>
      <c r="F1796">
        <v>1</v>
      </c>
      <c r="G1796">
        <v>3.6533333333333347</v>
      </c>
      <c r="H1796">
        <v>24.298333333333328</v>
      </c>
      <c r="I1796">
        <v>29.125000000000004</v>
      </c>
      <c r="J1796">
        <v>-2</v>
      </c>
    </row>
    <row r="1797" spans="1:10" x14ac:dyDescent="0.25">
      <c r="A1797">
        <v>41865.791666662313</v>
      </c>
      <c r="B1797">
        <v>1</v>
      </c>
      <c r="C1797">
        <v>1796</v>
      </c>
      <c r="D1797">
        <v>225</v>
      </c>
      <c r="E1797">
        <v>19</v>
      </c>
      <c r="F1797">
        <v>1</v>
      </c>
      <c r="G1797">
        <v>0.23749999999999991</v>
      </c>
      <c r="H1797">
        <v>24.304999999999989</v>
      </c>
      <c r="I1797">
        <v>29.075000000000006</v>
      </c>
      <c r="J1797">
        <v>-2</v>
      </c>
    </row>
    <row r="1798" spans="1:10" x14ac:dyDescent="0.25">
      <c r="A1798">
        <v>41865.833333328977</v>
      </c>
      <c r="B1798">
        <v>1</v>
      </c>
      <c r="C1798">
        <v>1797</v>
      </c>
      <c r="D1798">
        <v>225</v>
      </c>
      <c r="E1798">
        <v>20</v>
      </c>
      <c r="F1798">
        <v>1</v>
      </c>
      <c r="G1798">
        <v>0.1</v>
      </c>
      <c r="H1798">
        <v>24.324999999999996</v>
      </c>
      <c r="I1798">
        <v>29.058333333333337</v>
      </c>
      <c r="J1798">
        <v>-2</v>
      </c>
    </row>
    <row r="1799" spans="1:10" x14ac:dyDescent="0.25">
      <c r="A1799">
        <v>41865.874999995642</v>
      </c>
      <c r="B1799">
        <v>1</v>
      </c>
      <c r="C1799">
        <v>1798</v>
      </c>
      <c r="D1799">
        <v>225</v>
      </c>
      <c r="E1799">
        <v>21</v>
      </c>
      <c r="F1799">
        <v>1</v>
      </c>
      <c r="G1799" t="e">
        <v>#DIV/0!</v>
      </c>
      <c r="H1799">
        <v>24.381666666666678</v>
      </c>
      <c r="I1799">
        <v>25.258333333333329</v>
      </c>
      <c r="J1799">
        <v>-2</v>
      </c>
    </row>
    <row r="1800" spans="1:10" x14ac:dyDescent="0.25">
      <c r="A1800">
        <v>41865.916666662306</v>
      </c>
      <c r="B1800">
        <v>1</v>
      </c>
      <c r="C1800">
        <v>1799</v>
      </c>
      <c r="D1800">
        <v>225</v>
      </c>
      <c r="E1800">
        <v>22</v>
      </c>
      <c r="F1800">
        <v>1</v>
      </c>
      <c r="G1800" t="e">
        <v>#DIV/0!</v>
      </c>
      <c r="H1800">
        <v>24.441666666666674</v>
      </c>
      <c r="I1800">
        <v>1.5166666666666677</v>
      </c>
      <c r="J1800">
        <v>-2</v>
      </c>
    </row>
    <row r="1801" spans="1:10" x14ac:dyDescent="0.25">
      <c r="A1801">
        <v>41865.95833332897</v>
      </c>
      <c r="B1801">
        <v>1</v>
      </c>
      <c r="C1801">
        <v>1800</v>
      </c>
      <c r="D1801">
        <v>225</v>
      </c>
      <c r="E1801">
        <v>23</v>
      </c>
      <c r="F1801">
        <v>1</v>
      </c>
      <c r="G1801">
        <v>0.125</v>
      </c>
      <c r="H1801">
        <v>24.471666666666689</v>
      </c>
      <c r="I1801">
        <v>9.9999999999999992E-2</v>
      </c>
      <c r="J1801">
        <v>-2</v>
      </c>
    </row>
    <row r="1802" spans="1:10" x14ac:dyDescent="0.25">
      <c r="A1802">
        <v>41865.999999995634</v>
      </c>
      <c r="B1802">
        <v>1</v>
      </c>
      <c r="C1802">
        <v>1801</v>
      </c>
      <c r="D1802">
        <v>225</v>
      </c>
      <c r="E1802">
        <v>0</v>
      </c>
      <c r="F1802">
        <v>1</v>
      </c>
      <c r="G1802">
        <v>0.19999999999999998</v>
      </c>
      <c r="H1802">
        <v>24.351666666666656</v>
      </c>
      <c r="I1802">
        <v>9.9999999999999992E-2</v>
      </c>
      <c r="J1802">
        <v>-2</v>
      </c>
    </row>
    <row r="1803" spans="1:10" x14ac:dyDescent="0.25">
      <c r="A1803">
        <v>41866.041666662299</v>
      </c>
      <c r="B1803">
        <v>1</v>
      </c>
      <c r="C1803">
        <v>1802</v>
      </c>
      <c r="D1803">
        <v>226</v>
      </c>
      <c r="E1803">
        <v>1</v>
      </c>
      <c r="F1803">
        <v>1</v>
      </c>
      <c r="G1803" t="e">
        <v>#DIV/0!</v>
      </c>
      <c r="H1803">
        <v>24.049999999999979</v>
      </c>
      <c r="I1803">
        <v>9.9999999999999992E-2</v>
      </c>
      <c r="J1803">
        <v>0</v>
      </c>
    </row>
    <row r="1804" spans="1:10" x14ac:dyDescent="0.25">
      <c r="A1804">
        <v>41866.083333328963</v>
      </c>
      <c r="B1804">
        <v>1</v>
      </c>
      <c r="C1804">
        <v>1803</v>
      </c>
      <c r="D1804">
        <v>226</v>
      </c>
      <c r="E1804">
        <v>2</v>
      </c>
      <c r="F1804">
        <v>1</v>
      </c>
      <c r="G1804">
        <v>0.1</v>
      </c>
      <c r="H1804">
        <v>24.07</v>
      </c>
      <c r="I1804">
        <v>9.9999999999999992E-2</v>
      </c>
      <c r="J1804">
        <v>0</v>
      </c>
    </row>
    <row r="1805" spans="1:10" x14ac:dyDescent="0.25">
      <c r="A1805">
        <v>41866.124999995627</v>
      </c>
      <c r="B1805">
        <v>1</v>
      </c>
      <c r="C1805">
        <v>1804</v>
      </c>
      <c r="D1805">
        <v>226</v>
      </c>
      <c r="E1805">
        <v>3</v>
      </c>
      <c r="F1805">
        <v>1</v>
      </c>
      <c r="G1805">
        <v>0.23125000000000001</v>
      </c>
      <c r="H1805">
        <v>24.086666666666652</v>
      </c>
      <c r="I1805">
        <v>0.10833333333333334</v>
      </c>
      <c r="J1805">
        <v>0</v>
      </c>
    </row>
    <row r="1806" spans="1:10" x14ac:dyDescent="0.25">
      <c r="A1806">
        <v>41866.166666662291</v>
      </c>
      <c r="B1806">
        <v>1</v>
      </c>
      <c r="C1806">
        <v>1805</v>
      </c>
      <c r="D1806">
        <v>226</v>
      </c>
      <c r="E1806">
        <v>4</v>
      </c>
      <c r="F1806">
        <v>1</v>
      </c>
      <c r="G1806">
        <v>0.28636363636363626</v>
      </c>
      <c r="H1806">
        <v>24.163333333333355</v>
      </c>
      <c r="I1806">
        <v>9.9999999999999992E-2</v>
      </c>
      <c r="J1806">
        <v>0</v>
      </c>
    </row>
    <row r="1807" spans="1:10" x14ac:dyDescent="0.25">
      <c r="A1807">
        <v>41866.208333328956</v>
      </c>
      <c r="B1807">
        <v>1</v>
      </c>
      <c r="C1807">
        <v>1806</v>
      </c>
      <c r="D1807">
        <v>226</v>
      </c>
      <c r="E1807">
        <v>5</v>
      </c>
      <c r="F1807">
        <v>1</v>
      </c>
      <c r="G1807">
        <v>8.8233333333333306</v>
      </c>
      <c r="H1807">
        <v>24.163333333333338</v>
      </c>
      <c r="I1807">
        <v>9.9999999999999992E-2</v>
      </c>
      <c r="J1807">
        <v>0</v>
      </c>
    </row>
    <row r="1808" spans="1:10" x14ac:dyDescent="0.25">
      <c r="A1808">
        <v>41866.24999999562</v>
      </c>
      <c r="B1808">
        <v>1</v>
      </c>
      <c r="C1808">
        <v>1807</v>
      </c>
      <c r="D1808">
        <v>226</v>
      </c>
      <c r="E1808">
        <v>6</v>
      </c>
      <c r="F1808">
        <v>1</v>
      </c>
      <c r="G1808">
        <v>14.823333333333332</v>
      </c>
      <c r="H1808">
        <v>23.813333333333333</v>
      </c>
      <c r="I1808">
        <v>0.10833333333333335</v>
      </c>
      <c r="J1808">
        <v>0</v>
      </c>
    </row>
    <row r="1809" spans="1:10" x14ac:dyDescent="0.25">
      <c r="A1809">
        <v>41866.291666662284</v>
      </c>
      <c r="B1809">
        <v>1</v>
      </c>
      <c r="C1809">
        <v>1808</v>
      </c>
      <c r="D1809">
        <v>226</v>
      </c>
      <c r="E1809">
        <v>7</v>
      </c>
      <c r="F1809">
        <v>1</v>
      </c>
      <c r="G1809">
        <v>76.466666666666683</v>
      </c>
      <c r="H1809">
        <v>23.791666666666664</v>
      </c>
      <c r="I1809">
        <v>39.574999999999996</v>
      </c>
      <c r="J1809">
        <v>0</v>
      </c>
    </row>
    <row r="1810" spans="1:10" x14ac:dyDescent="0.25">
      <c r="A1810">
        <v>41866.333333328948</v>
      </c>
      <c r="B1810">
        <v>1</v>
      </c>
      <c r="C1810">
        <v>1809</v>
      </c>
      <c r="D1810">
        <v>226</v>
      </c>
      <c r="E1810">
        <v>8</v>
      </c>
      <c r="F1810">
        <v>1</v>
      </c>
      <c r="G1810">
        <v>125.57333333333332</v>
      </c>
      <c r="H1810">
        <v>24.539999999999996</v>
      </c>
      <c r="I1810">
        <v>28.058333333333334</v>
      </c>
      <c r="J1810">
        <v>0</v>
      </c>
    </row>
    <row r="1811" spans="1:10" x14ac:dyDescent="0.25">
      <c r="A1811">
        <v>41866.374999995613</v>
      </c>
      <c r="B1811">
        <v>1</v>
      </c>
      <c r="C1811">
        <v>1810</v>
      </c>
      <c r="D1811">
        <v>226</v>
      </c>
      <c r="E1811">
        <v>9</v>
      </c>
      <c r="F1811">
        <v>1</v>
      </c>
      <c r="G1811">
        <v>413.80666666666673</v>
      </c>
      <c r="H1811">
        <v>25.491666666666667</v>
      </c>
      <c r="I1811">
        <v>28.016666666666666</v>
      </c>
      <c r="J1811">
        <v>0</v>
      </c>
    </row>
    <row r="1812" spans="1:10" x14ac:dyDescent="0.25">
      <c r="A1812">
        <v>41866.416666662277</v>
      </c>
      <c r="B1812">
        <v>1</v>
      </c>
      <c r="C1812">
        <v>1811</v>
      </c>
      <c r="D1812">
        <v>226</v>
      </c>
      <c r="E1812">
        <v>10</v>
      </c>
      <c r="F1812">
        <v>1</v>
      </c>
      <c r="G1812">
        <v>68.403333333333336</v>
      </c>
      <c r="H1812">
        <v>27.264999999999997</v>
      </c>
      <c r="I1812">
        <v>28</v>
      </c>
      <c r="J1812">
        <v>0</v>
      </c>
    </row>
    <row r="1813" spans="1:10" x14ac:dyDescent="0.25">
      <c r="A1813">
        <v>41866.458333328941</v>
      </c>
      <c r="B1813">
        <v>1</v>
      </c>
      <c r="C1813">
        <v>1812</v>
      </c>
      <c r="D1813">
        <v>226</v>
      </c>
      <c r="E1813">
        <v>11</v>
      </c>
      <c r="F1813">
        <v>1</v>
      </c>
      <c r="G1813">
        <v>76.786666666666676</v>
      </c>
      <c r="H1813">
        <v>27.268333333333331</v>
      </c>
      <c r="I1813">
        <v>28.024999999999995</v>
      </c>
      <c r="J1813">
        <v>0</v>
      </c>
    </row>
    <row r="1814" spans="1:10" x14ac:dyDescent="0.25">
      <c r="A1814">
        <v>41866.499999995605</v>
      </c>
      <c r="B1814">
        <v>1</v>
      </c>
      <c r="C1814">
        <v>1813</v>
      </c>
      <c r="D1814">
        <v>226</v>
      </c>
      <c r="E1814">
        <v>12</v>
      </c>
      <c r="F1814">
        <v>1</v>
      </c>
      <c r="G1814">
        <v>71.50333333333333</v>
      </c>
      <c r="H1814">
        <v>27.519999999999996</v>
      </c>
      <c r="I1814">
        <v>28.025000000000002</v>
      </c>
      <c r="J1814">
        <v>0</v>
      </c>
    </row>
    <row r="1815" spans="1:10" x14ac:dyDescent="0.25">
      <c r="A1815">
        <v>41866.54166666227</v>
      </c>
      <c r="B1815">
        <v>1</v>
      </c>
      <c r="C1815">
        <v>1814</v>
      </c>
      <c r="D1815">
        <v>226</v>
      </c>
      <c r="E1815">
        <v>13</v>
      </c>
      <c r="F1815">
        <v>1</v>
      </c>
      <c r="G1815">
        <v>104.87000000000002</v>
      </c>
      <c r="H1815">
        <v>27.170000000000012</v>
      </c>
      <c r="I1815">
        <v>28.05</v>
      </c>
      <c r="J1815">
        <v>0</v>
      </c>
    </row>
    <row r="1816" spans="1:10" x14ac:dyDescent="0.25">
      <c r="A1816">
        <v>41866.583333328934</v>
      </c>
      <c r="B1816">
        <v>1</v>
      </c>
      <c r="C1816">
        <v>1815</v>
      </c>
      <c r="D1816">
        <v>226</v>
      </c>
      <c r="E1816">
        <v>14</v>
      </c>
      <c r="F1816">
        <v>1</v>
      </c>
      <c r="G1816">
        <v>139.52333333333334</v>
      </c>
      <c r="H1816">
        <v>26.391666666666669</v>
      </c>
      <c r="I1816">
        <v>28.091666666666669</v>
      </c>
      <c r="J1816">
        <v>0</v>
      </c>
    </row>
    <row r="1817" spans="1:10" x14ac:dyDescent="0.25">
      <c r="A1817">
        <v>41866.624999995598</v>
      </c>
      <c r="B1817">
        <v>1</v>
      </c>
      <c r="C1817">
        <v>1816</v>
      </c>
      <c r="D1817">
        <v>226</v>
      </c>
      <c r="E1817">
        <v>15</v>
      </c>
      <c r="F1817">
        <v>1</v>
      </c>
      <c r="G1817">
        <v>70.183333333333337</v>
      </c>
      <c r="H1817">
        <v>26.446666666666669</v>
      </c>
      <c r="I1817">
        <v>28.116666666666671</v>
      </c>
      <c r="J1817">
        <v>0</v>
      </c>
    </row>
    <row r="1818" spans="1:10" x14ac:dyDescent="0.25">
      <c r="A1818">
        <v>41866.666666662262</v>
      </c>
      <c r="B1818">
        <v>1</v>
      </c>
      <c r="C1818">
        <v>1817</v>
      </c>
      <c r="D1818">
        <v>226</v>
      </c>
      <c r="E1818">
        <v>16</v>
      </c>
      <c r="F1818">
        <v>1</v>
      </c>
      <c r="G1818">
        <v>61.673333333333353</v>
      </c>
      <c r="H1818">
        <v>26.978333333333332</v>
      </c>
      <c r="I1818">
        <v>28.125</v>
      </c>
      <c r="J1818">
        <v>0</v>
      </c>
    </row>
    <row r="1819" spans="1:10" x14ac:dyDescent="0.25">
      <c r="A1819">
        <v>41866.708333328927</v>
      </c>
      <c r="B1819">
        <v>1</v>
      </c>
      <c r="C1819">
        <v>1818</v>
      </c>
      <c r="D1819">
        <v>226</v>
      </c>
      <c r="E1819">
        <v>17</v>
      </c>
      <c r="F1819">
        <v>1</v>
      </c>
      <c r="G1819">
        <v>6.2366666666666672</v>
      </c>
      <c r="H1819">
        <v>26.458333333333332</v>
      </c>
      <c r="I1819">
        <v>28.191666666666663</v>
      </c>
      <c r="J1819">
        <v>0</v>
      </c>
    </row>
    <row r="1820" spans="1:10" x14ac:dyDescent="0.25">
      <c r="A1820">
        <v>41866.749999995591</v>
      </c>
      <c r="B1820">
        <v>1</v>
      </c>
      <c r="C1820">
        <v>1819</v>
      </c>
      <c r="D1820">
        <v>226</v>
      </c>
      <c r="E1820">
        <v>18</v>
      </c>
      <c r="F1820">
        <v>1</v>
      </c>
      <c r="G1820">
        <v>2.3375000000000004</v>
      </c>
      <c r="H1820">
        <v>26.02833333333335</v>
      </c>
      <c r="I1820">
        <v>28.099999999999994</v>
      </c>
      <c r="J1820">
        <v>0</v>
      </c>
    </row>
    <row r="1821" spans="1:10" x14ac:dyDescent="0.25">
      <c r="A1821">
        <v>41866.791666662255</v>
      </c>
      <c r="B1821">
        <v>1</v>
      </c>
      <c r="C1821">
        <v>1820</v>
      </c>
      <c r="D1821">
        <v>226</v>
      </c>
      <c r="E1821">
        <v>19</v>
      </c>
      <c r="F1821">
        <v>1</v>
      </c>
      <c r="G1821" t="e">
        <v>#DIV/0!</v>
      </c>
      <c r="H1821">
        <v>25.540000000000017</v>
      </c>
      <c r="I1821">
        <v>25.275000000000002</v>
      </c>
      <c r="J1821">
        <v>0</v>
      </c>
    </row>
    <row r="1822" spans="1:10" x14ac:dyDescent="0.25">
      <c r="A1822">
        <v>41866.833333328919</v>
      </c>
      <c r="B1822">
        <v>1</v>
      </c>
      <c r="C1822">
        <v>1821</v>
      </c>
      <c r="D1822">
        <v>226</v>
      </c>
      <c r="E1822">
        <v>20</v>
      </c>
      <c r="F1822">
        <v>1</v>
      </c>
      <c r="G1822" t="e">
        <v>#DIV/0!</v>
      </c>
      <c r="H1822">
        <v>25.22333333333334</v>
      </c>
      <c r="I1822">
        <v>25.318181818181817</v>
      </c>
      <c r="J1822">
        <v>0</v>
      </c>
    </row>
    <row r="1823" spans="1:10" x14ac:dyDescent="0.25">
      <c r="A1823">
        <v>41866.874999995583</v>
      </c>
      <c r="B1823">
        <v>1</v>
      </c>
      <c r="C1823">
        <v>1822</v>
      </c>
      <c r="D1823">
        <v>226</v>
      </c>
      <c r="E1823">
        <v>21</v>
      </c>
      <c r="F1823">
        <v>1</v>
      </c>
      <c r="G1823" t="e">
        <v>#DIV/0!</v>
      </c>
      <c r="H1823">
        <v>25.480000000000011</v>
      </c>
      <c r="I1823">
        <v>28.991666666666664</v>
      </c>
      <c r="J1823">
        <v>0</v>
      </c>
    </row>
    <row r="1824" spans="1:10" x14ac:dyDescent="0.25">
      <c r="A1824">
        <v>41866.916666662248</v>
      </c>
      <c r="B1824">
        <v>1</v>
      </c>
      <c r="C1824">
        <v>1823</v>
      </c>
      <c r="D1824">
        <v>226</v>
      </c>
      <c r="E1824">
        <v>22</v>
      </c>
      <c r="F1824">
        <v>1</v>
      </c>
      <c r="G1824" t="e">
        <v>#DIV/0!</v>
      </c>
      <c r="H1824">
        <v>25.293333333333333</v>
      </c>
      <c r="I1824">
        <v>1.525000000000001</v>
      </c>
      <c r="J1824">
        <v>0</v>
      </c>
    </row>
    <row r="1825" spans="1:10" x14ac:dyDescent="0.25">
      <c r="A1825">
        <v>41866.958333328912</v>
      </c>
      <c r="B1825">
        <v>1</v>
      </c>
      <c r="C1825">
        <v>1824</v>
      </c>
      <c r="D1825">
        <v>226</v>
      </c>
      <c r="E1825">
        <v>23</v>
      </c>
      <c r="F1825">
        <v>1</v>
      </c>
      <c r="G1825" t="e">
        <v>#DIV/0!</v>
      </c>
      <c r="H1825">
        <v>25.200000000000028</v>
      </c>
      <c r="I1825">
        <v>0.10833333333333335</v>
      </c>
      <c r="J1825">
        <v>0</v>
      </c>
    </row>
    <row r="1826" spans="1:10" x14ac:dyDescent="0.25">
      <c r="A1826">
        <v>41866.999999995576</v>
      </c>
      <c r="B1826">
        <v>1</v>
      </c>
      <c r="C1826">
        <v>1825</v>
      </c>
      <c r="D1826">
        <v>226</v>
      </c>
      <c r="E1826">
        <v>0</v>
      </c>
      <c r="F1826">
        <v>-1</v>
      </c>
      <c r="G1826" t="e">
        <v>#DIV/0!</v>
      </c>
      <c r="H1826">
        <v>25.015000000000025</v>
      </c>
      <c r="I1826">
        <v>9.9999999999999992E-2</v>
      </c>
      <c r="J1826">
        <v>0</v>
      </c>
    </row>
    <row r="1827" spans="1:10" x14ac:dyDescent="0.25">
      <c r="A1827">
        <v>41867.04166666224</v>
      </c>
      <c r="B1827">
        <v>1</v>
      </c>
      <c r="C1827">
        <v>1826</v>
      </c>
      <c r="D1827">
        <v>227</v>
      </c>
      <c r="E1827">
        <v>1</v>
      </c>
      <c r="F1827">
        <v>-1</v>
      </c>
      <c r="G1827" t="e">
        <v>#DIV/0!</v>
      </c>
      <c r="H1827">
        <v>24.631666666666653</v>
      </c>
      <c r="I1827">
        <v>9.9999999999999992E-2</v>
      </c>
      <c r="J1827">
        <v>-2</v>
      </c>
    </row>
    <row r="1828" spans="1:10" x14ac:dyDescent="0.25">
      <c r="A1828">
        <v>41867.083333328905</v>
      </c>
      <c r="B1828">
        <v>1</v>
      </c>
      <c r="C1828">
        <v>1827</v>
      </c>
      <c r="D1828">
        <v>227</v>
      </c>
      <c r="E1828">
        <v>2</v>
      </c>
      <c r="F1828">
        <v>-1</v>
      </c>
      <c r="G1828" t="e">
        <v>#DIV/0!</v>
      </c>
      <c r="H1828">
        <v>24.716666666666661</v>
      </c>
      <c r="I1828">
        <v>9.9999999999999992E-2</v>
      </c>
      <c r="J1828">
        <v>-2</v>
      </c>
    </row>
    <row r="1829" spans="1:10" x14ac:dyDescent="0.25">
      <c r="A1829">
        <v>41867.124999995569</v>
      </c>
      <c r="B1829">
        <v>1</v>
      </c>
      <c r="C1829">
        <v>1828</v>
      </c>
      <c r="D1829">
        <v>227</v>
      </c>
      <c r="E1829">
        <v>3</v>
      </c>
      <c r="F1829">
        <v>-1</v>
      </c>
      <c r="G1829" t="e">
        <v>#DIV/0!</v>
      </c>
      <c r="H1829">
        <v>24.710000000000015</v>
      </c>
      <c r="I1829">
        <v>9.9999999999999992E-2</v>
      </c>
      <c r="J1829">
        <v>-2</v>
      </c>
    </row>
    <row r="1830" spans="1:10" x14ac:dyDescent="0.25">
      <c r="A1830">
        <v>41867.166666662233</v>
      </c>
      <c r="B1830">
        <v>1</v>
      </c>
      <c r="C1830">
        <v>1829</v>
      </c>
      <c r="D1830">
        <v>227</v>
      </c>
      <c r="E1830">
        <v>4</v>
      </c>
      <c r="F1830">
        <v>-1</v>
      </c>
      <c r="G1830" t="e">
        <v>#DIV/0!</v>
      </c>
      <c r="H1830">
        <v>24.794999999999977</v>
      </c>
      <c r="I1830">
        <v>9.9999999999999992E-2</v>
      </c>
      <c r="J1830">
        <v>-2</v>
      </c>
    </row>
    <row r="1831" spans="1:10" x14ac:dyDescent="0.25">
      <c r="A1831">
        <v>41867.208333328897</v>
      </c>
      <c r="B1831">
        <v>1</v>
      </c>
      <c r="C1831">
        <v>1830</v>
      </c>
      <c r="D1831">
        <v>227</v>
      </c>
      <c r="E1831">
        <v>5</v>
      </c>
      <c r="F1831">
        <v>-1</v>
      </c>
      <c r="G1831">
        <v>12.085714285714285</v>
      </c>
      <c r="H1831">
        <v>24.853333333333328</v>
      </c>
      <c r="I1831">
        <v>0.10833333333333332</v>
      </c>
      <c r="J1831">
        <v>-2</v>
      </c>
    </row>
    <row r="1832" spans="1:10" x14ac:dyDescent="0.25">
      <c r="A1832">
        <v>41867.249999995562</v>
      </c>
      <c r="B1832">
        <v>1</v>
      </c>
      <c r="C1832">
        <v>1831</v>
      </c>
      <c r="D1832">
        <v>227</v>
      </c>
      <c r="E1832">
        <v>6</v>
      </c>
      <c r="F1832">
        <v>-1</v>
      </c>
      <c r="G1832">
        <v>33.555172413793102</v>
      </c>
      <c r="H1832">
        <v>25.693333333333317</v>
      </c>
      <c r="I1832">
        <v>0.10833333333333334</v>
      </c>
      <c r="J1832">
        <v>-2</v>
      </c>
    </row>
    <row r="1833" spans="1:10" x14ac:dyDescent="0.25">
      <c r="A1833">
        <v>41867.291666662226</v>
      </c>
      <c r="B1833">
        <v>1</v>
      </c>
      <c r="C1833">
        <v>1832</v>
      </c>
      <c r="D1833">
        <v>227</v>
      </c>
      <c r="E1833">
        <v>7</v>
      </c>
      <c r="F1833">
        <v>-1</v>
      </c>
      <c r="G1833">
        <v>119.32333333333332</v>
      </c>
      <c r="H1833">
        <v>26.745000000000005</v>
      </c>
      <c r="I1833">
        <v>9.9999999999999992E-2</v>
      </c>
      <c r="J1833">
        <v>-2</v>
      </c>
    </row>
    <row r="1834" spans="1:10" x14ac:dyDescent="0.25">
      <c r="A1834">
        <v>41867.33333332889</v>
      </c>
      <c r="B1834">
        <v>1</v>
      </c>
      <c r="C1834">
        <v>1833</v>
      </c>
      <c r="D1834">
        <v>227</v>
      </c>
      <c r="E1834">
        <v>8</v>
      </c>
      <c r="F1834">
        <v>-1</v>
      </c>
      <c r="G1834">
        <v>305.14666666666665</v>
      </c>
      <c r="H1834">
        <v>27.718333333333337</v>
      </c>
      <c r="I1834">
        <v>32.741666666666667</v>
      </c>
      <c r="J1834">
        <v>-2</v>
      </c>
    </row>
    <row r="1835" spans="1:10" x14ac:dyDescent="0.25">
      <c r="A1835">
        <v>41867.374999995554</v>
      </c>
      <c r="B1835">
        <v>1</v>
      </c>
      <c r="C1835">
        <v>1834</v>
      </c>
      <c r="D1835">
        <v>227</v>
      </c>
      <c r="E1835">
        <v>9</v>
      </c>
      <c r="F1835">
        <v>-1</v>
      </c>
      <c r="G1835">
        <v>351.59333333333325</v>
      </c>
      <c r="H1835">
        <v>28.513333333333339</v>
      </c>
      <c r="I1835">
        <v>28.724999999999998</v>
      </c>
      <c r="J1835">
        <v>-2</v>
      </c>
    </row>
    <row r="1836" spans="1:10" x14ac:dyDescent="0.25">
      <c r="A1836">
        <v>41867.416666662219</v>
      </c>
      <c r="B1836">
        <v>1</v>
      </c>
      <c r="C1836">
        <v>1835</v>
      </c>
      <c r="D1836">
        <v>227</v>
      </c>
      <c r="E1836">
        <v>10</v>
      </c>
      <c r="F1836">
        <v>-1</v>
      </c>
      <c r="G1836">
        <v>321.56000000000012</v>
      </c>
      <c r="H1836">
        <v>29.186666666666667</v>
      </c>
      <c r="I1836">
        <v>23.708333333333332</v>
      </c>
      <c r="J1836">
        <v>-2</v>
      </c>
    </row>
    <row r="1837" spans="1:10" x14ac:dyDescent="0.25">
      <c r="A1837">
        <v>41867.458333328883</v>
      </c>
      <c r="B1837">
        <v>1</v>
      </c>
      <c r="C1837">
        <v>1836</v>
      </c>
      <c r="D1837">
        <v>227</v>
      </c>
      <c r="E1837">
        <v>11</v>
      </c>
      <c r="F1837">
        <v>-1</v>
      </c>
      <c r="G1837">
        <v>470.45161290322579</v>
      </c>
      <c r="H1837">
        <v>28.933333333333341</v>
      </c>
      <c r="I1837">
        <v>25.341666666666665</v>
      </c>
      <c r="J1837">
        <v>-2</v>
      </c>
    </row>
    <row r="1838" spans="1:10" x14ac:dyDescent="0.25">
      <c r="A1838">
        <v>41867.499999995547</v>
      </c>
      <c r="B1838">
        <v>1</v>
      </c>
      <c r="C1838">
        <v>1837</v>
      </c>
      <c r="D1838">
        <v>227</v>
      </c>
      <c r="E1838">
        <v>12</v>
      </c>
      <c r="F1838">
        <v>-1</v>
      </c>
      <c r="G1838">
        <v>513.0866666666667</v>
      </c>
      <c r="H1838">
        <v>29</v>
      </c>
      <c r="I1838">
        <v>22</v>
      </c>
      <c r="J1838">
        <v>-2</v>
      </c>
    </row>
    <row r="1839" spans="1:10" x14ac:dyDescent="0.25">
      <c r="A1839">
        <v>41867.541666662211</v>
      </c>
      <c r="B1839">
        <v>1</v>
      </c>
      <c r="C1839">
        <v>1838</v>
      </c>
      <c r="D1839">
        <v>227</v>
      </c>
      <c r="E1839">
        <v>13</v>
      </c>
      <c r="F1839">
        <v>-1</v>
      </c>
      <c r="G1839">
        <v>268.24666666666673</v>
      </c>
      <c r="H1839">
        <v>28.84333333333332</v>
      </c>
      <c r="I1839">
        <v>28.816666666666666</v>
      </c>
      <c r="J1839">
        <v>-2</v>
      </c>
    </row>
    <row r="1840" spans="1:10" x14ac:dyDescent="0.25">
      <c r="A1840">
        <v>41867.583333328876</v>
      </c>
      <c r="B1840">
        <v>1</v>
      </c>
      <c r="C1840">
        <v>1839</v>
      </c>
      <c r="D1840">
        <v>227</v>
      </c>
      <c r="E1840">
        <v>14</v>
      </c>
      <c r="F1840">
        <v>-1</v>
      </c>
      <c r="G1840">
        <v>282.06999999999994</v>
      </c>
      <c r="H1840">
        <v>28.036666666666683</v>
      </c>
      <c r="I1840">
        <v>28.866666666666664</v>
      </c>
      <c r="J1840">
        <v>-2</v>
      </c>
    </row>
    <row r="1841" spans="1:10" x14ac:dyDescent="0.25">
      <c r="A1841">
        <v>41867.62499999554</v>
      </c>
      <c r="B1841">
        <v>1</v>
      </c>
      <c r="C1841">
        <v>1840</v>
      </c>
      <c r="D1841">
        <v>227</v>
      </c>
      <c r="E1841">
        <v>15</v>
      </c>
      <c r="F1841">
        <v>-1</v>
      </c>
      <c r="G1841">
        <v>141.42999999999998</v>
      </c>
      <c r="H1841">
        <v>27.341666666666658</v>
      </c>
      <c r="I1841">
        <v>25.525000000000002</v>
      </c>
      <c r="J1841">
        <v>-2</v>
      </c>
    </row>
    <row r="1842" spans="1:10" x14ac:dyDescent="0.25">
      <c r="A1842">
        <v>41867.666666662204</v>
      </c>
      <c r="B1842">
        <v>1</v>
      </c>
      <c r="C1842">
        <v>1841</v>
      </c>
      <c r="D1842">
        <v>227</v>
      </c>
      <c r="E1842">
        <v>16</v>
      </c>
      <c r="F1842">
        <v>-1</v>
      </c>
      <c r="G1842">
        <v>26.187096774193556</v>
      </c>
      <c r="H1842">
        <v>26.29166666666665</v>
      </c>
      <c r="I1842">
        <v>26.466666666666669</v>
      </c>
      <c r="J1842">
        <v>-2</v>
      </c>
    </row>
    <row r="1843" spans="1:10" x14ac:dyDescent="0.25">
      <c r="A1843">
        <v>41867.708333328868</v>
      </c>
      <c r="B1843">
        <v>1</v>
      </c>
      <c r="C1843">
        <v>1842</v>
      </c>
      <c r="D1843">
        <v>227</v>
      </c>
      <c r="E1843">
        <v>17</v>
      </c>
      <c r="F1843">
        <v>-1</v>
      </c>
      <c r="G1843">
        <v>31.673333333333336</v>
      </c>
      <c r="H1843">
        <v>25.83166666666666</v>
      </c>
      <c r="I1843">
        <v>24.833333333333332</v>
      </c>
      <c r="J1843">
        <v>-2</v>
      </c>
    </row>
    <row r="1844" spans="1:10" x14ac:dyDescent="0.25">
      <c r="A1844">
        <v>41867.749999995533</v>
      </c>
      <c r="B1844">
        <v>1</v>
      </c>
      <c r="C1844">
        <v>1843</v>
      </c>
      <c r="D1844">
        <v>227</v>
      </c>
      <c r="E1844">
        <v>18</v>
      </c>
      <c r="F1844">
        <v>-1</v>
      </c>
      <c r="G1844">
        <v>21.346666666666668</v>
      </c>
      <c r="H1844">
        <v>25.381666666666678</v>
      </c>
      <c r="I1844">
        <v>24.866666666666671</v>
      </c>
      <c r="J1844">
        <v>-2</v>
      </c>
    </row>
    <row r="1845" spans="1:10" x14ac:dyDescent="0.25">
      <c r="A1845">
        <v>41867.791666662197</v>
      </c>
      <c r="B1845">
        <v>1</v>
      </c>
      <c r="C1845">
        <v>1844</v>
      </c>
      <c r="D1845">
        <v>227</v>
      </c>
      <c r="E1845">
        <v>19</v>
      </c>
      <c r="F1845">
        <v>-1</v>
      </c>
      <c r="G1845" t="e">
        <v>#DIV/0!</v>
      </c>
      <c r="H1845">
        <v>25.336666666666652</v>
      </c>
      <c r="I1845">
        <v>27.208333333333332</v>
      </c>
      <c r="J1845">
        <v>-2</v>
      </c>
    </row>
    <row r="1846" spans="1:10" x14ac:dyDescent="0.25">
      <c r="A1846">
        <v>41867.833333328861</v>
      </c>
      <c r="B1846">
        <v>1</v>
      </c>
      <c r="C1846">
        <v>1845</v>
      </c>
      <c r="D1846">
        <v>227</v>
      </c>
      <c r="E1846">
        <v>20</v>
      </c>
      <c r="F1846">
        <v>-1</v>
      </c>
      <c r="G1846" t="e">
        <v>#DIV/0!</v>
      </c>
      <c r="H1846">
        <v>25.304999999999975</v>
      </c>
      <c r="I1846">
        <v>24.833333333333332</v>
      </c>
      <c r="J1846">
        <v>-2</v>
      </c>
    </row>
    <row r="1847" spans="1:10" x14ac:dyDescent="0.25">
      <c r="A1847">
        <v>41867.874999995525</v>
      </c>
      <c r="B1847">
        <v>1</v>
      </c>
      <c r="C1847">
        <v>1846</v>
      </c>
      <c r="D1847">
        <v>227</v>
      </c>
      <c r="E1847">
        <v>21</v>
      </c>
      <c r="F1847">
        <v>-1</v>
      </c>
      <c r="G1847" t="e">
        <v>#DIV/0!</v>
      </c>
      <c r="H1847">
        <v>25.326666666666654</v>
      </c>
      <c r="I1847">
        <v>1.525000000000001</v>
      </c>
      <c r="J1847">
        <v>-2</v>
      </c>
    </row>
    <row r="1848" spans="1:10" x14ac:dyDescent="0.25">
      <c r="A1848">
        <v>41867.91666666219</v>
      </c>
      <c r="B1848">
        <v>1</v>
      </c>
      <c r="C1848">
        <v>1847</v>
      </c>
      <c r="D1848">
        <v>227</v>
      </c>
      <c r="E1848">
        <v>22</v>
      </c>
      <c r="F1848">
        <v>-1</v>
      </c>
      <c r="G1848" t="e">
        <v>#DIV/0!</v>
      </c>
      <c r="H1848">
        <v>25.333333333333332</v>
      </c>
      <c r="I1848">
        <v>9.9999999999999992E-2</v>
      </c>
      <c r="J1848">
        <v>-2</v>
      </c>
    </row>
    <row r="1849" spans="1:10" x14ac:dyDescent="0.25">
      <c r="A1849">
        <v>41867.958333328854</v>
      </c>
      <c r="B1849">
        <v>1</v>
      </c>
      <c r="C1849">
        <v>1848</v>
      </c>
      <c r="D1849">
        <v>227</v>
      </c>
      <c r="E1849">
        <v>23</v>
      </c>
      <c r="F1849">
        <v>-1</v>
      </c>
      <c r="G1849">
        <v>0.2</v>
      </c>
      <c r="H1849">
        <v>25.251666666666654</v>
      </c>
      <c r="I1849">
        <v>9.9999999999999992E-2</v>
      </c>
      <c r="J1849">
        <v>-2</v>
      </c>
    </row>
    <row r="1850" spans="1:10" x14ac:dyDescent="0.25">
      <c r="A1850">
        <v>41867.999999995518</v>
      </c>
      <c r="B1850">
        <v>1</v>
      </c>
      <c r="C1850">
        <v>1849</v>
      </c>
      <c r="D1850">
        <v>227</v>
      </c>
      <c r="E1850">
        <v>0</v>
      </c>
      <c r="F1850">
        <v>-1</v>
      </c>
      <c r="G1850" t="e">
        <v>#DIV/0!</v>
      </c>
      <c r="H1850">
        <v>24.29666666666667</v>
      </c>
      <c r="I1850">
        <v>9.9999999999999992E-2</v>
      </c>
      <c r="J1850">
        <v>-2</v>
      </c>
    </row>
    <row r="1851" spans="1:10" x14ac:dyDescent="0.25">
      <c r="A1851">
        <v>41868.041666662182</v>
      </c>
      <c r="B1851">
        <v>1</v>
      </c>
      <c r="C1851">
        <v>1850</v>
      </c>
      <c r="D1851">
        <v>228</v>
      </c>
      <c r="E1851">
        <v>1</v>
      </c>
      <c r="F1851">
        <v>-1</v>
      </c>
      <c r="G1851" t="e">
        <v>#DIV/0!</v>
      </c>
      <c r="H1851">
        <v>23.45</v>
      </c>
      <c r="I1851">
        <v>9.9999999999999992E-2</v>
      </c>
      <c r="J1851">
        <v>-2</v>
      </c>
    </row>
    <row r="1852" spans="1:10" x14ac:dyDescent="0.25">
      <c r="A1852">
        <v>41868.083333328846</v>
      </c>
      <c r="B1852">
        <v>1</v>
      </c>
      <c r="C1852">
        <v>1851</v>
      </c>
      <c r="D1852">
        <v>228</v>
      </c>
      <c r="E1852">
        <v>2</v>
      </c>
      <c r="F1852">
        <v>-1</v>
      </c>
      <c r="G1852" t="e">
        <v>#DIV/0!</v>
      </c>
      <c r="H1852">
        <v>22.561666666666657</v>
      </c>
      <c r="I1852">
        <v>9.9999999999999992E-2</v>
      </c>
      <c r="J1852">
        <v>-2</v>
      </c>
    </row>
    <row r="1853" spans="1:10" x14ac:dyDescent="0.25">
      <c r="A1853">
        <v>41868.124999995511</v>
      </c>
      <c r="B1853">
        <v>1</v>
      </c>
      <c r="C1853">
        <v>1852</v>
      </c>
      <c r="D1853">
        <v>228</v>
      </c>
      <c r="E1853">
        <v>3</v>
      </c>
      <c r="F1853">
        <v>-1</v>
      </c>
      <c r="G1853" t="e">
        <v>#DIV/0!</v>
      </c>
      <c r="H1853">
        <v>22.033333333333346</v>
      </c>
      <c r="I1853">
        <v>9.9999999999999992E-2</v>
      </c>
      <c r="J1853">
        <v>-2</v>
      </c>
    </row>
    <row r="1854" spans="1:10" x14ac:dyDescent="0.25">
      <c r="A1854">
        <v>41868.166666662175</v>
      </c>
      <c r="B1854">
        <v>1</v>
      </c>
      <c r="C1854">
        <v>1853</v>
      </c>
      <c r="D1854">
        <v>228</v>
      </c>
      <c r="E1854">
        <v>4</v>
      </c>
      <c r="F1854">
        <v>-1</v>
      </c>
      <c r="G1854" t="e">
        <v>#DIV/0!</v>
      </c>
      <c r="H1854">
        <v>21.97666666666667</v>
      </c>
      <c r="I1854">
        <v>9.9999999999999992E-2</v>
      </c>
      <c r="J1854">
        <v>-2</v>
      </c>
    </row>
    <row r="1855" spans="1:10" x14ac:dyDescent="0.25">
      <c r="A1855">
        <v>41868.208333328839</v>
      </c>
      <c r="B1855">
        <v>1</v>
      </c>
      <c r="C1855">
        <v>1854</v>
      </c>
      <c r="D1855">
        <v>228</v>
      </c>
      <c r="E1855">
        <v>5</v>
      </c>
      <c r="F1855">
        <v>-1</v>
      </c>
      <c r="G1855">
        <v>4.2523809523809524</v>
      </c>
      <c r="H1855">
        <v>22.248333333333342</v>
      </c>
      <c r="I1855">
        <v>9.9999999999999992E-2</v>
      </c>
      <c r="J1855">
        <v>-2</v>
      </c>
    </row>
    <row r="1856" spans="1:10" x14ac:dyDescent="0.25">
      <c r="A1856">
        <v>41868.249999995503</v>
      </c>
      <c r="B1856">
        <v>1</v>
      </c>
      <c r="C1856">
        <v>1855</v>
      </c>
      <c r="D1856">
        <v>228</v>
      </c>
      <c r="E1856">
        <v>6</v>
      </c>
      <c r="F1856">
        <v>-1</v>
      </c>
      <c r="G1856">
        <v>9.3433333333333355</v>
      </c>
      <c r="H1856">
        <v>22.819999999999986</v>
      </c>
      <c r="I1856">
        <v>9.9999999999999992E-2</v>
      </c>
      <c r="J1856">
        <v>-2</v>
      </c>
    </row>
    <row r="1857" spans="1:10" x14ac:dyDescent="0.25">
      <c r="A1857">
        <v>41868.291666662168</v>
      </c>
      <c r="B1857">
        <v>1</v>
      </c>
      <c r="C1857">
        <v>1856</v>
      </c>
      <c r="D1857">
        <v>228</v>
      </c>
      <c r="E1857">
        <v>7</v>
      </c>
      <c r="F1857">
        <v>-1</v>
      </c>
      <c r="G1857">
        <v>18.666666666666671</v>
      </c>
      <c r="H1857">
        <v>23.356666666666644</v>
      </c>
      <c r="I1857">
        <v>9.9999999999999992E-2</v>
      </c>
      <c r="J1857">
        <v>-2</v>
      </c>
    </row>
    <row r="1858" spans="1:10" x14ac:dyDescent="0.25">
      <c r="A1858">
        <v>41868.333333328832</v>
      </c>
      <c r="B1858">
        <v>1</v>
      </c>
      <c r="C1858">
        <v>1857</v>
      </c>
      <c r="D1858">
        <v>228</v>
      </c>
      <c r="E1858">
        <v>8</v>
      </c>
      <c r="F1858">
        <v>-1</v>
      </c>
      <c r="G1858">
        <v>31.043333333333329</v>
      </c>
      <c r="H1858">
        <v>23.735000000000014</v>
      </c>
      <c r="I1858">
        <v>39.208333333333336</v>
      </c>
      <c r="J1858">
        <v>-2</v>
      </c>
    </row>
    <row r="1859" spans="1:10" x14ac:dyDescent="0.25">
      <c r="A1859">
        <v>41868.374999995496</v>
      </c>
      <c r="B1859">
        <v>1</v>
      </c>
      <c r="C1859">
        <v>1858</v>
      </c>
      <c r="D1859">
        <v>228</v>
      </c>
      <c r="E1859">
        <v>9</v>
      </c>
      <c r="F1859">
        <v>-1</v>
      </c>
      <c r="G1859">
        <v>54.190322580645152</v>
      </c>
      <c r="H1859">
        <v>23.943333333333332</v>
      </c>
      <c r="I1859">
        <v>27.716666666666669</v>
      </c>
      <c r="J1859">
        <v>-2</v>
      </c>
    </row>
    <row r="1860" spans="1:10" x14ac:dyDescent="0.25">
      <c r="A1860">
        <v>41868.41666666216</v>
      </c>
      <c r="B1860">
        <v>1</v>
      </c>
      <c r="C1860">
        <v>1859</v>
      </c>
      <c r="D1860">
        <v>228</v>
      </c>
      <c r="E1860">
        <v>10</v>
      </c>
      <c r="F1860">
        <v>-1</v>
      </c>
      <c r="G1860">
        <v>85.044827586206893</v>
      </c>
      <c r="H1860">
        <v>24.024999999999999</v>
      </c>
      <c r="I1860">
        <v>27.775000000000002</v>
      </c>
      <c r="J1860">
        <v>-2</v>
      </c>
    </row>
    <row r="1861" spans="1:10" x14ac:dyDescent="0.25">
      <c r="A1861">
        <v>41868.458333328825</v>
      </c>
      <c r="B1861">
        <v>1</v>
      </c>
      <c r="C1861">
        <v>1860</v>
      </c>
      <c r="D1861">
        <v>228</v>
      </c>
      <c r="E1861">
        <v>11</v>
      </c>
      <c r="F1861">
        <v>-1</v>
      </c>
      <c r="G1861">
        <v>117.56</v>
      </c>
      <c r="H1861">
        <v>24.438333333333329</v>
      </c>
      <c r="I1861">
        <v>27.8</v>
      </c>
      <c r="J1861">
        <v>-2</v>
      </c>
    </row>
    <row r="1862" spans="1:10" x14ac:dyDescent="0.25">
      <c r="A1862">
        <v>41868.499999995489</v>
      </c>
      <c r="B1862">
        <v>1</v>
      </c>
      <c r="C1862">
        <v>1861</v>
      </c>
      <c r="D1862">
        <v>228</v>
      </c>
      <c r="E1862">
        <v>12</v>
      </c>
      <c r="F1862">
        <v>-1</v>
      </c>
      <c r="G1862">
        <v>108.09666666666665</v>
      </c>
      <c r="H1862">
        <v>24.349999999999991</v>
      </c>
      <c r="I1862">
        <v>24.816666666666666</v>
      </c>
      <c r="J1862">
        <v>-2</v>
      </c>
    </row>
    <row r="1863" spans="1:10" x14ac:dyDescent="0.25">
      <c r="A1863">
        <v>41868.541666662153</v>
      </c>
      <c r="B1863">
        <v>1</v>
      </c>
      <c r="C1863">
        <v>1862</v>
      </c>
      <c r="D1863">
        <v>228</v>
      </c>
      <c r="E1863">
        <v>13</v>
      </c>
      <c r="F1863">
        <v>-1</v>
      </c>
      <c r="G1863">
        <v>81.963333333333338</v>
      </c>
      <c r="H1863">
        <v>23.591666666666665</v>
      </c>
      <c r="I1863">
        <v>27.066666666666666</v>
      </c>
      <c r="J1863">
        <v>-2</v>
      </c>
    </row>
    <row r="1864" spans="1:10" x14ac:dyDescent="0.25">
      <c r="A1864">
        <v>41868.583333328817</v>
      </c>
      <c r="B1864">
        <v>1</v>
      </c>
      <c r="C1864">
        <v>1863</v>
      </c>
      <c r="D1864">
        <v>228</v>
      </c>
      <c r="E1864">
        <v>14</v>
      </c>
      <c r="F1864">
        <v>-1</v>
      </c>
      <c r="G1864">
        <v>113.02580645161288</v>
      </c>
      <c r="H1864">
        <v>23.185000000000006</v>
      </c>
      <c r="I1864">
        <v>27.041666666666668</v>
      </c>
      <c r="J1864">
        <v>-2</v>
      </c>
    </row>
    <row r="1865" spans="1:10" x14ac:dyDescent="0.25">
      <c r="A1865">
        <v>41868.624999995482</v>
      </c>
      <c r="B1865">
        <v>1</v>
      </c>
      <c r="C1865">
        <v>1864</v>
      </c>
      <c r="D1865">
        <v>228</v>
      </c>
      <c r="E1865">
        <v>15</v>
      </c>
      <c r="F1865">
        <v>-1</v>
      </c>
      <c r="G1865">
        <v>78.646666666666675</v>
      </c>
      <c r="H1865">
        <v>22.864999999999984</v>
      </c>
      <c r="I1865">
        <v>25.366666666666664</v>
      </c>
      <c r="J1865">
        <v>-2</v>
      </c>
    </row>
    <row r="1866" spans="1:10" x14ac:dyDescent="0.25">
      <c r="A1866">
        <v>41868.666666662146</v>
      </c>
      <c r="B1866">
        <v>1</v>
      </c>
      <c r="C1866">
        <v>1865</v>
      </c>
      <c r="D1866">
        <v>228</v>
      </c>
      <c r="E1866">
        <v>16</v>
      </c>
      <c r="F1866">
        <v>-1</v>
      </c>
      <c r="G1866">
        <v>34.476666666666674</v>
      </c>
      <c r="H1866">
        <v>22.521666666666654</v>
      </c>
      <c r="I1866">
        <v>23.700000000000003</v>
      </c>
      <c r="J1866">
        <v>-2</v>
      </c>
    </row>
    <row r="1867" spans="1:10" x14ac:dyDescent="0.25">
      <c r="A1867">
        <v>41868.70833332881</v>
      </c>
      <c r="B1867">
        <v>1</v>
      </c>
      <c r="C1867">
        <v>1866</v>
      </c>
      <c r="D1867">
        <v>228</v>
      </c>
      <c r="E1867">
        <v>17</v>
      </c>
      <c r="F1867">
        <v>-1</v>
      </c>
      <c r="G1867">
        <v>27.733333333333334</v>
      </c>
      <c r="H1867">
        <v>22.558333333333326</v>
      </c>
      <c r="I1867">
        <v>25.366666666666664</v>
      </c>
      <c r="J1867">
        <v>-2</v>
      </c>
    </row>
    <row r="1868" spans="1:10" x14ac:dyDescent="0.25">
      <c r="A1868">
        <v>41868.749999995474</v>
      </c>
      <c r="B1868">
        <v>1</v>
      </c>
      <c r="C1868">
        <v>1867</v>
      </c>
      <c r="D1868">
        <v>228</v>
      </c>
      <c r="E1868">
        <v>18</v>
      </c>
      <c r="F1868">
        <v>-1</v>
      </c>
      <c r="G1868">
        <v>2.2000000000000002</v>
      </c>
      <c r="H1868">
        <v>22.486666666666672</v>
      </c>
      <c r="I1868">
        <v>23.033333333333335</v>
      </c>
      <c r="J1868">
        <v>-2</v>
      </c>
    </row>
    <row r="1869" spans="1:10" x14ac:dyDescent="0.25">
      <c r="A1869">
        <v>41868.791666662139</v>
      </c>
      <c r="B1869">
        <v>1</v>
      </c>
      <c r="C1869">
        <v>1868</v>
      </c>
      <c r="D1869">
        <v>228</v>
      </c>
      <c r="E1869">
        <v>19</v>
      </c>
      <c r="F1869">
        <v>-1</v>
      </c>
      <c r="G1869" t="e">
        <v>#DIV/0!</v>
      </c>
      <c r="H1869">
        <v>22.446666666666676</v>
      </c>
      <c r="I1869">
        <v>20.349999999999998</v>
      </c>
      <c r="J1869">
        <v>-2</v>
      </c>
    </row>
    <row r="1870" spans="1:10" x14ac:dyDescent="0.25">
      <c r="A1870">
        <v>41868.833333328803</v>
      </c>
      <c r="B1870">
        <v>1</v>
      </c>
      <c r="C1870">
        <v>1869</v>
      </c>
      <c r="D1870">
        <v>228</v>
      </c>
      <c r="E1870">
        <v>20</v>
      </c>
      <c r="F1870">
        <v>-1</v>
      </c>
      <c r="G1870">
        <v>0.1</v>
      </c>
      <c r="H1870">
        <v>22.661666666666694</v>
      </c>
      <c r="I1870">
        <v>23.108333333333334</v>
      </c>
      <c r="J1870">
        <v>-2</v>
      </c>
    </row>
    <row r="1871" spans="1:10" x14ac:dyDescent="0.25">
      <c r="A1871">
        <v>41868.874999995467</v>
      </c>
      <c r="B1871">
        <v>1</v>
      </c>
      <c r="C1871">
        <v>1870</v>
      </c>
      <c r="D1871">
        <v>228</v>
      </c>
      <c r="E1871">
        <v>21</v>
      </c>
      <c r="F1871">
        <v>-1</v>
      </c>
      <c r="G1871">
        <v>0.14000000000000007</v>
      </c>
      <c r="H1871">
        <v>22.581666666666674</v>
      </c>
      <c r="I1871">
        <v>1.5166666666666677</v>
      </c>
      <c r="J1871">
        <v>-2</v>
      </c>
    </row>
    <row r="1872" spans="1:10" x14ac:dyDescent="0.25">
      <c r="A1872">
        <v>41868.916666662131</v>
      </c>
      <c r="B1872">
        <v>1</v>
      </c>
      <c r="C1872">
        <v>1871</v>
      </c>
      <c r="D1872">
        <v>228</v>
      </c>
      <c r="E1872">
        <v>22</v>
      </c>
      <c r="F1872">
        <v>-1</v>
      </c>
      <c r="G1872">
        <v>0.13181818181818186</v>
      </c>
      <c r="H1872">
        <v>22.498333333333328</v>
      </c>
      <c r="I1872">
        <v>0.11666666666666668</v>
      </c>
      <c r="J1872">
        <v>-2</v>
      </c>
    </row>
    <row r="1873" spans="1:10" x14ac:dyDescent="0.25">
      <c r="A1873">
        <v>41868.958333328796</v>
      </c>
      <c r="B1873">
        <v>1</v>
      </c>
      <c r="C1873">
        <v>1872</v>
      </c>
      <c r="D1873">
        <v>228</v>
      </c>
      <c r="E1873">
        <v>23</v>
      </c>
      <c r="F1873">
        <v>-1</v>
      </c>
      <c r="G1873">
        <v>0.15454545454545457</v>
      </c>
      <c r="H1873">
        <v>22.564999999999991</v>
      </c>
      <c r="I1873">
        <v>0.10833333333333334</v>
      </c>
      <c r="J1873">
        <v>-2</v>
      </c>
    </row>
    <row r="1874" spans="1:10" x14ac:dyDescent="0.25">
      <c r="A1874">
        <v>41868.99999999546</v>
      </c>
      <c r="B1874">
        <v>1</v>
      </c>
      <c r="C1874">
        <v>1873</v>
      </c>
      <c r="D1874">
        <v>228</v>
      </c>
      <c r="E1874">
        <v>0</v>
      </c>
      <c r="F1874">
        <v>1</v>
      </c>
      <c r="G1874">
        <v>0.18799999999999997</v>
      </c>
      <c r="H1874">
        <v>22.633333333333351</v>
      </c>
      <c r="I1874">
        <v>9.9999999999999992E-2</v>
      </c>
      <c r="J1874">
        <v>-2</v>
      </c>
    </row>
    <row r="1875" spans="1:10" x14ac:dyDescent="0.25">
      <c r="A1875">
        <v>41869.041666662124</v>
      </c>
      <c r="B1875">
        <v>1</v>
      </c>
      <c r="C1875">
        <v>1874</v>
      </c>
      <c r="D1875">
        <v>229</v>
      </c>
      <c r="E1875">
        <v>1</v>
      </c>
      <c r="F1875">
        <v>1</v>
      </c>
      <c r="G1875">
        <v>0.17647058823529416</v>
      </c>
      <c r="H1875">
        <v>22.733333333333327</v>
      </c>
      <c r="I1875">
        <v>0.10833333333333334</v>
      </c>
      <c r="J1875">
        <v>-2</v>
      </c>
    </row>
    <row r="1876" spans="1:10" x14ac:dyDescent="0.25">
      <c r="A1876">
        <v>41869.083333328788</v>
      </c>
      <c r="B1876">
        <v>1</v>
      </c>
      <c r="C1876">
        <v>1875</v>
      </c>
      <c r="D1876">
        <v>229</v>
      </c>
      <c r="E1876">
        <v>2</v>
      </c>
      <c r="F1876">
        <v>1</v>
      </c>
      <c r="G1876">
        <v>0.18571428571428572</v>
      </c>
      <c r="H1876">
        <v>22.839999999999989</v>
      </c>
      <c r="I1876">
        <v>0.10833333333333334</v>
      </c>
      <c r="J1876">
        <v>-2</v>
      </c>
    </row>
    <row r="1877" spans="1:10" x14ac:dyDescent="0.25">
      <c r="A1877">
        <v>41869.124999995453</v>
      </c>
      <c r="B1877">
        <v>1</v>
      </c>
      <c r="C1877">
        <v>1876</v>
      </c>
      <c r="D1877">
        <v>229</v>
      </c>
      <c r="E1877">
        <v>3</v>
      </c>
      <c r="F1877">
        <v>1</v>
      </c>
      <c r="G1877">
        <v>0.2</v>
      </c>
      <c r="H1877">
        <v>22.786666666666651</v>
      </c>
      <c r="I1877">
        <v>9.9999999999999992E-2</v>
      </c>
      <c r="J1877">
        <v>-2</v>
      </c>
    </row>
    <row r="1878" spans="1:10" x14ac:dyDescent="0.25">
      <c r="A1878">
        <v>41869.166666662117</v>
      </c>
      <c r="B1878">
        <v>1</v>
      </c>
      <c r="C1878">
        <v>1877</v>
      </c>
      <c r="D1878">
        <v>229</v>
      </c>
      <c r="E1878">
        <v>4</v>
      </c>
      <c r="F1878">
        <v>1</v>
      </c>
      <c r="G1878" t="e">
        <v>#DIV/0!</v>
      </c>
      <c r="H1878">
        <v>22.741666666666656</v>
      </c>
      <c r="I1878">
        <v>9.9999999999999992E-2</v>
      </c>
      <c r="J1878">
        <v>-2</v>
      </c>
    </row>
    <row r="1879" spans="1:10" x14ac:dyDescent="0.25">
      <c r="A1879">
        <v>41869.208333328781</v>
      </c>
      <c r="B1879">
        <v>1</v>
      </c>
      <c r="C1879">
        <v>1878</v>
      </c>
      <c r="D1879">
        <v>229</v>
      </c>
      <c r="E1879">
        <v>5</v>
      </c>
      <c r="F1879">
        <v>1</v>
      </c>
      <c r="G1879">
        <v>3.9299999999999997</v>
      </c>
      <c r="H1879">
        <v>22.775000000000002</v>
      </c>
      <c r="I1879">
        <v>0.10833333333333334</v>
      </c>
      <c r="J1879">
        <v>-2</v>
      </c>
    </row>
    <row r="1880" spans="1:10" x14ac:dyDescent="0.25">
      <c r="A1880">
        <v>41869.249999995445</v>
      </c>
      <c r="B1880">
        <v>1</v>
      </c>
      <c r="C1880">
        <v>1879</v>
      </c>
      <c r="D1880">
        <v>229</v>
      </c>
      <c r="E1880">
        <v>6</v>
      </c>
      <c r="F1880">
        <v>1</v>
      </c>
      <c r="G1880">
        <v>42.263333333333343</v>
      </c>
      <c r="H1880">
        <v>23.171666666666663</v>
      </c>
      <c r="I1880">
        <v>9.9999999999999992E-2</v>
      </c>
      <c r="J1880">
        <v>-2</v>
      </c>
    </row>
    <row r="1881" spans="1:10" x14ac:dyDescent="0.25">
      <c r="A1881">
        <v>41869.291666662109</v>
      </c>
      <c r="B1881">
        <v>1</v>
      </c>
      <c r="C1881">
        <v>1880</v>
      </c>
      <c r="D1881">
        <v>229</v>
      </c>
      <c r="E1881">
        <v>7</v>
      </c>
      <c r="F1881">
        <v>1</v>
      </c>
      <c r="G1881">
        <v>122.33939393939393</v>
      </c>
      <c r="H1881">
        <v>23.636666666666674</v>
      </c>
      <c r="I1881">
        <v>38.00833333333334</v>
      </c>
      <c r="J1881">
        <v>-2</v>
      </c>
    </row>
    <row r="1882" spans="1:10" x14ac:dyDescent="0.25">
      <c r="A1882">
        <v>41869.333333328774</v>
      </c>
      <c r="B1882">
        <v>1</v>
      </c>
      <c r="C1882">
        <v>1881</v>
      </c>
      <c r="D1882">
        <v>229</v>
      </c>
      <c r="E1882">
        <v>8</v>
      </c>
      <c r="F1882">
        <v>1</v>
      </c>
      <c r="G1882">
        <v>110.37555555555555</v>
      </c>
      <c r="H1882">
        <v>24.06166666666666</v>
      </c>
      <c r="I1882">
        <v>28.5</v>
      </c>
      <c r="J1882">
        <v>-2</v>
      </c>
    </row>
    <row r="1883" spans="1:10" x14ac:dyDescent="0.25">
      <c r="A1883">
        <v>41869.374999995438</v>
      </c>
      <c r="B1883">
        <v>1</v>
      </c>
      <c r="C1883">
        <v>1882</v>
      </c>
      <c r="D1883">
        <v>229</v>
      </c>
      <c r="E1883">
        <v>9</v>
      </c>
      <c r="F1883">
        <v>1</v>
      </c>
      <c r="G1883">
        <v>114.59000000000002</v>
      </c>
      <c r="H1883">
        <v>24.856666666666673</v>
      </c>
      <c r="I1883">
        <v>28.433333333333334</v>
      </c>
      <c r="J1883">
        <v>-2</v>
      </c>
    </row>
    <row r="1884" spans="1:10" x14ac:dyDescent="0.25">
      <c r="A1884">
        <v>41869.416666662102</v>
      </c>
      <c r="B1884">
        <v>1</v>
      </c>
      <c r="C1884">
        <v>1883</v>
      </c>
      <c r="D1884">
        <v>229</v>
      </c>
      <c r="E1884">
        <v>10</v>
      </c>
      <c r="F1884">
        <v>1</v>
      </c>
      <c r="G1884">
        <v>182.0266666666667</v>
      </c>
      <c r="H1884">
        <v>25.650000000000002</v>
      </c>
      <c r="I1884">
        <v>28.575000000000003</v>
      </c>
      <c r="J1884">
        <v>-2</v>
      </c>
    </row>
    <row r="1885" spans="1:10" x14ac:dyDescent="0.25">
      <c r="A1885">
        <v>41869.458333328766</v>
      </c>
      <c r="B1885">
        <v>1</v>
      </c>
      <c r="C1885">
        <v>1884</v>
      </c>
      <c r="D1885">
        <v>229</v>
      </c>
      <c r="E1885">
        <v>11</v>
      </c>
      <c r="F1885">
        <v>1</v>
      </c>
      <c r="G1885">
        <v>97.14</v>
      </c>
      <c r="H1885">
        <v>25.073333333333334</v>
      </c>
      <c r="I1885">
        <v>24.974999999999998</v>
      </c>
      <c r="J1885">
        <v>-2</v>
      </c>
    </row>
    <row r="1886" spans="1:10" x14ac:dyDescent="0.25">
      <c r="A1886">
        <v>41869.499999995431</v>
      </c>
      <c r="B1886">
        <v>1</v>
      </c>
      <c r="C1886">
        <v>1885</v>
      </c>
      <c r="D1886">
        <v>229</v>
      </c>
      <c r="E1886">
        <v>12</v>
      </c>
      <c r="F1886">
        <v>1</v>
      </c>
      <c r="G1886">
        <v>56.260000000000005</v>
      </c>
      <c r="H1886">
        <v>24.664999999999988</v>
      </c>
      <c r="I1886">
        <v>27.800000000000008</v>
      </c>
      <c r="J1886">
        <v>-2</v>
      </c>
    </row>
    <row r="1887" spans="1:10" x14ac:dyDescent="0.25">
      <c r="A1887">
        <v>41869.541666662095</v>
      </c>
      <c r="B1887">
        <v>1</v>
      </c>
      <c r="C1887">
        <v>1886</v>
      </c>
      <c r="D1887">
        <v>229</v>
      </c>
      <c r="E1887">
        <v>13</v>
      </c>
      <c r="F1887">
        <v>1</v>
      </c>
      <c r="G1887">
        <v>90.533333333333346</v>
      </c>
      <c r="H1887">
        <v>23.949999999999985</v>
      </c>
      <c r="I1887">
        <v>24.583333333333339</v>
      </c>
      <c r="J1887">
        <v>-2</v>
      </c>
    </row>
    <row r="1888" spans="1:10" x14ac:dyDescent="0.25">
      <c r="A1888">
        <v>41869.583333328759</v>
      </c>
      <c r="B1888">
        <v>1</v>
      </c>
      <c r="C1888">
        <v>1887</v>
      </c>
      <c r="D1888">
        <v>229</v>
      </c>
      <c r="E1888">
        <v>14</v>
      </c>
      <c r="F1888">
        <v>1</v>
      </c>
      <c r="G1888">
        <v>49.113333333333337</v>
      </c>
      <c r="H1888">
        <v>23.874999999999989</v>
      </c>
      <c r="I1888">
        <v>24.616666666666674</v>
      </c>
      <c r="J1888">
        <v>-2</v>
      </c>
    </row>
    <row r="1889" spans="1:10" x14ac:dyDescent="0.25">
      <c r="A1889">
        <v>41869.624999995423</v>
      </c>
      <c r="B1889">
        <v>1</v>
      </c>
      <c r="C1889">
        <v>1888</v>
      </c>
      <c r="D1889">
        <v>229</v>
      </c>
      <c r="E1889">
        <v>15</v>
      </c>
      <c r="F1889">
        <v>1</v>
      </c>
      <c r="G1889">
        <v>18.36333333333333</v>
      </c>
      <c r="H1889">
        <v>23.591666666666672</v>
      </c>
      <c r="I1889">
        <v>28.666666666666661</v>
      </c>
      <c r="J1889">
        <v>-2</v>
      </c>
    </row>
    <row r="1890" spans="1:10" x14ac:dyDescent="0.25">
      <c r="A1890">
        <v>41869.666666662088</v>
      </c>
      <c r="B1890">
        <v>1</v>
      </c>
      <c r="C1890">
        <v>1889</v>
      </c>
      <c r="D1890">
        <v>229</v>
      </c>
      <c r="E1890">
        <v>16</v>
      </c>
      <c r="F1890">
        <v>1</v>
      </c>
      <c r="G1890">
        <v>21.69</v>
      </c>
      <c r="H1890">
        <v>23.47833333333336</v>
      </c>
      <c r="I1890">
        <v>23.316666666666666</v>
      </c>
      <c r="J1890">
        <v>-2</v>
      </c>
    </row>
    <row r="1891" spans="1:10" x14ac:dyDescent="0.25">
      <c r="A1891">
        <v>41869.708333328752</v>
      </c>
      <c r="B1891">
        <v>1</v>
      </c>
      <c r="C1891">
        <v>1890</v>
      </c>
      <c r="D1891">
        <v>229</v>
      </c>
      <c r="E1891">
        <v>17</v>
      </c>
      <c r="F1891">
        <v>1</v>
      </c>
      <c r="G1891">
        <v>7.7333333333333325</v>
      </c>
      <c r="H1891">
        <v>23.324999999999982</v>
      </c>
      <c r="I1891">
        <v>24.666666666666668</v>
      </c>
      <c r="J1891">
        <v>-2</v>
      </c>
    </row>
    <row r="1892" spans="1:10" x14ac:dyDescent="0.25">
      <c r="A1892">
        <v>41869.749999995416</v>
      </c>
      <c r="B1892">
        <v>1</v>
      </c>
      <c r="C1892">
        <v>1891</v>
      </c>
      <c r="D1892">
        <v>229</v>
      </c>
      <c r="E1892">
        <v>18</v>
      </c>
      <c r="F1892">
        <v>1</v>
      </c>
      <c r="G1892">
        <v>1.3374999999999999</v>
      </c>
      <c r="H1892">
        <v>23.094999999999995</v>
      </c>
      <c r="I1892">
        <v>23.299999999999997</v>
      </c>
      <c r="J1892">
        <v>-2</v>
      </c>
    </row>
    <row r="1893" spans="1:10" x14ac:dyDescent="0.25">
      <c r="A1893">
        <v>41869.79166666208</v>
      </c>
      <c r="B1893">
        <v>1</v>
      </c>
      <c r="C1893">
        <v>1892</v>
      </c>
      <c r="D1893">
        <v>229</v>
      </c>
      <c r="E1893">
        <v>19</v>
      </c>
      <c r="F1893">
        <v>1</v>
      </c>
      <c r="G1893" t="e">
        <v>#DIV/0!</v>
      </c>
      <c r="H1893">
        <v>23.188333333333325</v>
      </c>
      <c r="I1893">
        <v>24.883333333333336</v>
      </c>
      <c r="J1893">
        <v>-2</v>
      </c>
    </row>
    <row r="1894" spans="1:10" x14ac:dyDescent="0.25">
      <c r="A1894">
        <v>41869.833333328745</v>
      </c>
      <c r="B1894">
        <v>1</v>
      </c>
      <c r="C1894">
        <v>1893</v>
      </c>
      <c r="D1894">
        <v>229</v>
      </c>
      <c r="E1894">
        <v>20</v>
      </c>
      <c r="F1894">
        <v>1</v>
      </c>
      <c r="G1894" t="e">
        <v>#DIV/0!</v>
      </c>
      <c r="H1894">
        <v>22.795000000000009</v>
      </c>
      <c r="I1894">
        <v>23.516666666666662</v>
      </c>
      <c r="J1894">
        <v>-2</v>
      </c>
    </row>
    <row r="1895" spans="1:10" x14ac:dyDescent="0.25">
      <c r="A1895">
        <v>41869.874999995409</v>
      </c>
      <c r="B1895">
        <v>1</v>
      </c>
      <c r="C1895">
        <v>1894</v>
      </c>
      <c r="D1895">
        <v>229</v>
      </c>
      <c r="E1895">
        <v>21</v>
      </c>
      <c r="F1895">
        <v>1</v>
      </c>
      <c r="G1895">
        <v>0.15000000000000002</v>
      </c>
      <c r="H1895">
        <v>22.989999999999974</v>
      </c>
      <c r="I1895">
        <v>21.400000000000002</v>
      </c>
      <c r="J1895">
        <v>-2</v>
      </c>
    </row>
    <row r="1896" spans="1:10" x14ac:dyDescent="0.25">
      <c r="A1896">
        <v>41869.916666662073</v>
      </c>
      <c r="B1896">
        <v>1</v>
      </c>
      <c r="C1896">
        <v>1895</v>
      </c>
      <c r="D1896">
        <v>229</v>
      </c>
      <c r="E1896">
        <v>22</v>
      </c>
      <c r="F1896">
        <v>1</v>
      </c>
      <c r="G1896">
        <v>0.1</v>
      </c>
      <c r="H1896">
        <v>23.163333333333334</v>
      </c>
      <c r="I1896">
        <v>1.525000000000001</v>
      </c>
      <c r="J1896">
        <v>-2</v>
      </c>
    </row>
    <row r="1897" spans="1:10" x14ac:dyDescent="0.25">
      <c r="A1897">
        <v>41869.958333328737</v>
      </c>
      <c r="B1897">
        <v>1</v>
      </c>
      <c r="C1897">
        <v>1896</v>
      </c>
      <c r="D1897">
        <v>229</v>
      </c>
      <c r="E1897">
        <v>23</v>
      </c>
      <c r="F1897">
        <v>1</v>
      </c>
      <c r="G1897">
        <v>0.17499999999999999</v>
      </c>
      <c r="H1897">
        <v>22.780000000000019</v>
      </c>
      <c r="I1897">
        <v>0.10833333333333335</v>
      </c>
      <c r="J1897">
        <v>-2</v>
      </c>
    </row>
    <row r="1898" spans="1:10" x14ac:dyDescent="0.25">
      <c r="A1898">
        <v>41869.999999995402</v>
      </c>
      <c r="B1898">
        <v>1</v>
      </c>
      <c r="C1898">
        <v>1897</v>
      </c>
      <c r="D1898">
        <v>229</v>
      </c>
      <c r="E1898">
        <v>0</v>
      </c>
      <c r="F1898">
        <v>1</v>
      </c>
      <c r="G1898">
        <v>0.19565217391304343</v>
      </c>
      <c r="H1898">
        <v>22.66166666666668</v>
      </c>
      <c r="I1898">
        <v>9.9999999999999992E-2</v>
      </c>
      <c r="J1898">
        <v>-2</v>
      </c>
    </row>
    <row r="1899" spans="1:10" x14ac:dyDescent="0.25">
      <c r="A1899">
        <v>41870.041666662066</v>
      </c>
      <c r="B1899">
        <v>1</v>
      </c>
      <c r="C1899">
        <v>1898</v>
      </c>
      <c r="D1899">
        <v>230</v>
      </c>
      <c r="E1899">
        <v>1</v>
      </c>
      <c r="F1899">
        <v>1</v>
      </c>
      <c r="G1899">
        <v>0.125</v>
      </c>
      <c r="H1899">
        <v>22.27166666666669</v>
      </c>
      <c r="I1899">
        <v>9.9999999999999992E-2</v>
      </c>
      <c r="J1899">
        <v>-2</v>
      </c>
    </row>
    <row r="1900" spans="1:10" x14ac:dyDescent="0.25">
      <c r="A1900">
        <v>41870.08333332873</v>
      </c>
      <c r="B1900">
        <v>1</v>
      </c>
      <c r="C1900">
        <v>1899</v>
      </c>
      <c r="D1900">
        <v>230</v>
      </c>
      <c r="E1900">
        <v>2</v>
      </c>
      <c r="F1900">
        <v>1</v>
      </c>
      <c r="G1900" t="e">
        <v>#DIV/0!</v>
      </c>
      <c r="H1900">
        <v>21.933333333333348</v>
      </c>
      <c r="I1900">
        <v>0.11666666666666668</v>
      </c>
      <c r="J1900">
        <v>-2</v>
      </c>
    </row>
    <row r="1901" spans="1:10" x14ac:dyDescent="0.25">
      <c r="A1901">
        <v>41870.124999995394</v>
      </c>
      <c r="B1901">
        <v>1</v>
      </c>
      <c r="C1901">
        <v>1900</v>
      </c>
      <c r="D1901">
        <v>230</v>
      </c>
      <c r="E1901">
        <v>3</v>
      </c>
      <c r="F1901">
        <v>1</v>
      </c>
      <c r="G1901" t="e">
        <v>#DIV/0!</v>
      </c>
      <c r="H1901">
        <v>21.938333333333336</v>
      </c>
      <c r="I1901">
        <v>0.10833333333333334</v>
      </c>
      <c r="J1901">
        <v>-2</v>
      </c>
    </row>
    <row r="1902" spans="1:10" x14ac:dyDescent="0.25">
      <c r="A1902">
        <v>41870.166666662059</v>
      </c>
      <c r="B1902">
        <v>1</v>
      </c>
      <c r="C1902">
        <v>1901</v>
      </c>
      <c r="D1902">
        <v>230</v>
      </c>
      <c r="E1902">
        <v>4</v>
      </c>
      <c r="F1902">
        <v>1</v>
      </c>
      <c r="G1902">
        <v>0.41250000000000003</v>
      </c>
      <c r="H1902">
        <v>21.690000000000012</v>
      </c>
      <c r="I1902">
        <v>0.11666666666666665</v>
      </c>
      <c r="J1902">
        <v>-2</v>
      </c>
    </row>
    <row r="1903" spans="1:10" x14ac:dyDescent="0.25">
      <c r="A1903">
        <v>41870.208333328723</v>
      </c>
      <c r="B1903">
        <v>1</v>
      </c>
      <c r="C1903">
        <v>1902</v>
      </c>
      <c r="D1903">
        <v>230</v>
      </c>
      <c r="E1903">
        <v>5</v>
      </c>
      <c r="F1903">
        <v>1</v>
      </c>
      <c r="G1903">
        <v>13.110526315789473</v>
      </c>
      <c r="H1903">
        <v>21.819999999999986</v>
      </c>
      <c r="I1903">
        <v>9.9999999999999992E-2</v>
      </c>
      <c r="J1903">
        <v>-2</v>
      </c>
    </row>
    <row r="1904" spans="1:10" x14ac:dyDescent="0.25">
      <c r="A1904">
        <v>41870.249999995387</v>
      </c>
      <c r="B1904">
        <v>1</v>
      </c>
      <c r="C1904">
        <v>1903</v>
      </c>
      <c r="D1904">
        <v>230</v>
      </c>
      <c r="E1904">
        <v>6</v>
      </c>
      <c r="F1904">
        <v>1</v>
      </c>
      <c r="G1904">
        <v>25.990909090909085</v>
      </c>
      <c r="H1904">
        <v>21.711666666666687</v>
      </c>
      <c r="I1904">
        <v>9.9999999999999992E-2</v>
      </c>
      <c r="J1904">
        <v>-2</v>
      </c>
    </row>
    <row r="1905" spans="1:10" x14ac:dyDescent="0.25">
      <c r="A1905">
        <v>41870.291666662051</v>
      </c>
      <c r="B1905">
        <v>1</v>
      </c>
      <c r="C1905">
        <v>1904</v>
      </c>
      <c r="D1905">
        <v>230</v>
      </c>
      <c r="E1905">
        <v>7</v>
      </c>
      <c r="F1905">
        <v>1</v>
      </c>
      <c r="G1905">
        <v>42.535000000000004</v>
      </c>
      <c r="H1905">
        <v>21.855000000000004</v>
      </c>
      <c r="I1905">
        <v>37.508333333333347</v>
      </c>
      <c r="J1905">
        <v>-2</v>
      </c>
    </row>
    <row r="1906" spans="1:10" x14ac:dyDescent="0.25">
      <c r="A1906">
        <v>41870.333333328716</v>
      </c>
      <c r="B1906">
        <v>1</v>
      </c>
      <c r="C1906">
        <v>1905</v>
      </c>
      <c r="D1906">
        <v>230</v>
      </c>
      <c r="E1906">
        <v>8</v>
      </c>
      <c r="F1906">
        <v>1</v>
      </c>
      <c r="G1906">
        <v>50.833333333333336</v>
      </c>
      <c r="H1906">
        <v>22.039999999999988</v>
      </c>
      <c r="I1906">
        <v>24.924999999999997</v>
      </c>
      <c r="J1906">
        <v>-2</v>
      </c>
    </row>
    <row r="1907" spans="1:10" x14ac:dyDescent="0.25">
      <c r="A1907">
        <v>41870.37499999538</v>
      </c>
      <c r="B1907">
        <v>1</v>
      </c>
      <c r="C1907">
        <v>1906</v>
      </c>
      <c r="D1907">
        <v>230</v>
      </c>
      <c r="E1907">
        <v>9</v>
      </c>
      <c r="F1907">
        <v>1</v>
      </c>
      <c r="G1907">
        <v>65.426666666666662</v>
      </c>
      <c r="H1907">
        <v>22.253333333333327</v>
      </c>
      <c r="I1907">
        <v>23.425000000000001</v>
      </c>
      <c r="J1907">
        <v>-2</v>
      </c>
    </row>
    <row r="1908" spans="1:10" x14ac:dyDescent="0.25">
      <c r="A1908">
        <v>41870.416666662044</v>
      </c>
      <c r="B1908">
        <v>1</v>
      </c>
      <c r="C1908">
        <v>1907</v>
      </c>
      <c r="D1908">
        <v>230</v>
      </c>
      <c r="E1908">
        <v>10</v>
      </c>
      <c r="F1908">
        <v>1</v>
      </c>
      <c r="G1908">
        <v>143.60869565217394</v>
      </c>
      <c r="H1908">
        <v>22.842372881355917</v>
      </c>
      <c r="I1908">
        <v>27.608333333333334</v>
      </c>
      <c r="J1908">
        <v>-2</v>
      </c>
    </row>
    <row r="1909" spans="1:10" x14ac:dyDescent="0.25">
      <c r="A1909">
        <v>41870.458333328708</v>
      </c>
      <c r="B1909">
        <v>1</v>
      </c>
      <c r="C1909">
        <v>1908</v>
      </c>
      <c r="D1909">
        <v>230</v>
      </c>
      <c r="E1909">
        <v>11</v>
      </c>
      <c r="F1909">
        <v>1</v>
      </c>
      <c r="G1909">
        <v>215.93999999999997</v>
      </c>
      <c r="H1909">
        <v>23.350000000000009</v>
      </c>
      <c r="I1909">
        <v>25.158333333333331</v>
      </c>
      <c r="J1909">
        <v>-2</v>
      </c>
    </row>
    <row r="1910" spans="1:10" x14ac:dyDescent="0.25">
      <c r="A1910">
        <v>41870.499999995372</v>
      </c>
      <c r="B1910">
        <v>1</v>
      </c>
      <c r="C1910">
        <v>1909</v>
      </c>
      <c r="D1910">
        <v>230</v>
      </c>
      <c r="E1910">
        <v>12</v>
      </c>
      <c r="F1910">
        <v>1</v>
      </c>
      <c r="G1910">
        <v>106.59333333333332</v>
      </c>
      <c r="H1910">
        <v>23.293333333333319</v>
      </c>
      <c r="I1910">
        <v>24.783333333333331</v>
      </c>
      <c r="J1910">
        <v>-2</v>
      </c>
    </row>
    <row r="1911" spans="1:10" x14ac:dyDescent="0.25">
      <c r="A1911">
        <v>41870.541666662037</v>
      </c>
      <c r="B1911">
        <v>1</v>
      </c>
      <c r="C1911">
        <v>1910</v>
      </c>
      <c r="D1911">
        <v>230</v>
      </c>
      <c r="E1911">
        <v>13</v>
      </c>
      <c r="F1911">
        <v>1</v>
      </c>
      <c r="G1911">
        <v>70.228571428571414</v>
      </c>
      <c r="H1911">
        <v>23.216666666666665</v>
      </c>
      <c r="I1911">
        <v>24.875</v>
      </c>
      <c r="J1911">
        <v>-2</v>
      </c>
    </row>
    <row r="1912" spans="1:10" x14ac:dyDescent="0.25">
      <c r="A1912">
        <v>41870.583333328701</v>
      </c>
      <c r="B1912">
        <v>1</v>
      </c>
      <c r="C1912">
        <v>1911</v>
      </c>
      <c r="D1912">
        <v>230</v>
      </c>
      <c r="E1912">
        <v>14</v>
      </c>
      <c r="F1912">
        <v>1</v>
      </c>
      <c r="G1912">
        <v>91.367741935483892</v>
      </c>
      <c r="H1912">
        <v>23.456666666666667</v>
      </c>
      <c r="I1912">
        <v>24.899999999999995</v>
      </c>
      <c r="J1912">
        <v>-2</v>
      </c>
    </row>
    <row r="1913" spans="1:10" x14ac:dyDescent="0.25">
      <c r="A1913">
        <v>41870.624999995365</v>
      </c>
      <c r="B1913">
        <v>1</v>
      </c>
      <c r="C1913">
        <v>1912</v>
      </c>
      <c r="D1913">
        <v>230</v>
      </c>
      <c r="E1913">
        <v>15</v>
      </c>
      <c r="F1913">
        <v>1</v>
      </c>
      <c r="G1913">
        <v>46.269999999999996</v>
      </c>
      <c r="H1913">
        <v>23.34666666666666</v>
      </c>
      <c r="I1913">
        <v>24.675000000000001</v>
      </c>
      <c r="J1913">
        <v>-2</v>
      </c>
    </row>
    <row r="1914" spans="1:10" x14ac:dyDescent="0.25">
      <c r="A1914">
        <v>41870.666666662029</v>
      </c>
      <c r="B1914">
        <v>1</v>
      </c>
      <c r="C1914">
        <v>1913</v>
      </c>
      <c r="D1914">
        <v>230</v>
      </c>
      <c r="E1914">
        <v>16</v>
      </c>
      <c r="F1914">
        <v>1</v>
      </c>
      <c r="G1914">
        <v>37.79</v>
      </c>
      <c r="H1914">
        <v>22.869999999999987</v>
      </c>
      <c r="I1914">
        <v>25.025000000000002</v>
      </c>
      <c r="J1914">
        <v>-2</v>
      </c>
    </row>
    <row r="1915" spans="1:10" x14ac:dyDescent="0.25">
      <c r="A1915">
        <v>41870.708333328694</v>
      </c>
      <c r="B1915">
        <v>1</v>
      </c>
      <c r="C1915">
        <v>1914</v>
      </c>
      <c r="D1915">
        <v>230</v>
      </c>
      <c r="E1915">
        <v>17</v>
      </c>
      <c r="F1915">
        <v>1</v>
      </c>
      <c r="G1915">
        <v>20.573333333333338</v>
      </c>
      <c r="H1915">
        <v>23.12</v>
      </c>
      <c r="I1915">
        <v>23.174999999999997</v>
      </c>
      <c r="J1915">
        <v>-2</v>
      </c>
    </row>
    <row r="1916" spans="1:10" x14ac:dyDescent="0.25">
      <c r="A1916">
        <v>41870.749999995358</v>
      </c>
      <c r="B1916">
        <v>1</v>
      </c>
      <c r="C1916">
        <v>1915</v>
      </c>
      <c r="D1916">
        <v>230</v>
      </c>
      <c r="E1916">
        <v>18</v>
      </c>
      <c r="F1916">
        <v>1</v>
      </c>
      <c r="G1916">
        <v>2.1066666666666669</v>
      </c>
      <c r="H1916">
        <v>23.146666666666679</v>
      </c>
      <c r="I1916">
        <v>23.266666666666666</v>
      </c>
      <c r="J1916">
        <v>-2</v>
      </c>
    </row>
    <row r="1917" spans="1:10" x14ac:dyDescent="0.25">
      <c r="A1917">
        <v>41870.791666662022</v>
      </c>
      <c r="B1917">
        <v>1</v>
      </c>
      <c r="C1917">
        <v>1916</v>
      </c>
      <c r="D1917">
        <v>230</v>
      </c>
      <c r="E1917">
        <v>19</v>
      </c>
      <c r="F1917">
        <v>1</v>
      </c>
      <c r="G1917" t="e">
        <v>#DIV/0!</v>
      </c>
      <c r="H1917">
        <v>23.081666666666671</v>
      </c>
      <c r="I1917">
        <v>23.441666666666663</v>
      </c>
      <c r="J1917">
        <v>-2</v>
      </c>
    </row>
    <row r="1918" spans="1:10" x14ac:dyDescent="0.25">
      <c r="A1918">
        <v>41870.833333328686</v>
      </c>
      <c r="B1918">
        <v>1</v>
      </c>
      <c r="C1918">
        <v>1917</v>
      </c>
      <c r="D1918">
        <v>230</v>
      </c>
      <c r="E1918">
        <v>20</v>
      </c>
      <c r="F1918">
        <v>1</v>
      </c>
      <c r="G1918">
        <v>0.25</v>
      </c>
      <c r="H1918">
        <v>23.018333333333349</v>
      </c>
      <c r="I1918">
        <v>21.366666666666664</v>
      </c>
      <c r="J1918">
        <v>-2</v>
      </c>
    </row>
    <row r="1919" spans="1:10" x14ac:dyDescent="0.25">
      <c r="A1919">
        <v>41870.874999995351</v>
      </c>
      <c r="B1919">
        <v>1</v>
      </c>
      <c r="C1919">
        <v>1918</v>
      </c>
      <c r="D1919">
        <v>230</v>
      </c>
      <c r="E1919">
        <v>21</v>
      </c>
      <c r="F1919">
        <v>1</v>
      </c>
      <c r="G1919">
        <v>0.125</v>
      </c>
      <c r="H1919">
        <v>23.006666666666671</v>
      </c>
      <c r="I1919">
        <v>25.041666666666668</v>
      </c>
      <c r="J1919">
        <v>-2</v>
      </c>
    </row>
    <row r="1920" spans="1:10" x14ac:dyDescent="0.25">
      <c r="A1920">
        <v>41870.916666662015</v>
      </c>
      <c r="B1920">
        <v>1</v>
      </c>
      <c r="C1920">
        <v>1919</v>
      </c>
      <c r="D1920">
        <v>230</v>
      </c>
      <c r="E1920">
        <v>22</v>
      </c>
      <c r="F1920">
        <v>1</v>
      </c>
      <c r="G1920">
        <v>0.18571428571428572</v>
      </c>
      <c r="H1920">
        <v>22.91500000000001</v>
      </c>
      <c r="I1920">
        <v>1.5166666666666677</v>
      </c>
      <c r="J1920">
        <v>-2</v>
      </c>
    </row>
    <row r="1921" spans="1:10" x14ac:dyDescent="0.25">
      <c r="A1921">
        <v>41870.958333328679</v>
      </c>
      <c r="B1921">
        <v>1</v>
      </c>
      <c r="C1921">
        <v>1920</v>
      </c>
      <c r="D1921">
        <v>230</v>
      </c>
      <c r="E1921">
        <v>23</v>
      </c>
      <c r="F1921">
        <v>1</v>
      </c>
      <c r="G1921">
        <v>1.2</v>
      </c>
      <c r="H1921">
        <v>23.001666666666654</v>
      </c>
      <c r="I1921">
        <v>9.9999999999999992E-2</v>
      </c>
      <c r="J1921">
        <v>-2</v>
      </c>
    </row>
    <row r="1922" spans="1:10" x14ac:dyDescent="0.25">
      <c r="A1922">
        <v>41870.999999995343</v>
      </c>
      <c r="B1922">
        <v>1</v>
      </c>
      <c r="C1922">
        <v>1921</v>
      </c>
      <c r="D1922">
        <v>230</v>
      </c>
      <c r="E1922">
        <v>0</v>
      </c>
      <c r="F1922">
        <v>1</v>
      </c>
      <c r="G1922" t="e">
        <v>#DIV/0!</v>
      </c>
      <c r="H1922">
        <v>23.065000000000008</v>
      </c>
      <c r="I1922">
        <v>9.9999999999999992E-2</v>
      </c>
      <c r="J1922">
        <v>-2</v>
      </c>
    </row>
    <row r="1923" spans="1:10" x14ac:dyDescent="0.25">
      <c r="A1923">
        <v>41871.041666662008</v>
      </c>
      <c r="B1923">
        <v>1</v>
      </c>
      <c r="C1923">
        <v>1922</v>
      </c>
      <c r="D1923">
        <v>231</v>
      </c>
      <c r="E1923">
        <v>1</v>
      </c>
      <c r="F1923">
        <v>1</v>
      </c>
      <c r="G1923" t="e">
        <v>#DIV/0!</v>
      </c>
      <c r="H1923">
        <v>23.03333333333331</v>
      </c>
      <c r="I1923">
        <v>0.10833333333333334</v>
      </c>
      <c r="J1923">
        <v>-1</v>
      </c>
    </row>
    <row r="1924" spans="1:10" x14ac:dyDescent="0.25">
      <c r="A1924">
        <v>41871.083333328672</v>
      </c>
      <c r="B1924">
        <v>1</v>
      </c>
      <c r="C1924">
        <v>1923</v>
      </c>
      <c r="D1924">
        <v>231</v>
      </c>
      <c r="E1924">
        <v>2</v>
      </c>
      <c r="F1924">
        <v>1</v>
      </c>
      <c r="G1924">
        <v>0.15</v>
      </c>
      <c r="H1924">
        <v>22.975000000000023</v>
      </c>
      <c r="I1924">
        <v>0.10833333333333334</v>
      </c>
      <c r="J1924">
        <v>-1</v>
      </c>
    </row>
    <row r="1925" spans="1:10" x14ac:dyDescent="0.25">
      <c r="A1925">
        <v>41871.124999995336</v>
      </c>
      <c r="B1925">
        <v>1</v>
      </c>
      <c r="C1925">
        <v>1924</v>
      </c>
      <c r="D1925">
        <v>231</v>
      </c>
      <c r="E1925">
        <v>3</v>
      </c>
      <c r="F1925">
        <v>1</v>
      </c>
      <c r="G1925">
        <v>0.10000000000000002</v>
      </c>
      <c r="H1925">
        <v>22.874999999999993</v>
      </c>
      <c r="I1925">
        <v>9.9999999999999992E-2</v>
      </c>
      <c r="J1925">
        <v>-1</v>
      </c>
    </row>
    <row r="1926" spans="1:10" x14ac:dyDescent="0.25">
      <c r="A1926">
        <v>41871.166666662</v>
      </c>
      <c r="B1926">
        <v>1</v>
      </c>
      <c r="C1926">
        <v>1925</v>
      </c>
      <c r="D1926">
        <v>231</v>
      </c>
      <c r="E1926">
        <v>4</v>
      </c>
      <c r="F1926">
        <v>1</v>
      </c>
      <c r="G1926">
        <v>0.11249999999999999</v>
      </c>
      <c r="H1926">
        <v>22.826666666666654</v>
      </c>
      <c r="I1926">
        <v>9.9999999999999992E-2</v>
      </c>
      <c r="J1926">
        <v>-1</v>
      </c>
    </row>
    <row r="1927" spans="1:10" x14ac:dyDescent="0.25">
      <c r="A1927">
        <v>41871.208333328665</v>
      </c>
      <c r="B1927">
        <v>1</v>
      </c>
      <c r="C1927">
        <v>1926</v>
      </c>
      <c r="D1927">
        <v>231</v>
      </c>
      <c r="E1927">
        <v>5</v>
      </c>
      <c r="F1927">
        <v>1</v>
      </c>
      <c r="G1927">
        <v>4.043333333333333</v>
      </c>
      <c r="H1927">
        <v>22.90333333333334</v>
      </c>
      <c r="I1927">
        <v>0.10833333333333334</v>
      </c>
      <c r="J1927">
        <v>-1</v>
      </c>
    </row>
    <row r="1928" spans="1:10" x14ac:dyDescent="0.25">
      <c r="A1928">
        <v>41871.249999995329</v>
      </c>
      <c r="B1928">
        <v>1</v>
      </c>
      <c r="C1928">
        <v>1927</v>
      </c>
      <c r="D1928">
        <v>231</v>
      </c>
      <c r="E1928">
        <v>6</v>
      </c>
      <c r="F1928">
        <v>1</v>
      </c>
      <c r="G1928">
        <v>21.235483870967741</v>
      </c>
      <c r="H1928">
        <v>22.990000000000006</v>
      </c>
      <c r="I1928">
        <v>0.10833333333333334</v>
      </c>
      <c r="J1928">
        <v>-1</v>
      </c>
    </row>
    <row r="1929" spans="1:10" x14ac:dyDescent="0.25">
      <c r="A1929">
        <v>41871.291666661993</v>
      </c>
      <c r="B1929">
        <v>1</v>
      </c>
      <c r="C1929">
        <v>1928</v>
      </c>
      <c r="D1929">
        <v>231</v>
      </c>
      <c r="E1929">
        <v>7</v>
      </c>
      <c r="F1929">
        <v>1</v>
      </c>
      <c r="G1929">
        <v>28.580000000000005</v>
      </c>
      <c r="H1929">
        <v>22.738333333333333</v>
      </c>
      <c r="I1929">
        <v>37.466666666666661</v>
      </c>
      <c r="J1929">
        <v>-1</v>
      </c>
    </row>
    <row r="1930" spans="1:10" x14ac:dyDescent="0.25">
      <c r="A1930">
        <v>41871.333333328657</v>
      </c>
      <c r="B1930">
        <v>1</v>
      </c>
      <c r="C1930">
        <v>1929</v>
      </c>
      <c r="D1930">
        <v>231</v>
      </c>
      <c r="E1930">
        <v>8</v>
      </c>
      <c r="F1930">
        <v>1</v>
      </c>
      <c r="G1930">
        <v>29.33</v>
      </c>
      <c r="H1930">
        <v>22.683333333333334</v>
      </c>
      <c r="I1930">
        <v>27.508333333333336</v>
      </c>
      <c r="J1930">
        <v>-1</v>
      </c>
    </row>
    <row r="1931" spans="1:10" x14ac:dyDescent="0.25">
      <c r="A1931">
        <v>41871.374999995322</v>
      </c>
      <c r="B1931">
        <v>1</v>
      </c>
      <c r="C1931">
        <v>1930</v>
      </c>
      <c r="D1931">
        <v>231</v>
      </c>
      <c r="E1931">
        <v>9</v>
      </c>
      <c r="F1931">
        <v>1</v>
      </c>
      <c r="G1931">
        <v>45.076666666666668</v>
      </c>
      <c r="H1931">
        <v>23.019999999999996</v>
      </c>
      <c r="I1931">
        <v>24.650000000000002</v>
      </c>
      <c r="J1931">
        <v>-1</v>
      </c>
    </row>
    <row r="1932" spans="1:10" x14ac:dyDescent="0.25">
      <c r="A1932">
        <v>41871.416666661986</v>
      </c>
      <c r="B1932">
        <v>1</v>
      </c>
      <c r="C1932">
        <v>1931</v>
      </c>
      <c r="D1932">
        <v>231</v>
      </c>
      <c r="E1932">
        <v>10</v>
      </c>
      <c r="F1932">
        <v>1</v>
      </c>
      <c r="G1932">
        <v>50.38333333333334</v>
      </c>
      <c r="H1932">
        <v>23.115000000000006</v>
      </c>
      <c r="I1932">
        <v>23.599999999999998</v>
      </c>
      <c r="J1932">
        <v>-1</v>
      </c>
    </row>
    <row r="1933" spans="1:10" x14ac:dyDescent="0.25">
      <c r="A1933">
        <v>41871.45833332865</v>
      </c>
      <c r="B1933">
        <v>1</v>
      </c>
      <c r="C1933">
        <v>1932</v>
      </c>
      <c r="D1933">
        <v>231</v>
      </c>
      <c r="E1933">
        <v>11</v>
      </c>
      <c r="F1933">
        <v>1</v>
      </c>
      <c r="G1933">
        <v>40.166666666666671</v>
      </c>
      <c r="H1933">
        <v>23.348333333333347</v>
      </c>
      <c r="I1933">
        <v>23.624999999999996</v>
      </c>
      <c r="J1933">
        <v>-1</v>
      </c>
    </row>
    <row r="1934" spans="1:10" x14ac:dyDescent="0.25">
      <c r="A1934">
        <v>41871.499999995314</v>
      </c>
      <c r="B1934">
        <v>1</v>
      </c>
      <c r="C1934">
        <v>1933</v>
      </c>
      <c r="D1934">
        <v>231</v>
      </c>
      <c r="E1934">
        <v>12</v>
      </c>
      <c r="F1934">
        <v>1</v>
      </c>
      <c r="G1934">
        <v>76.143333333333345</v>
      </c>
      <c r="H1934">
        <v>23.209999999999997</v>
      </c>
      <c r="I1934">
        <v>23.283333333333335</v>
      </c>
      <c r="J1934">
        <v>-1</v>
      </c>
    </row>
    <row r="1935" spans="1:10" x14ac:dyDescent="0.25">
      <c r="A1935">
        <v>41871.541666661979</v>
      </c>
      <c r="B1935">
        <v>1</v>
      </c>
      <c r="C1935">
        <v>1934</v>
      </c>
      <c r="D1935">
        <v>231</v>
      </c>
      <c r="E1935">
        <v>13</v>
      </c>
      <c r="F1935">
        <v>1</v>
      </c>
      <c r="G1935">
        <v>102.68666666666667</v>
      </c>
      <c r="H1935">
        <v>23.12</v>
      </c>
      <c r="I1935">
        <v>23.416666666666661</v>
      </c>
      <c r="J1935">
        <v>-1</v>
      </c>
    </row>
    <row r="1936" spans="1:10" x14ac:dyDescent="0.25">
      <c r="A1936">
        <v>41871.583333328643</v>
      </c>
      <c r="B1936">
        <v>1</v>
      </c>
      <c r="C1936">
        <v>1935</v>
      </c>
      <c r="D1936">
        <v>231</v>
      </c>
      <c r="E1936">
        <v>14</v>
      </c>
      <c r="F1936">
        <v>1</v>
      </c>
      <c r="G1936">
        <v>112.8896551724138</v>
      </c>
      <c r="H1936">
        <v>22.67666666666668</v>
      </c>
      <c r="I1936">
        <v>21.933333333333334</v>
      </c>
      <c r="J1936">
        <v>-1</v>
      </c>
    </row>
    <row r="1937" spans="1:10" x14ac:dyDescent="0.25">
      <c r="A1937">
        <v>41871.624999995307</v>
      </c>
      <c r="B1937">
        <v>1</v>
      </c>
      <c r="C1937">
        <v>1936</v>
      </c>
      <c r="D1937">
        <v>231</v>
      </c>
      <c r="E1937">
        <v>15</v>
      </c>
      <c r="F1937">
        <v>1</v>
      </c>
      <c r="G1937">
        <v>77.496666666666641</v>
      </c>
      <c r="H1937">
        <v>22.306666666666658</v>
      </c>
      <c r="I1937">
        <v>22.958333333333332</v>
      </c>
      <c r="J1937">
        <v>-1</v>
      </c>
    </row>
    <row r="1938" spans="1:10" x14ac:dyDescent="0.25">
      <c r="A1938">
        <v>41871.666666661971</v>
      </c>
      <c r="B1938">
        <v>1</v>
      </c>
      <c r="C1938">
        <v>1937</v>
      </c>
      <c r="D1938">
        <v>231</v>
      </c>
      <c r="E1938">
        <v>16</v>
      </c>
      <c r="F1938">
        <v>1</v>
      </c>
      <c r="G1938">
        <v>45.11</v>
      </c>
      <c r="H1938">
        <v>22.055000000000007</v>
      </c>
      <c r="I1938">
        <v>24.916666666666661</v>
      </c>
      <c r="J1938">
        <v>-1</v>
      </c>
    </row>
    <row r="1939" spans="1:10" x14ac:dyDescent="0.25">
      <c r="A1939">
        <v>41871.708333328635</v>
      </c>
      <c r="B1939">
        <v>1</v>
      </c>
      <c r="C1939">
        <v>1938</v>
      </c>
      <c r="D1939">
        <v>231</v>
      </c>
      <c r="E1939">
        <v>17</v>
      </c>
      <c r="F1939">
        <v>1</v>
      </c>
      <c r="G1939">
        <v>11.346666666666668</v>
      </c>
      <c r="H1939">
        <v>21.996666666666648</v>
      </c>
      <c r="I1939">
        <v>24.690909090909091</v>
      </c>
      <c r="J1939">
        <v>-1</v>
      </c>
    </row>
    <row r="1940" spans="1:10" x14ac:dyDescent="0.25">
      <c r="A1940">
        <v>41871.7499999953</v>
      </c>
      <c r="B1940">
        <v>1</v>
      </c>
      <c r="C1940">
        <v>1939</v>
      </c>
      <c r="D1940">
        <v>231</v>
      </c>
      <c r="E1940">
        <v>18</v>
      </c>
      <c r="F1940">
        <v>1</v>
      </c>
      <c r="G1940">
        <v>1.40625</v>
      </c>
      <c r="H1940">
        <v>21.801666666666684</v>
      </c>
      <c r="I1940">
        <v>19.849999999999998</v>
      </c>
      <c r="J1940">
        <v>-1</v>
      </c>
    </row>
    <row r="1941" spans="1:10" x14ac:dyDescent="0.25">
      <c r="A1941">
        <v>41871.791666661964</v>
      </c>
      <c r="B1941">
        <v>1</v>
      </c>
      <c r="C1941">
        <v>1940</v>
      </c>
      <c r="D1941">
        <v>231</v>
      </c>
      <c r="E1941">
        <v>19</v>
      </c>
      <c r="F1941">
        <v>1</v>
      </c>
      <c r="G1941" t="e">
        <v>#DIV/0!</v>
      </c>
      <c r="H1941">
        <v>25.446666666666669</v>
      </c>
      <c r="I1941">
        <v>23.191666666666663</v>
      </c>
      <c r="J1941">
        <v>-1</v>
      </c>
    </row>
    <row r="1942" spans="1:10" x14ac:dyDescent="0.25">
      <c r="A1942">
        <v>41871.833333328628</v>
      </c>
      <c r="B1942">
        <v>1</v>
      </c>
      <c r="C1942">
        <v>1941</v>
      </c>
      <c r="D1942">
        <v>231</v>
      </c>
      <c r="E1942">
        <v>20</v>
      </c>
      <c r="F1942">
        <v>1</v>
      </c>
      <c r="G1942" t="e">
        <v>#DIV/0!</v>
      </c>
      <c r="H1942">
        <v>23.31333333333334</v>
      </c>
      <c r="I1942">
        <v>18.499999999999996</v>
      </c>
      <c r="J1942">
        <v>-1</v>
      </c>
    </row>
    <row r="1943" spans="1:10" x14ac:dyDescent="0.25">
      <c r="A1943">
        <v>41871.874999995292</v>
      </c>
      <c r="B1943">
        <v>1</v>
      </c>
      <c r="C1943">
        <v>1942</v>
      </c>
      <c r="D1943">
        <v>231</v>
      </c>
      <c r="E1943">
        <v>21</v>
      </c>
      <c r="F1943">
        <v>1</v>
      </c>
      <c r="G1943" t="e">
        <v>#DIV/0!</v>
      </c>
      <c r="H1943">
        <v>33.395000000000003</v>
      </c>
      <c r="I1943">
        <v>23.266666666666666</v>
      </c>
      <c r="J1943">
        <v>-1</v>
      </c>
    </row>
    <row r="1944" spans="1:10" x14ac:dyDescent="0.25">
      <c r="A1944">
        <v>41871.916666661957</v>
      </c>
      <c r="B1944">
        <v>1</v>
      </c>
      <c r="C1944">
        <v>1943</v>
      </c>
      <c r="D1944">
        <v>231</v>
      </c>
      <c r="E1944">
        <v>22</v>
      </c>
      <c r="F1944">
        <v>1</v>
      </c>
      <c r="G1944" t="e">
        <v>#DIV/0!</v>
      </c>
      <c r="H1944">
        <v>27.450000000000003</v>
      </c>
      <c r="I1944">
        <v>1.5166666666666677</v>
      </c>
      <c r="J1944">
        <v>-1</v>
      </c>
    </row>
    <row r="1945" spans="1:10" x14ac:dyDescent="0.25">
      <c r="A1945">
        <v>41871.958333328621</v>
      </c>
      <c r="B1945">
        <v>1</v>
      </c>
      <c r="C1945">
        <v>1944</v>
      </c>
      <c r="D1945">
        <v>231</v>
      </c>
      <c r="E1945">
        <v>23</v>
      </c>
      <c r="F1945">
        <v>1</v>
      </c>
      <c r="G1945" t="e">
        <v>#DIV/0!</v>
      </c>
      <c r="H1945">
        <v>25.818333333333335</v>
      </c>
      <c r="I1945">
        <v>9.9999999999999992E-2</v>
      </c>
      <c r="J1945">
        <v>-1</v>
      </c>
    </row>
    <row r="1946" spans="1:10" x14ac:dyDescent="0.25">
      <c r="A1946">
        <v>41871.999999995285</v>
      </c>
      <c r="B1946">
        <v>1</v>
      </c>
      <c r="C1946">
        <v>1945</v>
      </c>
      <c r="D1946">
        <v>231</v>
      </c>
      <c r="E1946">
        <v>0</v>
      </c>
      <c r="F1946">
        <v>1</v>
      </c>
      <c r="G1946" t="e">
        <v>#DIV/0!</v>
      </c>
      <c r="H1946">
        <v>23.503333333333337</v>
      </c>
      <c r="I1946">
        <v>9.9999999999999992E-2</v>
      </c>
      <c r="J1946">
        <v>-1</v>
      </c>
    </row>
    <row r="1947" spans="1:10" x14ac:dyDescent="0.25">
      <c r="A1947">
        <v>41872.041666661949</v>
      </c>
      <c r="B1947">
        <v>1</v>
      </c>
      <c r="C1947">
        <v>1946</v>
      </c>
      <c r="D1947">
        <v>232</v>
      </c>
      <c r="E1947">
        <v>1</v>
      </c>
      <c r="F1947">
        <v>1</v>
      </c>
      <c r="G1947" t="e">
        <v>#DIV/0!</v>
      </c>
      <c r="H1947">
        <v>24.331666666666671</v>
      </c>
      <c r="I1947">
        <v>9.9999999999999992E-2</v>
      </c>
      <c r="J1947">
        <v>0</v>
      </c>
    </row>
    <row r="1948" spans="1:10" x14ac:dyDescent="0.25">
      <c r="A1948">
        <v>41872.083333328614</v>
      </c>
      <c r="B1948">
        <v>1</v>
      </c>
      <c r="C1948">
        <v>1947</v>
      </c>
      <c r="D1948">
        <v>232</v>
      </c>
      <c r="E1948">
        <v>2</v>
      </c>
      <c r="F1948">
        <v>1</v>
      </c>
      <c r="G1948" t="e">
        <v>#DIV/0!</v>
      </c>
      <c r="H1948">
        <v>22.616666666666671</v>
      </c>
      <c r="I1948">
        <v>9.9999999999999992E-2</v>
      </c>
      <c r="J1948">
        <v>0</v>
      </c>
    </row>
    <row r="1949" spans="1:10" x14ac:dyDescent="0.25">
      <c r="A1949">
        <v>41872.124999995278</v>
      </c>
      <c r="B1949">
        <v>1</v>
      </c>
      <c r="C1949">
        <v>1948</v>
      </c>
      <c r="D1949">
        <v>232</v>
      </c>
      <c r="E1949">
        <v>3</v>
      </c>
      <c r="F1949">
        <v>1</v>
      </c>
      <c r="G1949" t="e">
        <v>#DIV/0!</v>
      </c>
      <c r="H1949">
        <v>21.406666666666663</v>
      </c>
      <c r="I1949">
        <v>9.9999999999999992E-2</v>
      </c>
      <c r="J1949">
        <v>0</v>
      </c>
    </row>
    <row r="1950" spans="1:10" x14ac:dyDescent="0.25">
      <c r="A1950">
        <v>41872.166666661942</v>
      </c>
      <c r="B1950">
        <v>1</v>
      </c>
      <c r="C1950">
        <v>1949</v>
      </c>
      <c r="D1950">
        <v>232</v>
      </c>
      <c r="E1950">
        <v>4</v>
      </c>
      <c r="F1950">
        <v>1</v>
      </c>
      <c r="G1950" t="e">
        <v>#DIV/0!</v>
      </c>
      <c r="H1950">
        <v>21.016666666666659</v>
      </c>
      <c r="I1950">
        <v>9.9999999999999992E-2</v>
      </c>
      <c r="J1950">
        <v>0</v>
      </c>
    </row>
    <row r="1951" spans="1:10" x14ac:dyDescent="0.25">
      <c r="A1951">
        <v>41872.208333328606</v>
      </c>
      <c r="B1951">
        <v>1</v>
      </c>
      <c r="C1951">
        <v>1950</v>
      </c>
      <c r="D1951">
        <v>232</v>
      </c>
      <c r="E1951">
        <v>5</v>
      </c>
      <c r="F1951">
        <v>1</v>
      </c>
      <c r="G1951">
        <v>14.329166666666666</v>
      </c>
      <c r="H1951">
        <v>21.736666666666665</v>
      </c>
      <c r="I1951">
        <v>9.9999999999999992E-2</v>
      </c>
      <c r="J1951">
        <v>0</v>
      </c>
    </row>
    <row r="1952" spans="1:10" x14ac:dyDescent="0.25">
      <c r="A1952">
        <v>41872.249999995271</v>
      </c>
      <c r="B1952">
        <v>1</v>
      </c>
      <c r="C1952">
        <v>1951</v>
      </c>
      <c r="D1952">
        <v>232</v>
      </c>
      <c r="E1952">
        <v>6</v>
      </c>
      <c r="F1952">
        <v>1</v>
      </c>
      <c r="G1952">
        <v>120.20333333333332</v>
      </c>
      <c r="H1952">
        <v>25.764999999999997</v>
      </c>
      <c r="I1952">
        <v>0.10833333333333332</v>
      </c>
      <c r="J1952">
        <v>0</v>
      </c>
    </row>
    <row r="1953" spans="1:10" x14ac:dyDescent="0.25">
      <c r="A1953">
        <v>41872.291666661935</v>
      </c>
      <c r="B1953">
        <v>1</v>
      </c>
      <c r="C1953">
        <v>1952</v>
      </c>
      <c r="D1953">
        <v>232</v>
      </c>
      <c r="E1953">
        <v>7</v>
      </c>
      <c r="F1953">
        <v>1</v>
      </c>
      <c r="G1953">
        <v>309.11333333333334</v>
      </c>
      <c r="H1953">
        <v>28.841666666666672</v>
      </c>
      <c r="I1953">
        <v>36.199999999999989</v>
      </c>
      <c r="J1953">
        <v>0</v>
      </c>
    </row>
    <row r="1954" spans="1:10" x14ac:dyDescent="0.25">
      <c r="A1954">
        <v>41872.333333328599</v>
      </c>
      <c r="B1954">
        <v>1</v>
      </c>
      <c r="C1954">
        <v>1953</v>
      </c>
      <c r="D1954">
        <v>232</v>
      </c>
      <c r="E1954">
        <v>8</v>
      </c>
      <c r="F1954">
        <v>1</v>
      </c>
      <c r="G1954">
        <v>414.1903225806451</v>
      </c>
      <c r="H1954">
        <v>36.86333333333333</v>
      </c>
      <c r="I1954">
        <v>24.474999999999998</v>
      </c>
      <c r="J1954">
        <v>0</v>
      </c>
    </row>
    <row r="1955" spans="1:10" x14ac:dyDescent="0.25">
      <c r="A1955">
        <v>41872.374999995263</v>
      </c>
      <c r="B1955">
        <v>1</v>
      </c>
      <c r="C1955">
        <v>1954</v>
      </c>
      <c r="D1955">
        <v>232</v>
      </c>
      <c r="E1955">
        <v>9</v>
      </c>
      <c r="F1955">
        <v>1</v>
      </c>
      <c r="G1955">
        <v>731.81000000000006</v>
      </c>
      <c r="H1955">
        <v>37.39</v>
      </c>
      <c r="I1955">
        <v>24.716666666666665</v>
      </c>
      <c r="J1955">
        <v>0</v>
      </c>
    </row>
    <row r="1956" spans="1:10" x14ac:dyDescent="0.25">
      <c r="A1956">
        <v>41872.416666661928</v>
      </c>
      <c r="B1956">
        <v>1</v>
      </c>
      <c r="C1956">
        <v>1955</v>
      </c>
      <c r="D1956">
        <v>232</v>
      </c>
      <c r="E1956">
        <v>10</v>
      </c>
      <c r="F1956">
        <v>1</v>
      </c>
      <c r="G1956">
        <v>848.33548387096789</v>
      </c>
      <c r="H1956">
        <v>35.974999999999994</v>
      </c>
      <c r="I1956">
        <v>23.208333333333332</v>
      </c>
      <c r="J1956">
        <v>0</v>
      </c>
    </row>
    <row r="1957" spans="1:10" x14ac:dyDescent="0.25">
      <c r="A1957">
        <v>41872.458333328592</v>
      </c>
      <c r="B1957">
        <v>1</v>
      </c>
      <c r="C1957">
        <v>1956</v>
      </c>
      <c r="D1957">
        <v>232</v>
      </c>
      <c r="E1957">
        <v>11</v>
      </c>
      <c r="F1957">
        <v>1</v>
      </c>
      <c r="G1957">
        <v>922.05806451612921</v>
      </c>
      <c r="H1957">
        <v>35.461666666666659</v>
      </c>
      <c r="I1957">
        <v>18.316666666666666</v>
      </c>
      <c r="J1957">
        <v>0</v>
      </c>
    </row>
    <row r="1958" spans="1:10" x14ac:dyDescent="0.25">
      <c r="A1958">
        <v>41872.499999995256</v>
      </c>
      <c r="B1958">
        <v>1</v>
      </c>
      <c r="C1958">
        <v>1957</v>
      </c>
      <c r="D1958">
        <v>232</v>
      </c>
      <c r="E1958">
        <v>12</v>
      </c>
      <c r="F1958">
        <v>1</v>
      </c>
      <c r="G1958">
        <v>578.5333333333333</v>
      </c>
      <c r="H1958">
        <v>35.033333333333331</v>
      </c>
      <c r="I1958">
        <v>24.608333333333338</v>
      </c>
      <c r="J1958">
        <v>0</v>
      </c>
    </row>
    <row r="1959" spans="1:10" x14ac:dyDescent="0.25">
      <c r="A1959">
        <v>41872.54166666192</v>
      </c>
      <c r="B1959">
        <v>1</v>
      </c>
      <c r="C1959">
        <v>1958</v>
      </c>
      <c r="D1959">
        <v>232</v>
      </c>
      <c r="E1959">
        <v>13</v>
      </c>
      <c r="F1959">
        <v>1</v>
      </c>
      <c r="G1959">
        <v>429.46451612903218</v>
      </c>
      <c r="H1959">
        <v>34.818333333333335</v>
      </c>
      <c r="I1959">
        <v>18.041666666666668</v>
      </c>
      <c r="J1959">
        <v>0</v>
      </c>
    </row>
    <row r="1960" spans="1:10" x14ac:dyDescent="0.25">
      <c r="A1960">
        <v>41872.583333328585</v>
      </c>
      <c r="B1960">
        <v>1</v>
      </c>
      <c r="C1960">
        <v>1959</v>
      </c>
      <c r="D1960">
        <v>232</v>
      </c>
      <c r="E1960">
        <v>14</v>
      </c>
      <c r="F1960">
        <v>1</v>
      </c>
      <c r="G1960">
        <v>376.55999999999989</v>
      </c>
      <c r="H1960">
        <v>33.90666666666668</v>
      </c>
      <c r="I1960">
        <v>21.416666666666668</v>
      </c>
      <c r="J1960">
        <v>0</v>
      </c>
    </row>
    <row r="1961" spans="1:10" x14ac:dyDescent="0.25">
      <c r="A1961">
        <v>41872.624999995249</v>
      </c>
      <c r="B1961">
        <v>1</v>
      </c>
      <c r="C1961">
        <v>1960</v>
      </c>
      <c r="D1961">
        <v>232</v>
      </c>
      <c r="E1961">
        <v>15</v>
      </c>
      <c r="F1961">
        <v>1</v>
      </c>
      <c r="G1961">
        <v>116.4533333333333</v>
      </c>
      <c r="H1961">
        <v>34.57500000000001</v>
      </c>
      <c r="I1961">
        <v>25.058333333333334</v>
      </c>
      <c r="J1961">
        <v>0</v>
      </c>
    </row>
    <row r="1962" spans="1:10" x14ac:dyDescent="0.25">
      <c r="A1962">
        <v>41872.666666661913</v>
      </c>
      <c r="B1962">
        <v>1</v>
      </c>
      <c r="C1962">
        <v>1961</v>
      </c>
      <c r="D1962">
        <v>232</v>
      </c>
      <c r="E1962">
        <v>16</v>
      </c>
      <c r="F1962">
        <v>1</v>
      </c>
      <c r="G1962">
        <v>59.503333333333345</v>
      </c>
      <c r="H1962">
        <v>33.173333333333318</v>
      </c>
      <c r="I1962">
        <v>24.5</v>
      </c>
      <c r="J1962">
        <v>0</v>
      </c>
    </row>
    <row r="1963" spans="1:10" x14ac:dyDescent="0.25">
      <c r="A1963">
        <v>41872.708333328577</v>
      </c>
      <c r="B1963">
        <v>1</v>
      </c>
      <c r="C1963">
        <v>1962</v>
      </c>
      <c r="D1963">
        <v>232</v>
      </c>
      <c r="E1963">
        <v>17</v>
      </c>
      <c r="F1963">
        <v>1</v>
      </c>
      <c r="G1963">
        <v>23.753333333333334</v>
      </c>
      <c r="H1963">
        <v>32.17627118644068</v>
      </c>
      <c r="I1963">
        <v>24.899999999999995</v>
      </c>
      <c r="J1963">
        <v>0</v>
      </c>
    </row>
    <row r="1964" spans="1:10" x14ac:dyDescent="0.25">
      <c r="A1964">
        <v>41872.749999995242</v>
      </c>
      <c r="B1964">
        <v>1</v>
      </c>
      <c r="C1964">
        <v>1963</v>
      </c>
      <c r="D1964">
        <v>232</v>
      </c>
      <c r="E1964">
        <v>18</v>
      </c>
      <c r="F1964">
        <v>1</v>
      </c>
      <c r="G1964">
        <v>5.1857142857142859</v>
      </c>
      <c r="H1964">
        <v>31.018333333333349</v>
      </c>
      <c r="I1964">
        <v>24.766666666666662</v>
      </c>
      <c r="J1964">
        <v>0</v>
      </c>
    </row>
    <row r="1965" spans="1:10" x14ac:dyDescent="0.25">
      <c r="A1965">
        <v>41872.791666661906</v>
      </c>
      <c r="B1965">
        <v>1</v>
      </c>
      <c r="C1965">
        <v>1964</v>
      </c>
      <c r="D1965">
        <v>232</v>
      </c>
      <c r="E1965">
        <v>19</v>
      </c>
      <c r="F1965">
        <v>1</v>
      </c>
      <c r="G1965" t="e">
        <v>#DIV/0!</v>
      </c>
      <c r="H1965">
        <v>29.093333333333351</v>
      </c>
      <c r="I1965">
        <v>23.383333333333336</v>
      </c>
      <c r="J1965">
        <v>0</v>
      </c>
    </row>
    <row r="1966" spans="1:10" x14ac:dyDescent="0.25">
      <c r="A1966">
        <v>41872.83333332857</v>
      </c>
      <c r="B1966">
        <v>1</v>
      </c>
      <c r="C1966">
        <v>1965</v>
      </c>
      <c r="D1966">
        <v>232</v>
      </c>
      <c r="E1966">
        <v>20</v>
      </c>
      <c r="F1966">
        <v>1</v>
      </c>
      <c r="G1966" t="e">
        <v>#DIV/0!</v>
      </c>
      <c r="H1966">
        <v>27.568333333333332</v>
      </c>
      <c r="I1966">
        <v>19.799999999999997</v>
      </c>
      <c r="J1966">
        <v>0</v>
      </c>
    </row>
    <row r="1967" spans="1:10" x14ac:dyDescent="0.25">
      <c r="A1967">
        <v>41872.874999995234</v>
      </c>
      <c r="B1967">
        <v>1</v>
      </c>
      <c r="C1967">
        <v>1966</v>
      </c>
      <c r="D1967">
        <v>232</v>
      </c>
      <c r="E1967">
        <v>21</v>
      </c>
      <c r="F1967">
        <v>1</v>
      </c>
      <c r="G1967" t="e">
        <v>#DIV/0!</v>
      </c>
      <c r="H1967">
        <v>26.926666666666677</v>
      </c>
      <c r="I1967">
        <v>24.833333333333329</v>
      </c>
      <c r="J1967">
        <v>0</v>
      </c>
    </row>
    <row r="1968" spans="1:10" x14ac:dyDescent="0.25">
      <c r="A1968">
        <v>41872.916666661898</v>
      </c>
      <c r="B1968">
        <v>1</v>
      </c>
      <c r="C1968">
        <v>1967</v>
      </c>
      <c r="D1968">
        <v>232</v>
      </c>
      <c r="E1968">
        <v>22</v>
      </c>
      <c r="F1968">
        <v>1</v>
      </c>
      <c r="G1968" t="e">
        <v>#DIV/0!</v>
      </c>
      <c r="H1968">
        <v>27.143333333333334</v>
      </c>
      <c r="I1968">
        <v>1.5166666666666677</v>
      </c>
      <c r="J1968">
        <v>0</v>
      </c>
    </row>
    <row r="1969" spans="1:10" x14ac:dyDescent="0.25">
      <c r="A1969">
        <v>41872.958333328563</v>
      </c>
      <c r="B1969">
        <v>1</v>
      </c>
      <c r="C1969">
        <v>1968</v>
      </c>
      <c r="D1969">
        <v>232</v>
      </c>
      <c r="E1969">
        <v>23</v>
      </c>
      <c r="F1969">
        <v>1</v>
      </c>
      <c r="G1969" t="e">
        <v>#DIV/0!</v>
      </c>
      <c r="H1969">
        <v>26.951666666666661</v>
      </c>
      <c r="I1969">
        <v>0.10833333333333335</v>
      </c>
      <c r="J1969">
        <v>0</v>
      </c>
    </row>
    <row r="1970" spans="1:10" x14ac:dyDescent="0.25">
      <c r="A1970">
        <v>41872.999999995227</v>
      </c>
      <c r="B1970">
        <v>1</v>
      </c>
      <c r="C1970">
        <v>1969</v>
      </c>
      <c r="D1970">
        <v>232</v>
      </c>
      <c r="E1970">
        <v>0</v>
      </c>
      <c r="F1970">
        <v>1</v>
      </c>
      <c r="G1970" t="e">
        <v>#DIV/0!</v>
      </c>
      <c r="H1970">
        <v>27.446666666666662</v>
      </c>
      <c r="I1970">
        <v>9.9999999999999992E-2</v>
      </c>
      <c r="J1970">
        <v>0</v>
      </c>
    </row>
    <row r="1971" spans="1:10" x14ac:dyDescent="0.25">
      <c r="A1971">
        <v>41873.041666661891</v>
      </c>
      <c r="B1971">
        <v>1</v>
      </c>
      <c r="C1971">
        <v>1970</v>
      </c>
      <c r="D1971">
        <v>233</v>
      </c>
      <c r="E1971">
        <v>1</v>
      </c>
      <c r="F1971">
        <v>1</v>
      </c>
      <c r="G1971" t="e">
        <v>#DIV/0!</v>
      </c>
      <c r="H1971">
        <v>27.841666666666658</v>
      </c>
      <c r="I1971">
        <v>9.9999999999999992E-2</v>
      </c>
      <c r="J1971">
        <v>-1</v>
      </c>
    </row>
    <row r="1972" spans="1:10" x14ac:dyDescent="0.25">
      <c r="A1972">
        <v>41873.083333328555</v>
      </c>
      <c r="B1972">
        <v>1</v>
      </c>
      <c r="C1972">
        <v>1971</v>
      </c>
      <c r="D1972">
        <v>233</v>
      </c>
      <c r="E1972">
        <v>2</v>
      </c>
      <c r="F1972">
        <v>1</v>
      </c>
      <c r="G1972" t="e">
        <v>#DIV/0!</v>
      </c>
      <c r="H1972">
        <v>27.031666666666649</v>
      </c>
      <c r="I1972">
        <v>9.9999999999999992E-2</v>
      </c>
      <c r="J1972">
        <v>-1</v>
      </c>
    </row>
    <row r="1973" spans="1:10" x14ac:dyDescent="0.25">
      <c r="A1973">
        <v>41873.12499999522</v>
      </c>
      <c r="B1973">
        <v>1</v>
      </c>
      <c r="C1973">
        <v>1972</v>
      </c>
      <c r="D1973">
        <v>233</v>
      </c>
      <c r="E1973">
        <v>3</v>
      </c>
      <c r="F1973">
        <v>1</v>
      </c>
      <c r="G1973" t="e">
        <v>#DIV/0!</v>
      </c>
      <c r="H1973">
        <v>27.531666666666677</v>
      </c>
      <c r="I1973">
        <v>9.9999999999999992E-2</v>
      </c>
      <c r="J1973">
        <v>-1</v>
      </c>
    </row>
    <row r="1974" spans="1:10" x14ac:dyDescent="0.25">
      <c r="A1974">
        <v>41873.166666661884</v>
      </c>
      <c r="B1974">
        <v>1</v>
      </c>
      <c r="C1974">
        <v>1973</v>
      </c>
      <c r="D1974">
        <v>233</v>
      </c>
      <c r="E1974">
        <v>4</v>
      </c>
      <c r="F1974">
        <v>1</v>
      </c>
      <c r="G1974" t="e">
        <v>#DIV/0!</v>
      </c>
      <c r="H1974">
        <v>27.803333333333335</v>
      </c>
      <c r="I1974">
        <v>9.9999999999999992E-2</v>
      </c>
      <c r="J1974">
        <v>-1</v>
      </c>
    </row>
    <row r="1975" spans="1:10" x14ac:dyDescent="0.25">
      <c r="A1975">
        <v>41873.208333328548</v>
      </c>
      <c r="B1975">
        <v>1</v>
      </c>
      <c r="C1975">
        <v>1974</v>
      </c>
      <c r="D1975">
        <v>233</v>
      </c>
      <c r="E1975">
        <v>5</v>
      </c>
      <c r="F1975">
        <v>1</v>
      </c>
      <c r="G1975">
        <v>16.068181818181817</v>
      </c>
      <c r="H1975">
        <v>27.801666666666662</v>
      </c>
      <c r="I1975">
        <v>9.9999999999999992E-2</v>
      </c>
      <c r="J1975">
        <v>-1</v>
      </c>
    </row>
    <row r="1976" spans="1:10" x14ac:dyDescent="0.25">
      <c r="A1976">
        <v>41873.249999995212</v>
      </c>
      <c r="B1976">
        <v>1</v>
      </c>
      <c r="C1976">
        <v>1975</v>
      </c>
      <c r="D1976">
        <v>233</v>
      </c>
      <c r="E1976">
        <v>6</v>
      </c>
      <c r="F1976">
        <v>1</v>
      </c>
      <c r="G1976">
        <v>66.599999999999994</v>
      </c>
      <c r="H1976">
        <v>27.305000000000003</v>
      </c>
      <c r="I1976">
        <v>9.9999999999999992E-2</v>
      </c>
      <c r="J1976">
        <v>-1</v>
      </c>
    </row>
    <row r="1977" spans="1:10" x14ac:dyDescent="0.25">
      <c r="A1977">
        <v>41873.291666661877</v>
      </c>
      <c r="B1977">
        <v>1</v>
      </c>
      <c r="C1977">
        <v>1976</v>
      </c>
      <c r="D1977">
        <v>233</v>
      </c>
      <c r="E1977">
        <v>7</v>
      </c>
      <c r="F1977">
        <v>1</v>
      </c>
      <c r="G1977">
        <v>178.56666666666666</v>
      </c>
      <c r="H1977">
        <v>27.579999999999995</v>
      </c>
      <c r="I1977">
        <v>37.25</v>
      </c>
      <c r="J1977">
        <v>-1</v>
      </c>
    </row>
    <row r="1978" spans="1:10" x14ac:dyDescent="0.25">
      <c r="A1978">
        <v>41873.333333328541</v>
      </c>
      <c r="B1978">
        <v>1</v>
      </c>
      <c r="C1978">
        <v>1977</v>
      </c>
      <c r="D1978">
        <v>233</v>
      </c>
      <c r="E1978">
        <v>8</v>
      </c>
      <c r="F1978">
        <v>1</v>
      </c>
      <c r="G1978">
        <v>219.27333333333337</v>
      </c>
      <c r="H1978">
        <v>27.559999999999995</v>
      </c>
      <c r="I1978">
        <v>24.766666666666666</v>
      </c>
      <c r="J1978">
        <v>-1</v>
      </c>
    </row>
    <row r="1979" spans="1:10" x14ac:dyDescent="0.25">
      <c r="A1979">
        <v>41873.374999995205</v>
      </c>
      <c r="B1979">
        <v>1</v>
      </c>
      <c r="C1979">
        <v>1978</v>
      </c>
      <c r="D1979">
        <v>233</v>
      </c>
      <c r="E1979">
        <v>9</v>
      </c>
      <c r="F1979">
        <v>1</v>
      </c>
      <c r="G1979">
        <v>444.03333333333342</v>
      </c>
      <c r="H1979">
        <v>29.398333333333323</v>
      </c>
      <c r="I1979">
        <v>22.991666666666664</v>
      </c>
      <c r="J1979">
        <v>-1</v>
      </c>
    </row>
    <row r="1980" spans="1:10" x14ac:dyDescent="0.25">
      <c r="A1980">
        <v>41873.416666661869</v>
      </c>
      <c r="B1980">
        <v>1</v>
      </c>
      <c r="C1980">
        <v>1979</v>
      </c>
      <c r="D1980">
        <v>233</v>
      </c>
      <c r="E1980">
        <v>10</v>
      </c>
      <c r="F1980">
        <v>1</v>
      </c>
      <c r="G1980">
        <v>579.69333333333338</v>
      </c>
      <c r="H1980">
        <v>30.426666666666673</v>
      </c>
      <c r="I1980">
        <v>27.616666666666671</v>
      </c>
      <c r="J1980">
        <v>-1</v>
      </c>
    </row>
    <row r="1981" spans="1:10" x14ac:dyDescent="0.25">
      <c r="A1981">
        <v>41873.458333328534</v>
      </c>
      <c r="B1981">
        <v>1</v>
      </c>
      <c r="C1981">
        <v>1980</v>
      </c>
      <c r="D1981">
        <v>233</v>
      </c>
      <c r="E1981">
        <v>11</v>
      </c>
      <c r="F1981">
        <v>1</v>
      </c>
      <c r="G1981">
        <v>474.98333333333335</v>
      </c>
      <c r="H1981">
        <v>31.241666666666664</v>
      </c>
      <c r="I1981">
        <v>27.625</v>
      </c>
      <c r="J1981">
        <v>-1</v>
      </c>
    </row>
    <row r="1982" spans="1:10" x14ac:dyDescent="0.25">
      <c r="A1982">
        <v>41873.499999995198</v>
      </c>
      <c r="B1982">
        <v>1</v>
      </c>
      <c r="C1982">
        <v>1981</v>
      </c>
      <c r="D1982">
        <v>233</v>
      </c>
      <c r="E1982">
        <v>12</v>
      </c>
      <c r="F1982">
        <v>1</v>
      </c>
      <c r="G1982">
        <v>325.71666666666664</v>
      </c>
      <c r="H1982">
        <v>31.298333333333328</v>
      </c>
      <c r="I1982">
        <v>27.683333333333326</v>
      </c>
      <c r="J1982">
        <v>-1</v>
      </c>
    </row>
    <row r="1983" spans="1:10" x14ac:dyDescent="0.25">
      <c r="A1983">
        <v>41873.541666661862</v>
      </c>
      <c r="B1983">
        <v>1</v>
      </c>
      <c r="C1983">
        <v>1982</v>
      </c>
      <c r="D1983">
        <v>233</v>
      </c>
      <c r="E1983">
        <v>13</v>
      </c>
      <c r="F1983">
        <v>1</v>
      </c>
      <c r="G1983">
        <v>420.41666666666669</v>
      </c>
      <c r="H1983">
        <v>30.786666666666665</v>
      </c>
      <c r="I1983">
        <v>27.75</v>
      </c>
      <c r="J1983">
        <v>-1</v>
      </c>
    </row>
    <row r="1984" spans="1:10" x14ac:dyDescent="0.25">
      <c r="A1984">
        <v>41873.583333328526</v>
      </c>
      <c r="B1984">
        <v>1</v>
      </c>
      <c r="C1984">
        <v>1983</v>
      </c>
      <c r="D1984">
        <v>233</v>
      </c>
      <c r="E1984">
        <v>14</v>
      </c>
      <c r="F1984">
        <v>1</v>
      </c>
      <c r="G1984">
        <v>456.91999999999996</v>
      </c>
      <c r="H1984">
        <v>30.091666666666665</v>
      </c>
      <c r="I1984">
        <v>27.808333333333337</v>
      </c>
      <c r="J1984">
        <v>-1</v>
      </c>
    </row>
    <row r="1985" spans="1:10" x14ac:dyDescent="0.25">
      <c r="A1985">
        <v>41873.624999995191</v>
      </c>
      <c r="B1985">
        <v>1</v>
      </c>
      <c r="C1985">
        <v>1984</v>
      </c>
      <c r="D1985">
        <v>233</v>
      </c>
      <c r="E1985">
        <v>15</v>
      </c>
      <c r="F1985">
        <v>1</v>
      </c>
      <c r="G1985">
        <v>305.05666666666662</v>
      </c>
      <c r="H1985">
        <v>29.748333333333324</v>
      </c>
      <c r="I1985">
        <v>27.8</v>
      </c>
      <c r="J1985">
        <v>-1</v>
      </c>
    </row>
    <row r="1986" spans="1:10" x14ac:dyDescent="0.25">
      <c r="A1986">
        <v>41873.666666661855</v>
      </c>
      <c r="B1986">
        <v>1</v>
      </c>
      <c r="C1986">
        <v>1985</v>
      </c>
      <c r="D1986">
        <v>233</v>
      </c>
      <c r="E1986">
        <v>16</v>
      </c>
      <c r="F1986">
        <v>1</v>
      </c>
      <c r="G1986">
        <v>107.16666666666667</v>
      </c>
      <c r="H1986">
        <v>28.729999999999997</v>
      </c>
      <c r="I1986">
        <v>27.816666666666666</v>
      </c>
      <c r="J1986">
        <v>-1</v>
      </c>
    </row>
    <row r="1987" spans="1:10" x14ac:dyDescent="0.25">
      <c r="A1987">
        <v>41873.708333328519</v>
      </c>
      <c r="B1987">
        <v>1</v>
      </c>
      <c r="C1987">
        <v>1986</v>
      </c>
      <c r="D1987">
        <v>233</v>
      </c>
      <c r="E1987">
        <v>17</v>
      </c>
      <c r="F1987">
        <v>1</v>
      </c>
      <c r="G1987">
        <v>49.966666666666669</v>
      </c>
      <c r="H1987">
        <v>28.090000000000007</v>
      </c>
      <c r="I1987">
        <v>25.341666666666665</v>
      </c>
      <c r="J1987">
        <v>-1</v>
      </c>
    </row>
    <row r="1988" spans="1:10" x14ac:dyDescent="0.25">
      <c r="A1988">
        <v>41873.749999995183</v>
      </c>
      <c r="B1988">
        <v>1</v>
      </c>
      <c r="C1988">
        <v>1987</v>
      </c>
      <c r="D1988">
        <v>233</v>
      </c>
      <c r="E1988">
        <v>18</v>
      </c>
      <c r="F1988">
        <v>1</v>
      </c>
      <c r="G1988">
        <v>3.5571428571428574</v>
      </c>
      <c r="H1988">
        <v>27.368333333333332</v>
      </c>
      <c r="I1988">
        <v>25.341666666666658</v>
      </c>
      <c r="J1988">
        <v>-1</v>
      </c>
    </row>
    <row r="1989" spans="1:10" x14ac:dyDescent="0.25">
      <c r="A1989">
        <v>41873.791666661848</v>
      </c>
      <c r="B1989">
        <v>1</v>
      </c>
      <c r="C1989">
        <v>1988</v>
      </c>
      <c r="D1989">
        <v>233</v>
      </c>
      <c r="E1989">
        <v>19</v>
      </c>
      <c r="F1989">
        <v>1</v>
      </c>
      <c r="G1989" t="e">
        <v>#DIV/0!</v>
      </c>
      <c r="H1989">
        <v>27.131666666666657</v>
      </c>
      <c r="I1989">
        <v>25.316666666666663</v>
      </c>
      <c r="J1989">
        <v>-1</v>
      </c>
    </row>
    <row r="1990" spans="1:10" x14ac:dyDescent="0.25">
      <c r="A1990">
        <v>41873.833333328512</v>
      </c>
      <c r="B1990">
        <v>1</v>
      </c>
      <c r="C1990">
        <v>1989</v>
      </c>
      <c r="D1990">
        <v>233</v>
      </c>
      <c r="E1990">
        <v>20</v>
      </c>
      <c r="F1990">
        <v>1</v>
      </c>
      <c r="G1990" t="e">
        <v>#DIV/0!</v>
      </c>
      <c r="H1990">
        <v>26.869999999999983</v>
      </c>
      <c r="I1990">
        <v>25.316666666666663</v>
      </c>
      <c r="J1990">
        <v>-1</v>
      </c>
    </row>
    <row r="1991" spans="1:10" x14ac:dyDescent="0.25">
      <c r="A1991">
        <v>41873.874999995176</v>
      </c>
      <c r="B1991">
        <v>1</v>
      </c>
      <c r="C1991">
        <v>1990</v>
      </c>
      <c r="D1991">
        <v>233</v>
      </c>
      <c r="E1991">
        <v>21</v>
      </c>
      <c r="F1991">
        <v>1</v>
      </c>
      <c r="G1991" t="e">
        <v>#DIV/0!</v>
      </c>
      <c r="H1991">
        <v>26.60166666666667</v>
      </c>
      <c r="I1991">
        <v>21.95</v>
      </c>
      <c r="J1991">
        <v>-1</v>
      </c>
    </row>
    <row r="1992" spans="1:10" x14ac:dyDescent="0.25">
      <c r="A1992">
        <v>41873.91666666184</v>
      </c>
      <c r="B1992">
        <v>1</v>
      </c>
      <c r="C1992">
        <v>1991</v>
      </c>
      <c r="D1992">
        <v>233</v>
      </c>
      <c r="E1992">
        <v>22</v>
      </c>
      <c r="F1992">
        <v>1</v>
      </c>
      <c r="G1992" t="e">
        <v>#DIV/0!</v>
      </c>
      <c r="H1992">
        <v>26.53666666666664</v>
      </c>
      <c r="I1992">
        <v>1.5166666666666677</v>
      </c>
      <c r="J1992">
        <v>-1</v>
      </c>
    </row>
    <row r="1993" spans="1:10" x14ac:dyDescent="0.25">
      <c r="A1993">
        <v>41873.958333328505</v>
      </c>
      <c r="B1993">
        <v>1</v>
      </c>
      <c r="C1993">
        <v>1992</v>
      </c>
      <c r="D1993">
        <v>233</v>
      </c>
      <c r="E1993">
        <v>23</v>
      </c>
      <c r="F1993">
        <v>1</v>
      </c>
      <c r="G1993" t="e">
        <v>#DIV/0!</v>
      </c>
      <c r="H1993">
        <v>26.58833333333332</v>
      </c>
      <c r="I1993">
        <v>9.9999999999999992E-2</v>
      </c>
      <c r="J1993">
        <v>-1</v>
      </c>
    </row>
    <row r="1994" spans="1:10" x14ac:dyDescent="0.25">
      <c r="A1994">
        <v>41873.999999995169</v>
      </c>
      <c r="B1994">
        <v>1</v>
      </c>
      <c r="C1994">
        <v>1993</v>
      </c>
      <c r="D1994">
        <v>233</v>
      </c>
      <c r="E1994">
        <v>0</v>
      </c>
      <c r="F1994">
        <v>-1</v>
      </c>
      <c r="G1994" t="e">
        <v>#DIV/0!</v>
      </c>
      <c r="H1994">
        <v>26.393333333333317</v>
      </c>
      <c r="I1994">
        <v>9.9999999999999992E-2</v>
      </c>
      <c r="J1994">
        <v>-1</v>
      </c>
    </row>
    <row r="1995" spans="1:10" x14ac:dyDescent="0.25">
      <c r="A1995">
        <v>41874.041666661833</v>
      </c>
      <c r="B1995">
        <v>1</v>
      </c>
      <c r="C1995">
        <v>1994</v>
      </c>
      <c r="D1995">
        <v>234</v>
      </c>
      <c r="E1995">
        <v>1</v>
      </c>
      <c r="F1995">
        <v>-1</v>
      </c>
      <c r="G1995" t="e">
        <v>#DIV/0!</v>
      </c>
      <c r="H1995">
        <v>26.221666666666678</v>
      </c>
      <c r="I1995">
        <v>9.9999999999999992E-2</v>
      </c>
      <c r="J1995">
        <v>-1</v>
      </c>
    </row>
    <row r="1996" spans="1:10" x14ac:dyDescent="0.25">
      <c r="A1996">
        <v>41874.083333328497</v>
      </c>
      <c r="B1996">
        <v>1</v>
      </c>
      <c r="C1996">
        <v>1995</v>
      </c>
      <c r="D1996">
        <v>234</v>
      </c>
      <c r="E1996">
        <v>2</v>
      </c>
      <c r="F1996">
        <v>-1</v>
      </c>
      <c r="G1996" t="e">
        <v>#DIV/0!</v>
      </c>
      <c r="H1996">
        <v>26.195000000000025</v>
      </c>
      <c r="I1996">
        <v>9.9999999999999992E-2</v>
      </c>
      <c r="J1996">
        <v>-1</v>
      </c>
    </row>
    <row r="1997" spans="1:10" x14ac:dyDescent="0.25">
      <c r="A1997">
        <v>41874.124999995161</v>
      </c>
      <c r="B1997">
        <v>1</v>
      </c>
      <c r="C1997">
        <v>1996</v>
      </c>
      <c r="D1997">
        <v>234</v>
      </c>
      <c r="E1997">
        <v>3</v>
      </c>
      <c r="F1997">
        <v>-1</v>
      </c>
      <c r="G1997" t="e">
        <v>#DIV/0!</v>
      </c>
      <c r="H1997">
        <v>26.198333333333355</v>
      </c>
      <c r="I1997">
        <v>0.10833333333333332</v>
      </c>
      <c r="J1997">
        <v>-1</v>
      </c>
    </row>
    <row r="1998" spans="1:10" x14ac:dyDescent="0.25">
      <c r="A1998">
        <v>41874.166666661826</v>
      </c>
      <c r="B1998">
        <v>1</v>
      </c>
      <c r="C1998">
        <v>1997</v>
      </c>
      <c r="D1998">
        <v>234</v>
      </c>
      <c r="E1998">
        <v>4</v>
      </c>
      <c r="F1998">
        <v>-1</v>
      </c>
      <c r="G1998" t="e">
        <v>#DIV/0!</v>
      </c>
      <c r="H1998">
        <v>25.940000000000019</v>
      </c>
      <c r="I1998">
        <v>9.9999999999999992E-2</v>
      </c>
      <c r="J1998">
        <v>-1</v>
      </c>
    </row>
    <row r="1999" spans="1:10" x14ac:dyDescent="0.25">
      <c r="A1999">
        <v>41874.20833332849</v>
      </c>
      <c r="B1999">
        <v>1</v>
      </c>
      <c r="C1999">
        <v>1998</v>
      </c>
      <c r="D1999">
        <v>234</v>
      </c>
      <c r="E1999">
        <v>5</v>
      </c>
      <c r="F1999">
        <v>-1</v>
      </c>
      <c r="G1999">
        <v>4.3849999999999998</v>
      </c>
      <c r="H1999">
        <v>26.058333333333326</v>
      </c>
      <c r="I1999">
        <v>9.9999999999999992E-2</v>
      </c>
      <c r="J1999">
        <v>-1</v>
      </c>
    </row>
    <row r="2000" spans="1:10" x14ac:dyDescent="0.25">
      <c r="A2000">
        <v>41874.249999995154</v>
      </c>
      <c r="B2000">
        <v>1</v>
      </c>
      <c r="C2000">
        <v>1999</v>
      </c>
      <c r="D2000">
        <v>234</v>
      </c>
      <c r="E2000">
        <v>6</v>
      </c>
      <c r="F2000">
        <v>-1</v>
      </c>
      <c r="G2000">
        <v>25.040000000000006</v>
      </c>
      <c r="H2000">
        <v>26.516666666666662</v>
      </c>
      <c r="I2000">
        <v>0.10833333333333335</v>
      </c>
      <c r="J2000">
        <v>-1</v>
      </c>
    </row>
    <row r="2001" spans="1:10" x14ac:dyDescent="0.25">
      <c r="A2001">
        <v>41874.291666661818</v>
      </c>
      <c r="B2001">
        <v>1</v>
      </c>
      <c r="C2001">
        <v>2000</v>
      </c>
      <c r="D2001">
        <v>234</v>
      </c>
      <c r="E2001">
        <v>7</v>
      </c>
      <c r="F2001">
        <v>-1</v>
      </c>
      <c r="G2001">
        <v>97.033333333333346</v>
      </c>
      <c r="H2001">
        <v>27.715000000000018</v>
      </c>
      <c r="I2001">
        <v>0.10833333333333334</v>
      </c>
      <c r="J2001">
        <v>-1</v>
      </c>
    </row>
    <row r="2002" spans="1:10" x14ac:dyDescent="0.25">
      <c r="A2002">
        <v>41874.333333328483</v>
      </c>
      <c r="B2002">
        <v>1</v>
      </c>
      <c r="C2002">
        <v>2001</v>
      </c>
      <c r="D2002">
        <v>234</v>
      </c>
      <c r="E2002">
        <v>8</v>
      </c>
      <c r="F2002">
        <v>-1</v>
      </c>
      <c r="G2002">
        <v>139.86000000000001</v>
      </c>
      <c r="H2002">
        <v>28.061666666666675</v>
      </c>
      <c r="I2002">
        <v>39.475000000000001</v>
      </c>
      <c r="J2002">
        <v>-1</v>
      </c>
    </row>
    <row r="2003" spans="1:10" x14ac:dyDescent="0.25">
      <c r="A2003">
        <v>41874.374999995147</v>
      </c>
      <c r="B2003">
        <v>1</v>
      </c>
      <c r="C2003">
        <v>2002</v>
      </c>
      <c r="D2003">
        <v>234</v>
      </c>
      <c r="E2003">
        <v>9</v>
      </c>
      <c r="F2003">
        <v>-1</v>
      </c>
      <c r="G2003">
        <v>331.07333333333332</v>
      </c>
      <c r="H2003">
        <v>28.951666666666668</v>
      </c>
      <c r="I2003">
        <v>23.525000000000002</v>
      </c>
      <c r="J2003">
        <v>-1</v>
      </c>
    </row>
    <row r="2004" spans="1:10" x14ac:dyDescent="0.25">
      <c r="A2004">
        <v>41874.416666661811</v>
      </c>
      <c r="B2004">
        <v>1</v>
      </c>
      <c r="C2004">
        <v>2003</v>
      </c>
      <c r="D2004">
        <v>234</v>
      </c>
      <c r="E2004">
        <v>10</v>
      </c>
      <c r="F2004">
        <v>-1</v>
      </c>
      <c r="G2004">
        <v>678.4466666666666</v>
      </c>
      <c r="H2004">
        <v>30.838333333333342</v>
      </c>
      <c r="I2004">
        <v>20.108333333333334</v>
      </c>
      <c r="J2004">
        <v>-1</v>
      </c>
    </row>
    <row r="2005" spans="1:10" x14ac:dyDescent="0.25">
      <c r="A2005">
        <v>41874.458333328475</v>
      </c>
      <c r="B2005">
        <v>1</v>
      </c>
      <c r="C2005">
        <v>2004</v>
      </c>
      <c r="D2005">
        <v>234</v>
      </c>
      <c r="E2005">
        <v>11</v>
      </c>
      <c r="F2005">
        <v>-1</v>
      </c>
      <c r="G2005">
        <v>624.7399999999999</v>
      </c>
      <c r="H2005">
        <v>32.956666666666663</v>
      </c>
      <c r="I2005">
        <v>20.149999999999999</v>
      </c>
      <c r="J2005">
        <v>-1</v>
      </c>
    </row>
    <row r="2006" spans="1:10" x14ac:dyDescent="0.25">
      <c r="A2006">
        <v>41874.49999999514</v>
      </c>
      <c r="B2006">
        <v>1</v>
      </c>
      <c r="C2006">
        <v>2005</v>
      </c>
      <c r="D2006">
        <v>234</v>
      </c>
      <c r="E2006">
        <v>12</v>
      </c>
      <c r="F2006">
        <v>-1</v>
      </c>
      <c r="G2006">
        <v>262.66333333333336</v>
      </c>
      <c r="H2006">
        <v>32.61666666666666</v>
      </c>
      <c r="I2006">
        <v>24.758333333333329</v>
      </c>
      <c r="J2006">
        <v>-1</v>
      </c>
    </row>
    <row r="2007" spans="1:10" x14ac:dyDescent="0.25">
      <c r="A2007">
        <v>41874.541666661804</v>
      </c>
      <c r="B2007">
        <v>1</v>
      </c>
      <c r="C2007">
        <v>2006</v>
      </c>
      <c r="D2007">
        <v>234</v>
      </c>
      <c r="E2007">
        <v>13</v>
      </c>
      <c r="F2007">
        <v>-1</v>
      </c>
      <c r="G2007">
        <v>713.46333333333337</v>
      </c>
      <c r="H2007">
        <v>26.864999999999995</v>
      </c>
      <c r="I2007">
        <v>24.975000000000005</v>
      </c>
      <c r="J2007">
        <v>-1</v>
      </c>
    </row>
    <row r="2008" spans="1:10" x14ac:dyDescent="0.25">
      <c r="A2008">
        <v>41874.583333328468</v>
      </c>
      <c r="B2008">
        <v>1</v>
      </c>
      <c r="C2008">
        <v>2007</v>
      </c>
      <c r="D2008">
        <v>234</v>
      </c>
      <c r="E2008">
        <v>14</v>
      </c>
      <c r="F2008">
        <v>-1</v>
      </c>
      <c r="G2008">
        <v>402.66666666666674</v>
      </c>
      <c r="H2008">
        <v>28.401666666666664</v>
      </c>
      <c r="I2008">
        <v>23.183333333333337</v>
      </c>
      <c r="J2008">
        <v>-1</v>
      </c>
    </row>
    <row r="2009" spans="1:10" x14ac:dyDescent="0.25">
      <c r="A2009">
        <v>41874.624999995132</v>
      </c>
      <c r="B2009">
        <v>1</v>
      </c>
      <c r="C2009">
        <v>2008</v>
      </c>
      <c r="D2009">
        <v>234</v>
      </c>
      <c r="E2009">
        <v>15</v>
      </c>
      <c r="F2009">
        <v>-1</v>
      </c>
      <c r="G2009">
        <v>403.17000000000013</v>
      </c>
      <c r="H2009">
        <v>30.801666666666673</v>
      </c>
      <c r="I2009">
        <v>27.808333333333337</v>
      </c>
      <c r="J2009">
        <v>-1</v>
      </c>
    </row>
    <row r="2010" spans="1:10" x14ac:dyDescent="0.25">
      <c r="A2010">
        <v>41874.666666661797</v>
      </c>
      <c r="B2010">
        <v>1</v>
      </c>
      <c r="C2010">
        <v>2009</v>
      </c>
      <c r="D2010">
        <v>234</v>
      </c>
      <c r="E2010">
        <v>16</v>
      </c>
      <c r="F2010">
        <v>-1</v>
      </c>
      <c r="G2010">
        <v>92.943333333333328</v>
      </c>
      <c r="H2010">
        <v>30.933333333333326</v>
      </c>
      <c r="I2010">
        <v>26.216666666666672</v>
      </c>
      <c r="J2010">
        <v>-1</v>
      </c>
    </row>
    <row r="2011" spans="1:10" x14ac:dyDescent="0.25">
      <c r="A2011">
        <v>41874.708333328461</v>
      </c>
      <c r="B2011">
        <v>1</v>
      </c>
      <c r="C2011">
        <v>2010</v>
      </c>
      <c r="D2011">
        <v>234</v>
      </c>
      <c r="E2011">
        <v>17</v>
      </c>
      <c r="F2011">
        <v>-1</v>
      </c>
      <c r="G2011">
        <v>40.029999999999994</v>
      </c>
      <c r="H2011">
        <v>30.088333333333335</v>
      </c>
      <c r="I2011">
        <v>27.016666666666669</v>
      </c>
      <c r="J2011">
        <v>-1</v>
      </c>
    </row>
    <row r="2012" spans="1:10" x14ac:dyDescent="0.25">
      <c r="A2012">
        <v>41874.749999995125</v>
      </c>
      <c r="B2012">
        <v>1</v>
      </c>
      <c r="C2012">
        <v>2011</v>
      </c>
      <c r="D2012">
        <v>234</v>
      </c>
      <c r="E2012">
        <v>18</v>
      </c>
      <c r="F2012">
        <v>-1</v>
      </c>
      <c r="G2012">
        <v>9.1142857142857121</v>
      </c>
      <c r="H2012">
        <v>29.426666666666677</v>
      </c>
      <c r="I2012">
        <v>25.358333333333334</v>
      </c>
      <c r="J2012">
        <v>-1</v>
      </c>
    </row>
    <row r="2013" spans="1:10" x14ac:dyDescent="0.25">
      <c r="A2013">
        <v>41874.791666661789</v>
      </c>
      <c r="B2013">
        <v>1</v>
      </c>
      <c r="C2013">
        <v>2012</v>
      </c>
      <c r="D2013">
        <v>234</v>
      </c>
      <c r="E2013">
        <v>19</v>
      </c>
      <c r="F2013">
        <v>-1</v>
      </c>
      <c r="G2013" t="e">
        <v>#DIV/0!</v>
      </c>
      <c r="H2013">
        <v>29.166666666666664</v>
      </c>
      <c r="I2013">
        <v>28.724999999999994</v>
      </c>
      <c r="J2013">
        <v>-1</v>
      </c>
    </row>
    <row r="2014" spans="1:10" x14ac:dyDescent="0.25">
      <c r="A2014">
        <v>41874.833333328454</v>
      </c>
      <c r="B2014">
        <v>1</v>
      </c>
      <c r="C2014">
        <v>2013</v>
      </c>
      <c r="D2014">
        <v>234</v>
      </c>
      <c r="E2014">
        <v>20</v>
      </c>
      <c r="F2014">
        <v>-1</v>
      </c>
      <c r="G2014" t="e">
        <v>#DIV/0!</v>
      </c>
      <c r="H2014">
        <v>28.903333333333332</v>
      </c>
      <c r="I2014">
        <v>25.066666666666663</v>
      </c>
      <c r="J2014">
        <v>-1</v>
      </c>
    </row>
    <row r="2015" spans="1:10" x14ac:dyDescent="0.25">
      <c r="A2015">
        <v>41874.874999995118</v>
      </c>
      <c r="B2015">
        <v>1</v>
      </c>
      <c r="C2015">
        <v>2014</v>
      </c>
      <c r="D2015">
        <v>234</v>
      </c>
      <c r="E2015">
        <v>21</v>
      </c>
      <c r="F2015">
        <v>-1</v>
      </c>
      <c r="G2015" t="e">
        <v>#DIV/0!</v>
      </c>
      <c r="H2015">
        <v>28.558333333333319</v>
      </c>
      <c r="I2015">
        <v>1.525000000000001</v>
      </c>
      <c r="J2015">
        <v>-1</v>
      </c>
    </row>
    <row r="2016" spans="1:10" x14ac:dyDescent="0.25">
      <c r="A2016">
        <v>41874.916666661782</v>
      </c>
      <c r="B2016">
        <v>1</v>
      </c>
      <c r="C2016">
        <v>2015</v>
      </c>
      <c r="D2016">
        <v>234</v>
      </c>
      <c r="E2016">
        <v>22</v>
      </c>
      <c r="F2016">
        <v>-1</v>
      </c>
      <c r="G2016" t="e">
        <v>#DIV/0!</v>
      </c>
      <c r="H2016">
        <v>28.411666666666655</v>
      </c>
      <c r="I2016">
        <v>9.9999999999999992E-2</v>
      </c>
      <c r="J2016">
        <v>-1</v>
      </c>
    </row>
    <row r="2017" spans="1:10" x14ac:dyDescent="0.25">
      <c r="A2017">
        <v>41874.958333328446</v>
      </c>
      <c r="B2017">
        <v>1</v>
      </c>
      <c r="C2017">
        <v>2016</v>
      </c>
      <c r="D2017">
        <v>234</v>
      </c>
      <c r="E2017">
        <v>23</v>
      </c>
      <c r="F2017">
        <v>-1</v>
      </c>
      <c r="G2017" t="e">
        <v>#DIV/0!</v>
      </c>
      <c r="H2017">
        <v>28.028333333333354</v>
      </c>
      <c r="I2017">
        <v>9.9999999999999992E-2</v>
      </c>
      <c r="J2017">
        <v>-1</v>
      </c>
    </row>
    <row r="2018" spans="1:10" x14ac:dyDescent="0.25">
      <c r="A2018">
        <v>41874.999999995111</v>
      </c>
      <c r="B2018">
        <v>1</v>
      </c>
      <c r="C2018">
        <v>2017</v>
      </c>
      <c r="D2018">
        <v>234</v>
      </c>
      <c r="E2018">
        <v>0</v>
      </c>
      <c r="F2018">
        <v>-1</v>
      </c>
      <c r="G2018" t="e">
        <v>#DIV/0!</v>
      </c>
      <c r="H2018">
        <v>28.088333333333342</v>
      </c>
      <c r="I2018">
        <v>0.10833333333333334</v>
      </c>
      <c r="J2018">
        <v>-1</v>
      </c>
    </row>
    <row r="2019" spans="1:10" x14ac:dyDescent="0.25">
      <c r="A2019">
        <v>41875.041666661775</v>
      </c>
      <c r="B2019">
        <v>1</v>
      </c>
      <c r="C2019">
        <v>2018</v>
      </c>
      <c r="D2019">
        <v>235</v>
      </c>
      <c r="E2019">
        <v>1</v>
      </c>
      <c r="F2019">
        <v>-1</v>
      </c>
      <c r="G2019" t="e">
        <v>#DIV/0!</v>
      </c>
      <c r="H2019">
        <v>27.768333333333317</v>
      </c>
      <c r="I2019">
        <v>9.9999999999999992E-2</v>
      </c>
      <c r="J2019">
        <v>-2</v>
      </c>
    </row>
    <row r="2020" spans="1:10" x14ac:dyDescent="0.25">
      <c r="A2020">
        <v>41875.083333328439</v>
      </c>
      <c r="B2020">
        <v>1</v>
      </c>
      <c r="C2020">
        <v>2019</v>
      </c>
      <c r="D2020">
        <v>235</v>
      </c>
      <c r="E2020">
        <v>2</v>
      </c>
      <c r="F2020">
        <v>-1</v>
      </c>
      <c r="G2020" t="e">
        <v>#DIV/0!</v>
      </c>
      <c r="H2020">
        <v>27.566666666666659</v>
      </c>
      <c r="I2020">
        <v>9.9999999999999992E-2</v>
      </c>
      <c r="J2020">
        <v>-2</v>
      </c>
    </row>
    <row r="2021" spans="1:10" x14ac:dyDescent="0.25">
      <c r="A2021">
        <v>41875.124999995103</v>
      </c>
      <c r="B2021">
        <v>1</v>
      </c>
      <c r="C2021">
        <v>2020</v>
      </c>
      <c r="D2021">
        <v>235</v>
      </c>
      <c r="E2021">
        <v>3</v>
      </c>
      <c r="F2021">
        <v>-1</v>
      </c>
      <c r="G2021" t="e">
        <v>#DIV/0!</v>
      </c>
      <c r="H2021">
        <v>27.436666666666667</v>
      </c>
      <c r="I2021">
        <v>9.9999999999999992E-2</v>
      </c>
      <c r="J2021">
        <v>-2</v>
      </c>
    </row>
    <row r="2022" spans="1:10" x14ac:dyDescent="0.25">
      <c r="A2022">
        <v>41875.166666661768</v>
      </c>
      <c r="B2022">
        <v>1</v>
      </c>
      <c r="C2022">
        <v>2021</v>
      </c>
      <c r="D2022">
        <v>235</v>
      </c>
      <c r="E2022">
        <v>4</v>
      </c>
      <c r="F2022">
        <v>-1</v>
      </c>
      <c r="G2022" t="e">
        <v>#DIV/0!</v>
      </c>
      <c r="H2022">
        <v>27.098333333333343</v>
      </c>
      <c r="I2022">
        <v>9.9999999999999992E-2</v>
      </c>
      <c r="J2022">
        <v>-2</v>
      </c>
    </row>
    <row r="2023" spans="1:10" x14ac:dyDescent="0.25">
      <c r="A2023">
        <v>41875.208333328432</v>
      </c>
      <c r="B2023">
        <v>1</v>
      </c>
      <c r="C2023">
        <v>2022</v>
      </c>
      <c r="D2023">
        <v>235</v>
      </c>
      <c r="E2023">
        <v>5</v>
      </c>
      <c r="F2023">
        <v>-1</v>
      </c>
      <c r="G2023">
        <v>13.430000000000001</v>
      </c>
      <c r="H2023">
        <v>26.984999999999992</v>
      </c>
      <c r="I2023">
        <v>9.9999999999999992E-2</v>
      </c>
      <c r="J2023">
        <v>-2</v>
      </c>
    </row>
    <row r="2024" spans="1:10" x14ac:dyDescent="0.25">
      <c r="A2024">
        <v>41875.249999995096</v>
      </c>
      <c r="B2024">
        <v>1</v>
      </c>
      <c r="C2024">
        <v>2023</v>
      </c>
      <c r="D2024">
        <v>235</v>
      </c>
      <c r="E2024">
        <v>6</v>
      </c>
      <c r="F2024">
        <v>-1</v>
      </c>
      <c r="G2024">
        <v>81.910000000000011</v>
      </c>
      <c r="H2024">
        <v>28.091666666666672</v>
      </c>
      <c r="I2024">
        <v>9.9999999999999992E-2</v>
      </c>
      <c r="J2024">
        <v>-2</v>
      </c>
    </row>
    <row r="2025" spans="1:10" x14ac:dyDescent="0.25">
      <c r="A2025">
        <v>41875.29166666176</v>
      </c>
      <c r="B2025">
        <v>1</v>
      </c>
      <c r="C2025">
        <v>2024</v>
      </c>
      <c r="D2025">
        <v>235</v>
      </c>
      <c r="E2025">
        <v>7</v>
      </c>
      <c r="F2025">
        <v>-1</v>
      </c>
      <c r="G2025">
        <v>275.05</v>
      </c>
      <c r="H2025">
        <v>29.643333333333331</v>
      </c>
      <c r="I2025">
        <v>0.10833333333333335</v>
      </c>
      <c r="J2025">
        <v>-2</v>
      </c>
    </row>
    <row r="2026" spans="1:10" x14ac:dyDescent="0.25">
      <c r="A2026">
        <v>41875.333333328424</v>
      </c>
      <c r="B2026">
        <v>1</v>
      </c>
      <c r="C2026">
        <v>2025</v>
      </c>
      <c r="D2026">
        <v>235</v>
      </c>
      <c r="E2026">
        <v>8</v>
      </c>
      <c r="F2026">
        <v>-1</v>
      </c>
      <c r="G2026">
        <v>462.39</v>
      </c>
      <c r="H2026">
        <v>31.09</v>
      </c>
      <c r="I2026">
        <v>39.108333333333341</v>
      </c>
      <c r="J2026">
        <v>-2</v>
      </c>
    </row>
    <row r="2027" spans="1:10" x14ac:dyDescent="0.25">
      <c r="A2027">
        <v>41875.374999995089</v>
      </c>
      <c r="B2027">
        <v>1</v>
      </c>
      <c r="C2027">
        <v>2026</v>
      </c>
      <c r="D2027">
        <v>235</v>
      </c>
      <c r="E2027">
        <v>9</v>
      </c>
      <c r="F2027">
        <v>-1</v>
      </c>
      <c r="G2027">
        <v>655.0200000000001</v>
      </c>
      <c r="H2027">
        <v>32.978333333333325</v>
      </c>
      <c r="I2027">
        <v>27.508333333333336</v>
      </c>
      <c r="J2027">
        <v>-2</v>
      </c>
    </row>
    <row r="2028" spans="1:10" x14ac:dyDescent="0.25">
      <c r="A2028">
        <v>41875.416666661753</v>
      </c>
      <c r="B2028">
        <v>1</v>
      </c>
      <c r="C2028">
        <v>2027</v>
      </c>
      <c r="D2028">
        <v>235</v>
      </c>
      <c r="E2028">
        <v>10</v>
      </c>
      <c r="F2028">
        <v>-1</v>
      </c>
      <c r="G2028">
        <v>650.58333333333337</v>
      </c>
      <c r="H2028">
        <v>33.784999999999997</v>
      </c>
      <c r="I2028">
        <v>24.408333333333335</v>
      </c>
      <c r="J2028">
        <v>-2</v>
      </c>
    </row>
    <row r="2029" spans="1:10" x14ac:dyDescent="0.25">
      <c r="A2029">
        <v>41875.458333328417</v>
      </c>
      <c r="B2029">
        <v>1</v>
      </c>
      <c r="C2029">
        <v>2028</v>
      </c>
      <c r="D2029">
        <v>235</v>
      </c>
      <c r="E2029">
        <v>11</v>
      </c>
      <c r="F2029">
        <v>-1</v>
      </c>
      <c r="G2029">
        <v>779.60666666666668</v>
      </c>
      <c r="H2029">
        <v>34.563333333333325</v>
      </c>
      <c r="I2029">
        <v>24.958333333333332</v>
      </c>
      <c r="J2029">
        <v>-2</v>
      </c>
    </row>
    <row r="2030" spans="1:10" x14ac:dyDescent="0.25">
      <c r="A2030">
        <v>41875.499999995081</v>
      </c>
      <c r="B2030">
        <v>1</v>
      </c>
      <c r="C2030">
        <v>2029</v>
      </c>
      <c r="D2030">
        <v>235</v>
      </c>
      <c r="E2030">
        <v>12</v>
      </c>
      <c r="F2030">
        <v>-1</v>
      </c>
      <c r="G2030">
        <v>543.6966666666666</v>
      </c>
      <c r="H2030">
        <v>34.599999999999994</v>
      </c>
      <c r="I2030">
        <v>23.416666666666668</v>
      </c>
      <c r="J2030">
        <v>-2</v>
      </c>
    </row>
    <row r="2031" spans="1:10" x14ac:dyDescent="0.25">
      <c r="A2031">
        <v>41875.541666661746</v>
      </c>
      <c r="B2031">
        <v>1</v>
      </c>
      <c r="C2031">
        <v>2030</v>
      </c>
      <c r="D2031">
        <v>235</v>
      </c>
      <c r="E2031">
        <v>13</v>
      </c>
      <c r="F2031">
        <v>-1</v>
      </c>
      <c r="G2031">
        <v>308.78666666666669</v>
      </c>
      <c r="H2031">
        <v>34.595000000000006</v>
      </c>
      <c r="I2031">
        <v>28.474999999999998</v>
      </c>
      <c r="J2031">
        <v>-2</v>
      </c>
    </row>
    <row r="2032" spans="1:10" x14ac:dyDescent="0.25">
      <c r="A2032">
        <v>41875.58333332841</v>
      </c>
      <c r="B2032">
        <v>1</v>
      </c>
      <c r="C2032">
        <v>2031</v>
      </c>
      <c r="D2032">
        <v>235</v>
      </c>
      <c r="E2032">
        <v>14</v>
      </c>
      <c r="F2032">
        <v>-1</v>
      </c>
      <c r="G2032">
        <v>122.26333333333331</v>
      </c>
      <c r="H2032">
        <v>34.824999999999996</v>
      </c>
      <c r="I2032">
        <v>24.566666666666663</v>
      </c>
      <c r="J2032">
        <v>-2</v>
      </c>
    </row>
    <row r="2033" spans="1:10" x14ac:dyDescent="0.25">
      <c r="A2033">
        <v>41875.624999995074</v>
      </c>
      <c r="B2033">
        <v>1</v>
      </c>
      <c r="C2033">
        <v>2032</v>
      </c>
      <c r="D2033">
        <v>235</v>
      </c>
      <c r="E2033">
        <v>15</v>
      </c>
      <c r="F2033">
        <v>-1</v>
      </c>
      <c r="G2033">
        <v>152.18333333333337</v>
      </c>
      <c r="H2033">
        <v>34.168333333333329</v>
      </c>
      <c r="I2033">
        <v>27.741666666666671</v>
      </c>
      <c r="J2033">
        <v>-2</v>
      </c>
    </row>
    <row r="2034" spans="1:10" x14ac:dyDescent="0.25">
      <c r="A2034">
        <v>41875.666666661738</v>
      </c>
      <c r="B2034">
        <v>1</v>
      </c>
      <c r="C2034">
        <v>2033</v>
      </c>
      <c r="D2034">
        <v>235</v>
      </c>
      <c r="E2034">
        <v>16</v>
      </c>
      <c r="F2034">
        <v>-1</v>
      </c>
      <c r="G2034">
        <v>58.743333333333332</v>
      </c>
      <c r="H2034">
        <v>33.245000000000012</v>
      </c>
      <c r="I2034">
        <v>27.724999999999998</v>
      </c>
      <c r="J2034">
        <v>-2</v>
      </c>
    </row>
    <row r="2035" spans="1:10" x14ac:dyDescent="0.25">
      <c r="A2035">
        <v>41875.708333328403</v>
      </c>
      <c r="B2035">
        <v>1</v>
      </c>
      <c r="C2035">
        <v>2034</v>
      </c>
      <c r="D2035">
        <v>235</v>
      </c>
      <c r="E2035">
        <v>17</v>
      </c>
      <c r="F2035">
        <v>-1</v>
      </c>
      <c r="G2035">
        <v>29.783333333333342</v>
      </c>
      <c r="H2035">
        <v>32.274999999999999</v>
      </c>
      <c r="I2035">
        <v>27.683333333333337</v>
      </c>
      <c r="J2035">
        <v>-2</v>
      </c>
    </row>
    <row r="2036" spans="1:10" x14ac:dyDescent="0.25">
      <c r="A2036">
        <v>41875.749999995067</v>
      </c>
      <c r="B2036">
        <v>1</v>
      </c>
      <c r="C2036">
        <v>2035</v>
      </c>
      <c r="D2036">
        <v>235</v>
      </c>
      <c r="E2036">
        <v>18</v>
      </c>
      <c r="F2036">
        <v>-1</v>
      </c>
      <c r="G2036" t="e">
        <v>#DIV/0!</v>
      </c>
      <c r="H2036">
        <v>31.841666666666672</v>
      </c>
      <c r="I2036">
        <v>27.791666666666671</v>
      </c>
      <c r="J2036">
        <v>-2</v>
      </c>
    </row>
    <row r="2037" spans="1:10" x14ac:dyDescent="0.25">
      <c r="A2037">
        <v>41875.791666661731</v>
      </c>
      <c r="B2037">
        <v>1</v>
      </c>
      <c r="C2037">
        <v>2036</v>
      </c>
      <c r="D2037">
        <v>235</v>
      </c>
      <c r="E2037">
        <v>19</v>
      </c>
      <c r="F2037">
        <v>-1</v>
      </c>
      <c r="G2037" t="e">
        <v>#DIV/0!</v>
      </c>
      <c r="H2037">
        <v>31.011666666666681</v>
      </c>
      <c r="I2037">
        <v>25.116666666666664</v>
      </c>
      <c r="J2037">
        <v>-2</v>
      </c>
    </row>
    <row r="2038" spans="1:10" x14ac:dyDescent="0.25">
      <c r="A2038">
        <v>41875.833333328395</v>
      </c>
      <c r="B2038">
        <v>1</v>
      </c>
      <c r="C2038">
        <v>2037</v>
      </c>
      <c r="D2038">
        <v>235</v>
      </c>
      <c r="E2038">
        <v>20</v>
      </c>
      <c r="F2038">
        <v>-1</v>
      </c>
      <c r="G2038" t="e">
        <v>#DIV/0!</v>
      </c>
      <c r="H2038">
        <v>27.156666666666663</v>
      </c>
      <c r="I2038">
        <v>28.591666666666665</v>
      </c>
      <c r="J2038">
        <v>-2</v>
      </c>
    </row>
    <row r="2039" spans="1:10" x14ac:dyDescent="0.25">
      <c r="A2039">
        <v>41875.87499999506</v>
      </c>
      <c r="B2039">
        <v>1</v>
      </c>
      <c r="C2039">
        <v>2038</v>
      </c>
      <c r="D2039">
        <v>235</v>
      </c>
      <c r="E2039">
        <v>21</v>
      </c>
      <c r="F2039">
        <v>-1</v>
      </c>
      <c r="G2039" t="e">
        <v>#DIV/0!</v>
      </c>
      <c r="H2039">
        <v>25.558333333333334</v>
      </c>
      <c r="I2039">
        <v>1.5166666666666677</v>
      </c>
      <c r="J2039">
        <v>-2</v>
      </c>
    </row>
    <row r="2040" spans="1:10" x14ac:dyDescent="0.25">
      <c r="A2040">
        <v>41875.916666661724</v>
      </c>
      <c r="B2040">
        <v>1</v>
      </c>
      <c r="C2040">
        <v>2039</v>
      </c>
      <c r="D2040">
        <v>235</v>
      </c>
      <c r="E2040">
        <v>22</v>
      </c>
      <c r="F2040">
        <v>-1</v>
      </c>
      <c r="G2040" t="e">
        <v>#DIV/0!</v>
      </c>
      <c r="H2040">
        <v>26.015000000000001</v>
      </c>
      <c r="I2040">
        <v>9.9999999999999992E-2</v>
      </c>
      <c r="J2040">
        <v>-2</v>
      </c>
    </row>
    <row r="2041" spans="1:10" x14ac:dyDescent="0.25">
      <c r="A2041">
        <v>41875.958333328388</v>
      </c>
      <c r="B2041">
        <v>1</v>
      </c>
      <c r="C2041">
        <v>2040</v>
      </c>
      <c r="D2041">
        <v>235</v>
      </c>
      <c r="E2041">
        <v>23</v>
      </c>
      <c r="F2041">
        <v>-1</v>
      </c>
      <c r="G2041">
        <v>0.27142857142857146</v>
      </c>
      <c r="H2041">
        <v>26.224999999999998</v>
      </c>
      <c r="I2041">
        <v>0.10833333333333335</v>
      </c>
      <c r="J2041">
        <v>-2</v>
      </c>
    </row>
    <row r="2042" spans="1:10" x14ac:dyDescent="0.25">
      <c r="A2042">
        <v>41875.999999995052</v>
      </c>
      <c r="B2042">
        <v>1</v>
      </c>
      <c r="C2042">
        <v>2041</v>
      </c>
      <c r="D2042">
        <v>235</v>
      </c>
      <c r="E2042">
        <v>0</v>
      </c>
      <c r="F2042">
        <v>1</v>
      </c>
      <c r="G2042">
        <v>0.61428571428571421</v>
      </c>
      <c r="H2042">
        <v>25.219999999999992</v>
      </c>
      <c r="I2042">
        <v>9.9999999999999992E-2</v>
      </c>
      <c r="J2042">
        <v>-2</v>
      </c>
    </row>
    <row r="2043" spans="1:10" x14ac:dyDescent="0.25">
      <c r="A2043">
        <v>41876.041666661717</v>
      </c>
      <c r="B2043">
        <v>1</v>
      </c>
      <c r="C2043">
        <v>2042</v>
      </c>
      <c r="D2043">
        <v>236</v>
      </c>
      <c r="E2043">
        <v>1</v>
      </c>
      <c r="F2043">
        <v>1</v>
      </c>
      <c r="G2043">
        <v>1.52</v>
      </c>
      <c r="H2043">
        <v>24.780000000000005</v>
      </c>
      <c r="I2043">
        <v>9.9999999999999992E-2</v>
      </c>
      <c r="J2043">
        <v>0</v>
      </c>
    </row>
    <row r="2044" spans="1:10" x14ac:dyDescent="0.25">
      <c r="A2044">
        <v>41876.083333328381</v>
      </c>
      <c r="B2044">
        <v>1</v>
      </c>
      <c r="C2044">
        <v>2043</v>
      </c>
      <c r="D2044">
        <v>236</v>
      </c>
      <c r="E2044">
        <v>2</v>
      </c>
      <c r="F2044">
        <v>1</v>
      </c>
      <c r="G2044">
        <v>1.0400000000000005</v>
      </c>
      <c r="H2044">
        <v>24.698333333333338</v>
      </c>
      <c r="I2044">
        <v>9.9999999999999992E-2</v>
      </c>
      <c r="J2044">
        <v>0</v>
      </c>
    </row>
    <row r="2045" spans="1:10" x14ac:dyDescent="0.25">
      <c r="A2045">
        <v>41876.124999995045</v>
      </c>
      <c r="B2045">
        <v>1</v>
      </c>
      <c r="C2045">
        <v>2044</v>
      </c>
      <c r="D2045">
        <v>236</v>
      </c>
      <c r="E2045">
        <v>3</v>
      </c>
      <c r="F2045">
        <v>1</v>
      </c>
      <c r="G2045">
        <v>1.7499999999999998</v>
      </c>
      <c r="H2045">
        <v>24.658333333333342</v>
      </c>
      <c r="I2045">
        <v>9.9999999999999992E-2</v>
      </c>
      <c r="J2045">
        <v>0</v>
      </c>
    </row>
    <row r="2046" spans="1:10" x14ac:dyDescent="0.25">
      <c r="A2046">
        <v>41876.166666661709</v>
      </c>
      <c r="B2046">
        <v>1</v>
      </c>
      <c r="C2046">
        <v>2045</v>
      </c>
      <c r="D2046">
        <v>236</v>
      </c>
      <c r="E2046">
        <v>4</v>
      </c>
      <c r="F2046">
        <v>1</v>
      </c>
      <c r="G2046">
        <v>1.4633333333333334</v>
      </c>
      <c r="H2046">
        <v>24.856666666666683</v>
      </c>
      <c r="I2046">
        <v>9.9999999999999992E-2</v>
      </c>
      <c r="J2046">
        <v>0</v>
      </c>
    </row>
    <row r="2047" spans="1:10" x14ac:dyDescent="0.25">
      <c r="A2047">
        <v>41876.208333328374</v>
      </c>
      <c r="B2047">
        <v>1</v>
      </c>
      <c r="C2047">
        <v>2046</v>
      </c>
      <c r="D2047">
        <v>236</v>
      </c>
      <c r="E2047">
        <v>5</v>
      </c>
      <c r="F2047">
        <v>1</v>
      </c>
      <c r="G2047">
        <v>4.833333333333333</v>
      </c>
      <c r="H2047">
        <v>25.008333333333319</v>
      </c>
      <c r="I2047">
        <v>9.9999999999999992E-2</v>
      </c>
      <c r="J2047">
        <v>0</v>
      </c>
    </row>
    <row r="2048" spans="1:10" x14ac:dyDescent="0.25">
      <c r="A2048">
        <v>41876.249999995038</v>
      </c>
      <c r="B2048">
        <v>1</v>
      </c>
      <c r="C2048">
        <v>2047</v>
      </c>
      <c r="D2048">
        <v>236</v>
      </c>
      <c r="E2048">
        <v>6</v>
      </c>
      <c r="F2048">
        <v>1</v>
      </c>
      <c r="G2048">
        <v>42.20333333333334</v>
      </c>
      <c r="H2048">
        <v>25.260000000000016</v>
      </c>
      <c r="I2048">
        <v>9.9999999999999992E-2</v>
      </c>
      <c r="J2048">
        <v>0</v>
      </c>
    </row>
    <row r="2049" spans="1:10" x14ac:dyDescent="0.25">
      <c r="A2049">
        <v>41876.291666661702</v>
      </c>
      <c r="B2049">
        <v>1</v>
      </c>
      <c r="C2049">
        <v>2048</v>
      </c>
      <c r="D2049">
        <v>236</v>
      </c>
      <c r="E2049">
        <v>7</v>
      </c>
      <c r="F2049">
        <v>1</v>
      </c>
      <c r="G2049">
        <v>76.423333333333332</v>
      </c>
      <c r="H2049">
        <v>25.54499999999998</v>
      </c>
      <c r="I2049">
        <v>39.500000000000007</v>
      </c>
      <c r="J2049">
        <v>0</v>
      </c>
    </row>
    <row r="2050" spans="1:10" x14ac:dyDescent="0.25">
      <c r="A2050">
        <v>41876.333333328366</v>
      </c>
      <c r="B2050">
        <v>1</v>
      </c>
      <c r="C2050">
        <v>2049</v>
      </c>
      <c r="D2050">
        <v>236</v>
      </c>
      <c r="E2050">
        <v>8</v>
      </c>
      <c r="F2050">
        <v>1</v>
      </c>
      <c r="G2050">
        <v>140.20666666666668</v>
      </c>
      <c r="H2050">
        <v>26.236666666666668</v>
      </c>
      <c r="I2050">
        <v>28.516666666666666</v>
      </c>
      <c r="J2050">
        <v>0</v>
      </c>
    </row>
    <row r="2051" spans="1:10" x14ac:dyDescent="0.25">
      <c r="A2051">
        <v>41876.374999995031</v>
      </c>
      <c r="B2051">
        <v>1</v>
      </c>
      <c r="C2051">
        <v>2050</v>
      </c>
      <c r="D2051">
        <v>236</v>
      </c>
      <c r="E2051">
        <v>9</v>
      </c>
      <c r="F2051">
        <v>1</v>
      </c>
      <c r="G2051">
        <v>292.51666666666665</v>
      </c>
      <c r="H2051">
        <v>27.40333333333334</v>
      </c>
      <c r="I2051">
        <v>28.591666666666672</v>
      </c>
      <c r="J2051">
        <v>0</v>
      </c>
    </row>
    <row r="2052" spans="1:10" x14ac:dyDescent="0.25">
      <c r="A2052">
        <v>41876.416666661695</v>
      </c>
      <c r="B2052">
        <v>1</v>
      </c>
      <c r="C2052">
        <v>2051</v>
      </c>
      <c r="D2052">
        <v>236</v>
      </c>
      <c r="E2052">
        <v>10</v>
      </c>
      <c r="F2052">
        <v>1</v>
      </c>
      <c r="G2052">
        <v>256.82</v>
      </c>
      <c r="H2052">
        <v>28.815000000000005</v>
      </c>
      <c r="I2052">
        <v>28.608333333333334</v>
      </c>
      <c r="J2052">
        <v>0</v>
      </c>
    </row>
    <row r="2053" spans="1:10" x14ac:dyDescent="0.25">
      <c r="A2053">
        <v>41876.458333328359</v>
      </c>
      <c r="B2053">
        <v>1</v>
      </c>
      <c r="C2053">
        <v>2052</v>
      </c>
      <c r="D2053">
        <v>236</v>
      </c>
      <c r="E2053">
        <v>11</v>
      </c>
      <c r="F2053">
        <v>1</v>
      </c>
      <c r="G2053">
        <v>176.13</v>
      </c>
      <c r="H2053">
        <v>28.034999999999989</v>
      </c>
      <c r="I2053">
        <v>28.7</v>
      </c>
      <c r="J2053">
        <v>0</v>
      </c>
    </row>
    <row r="2054" spans="1:10" x14ac:dyDescent="0.25">
      <c r="A2054">
        <v>41876.499999995023</v>
      </c>
      <c r="B2054">
        <v>1</v>
      </c>
      <c r="C2054">
        <v>2053</v>
      </c>
      <c r="D2054">
        <v>236</v>
      </c>
      <c r="E2054">
        <v>12</v>
      </c>
      <c r="F2054">
        <v>1</v>
      </c>
      <c r="G2054">
        <v>369.11666666666667</v>
      </c>
      <c r="H2054">
        <v>30.006666666666661</v>
      </c>
      <c r="I2054">
        <v>28.766666666666669</v>
      </c>
      <c r="J2054">
        <v>0</v>
      </c>
    </row>
    <row r="2055" spans="1:10" x14ac:dyDescent="0.25">
      <c r="A2055">
        <v>41876.541666661687</v>
      </c>
      <c r="B2055">
        <v>1</v>
      </c>
      <c r="C2055">
        <v>2054</v>
      </c>
      <c r="D2055">
        <v>236</v>
      </c>
      <c r="E2055">
        <v>13</v>
      </c>
      <c r="F2055">
        <v>1</v>
      </c>
      <c r="G2055">
        <v>603.14333333333332</v>
      </c>
      <c r="H2055">
        <v>30.520000000000007</v>
      </c>
      <c r="I2055">
        <v>28.800000000000008</v>
      </c>
      <c r="J2055">
        <v>0</v>
      </c>
    </row>
    <row r="2056" spans="1:10" x14ac:dyDescent="0.25">
      <c r="A2056">
        <v>41876.583333328352</v>
      </c>
      <c r="B2056">
        <v>1</v>
      </c>
      <c r="C2056">
        <v>2055</v>
      </c>
      <c r="D2056">
        <v>236</v>
      </c>
      <c r="E2056">
        <v>14</v>
      </c>
      <c r="F2056">
        <v>1</v>
      </c>
      <c r="G2056">
        <v>126.96000000000001</v>
      </c>
      <c r="H2056">
        <v>30.499999999999996</v>
      </c>
      <c r="I2056">
        <v>28.825000000000003</v>
      </c>
      <c r="J2056">
        <v>0</v>
      </c>
    </row>
    <row r="2057" spans="1:10" x14ac:dyDescent="0.25">
      <c r="A2057">
        <v>41876.624999995016</v>
      </c>
      <c r="B2057">
        <v>1</v>
      </c>
      <c r="C2057">
        <v>2056</v>
      </c>
      <c r="D2057">
        <v>236</v>
      </c>
      <c r="E2057">
        <v>15</v>
      </c>
      <c r="F2057">
        <v>1</v>
      </c>
      <c r="G2057">
        <v>331.66</v>
      </c>
      <c r="H2057">
        <v>30.466666666666665</v>
      </c>
      <c r="I2057">
        <v>28.833333333333332</v>
      </c>
      <c r="J2057">
        <v>0</v>
      </c>
    </row>
    <row r="2058" spans="1:10" x14ac:dyDescent="0.25">
      <c r="A2058">
        <v>41876.66666666168</v>
      </c>
      <c r="B2058">
        <v>1</v>
      </c>
      <c r="C2058">
        <v>2057</v>
      </c>
      <c r="D2058">
        <v>236</v>
      </c>
      <c r="E2058">
        <v>16</v>
      </c>
      <c r="F2058">
        <v>1</v>
      </c>
      <c r="G2058">
        <v>161.89000000000001</v>
      </c>
      <c r="H2058">
        <v>30.220000000000002</v>
      </c>
      <c r="I2058">
        <v>28.874999999999996</v>
      </c>
      <c r="J2058">
        <v>0</v>
      </c>
    </row>
    <row r="2059" spans="1:10" x14ac:dyDescent="0.25">
      <c r="A2059">
        <v>41876.708333328344</v>
      </c>
      <c r="B2059">
        <v>1</v>
      </c>
      <c r="C2059">
        <v>2058</v>
      </c>
      <c r="D2059">
        <v>236</v>
      </c>
      <c r="E2059">
        <v>17</v>
      </c>
      <c r="F2059">
        <v>1</v>
      </c>
      <c r="G2059">
        <v>37.765517241379307</v>
      </c>
      <c r="H2059">
        <v>29.191666666666659</v>
      </c>
      <c r="I2059">
        <v>28.858333333333338</v>
      </c>
      <c r="J2059">
        <v>0</v>
      </c>
    </row>
    <row r="2060" spans="1:10" x14ac:dyDescent="0.25">
      <c r="A2060">
        <v>41876.749999995009</v>
      </c>
      <c r="B2060">
        <v>1</v>
      </c>
      <c r="C2060">
        <v>2059</v>
      </c>
      <c r="D2060">
        <v>236</v>
      </c>
      <c r="E2060">
        <v>18</v>
      </c>
      <c r="F2060">
        <v>1</v>
      </c>
      <c r="G2060">
        <v>7.875</v>
      </c>
      <c r="H2060">
        <v>27.833333333333332</v>
      </c>
      <c r="I2060">
        <v>28.841666666666665</v>
      </c>
      <c r="J2060">
        <v>0</v>
      </c>
    </row>
    <row r="2061" spans="1:10" x14ac:dyDescent="0.25">
      <c r="A2061">
        <v>41876.791666661673</v>
      </c>
      <c r="B2061">
        <v>1</v>
      </c>
      <c r="C2061">
        <v>2060</v>
      </c>
      <c r="D2061">
        <v>236</v>
      </c>
      <c r="E2061">
        <v>19</v>
      </c>
      <c r="F2061">
        <v>1</v>
      </c>
      <c r="G2061" t="e">
        <v>#DIV/0!</v>
      </c>
      <c r="H2061">
        <v>27.146666666666672</v>
      </c>
      <c r="I2061">
        <v>28.808333333333337</v>
      </c>
      <c r="J2061">
        <v>0</v>
      </c>
    </row>
    <row r="2062" spans="1:10" x14ac:dyDescent="0.25">
      <c r="A2062">
        <v>41876.833333328337</v>
      </c>
      <c r="B2062">
        <v>1</v>
      </c>
      <c r="C2062">
        <v>2061</v>
      </c>
      <c r="D2062">
        <v>236</v>
      </c>
      <c r="E2062">
        <v>20</v>
      </c>
      <c r="F2062">
        <v>1</v>
      </c>
      <c r="G2062" t="e">
        <v>#DIV/0!</v>
      </c>
      <c r="H2062">
        <v>26.458333333333336</v>
      </c>
      <c r="I2062">
        <v>24.816666666666666</v>
      </c>
      <c r="J2062">
        <v>0</v>
      </c>
    </row>
    <row r="2063" spans="1:10" x14ac:dyDescent="0.25">
      <c r="A2063">
        <v>41876.874999995001</v>
      </c>
      <c r="B2063">
        <v>1</v>
      </c>
      <c r="C2063">
        <v>2062</v>
      </c>
      <c r="D2063">
        <v>236</v>
      </c>
      <c r="E2063">
        <v>21</v>
      </c>
      <c r="F2063">
        <v>1</v>
      </c>
      <c r="G2063" t="e">
        <v>#DIV/0!</v>
      </c>
      <c r="H2063">
        <v>25.885000000000009</v>
      </c>
      <c r="I2063">
        <v>23.058333333333334</v>
      </c>
      <c r="J2063">
        <v>0</v>
      </c>
    </row>
    <row r="2064" spans="1:10" x14ac:dyDescent="0.25">
      <c r="A2064">
        <v>41876.916666661666</v>
      </c>
      <c r="B2064">
        <v>1</v>
      </c>
      <c r="C2064">
        <v>2063</v>
      </c>
      <c r="D2064">
        <v>236</v>
      </c>
      <c r="E2064">
        <v>22</v>
      </c>
      <c r="F2064">
        <v>1</v>
      </c>
      <c r="G2064" t="e">
        <v>#DIV/0!</v>
      </c>
      <c r="H2064">
        <v>25.49</v>
      </c>
      <c r="I2064">
        <v>0.80833333333333302</v>
      </c>
      <c r="J2064">
        <v>0</v>
      </c>
    </row>
    <row r="2065" spans="1:10" x14ac:dyDescent="0.25">
      <c r="A2065">
        <v>41876.95833332833</v>
      </c>
      <c r="B2065">
        <v>1</v>
      </c>
      <c r="C2065">
        <v>2064</v>
      </c>
      <c r="D2065">
        <v>236</v>
      </c>
      <c r="E2065">
        <v>23</v>
      </c>
      <c r="F2065">
        <v>1</v>
      </c>
      <c r="G2065" t="e">
        <v>#DIV/0!</v>
      </c>
      <c r="H2065">
        <v>25.293333333333326</v>
      </c>
      <c r="I2065">
        <v>0.1076923076923077</v>
      </c>
      <c r="J2065">
        <v>0</v>
      </c>
    </row>
    <row r="2066" spans="1:10" x14ac:dyDescent="0.25">
      <c r="A2066">
        <v>41876.999999994994</v>
      </c>
      <c r="B2066">
        <v>1</v>
      </c>
      <c r="C2066">
        <v>2065</v>
      </c>
      <c r="D2066">
        <v>236</v>
      </c>
      <c r="E2066">
        <v>0</v>
      </c>
      <c r="F2066">
        <v>1</v>
      </c>
      <c r="G2066" t="e">
        <v>#DIV/0!</v>
      </c>
      <c r="H2066">
        <v>24.941666666666659</v>
      </c>
      <c r="I2066">
        <v>9.9999999999999992E-2</v>
      </c>
      <c r="J2066">
        <v>0</v>
      </c>
    </row>
    <row r="2067" spans="1:10" x14ac:dyDescent="0.25">
      <c r="A2067">
        <v>41877.041666661658</v>
      </c>
      <c r="B2067">
        <v>1</v>
      </c>
      <c r="C2067">
        <v>2066</v>
      </c>
      <c r="D2067">
        <v>237</v>
      </c>
      <c r="E2067">
        <v>1</v>
      </c>
      <c r="F2067">
        <v>1</v>
      </c>
      <c r="G2067" t="e">
        <v>#DIV/0!</v>
      </c>
      <c r="H2067">
        <v>24.623333333333349</v>
      </c>
      <c r="I2067">
        <v>9.9999999999999992E-2</v>
      </c>
      <c r="J2067">
        <v>-2</v>
      </c>
    </row>
    <row r="2068" spans="1:10" x14ac:dyDescent="0.25">
      <c r="A2068">
        <v>41877.083333328323</v>
      </c>
      <c r="B2068">
        <v>1</v>
      </c>
      <c r="C2068">
        <v>2067</v>
      </c>
      <c r="D2068">
        <v>237</v>
      </c>
      <c r="E2068">
        <v>2</v>
      </c>
      <c r="F2068">
        <v>1</v>
      </c>
      <c r="G2068" t="e">
        <v>#DIV/0!</v>
      </c>
      <c r="H2068">
        <v>24.138333333333321</v>
      </c>
      <c r="I2068">
        <v>9.9999999999999992E-2</v>
      </c>
      <c r="J2068">
        <v>-2</v>
      </c>
    </row>
    <row r="2069" spans="1:10" x14ac:dyDescent="0.25">
      <c r="A2069">
        <v>41877.124999994987</v>
      </c>
      <c r="B2069">
        <v>1</v>
      </c>
      <c r="C2069">
        <v>2068</v>
      </c>
      <c r="D2069">
        <v>237</v>
      </c>
      <c r="E2069">
        <v>3</v>
      </c>
      <c r="F2069">
        <v>1</v>
      </c>
      <c r="G2069" t="e">
        <v>#DIV/0!</v>
      </c>
      <c r="H2069">
        <v>24.308333333333337</v>
      </c>
      <c r="I2069">
        <v>0.10833333333333334</v>
      </c>
      <c r="J2069">
        <v>-2</v>
      </c>
    </row>
    <row r="2070" spans="1:10" x14ac:dyDescent="0.25">
      <c r="A2070">
        <v>41877.166666661651</v>
      </c>
      <c r="B2070">
        <v>1</v>
      </c>
      <c r="C2070">
        <v>2069</v>
      </c>
      <c r="D2070">
        <v>237</v>
      </c>
      <c r="E2070">
        <v>4</v>
      </c>
      <c r="F2070">
        <v>1</v>
      </c>
      <c r="G2070" t="e">
        <v>#DIV/0!</v>
      </c>
      <c r="H2070">
        <v>24.663333333333323</v>
      </c>
      <c r="I2070">
        <v>0.10833333333333334</v>
      </c>
      <c r="J2070">
        <v>-2</v>
      </c>
    </row>
    <row r="2071" spans="1:10" x14ac:dyDescent="0.25">
      <c r="A2071">
        <v>41877.208333328315</v>
      </c>
      <c r="B2071">
        <v>1</v>
      </c>
      <c r="C2071">
        <v>2070</v>
      </c>
      <c r="D2071">
        <v>237</v>
      </c>
      <c r="E2071">
        <v>5</v>
      </c>
      <c r="F2071">
        <v>1</v>
      </c>
      <c r="G2071">
        <v>9.02</v>
      </c>
      <c r="H2071">
        <v>24.731666666666669</v>
      </c>
      <c r="I2071">
        <v>9.9999999999999992E-2</v>
      </c>
      <c r="J2071">
        <v>-2</v>
      </c>
    </row>
    <row r="2072" spans="1:10" x14ac:dyDescent="0.25">
      <c r="A2072">
        <v>41877.24999999498</v>
      </c>
      <c r="B2072">
        <v>1</v>
      </c>
      <c r="C2072">
        <v>2071</v>
      </c>
      <c r="D2072">
        <v>237</v>
      </c>
      <c r="E2072">
        <v>6</v>
      </c>
      <c r="F2072">
        <v>1</v>
      </c>
      <c r="G2072">
        <v>66.34</v>
      </c>
      <c r="H2072">
        <v>26.051666666666669</v>
      </c>
      <c r="I2072">
        <v>9.9999999999999992E-2</v>
      </c>
      <c r="J2072">
        <v>-2</v>
      </c>
    </row>
    <row r="2073" spans="1:10" x14ac:dyDescent="0.25">
      <c r="A2073">
        <v>41877.291666661644</v>
      </c>
      <c r="B2073">
        <v>1</v>
      </c>
      <c r="C2073">
        <v>2072</v>
      </c>
      <c r="D2073">
        <v>237</v>
      </c>
      <c r="E2073">
        <v>7</v>
      </c>
      <c r="F2073">
        <v>1</v>
      </c>
      <c r="G2073">
        <v>168.49333333333334</v>
      </c>
      <c r="H2073">
        <v>27.3</v>
      </c>
      <c r="I2073">
        <v>39.25</v>
      </c>
      <c r="J2073">
        <v>-2</v>
      </c>
    </row>
    <row r="2074" spans="1:10" x14ac:dyDescent="0.25">
      <c r="A2074">
        <v>41877.333333328308</v>
      </c>
      <c r="B2074">
        <v>1</v>
      </c>
      <c r="C2074">
        <v>2073</v>
      </c>
      <c r="D2074">
        <v>237</v>
      </c>
      <c r="E2074">
        <v>8</v>
      </c>
      <c r="F2074">
        <v>1</v>
      </c>
      <c r="G2074">
        <v>394.54666666666657</v>
      </c>
      <c r="H2074">
        <v>28.643333333333338</v>
      </c>
      <c r="I2074">
        <v>27.718181818181812</v>
      </c>
      <c r="J2074">
        <v>-2</v>
      </c>
    </row>
    <row r="2075" spans="1:10" x14ac:dyDescent="0.25">
      <c r="A2075">
        <v>41877.374999994972</v>
      </c>
      <c r="B2075">
        <v>1</v>
      </c>
      <c r="C2075">
        <v>2074</v>
      </c>
      <c r="D2075">
        <v>237</v>
      </c>
      <c r="E2075">
        <v>9</v>
      </c>
      <c r="F2075">
        <v>1</v>
      </c>
      <c r="G2075">
        <v>610.21666666666658</v>
      </c>
      <c r="H2075">
        <v>29.161666666666658</v>
      </c>
      <c r="I2075">
        <v>27.75</v>
      </c>
      <c r="J2075">
        <v>-2</v>
      </c>
    </row>
    <row r="2076" spans="1:10" x14ac:dyDescent="0.25">
      <c r="A2076">
        <v>41877.416666661637</v>
      </c>
      <c r="B2076">
        <v>1</v>
      </c>
      <c r="C2076">
        <v>2075</v>
      </c>
      <c r="D2076">
        <v>237</v>
      </c>
      <c r="E2076">
        <v>10</v>
      </c>
      <c r="F2076">
        <v>1</v>
      </c>
      <c r="G2076">
        <v>515.17999999999995</v>
      </c>
      <c r="H2076">
        <v>30.26166666666666</v>
      </c>
      <c r="I2076">
        <v>27.800000000000008</v>
      </c>
      <c r="J2076">
        <v>-2</v>
      </c>
    </row>
    <row r="2077" spans="1:10" x14ac:dyDescent="0.25">
      <c r="A2077">
        <v>41877.458333328301</v>
      </c>
      <c r="B2077">
        <v>1</v>
      </c>
      <c r="C2077">
        <v>2076</v>
      </c>
      <c r="D2077">
        <v>237</v>
      </c>
      <c r="E2077">
        <v>11</v>
      </c>
      <c r="F2077">
        <v>1</v>
      </c>
      <c r="G2077">
        <v>413.62333333333328</v>
      </c>
      <c r="H2077">
        <v>30.421666666666663</v>
      </c>
      <c r="I2077">
        <v>27.850000000000005</v>
      </c>
      <c r="J2077">
        <v>-2</v>
      </c>
    </row>
    <row r="2078" spans="1:10" x14ac:dyDescent="0.25">
      <c r="A2078">
        <v>41877.499999994965</v>
      </c>
      <c r="B2078">
        <v>1</v>
      </c>
      <c r="C2078">
        <v>2077</v>
      </c>
      <c r="D2078">
        <v>237</v>
      </c>
      <c r="E2078">
        <v>12</v>
      </c>
      <c r="F2078">
        <v>1</v>
      </c>
      <c r="G2078">
        <v>292.5100000000001</v>
      </c>
      <c r="H2078">
        <v>30.740000000000002</v>
      </c>
      <c r="I2078">
        <v>27.858333333333331</v>
      </c>
      <c r="J2078">
        <v>-2</v>
      </c>
    </row>
    <row r="2079" spans="1:10" x14ac:dyDescent="0.25">
      <c r="A2079">
        <v>41877.541666661629</v>
      </c>
      <c r="B2079">
        <v>1</v>
      </c>
      <c r="C2079">
        <v>2078</v>
      </c>
      <c r="D2079">
        <v>237</v>
      </c>
      <c r="E2079">
        <v>13</v>
      </c>
      <c r="F2079">
        <v>1</v>
      </c>
      <c r="G2079">
        <v>97.916666666666671</v>
      </c>
      <c r="H2079">
        <v>29.619999999999994</v>
      </c>
      <c r="I2079">
        <v>27.924999999999997</v>
      </c>
      <c r="J2079">
        <v>-2</v>
      </c>
    </row>
    <row r="2080" spans="1:10" x14ac:dyDescent="0.25">
      <c r="A2080">
        <v>41877.583333328294</v>
      </c>
      <c r="B2080">
        <v>1</v>
      </c>
      <c r="C2080">
        <v>2079</v>
      </c>
      <c r="D2080">
        <v>237</v>
      </c>
      <c r="E2080">
        <v>14</v>
      </c>
      <c r="F2080">
        <v>1</v>
      </c>
      <c r="G2080">
        <v>227.40333333333334</v>
      </c>
      <c r="H2080">
        <v>28.286666666666658</v>
      </c>
      <c r="I2080">
        <v>27.874999999999996</v>
      </c>
      <c r="J2080">
        <v>-2</v>
      </c>
    </row>
    <row r="2081" spans="1:10" x14ac:dyDescent="0.25">
      <c r="A2081">
        <v>41877.624999994958</v>
      </c>
      <c r="B2081">
        <v>1</v>
      </c>
      <c r="C2081">
        <v>2080</v>
      </c>
      <c r="D2081">
        <v>237</v>
      </c>
      <c r="E2081">
        <v>15</v>
      </c>
      <c r="F2081">
        <v>1</v>
      </c>
      <c r="G2081">
        <v>125.15483870967739</v>
      </c>
      <c r="H2081">
        <v>27.97666666666667</v>
      </c>
      <c r="I2081">
        <v>27.916666666666661</v>
      </c>
      <c r="J2081">
        <v>-2</v>
      </c>
    </row>
    <row r="2082" spans="1:10" x14ac:dyDescent="0.25">
      <c r="A2082">
        <v>41877.666666661622</v>
      </c>
      <c r="B2082">
        <v>1</v>
      </c>
      <c r="C2082">
        <v>2081</v>
      </c>
      <c r="D2082">
        <v>237</v>
      </c>
      <c r="E2082">
        <v>16</v>
      </c>
      <c r="F2082">
        <v>1</v>
      </c>
      <c r="G2082">
        <v>74.173333333333332</v>
      </c>
      <c r="H2082">
        <v>27.909999999999989</v>
      </c>
      <c r="I2082">
        <v>27.924999999999997</v>
      </c>
      <c r="J2082">
        <v>-2</v>
      </c>
    </row>
    <row r="2083" spans="1:10" x14ac:dyDescent="0.25">
      <c r="A2083">
        <v>41877.708333328286</v>
      </c>
      <c r="B2083">
        <v>1</v>
      </c>
      <c r="C2083">
        <v>2082</v>
      </c>
      <c r="D2083">
        <v>237</v>
      </c>
      <c r="E2083">
        <v>17</v>
      </c>
      <c r="F2083">
        <v>1</v>
      </c>
      <c r="G2083">
        <v>16.030000000000005</v>
      </c>
      <c r="H2083">
        <v>27.254999999999999</v>
      </c>
      <c r="I2083">
        <v>27.983333333333331</v>
      </c>
      <c r="J2083">
        <v>-2</v>
      </c>
    </row>
    <row r="2084" spans="1:10" x14ac:dyDescent="0.25">
      <c r="A2084">
        <v>41877.74999999495</v>
      </c>
      <c r="B2084">
        <v>1</v>
      </c>
      <c r="C2084">
        <v>2083</v>
      </c>
      <c r="D2084">
        <v>237</v>
      </c>
      <c r="E2084">
        <v>18</v>
      </c>
      <c r="F2084">
        <v>1</v>
      </c>
      <c r="G2084" t="e">
        <v>#DIV/0!</v>
      </c>
      <c r="H2084">
        <v>26.678333333333317</v>
      </c>
      <c r="I2084">
        <v>27.941666666666666</v>
      </c>
      <c r="J2084">
        <v>-2</v>
      </c>
    </row>
    <row r="2085" spans="1:10" x14ac:dyDescent="0.25">
      <c r="A2085">
        <v>41877.791666661615</v>
      </c>
      <c r="B2085">
        <v>1</v>
      </c>
      <c r="C2085">
        <v>2084</v>
      </c>
      <c r="D2085">
        <v>237</v>
      </c>
      <c r="E2085">
        <v>19</v>
      </c>
      <c r="F2085">
        <v>1</v>
      </c>
      <c r="G2085" t="e">
        <v>#DIV/0!</v>
      </c>
      <c r="H2085">
        <v>26.493333333333354</v>
      </c>
      <c r="I2085">
        <v>27.991666666666671</v>
      </c>
      <c r="J2085">
        <v>-2</v>
      </c>
    </row>
    <row r="2086" spans="1:10" x14ac:dyDescent="0.25">
      <c r="A2086">
        <v>41877.833333328279</v>
      </c>
      <c r="B2086">
        <v>1</v>
      </c>
      <c r="C2086">
        <v>2085</v>
      </c>
      <c r="D2086">
        <v>237</v>
      </c>
      <c r="E2086">
        <v>20</v>
      </c>
      <c r="F2086">
        <v>1</v>
      </c>
      <c r="G2086" t="e">
        <v>#DIV/0!</v>
      </c>
      <c r="H2086">
        <v>26.443333333333332</v>
      </c>
      <c r="I2086">
        <v>27.974999999999998</v>
      </c>
      <c r="J2086">
        <v>-2</v>
      </c>
    </row>
    <row r="2087" spans="1:10" x14ac:dyDescent="0.25">
      <c r="A2087">
        <v>41877.874999994943</v>
      </c>
      <c r="B2087">
        <v>1</v>
      </c>
      <c r="C2087">
        <v>2086</v>
      </c>
      <c r="D2087">
        <v>237</v>
      </c>
      <c r="E2087">
        <v>21</v>
      </c>
      <c r="F2087">
        <v>1</v>
      </c>
      <c r="G2087" t="e">
        <v>#DIV/0!</v>
      </c>
      <c r="H2087">
        <v>26.251666666666672</v>
      </c>
      <c r="I2087">
        <v>24.924999999999997</v>
      </c>
      <c r="J2087">
        <v>-2</v>
      </c>
    </row>
    <row r="2088" spans="1:10" x14ac:dyDescent="0.25">
      <c r="A2088">
        <v>41877.916666661607</v>
      </c>
      <c r="B2088">
        <v>1</v>
      </c>
      <c r="C2088">
        <v>2087</v>
      </c>
      <c r="D2088">
        <v>237</v>
      </c>
      <c r="E2088">
        <v>22</v>
      </c>
      <c r="F2088">
        <v>1</v>
      </c>
      <c r="G2088" t="e">
        <v>#DIV/0!</v>
      </c>
      <c r="H2088">
        <v>26.015000000000004</v>
      </c>
      <c r="I2088">
        <v>0.80833333333333302</v>
      </c>
      <c r="J2088">
        <v>-2</v>
      </c>
    </row>
    <row r="2089" spans="1:10" x14ac:dyDescent="0.25">
      <c r="A2089">
        <v>41877.958333328272</v>
      </c>
      <c r="B2089">
        <v>1</v>
      </c>
      <c r="C2089">
        <v>2088</v>
      </c>
      <c r="D2089">
        <v>237</v>
      </c>
      <c r="E2089">
        <v>23</v>
      </c>
      <c r="F2089">
        <v>1</v>
      </c>
      <c r="G2089" t="e">
        <v>#DIV/0!</v>
      </c>
      <c r="H2089">
        <v>25.633333333333344</v>
      </c>
      <c r="I2089">
        <v>9.9999999999999992E-2</v>
      </c>
      <c r="J2089">
        <v>-2</v>
      </c>
    </row>
    <row r="2090" spans="1:10" x14ac:dyDescent="0.25">
      <c r="A2090">
        <v>41877.999999994936</v>
      </c>
      <c r="B2090">
        <v>1</v>
      </c>
      <c r="C2090">
        <v>2089</v>
      </c>
      <c r="D2090">
        <v>237</v>
      </c>
      <c r="E2090">
        <v>0</v>
      </c>
      <c r="F2090">
        <v>1</v>
      </c>
      <c r="G2090" t="e">
        <v>#DIV/0!</v>
      </c>
      <c r="H2090">
        <v>22.13666666666667</v>
      </c>
      <c r="I2090">
        <v>9.9999999999999992E-2</v>
      </c>
      <c r="J2090">
        <v>-2</v>
      </c>
    </row>
    <row r="2091" spans="1:10" x14ac:dyDescent="0.25">
      <c r="A2091">
        <v>41878.0416666616</v>
      </c>
      <c r="B2091">
        <v>1</v>
      </c>
      <c r="C2091">
        <v>2090</v>
      </c>
      <c r="D2091">
        <v>238</v>
      </c>
      <c r="E2091">
        <v>1</v>
      </c>
      <c r="F2091">
        <v>1</v>
      </c>
      <c r="G2091" t="e">
        <v>#DIV/0!</v>
      </c>
      <c r="H2091">
        <v>21.043333333333333</v>
      </c>
      <c r="I2091">
        <v>9.9999999999999992E-2</v>
      </c>
      <c r="J2091">
        <v>-2</v>
      </c>
    </row>
    <row r="2092" spans="1:10" x14ac:dyDescent="0.25">
      <c r="A2092">
        <v>41878.083333328264</v>
      </c>
      <c r="B2092">
        <v>1</v>
      </c>
      <c r="C2092">
        <v>2091</v>
      </c>
      <c r="D2092">
        <v>238</v>
      </c>
      <c r="E2092">
        <v>2</v>
      </c>
      <c r="F2092">
        <v>1</v>
      </c>
      <c r="G2092" t="e">
        <v>#DIV/0!</v>
      </c>
      <c r="H2092">
        <v>21.714999999999993</v>
      </c>
      <c r="I2092">
        <v>9.9999999999999992E-2</v>
      </c>
      <c r="J2092">
        <v>-2</v>
      </c>
    </row>
    <row r="2093" spans="1:10" x14ac:dyDescent="0.25">
      <c r="A2093">
        <v>41878.124999994929</v>
      </c>
      <c r="B2093">
        <v>1</v>
      </c>
      <c r="C2093">
        <v>2092</v>
      </c>
      <c r="D2093">
        <v>238</v>
      </c>
      <c r="E2093">
        <v>3</v>
      </c>
      <c r="F2093">
        <v>1</v>
      </c>
      <c r="G2093" t="e">
        <v>#DIV/0!</v>
      </c>
      <c r="H2093">
        <v>22.100000000000012</v>
      </c>
      <c r="I2093">
        <v>9.9999999999999992E-2</v>
      </c>
      <c r="J2093">
        <v>-2</v>
      </c>
    </row>
    <row r="2094" spans="1:10" x14ac:dyDescent="0.25">
      <c r="A2094">
        <v>41878.166666661593</v>
      </c>
      <c r="B2094">
        <v>1</v>
      </c>
      <c r="C2094">
        <v>2093</v>
      </c>
      <c r="D2094">
        <v>238</v>
      </c>
      <c r="E2094">
        <v>4</v>
      </c>
      <c r="F2094">
        <v>1</v>
      </c>
      <c r="G2094" t="e">
        <v>#DIV/0!</v>
      </c>
      <c r="H2094">
        <v>22.311666666666671</v>
      </c>
      <c r="I2094">
        <v>9.9999999999999992E-2</v>
      </c>
      <c r="J2094">
        <v>-2</v>
      </c>
    </row>
    <row r="2095" spans="1:10" x14ac:dyDescent="0.25">
      <c r="A2095">
        <v>41878.208333328257</v>
      </c>
      <c r="B2095">
        <v>1</v>
      </c>
      <c r="C2095">
        <v>2094</v>
      </c>
      <c r="D2095">
        <v>238</v>
      </c>
      <c r="E2095">
        <v>5</v>
      </c>
      <c r="F2095">
        <v>1</v>
      </c>
      <c r="G2095">
        <v>4.1416666666666666</v>
      </c>
      <c r="H2095">
        <v>22.501666666666672</v>
      </c>
      <c r="I2095">
        <v>9.9999999999999992E-2</v>
      </c>
      <c r="J2095">
        <v>-2</v>
      </c>
    </row>
    <row r="2096" spans="1:10" x14ac:dyDescent="0.25">
      <c r="A2096">
        <v>41878.249999994921</v>
      </c>
      <c r="B2096">
        <v>1</v>
      </c>
      <c r="C2096">
        <v>2095</v>
      </c>
      <c r="D2096">
        <v>238</v>
      </c>
      <c r="E2096">
        <v>6</v>
      </c>
      <c r="F2096">
        <v>1</v>
      </c>
      <c r="G2096">
        <v>15.513333333333334</v>
      </c>
      <c r="H2096">
        <v>23.134999999999994</v>
      </c>
      <c r="I2096">
        <v>9.9999999999999992E-2</v>
      </c>
      <c r="J2096">
        <v>-2</v>
      </c>
    </row>
    <row r="2097" spans="1:10" x14ac:dyDescent="0.25">
      <c r="A2097">
        <v>41878.291666661586</v>
      </c>
      <c r="B2097">
        <v>1</v>
      </c>
      <c r="C2097">
        <v>2096</v>
      </c>
      <c r="D2097">
        <v>238</v>
      </c>
      <c r="E2097">
        <v>7</v>
      </c>
      <c r="F2097">
        <v>1</v>
      </c>
      <c r="G2097">
        <v>64.093333333333348</v>
      </c>
      <c r="H2097">
        <v>23.944999999999986</v>
      </c>
      <c r="I2097">
        <v>38.025000000000013</v>
      </c>
      <c r="J2097">
        <v>-2</v>
      </c>
    </row>
    <row r="2098" spans="1:10" x14ac:dyDescent="0.25">
      <c r="A2098">
        <v>41878.33333332825</v>
      </c>
      <c r="B2098">
        <v>1</v>
      </c>
      <c r="C2098">
        <v>2097</v>
      </c>
      <c r="D2098">
        <v>238</v>
      </c>
      <c r="E2098">
        <v>8</v>
      </c>
      <c r="F2098">
        <v>1</v>
      </c>
      <c r="G2098">
        <v>86.740624999999994</v>
      </c>
      <c r="H2098">
        <v>24.158333333333346</v>
      </c>
      <c r="I2098">
        <v>28.650000000000002</v>
      </c>
      <c r="J2098">
        <v>-2</v>
      </c>
    </row>
    <row r="2099" spans="1:10" x14ac:dyDescent="0.25">
      <c r="A2099">
        <v>41878.374999994914</v>
      </c>
      <c r="B2099">
        <v>1</v>
      </c>
      <c r="C2099">
        <v>2098</v>
      </c>
      <c r="D2099">
        <v>238</v>
      </c>
      <c r="E2099">
        <v>9</v>
      </c>
      <c r="F2099">
        <v>1</v>
      </c>
      <c r="G2099">
        <v>80.313333333333333</v>
      </c>
      <c r="H2099">
        <v>24.396666666666661</v>
      </c>
      <c r="I2099">
        <v>28.641666666666662</v>
      </c>
      <c r="J2099">
        <v>-2</v>
      </c>
    </row>
    <row r="2100" spans="1:10" x14ac:dyDescent="0.25">
      <c r="A2100">
        <v>41878.416666661578</v>
      </c>
      <c r="B2100">
        <v>1</v>
      </c>
      <c r="C2100">
        <v>2099</v>
      </c>
      <c r="D2100">
        <v>238</v>
      </c>
      <c r="E2100">
        <v>10</v>
      </c>
      <c r="F2100">
        <v>1</v>
      </c>
      <c r="G2100">
        <v>100.96666666666667</v>
      </c>
      <c r="H2100">
        <v>24.148333333333351</v>
      </c>
      <c r="I2100">
        <v>28.75</v>
      </c>
      <c r="J2100">
        <v>-2</v>
      </c>
    </row>
    <row r="2101" spans="1:10" x14ac:dyDescent="0.25">
      <c r="A2101">
        <v>41878.458333328243</v>
      </c>
      <c r="B2101">
        <v>1</v>
      </c>
      <c r="C2101">
        <v>2100</v>
      </c>
      <c r="D2101">
        <v>238</v>
      </c>
      <c r="E2101">
        <v>11</v>
      </c>
      <c r="F2101">
        <v>1</v>
      </c>
      <c r="G2101">
        <v>117.30333333333336</v>
      </c>
      <c r="H2101">
        <v>24.213333333333345</v>
      </c>
      <c r="I2101">
        <v>25.416666666666671</v>
      </c>
      <c r="J2101">
        <v>-2</v>
      </c>
    </row>
    <row r="2102" spans="1:10" x14ac:dyDescent="0.25">
      <c r="A2102">
        <v>41878.499999994907</v>
      </c>
      <c r="B2102">
        <v>1</v>
      </c>
      <c r="C2102">
        <v>2101</v>
      </c>
      <c r="D2102">
        <v>238</v>
      </c>
      <c r="E2102">
        <v>12</v>
      </c>
      <c r="F2102">
        <v>1</v>
      </c>
      <c r="G2102">
        <v>73.306666666666658</v>
      </c>
      <c r="H2102">
        <v>24.15333333333334</v>
      </c>
      <c r="I2102">
        <v>28.791666666666671</v>
      </c>
      <c r="J2102">
        <v>-2</v>
      </c>
    </row>
    <row r="2103" spans="1:10" x14ac:dyDescent="0.25">
      <c r="A2103">
        <v>41878.541666661571</v>
      </c>
      <c r="B2103">
        <v>1</v>
      </c>
      <c r="C2103">
        <v>2102</v>
      </c>
      <c r="D2103">
        <v>238</v>
      </c>
      <c r="E2103">
        <v>13</v>
      </c>
      <c r="F2103">
        <v>1</v>
      </c>
      <c r="G2103">
        <v>75.656666666666666</v>
      </c>
      <c r="H2103">
        <v>24.503333333333348</v>
      </c>
      <c r="I2103">
        <v>25.425000000000008</v>
      </c>
      <c r="J2103">
        <v>-2</v>
      </c>
    </row>
    <row r="2104" spans="1:10" x14ac:dyDescent="0.25">
      <c r="A2104">
        <v>41878.583333328235</v>
      </c>
      <c r="B2104">
        <v>1</v>
      </c>
      <c r="C2104">
        <v>2103</v>
      </c>
      <c r="D2104">
        <v>238</v>
      </c>
      <c r="E2104">
        <v>14</v>
      </c>
      <c r="F2104">
        <v>1</v>
      </c>
      <c r="G2104">
        <v>83.793333333333351</v>
      </c>
      <c r="H2104">
        <v>24.508333333333358</v>
      </c>
      <c r="I2104">
        <v>23.366666666666671</v>
      </c>
      <c r="J2104">
        <v>-2</v>
      </c>
    </row>
    <row r="2105" spans="1:10" x14ac:dyDescent="0.25">
      <c r="A2105">
        <v>41878.6249999949</v>
      </c>
      <c r="B2105">
        <v>1</v>
      </c>
      <c r="C2105">
        <v>2104</v>
      </c>
      <c r="D2105">
        <v>238</v>
      </c>
      <c r="E2105">
        <v>15</v>
      </c>
      <c r="F2105">
        <v>1</v>
      </c>
      <c r="G2105">
        <v>67.86333333333333</v>
      </c>
      <c r="H2105">
        <v>24.419999999999998</v>
      </c>
      <c r="I2105">
        <v>24.691666666666674</v>
      </c>
      <c r="J2105">
        <v>-2</v>
      </c>
    </row>
    <row r="2106" spans="1:10" x14ac:dyDescent="0.25">
      <c r="A2106">
        <v>41878.666666661564</v>
      </c>
      <c r="B2106">
        <v>1</v>
      </c>
      <c r="C2106">
        <v>2105</v>
      </c>
      <c r="D2106">
        <v>238</v>
      </c>
      <c r="E2106">
        <v>16</v>
      </c>
      <c r="F2106">
        <v>1</v>
      </c>
      <c r="G2106">
        <v>15.763333333333334</v>
      </c>
      <c r="H2106">
        <v>24.091666666666658</v>
      </c>
      <c r="I2106">
        <v>25.316666666666666</v>
      </c>
      <c r="J2106">
        <v>-2</v>
      </c>
    </row>
    <row r="2107" spans="1:10" x14ac:dyDescent="0.25">
      <c r="A2107">
        <v>41878.708333328228</v>
      </c>
      <c r="B2107">
        <v>1</v>
      </c>
      <c r="C2107">
        <v>2106</v>
      </c>
      <c r="D2107">
        <v>238</v>
      </c>
      <c r="E2107">
        <v>17</v>
      </c>
      <c r="F2107">
        <v>1</v>
      </c>
      <c r="G2107">
        <v>12.246666666666666</v>
      </c>
      <c r="H2107">
        <v>23.944999999999997</v>
      </c>
      <c r="I2107">
        <v>26.200000000000003</v>
      </c>
      <c r="J2107">
        <v>-2</v>
      </c>
    </row>
    <row r="2108" spans="1:10" x14ac:dyDescent="0.25">
      <c r="A2108">
        <v>41878.749999994892</v>
      </c>
      <c r="B2108">
        <v>1</v>
      </c>
      <c r="C2108">
        <v>2107</v>
      </c>
      <c r="D2108">
        <v>238</v>
      </c>
      <c r="E2108">
        <v>18</v>
      </c>
      <c r="F2108">
        <v>1</v>
      </c>
      <c r="G2108">
        <v>2.7636363636363637</v>
      </c>
      <c r="H2108">
        <v>23.913333333333323</v>
      </c>
      <c r="I2108">
        <v>21.808333333333334</v>
      </c>
      <c r="J2108">
        <v>-2</v>
      </c>
    </row>
    <row r="2109" spans="1:10" x14ac:dyDescent="0.25">
      <c r="A2109">
        <v>41878.791666661557</v>
      </c>
      <c r="B2109">
        <v>1</v>
      </c>
      <c r="C2109">
        <v>2108</v>
      </c>
      <c r="D2109">
        <v>238</v>
      </c>
      <c r="E2109">
        <v>19</v>
      </c>
      <c r="F2109">
        <v>1</v>
      </c>
      <c r="G2109">
        <v>0.1</v>
      </c>
      <c r="H2109">
        <v>23.991666666666667</v>
      </c>
      <c r="I2109">
        <v>23.274999999999995</v>
      </c>
      <c r="J2109">
        <v>-2</v>
      </c>
    </row>
    <row r="2110" spans="1:10" x14ac:dyDescent="0.25">
      <c r="A2110">
        <v>41878.833333328221</v>
      </c>
      <c r="B2110">
        <v>1</v>
      </c>
      <c r="C2110">
        <v>2109</v>
      </c>
      <c r="D2110">
        <v>238</v>
      </c>
      <c r="E2110">
        <v>20</v>
      </c>
      <c r="F2110">
        <v>1</v>
      </c>
      <c r="G2110">
        <v>0.125</v>
      </c>
      <c r="H2110">
        <v>24.063333333333318</v>
      </c>
      <c r="I2110">
        <v>20.316666666666666</v>
      </c>
      <c r="J2110">
        <v>-2</v>
      </c>
    </row>
    <row r="2111" spans="1:10" x14ac:dyDescent="0.25">
      <c r="A2111">
        <v>41878.874999994885</v>
      </c>
      <c r="B2111">
        <v>1</v>
      </c>
      <c r="C2111">
        <v>2110</v>
      </c>
      <c r="D2111">
        <v>238</v>
      </c>
      <c r="E2111">
        <v>21</v>
      </c>
      <c r="F2111">
        <v>1</v>
      </c>
      <c r="G2111">
        <v>0.12500000000000003</v>
      </c>
      <c r="H2111">
        <v>24.165000000000028</v>
      </c>
      <c r="I2111">
        <v>23.408333333333331</v>
      </c>
      <c r="J2111">
        <v>-2</v>
      </c>
    </row>
    <row r="2112" spans="1:10" x14ac:dyDescent="0.25">
      <c r="A2112">
        <v>41878.916666661549</v>
      </c>
      <c r="B2112">
        <v>1</v>
      </c>
      <c r="C2112">
        <v>2111</v>
      </c>
      <c r="D2112">
        <v>238</v>
      </c>
      <c r="E2112">
        <v>22</v>
      </c>
      <c r="F2112">
        <v>1</v>
      </c>
      <c r="G2112">
        <v>0.32307692307692309</v>
      </c>
      <c r="H2112">
        <v>24.041666666666675</v>
      </c>
      <c r="I2112">
        <v>0.80833333333333302</v>
      </c>
      <c r="J2112">
        <v>-2</v>
      </c>
    </row>
    <row r="2113" spans="1:10" x14ac:dyDescent="0.25">
      <c r="A2113">
        <v>41878.958333328213</v>
      </c>
      <c r="B2113">
        <v>1</v>
      </c>
      <c r="C2113">
        <v>2112</v>
      </c>
      <c r="D2113">
        <v>238</v>
      </c>
      <c r="E2113">
        <v>23</v>
      </c>
      <c r="F2113">
        <v>1</v>
      </c>
      <c r="G2113">
        <v>0.32692307692307698</v>
      </c>
      <c r="H2113">
        <v>23.266666666666669</v>
      </c>
      <c r="I2113">
        <v>9.9999999999999992E-2</v>
      </c>
      <c r="J2113">
        <v>-2</v>
      </c>
    </row>
    <row r="2114" spans="1:10" x14ac:dyDescent="0.25">
      <c r="A2114">
        <v>41878.999999994878</v>
      </c>
      <c r="B2114">
        <v>1</v>
      </c>
      <c r="C2114">
        <v>2113</v>
      </c>
      <c r="D2114">
        <v>238</v>
      </c>
      <c r="E2114">
        <v>0</v>
      </c>
      <c r="F2114">
        <v>1</v>
      </c>
      <c r="G2114">
        <v>0.39062500000000011</v>
      </c>
      <c r="H2114">
        <v>22.965000000000011</v>
      </c>
      <c r="I2114">
        <v>9.9999999999999992E-2</v>
      </c>
      <c r="J2114">
        <v>-2</v>
      </c>
    </row>
    <row r="2115" spans="1:10" x14ac:dyDescent="0.25">
      <c r="A2115">
        <v>41879.041666661542</v>
      </c>
      <c r="B2115">
        <v>1</v>
      </c>
      <c r="C2115">
        <v>2114</v>
      </c>
      <c r="D2115">
        <v>239</v>
      </c>
      <c r="E2115">
        <v>1</v>
      </c>
      <c r="F2115">
        <v>1</v>
      </c>
      <c r="G2115">
        <v>0.1478260869565218</v>
      </c>
      <c r="H2115">
        <v>22.833333333333336</v>
      </c>
      <c r="I2115">
        <v>9.9999999999999992E-2</v>
      </c>
      <c r="J2115">
        <v>-2</v>
      </c>
    </row>
    <row r="2116" spans="1:10" x14ac:dyDescent="0.25">
      <c r="A2116">
        <v>41879.083333328206</v>
      </c>
      <c r="B2116">
        <v>1</v>
      </c>
      <c r="C2116">
        <v>2115</v>
      </c>
      <c r="D2116">
        <v>239</v>
      </c>
      <c r="E2116">
        <v>2</v>
      </c>
      <c r="F2116">
        <v>1</v>
      </c>
      <c r="G2116">
        <v>0.19600000000000006</v>
      </c>
      <c r="H2116">
        <v>23.095000000000006</v>
      </c>
      <c r="I2116">
        <v>9.9999999999999992E-2</v>
      </c>
      <c r="J2116">
        <v>-2</v>
      </c>
    </row>
    <row r="2117" spans="1:10" x14ac:dyDescent="0.25">
      <c r="A2117">
        <v>41879.12499999487</v>
      </c>
      <c r="B2117">
        <v>1</v>
      </c>
      <c r="C2117">
        <v>2116</v>
      </c>
      <c r="D2117">
        <v>239</v>
      </c>
      <c r="E2117">
        <v>3</v>
      </c>
      <c r="F2117">
        <v>1</v>
      </c>
      <c r="G2117">
        <v>0.28928571428571431</v>
      </c>
      <c r="H2117">
        <v>23.198333333333348</v>
      </c>
      <c r="I2117">
        <v>9.9999999999999992E-2</v>
      </c>
      <c r="J2117">
        <v>-2</v>
      </c>
    </row>
    <row r="2118" spans="1:10" x14ac:dyDescent="0.25">
      <c r="A2118">
        <v>41879.166666661535</v>
      </c>
      <c r="B2118">
        <v>1</v>
      </c>
      <c r="C2118">
        <v>2117</v>
      </c>
      <c r="D2118">
        <v>239</v>
      </c>
      <c r="E2118">
        <v>4</v>
      </c>
      <c r="F2118">
        <v>1</v>
      </c>
      <c r="G2118">
        <v>0.32</v>
      </c>
      <c r="H2118">
        <v>23.388333333333328</v>
      </c>
      <c r="I2118">
        <v>9.9999999999999992E-2</v>
      </c>
      <c r="J2118">
        <v>-2</v>
      </c>
    </row>
    <row r="2119" spans="1:10" x14ac:dyDescent="0.25">
      <c r="A2119">
        <v>41879.208333328199</v>
      </c>
      <c r="B2119">
        <v>1</v>
      </c>
      <c r="C2119">
        <v>2118</v>
      </c>
      <c r="D2119">
        <v>239</v>
      </c>
      <c r="E2119">
        <v>5</v>
      </c>
      <c r="F2119">
        <v>1</v>
      </c>
      <c r="G2119">
        <v>6.6392857142857142</v>
      </c>
      <c r="H2119">
        <v>23.66166666666668</v>
      </c>
      <c r="I2119">
        <v>9.9999999999999992E-2</v>
      </c>
      <c r="J2119">
        <v>-2</v>
      </c>
    </row>
    <row r="2120" spans="1:10" x14ac:dyDescent="0.25">
      <c r="A2120">
        <v>41879.249999994863</v>
      </c>
      <c r="B2120">
        <v>1</v>
      </c>
      <c r="C2120">
        <v>2119</v>
      </c>
      <c r="D2120">
        <v>239</v>
      </c>
      <c r="E2120">
        <v>6</v>
      </c>
      <c r="F2120">
        <v>1</v>
      </c>
      <c r="G2120">
        <v>28.4</v>
      </c>
      <c r="H2120">
        <v>24.005000000000013</v>
      </c>
      <c r="I2120">
        <v>9.9999999999999992E-2</v>
      </c>
      <c r="J2120">
        <v>-2</v>
      </c>
    </row>
    <row r="2121" spans="1:10" x14ac:dyDescent="0.25">
      <c r="A2121">
        <v>41879.291666661527</v>
      </c>
      <c r="B2121">
        <v>1</v>
      </c>
      <c r="C2121">
        <v>2120</v>
      </c>
      <c r="D2121">
        <v>239</v>
      </c>
      <c r="E2121">
        <v>7</v>
      </c>
      <c r="F2121">
        <v>1</v>
      </c>
      <c r="G2121">
        <v>116.14999999999999</v>
      </c>
      <c r="H2121">
        <v>24.641666666666669</v>
      </c>
      <c r="I2121">
        <v>37.391666666666673</v>
      </c>
      <c r="J2121">
        <v>-2</v>
      </c>
    </row>
    <row r="2122" spans="1:10" x14ac:dyDescent="0.25">
      <c r="A2122">
        <v>41879.333333328192</v>
      </c>
      <c r="B2122">
        <v>1</v>
      </c>
      <c r="C2122">
        <v>2121</v>
      </c>
      <c r="D2122">
        <v>239</v>
      </c>
      <c r="E2122">
        <v>8</v>
      </c>
      <c r="F2122">
        <v>1</v>
      </c>
      <c r="G2122">
        <v>245.98333333333329</v>
      </c>
      <c r="H2122">
        <v>25.261666666666663</v>
      </c>
      <c r="I2122">
        <v>27.616666666666671</v>
      </c>
      <c r="J2122">
        <v>-2</v>
      </c>
    </row>
    <row r="2123" spans="1:10" x14ac:dyDescent="0.25">
      <c r="A2123">
        <v>41879.374999994856</v>
      </c>
      <c r="B2123">
        <v>1</v>
      </c>
      <c r="C2123">
        <v>2122</v>
      </c>
      <c r="D2123">
        <v>239</v>
      </c>
      <c r="E2123">
        <v>9</v>
      </c>
      <c r="F2123">
        <v>1</v>
      </c>
      <c r="G2123">
        <v>194.76666666666671</v>
      </c>
      <c r="H2123">
        <v>25.82833333333334</v>
      </c>
      <c r="I2123">
        <v>27.508333333333336</v>
      </c>
      <c r="J2123">
        <v>-2</v>
      </c>
    </row>
    <row r="2124" spans="1:10" x14ac:dyDescent="0.25">
      <c r="A2124">
        <v>41879.41666666152</v>
      </c>
      <c r="B2124">
        <v>1</v>
      </c>
      <c r="C2124">
        <v>2123</v>
      </c>
      <c r="D2124">
        <v>239</v>
      </c>
      <c r="E2124">
        <v>10</v>
      </c>
      <c r="F2124">
        <v>1</v>
      </c>
      <c r="G2124">
        <v>376.25333333333327</v>
      </c>
      <c r="H2124">
        <v>26.711666666666666</v>
      </c>
      <c r="I2124">
        <v>27.641666666666662</v>
      </c>
      <c r="J2124">
        <v>-2</v>
      </c>
    </row>
    <row r="2125" spans="1:10" x14ac:dyDescent="0.25">
      <c r="A2125">
        <v>41879.458333328184</v>
      </c>
      <c r="B2125">
        <v>1</v>
      </c>
      <c r="C2125">
        <v>2124</v>
      </c>
      <c r="D2125">
        <v>239</v>
      </c>
      <c r="E2125">
        <v>11</v>
      </c>
      <c r="F2125">
        <v>1</v>
      </c>
      <c r="G2125">
        <v>712.56451612903243</v>
      </c>
      <c r="H2125">
        <v>28.611666666666661</v>
      </c>
      <c r="I2125">
        <v>27.708333333333329</v>
      </c>
      <c r="J2125">
        <v>-2</v>
      </c>
    </row>
    <row r="2126" spans="1:10" x14ac:dyDescent="0.25">
      <c r="A2126">
        <v>41879.499999994849</v>
      </c>
      <c r="B2126">
        <v>1</v>
      </c>
      <c r="C2126">
        <v>2125</v>
      </c>
      <c r="D2126">
        <v>239</v>
      </c>
      <c r="E2126">
        <v>12</v>
      </c>
      <c r="F2126">
        <v>1</v>
      </c>
      <c r="G2126">
        <v>609.87666666666667</v>
      </c>
      <c r="H2126">
        <v>30.084999999999997</v>
      </c>
      <c r="I2126">
        <v>27.825000000000003</v>
      </c>
      <c r="J2126">
        <v>-2</v>
      </c>
    </row>
    <row r="2127" spans="1:10" x14ac:dyDescent="0.25">
      <c r="A2127">
        <v>41879.541666661513</v>
      </c>
      <c r="B2127">
        <v>1</v>
      </c>
      <c r="C2127">
        <v>2126</v>
      </c>
      <c r="D2127">
        <v>239</v>
      </c>
      <c r="E2127">
        <v>13</v>
      </c>
      <c r="F2127">
        <v>1</v>
      </c>
      <c r="G2127">
        <v>267.31333333333333</v>
      </c>
      <c r="H2127">
        <v>29.514999999999997</v>
      </c>
      <c r="I2127">
        <v>27.808333333333337</v>
      </c>
      <c r="J2127">
        <v>-2</v>
      </c>
    </row>
    <row r="2128" spans="1:10" x14ac:dyDescent="0.25">
      <c r="A2128">
        <v>41879.583333328177</v>
      </c>
      <c r="B2128">
        <v>1</v>
      </c>
      <c r="C2128">
        <v>2127</v>
      </c>
      <c r="D2128">
        <v>239</v>
      </c>
      <c r="E2128">
        <v>14</v>
      </c>
      <c r="F2128">
        <v>1</v>
      </c>
      <c r="G2128">
        <v>246.99666666666661</v>
      </c>
      <c r="H2128">
        <v>28.453333333333337</v>
      </c>
      <c r="I2128">
        <v>27.849999999999998</v>
      </c>
      <c r="J2128">
        <v>-2</v>
      </c>
    </row>
    <row r="2129" spans="1:10" x14ac:dyDescent="0.25">
      <c r="A2129">
        <v>41879.624999994841</v>
      </c>
      <c r="B2129">
        <v>1</v>
      </c>
      <c r="C2129">
        <v>2128</v>
      </c>
      <c r="D2129">
        <v>239</v>
      </c>
      <c r="E2129">
        <v>15</v>
      </c>
      <c r="F2129">
        <v>1</v>
      </c>
      <c r="G2129">
        <v>278.63666666666666</v>
      </c>
      <c r="H2129">
        <v>27.684999999999988</v>
      </c>
      <c r="I2129">
        <v>27.841666666666669</v>
      </c>
      <c r="J2129">
        <v>-2</v>
      </c>
    </row>
    <row r="2130" spans="1:10" x14ac:dyDescent="0.25">
      <c r="A2130">
        <v>41879.666666661506</v>
      </c>
      <c r="B2130">
        <v>1</v>
      </c>
      <c r="C2130">
        <v>2129</v>
      </c>
      <c r="D2130">
        <v>239</v>
      </c>
      <c r="E2130">
        <v>16</v>
      </c>
      <c r="F2130">
        <v>1</v>
      </c>
      <c r="G2130">
        <v>130.88387096774193</v>
      </c>
      <c r="H2130">
        <v>26.965</v>
      </c>
      <c r="I2130">
        <v>24.683333333333337</v>
      </c>
      <c r="J2130">
        <v>-2</v>
      </c>
    </row>
    <row r="2131" spans="1:10" x14ac:dyDescent="0.25">
      <c r="A2131">
        <v>41879.70833332817</v>
      </c>
      <c r="B2131">
        <v>1</v>
      </c>
      <c r="C2131">
        <v>2130</v>
      </c>
      <c r="D2131">
        <v>239</v>
      </c>
      <c r="E2131">
        <v>17</v>
      </c>
      <c r="F2131">
        <v>1</v>
      </c>
      <c r="G2131">
        <v>30.315999999999999</v>
      </c>
      <c r="H2131">
        <v>26.278333333333332</v>
      </c>
      <c r="I2131">
        <v>28.783333333333335</v>
      </c>
      <c r="J2131">
        <v>-2</v>
      </c>
    </row>
    <row r="2132" spans="1:10" x14ac:dyDescent="0.25">
      <c r="A2132">
        <v>41879.749999994834</v>
      </c>
      <c r="B2132">
        <v>1</v>
      </c>
      <c r="C2132">
        <v>2131</v>
      </c>
      <c r="D2132">
        <v>239</v>
      </c>
      <c r="E2132">
        <v>18</v>
      </c>
      <c r="F2132">
        <v>1</v>
      </c>
      <c r="G2132" t="e">
        <v>#DIV/0!</v>
      </c>
      <c r="H2132">
        <v>26.036666666666672</v>
      </c>
      <c r="I2132">
        <v>25.375</v>
      </c>
      <c r="J2132">
        <v>-2</v>
      </c>
    </row>
    <row r="2133" spans="1:10" x14ac:dyDescent="0.25">
      <c r="A2133">
        <v>41879.791666661498</v>
      </c>
      <c r="B2133">
        <v>1</v>
      </c>
      <c r="C2133">
        <v>2132</v>
      </c>
      <c r="D2133">
        <v>239</v>
      </c>
      <c r="E2133">
        <v>19</v>
      </c>
      <c r="F2133">
        <v>1</v>
      </c>
      <c r="G2133" t="e">
        <v>#DIV/0!</v>
      </c>
      <c r="H2133">
        <v>25.976666666666674</v>
      </c>
      <c r="I2133">
        <v>25.383333333333329</v>
      </c>
      <c r="J2133">
        <v>-2</v>
      </c>
    </row>
    <row r="2134" spans="1:10" x14ac:dyDescent="0.25">
      <c r="A2134">
        <v>41879.833333328163</v>
      </c>
      <c r="B2134">
        <v>1</v>
      </c>
      <c r="C2134">
        <v>2133</v>
      </c>
      <c r="D2134">
        <v>239</v>
      </c>
      <c r="E2134">
        <v>20</v>
      </c>
      <c r="F2134">
        <v>1</v>
      </c>
      <c r="G2134" t="e">
        <v>#DIV/0!</v>
      </c>
      <c r="H2134">
        <v>25.786666666666644</v>
      </c>
      <c r="I2134">
        <v>23.7</v>
      </c>
      <c r="J2134">
        <v>-2</v>
      </c>
    </row>
    <row r="2135" spans="1:10" x14ac:dyDescent="0.25">
      <c r="A2135">
        <v>41879.874999994827</v>
      </c>
      <c r="B2135">
        <v>1</v>
      </c>
      <c r="C2135">
        <v>2134</v>
      </c>
      <c r="D2135">
        <v>239</v>
      </c>
      <c r="E2135">
        <v>21</v>
      </c>
      <c r="F2135">
        <v>1</v>
      </c>
      <c r="G2135" t="e">
        <v>#DIV/0!</v>
      </c>
      <c r="H2135">
        <v>25.468333333333348</v>
      </c>
      <c r="I2135">
        <v>25.400000000000002</v>
      </c>
      <c r="J2135">
        <v>-2</v>
      </c>
    </row>
    <row r="2136" spans="1:10" x14ac:dyDescent="0.25">
      <c r="A2136">
        <v>41879.916666661491</v>
      </c>
      <c r="B2136">
        <v>1</v>
      </c>
      <c r="C2136">
        <v>2135</v>
      </c>
      <c r="D2136">
        <v>239</v>
      </c>
      <c r="E2136">
        <v>22</v>
      </c>
      <c r="F2136">
        <v>1</v>
      </c>
      <c r="G2136" t="e">
        <v>#DIV/0!</v>
      </c>
      <c r="H2136">
        <v>25.385000000000023</v>
      </c>
      <c r="I2136">
        <v>0.80833333333333302</v>
      </c>
      <c r="J2136">
        <v>-2</v>
      </c>
    </row>
    <row r="2137" spans="1:10" x14ac:dyDescent="0.25">
      <c r="A2137">
        <v>41879.958333328155</v>
      </c>
      <c r="B2137">
        <v>1</v>
      </c>
      <c r="C2137">
        <v>2136</v>
      </c>
      <c r="D2137">
        <v>239</v>
      </c>
      <c r="E2137">
        <v>23</v>
      </c>
      <c r="F2137">
        <v>1</v>
      </c>
      <c r="G2137" t="e">
        <v>#DIV/0!</v>
      </c>
      <c r="H2137">
        <v>25.504999999999988</v>
      </c>
      <c r="I2137">
        <v>0.1</v>
      </c>
      <c r="J2137">
        <v>-2</v>
      </c>
    </row>
    <row r="2138" spans="1:10" x14ac:dyDescent="0.25">
      <c r="A2138">
        <v>41879.99999999482</v>
      </c>
      <c r="B2138">
        <v>1</v>
      </c>
      <c r="C2138">
        <v>2137</v>
      </c>
      <c r="D2138">
        <v>239</v>
      </c>
      <c r="E2138">
        <v>0</v>
      </c>
      <c r="F2138">
        <v>1</v>
      </c>
      <c r="G2138" t="e">
        <v>#DIV/0!</v>
      </c>
      <c r="H2138">
        <v>25.334999999999972</v>
      </c>
      <c r="I2138">
        <v>9.9999999999999992E-2</v>
      </c>
      <c r="J2138">
        <v>-2</v>
      </c>
    </row>
    <row r="2139" spans="1:10" x14ac:dyDescent="0.25">
      <c r="A2139">
        <v>41880.041666661484</v>
      </c>
      <c r="B2139">
        <v>1</v>
      </c>
      <c r="C2139">
        <v>2138</v>
      </c>
      <c r="D2139">
        <v>240</v>
      </c>
      <c r="E2139">
        <v>1</v>
      </c>
      <c r="F2139">
        <v>1</v>
      </c>
      <c r="G2139" t="e">
        <v>#DIV/0!</v>
      </c>
      <c r="H2139">
        <v>25.201666666666693</v>
      </c>
      <c r="I2139">
        <v>9.9999999999999992E-2</v>
      </c>
      <c r="J2139">
        <v>-2</v>
      </c>
    </row>
    <row r="2140" spans="1:10" x14ac:dyDescent="0.25">
      <c r="A2140">
        <v>41880.083333328148</v>
      </c>
      <c r="B2140">
        <v>1</v>
      </c>
      <c r="C2140">
        <v>2139</v>
      </c>
      <c r="D2140">
        <v>240</v>
      </c>
      <c r="E2140">
        <v>2</v>
      </c>
      <c r="F2140">
        <v>1</v>
      </c>
      <c r="G2140" t="e">
        <v>#DIV/0!</v>
      </c>
      <c r="H2140">
        <v>25.23500000000001</v>
      </c>
      <c r="I2140">
        <v>0.10833333333333334</v>
      </c>
      <c r="J2140">
        <v>-2</v>
      </c>
    </row>
    <row r="2141" spans="1:10" x14ac:dyDescent="0.25">
      <c r="A2141">
        <v>41880.124999994812</v>
      </c>
      <c r="B2141">
        <v>1</v>
      </c>
      <c r="C2141">
        <v>2140</v>
      </c>
      <c r="D2141">
        <v>240</v>
      </c>
      <c r="E2141">
        <v>3</v>
      </c>
      <c r="F2141">
        <v>1</v>
      </c>
      <c r="G2141" t="e">
        <v>#DIV/0!</v>
      </c>
      <c r="H2141">
        <v>25.268333333333338</v>
      </c>
      <c r="I2141">
        <v>0.11666666666666668</v>
      </c>
      <c r="J2141">
        <v>-2</v>
      </c>
    </row>
    <row r="2142" spans="1:10" x14ac:dyDescent="0.25">
      <c r="A2142">
        <v>41880.166666661476</v>
      </c>
      <c r="B2142">
        <v>1</v>
      </c>
      <c r="C2142">
        <v>2141</v>
      </c>
      <c r="D2142">
        <v>240</v>
      </c>
      <c r="E2142">
        <v>4</v>
      </c>
      <c r="F2142">
        <v>1</v>
      </c>
      <c r="G2142">
        <v>0.125</v>
      </c>
      <c r="H2142">
        <v>25.446666666666697</v>
      </c>
      <c r="I2142">
        <v>9.9999999999999992E-2</v>
      </c>
      <c r="J2142">
        <v>-2</v>
      </c>
    </row>
    <row r="2143" spans="1:10" x14ac:dyDescent="0.25">
      <c r="A2143">
        <v>41880.208333328141</v>
      </c>
      <c r="B2143">
        <v>1</v>
      </c>
      <c r="C2143">
        <v>2142</v>
      </c>
      <c r="D2143">
        <v>240</v>
      </c>
      <c r="E2143">
        <v>5</v>
      </c>
      <c r="F2143">
        <v>1</v>
      </c>
      <c r="G2143">
        <v>0.98260869565217401</v>
      </c>
      <c r="H2143">
        <v>24.36833333333335</v>
      </c>
      <c r="I2143">
        <v>9.9999999999999992E-2</v>
      </c>
      <c r="J2143">
        <v>-2</v>
      </c>
    </row>
    <row r="2144" spans="1:10" x14ac:dyDescent="0.25">
      <c r="A2144">
        <v>41880.249999994805</v>
      </c>
      <c r="B2144">
        <v>1</v>
      </c>
      <c r="C2144">
        <v>2143</v>
      </c>
      <c r="D2144">
        <v>240</v>
      </c>
      <c r="E2144">
        <v>6</v>
      </c>
      <c r="F2144">
        <v>1</v>
      </c>
      <c r="G2144">
        <v>18.399999999999995</v>
      </c>
      <c r="H2144">
        <v>27.79000000000001</v>
      </c>
      <c r="I2144">
        <v>9.9999999999999992E-2</v>
      </c>
      <c r="J2144">
        <v>-2</v>
      </c>
    </row>
    <row r="2145" spans="1:10" x14ac:dyDescent="0.25">
      <c r="A2145">
        <v>41880.291666661469</v>
      </c>
      <c r="B2145">
        <v>1</v>
      </c>
      <c r="C2145">
        <v>2144</v>
      </c>
      <c r="D2145">
        <v>240</v>
      </c>
      <c r="E2145">
        <v>7</v>
      </c>
      <c r="F2145">
        <v>1</v>
      </c>
      <c r="G2145">
        <v>96.166666666666686</v>
      </c>
      <c r="H2145">
        <v>30.611666666666668</v>
      </c>
      <c r="I2145">
        <v>37.991666666666681</v>
      </c>
      <c r="J2145">
        <v>-2</v>
      </c>
    </row>
    <row r="2146" spans="1:10" x14ac:dyDescent="0.25">
      <c r="A2146">
        <v>41880.333333328133</v>
      </c>
      <c r="B2146">
        <v>1</v>
      </c>
      <c r="C2146">
        <v>2145</v>
      </c>
      <c r="D2146">
        <v>240</v>
      </c>
      <c r="E2146">
        <v>8</v>
      </c>
      <c r="F2146">
        <v>1</v>
      </c>
      <c r="G2146">
        <v>183.30967741935484</v>
      </c>
      <c r="H2146">
        <v>29.404999999999994</v>
      </c>
      <c r="I2146">
        <v>28.583333333333339</v>
      </c>
      <c r="J2146">
        <v>-2</v>
      </c>
    </row>
    <row r="2147" spans="1:10" x14ac:dyDescent="0.25">
      <c r="A2147">
        <v>41880.374999994798</v>
      </c>
      <c r="B2147">
        <v>1</v>
      </c>
      <c r="C2147">
        <v>2146</v>
      </c>
      <c r="D2147">
        <v>240</v>
      </c>
      <c r="E2147">
        <v>9</v>
      </c>
      <c r="F2147">
        <v>1</v>
      </c>
      <c r="G2147">
        <v>120.95000000000002</v>
      </c>
      <c r="H2147">
        <v>27.773333333333333</v>
      </c>
      <c r="I2147">
        <v>28.096153846153843</v>
      </c>
      <c r="J2147">
        <v>-2</v>
      </c>
    </row>
    <row r="2148" spans="1:10" x14ac:dyDescent="0.25">
      <c r="A2148">
        <v>41880.416666661462</v>
      </c>
      <c r="B2148">
        <v>1</v>
      </c>
      <c r="C2148">
        <v>2147</v>
      </c>
      <c r="D2148">
        <v>240</v>
      </c>
      <c r="E2148">
        <v>10</v>
      </c>
      <c r="F2148">
        <v>1</v>
      </c>
      <c r="G2148">
        <v>154.84333333333333</v>
      </c>
      <c r="H2148">
        <v>28.174999999999997</v>
      </c>
      <c r="I2148">
        <v>27.723076923076921</v>
      </c>
      <c r="J2148">
        <v>-2</v>
      </c>
    </row>
    <row r="2149" spans="1:10" x14ac:dyDescent="0.25">
      <c r="A2149">
        <v>41880.458333328126</v>
      </c>
      <c r="B2149">
        <v>1</v>
      </c>
      <c r="C2149">
        <v>2148</v>
      </c>
      <c r="D2149">
        <v>240</v>
      </c>
      <c r="E2149">
        <v>11</v>
      </c>
      <c r="F2149">
        <v>1</v>
      </c>
      <c r="G2149">
        <v>81.140000000000015</v>
      </c>
      <c r="H2149">
        <v>30.719999999999995</v>
      </c>
      <c r="I2149">
        <v>27.791666666666671</v>
      </c>
      <c r="J2149">
        <v>-2</v>
      </c>
    </row>
    <row r="2150" spans="1:10" x14ac:dyDescent="0.25">
      <c r="A2150">
        <v>41880.49999999479</v>
      </c>
      <c r="B2150">
        <v>1</v>
      </c>
      <c r="C2150">
        <v>2149</v>
      </c>
      <c r="D2150">
        <v>240</v>
      </c>
      <c r="E2150">
        <v>12</v>
      </c>
      <c r="F2150">
        <v>1</v>
      </c>
      <c r="G2150">
        <v>212.19</v>
      </c>
      <c r="H2150">
        <v>32.514999999999986</v>
      </c>
      <c r="I2150">
        <v>27.791666666666671</v>
      </c>
      <c r="J2150">
        <v>-2</v>
      </c>
    </row>
    <row r="2151" spans="1:10" x14ac:dyDescent="0.25">
      <c r="A2151">
        <v>41880.541666661455</v>
      </c>
      <c r="B2151">
        <v>1</v>
      </c>
      <c r="C2151">
        <v>2150</v>
      </c>
      <c r="D2151">
        <v>240</v>
      </c>
      <c r="E2151">
        <v>13</v>
      </c>
      <c r="F2151">
        <v>1</v>
      </c>
      <c r="G2151">
        <v>427.94666666666672</v>
      </c>
      <c r="H2151">
        <v>27.120000000000015</v>
      </c>
      <c r="I2151">
        <v>27.808333333333337</v>
      </c>
      <c r="J2151">
        <v>-2</v>
      </c>
    </row>
    <row r="2152" spans="1:10" x14ac:dyDescent="0.25">
      <c r="A2152">
        <v>41880.583333328119</v>
      </c>
      <c r="B2152">
        <v>1</v>
      </c>
      <c r="C2152">
        <v>2151</v>
      </c>
      <c r="D2152">
        <v>240</v>
      </c>
      <c r="E2152">
        <v>14</v>
      </c>
      <c r="F2152">
        <v>1</v>
      </c>
      <c r="G2152">
        <v>97.13666666666667</v>
      </c>
      <c r="H2152">
        <v>27.385000000000005</v>
      </c>
      <c r="I2152">
        <v>27.825000000000003</v>
      </c>
      <c r="J2152">
        <v>-2</v>
      </c>
    </row>
    <row r="2153" spans="1:10" x14ac:dyDescent="0.25">
      <c r="A2153">
        <v>41880.624999994783</v>
      </c>
      <c r="B2153">
        <v>1</v>
      </c>
      <c r="C2153">
        <v>2152</v>
      </c>
      <c r="D2153">
        <v>240</v>
      </c>
      <c r="E2153">
        <v>15</v>
      </c>
      <c r="F2153">
        <v>1</v>
      </c>
      <c r="G2153">
        <v>66.929999999999993</v>
      </c>
      <c r="H2153">
        <v>27.490000000000009</v>
      </c>
      <c r="I2153">
        <v>23.025000000000002</v>
      </c>
      <c r="J2153">
        <v>-2</v>
      </c>
    </row>
    <row r="2154" spans="1:10" x14ac:dyDescent="0.25">
      <c r="A2154">
        <v>41880.666666661447</v>
      </c>
      <c r="B2154">
        <v>1</v>
      </c>
      <c r="C2154">
        <v>2153</v>
      </c>
      <c r="D2154">
        <v>240</v>
      </c>
      <c r="E2154">
        <v>16</v>
      </c>
      <c r="F2154">
        <v>1</v>
      </c>
      <c r="G2154">
        <v>67.083333333333329</v>
      </c>
      <c r="H2154">
        <v>27.271666666666661</v>
      </c>
      <c r="I2154">
        <v>24.625000000000004</v>
      </c>
      <c r="J2154">
        <v>-2</v>
      </c>
    </row>
    <row r="2155" spans="1:10" x14ac:dyDescent="0.25">
      <c r="A2155">
        <v>41880.708333328112</v>
      </c>
      <c r="B2155">
        <v>1</v>
      </c>
      <c r="C2155">
        <v>2154</v>
      </c>
      <c r="D2155">
        <v>240</v>
      </c>
      <c r="E2155">
        <v>17</v>
      </c>
      <c r="F2155">
        <v>1</v>
      </c>
      <c r="G2155">
        <v>19.82</v>
      </c>
      <c r="H2155">
        <v>26.724999999999991</v>
      </c>
      <c r="I2155">
        <v>26.233333333333334</v>
      </c>
      <c r="J2155">
        <v>-2</v>
      </c>
    </row>
    <row r="2156" spans="1:10" x14ac:dyDescent="0.25">
      <c r="A2156">
        <v>41880.749999994776</v>
      </c>
      <c r="B2156">
        <v>1</v>
      </c>
      <c r="C2156">
        <v>2155</v>
      </c>
      <c r="D2156">
        <v>240</v>
      </c>
      <c r="E2156">
        <v>18</v>
      </c>
      <c r="F2156">
        <v>1</v>
      </c>
      <c r="G2156" t="e">
        <v>#DIV/0!</v>
      </c>
      <c r="H2156">
        <v>25.75166666666669</v>
      </c>
      <c r="I2156">
        <v>23.00833333333334</v>
      </c>
      <c r="J2156">
        <v>-2</v>
      </c>
    </row>
    <row r="2157" spans="1:10" x14ac:dyDescent="0.25">
      <c r="A2157">
        <v>41880.79166666144</v>
      </c>
      <c r="B2157">
        <v>1</v>
      </c>
      <c r="C2157">
        <v>2156</v>
      </c>
      <c r="D2157">
        <v>240</v>
      </c>
      <c r="E2157">
        <v>19</v>
      </c>
      <c r="F2157">
        <v>1</v>
      </c>
      <c r="G2157" t="e">
        <v>#DIV/0!</v>
      </c>
      <c r="H2157">
        <v>25.226666666666663</v>
      </c>
      <c r="I2157">
        <v>24.625000000000004</v>
      </c>
      <c r="J2157">
        <v>-2</v>
      </c>
    </row>
    <row r="2158" spans="1:10" x14ac:dyDescent="0.25">
      <c r="A2158">
        <v>41880.833333328104</v>
      </c>
      <c r="B2158">
        <v>1</v>
      </c>
      <c r="C2158">
        <v>2157</v>
      </c>
      <c r="D2158">
        <v>240</v>
      </c>
      <c r="E2158">
        <v>20</v>
      </c>
      <c r="F2158">
        <v>1</v>
      </c>
      <c r="G2158" t="e">
        <v>#DIV/0!</v>
      </c>
      <c r="H2158">
        <v>24.583333333333336</v>
      </c>
      <c r="I2158">
        <v>24.600000000000005</v>
      </c>
      <c r="J2158">
        <v>-2</v>
      </c>
    </row>
    <row r="2159" spans="1:10" x14ac:dyDescent="0.25">
      <c r="A2159">
        <v>41880.874999994769</v>
      </c>
      <c r="B2159">
        <v>1</v>
      </c>
      <c r="C2159">
        <v>2158</v>
      </c>
      <c r="D2159">
        <v>240</v>
      </c>
      <c r="E2159">
        <v>21</v>
      </c>
      <c r="F2159">
        <v>1</v>
      </c>
      <c r="G2159" t="e">
        <v>#DIV/0!</v>
      </c>
      <c r="H2159">
        <v>24.01499999999999</v>
      </c>
      <c r="I2159">
        <v>24.633333333333336</v>
      </c>
      <c r="J2159">
        <v>-2</v>
      </c>
    </row>
    <row r="2160" spans="1:10" x14ac:dyDescent="0.25">
      <c r="A2160">
        <v>41880.916666661433</v>
      </c>
      <c r="B2160">
        <v>1</v>
      </c>
      <c r="C2160">
        <v>2159</v>
      </c>
      <c r="D2160">
        <v>240</v>
      </c>
      <c r="E2160">
        <v>22</v>
      </c>
      <c r="F2160">
        <v>1</v>
      </c>
      <c r="G2160">
        <v>0.45</v>
      </c>
      <c r="H2160">
        <v>23.613333333333344</v>
      </c>
      <c r="I2160">
        <v>0.80833333333333302</v>
      </c>
      <c r="J2160">
        <v>-2</v>
      </c>
    </row>
    <row r="2161" spans="1:10" x14ac:dyDescent="0.25">
      <c r="A2161">
        <v>41880.958333328097</v>
      </c>
      <c r="B2161">
        <v>1</v>
      </c>
      <c r="C2161">
        <v>2160</v>
      </c>
      <c r="D2161">
        <v>240</v>
      </c>
      <c r="E2161">
        <v>23</v>
      </c>
      <c r="F2161">
        <v>1</v>
      </c>
      <c r="G2161" t="e">
        <v>#DIV/0!</v>
      </c>
      <c r="H2161">
        <v>29.47000000000001</v>
      </c>
      <c r="I2161">
        <v>9.9999999999999992E-2</v>
      </c>
      <c r="J2161">
        <v>-2</v>
      </c>
    </row>
    <row r="2162" spans="1:10" x14ac:dyDescent="0.25">
      <c r="A2162">
        <v>41880.999999994761</v>
      </c>
      <c r="B2162">
        <v>1</v>
      </c>
      <c r="C2162">
        <v>2161</v>
      </c>
      <c r="D2162">
        <v>240</v>
      </c>
      <c r="E2162">
        <v>0</v>
      </c>
      <c r="F2162">
        <v>-1</v>
      </c>
      <c r="G2162" t="e">
        <v>#DIV/0!</v>
      </c>
      <c r="H2162">
        <v>27.803333333333335</v>
      </c>
      <c r="I2162">
        <v>9.9999999999999992E-2</v>
      </c>
      <c r="J2162">
        <v>-2</v>
      </c>
    </row>
    <row r="2163" spans="1:10" x14ac:dyDescent="0.25">
      <c r="A2163">
        <v>41881.041666661426</v>
      </c>
      <c r="B2163">
        <v>1</v>
      </c>
      <c r="C2163">
        <v>2162</v>
      </c>
      <c r="D2163">
        <v>241</v>
      </c>
      <c r="E2163">
        <v>1</v>
      </c>
      <c r="F2163">
        <v>-1</v>
      </c>
      <c r="G2163" t="e">
        <v>#DIV/0!</v>
      </c>
      <c r="H2163">
        <v>24.993333333333332</v>
      </c>
      <c r="I2163">
        <v>9.9999999999999992E-2</v>
      </c>
      <c r="J2163">
        <v>-1</v>
      </c>
    </row>
    <row r="2164" spans="1:10" x14ac:dyDescent="0.25">
      <c r="A2164">
        <v>41881.08333332809</v>
      </c>
      <c r="B2164">
        <v>1</v>
      </c>
      <c r="C2164">
        <v>2163</v>
      </c>
      <c r="D2164">
        <v>241</v>
      </c>
      <c r="E2164">
        <v>2</v>
      </c>
      <c r="F2164">
        <v>-1</v>
      </c>
      <c r="G2164" t="e">
        <v>#DIV/0!</v>
      </c>
      <c r="H2164">
        <v>24.486666666666665</v>
      </c>
      <c r="I2164">
        <v>9.9999999999999992E-2</v>
      </c>
      <c r="J2164">
        <v>-1</v>
      </c>
    </row>
    <row r="2165" spans="1:10" x14ac:dyDescent="0.25">
      <c r="A2165">
        <v>41881.124999994754</v>
      </c>
      <c r="B2165">
        <v>1</v>
      </c>
      <c r="C2165">
        <v>2164</v>
      </c>
      <c r="D2165">
        <v>241</v>
      </c>
      <c r="E2165">
        <v>3</v>
      </c>
      <c r="F2165">
        <v>-1</v>
      </c>
      <c r="G2165" t="e">
        <v>#DIV/0!</v>
      </c>
      <c r="H2165">
        <v>24.486666666666665</v>
      </c>
      <c r="I2165">
        <v>9.9999999999999992E-2</v>
      </c>
      <c r="J2165">
        <v>-1</v>
      </c>
    </row>
    <row r="2166" spans="1:10" x14ac:dyDescent="0.25">
      <c r="A2166">
        <v>41881.166666661418</v>
      </c>
      <c r="B2166">
        <v>1</v>
      </c>
      <c r="C2166">
        <v>2165</v>
      </c>
      <c r="D2166">
        <v>241</v>
      </c>
      <c r="E2166">
        <v>4</v>
      </c>
      <c r="F2166">
        <v>-1</v>
      </c>
      <c r="G2166" t="e">
        <v>#DIV/0!</v>
      </c>
      <c r="H2166">
        <v>24.486666666666665</v>
      </c>
      <c r="I2166">
        <v>9.9999999999999992E-2</v>
      </c>
      <c r="J2166">
        <v>-1</v>
      </c>
    </row>
    <row r="2167" spans="1:10" x14ac:dyDescent="0.25">
      <c r="A2167">
        <v>41881.208333328083</v>
      </c>
      <c r="B2167">
        <v>1</v>
      </c>
      <c r="C2167">
        <v>2166</v>
      </c>
      <c r="D2167">
        <v>241</v>
      </c>
      <c r="E2167">
        <v>5</v>
      </c>
      <c r="F2167">
        <v>-1</v>
      </c>
      <c r="G2167">
        <v>14.435000000000002</v>
      </c>
      <c r="H2167">
        <v>24.486666666666665</v>
      </c>
      <c r="I2167">
        <v>9.9999999999999992E-2</v>
      </c>
      <c r="J2167">
        <v>-1</v>
      </c>
    </row>
    <row r="2168" spans="1:10" x14ac:dyDescent="0.25">
      <c r="A2168">
        <v>41881.249999994747</v>
      </c>
      <c r="B2168">
        <v>1</v>
      </c>
      <c r="C2168">
        <v>2167</v>
      </c>
      <c r="D2168">
        <v>241</v>
      </c>
      <c r="E2168">
        <v>6</v>
      </c>
      <c r="F2168">
        <v>-1</v>
      </c>
      <c r="G2168">
        <v>132.9064516129032</v>
      </c>
      <c r="H2168">
        <v>24.486666666666665</v>
      </c>
      <c r="I2168">
        <v>9.9999999999999992E-2</v>
      </c>
      <c r="J2168">
        <v>-1</v>
      </c>
    </row>
    <row r="2169" spans="1:10" x14ac:dyDescent="0.25">
      <c r="A2169">
        <v>41881.291666661411</v>
      </c>
      <c r="B2169">
        <v>1</v>
      </c>
      <c r="C2169">
        <v>2168</v>
      </c>
      <c r="D2169">
        <v>241</v>
      </c>
      <c r="E2169">
        <v>7</v>
      </c>
      <c r="F2169">
        <v>-1</v>
      </c>
      <c r="G2169">
        <v>347.20000000000005</v>
      </c>
      <c r="H2169">
        <v>26.356666666666658</v>
      </c>
      <c r="I2169">
        <v>9.9999999999999992E-2</v>
      </c>
      <c r="J2169">
        <v>-1</v>
      </c>
    </row>
    <row r="2170" spans="1:10" x14ac:dyDescent="0.25">
      <c r="A2170">
        <v>41881.333333328075</v>
      </c>
      <c r="B2170">
        <v>1</v>
      </c>
      <c r="C2170">
        <v>2169</v>
      </c>
      <c r="D2170">
        <v>241</v>
      </c>
      <c r="E2170">
        <v>8</v>
      </c>
      <c r="F2170">
        <v>-1</v>
      </c>
      <c r="G2170">
        <v>417.74</v>
      </c>
      <c r="H2170">
        <v>27.290000000000003</v>
      </c>
      <c r="I2170">
        <v>27.775000000000006</v>
      </c>
      <c r="J2170">
        <v>-1</v>
      </c>
    </row>
    <row r="2171" spans="1:10" x14ac:dyDescent="0.25">
      <c r="A2171">
        <v>41881.374999994739</v>
      </c>
      <c r="B2171">
        <v>1</v>
      </c>
      <c r="C2171">
        <v>2170</v>
      </c>
      <c r="D2171">
        <v>241</v>
      </c>
      <c r="E2171">
        <v>9</v>
      </c>
      <c r="F2171">
        <v>-1</v>
      </c>
      <c r="G2171">
        <v>474.84666666666652</v>
      </c>
      <c r="H2171">
        <v>27.528333333333329</v>
      </c>
      <c r="I2171">
        <v>24.324999999999999</v>
      </c>
      <c r="J2171">
        <v>-1</v>
      </c>
    </row>
    <row r="2172" spans="1:10" x14ac:dyDescent="0.25">
      <c r="A2172">
        <v>41881.416666661404</v>
      </c>
      <c r="B2172">
        <v>1</v>
      </c>
      <c r="C2172">
        <v>2171</v>
      </c>
      <c r="D2172">
        <v>241</v>
      </c>
      <c r="E2172">
        <v>10</v>
      </c>
      <c r="F2172">
        <v>-1</v>
      </c>
      <c r="G2172">
        <v>798.76666666666642</v>
      </c>
      <c r="H2172">
        <v>28.601666666666656</v>
      </c>
      <c r="I2172">
        <v>18</v>
      </c>
      <c r="J2172">
        <v>-1</v>
      </c>
    </row>
    <row r="2173" spans="1:10" x14ac:dyDescent="0.25">
      <c r="A2173">
        <v>41881.458333328068</v>
      </c>
      <c r="B2173">
        <v>1</v>
      </c>
      <c r="C2173">
        <v>2172</v>
      </c>
      <c r="D2173">
        <v>241</v>
      </c>
      <c r="E2173">
        <v>11</v>
      </c>
      <c r="F2173">
        <v>-1</v>
      </c>
      <c r="G2173">
        <v>766.07333333333349</v>
      </c>
      <c r="H2173">
        <v>29.761666666666663</v>
      </c>
      <c r="I2173">
        <v>22.716666666666669</v>
      </c>
      <c r="J2173">
        <v>-1</v>
      </c>
    </row>
    <row r="2174" spans="1:10" x14ac:dyDescent="0.25">
      <c r="A2174">
        <v>41881.499999994732</v>
      </c>
      <c r="B2174">
        <v>1</v>
      </c>
      <c r="C2174">
        <v>2173</v>
      </c>
      <c r="D2174">
        <v>241</v>
      </c>
      <c r="E2174">
        <v>12</v>
      </c>
      <c r="F2174">
        <v>-1</v>
      </c>
      <c r="G2174">
        <v>602.01935483870977</v>
      </c>
      <c r="H2174">
        <v>30.146666666666668</v>
      </c>
      <c r="I2174">
        <v>21.216666666666665</v>
      </c>
      <c r="J2174">
        <v>-1</v>
      </c>
    </row>
    <row r="2175" spans="1:10" x14ac:dyDescent="0.25">
      <c r="A2175">
        <v>41881.541666661396</v>
      </c>
      <c r="B2175">
        <v>1</v>
      </c>
      <c r="C2175">
        <v>2174</v>
      </c>
      <c r="D2175">
        <v>241</v>
      </c>
      <c r="E2175">
        <v>13</v>
      </c>
      <c r="F2175">
        <v>-1</v>
      </c>
      <c r="G2175">
        <v>683.85000000000014</v>
      </c>
      <c r="H2175">
        <v>29.355000000000008</v>
      </c>
      <c r="I2175">
        <v>25.991666666666671</v>
      </c>
      <c r="J2175">
        <v>-1</v>
      </c>
    </row>
    <row r="2176" spans="1:10" x14ac:dyDescent="0.25">
      <c r="A2176">
        <v>41881.583333328061</v>
      </c>
      <c r="B2176">
        <v>1</v>
      </c>
      <c r="C2176">
        <v>2175</v>
      </c>
      <c r="D2176">
        <v>241</v>
      </c>
      <c r="E2176">
        <v>14</v>
      </c>
      <c r="F2176">
        <v>-1</v>
      </c>
      <c r="G2176">
        <v>434.56666666666678</v>
      </c>
      <c r="H2176">
        <v>30.020000000000003</v>
      </c>
      <c r="I2176">
        <v>24.466666666666665</v>
      </c>
      <c r="J2176">
        <v>-1</v>
      </c>
    </row>
    <row r="2177" spans="1:10" x14ac:dyDescent="0.25">
      <c r="A2177">
        <v>41881.624999994725</v>
      </c>
      <c r="B2177">
        <v>1</v>
      </c>
      <c r="C2177">
        <v>2176</v>
      </c>
      <c r="D2177">
        <v>241</v>
      </c>
      <c r="E2177">
        <v>15</v>
      </c>
      <c r="F2177">
        <v>-1</v>
      </c>
      <c r="G2177">
        <v>354.17999999999995</v>
      </c>
      <c r="H2177">
        <v>30.138333333333335</v>
      </c>
      <c r="I2177">
        <v>27.658333333333335</v>
      </c>
      <c r="J2177">
        <v>-1</v>
      </c>
    </row>
    <row r="2178" spans="1:10" x14ac:dyDescent="0.25">
      <c r="A2178">
        <v>41881.666666661389</v>
      </c>
      <c r="B2178">
        <v>1</v>
      </c>
      <c r="C2178">
        <v>2177</v>
      </c>
      <c r="D2178">
        <v>241</v>
      </c>
      <c r="E2178">
        <v>16</v>
      </c>
      <c r="F2178">
        <v>-1</v>
      </c>
      <c r="G2178">
        <v>196.67</v>
      </c>
      <c r="H2178">
        <v>28.648333333333333</v>
      </c>
      <c r="I2178">
        <v>21.899999999999995</v>
      </c>
      <c r="J2178">
        <v>-1</v>
      </c>
    </row>
    <row r="2179" spans="1:10" x14ac:dyDescent="0.25">
      <c r="A2179">
        <v>41881.708333328053</v>
      </c>
      <c r="B2179">
        <v>1</v>
      </c>
      <c r="C2179">
        <v>2178</v>
      </c>
      <c r="D2179">
        <v>241</v>
      </c>
      <c r="E2179">
        <v>17</v>
      </c>
      <c r="F2179">
        <v>-1</v>
      </c>
      <c r="G2179">
        <v>33.434482758620689</v>
      </c>
      <c r="H2179">
        <v>26.873333333333331</v>
      </c>
      <c r="I2179">
        <v>24.525000000000002</v>
      </c>
      <c r="J2179">
        <v>-1</v>
      </c>
    </row>
    <row r="2180" spans="1:10" x14ac:dyDescent="0.25">
      <c r="A2180">
        <v>41881.749999994718</v>
      </c>
      <c r="B2180">
        <v>1</v>
      </c>
      <c r="C2180">
        <v>2179</v>
      </c>
      <c r="D2180">
        <v>241</v>
      </c>
      <c r="E2180">
        <v>18</v>
      </c>
      <c r="F2180">
        <v>-1</v>
      </c>
      <c r="G2180" t="e">
        <v>#DIV/0!</v>
      </c>
      <c r="H2180">
        <v>25.784999999999982</v>
      </c>
      <c r="I2180">
        <v>24.574999999999999</v>
      </c>
      <c r="J2180">
        <v>-1</v>
      </c>
    </row>
    <row r="2181" spans="1:10" x14ac:dyDescent="0.25">
      <c r="A2181">
        <v>41881.791666661382</v>
      </c>
      <c r="B2181">
        <v>1</v>
      </c>
      <c r="C2181">
        <v>2180</v>
      </c>
      <c r="D2181">
        <v>241</v>
      </c>
      <c r="E2181">
        <v>19</v>
      </c>
      <c r="F2181">
        <v>-1</v>
      </c>
      <c r="G2181" t="e">
        <v>#DIV/0!</v>
      </c>
      <c r="H2181">
        <v>25.310000000000009</v>
      </c>
      <c r="I2181">
        <v>22.958333333333332</v>
      </c>
      <c r="J2181">
        <v>-1</v>
      </c>
    </row>
    <row r="2182" spans="1:10" x14ac:dyDescent="0.25">
      <c r="A2182">
        <v>41881.833333328046</v>
      </c>
      <c r="B2182">
        <v>1</v>
      </c>
      <c r="C2182">
        <v>2181</v>
      </c>
      <c r="D2182">
        <v>241</v>
      </c>
      <c r="E2182">
        <v>20</v>
      </c>
      <c r="F2182">
        <v>-1</v>
      </c>
      <c r="G2182" t="e">
        <v>#DIV/0!</v>
      </c>
      <c r="H2182">
        <v>24.929999999999996</v>
      </c>
      <c r="I2182">
        <v>22.95</v>
      </c>
      <c r="J2182">
        <v>-1</v>
      </c>
    </row>
    <row r="2183" spans="1:10" x14ac:dyDescent="0.25">
      <c r="A2183">
        <v>41881.87499999471</v>
      </c>
      <c r="B2183">
        <v>1</v>
      </c>
      <c r="C2183">
        <v>2182</v>
      </c>
      <c r="D2183">
        <v>241</v>
      </c>
      <c r="E2183">
        <v>21</v>
      </c>
      <c r="F2183">
        <v>-1</v>
      </c>
      <c r="G2183" t="e">
        <v>#DIV/0!</v>
      </c>
      <c r="H2183">
        <v>24.773333333333316</v>
      </c>
      <c r="I2183">
        <v>0.80833333333333302</v>
      </c>
      <c r="J2183">
        <v>-1</v>
      </c>
    </row>
    <row r="2184" spans="1:10" x14ac:dyDescent="0.25">
      <c r="A2184">
        <v>41881.916666661375</v>
      </c>
      <c r="B2184">
        <v>1</v>
      </c>
      <c r="C2184">
        <v>2183</v>
      </c>
      <c r="D2184">
        <v>241</v>
      </c>
      <c r="E2184">
        <v>22</v>
      </c>
      <c r="F2184">
        <v>-1</v>
      </c>
      <c r="G2184" t="e">
        <v>#DIV/0!</v>
      </c>
      <c r="H2184">
        <v>24.696666666666655</v>
      </c>
      <c r="I2184">
        <v>9.9999999999999992E-2</v>
      </c>
      <c r="J2184">
        <v>-1</v>
      </c>
    </row>
    <row r="2185" spans="1:10" x14ac:dyDescent="0.25">
      <c r="A2185">
        <v>41881.958333328039</v>
      </c>
      <c r="B2185">
        <v>1</v>
      </c>
      <c r="C2185">
        <v>2184</v>
      </c>
      <c r="D2185">
        <v>241</v>
      </c>
      <c r="E2185">
        <v>23</v>
      </c>
      <c r="F2185">
        <v>-1</v>
      </c>
      <c r="G2185" t="e">
        <v>#DIV/0!</v>
      </c>
      <c r="H2185">
        <v>24.306666666666668</v>
      </c>
      <c r="I2185">
        <v>9.9999999999999992E-2</v>
      </c>
      <c r="J2185">
        <v>-1</v>
      </c>
    </row>
    <row r="2186" spans="1:10" x14ac:dyDescent="0.25">
      <c r="A2186">
        <v>41881.999999994703</v>
      </c>
      <c r="B2186">
        <v>1</v>
      </c>
      <c r="C2186">
        <v>2185</v>
      </c>
      <c r="D2186">
        <v>241</v>
      </c>
      <c r="E2186">
        <v>0</v>
      </c>
      <c r="F2186">
        <v>-1</v>
      </c>
      <c r="G2186" t="e">
        <v>#DIV/0!</v>
      </c>
      <c r="H2186">
        <v>24.173333333333328</v>
      </c>
      <c r="I2186">
        <v>9.9999999999999992E-2</v>
      </c>
      <c r="J2186">
        <v>-1</v>
      </c>
    </row>
    <row r="2187" spans="1:10" x14ac:dyDescent="0.25">
      <c r="A2187">
        <v>41882.041666661367</v>
      </c>
      <c r="B2187">
        <v>1</v>
      </c>
      <c r="C2187">
        <v>2186</v>
      </c>
      <c r="D2187">
        <v>242</v>
      </c>
      <c r="E2187">
        <v>1</v>
      </c>
      <c r="F2187">
        <v>-1</v>
      </c>
      <c r="G2187" t="e">
        <v>#DIV/0!</v>
      </c>
      <c r="H2187">
        <v>23.959999999999997</v>
      </c>
      <c r="I2187">
        <v>9.9999999999999992E-2</v>
      </c>
      <c r="J2187">
        <v>-2</v>
      </c>
    </row>
    <row r="2188" spans="1:10" x14ac:dyDescent="0.25">
      <c r="A2188">
        <v>41882.083333328032</v>
      </c>
      <c r="B2188">
        <v>1</v>
      </c>
      <c r="C2188">
        <v>2187</v>
      </c>
      <c r="D2188">
        <v>242</v>
      </c>
      <c r="E2188">
        <v>2</v>
      </c>
      <c r="F2188">
        <v>-1</v>
      </c>
      <c r="G2188" t="e">
        <v>#DIV/0!</v>
      </c>
      <c r="H2188">
        <v>24.103333333333349</v>
      </c>
      <c r="I2188">
        <v>9.9999999999999992E-2</v>
      </c>
      <c r="J2188">
        <v>-2</v>
      </c>
    </row>
    <row r="2189" spans="1:10" x14ac:dyDescent="0.25">
      <c r="A2189">
        <v>41882.124999994696</v>
      </c>
      <c r="B2189">
        <v>1</v>
      </c>
      <c r="C2189">
        <v>2188</v>
      </c>
      <c r="D2189">
        <v>242</v>
      </c>
      <c r="E2189">
        <v>3</v>
      </c>
      <c r="F2189">
        <v>-1</v>
      </c>
      <c r="G2189" t="e">
        <v>#DIV/0!</v>
      </c>
      <c r="H2189">
        <v>24.414999999999988</v>
      </c>
      <c r="I2189">
        <v>9.9999999999999992E-2</v>
      </c>
      <c r="J2189">
        <v>-2</v>
      </c>
    </row>
    <row r="2190" spans="1:10" x14ac:dyDescent="0.25">
      <c r="A2190">
        <v>41882.16666666136</v>
      </c>
      <c r="B2190">
        <v>1</v>
      </c>
      <c r="C2190">
        <v>2189</v>
      </c>
      <c r="D2190">
        <v>242</v>
      </c>
      <c r="E2190">
        <v>4</v>
      </c>
      <c r="F2190">
        <v>-1</v>
      </c>
      <c r="G2190" t="e">
        <v>#DIV/0!</v>
      </c>
      <c r="H2190">
        <v>26.093333333333341</v>
      </c>
      <c r="I2190">
        <v>9.9999999999999992E-2</v>
      </c>
      <c r="J2190">
        <v>-2</v>
      </c>
    </row>
    <row r="2191" spans="1:10" x14ac:dyDescent="0.25">
      <c r="A2191">
        <v>41882.208333328024</v>
      </c>
      <c r="B2191">
        <v>1</v>
      </c>
      <c r="C2191">
        <v>2190</v>
      </c>
      <c r="D2191">
        <v>242</v>
      </c>
      <c r="E2191">
        <v>5</v>
      </c>
      <c r="F2191">
        <v>-1</v>
      </c>
      <c r="G2191">
        <v>3.8000000000000003</v>
      </c>
      <c r="H2191">
        <v>34.413333333333334</v>
      </c>
      <c r="I2191">
        <v>9.9999999999999992E-2</v>
      </c>
      <c r="J2191">
        <v>-2</v>
      </c>
    </row>
    <row r="2192" spans="1:10" x14ac:dyDescent="0.25">
      <c r="A2192">
        <v>41882.249999994689</v>
      </c>
      <c r="B2192">
        <v>1</v>
      </c>
      <c r="C2192">
        <v>2191</v>
      </c>
      <c r="D2192">
        <v>242</v>
      </c>
      <c r="E2192">
        <v>6</v>
      </c>
      <c r="F2192">
        <v>-1</v>
      </c>
      <c r="G2192">
        <v>49.17</v>
      </c>
      <c r="H2192">
        <v>31.621666666666655</v>
      </c>
      <c r="I2192">
        <v>9.9999999999999992E-2</v>
      </c>
      <c r="J2192">
        <v>-2</v>
      </c>
    </row>
    <row r="2193" spans="1:10" x14ac:dyDescent="0.25">
      <c r="A2193">
        <v>41882.291666661353</v>
      </c>
      <c r="B2193">
        <v>1</v>
      </c>
      <c r="C2193">
        <v>2192</v>
      </c>
      <c r="D2193">
        <v>242</v>
      </c>
      <c r="E2193">
        <v>7</v>
      </c>
      <c r="F2193">
        <v>-1</v>
      </c>
      <c r="G2193">
        <v>245.73333333333332</v>
      </c>
      <c r="H2193">
        <v>30.753333333333345</v>
      </c>
      <c r="I2193">
        <v>9.9999999999999992E-2</v>
      </c>
      <c r="J2193">
        <v>-2</v>
      </c>
    </row>
    <row r="2194" spans="1:10" x14ac:dyDescent="0.25">
      <c r="A2194">
        <v>41882.333333328017</v>
      </c>
      <c r="B2194">
        <v>1</v>
      </c>
      <c r="C2194">
        <v>2193</v>
      </c>
      <c r="D2194">
        <v>242</v>
      </c>
      <c r="E2194">
        <v>8</v>
      </c>
      <c r="F2194">
        <v>-1</v>
      </c>
      <c r="G2194">
        <v>176.40344827586208</v>
      </c>
      <c r="H2194">
        <v>28.088333333333328</v>
      </c>
      <c r="I2194">
        <v>27.833333333333332</v>
      </c>
      <c r="J2194">
        <v>-2</v>
      </c>
    </row>
    <row r="2195" spans="1:10" x14ac:dyDescent="0.25">
      <c r="A2195">
        <v>41882.374999994681</v>
      </c>
      <c r="B2195">
        <v>1</v>
      </c>
      <c r="C2195">
        <v>2194</v>
      </c>
      <c r="D2195">
        <v>242</v>
      </c>
      <c r="E2195">
        <v>9</v>
      </c>
      <c r="F2195">
        <v>-1</v>
      </c>
      <c r="G2195">
        <v>307.42903225806447</v>
      </c>
      <c r="H2195">
        <v>28.244999999999997</v>
      </c>
      <c r="I2195">
        <v>27.608333333333334</v>
      </c>
      <c r="J2195">
        <v>-2</v>
      </c>
    </row>
    <row r="2196" spans="1:10" x14ac:dyDescent="0.25">
      <c r="A2196">
        <v>41882.416666661346</v>
      </c>
      <c r="B2196">
        <v>1</v>
      </c>
      <c r="C2196">
        <v>2195</v>
      </c>
      <c r="D2196">
        <v>242</v>
      </c>
      <c r="E2196">
        <v>10</v>
      </c>
      <c r="F2196">
        <v>-1</v>
      </c>
      <c r="G2196">
        <v>472.69677419354844</v>
      </c>
      <c r="H2196">
        <v>28.508333333333333</v>
      </c>
      <c r="I2196">
        <v>24.383333333333336</v>
      </c>
      <c r="J2196">
        <v>-2</v>
      </c>
    </row>
    <row r="2197" spans="1:10" x14ac:dyDescent="0.25">
      <c r="A2197">
        <v>41882.45833332801</v>
      </c>
      <c r="B2197">
        <v>1</v>
      </c>
      <c r="C2197">
        <v>2196</v>
      </c>
      <c r="D2197">
        <v>242</v>
      </c>
      <c r="E2197">
        <v>11</v>
      </c>
      <c r="F2197">
        <v>-1</v>
      </c>
      <c r="G2197">
        <v>570.12666666666667</v>
      </c>
      <c r="H2197">
        <v>28.421666666666656</v>
      </c>
      <c r="I2197">
        <v>27.625</v>
      </c>
      <c r="J2197">
        <v>-2</v>
      </c>
    </row>
    <row r="2198" spans="1:10" x14ac:dyDescent="0.25">
      <c r="A2198">
        <v>41882.499999994674</v>
      </c>
      <c r="B2198">
        <v>1</v>
      </c>
      <c r="C2198">
        <v>2197</v>
      </c>
      <c r="D2198">
        <v>242</v>
      </c>
      <c r="E2198">
        <v>12</v>
      </c>
      <c r="F2198">
        <v>-1</v>
      </c>
      <c r="G2198">
        <v>380.27999999999992</v>
      </c>
      <c r="H2198">
        <v>27.16333333333333</v>
      </c>
      <c r="I2198">
        <v>24.466666666666665</v>
      </c>
      <c r="J2198">
        <v>-2</v>
      </c>
    </row>
    <row r="2199" spans="1:10" x14ac:dyDescent="0.25">
      <c r="A2199">
        <v>41882.541666661338</v>
      </c>
      <c r="B2199">
        <v>1</v>
      </c>
      <c r="C2199">
        <v>2198</v>
      </c>
      <c r="D2199">
        <v>242</v>
      </c>
      <c r="E2199">
        <v>13</v>
      </c>
      <c r="F2199">
        <v>-1</v>
      </c>
      <c r="G2199">
        <v>91.466666666666683</v>
      </c>
      <c r="H2199">
        <v>24.086666666666662</v>
      </c>
      <c r="I2199">
        <v>24.45</v>
      </c>
      <c r="J2199">
        <v>-2</v>
      </c>
    </row>
    <row r="2200" spans="1:10" x14ac:dyDescent="0.25">
      <c r="A2200">
        <v>41882.583333328002</v>
      </c>
      <c r="B2200">
        <v>1</v>
      </c>
      <c r="C2200">
        <v>2199</v>
      </c>
      <c r="D2200">
        <v>242</v>
      </c>
      <c r="E2200">
        <v>14</v>
      </c>
      <c r="F2200">
        <v>-1</v>
      </c>
      <c r="G2200">
        <v>194.33333333333334</v>
      </c>
      <c r="H2200">
        <v>25.05833333333333</v>
      </c>
      <c r="I2200">
        <v>24.433333333333334</v>
      </c>
      <c r="J2200">
        <v>-2</v>
      </c>
    </row>
    <row r="2201" spans="1:10" x14ac:dyDescent="0.25">
      <c r="A2201">
        <v>41882.624999994667</v>
      </c>
      <c r="B2201">
        <v>1</v>
      </c>
      <c r="C2201">
        <v>2200</v>
      </c>
      <c r="D2201">
        <v>242</v>
      </c>
      <c r="E2201">
        <v>15</v>
      </c>
      <c r="F2201">
        <v>-1</v>
      </c>
      <c r="G2201">
        <v>167.51999999999998</v>
      </c>
      <c r="H2201">
        <v>25.871666666666673</v>
      </c>
      <c r="I2201">
        <v>22.899999999999995</v>
      </c>
      <c r="J2201">
        <v>-2</v>
      </c>
    </row>
    <row r="2202" spans="1:10" x14ac:dyDescent="0.25">
      <c r="A2202">
        <v>41882.666666661331</v>
      </c>
      <c r="B2202">
        <v>1</v>
      </c>
      <c r="C2202">
        <v>2201</v>
      </c>
      <c r="D2202">
        <v>242</v>
      </c>
      <c r="E2202">
        <v>16</v>
      </c>
      <c r="F2202">
        <v>-1</v>
      </c>
      <c r="G2202">
        <v>70.109677419354824</v>
      </c>
      <c r="H2202">
        <v>25.761666666666663</v>
      </c>
      <c r="I2202">
        <v>24.525000000000002</v>
      </c>
      <c r="J2202">
        <v>-2</v>
      </c>
    </row>
    <row r="2203" spans="1:10" x14ac:dyDescent="0.25">
      <c r="A2203">
        <v>41882.708333327995</v>
      </c>
      <c r="B2203">
        <v>1</v>
      </c>
      <c r="C2203">
        <v>2202</v>
      </c>
      <c r="D2203">
        <v>242</v>
      </c>
      <c r="E2203">
        <v>17</v>
      </c>
      <c r="F2203">
        <v>-1</v>
      </c>
      <c r="G2203">
        <v>11.793333333333328</v>
      </c>
      <c r="H2203">
        <v>25.94499999999999</v>
      </c>
      <c r="I2203">
        <v>21.291666666666661</v>
      </c>
      <c r="J2203">
        <v>-2</v>
      </c>
    </row>
    <row r="2204" spans="1:10" x14ac:dyDescent="0.25">
      <c r="A2204">
        <v>41882.749999994659</v>
      </c>
      <c r="B2204">
        <v>1</v>
      </c>
      <c r="C2204">
        <v>2203</v>
      </c>
      <c r="D2204">
        <v>242</v>
      </c>
      <c r="E2204">
        <v>18</v>
      </c>
      <c r="F2204">
        <v>-1</v>
      </c>
      <c r="G2204">
        <v>2.9</v>
      </c>
      <c r="H2204">
        <v>26.02333333333333</v>
      </c>
      <c r="I2204">
        <v>24.508333333333329</v>
      </c>
      <c r="J2204">
        <v>-2</v>
      </c>
    </row>
    <row r="2205" spans="1:10" x14ac:dyDescent="0.25">
      <c r="A2205">
        <v>41882.791666661324</v>
      </c>
      <c r="B2205">
        <v>1</v>
      </c>
      <c r="C2205">
        <v>2204</v>
      </c>
      <c r="D2205">
        <v>242</v>
      </c>
      <c r="E2205">
        <v>19</v>
      </c>
      <c r="F2205">
        <v>-1</v>
      </c>
      <c r="G2205" t="e">
        <v>#DIV/0!</v>
      </c>
      <c r="H2205">
        <v>25.846666666666643</v>
      </c>
      <c r="I2205">
        <v>24.524999999999995</v>
      </c>
      <c r="J2205">
        <v>-2</v>
      </c>
    </row>
    <row r="2206" spans="1:10" x14ac:dyDescent="0.25">
      <c r="A2206">
        <v>41882.833333327988</v>
      </c>
      <c r="B2206">
        <v>1</v>
      </c>
      <c r="C2206">
        <v>2205</v>
      </c>
      <c r="D2206">
        <v>242</v>
      </c>
      <c r="E2206">
        <v>20</v>
      </c>
      <c r="F2206">
        <v>-1</v>
      </c>
      <c r="G2206" t="e">
        <v>#DIV/0!</v>
      </c>
      <c r="H2206">
        <v>25.848333333333343</v>
      </c>
      <c r="I2206">
        <v>24.516666666666662</v>
      </c>
      <c r="J2206">
        <v>-2</v>
      </c>
    </row>
    <row r="2207" spans="1:10" x14ac:dyDescent="0.25">
      <c r="A2207">
        <v>41882.874999994652</v>
      </c>
      <c r="B2207">
        <v>1</v>
      </c>
      <c r="C2207">
        <v>2206</v>
      </c>
      <c r="D2207">
        <v>242</v>
      </c>
      <c r="E2207">
        <v>21</v>
      </c>
      <c r="F2207">
        <v>-1</v>
      </c>
      <c r="G2207" t="e">
        <v>#DIV/0!</v>
      </c>
      <c r="H2207">
        <v>25.908333333333346</v>
      </c>
      <c r="I2207">
        <v>0.81666666666666632</v>
      </c>
      <c r="J2207">
        <v>-2</v>
      </c>
    </row>
    <row r="2208" spans="1:10" x14ac:dyDescent="0.25">
      <c r="A2208">
        <v>41882.916666661316</v>
      </c>
      <c r="B2208">
        <v>1</v>
      </c>
      <c r="C2208">
        <v>2207</v>
      </c>
      <c r="D2208">
        <v>242</v>
      </c>
      <c r="E2208">
        <v>22</v>
      </c>
      <c r="F2208">
        <v>-1</v>
      </c>
      <c r="G2208" t="e">
        <v>#DIV/0!</v>
      </c>
      <c r="H2208">
        <v>26.033333333333314</v>
      </c>
      <c r="I2208">
        <v>9.9999999999999992E-2</v>
      </c>
      <c r="J2208">
        <v>-2</v>
      </c>
    </row>
    <row r="2209" spans="1:10" x14ac:dyDescent="0.25">
      <c r="A2209">
        <v>41882.958333327981</v>
      </c>
      <c r="B2209">
        <v>1</v>
      </c>
      <c r="C2209">
        <v>2208</v>
      </c>
      <c r="D2209">
        <v>242</v>
      </c>
      <c r="E2209">
        <v>23</v>
      </c>
      <c r="F2209">
        <v>-1</v>
      </c>
      <c r="G2209" t="e">
        <v>#DIV/0!</v>
      </c>
      <c r="H2209">
        <v>26.116666666666656</v>
      </c>
      <c r="I2209">
        <v>9.9999999999999992E-2</v>
      </c>
      <c r="J2209">
        <v>-2</v>
      </c>
    </row>
    <row r="2210" spans="1:10" x14ac:dyDescent="0.25">
      <c r="A2210">
        <v>41882.999999994645</v>
      </c>
      <c r="B2210">
        <v>1</v>
      </c>
      <c r="C2210">
        <v>2209</v>
      </c>
      <c r="D2210">
        <v>242</v>
      </c>
      <c r="E2210">
        <v>0</v>
      </c>
      <c r="F2210">
        <v>1</v>
      </c>
      <c r="G2210" t="e">
        <v>#DIV/0!</v>
      </c>
      <c r="H2210">
        <v>25.911666666666658</v>
      </c>
      <c r="I2210">
        <v>9.9999999999999992E-2</v>
      </c>
      <c r="J2210">
        <v>-2</v>
      </c>
    </row>
    <row r="2211" spans="1:10" x14ac:dyDescent="0.25">
      <c r="A2211">
        <v>41883.041666661309</v>
      </c>
      <c r="B2211">
        <v>1</v>
      </c>
      <c r="C2211">
        <v>2210</v>
      </c>
      <c r="D2211">
        <v>243</v>
      </c>
      <c r="E2211">
        <v>1</v>
      </c>
      <c r="F2211">
        <v>1</v>
      </c>
      <c r="G2211" t="e">
        <v>#DIV/0!</v>
      </c>
      <c r="H2211">
        <v>25.469999999999995</v>
      </c>
      <c r="I2211">
        <v>9.9999999999999992E-2</v>
      </c>
      <c r="J2211">
        <v>-1</v>
      </c>
    </row>
    <row r="2212" spans="1:10" x14ac:dyDescent="0.25">
      <c r="A2212">
        <v>41883.083333327973</v>
      </c>
      <c r="B2212">
        <v>1</v>
      </c>
      <c r="C2212">
        <v>2211</v>
      </c>
      <c r="D2212">
        <v>243</v>
      </c>
      <c r="E2212">
        <v>2</v>
      </c>
      <c r="F2212">
        <v>1</v>
      </c>
      <c r="G2212" t="e">
        <v>#DIV/0!</v>
      </c>
      <c r="H2212">
        <v>25.246666666666691</v>
      </c>
      <c r="I2212">
        <v>9.9999999999999992E-2</v>
      </c>
      <c r="J2212">
        <v>-1</v>
      </c>
    </row>
    <row r="2213" spans="1:10" x14ac:dyDescent="0.25">
      <c r="A2213">
        <v>41883.124999994638</v>
      </c>
      <c r="B2213">
        <v>1</v>
      </c>
      <c r="C2213">
        <v>2212</v>
      </c>
      <c r="D2213">
        <v>243</v>
      </c>
      <c r="E2213">
        <v>3</v>
      </c>
      <c r="F2213">
        <v>1</v>
      </c>
      <c r="G2213" t="e">
        <v>#DIV/0!</v>
      </c>
      <c r="H2213">
        <v>25.298333333333346</v>
      </c>
      <c r="I2213">
        <v>9.9999999999999992E-2</v>
      </c>
      <c r="J2213">
        <v>-1</v>
      </c>
    </row>
    <row r="2214" spans="1:10" x14ac:dyDescent="0.25">
      <c r="A2214">
        <v>41883.166666661302</v>
      </c>
      <c r="B2214">
        <v>1</v>
      </c>
      <c r="C2214">
        <v>2213</v>
      </c>
      <c r="D2214">
        <v>243</v>
      </c>
      <c r="E2214">
        <v>4</v>
      </c>
      <c r="F2214">
        <v>1</v>
      </c>
      <c r="G2214">
        <v>0.14166666666666669</v>
      </c>
      <c r="H2214">
        <v>25.341666666666683</v>
      </c>
      <c r="I2214">
        <v>9.9999999999999992E-2</v>
      </c>
      <c r="J2214">
        <v>-1</v>
      </c>
    </row>
    <row r="2215" spans="1:10" x14ac:dyDescent="0.25">
      <c r="A2215">
        <v>41883.208333327966</v>
      </c>
      <c r="B2215">
        <v>1</v>
      </c>
      <c r="C2215">
        <v>2214</v>
      </c>
      <c r="D2215">
        <v>243</v>
      </c>
      <c r="E2215">
        <v>5</v>
      </c>
      <c r="F2215">
        <v>1</v>
      </c>
      <c r="G2215">
        <v>0.66785714285714293</v>
      </c>
      <c r="H2215">
        <v>25.376271186440679</v>
      </c>
      <c r="I2215">
        <v>9.9999999999999992E-2</v>
      </c>
      <c r="J2215">
        <v>-1</v>
      </c>
    </row>
    <row r="2216" spans="1:10" x14ac:dyDescent="0.25">
      <c r="A2216">
        <v>41883.24999999463</v>
      </c>
      <c r="B2216">
        <v>1</v>
      </c>
      <c r="C2216">
        <v>2215</v>
      </c>
      <c r="D2216">
        <v>243</v>
      </c>
      <c r="E2216">
        <v>6</v>
      </c>
      <c r="F2216">
        <v>1</v>
      </c>
      <c r="G2216">
        <v>10.323333333333334</v>
      </c>
      <c r="H2216">
        <v>24.46333333333332</v>
      </c>
      <c r="I2216">
        <v>9.9999999999999992E-2</v>
      </c>
      <c r="J2216">
        <v>-1</v>
      </c>
    </row>
    <row r="2217" spans="1:10" x14ac:dyDescent="0.25">
      <c r="A2217">
        <v>41883.291666661295</v>
      </c>
      <c r="B2217">
        <v>1</v>
      </c>
      <c r="C2217">
        <v>2216</v>
      </c>
      <c r="D2217">
        <v>243</v>
      </c>
      <c r="E2217">
        <v>7</v>
      </c>
      <c r="F2217">
        <v>1</v>
      </c>
      <c r="G2217">
        <v>38.256250000000009</v>
      </c>
      <c r="H2217">
        <v>24.933333333333323</v>
      </c>
      <c r="I2217">
        <v>27.791666666666668</v>
      </c>
      <c r="J2217">
        <v>-1</v>
      </c>
    </row>
    <row r="2218" spans="1:10" x14ac:dyDescent="0.25">
      <c r="A2218">
        <v>41883.333333327959</v>
      </c>
      <c r="B2218">
        <v>1</v>
      </c>
      <c r="C2218">
        <v>2217</v>
      </c>
      <c r="D2218">
        <v>243</v>
      </c>
      <c r="E2218">
        <v>8</v>
      </c>
      <c r="F2218">
        <v>1</v>
      </c>
      <c r="G2218">
        <v>188.32333333333332</v>
      </c>
      <c r="H2218">
        <v>25.889999999999993</v>
      </c>
      <c r="I2218">
        <v>27.650000000000002</v>
      </c>
      <c r="J2218">
        <v>-1</v>
      </c>
    </row>
    <row r="2219" spans="1:10" x14ac:dyDescent="0.25">
      <c r="A2219">
        <v>41883.374999994623</v>
      </c>
      <c r="B2219">
        <v>1</v>
      </c>
      <c r="C2219">
        <v>2218</v>
      </c>
      <c r="D2219">
        <v>243</v>
      </c>
      <c r="E2219">
        <v>9</v>
      </c>
      <c r="F2219">
        <v>1</v>
      </c>
      <c r="G2219">
        <v>527.66333333333341</v>
      </c>
      <c r="H2219">
        <v>28.29</v>
      </c>
      <c r="I2219">
        <v>27.691666666666663</v>
      </c>
      <c r="J2219">
        <v>-1</v>
      </c>
    </row>
    <row r="2220" spans="1:10" x14ac:dyDescent="0.25">
      <c r="A2220">
        <v>41883.416666661287</v>
      </c>
      <c r="B2220">
        <v>1</v>
      </c>
      <c r="C2220">
        <v>2219</v>
      </c>
      <c r="D2220">
        <v>243</v>
      </c>
      <c r="E2220">
        <v>10</v>
      </c>
      <c r="F2220">
        <v>1</v>
      </c>
      <c r="G2220">
        <v>558.56153846153836</v>
      </c>
      <c r="H2220">
        <v>29.665000000000006</v>
      </c>
      <c r="I2220">
        <v>27.746153846153849</v>
      </c>
      <c r="J2220">
        <v>-1</v>
      </c>
    </row>
    <row r="2221" spans="1:10" x14ac:dyDescent="0.25">
      <c r="A2221">
        <v>41883.458333327952</v>
      </c>
      <c r="B2221">
        <v>1</v>
      </c>
      <c r="C2221">
        <v>2220</v>
      </c>
      <c r="D2221">
        <v>243</v>
      </c>
      <c r="E2221">
        <v>11</v>
      </c>
      <c r="F2221">
        <v>1</v>
      </c>
      <c r="G2221">
        <v>669.80999999999972</v>
      </c>
      <c r="H2221">
        <v>29.790000000000003</v>
      </c>
      <c r="I2221">
        <v>27.816666666666674</v>
      </c>
      <c r="J2221">
        <v>-1</v>
      </c>
    </row>
    <row r="2222" spans="1:10" x14ac:dyDescent="0.25">
      <c r="A2222">
        <v>41883.499999994616</v>
      </c>
      <c r="B2222">
        <v>1</v>
      </c>
      <c r="C2222">
        <v>2221</v>
      </c>
      <c r="D2222">
        <v>243</v>
      </c>
      <c r="E2222">
        <v>12</v>
      </c>
      <c r="F2222">
        <v>1</v>
      </c>
      <c r="G2222">
        <v>603.73666666666657</v>
      </c>
      <c r="H2222">
        <v>29.07</v>
      </c>
      <c r="I2222">
        <v>27.866666666666664</v>
      </c>
      <c r="J2222">
        <v>-1</v>
      </c>
    </row>
    <row r="2223" spans="1:10" x14ac:dyDescent="0.25">
      <c r="A2223">
        <v>41883.54166666128</v>
      </c>
      <c r="B2223">
        <v>1</v>
      </c>
      <c r="C2223">
        <v>2222</v>
      </c>
      <c r="D2223">
        <v>243</v>
      </c>
      <c r="E2223">
        <v>13</v>
      </c>
      <c r="F2223">
        <v>1</v>
      </c>
      <c r="G2223">
        <v>213.73870967741939</v>
      </c>
      <c r="H2223">
        <v>29.285</v>
      </c>
      <c r="I2223">
        <v>27.899999999999995</v>
      </c>
      <c r="J2223">
        <v>-1</v>
      </c>
    </row>
    <row r="2224" spans="1:10" x14ac:dyDescent="0.25">
      <c r="A2224">
        <v>41883.583333327944</v>
      </c>
      <c r="B2224">
        <v>1</v>
      </c>
      <c r="C2224">
        <v>2223</v>
      </c>
      <c r="D2224">
        <v>243</v>
      </c>
      <c r="E2224">
        <v>14</v>
      </c>
      <c r="F2224">
        <v>1</v>
      </c>
      <c r="G2224">
        <v>176.21666666666667</v>
      </c>
      <c r="H2224">
        <v>28.88333333333334</v>
      </c>
      <c r="I2224">
        <v>27.930769230769229</v>
      </c>
      <c r="J2224">
        <v>-1</v>
      </c>
    </row>
    <row r="2225" spans="1:10" x14ac:dyDescent="0.25">
      <c r="A2225">
        <v>41883.624999994609</v>
      </c>
      <c r="B2225">
        <v>1</v>
      </c>
      <c r="C2225">
        <v>2224</v>
      </c>
      <c r="D2225">
        <v>243</v>
      </c>
      <c r="E2225">
        <v>15</v>
      </c>
      <c r="F2225">
        <v>1</v>
      </c>
      <c r="G2225">
        <v>172.54666666666665</v>
      </c>
      <c r="H2225">
        <v>28.725000000000009</v>
      </c>
      <c r="I2225">
        <v>27.941666666666663</v>
      </c>
      <c r="J2225">
        <v>-1</v>
      </c>
    </row>
    <row r="2226" spans="1:10" x14ac:dyDescent="0.25">
      <c r="A2226">
        <v>41883.666666661273</v>
      </c>
      <c r="B2226">
        <v>1</v>
      </c>
      <c r="C2226">
        <v>2225</v>
      </c>
      <c r="D2226">
        <v>243</v>
      </c>
      <c r="E2226">
        <v>16</v>
      </c>
      <c r="F2226">
        <v>1</v>
      </c>
      <c r="G2226">
        <v>136.51666666666668</v>
      </c>
      <c r="H2226">
        <v>29.40166666666666</v>
      </c>
      <c r="I2226">
        <v>27.916666666666661</v>
      </c>
      <c r="J2226">
        <v>-1</v>
      </c>
    </row>
    <row r="2227" spans="1:10" x14ac:dyDescent="0.25">
      <c r="A2227">
        <v>41883.708333327937</v>
      </c>
      <c r="B2227">
        <v>1</v>
      </c>
      <c r="C2227">
        <v>2226</v>
      </c>
      <c r="D2227">
        <v>243</v>
      </c>
      <c r="E2227">
        <v>17</v>
      </c>
      <c r="F2227">
        <v>1</v>
      </c>
      <c r="G2227">
        <v>33.603703703703701</v>
      </c>
      <c r="H2227">
        <v>28.268333333333334</v>
      </c>
      <c r="I2227">
        <v>27.916666666666661</v>
      </c>
      <c r="J2227">
        <v>-1</v>
      </c>
    </row>
    <row r="2228" spans="1:10" x14ac:dyDescent="0.25">
      <c r="A2228">
        <v>41883.749999994601</v>
      </c>
      <c r="B2228">
        <v>1</v>
      </c>
      <c r="C2228">
        <v>2227</v>
      </c>
      <c r="D2228">
        <v>243</v>
      </c>
      <c r="E2228">
        <v>18</v>
      </c>
      <c r="F2228">
        <v>1</v>
      </c>
      <c r="G2228" t="e">
        <v>#DIV/0!</v>
      </c>
      <c r="H2228">
        <v>27.038333333333345</v>
      </c>
      <c r="I2228">
        <v>27.933333333333334</v>
      </c>
      <c r="J2228">
        <v>-1</v>
      </c>
    </row>
    <row r="2229" spans="1:10" x14ac:dyDescent="0.25">
      <c r="A2229">
        <v>41883.791666661265</v>
      </c>
      <c r="B2229">
        <v>1</v>
      </c>
      <c r="C2229">
        <v>2228</v>
      </c>
      <c r="D2229">
        <v>243</v>
      </c>
      <c r="E2229">
        <v>19</v>
      </c>
      <c r="F2229">
        <v>1</v>
      </c>
      <c r="G2229" t="e">
        <v>#DIV/0!</v>
      </c>
      <c r="H2229">
        <v>26.404999999999994</v>
      </c>
      <c r="I2229">
        <v>27.941666666666666</v>
      </c>
      <c r="J2229">
        <v>-1</v>
      </c>
    </row>
    <row r="2230" spans="1:10" x14ac:dyDescent="0.25">
      <c r="A2230">
        <v>41883.83333332793</v>
      </c>
      <c r="B2230">
        <v>1</v>
      </c>
      <c r="C2230">
        <v>2229</v>
      </c>
      <c r="D2230">
        <v>243</v>
      </c>
      <c r="E2230">
        <v>20</v>
      </c>
      <c r="F2230">
        <v>1</v>
      </c>
      <c r="G2230" t="e">
        <v>#DIV/0!</v>
      </c>
      <c r="H2230">
        <v>26.213333333333328</v>
      </c>
      <c r="I2230">
        <v>27.916666666666661</v>
      </c>
      <c r="J2230">
        <v>-1</v>
      </c>
    </row>
    <row r="2231" spans="1:10" x14ac:dyDescent="0.25">
      <c r="A2231">
        <v>41883.874999994594</v>
      </c>
      <c r="B2231">
        <v>1</v>
      </c>
      <c r="C2231">
        <v>2230</v>
      </c>
      <c r="D2231">
        <v>243</v>
      </c>
      <c r="E2231">
        <v>21</v>
      </c>
      <c r="F2231">
        <v>1</v>
      </c>
      <c r="G2231" t="e">
        <v>#DIV/0!</v>
      </c>
      <c r="H2231">
        <v>25.793333333333305</v>
      </c>
      <c r="I2231">
        <v>27.925000000000001</v>
      </c>
      <c r="J2231">
        <v>-1</v>
      </c>
    </row>
    <row r="2232" spans="1:10" x14ac:dyDescent="0.25">
      <c r="A2232">
        <v>41883.916666661258</v>
      </c>
      <c r="B2232">
        <v>1</v>
      </c>
      <c r="C2232">
        <v>2231</v>
      </c>
      <c r="D2232">
        <v>243</v>
      </c>
      <c r="E2232">
        <v>22</v>
      </c>
      <c r="F2232">
        <v>1</v>
      </c>
      <c r="G2232" t="e">
        <v>#DIV/0!</v>
      </c>
      <c r="H2232">
        <v>25.399999999999977</v>
      </c>
      <c r="I2232">
        <v>1.5166666666666677</v>
      </c>
      <c r="J2232">
        <v>-1</v>
      </c>
    </row>
    <row r="2233" spans="1:10" x14ac:dyDescent="0.25">
      <c r="A2233">
        <v>41883.958333327922</v>
      </c>
      <c r="B2233">
        <v>1</v>
      </c>
      <c r="C2233">
        <v>2232</v>
      </c>
      <c r="D2233">
        <v>243</v>
      </c>
      <c r="E2233">
        <v>23</v>
      </c>
      <c r="F2233">
        <v>1</v>
      </c>
      <c r="G2233" t="e">
        <v>#DIV/0!</v>
      </c>
      <c r="H2233">
        <v>25.210000000000026</v>
      </c>
      <c r="I2233">
        <v>9.9999999999999992E-2</v>
      </c>
      <c r="J2233">
        <v>-1</v>
      </c>
    </row>
    <row r="2234" spans="1:10" x14ac:dyDescent="0.25">
      <c r="A2234">
        <v>41883.999999994587</v>
      </c>
      <c r="B2234">
        <v>1</v>
      </c>
      <c r="C2234">
        <v>2233</v>
      </c>
      <c r="D2234">
        <v>243</v>
      </c>
      <c r="E2234">
        <v>0</v>
      </c>
      <c r="F2234">
        <v>1</v>
      </c>
      <c r="G2234" t="e">
        <v>#DIV/0!</v>
      </c>
      <c r="H2234">
        <v>25.106666666666673</v>
      </c>
      <c r="I2234">
        <v>9.9999999999999992E-2</v>
      </c>
      <c r="J2234">
        <v>-1</v>
      </c>
    </row>
    <row r="2235" spans="1:10" x14ac:dyDescent="0.25">
      <c r="A2235">
        <v>41884.041666661251</v>
      </c>
      <c r="B2235">
        <v>1</v>
      </c>
      <c r="C2235">
        <v>2234</v>
      </c>
      <c r="D2235">
        <v>244</v>
      </c>
      <c r="E2235">
        <v>1</v>
      </c>
      <c r="F2235">
        <v>1</v>
      </c>
      <c r="G2235" t="e">
        <v>#DIV/0!</v>
      </c>
      <c r="H2235">
        <v>24.954999999999998</v>
      </c>
      <c r="I2235">
        <v>9.9999999999999992E-2</v>
      </c>
      <c r="J2235">
        <v>-2</v>
      </c>
    </row>
    <row r="2236" spans="1:10" x14ac:dyDescent="0.25">
      <c r="A2236">
        <v>41884.083333327915</v>
      </c>
      <c r="B2236">
        <v>1</v>
      </c>
      <c r="C2236">
        <v>2235</v>
      </c>
      <c r="D2236">
        <v>244</v>
      </c>
      <c r="E2236">
        <v>2</v>
      </c>
      <c r="F2236">
        <v>1</v>
      </c>
      <c r="G2236" t="e">
        <v>#DIV/0!</v>
      </c>
      <c r="H2236">
        <v>24.631666666666657</v>
      </c>
      <c r="I2236">
        <v>9.9999999999999992E-2</v>
      </c>
      <c r="J2236">
        <v>-2</v>
      </c>
    </row>
    <row r="2237" spans="1:10" x14ac:dyDescent="0.25">
      <c r="A2237">
        <v>41884.124999994579</v>
      </c>
      <c r="B2237">
        <v>1</v>
      </c>
      <c r="C2237">
        <v>2236</v>
      </c>
      <c r="D2237">
        <v>244</v>
      </c>
      <c r="E2237">
        <v>3</v>
      </c>
      <c r="F2237">
        <v>1</v>
      </c>
      <c r="G2237" t="e">
        <v>#DIV/0!</v>
      </c>
      <c r="H2237">
        <v>24.635000000000009</v>
      </c>
      <c r="I2237">
        <v>0.10833333333333334</v>
      </c>
      <c r="J2237">
        <v>-2</v>
      </c>
    </row>
    <row r="2238" spans="1:10" x14ac:dyDescent="0.25">
      <c r="A2238">
        <v>41884.166666661244</v>
      </c>
      <c r="B2238">
        <v>1</v>
      </c>
      <c r="C2238">
        <v>2237</v>
      </c>
      <c r="D2238">
        <v>244</v>
      </c>
      <c r="E2238">
        <v>4</v>
      </c>
      <c r="F2238">
        <v>1</v>
      </c>
      <c r="G2238" t="e">
        <v>#DIV/0!</v>
      </c>
      <c r="H2238">
        <v>24.519999999999996</v>
      </c>
      <c r="I2238">
        <v>9.9999999999999992E-2</v>
      </c>
      <c r="J2238">
        <v>-2</v>
      </c>
    </row>
    <row r="2239" spans="1:10" x14ac:dyDescent="0.25">
      <c r="A2239">
        <v>41884.208333327908</v>
      </c>
      <c r="B2239">
        <v>1</v>
      </c>
      <c r="C2239">
        <v>2238</v>
      </c>
      <c r="D2239">
        <v>244</v>
      </c>
      <c r="E2239">
        <v>5</v>
      </c>
      <c r="F2239">
        <v>1</v>
      </c>
      <c r="G2239">
        <v>15.06842105263158</v>
      </c>
      <c r="H2239">
        <v>24.578333333333333</v>
      </c>
      <c r="I2239">
        <v>9.9999999999999992E-2</v>
      </c>
      <c r="J2239">
        <v>-2</v>
      </c>
    </row>
    <row r="2240" spans="1:10" x14ac:dyDescent="0.25">
      <c r="A2240">
        <v>41884.249999994572</v>
      </c>
      <c r="B2240">
        <v>1</v>
      </c>
      <c r="C2240">
        <v>2239</v>
      </c>
      <c r="D2240">
        <v>244</v>
      </c>
      <c r="E2240">
        <v>6</v>
      </c>
      <c r="F2240">
        <v>1</v>
      </c>
      <c r="G2240">
        <v>63.069999999999986</v>
      </c>
      <c r="H2240">
        <v>25.145000000000014</v>
      </c>
      <c r="I2240">
        <v>9.9999999999999992E-2</v>
      </c>
      <c r="J2240">
        <v>-2</v>
      </c>
    </row>
    <row r="2241" spans="1:10" x14ac:dyDescent="0.25">
      <c r="A2241">
        <v>41884.291666661236</v>
      </c>
      <c r="B2241">
        <v>1</v>
      </c>
      <c r="C2241">
        <v>2240</v>
      </c>
      <c r="D2241">
        <v>244</v>
      </c>
      <c r="E2241">
        <v>7</v>
      </c>
      <c r="F2241">
        <v>1</v>
      </c>
      <c r="G2241">
        <v>202.05666666666664</v>
      </c>
      <c r="H2241">
        <v>25.994999999999997</v>
      </c>
      <c r="I2241">
        <v>27.900000000000006</v>
      </c>
      <c r="J2241">
        <v>-2</v>
      </c>
    </row>
    <row r="2242" spans="1:10" x14ac:dyDescent="0.25">
      <c r="A2242">
        <v>41884.333333327901</v>
      </c>
      <c r="B2242">
        <v>1</v>
      </c>
      <c r="C2242">
        <v>2241</v>
      </c>
      <c r="D2242">
        <v>244</v>
      </c>
      <c r="E2242">
        <v>8</v>
      </c>
      <c r="F2242">
        <v>1</v>
      </c>
      <c r="G2242">
        <v>452.55666666666673</v>
      </c>
      <c r="H2242">
        <v>27.883333333333329</v>
      </c>
      <c r="I2242">
        <v>27.708333333333329</v>
      </c>
      <c r="J2242">
        <v>-2</v>
      </c>
    </row>
    <row r="2243" spans="1:10" x14ac:dyDescent="0.25">
      <c r="A2243">
        <v>41884.374999994565</v>
      </c>
      <c r="B2243">
        <v>1</v>
      </c>
      <c r="C2243">
        <v>2242</v>
      </c>
      <c r="D2243">
        <v>244</v>
      </c>
      <c r="E2243">
        <v>9</v>
      </c>
      <c r="F2243">
        <v>1</v>
      </c>
      <c r="G2243">
        <v>406.83000000000004</v>
      </c>
      <c r="H2243">
        <v>29.0186440677966</v>
      </c>
      <c r="I2243">
        <v>27.724999999999998</v>
      </c>
      <c r="J2243">
        <v>-2</v>
      </c>
    </row>
    <row r="2244" spans="1:10" x14ac:dyDescent="0.25">
      <c r="A2244">
        <v>41884.416666661229</v>
      </c>
      <c r="B2244">
        <v>1</v>
      </c>
      <c r="C2244">
        <v>2243</v>
      </c>
      <c r="D2244">
        <v>244</v>
      </c>
      <c r="E2244">
        <v>10</v>
      </c>
      <c r="F2244">
        <v>1</v>
      </c>
      <c r="G2244">
        <v>499.79677419354834</v>
      </c>
      <c r="H2244">
        <v>29.95999999999999</v>
      </c>
      <c r="I2244">
        <v>27.800000000000008</v>
      </c>
      <c r="J2244">
        <v>-2</v>
      </c>
    </row>
    <row r="2245" spans="1:10" x14ac:dyDescent="0.25">
      <c r="A2245">
        <v>41884.458333327893</v>
      </c>
      <c r="B2245">
        <v>1</v>
      </c>
      <c r="C2245">
        <v>2244</v>
      </c>
      <c r="D2245">
        <v>244</v>
      </c>
      <c r="E2245">
        <v>11</v>
      </c>
      <c r="F2245">
        <v>1</v>
      </c>
      <c r="G2245">
        <v>822.86</v>
      </c>
      <c r="H2245">
        <v>31.271666666666665</v>
      </c>
      <c r="I2245">
        <v>27.808333333333337</v>
      </c>
      <c r="J2245">
        <v>-2</v>
      </c>
    </row>
    <row r="2246" spans="1:10" x14ac:dyDescent="0.25">
      <c r="A2246">
        <v>41884.499999994558</v>
      </c>
      <c r="B2246">
        <v>1</v>
      </c>
      <c r="C2246">
        <v>2245</v>
      </c>
      <c r="D2246">
        <v>244</v>
      </c>
      <c r="E2246">
        <v>12</v>
      </c>
      <c r="F2246">
        <v>1</v>
      </c>
      <c r="G2246">
        <v>713.16333333333318</v>
      </c>
      <c r="H2246">
        <v>32.584999999999994</v>
      </c>
      <c r="I2246">
        <v>27.849999999999998</v>
      </c>
      <c r="J2246">
        <v>-2</v>
      </c>
    </row>
    <row r="2247" spans="1:10" x14ac:dyDescent="0.25">
      <c r="A2247">
        <v>41884.541666661222</v>
      </c>
      <c r="B2247">
        <v>1</v>
      </c>
      <c r="C2247">
        <v>2246</v>
      </c>
      <c r="D2247">
        <v>244</v>
      </c>
      <c r="E2247">
        <v>13</v>
      </c>
      <c r="F2247">
        <v>1</v>
      </c>
      <c r="G2247">
        <v>564.32333333333338</v>
      </c>
      <c r="H2247">
        <v>32.655932203389824</v>
      </c>
      <c r="I2247">
        <v>27.925000000000001</v>
      </c>
      <c r="J2247">
        <v>-2</v>
      </c>
    </row>
    <row r="2248" spans="1:10" x14ac:dyDescent="0.25">
      <c r="A2248">
        <v>41884.583333327886</v>
      </c>
      <c r="B2248">
        <v>1</v>
      </c>
      <c r="C2248">
        <v>2247</v>
      </c>
      <c r="D2248">
        <v>244</v>
      </c>
      <c r="E2248">
        <v>14</v>
      </c>
      <c r="F2248">
        <v>1</v>
      </c>
      <c r="G2248">
        <v>455.11333333333334</v>
      </c>
      <c r="H2248">
        <v>33.013333333333335</v>
      </c>
      <c r="I2248">
        <v>28.033333333333335</v>
      </c>
      <c r="J2248">
        <v>-2</v>
      </c>
    </row>
    <row r="2249" spans="1:10" x14ac:dyDescent="0.25">
      <c r="A2249">
        <v>41884.62499999455</v>
      </c>
      <c r="B2249">
        <v>1</v>
      </c>
      <c r="C2249">
        <v>2248</v>
      </c>
      <c r="D2249">
        <v>244</v>
      </c>
      <c r="E2249">
        <v>15</v>
      </c>
      <c r="F2249">
        <v>1</v>
      </c>
      <c r="G2249">
        <v>341.88709677419354</v>
      </c>
      <c r="H2249">
        <v>32.93666666666666</v>
      </c>
      <c r="I2249">
        <v>28.033333333333335</v>
      </c>
      <c r="J2249">
        <v>-2</v>
      </c>
    </row>
    <row r="2250" spans="1:10" x14ac:dyDescent="0.25">
      <c r="A2250">
        <v>41884.666666661215</v>
      </c>
      <c r="B2250">
        <v>1</v>
      </c>
      <c r="C2250">
        <v>2249</v>
      </c>
      <c r="D2250">
        <v>244</v>
      </c>
      <c r="E2250">
        <v>16</v>
      </c>
      <c r="F2250">
        <v>1</v>
      </c>
      <c r="G2250">
        <v>174.31666666666663</v>
      </c>
      <c r="H2250">
        <v>32.384999999999984</v>
      </c>
      <c r="I2250">
        <v>28.033333333333331</v>
      </c>
      <c r="J2250">
        <v>-2</v>
      </c>
    </row>
    <row r="2251" spans="1:10" x14ac:dyDescent="0.25">
      <c r="A2251">
        <v>41884.708333327879</v>
      </c>
      <c r="B2251">
        <v>1</v>
      </c>
      <c r="C2251">
        <v>2250</v>
      </c>
      <c r="D2251">
        <v>244</v>
      </c>
      <c r="E2251">
        <v>17</v>
      </c>
      <c r="F2251">
        <v>1</v>
      </c>
      <c r="G2251">
        <v>17.026315789473681</v>
      </c>
      <c r="H2251">
        <v>31.540000000000006</v>
      </c>
      <c r="I2251">
        <v>28.05</v>
      </c>
      <c r="J2251">
        <v>-2</v>
      </c>
    </row>
    <row r="2252" spans="1:10" x14ac:dyDescent="0.25">
      <c r="A2252">
        <v>41884.749999994543</v>
      </c>
      <c r="B2252">
        <v>1</v>
      </c>
      <c r="C2252">
        <v>2251</v>
      </c>
      <c r="D2252">
        <v>244</v>
      </c>
      <c r="E2252">
        <v>18</v>
      </c>
      <c r="F2252">
        <v>1</v>
      </c>
      <c r="G2252" t="e">
        <v>#DIV/0!</v>
      </c>
      <c r="H2252">
        <v>30.110000000000028</v>
      </c>
      <c r="I2252">
        <v>28.083333333333339</v>
      </c>
      <c r="J2252">
        <v>-2</v>
      </c>
    </row>
    <row r="2253" spans="1:10" x14ac:dyDescent="0.25">
      <c r="A2253">
        <v>41884.791666661207</v>
      </c>
      <c r="B2253">
        <v>1</v>
      </c>
      <c r="C2253">
        <v>2252</v>
      </c>
      <c r="D2253">
        <v>244</v>
      </c>
      <c r="E2253">
        <v>19</v>
      </c>
      <c r="F2253">
        <v>1</v>
      </c>
      <c r="G2253" t="e">
        <v>#DIV/0!</v>
      </c>
      <c r="H2253">
        <v>26.383333333333333</v>
      </c>
      <c r="I2253">
        <v>28.116666666666664</v>
      </c>
      <c r="J2253">
        <v>-2</v>
      </c>
    </row>
    <row r="2254" spans="1:10" x14ac:dyDescent="0.25">
      <c r="A2254">
        <v>41884.833333327872</v>
      </c>
      <c r="B2254">
        <v>1</v>
      </c>
      <c r="C2254">
        <v>2253</v>
      </c>
      <c r="D2254">
        <v>244</v>
      </c>
      <c r="E2254">
        <v>20</v>
      </c>
      <c r="F2254">
        <v>1</v>
      </c>
      <c r="G2254" t="e">
        <v>#DIV/0!</v>
      </c>
      <c r="H2254">
        <v>25.52333333333333</v>
      </c>
      <c r="I2254">
        <v>28.108333333333334</v>
      </c>
      <c r="J2254">
        <v>-2</v>
      </c>
    </row>
    <row r="2255" spans="1:10" x14ac:dyDescent="0.25">
      <c r="A2255">
        <v>41884.874999994536</v>
      </c>
      <c r="B2255">
        <v>1</v>
      </c>
      <c r="C2255">
        <v>2254</v>
      </c>
      <c r="D2255">
        <v>244</v>
      </c>
      <c r="E2255">
        <v>21</v>
      </c>
      <c r="F2255">
        <v>1</v>
      </c>
      <c r="G2255" t="e">
        <v>#DIV/0!</v>
      </c>
      <c r="H2255">
        <v>25.10666666666668</v>
      </c>
      <c r="I2255">
        <v>28.05</v>
      </c>
      <c r="J2255">
        <v>-2</v>
      </c>
    </row>
    <row r="2256" spans="1:10" x14ac:dyDescent="0.25">
      <c r="A2256">
        <v>41884.9166666612</v>
      </c>
      <c r="B2256">
        <v>1</v>
      </c>
      <c r="C2256">
        <v>2255</v>
      </c>
      <c r="D2256">
        <v>244</v>
      </c>
      <c r="E2256">
        <v>22</v>
      </c>
      <c r="F2256">
        <v>1</v>
      </c>
      <c r="G2256" t="e">
        <v>#DIV/0!</v>
      </c>
      <c r="H2256">
        <v>24.09833333333334</v>
      </c>
      <c r="I2256">
        <v>1.5166666666666677</v>
      </c>
      <c r="J2256">
        <v>-2</v>
      </c>
    </row>
    <row r="2257" spans="1:10" x14ac:dyDescent="0.25">
      <c r="A2257">
        <v>41884.958333327864</v>
      </c>
      <c r="B2257">
        <v>1</v>
      </c>
      <c r="C2257">
        <v>2256</v>
      </c>
      <c r="D2257">
        <v>244</v>
      </c>
      <c r="E2257">
        <v>23</v>
      </c>
      <c r="F2257">
        <v>1</v>
      </c>
      <c r="G2257" t="e">
        <v>#DIV/0!</v>
      </c>
      <c r="H2257">
        <v>23.383333333333315</v>
      </c>
      <c r="I2257">
        <v>9.9999999999999992E-2</v>
      </c>
      <c r="J2257">
        <v>-2</v>
      </c>
    </row>
    <row r="2258" spans="1:10" x14ac:dyDescent="0.25">
      <c r="A2258">
        <v>41884.999999994528</v>
      </c>
      <c r="B2258">
        <v>1</v>
      </c>
      <c r="C2258">
        <v>2257</v>
      </c>
      <c r="D2258">
        <v>244</v>
      </c>
      <c r="E2258">
        <v>0</v>
      </c>
      <c r="F2258">
        <v>1</v>
      </c>
      <c r="G2258" t="e">
        <v>#DIV/0!</v>
      </c>
      <c r="H2258">
        <v>25</v>
      </c>
      <c r="I2258">
        <v>9.9999999999999992E-2</v>
      </c>
      <c r="J2258">
        <v>-2</v>
      </c>
    </row>
    <row r="2259" spans="1:10" x14ac:dyDescent="0.25">
      <c r="A2259">
        <v>41885.041666661193</v>
      </c>
      <c r="B2259">
        <v>1</v>
      </c>
      <c r="C2259">
        <v>2258</v>
      </c>
      <c r="D2259">
        <v>245</v>
      </c>
      <c r="E2259">
        <v>1</v>
      </c>
      <c r="F2259">
        <v>1</v>
      </c>
      <c r="G2259">
        <v>0.15000000000000002</v>
      </c>
      <c r="H2259">
        <v>25</v>
      </c>
      <c r="I2259">
        <v>9.9999999999999992E-2</v>
      </c>
      <c r="J2259">
        <v>-2</v>
      </c>
    </row>
    <row r="2260" spans="1:10" x14ac:dyDescent="0.25">
      <c r="A2260">
        <v>41885.083333327857</v>
      </c>
      <c r="B2260">
        <v>1</v>
      </c>
      <c r="C2260">
        <v>2259</v>
      </c>
      <c r="D2260">
        <v>245</v>
      </c>
      <c r="E2260">
        <v>2</v>
      </c>
      <c r="F2260">
        <v>1</v>
      </c>
      <c r="G2260">
        <v>0.125</v>
      </c>
      <c r="H2260">
        <v>25</v>
      </c>
      <c r="I2260">
        <v>9.9999999999999992E-2</v>
      </c>
      <c r="J2260">
        <v>-2</v>
      </c>
    </row>
    <row r="2261" spans="1:10" x14ac:dyDescent="0.25">
      <c r="A2261">
        <v>41885.124999994521</v>
      </c>
      <c r="B2261">
        <v>1</v>
      </c>
      <c r="C2261">
        <v>2260</v>
      </c>
      <c r="D2261">
        <v>245</v>
      </c>
      <c r="E2261">
        <v>3</v>
      </c>
      <c r="F2261">
        <v>1</v>
      </c>
      <c r="G2261">
        <v>0.23000000000000004</v>
      </c>
      <c r="H2261">
        <v>25</v>
      </c>
      <c r="I2261">
        <v>9.9999999999999992E-2</v>
      </c>
      <c r="J2261">
        <v>-2</v>
      </c>
    </row>
    <row r="2262" spans="1:10" x14ac:dyDescent="0.25">
      <c r="A2262">
        <v>41885.166666661185</v>
      </c>
      <c r="B2262">
        <v>1</v>
      </c>
      <c r="C2262">
        <v>2261</v>
      </c>
      <c r="D2262">
        <v>245</v>
      </c>
      <c r="E2262">
        <v>4</v>
      </c>
      <c r="F2262">
        <v>1</v>
      </c>
      <c r="G2262" t="e">
        <v>#DIV/0!</v>
      </c>
      <c r="H2262">
        <v>25</v>
      </c>
      <c r="I2262">
        <v>0.10833333333333334</v>
      </c>
      <c r="J2262">
        <v>-2</v>
      </c>
    </row>
    <row r="2263" spans="1:10" x14ac:dyDescent="0.25">
      <c r="A2263">
        <v>41885.20833332785</v>
      </c>
      <c r="B2263">
        <v>1</v>
      </c>
      <c r="C2263">
        <v>2262</v>
      </c>
      <c r="D2263">
        <v>245</v>
      </c>
      <c r="E2263">
        <v>5</v>
      </c>
      <c r="F2263">
        <v>1</v>
      </c>
      <c r="G2263">
        <v>0.5</v>
      </c>
      <c r="H2263">
        <v>24</v>
      </c>
      <c r="I2263">
        <v>9.9999999999999992E-2</v>
      </c>
      <c r="J2263">
        <v>-2</v>
      </c>
    </row>
    <row r="2264" spans="1:10" x14ac:dyDescent="0.25">
      <c r="A2264">
        <v>41885.249999994514</v>
      </c>
      <c r="B2264">
        <v>1</v>
      </c>
      <c r="C2264">
        <v>2263</v>
      </c>
      <c r="D2264">
        <v>245</v>
      </c>
      <c r="E2264">
        <v>6</v>
      </c>
      <c r="F2264">
        <v>1</v>
      </c>
      <c r="G2264">
        <v>15.142307692307694</v>
      </c>
      <c r="H2264">
        <v>23</v>
      </c>
      <c r="I2264">
        <v>9.9999999999999992E-2</v>
      </c>
      <c r="J2264">
        <v>-2</v>
      </c>
    </row>
    <row r="2265" spans="1:10" x14ac:dyDescent="0.25">
      <c r="A2265">
        <v>41885.291666661178</v>
      </c>
      <c r="B2265">
        <v>1</v>
      </c>
      <c r="C2265">
        <v>2264</v>
      </c>
      <c r="D2265">
        <v>245</v>
      </c>
      <c r="E2265">
        <v>7</v>
      </c>
      <c r="F2265">
        <v>1</v>
      </c>
      <c r="G2265">
        <v>17.5</v>
      </c>
      <c r="H2265">
        <v>23</v>
      </c>
      <c r="I2265">
        <v>27.916666666666668</v>
      </c>
      <c r="J2265">
        <v>-2</v>
      </c>
    </row>
    <row r="2266" spans="1:10" x14ac:dyDescent="0.25">
      <c r="A2266">
        <v>41885.333333327842</v>
      </c>
      <c r="B2266">
        <v>1</v>
      </c>
      <c r="C2266">
        <v>2265</v>
      </c>
      <c r="D2266">
        <v>245</v>
      </c>
      <c r="E2266">
        <v>8</v>
      </c>
      <c r="F2266">
        <v>1</v>
      </c>
      <c r="G2266">
        <v>60.419354838709673</v>
      </c>
      <c r="H2266">
        <v>23</v>
      </c>
      <c r="I2266">
        <v>27.774999999999995</v>
      </c>
      <c r="J2266">
        <v>-2</v>
      </c>
    </row>
    <row r="2267" spans="1:10" x14ac:dyDescent="0.25">
      <c r="A2267">
        <v>41885.374999994507</v>
      </c>
      <c r="B2267">
        <v>1</v>
      </c>
      <c r="C2267">
        <v>2266</v>
      </c>
      <c r="D2267">
        <v>245</v>
      </c>
      <c r="E2267">
        <v>9</v>
      </c>
      <c r="F2267">
        <v>1</v>
      </c>
      <c r="G2267">
        <v>49.403333333333329</v>
      </c>
      <c r="H2267">
        <v>24</v>
      </c>
      <c r="I2267">
        <v>27.775000000000002</v>
      </c>
      <c r="J2267">
        <v>-2</v>
      </c>
    </row>
    <row r="2268" spans="1:10" x14ac:dyDescent="0.25">
      <c r="A2268">
        <v>41885.416666661171</v>
      </c>
      <c r="B2268">
        <v>1</v>
      </c>
      <c r="C2268">
        <v>2267</v>
      </c>
      <c r="D2268">
        <v>245</v>
      </c>
      <c r="E2268">
        <v>10</v>
      </c>
      <c r="F2268">
        <v>1</v>
      </c>
      <c r="G2268">
        <v>74.713333333333338</v>
      </c>
      <c r="H2268">
        <v>22</v>
      </c>
      <c r="I2268">
        <v>27.808333333333337</v>
      </c>
      <c r="J2268">
        <v>-2</v>
      </c>
    </row>
    <row r="2269" spans="1:10" x14ac:dyDescent="0.25">
      <c r="A2269">
        <v>41885.458333327835</v>
      </c>
      <c r="B2269">
        <v>1</v>
      </c>
      <c r="C2269">
        <v>2268</v>
      </c>
      <c r="D2269">
        <v>245</v>
      </c>
      <c r="E2269">
        <v>11</v>
      </c>
      <c r="F2269">
        <v>1</v>
      </c>
      <c r="G2269">
        <v>98.72999999999999</v>
      </c>
      <c r="H2269">
        <v>24</v>
      </c>
      <c r="I2269">
        <v>27.875</v>
      </c>
      <c r="J2269">
        <v>-2</v>
      </c>
    </row>
    <row r="2270" spans="1:10" x14ac:dyDescent="0.25">
      <c r="A2270">
        <v>41885.499999994499</v>
      </c>
      <c r="B2270">
        <v>1</v>
      </c>
      <c r="C2270">
        <v>2269</v>
      </c>
      <c r="D2270">
        <v>245</v>
      </c>
      <c r="E2270">
        <v>12</v>
      </c>
      <c r="F2270">
        <v>1</v>
      </c>
      <c r="G2270">
        <v>181.70999999999998</v>
      </c>
      <c r="H2270">
        <v>24</v>
      </c>
      <c r="I2270">
        <v>27.875</v>
      </c>
      <c r="J2270">
        <v>-2</v>
      </c>
    </row>
    <row r="2271" spans="1:10" x14ac:dyDescent="0.25">
      <c r="A2271">
        <v>41885.541666661164</v>
      </c>
      <c r="B2271">
        <v>1</v>
      </c>
      <c r="C2271">
        <v>2270</v>
      </c>
      <c r="D2271">
        <v>245</v>
      </c>
      <c r="E2271">
        <v>13</v>
      </c>
      <c r="F2271">
        <v>1</v>
      </c>
      <c r="G2271">
        <v>170.09</v>
      </c>
      <c r="H2271">
        <v>24</v>
      </c>
      <c r="I2271">
        <v>27.891666666666666</v>
      </c>
      <c r="J2271">
        <v>-2</v>
      </c>
    </row>
    <row r="2272" spans="1:10" x14ac:dyDescent="0.25">
      <c r="A2272">
        <v>41885.583333327828</v>
      </c>
      <c r="B2272">
        <v>1</v>
      </c>
      <c r="C2272">
        <v>2271</v>
      </c>
      <c r="D2272">
        <v>245</v>
      </c>
      <c r="E2272">
        <v>14</v>
      </c>
      <c r="F2272">
        <v>1</v>
      </c>
      <c r="G2272">
        <v>266.15000000000003</v>
      </c>
      <c r="H2272">
        <v>26</v>
      </c>
      <c r="I2272">
        <v>27.858333333333331</v>
      </c>
      <c r="J2272">
        <v>-2</v>
      </c>
    </row>
    <row r="2273" spans="1:10" x14ac:dyDescent="0.25">
      <c r="A2273">
        <v>41885.624999994492</v>
      </c>
      <c r="B2273">
        <v>1</v>
      </c>
      <c r="C2273">
        <v>2272</v>
      </c>
      <c r="D2273">
        <v>245</v>
      </c>
      <c r="E2273">
        <v>15</v>
      </c>
      <c r="F2273">
        <v>1</v>
      </c>
      <c r="G2273">
        <v>208.85333333333335</v>
      </c>
      <c r="H2273">
        <v>25</v>
      </c>
      <c r="I2273">
        <v>27.866666666666664</v>
      </c>
      <c r="J2273">
        <v>-2</v>
      </c>
    </row>
    <row r="2274" spans="1:10" x14ac:dyDescent="0.25">
      <c r="A2274">
        <v>41885.666666661156</v>
      </c>
      <c r="B2274">
        <v>1</v>
      </c>
      <c r="C2274">
        <v>2273</v>
      </c>
      <c r="D2274">
        <v>245</v>
      </c>
      <c r="E2274">
        <v>16</v>
      </c>
      <c r="F2274">
        <v>1</v>
      </c>
      <c r="G2274">
        <v>103.06333333333335</v>
      </c>
      <c r="H2274">
        <v>27</v>
      </c>
      <c r="I2274">
        <v>27.858333333333334</v>
      </c>
      <c r="J2274">
        <v>-2</v>
      </c>
    </row>
    <row r="2275" spans="1:10" x14ac:dyDescent="0.25">
      <c r="A2275">
        <v>41885.708333327821</v>
      </c>
      <c r="B2275">
        <v>1</v>
      </c>
      <c r="C2275">
        <v>2274</v>
      </c>
      <c r="D2275">
        <v>245</v>
      </c>
      <c r="E2275">
        <v>17</v>
      </c>
      <c r="F2275">
        <v>1</v>
      </c>
      <c r="G2275">
        <v>37.413333333333327</v>
      </c>
      <c r="H2275">
        <v>26</v>
      </c>
      <c r="I2275">
        <v>24.666666666666661</v>
      </c>
      <c r="J2275">
        <v>-2</v>
      </c>
    </row>
    <row r="2276" spans="1:10" x14ac:dyDescent="0.25">
      <c r="A2276">
        <v>41885.749999994485</v>
      </c>
      <c r="B2276">
        <v>1</v>
      </c>
      <c r="C2276">
        <v>2275</v>
      </c>
      <c r="D2276">
        <v>245</v>
      </c>
      <c r="E2276">
        <v>18</v>
      </c>
      <c r="F2276">
        <v>1</v>
      </c>
      <c r="G2276">
        <v>1.2</v>
      </c>
      <c r="H2276">
        <v>26</v>
      </c>
      <c r="I2276">
        <v>27.891666666666666</v>
      </c>
      <c r="J2276">
        <v>-2</v>
      </c>
    </row>
    <row r="2277" spans="1:10" x14ac:dyDescent="0.25">
      <c r="A2277">
        <v>41885.791666661149</v>
      </c>
      <c r="B2277">
        <v>1</v>
      </c>
      <c r="C2277">
        <v>2276</v>
      </c>
      <c r="D2277">
        <v>245</v>
      </c>
      <c r="E2277">
        <v>19</v>
      </c>
      <c r="F2277">
        <v>1</v>
      </c>
      <c r="G2277" t="e">
        <v>#DIV/0!</v>
      </c>
      <c r="H2277">
        <v>25</v>
      </c>
      <c r="I2277">
        <v>23.016666666666669</v>
      </c>
      <c r="J2277">
        <v>-2</v>
      </c>
    </row>
    <row r="2278" spans="1:10" x14ac:dyDescent="0.25">
      <c r="A2278">
        <v>41885.833333327813</v>
      </c>
      <c r="B2278">
        <v>1</v>
      </c>
      <c r="C2278">
        <v>2277</v>
      </c>
      <c r="D2278">
        <v>245</v>
      </c>
      <c r="E2278">
        <v>20</v>
      </c>
      <c r="F2278">
        <v>1</v>
      </c>
      <c r="G2278" t="e">
        <v>#DIV/0!</v>
      </c>
      <c r="H2278">
        <v>25</v>
      </c>
      <c r="I2278">
        <v>24.658333333333331</v>
      </c>
      <c r="J2278">
        <v>-2</v>
      </c>
    </row>
    <row r="2279" spans="1:10" x14ac:dyDescent="0.25">
      <c r="A2279">
        <v>41885.874999994478</v>
      </c>
      <c r="B2279">
        <v>1</v>
      </c>
      <c r="C2279">
        <v>2278</v>
      </c>
      <c r="D2279">
        <v>245</v>
      </c>
      <c r="E2279">
        <v>21</v>
      </c>
      <c r="F2279">
        <v>1</v>
      </c>
      <c r="G2279">
        <v>0.7</v>
      </c>
      <c r="H2279">
        <v>25</v>
      </c>
      <c r="I2279">
        <v>24.650000000000002</v>
      </c>
      <c r="J2279">
        <v>-2</v>
      </c>
    </row>
    <row r="2280" spans="1:10" x14ac:dyDescent="0.25">
      <c r="A2280">
        <v>41885.916666661142</v>
      </c>
      <c r="B2280">
        <v>1</v>
      </c>
      <c r="C2280">
        <v>2279</v>
      </c>
      <c r="D2280">
        <v>245</v>
      </c>
      <c r="E2280">
        <v>22</v>
      </c>
      <c r="F2280">
        <v>1</v>
      </c>
      <c r="G2280" t="e">
        <v>#DIV/0!</v>
      </c>
      <c r="H2280">
        <v>24</v>
      </c>
      <c r="I2280">
        <v>1.5166666666666677</v>
      </c>
      <c r="J2280">
        <v>-2</v>
      </c>
    </row>
    <row r="2281" spans="1:10" x14ac:dyDescent="0.25">
      <c r="A2281">
        <v>41885.958333327806</v>
      </c>
      <c r="B2281">
        <v>1</v>
      </c>
      <c r="C2281">
        <v>2280</v>
      </c>
      <c r="D2281">
        <v>245</v>
      </c>
      <c r="E2281">
        <v>23</v>
      </c>
      <c r="F2281">
        <v>1</v>
      </c>
      <c r="G2281" t="e">
        <v>#DIV/0!</v>
      </c>
      <c r="H2281">
        <v>23</v>
      </c>
      <c r="I2281">
        <v>9.9999999999999992E-2</v>
      </c>
      <c r="J2281">
        <v>-2</v>
      </c>
    </row>
    <row r="2282" spans="1:10" x14ac:dyDescent="0.25">
      <c r="A2282">
        <v>41885.99999999447</v>
      </c>
      <c r="B2282">
        <v>1</v>
      </c>
      <c r="C2282">
        <v>2281</v>
      </c>
      <c r="D2282">
        <v>245</v>
      </c>
      <c r="E2282">
        <v>0</v>
      </c>
      <c r="F2282">
        <v>1</v>
      </c>
      <c r="G2282" t="e">
        <v>#DIV/0!</v>
      </c>
      <c r="H2282">
        <v>23</v>
      </c>
      <c r="I2282">
        <v>0.10833333333333335</v>
      </c>
      <c r="J2282">
        <v>-2</v>
      </c>
    </row>
    <row r="2283" spans="1:10" x14ac:dyDescent="0.25">
      <c r="A2283">
        <v>41886.041666661135</v>
      </c>
      <c r="B2283">
        <v>1</v>
      </c>
      <c r="C2283">
        <v>2282</v>
      </c>
      <c r="D2283">
        <v>246</v>
      </c>
      <c r="E2283">
        <v>1</v>
      </c>
      <c r="F2283">
        <v>1</v>
      </c>
      <c r="G2283" t="e">
        <v>#DIV/0!</v>
      </c>
      <c r="H2283">
        <v>22</v>
      </c>
      <c r="I2283">
        <v>9.9999999999999992E-2</v>
      </c>
      <c r="J2283">
        <v>0</v>
      </c>
    </row>
    <row r="2284" spans="1:10" x14ac:dyDescent="0.25">
      <c r="A2284">
        <v>41886.083333327799</v>
      </c>
      <c r="B2284">
        <v>1</v>
      </c>
      <c r="C2284">
        <v>2283</v>
      </c>
      <c r="D2284">
        <v>246</v>
      </c>
      <c r="E2284">
        <v>2</v>
      </c>
      <c r="F2284">
        <v>1</v>
      </c>
      <c r="G2284" t="e">
        <v>#DIV/0!</v>
      </c>
      <c r="H2284">
        <v>22</v>
      </c>
      <c r="I2284">
        <v>0.11666666666666668</v>
      </c>
      <c r="J2284">
        <v>0</v>
      </c>
    </row>
    <row r="2285" spans="1:10" x14ac:dyDescent="0.25">
      <c r="A2285">
        <v>41886.124999994463</v>
      </c>
      <c r="B2285">
        <v>1</v>
      </c>
      <c r="C2285">
        <v>2284</v>
      </c>
      <c r="D2285">
        <v>246</v>
      </c>
      <c r="E2285">
        <v>3</v>
      </c>
      <c r="F2285">
        <v>1</v>
      </c>
      <c r="G2285" t="e">
        <v>#DIV/0!</v>
      </c>
      <c r="H2285">
        <v>21</v>
      </c>
      <c r="I2285">
        <v>0.1166666666666667</v>
      </c>
      <c r="J2285">
        <v>0</v>
      </c>
    </row>
    <row r="2286" spans="1:10" x14ac:dyDescent="0.25">
      <c r="A2286">
        <v>41886.166666661127</v>
      </c>
      <c r="B2286">
        <v>1</v>
      </c>
      <c r="C2286">
        <v>2285</v>
      </c>
      <c r="D2286">
        <v>246</v>
      </c>
      <c r="E2286">
        <v>4</v>
      </c>
      <c r="F2286">
        <v>1</v>
      </c>
      <c r="G2286" t="e">
        <v>#DIV/0!</v>
      </c>
      <c r="H2286">
        <v>21</v>
      </c>
      <c r="I2286">
        <v>9.9999999999999992E-2</v>
      </c>
      <c r="J2286">
        <v>0</v>
      </c>
    </row>
    <row r="2287" spans="1:10" x14ac:dyDescent="0.25">
      <c r="A2287">
        <v>41886.208333327791</v>
      </c>
      <c r="B2287">
        <v>1</v>
      </c>
      <c r="C2287">
        <v>2286</v>
      </c>
      <c r="D2287">
        <v>246</v>
      </c>
      <c r="E2287">
        <v>5</v>
      </c>
      <c r="F2287">
        <v>1</v>
      </c>
      <c r="G2287">
        <v>11.861111111111109</v>
      </c>
      <c r="H2287">
        <v>21</v>
      </c>
      <c r="I2287">
        <v>0.10833333333333334</v>
      </c>
      <c r="J2287">
        <v>0</v>
      </c>
    </row>
    <row r="2288" spans="1:10" x14ac:dyDescent="0.25">
      <c r="A2288">
        <v>41886.249999994456</v>
      </c>
      <c r="B2288">
        <v>1</v>
      </c>
      <c r="C2288">
        <v>2287</v>
      </c>
      <c r="D2288">
        <v>246</v>
      </c>
      <c r="E2288">
        <v>6</v>
      </c>
      <c r="F2288">
        <v>1</v>
      </c>
      <c r="G2288">
        <v>73.486666666666665</v>
      </c>
      <c r="H2288">
        <v>21</v>
      </c>
      <c r="I2288">
        <v>9.9999999999999992E-2</v>
      </c>
      <c r="J2288">
        <v>0</v>
      </c>
    </row>
    <row r="2289" spans="1:10" x14ac:dyDescent="0.25">
      <c r="A2289">
        <v>41886.29166666112</v>
      </c>
      <c r="B2289">
        <v>1</v>
      </c>
      <c r="C2289">
        <v>2288</v>
      </c>
      <c r="D2289">
        <v>246</v>
      </c>
      <c r="E2289">
        <v>7</v>
      </c>
      <c r="F2289">
        <v>1</v>
      </c>
      <c r="G2289">
        <v>244.63666666666666</v>
      </c>
      <c r="H2289">
        <v>22</v>
      </c>
      <c r="I2289">
        <v>27.850000000000005</v>
      </c>
      <c r="J2289">
        <v>0</v>
      </c>
    </row>
    <row r="2290" spans="1:10" x14ac:dyDescent="0.25">
      <c r="A2290">
        <v>41886.333333327784</v>
      </c>
      <c r="B2290">
        <v>1</v>
      </c>
      <c r="C2290">
        <v>2289</v>
      </c>
      <c r="D2290">
        <v>246</v>
      </c>
      <c r="E2290">
        <v>8</v>
      </c>
      <c r="F2290">
        <v>1</v>
      </c>
      <c r="G2290">
        <v>385.20000000000005</v>
      </c>
      <c r="H2290">
        <v>24</v>
      </c>
      <c r="I2290">
        <v>24.433333333333337</v>
      </c>
      <c r="J2290">
        <v>0</v>
      </c>
    </row>
    <row r="2291" spans="1:10" x14ac:dyDescent="0.25">
      <c r="A2291">
        <v>41886.374999994448</v>
      </c>
      <c r="B2291">
        <v>1</v>
      </c>
      <c r="C2291">
        <v>2290</v>
      </c>
      <c r="D2291">
        <v>246</v>
      </c>
      <c r="E2291">
        <v>9</v>
      </c>
      <c r="F2291">
        <v>1</v>
      </c>
      <c r="G2291">
        <v>576.0566666666665</v>
      </c>
      <c r="H2291">
        <v>25</v>
      </c>
      <c r="I2291">
        <v>24.333333333333332</v>
      </c>
      <c r="J2291">
        <v>0</v>
      </c>
    </row>
    <row r="2292" spans="1:10" x14ac:dyDescent="0.25">
      <c r="A2292">
        <v>41886.416666661113</v>
      </c>
      <c r="B2292">
        <v>1</v>
      </c>
      <c r="C2292">
        <v>2291</v>
      </c>
      <c r="D2292">
        <v>246</v>
      </c>
      <c r="E2292">
        <v>10</v>
      </c>
      <c r="F2292">
        <v>1</v>
      </c>
      <c r="G2292">
        <v>613.93000000000006</v>
      </c>
      <c r="H2292">
        <v>26</v>
      </c>
      <c r="I2292">
        <v>21.125</v>
      </c>
      <c r="J2292">
        <v>0</v>
      </c>
    </row>
    <row r="2293" spans="1:10" x14ac:dyDescent="0.25">
      <c r="A2293">
        <v>41886.458333327777</v>
      </c>
      <c r="B2293">
        <v>1</v>
      </c>
      <c r="C2293">
        <v>2292</v>
      </c>
      <c r="D2293">
        <v>246</v>
      </c>
      <c r="E2293">
        <v>11</v>
      </c>
      <c r="F2293">
        <v>1</v>
      </c>
      <c r="G2293">
        <v>667.31000000000006</v>
      </c>
      <c r="H2293">
        <v>26</v>
      </c>
      <c r="I2293">
        <v>22.758333333333336</v>
      </c>
      <c r="J2293">
        <v>0</v>
      </c>
    </row>
    <row r="2294" spans="1:10" x14ac:dyDescent="0.25">
      <c r="A2294">
        <v>41886.499999994441</v>
      </c>
      <c r="B2294">
        <v>1</v>
      </c>
      <c r="C2294">
        <v>2293</v>
      </c>
      <c r="D2294">
        <v>246</v>
      </c>
      <c r="E2294">
        <v>12</v>
      </c>
      <c r="F2294">
        <v>1</v>
      </c>
      <c r="G2294">
        <v>491.20666666666676</v>
      </c>
      <c r="H2294">
        <v>28</v>
      </c>
      <c r="I2294">
        <v>22.75</v>
      </c>
      <c r="J2294">
        <v>0</v>
      </c>
    </row>
    <row r="2295" spans="1:10" x14ac:dyDescent="0.25">
      <c r="A2295">
        <v>41886.541666661105</v>
      </c>
      <c r="B2295">
        <v>1</v>
      </c>
      <c r="C2295">
        <v>2294</v>
      </c>
      <c r="D2295">
        <v>246</v>
      </c>
      <c r="E2295">
        <v>13</v>
      </c>
      <c r="F2295">
        <v>1</v>
      </c>
      <c r="G2295">
        <v>505.99999999999989</v>
      </c>
      <c r="H2295">
        <v>27</v>
      </c>
      <c r="I2295">
        <v>27.616666666666664</v>
      </c>
      <c r="J2295">
        <v>0</v>
      </c>
    </row>
    <row r="2296" spans="1:10" x14ac:dyDescent="0.25">
      <c r="A2296">
        <v>41886.58333332777</v>
      </c>
      <c r="B2296">
        <v>1</v>
      </c>
      <c r="C2296">
        <v>2295</v>
      </c>
      <c r="D2296">
        <v>246</v>
      </c>
      <c r="E2296">
        <v>14</v>
      </c>
      <c r="F2296">
        <v>1</v>
      </c>
      <c r="G2296">
        <v>214.86000000000004</v>
      </c>
      <c r="H2296">
        <v>29</v>
      </c>
      <c r="I2296">
        <v>24.5</v>
      </c>
      <c r="J2296">
        <v>0</v>
      </c>
    </row>
    <row r="2297" spans="1:10" x14ac:dyDescent="0.25">
      <c r="A2297">
        <v>41886.624999994434</v>
      </c>
      <c r="B2297">
        <v>1</v>
      </c>
      <c r="C2297">
        <v>2296</v>
      </c>
      <c r="D2297">
        <v>246</v>
      </c>
      <c r="E2297">
        <v>15</v>
      </c>
      <c r="F2297">
        <v>1</v>
      </c>
      <c r="G2297">
        <v>70.593333333333305</v>
      </c>
      <c r="H2297">
        <v>28</v>
      </c>
      <c r="I2297">
        <v>27.724999999999994</v>
      </c>
      <c r="J2297">
        <v>0</v>
      </c>
    </row>
    <row r="2298" spans="1:10" x14ac:dyDescent="0.25">
      <c r="A2298">
        <v>41886.666666661098</v>
      </c>
      <c r="B2298">
        <v>1</v>
      </c>
      <c r="C2298">
        <v>2297</v>
      </c>
      <c r="D2298">
        <v>246</v>
      </c>
      <c r="E2298">
        <v>16</v>
      </c>
      <c r="F2298">
        <v>1</v>
      </c>
      <c r="G2298">
        <v>11.653333333333332</v>
      </c>
      <c r="H2298">
        <v>28</v>
      </c>
      <c r="I2298">
        <v>24.533333333333331</v>
      </c>
      <c r="J2298">
        <v>0</v>
      </c>
    </row>
    <row r="2299" spans="1:10" x14ac:dyDescent="0.25">
      <c r="A2299">
        <v>41886.708333327762</v>
      </c>
      <c r="B2299">
        <v>1</v>
      </c>
      <c r="C2299">
        <v>2298</v>
      </c>
      <c r="D2299">
        <v>246</v>
      </c>
      <c r="E2299">
        <v>17</v>
      </c>
      <c r="F2299">
        <v>1</v>
      </c>
      <c r="G2299">
        <v>4.0599999999999996</v>
      </c>
      <c r="H2299">
        <v>27</v>
      </c>
      <c r="I2299">
        <v>22.916666666666668</v>
      </c>
      <c r="J2299">
        <v>0</v>
      </c>
    </row>
    <row r="2300" spans="1:10" x14ac:dyDescent="0.25">
      <c r="A2300">
        <v>41886.749999994427</v>
      </c>
      <c r="B2300">
        <v>1</v>
      </c>
      <c r="C2300">
        <v>2299</v>
      </c>
      <c r="D2300">
        <v>246</v>
      </c>
      <c r="E2300">
        <v>18</v>
      </c>
      <c r="F2300">
        <v>1</v>
      </c>
      <c r="G2300" t="e">
        <v>#DIV/0!</v>
      </c>
      <c r="H2300">
        <v>26</v>
      </c>
      <c r="I2300">
        <v>19.674999999999997</v>
      </c>
      <c r="J2300">
        <v>0</v>
      </c>
    </row>
    <row r="2301" spans="1:10" x14ac:dyDescent="0.25">
      <c r="A2301">
        <v>41886.791666661091</v>
      </c>
      <c r="B2301">
        <v>1</v>
      </c>
      <c r="C2301">
        <v>2300</v>
      </c>
      <c r="D2301">
        <v>246</v>
      </c>
      <c r="E2301">
        <v>19</v>
      </c>
      <c r="F2301">
        <v>1</v>
      </c>
      <c r="G2301" t="e">
        <v>#DIV/0!</v>
      </c>
      <c r="H2301">
        <v>27</v>
      </c>
      <c r="I2301">
        <v>18.091666666666665</v>
      </c>
      <c r="J2301">
        <v>0</v>
      </c>
    </row>
    <row r="2302" spans="1:10" x14ac:dyDescent="0.25">
      <c r="A2302">
        <v>41886.833333327755</v>
      </c>
      <c r="B2302">
        <v>1</v>
      </c>
      <c r="C2302">
        <v>2301</v>
      </c>
      <c r="D2302">
        <v>246</v>
      </c>
      <c r="E2302">
        <v>20</v>
      </c>
      <c r="F2302">
        <v>1</v>
      </c>
      <c r="G2302" t="e">
        <v>#DIV/0!</v>
      </c>
      <c r="H2302">
        <v>26</v>
      </c>
      <c r="I2302">
        <v>21.266666666666662</v>
      </c>
      <c r="J2302">
        <v>0</v>
      </c>
    </row>
    <row r="2303" spans="1:10" x14ac:dyDescent="0.25">
      <c r="A2303">
        <v>41886.874999994419</v>
      </c>
      <c r="B2303">
        <v>1</v>
      </c>
      <c r="C2303">
        <v>2302</v>
      </c>
      <c r="D2303">
        <v>246</v>
      </c>
      <c r="E2303">
        <v>21</v>
      </c>
      <c r="F2303">
        <v>1</v>
      </c>
      <c r="G2303" t="e">
        <v>#DIV/0!</v>
      </c>
      <c r="H2303">
        <v>25</v>
      </c>
      <c r="I2303">
        <v>19.658333333333331</v>
      </c>
      <c r="J2303">
        <v>0</v>
      </c>
    </row>
    <row r="2304" spans="1:10" x14ac:dyDescent="0.25">
      <c r="A2304">
        <v>41886.916666661084</v>
      </c>
      <c r="B2304">
        <v>1</v>
      </c>
      <c r="C2304">
        <v>2303</v>
      </c>
      <c r="D2304">
        <v>246</v>
      </c>
      <c r="E2304">
        <v>22</v>
      </c>
      <c r="F2304">
        <v>1</v>
      </c>
      <c r="G2304" t="e">
        <v>#DIV/0!</v>
      </c>
      <c r="H2304">
        <v>25</v>
      </c>
      <c r="I2304">
        <v>1.5166666666666677</v>
      </c>
      <c r="J2304">
        <v>0</v>
      </c>
    </row>
    <row r="2305" spans="1:10" x14ac:dyDescent="0.25">
      <c r="A2305">
        <v>41886.958333327748</v>
      </c>
      <c r="B2305">
        <v>1</v>
      </c>
      <c r="C2305">
        <v>2304</v>
      </c>
      <c r="D2305">
        <v>246</v>
      </c>
      <c r="E2305">
        <v>23</v>
      </c>
      <c r="F2305">
        <v>1</v>
      </c>
      <c r="G2305" t="e">
        <v>#DIV/0!</v>
      </c>
      <c r="H2305">
        <v>24</v>
      </c>
      <c r="I2305">
        <v>9.9999999999999992E-2</v>
      </c>
      <c r="J2305">
        <v>0</v>
      </c>
    </row>
    <row r="2306" spans="1:10" x14ac:dyDescent="0.25">
      <c r="A2306">
        <v>41886.999999994412</v>
      </c>
      <c r="B2306">
        <v>1</v>
      </c>
      <c r="C2306">
        <v>2305</v>
      </c>
      <c r="D2306">
        <v>246</v>
      </c>
      <c r="E2306">
        <v>0</v>
      </c>
      <c r="F2306">
        <v>1</v>
      </c>
      <c r="G2306" t="e">
        <v>#DIV/0!</v>
      </c>
      <c r="H2306">
        <v>24</v>
      </c>
      <c r="I2306">
        <v>9.9999999999999992E-2</v>
      </c>
      <c r="J2306">
        <v>0</v>
      </c>
    </row>
    <row r="2307" spans="1:10" x14ac:dyDescent="0.25">
      <c r="A2307">
        <v>41887.041666661076</v>
      </c>
      <c r="B2307">
        <v>1</v>
      </c>
      <c r="C2307">
        <v>2306</v>
      </c>
      <c r="D2307">
        <v>247</v>
      </c>
      <c r="E2307">
        <v>1</v>
      </c>
      <c r="F2307">
        <v>1</v>
      </c>
      <c r="G2307" t="e">
        <v>#DIV/0!</v>
      </c>
      <c r="H2307">
        <v>24</v>
      </c>
      <c r="I2307">
        <v>9.9999999999999992E-2</v>
      </c>
      <c r="J2307">
        <v>-2</v>
      </c>
    </row>
    <row r="2308" spans="1:10" x14ac:dyDescent="0.25">
      <c r="A2308">
        <v>41887.083333327741</v>
      </c>
      <c r="B2308">
        <v>1</v>
      </c>
      <c r="C2308">
        <v>2307</v>
      </c>
      <c r="D2308">
        <v>247</v>
      </c>
      <c r="E2308">
        <v>2</v>
      </c>
      <c r="F2308">
        <v>1</v>
      </c>
      <c r="G2308" t="e">
        <v>#DIV/0!</v>
      </c>
      <c r="H2308">
        <v>24</v>
      </c>
      <c r="I2308">
        <v>9.9999999999999992E-2</v>
      </c>
      <c r="J2308">
        <v>-2</v>
      </c>
    </row>
    <row r="2309" spans="1:10" x14ac:dyDescent="0.25">
      <c r="A2309">
        <v>41887.124999994405</v>
      </c>
      <c r="B2309">
        <v>1</v>
      </c>
      <c r="C2309">
        <v>2308</v>
      </c>
      <c r="D2309">
        <v>247</v>
      </c>
      <c r="E2309">
        <v>3</v>
      </c>
      <c r="F2309">
        <v>1</v>
      </c>
      <c r="G2309" t="e">
        <v>#DIV/0!</v>
      </c>
      <c r="H2309">
        <v>24</v>
      </c>
      <c r="I2309">
        <v>9.9999999999999992E-2</v>
      </c>
      <c r="J2309">
        <v>-2</v>
      </c>
    </row>
    <row r="2310" spans="1:10" x14ac:dyDescent="0.25">
      <c r="A2310">
        <v>41887.166666661069</v>
      </c>
      <c r="B2310">
        <v>1</v>
      </c>
      <c r="C2310">
        <v>2309</v>
      </c>
      <c r="D2310">
        <v>247</v>
      </c>
      <c r="E2310">
        <v>4</v>
      </c>
      <c r="F2310">
        <v>1</v>
      </c>
      <c r="G2310" t="e">
        <v>#DIV/0!</v>
      </c>
      <c r="H2310">
        <v>23</v>
      </c>
      <c r="I2310">
        <v>9.9999999999999992E-2</v>
      </c>
      <c r="J2310">
        <v>-2</v>
      </c>
    </row>
    <row r="2311" spans="1:10" x14ac:dyDescent="0.25">
      <c r="A2311">
        <v>41887.208333327733</v>
      </c>
      <c r="B2311">
        <v>1</v>
      </c>
      <c r="C2311">
        <v>2310</v>
      </c>
      <c r="D2311">
        <v>247</v>
      </c>
      <c r="E2311">
        <v>5</v>
      </c>
      <c r="F2311">
        <v>1</v>
      </c>
      <c r="G2311">
        <v>17.3</v>
      </c>
      <c r="H2311">
        <v>23</v>
      </c>
      <c r="I2311">
        <v>9.9999999999999992E-2</v>
      </c>
      <c r="J2311">
        <v>-2</v>
      </c>
    </row>
    <row r="2312" spans="1:10" x14ac:dyDescent="0.25">
      <c r="A2312">
        <v>41887.249999994398</v>
      </c>
      <c r="B2312">
        <v>1</v>
      </c>
      <c r="C2312">
        <v>2311</v>
      </c>
      <c r="D2312">
        <v>247</v>
      </c>
      <c r="E2312">
        <v>6</v>
      </c>
      <c r="F2312">
        <v>1</v>
      </c>
      <c r="G2312">
        <v>84.924137931034494</v>
      </c>
      <c r="H2312">
        <v>23</v>
      </c>
      <c r="I2312">
        <v>9.9999999999999992E-2</v>
      </c>
      <c r="J2312">
        <v>-2</v>
      </c>
    </row>
    <row r="2313" spans="1:10" x14ac:dyDescent="0.25">
      <c r="A2313">
        <v>41887.291666661062</v>
      </c>
      <c r="B2313">
        <v>1</v>
      </c>
      <c r="C2313">
        <v>2312</v>
      </c>
      <c r="D2313">
        <v>247</v>
      </c>
      <c r="E2313">
        <v>7</v>
      </c>
      <c r="F2313">
        <v>1</v>
      </c>
      <c r="G2313">
        <v>286.45333333333326</v>
      </c>
      <c r="H2313">
        <v>24</v>
      </c>
      <c r="I2313">
        <v>27.408333333333335</v>
      </c>
      <c r="J2313">
        <v>-2</v>
      </c>
    </row>
    <row r="2314" spans="1:10" x14ac:dyDescent="0.25">
      <c r="A2314">
        <v>41887.333333327726</v>
      </c>
      <c r="B2314">
        <v>1</v>
      </c>
      <c r="C2314">
        <v>2313</v>
      </c>
      <c r="D2314">
        <v>247</v>
      </c>
      <c r="E2314">
        <v>8</v>
      </c>
      <c r="F2314">
        <v>1</v>
      </c>
      <c r="G2314">
        <v>479.27333333333343</v>
      </c>
      <c r="H2314">
        <v>26</v>
      </c>
      <c r="I2314">
        <v>18.025000000000002</v>
      </c>
      <c r="J2314">
        <v>-2</v>
      </c>
    </row>
    <row r="2315" spans="1:10" x14ac:dyDescent="0.25">
      <c r="A2315">
        <v>41887.37499999439</v>
      </c>
      <c r="B2315">
        <v>1</v>
      </c>
      <c r="C2315">
        <v>2314</v>
      </c>
      <c r="D2315">
        <v>247</v>
      </c>
      <c r="E2315">
        <v>9</v>
      </c>
      <c r="F2315">
        <v>1</v>
      </c>
      <c r="G2315">
        <v>748.1966666666666</v>
      </c>
      <c r="H2315">
        <v>28</v>
      </c>
      <c r="I2315">
        <v>27.55</v>
      </c>
      <c r="J2315">
        <v>-2</v>
      </c>
    </row>
    <row r="2316" spans="1:10" x14ac:dyDescent="0.25">
      <c r="A2316">
        <v>41887.416666661054</v>
      </c>
      <c r="B2316">
        <v>1</v>
      </c>
      <c r="C2316">
        <v>2315</v>
      </c>
      <c r="D2316">
        <v>247</v>
      </c>
      <c r="E2316">
        <v>10</v>
      </c>
      <c r="F2316">
        <v>1</v>
      </c>
      <c r="G2316">
        <v>823.61000000000013</v>
      </c>
      <c r="H2316">
        <v>29</v>
      </c>
      <c r="I2316">
        <v>27.608333333333334</v>
      </c>
      <c r="J2316">
        <v>-2</v>
      </c>
    </row>
    <row r="2317" spans="1:10" x14ac:dyDescent="0.25">
      <c r="A2317">
        <v>41887.458333327719</v>
      </c>
      <c r="B2317">
        <v>1</v>
      </c>
      <c r="C2317">
        <v>2316</v>
      </c>
      <c r="D2317">
        <v>247</v>
      </c>
      <c r="E2317">
        <v>11</v>
      </c>
      <c r="F2317">
        <v>1</v>
      </c>
      <c r="G2317">
        <v>882.56551724137921</v>
      </c>
      <c r="H2317">
        <v>29</v>
      </c>
      <c r="I2317">
        <v>24.441666666666663</v>
      </c>
      <c r="J2317">
        <v>-2</v>
      </c>
    </row>
    <row r="2318" spans="1:10" x14ac:dyDescent="0.25">
      <c r="A2318">
        <v>41887.499999994383</v>
      </c>
      <c r="B2318">
        <v>1</v>
      </c>
      <c r="C2318">
        <v>2317</v>
      </c>
      <c r="D2318">
        <v>247</v>
      </c>
      <c r="E2318">
        <v>12</v>
      </c>
      <c r="F2318">
        <v>1</v>
      </c>
      <c r="G2318">
        <v>867.34</v>
      </c>
      <c r="H2318">
        <v>30</v>
      </c>
      <c r="I2318">
        <v>27.674999999999997</v>
      </c>
      <c r="J2318">
        <v>-2</v>
      </c>
    </row>
    <row r="2319" spans="1:10" x14ac:dyDescent="0.25">
      <c r="A2319">
        <v>41887.541666661047</v>
      </c>
      <c r="B2319">
        <v>1</v>
      </c>
      <c r="C2319">
        <v>2318</v>
      </c>
      <c r="D2319">
        <v>247</v>
      </c>
      <c r="E2319">
        <v>13</v>
      </c>
      <c r="F2319">
        <v>1</v>
      </c>
      <c r="G2319">
        <v>648.55999999999995</v>
      </c>
      <c r="H2319">
        <v>30</v>
      </c>
      <c r="I2319">
        <v>27.724999999999998</v>
      </c>
      <c r="J2319">
        <v>-2</v>
      </c>
    </row>
    <row r="2320" spans="1:10" x14ac:dyDescent="0.25">
      <c r="A2320">
        <v>41887.583333327711</v>
      </c>
      <c r="B2320">
        <v>1</v>
      </c>
      <c r="C2320">
        <v>2319</v>
      </c>
      <c r="D2320">
        <v>247</v>
      </c>
      <c r="E2320">
        <v>14</v>
      </c>
      <c r="F2320">
        <v>1</v>
      </c>
      <c r="G2320">
        <v>462.28333333333319</v>
      </c>
      <c r="H2320">
        <v>30</v>
      </c>
      <c r="I2320">
        <v>27.808333333333334</v>
      </c>
      <c r="J2320">
        <v>-2</v>
      </c>
    </row>
    <row r="2321" spans="1:10" x14ac:dyDescent="0.25">
      <c r="A2321">
        <v>41887.624999994376</v>
      </c>
      <c r="B2321">
        <v>1</v>
      </c>
      <c r="C2321">
        <v>2320</v>
      </c>
      <c r="D2321">
        <v>247</v>
      </c>
      <c r="E2321">
        <v>15</v>
      </c>
      <c r="F2321">
        <v>1</v>
      </c>
      <c r="G2321">
        <v>180.25161290322583</v>
      </c>
      <c r="H2321">
        <v>30</v>
      </c>
      <c r="I2321">
        <v>27.866666666666664</v>
      </c>
      <c r="J2321">
        <v>-2</v>
      </c>
    </row>
    <row r="2322" spans="1:10" x14ac:dyDescent="0.25">
      <c r="A2322">
        <v>41887.66666666104</v>
      </c>
      <c r="B2322">
        <v>1</v>
      </c>
      <c r="C2322">
        <v>2321</v>
      </c>
      <c r="D2322">
        <v>247</v>
      </c>
      <c r="E2322">
        <v>16</v>
      </c>
      <c r="F2322">
        <v>1</v>
      </c>
      <c r="G2322">
        <v>166.41290322580647</v>
      </c>
      <c r="H2322">
        <v>30</v>
      </c>
      <c r="I2322">
        <v>27.899999999999995</v>
      </c>
      <c r="J2322">
        <v>-2</v>
      </c>
    </row>
    <row r="2323" spans="1:10" x14ac:dyDescent="0.25">
      <c r="A2323">
        <v>41887.708333327704</v>
      </c>
      <c r="B2323">
        <v>1</v>
      </c>
      <c r="C2323">
        <v>2322</v>
      </c>
      <c r="D2323">
        <v>247</v>
      </c>
      <c r="E2323">
        <v>17</v>
      </c>
      <c r="F2323">
        <v>1</v>
      </c>
      <c r="G2323">
        <v>33.737931034482756</v>
      </c>
      <c r="H2323">
        <v>28</v>
      </c>
      <c r="I2323">
        <v>24.683333333333334</v>
      </c>
      <c r="J2323">
        <v>-2</v>
      </c>
    </row>
    <row r="2324" spans="1:10" x14ac:dyDescent="0.25">
      <c r="A2324">
        <v>41887.749999994368</v>
      </c>
      <c r="B2324">
        <v>1</v>
      </c>
      <c r="C2324">
        <v>2323</v>
      </c>
      <c r="D2324">
        <v>247</v>
      </c>
      <c r="E2324">
        <v>18</v>
      </c>
      <c r="F2324">
        <v>1</v>
      </c>
      <c r="G2324" t="e">
        <v>#DIV/0!</v>
      </c>
      <c r="H2324">
        <v>28</v>
      </c>
      <c r="I2324">
        <v>27.908333333333331</v>
      </c>
      <c r="J2324">
        <v>-2</v>
      </c>
    </row>
    <row r="2325" spans="1:10" x14ac:dyDescent="0.25">
      <c r="A2325">
        <v>41887.791666661033</v>
      </c>
      <c r="B2325">
        <v>1</v>
      </c>
      <c r="C2325">
        <v>2324</v>
      </c>
      <c r="D2325">
        <v>247</v>
      </c>
      <c r="E2325">
        <v>19</v>
      </c>
      <c r="F2325">
        <v>1</v>
      </c>
      <c r="G2325" t="e">
        <v>#DIV/0!</v>
      </c>
      <c r="H2325">
        <v>27</v>
      </c>
      <c r="I2325">
        <v>23.075000000000003</v>
      </c>
      <c r="J2325">
        <v>-2</v>
      </c>
    </row>
    <row r="2326" spans="1:10" x14ac:dyDescent="0.25">
      <c r="A2326">
        <v>41887.833333327697</v>
      </c>
      <c r="B2326">
        <v>1</v>
      </c>
      <c r="C2326">
        <v>2325</v>
      </c>
      <c r="D2326">
        <v>247</v>
      </c>
      <c r="E2326">
        <v>20</v>
      </c>
      <c r="F2326">
        <v>1</v>
      </c>
      <c r="G2326" t="e">
        <v>#DIV/0!</v>
      </c>
      <c r="H2326">
        <v>26</v>
      </c>
      <c r="I2326">
        <v>21.341666666666665</v>
      </c>
      <c r="J2326">
        <v>-2</v>
      </c>
    </row>
    <row r="2327" spans="1:10" x14ac:dyDescent="0.25">
      <c r="A2327">
        <v>41887.874999994361</v>
      </c>
      <c r="B2327">
        <v>1</v>
      </c>
      <c r="C2327">
        <v>2326</v>
      </c>
      <c r="D2327">
        <v>247</v>
      </c>
      <c r="E2327">
        <v>21</v>
      </c>
      <c r="F2327">
        <v>1</v>
      </c>
      <c r="G2327" t="e">
        <v>#DIV/0!</v>
      </c>
      <c r="H2327">
        <v>26</v>
      </c>
      <c r="I2327">
        <v>24.633333333333336</v>
      </c>
      <c r="J2327">
        <v>-2</v>
      </c>
    </row>
    <row r="2328" spans="1:10" x14ac:dyDescent="0.25">
      <c r="A2328">
        <v>41887.916666661025</v>
      </c>
      <c r="B2328">
        <v>1</v>
      </c>
      <c r="C2328">
        <v>2327</v>
      </c>
      <c r="D2328">
        <v>247</v>
      </c>
      <c r="E2328">
        <v>22</v>
      </c>
      <c r="F2328">
        <v>1</v>
      </c>
      <c r="G2328" t="e">
        <v>#DIV/0!</v>
      </c>
      <c r="H2328">
        <v>26</v>
      </c>
      <c r="I2328">
        <v>1.5083333333333346</v>
      </c>
      <c r="J2328">
        <v>-2</v>
      </c>
    </row>
    <row r="2329" spans="1:10" x14ac:dyDescent="0.25">
      <c r="A2329">
        <v>41887.95833332769</v>
      </c>
      <c r="B2329">
        <v>1</v>
      </c>
      <c r="C2329">
        <v>2328</v>
      </c>
      <c r="D2329">
        <v>247</v>
      </c>
      <c r="E2329">
        <v>23</v>
      </c>
      <c r="F2329">
        <v>1</v>
      </c>
      <c r="G2329" t="e">
        <v>#DIV/0!</v>
      </c>
      <c r="H2329">
        <v>26</v>
      </c>
      <c r="I2329">
        <v>9.9999999999999992E-2</v>
      </c>
      <c r="J2329">
        <v>-2</v>
      </c>
    </row>
    <row r="2330" spans="1:10" x14ac:dyDescent="0.25">
      <c r="A2330">
        <v>41887.999999994354</v>
      </c>
      <c r="B2330">
        <v>1</v>
      </c>
      <c r="C2330">
        <v>2329</v>
      </c>
      <c r="D2330">
        <v>247</v>
      </c>
      <c r="E2330">
        <v>0</v>
      </c>
      <c r="F2330">
        <v>-1</v>
      </c>
      <c r="G2330" t="e">
        <v>#DIV/0!</v>
      </c>
      <c r="H2330">
        <v>25</v>
      </c>
      <c r="I2330">
        <v>9.9999999999999992E-2</v>
      </c>
      <c r="J2330">
        <v>-2</v>
      </c>
    </row>
    <row r="2331" spans="1:10" x14ac:dyDescent="0.25">
      <c r="A2331">
        <v>41888.041666661018</v>
      </c>
      <c r="B2331">
        <v>1</v>
      </c>
      <c r="C2331">
        <v>2330</v>
      </c>
      <c r="D2331">
        <v>248</v>
      </c>
      <c r="E2331">
        <v>1</v>
      </c>
      <c r="F2331">
        <v>-1</v>
      </c>
      <c r="G2331" t="e">
        <v>#DIV/0!</v>
      </c>
      <c r="H2331">
        <v>25</v>
      </c>
      <c r="I2331">
        <v>9.9999999999999992E-2</v>
      </c>
      <c r="J2331">
        <v>0</v>
      </c>
    </row>
    <row r="2332" spans="1:10" x14ac:dyDescent="0.25">
      <c r="A2332">
        <v>41888.083333327682</v>
      </c>
      <c r="B2332">
        <v>1</v>
      </c>
      <c r="C2332">
        <v>2331</v>
      </c>
      <c r="D2332">
        <v>248</v>
      </c>
      <c r="E2332">
        <v>2</v>
      </c>
      <c r="F2332">
        <v>-1</v>
      </c>
      <c r="G2332" t="e">
        <v>#DIV/0!</v>
      </c>
      <c r="H2332">
        <v>25</v>
      </c>
      <c r="I2332">
        <v>9.9999999999999992E-2</v>
      </c>
      <c r="J2332">
        <v>0</v>
      </c>
    </row>
    <row r="2333" spans="1:10" x14ac:dyDescent="0.25">
      <c r="A2333">
        <v>41888.124999994347</v>
      </c>
      <c r="B2333">
        <v>1</v>
      </c>
      <c r="C2333">
        <v>2332</v>
      </c>
      <c r="D2333">
        <v>248</v>
      </c>
      <c r="E2333">
        <v>3</v>
      </c>
      <c r="F2333">
        <v>-1</v>
      </c>
      <c r="G2333" t="e">
        <v>#DIV/0!</v>
      </c>
      <c r="H2333">
        <v>25</v>
      </c>
      <c r="I2333">
        <v>0.10833333333333334</v>
      </c>
      <c r="J2333">
        <v>0</v>
      </c>
    </row>
    <row r="2334" spans="1:10" x14ac:dyDescent="0.25">
      <c r="A2334">
        <v>41888.166666661011</v>
      </c>
      <c r="B2334">
        <v>1</v>
      </c>
      <c r="C2334">
        <v>2333</v>
      </c>
      <c r="D2334">
        <v>248</v>
      </c>
      <c r="E2334">
        <v>4</v>
      </c>
      <c r="F2334">
        <v>-1</v>
      </c>
      <c r="G2334" t="e">
        <v>#DIV/0!</v>
      </c>
      <c r="H2334">
        <v>25</v>
      </c>
      <c r="I2334">
        <v>9.9999999999999992E-2</v>
      </c>
      <c r="J2334">
        <v>0</v>
      </c>
    </row>
    <row r="2335" spans="1:10" x14ac:dyDescent="0.25">
      <c r="A2335">
        <v>41888.208333327675</v>
      </c>
      <c r="B2335">
        <v>1</v>
      </c>
      <c r="C2335">
        <v>2334</v>
      </c>
      <c r="D2335">
        <v>248</v>
      </c>
      <c r="E2335">
        <v>5</v>
      </c>
      <c r="F2335">
        <v>-1</v>
      </c>
      <c r="G2335">
        <v>4.4647058823529404</v>
      </c>
      <c r="H2335">
        <v>25</v>
      </c>
      <c r="I2335">
        <v>9.9999999999999992E-2</v>
      </c>
      <c r="J2335">
        <v>0</v>
      </c>
    </row>
    <row r="2336" spans="1:10" x14ac:dyDescent="0.25">
      <c r="A2336">
        <v>41888.249999994339</v>
      </c>
      <c r="B2336">
        <v>1</v>
      </c>
      <c r="C2336">
        <v>2335</v>
      </c>
      <c r="D2336">
        <v>248</v>
      </c>
      <c r="E2336">
        <v>6</v>
      </c>
      <c r="F2336">
        <v>-1</v>
      </c>
      <c r="G2336">
        <v>42.473333333333336</v>
      </c>
      <c r="H2336">
        <v>25</v>
      </c>
      <c r="I2336">
        <v>9.9999999999999992E-2</v>
      </c>
      <c r="J2336">
        <v>0</v>
      </c>
    </row>
    <row r="2337" spans="1:10" x14ac:dyDescent="0.25">
      <c r="A2337">
        <v>41888.291666661004</v>
      </c>
      <c r="B2337">
        <v>1</v>
      </c>
      <c r="C2337">
        <v>2336</v>
      </c>
      <c r="D2337">
        <v>248</v>
      </c>
      <c r="E2337">
        <v>7</v>
      </c>
      <c r="F2337">
        <v>-1</v>
      </c>
      <c r="G2337">
        <v>93.839999999999975</v>
      </c>
      <c r="H2337">
        <v>25</v>
      </c>
      <c r="I2337">
        <v>0.10833333333333334</v>
      </c>
      <c r="J2337">
        <v>0</v>
      </c>
    </row>
    <row r="2338" spans="1:10" x14ac:dyDescent="0.25">
      <c r="A2338">
        <v>41888.333333327668</v>
      </c>
      <c r="B2338">
        <v>1</v>
      </c>
      <c r="C2338">
        <v>2337</v>
      </c>
      <c r="D2338">
        <v>248</v>
      </c>
      <c r="E2338">
        <v>8</v>
      </c>
      <c r="F2338">
        <v>-1</v>
      </c>
      <c r="G2338">
        <v>223.01333333333335</v>
      </c>
      <c r="H2338">
        <v>26</v>
      </c>
      <c r="I2338">
        <v>24.266666666666669</v>
      </c>
      <c r="J2338">
        <v>0</v>
      </c>
    </row>
    <row r="2339" spans="1:10" x14ac:dyDescent="0.25">
      <c r="A2339">
        <v>41888.374999994332</v>
      </c>
      <c r="B2339">
        <v>1</v>
      </c>
      <c r="C2339">
        <v>2338</v>
      </c>
      <c r="D2339">
        <v>248</v>
      </c>
      <c r="E2339">
        <v>9</v>
      </c>
      <c r="F2339">
        <v>-1</v>
      </c>
      <c r="G2339">
        <v>433.00666666666672</v>
      </c>
      <c r="H2339">
        <v>28</v>
      </c>
      <c r="I2339">
        <v>21.033333333333335</v>
      </c>
      <c r="J2339">
        <v>0</v>
      </c>
    </row>
    <row r="2340" spans="1:10" x14ac:dyDescent="0.25">
      <c r="A2340">
        <v>41888.416666660996</v>
      </c>
      <c r="B2340">
        <v>1</v>
      </c>
      <c r="C2340">
        <v>2339</v>
      </c>
      <c r="D2340">
        <v>248</v>
      </c>
      <c r="E2340">
        <v>10</v>
      </c>
      <c r="F2340">
        <v>-1</v>
      </c>
      <c r="G2340">
        <v>426.42</v>
      </c>
      <c r="H2340">
        <v>28</v>
      </c>
      <c r="I2340">
        <v>17.899999999999999</v>
      </c>
      <c r="J2340">
        <v>0</v>
      </c>
    </row>
    <row r="2341" spans="1:10" x14ac:dyDescent="0.25">
      <c r="A2341">
        <v>41888.458333327661</v>
      </c>
      <c r="B2341">
        <v>1</v>
      </c>
      <c r="C2341">
        <v>2340</v>
      </c>
      <c r="D2341">
        <v>248</v>
      </c>
      <c r="E2341">
        <v>11</v>
      </c>
      <c r="F2341">
        <v>-1</v>
      </c>
      <c r="G2341">
        <v>289.96666666666658</v>
      </c>
      <c r="H2341">
        <v>29</v>
      </c>
      <c r="I2341">
        <v>17.908333333333335</v>
      </c>
      <c r="J2341">
        <v>0</v>
      </c>
    </row>
    <row r="2342" spans="1:10" x14ac:dyDescent="0.25">
      <c r="A2342">
        <v>41888.499999994325</v>
      </c>
      <c r="B2342">
        <v>1</v>
      </c>
      <c r="C2342">
        <v>2341</v>
      </c>
      <c r="D2342">
        <v>248</v>
      </c>
      <c r="E2342">
        <v>12</v>
      </c>
      <c r="F2342">
        <v>-1</v>
      </c>
      <c r="G2342">
        <v>178.15666666666667</v>
      </c>
      <c r="H2342">
        <v>30</v>
      </c>
      <c r="I2342">
        <v>21.025000000000002</v>
      </c>
      <c r="J2342">
        <v>0</v>
      </c>
    </row>
    <row r="2343" spans="1:10" x14ac:dyDescent="0.25">
      <c r="A2343">
        <v>41888.541666660989</v>
      </c>
      <c r="B2343">
        <v>1</v>
      </c>
      <c r="C2343">
        <v>2342</v>
      </c>
      <c r="D2343">
        <v>248</v>
      </c>
      <c r="E2343">
        <v>13</v>
      </c>
      <c r="F2343">
        <v>-1</v>
      </c>
      <c r="G2343">
        <v>585.2870967741934</v>
      </c>
      <c r="H2343">
        <v>29</v>
      </c>
      <c r="I2343">
        <v>19.458333333333332</v>
      </c>
      <c r="J2343">
        <v>0</v>
      </c>
    </row>
    <row r="2344" spans="1:10" x14ac:dyDescent="0.25">
      <c r="A2344">
        <v>41888.583333327653</v>
      </c>
      <c r="B2344">
        <v>1</v>
      </c>
      <c r="C2344">
        <v>2343</v>
      </c>
      <c r="D2344">
        <v>248</v>
      </c>
      <c r="E2344">
        <v>14</v>
      </c>
      <c r="F2344">
        <v>-1</v>
      </c>
      <c r="G2344">
        <v>633.28666666666663</v>
      </c>
      <c r="H2344">
        <v>30</v>
      </c>
      <c r="I2344">
        <v>17.908333333333331</v>
      </c>
      <c r="J2344">
        <v>0</v>
      </c>
    </row>
    <row r="2345" spans="1:10" x14ac:dyDescent="0.25">
      <c r="A2345">
        <v>41888.624999994317</v>
      </c>
      <c r="B2345">
        <v>1</v>
      </c>
      <c r="C2345">
        <v>2344</v>
      </c>
      <c r="D2345">
        <v>248</v>
      </c>
      <c r="E2345">
        <v>15</v>
      </c>
      <c r="F2345">
        <v>-1</v>
      </c>
      <c r="G2345">
        <v>419.43333333333328</v>
      </c>
      <c r="H2345">
        <v>30</v>
      </c>
      <c r="I2345">
        <v>17.933333333333334</v>
      </c>
      <c r="J2345">
        <v>0</v>
      </c>
    </row>
    <row r="2346" spans="1:10" x14ac:dyDescent="0.25">
      <c r="A2346">
        <v>41888.666666660982</v>
      </c>
      <c r="B2346">
        <v>1</v>
      </c>
      <c r="C2346">
        <v>2345</v>
      </c>
      <c r="D2346">
        <v>248</v>
      </c>
      <c r="E2346">
        <v>16</v>
      </c>
      <c r="F2346">
        <v>-1</v>
      </c>
      <c r="G2346">
        <v>177.82666666666665</v>
      </c>
      <c r="H2346">
        <v>30</v>
      </c>
      <c r="I2346">
        <v>17.925000000000001</v>
      </c>
      <c r="J2346">
        <v>0</v>
      </c>
    </row>
    <row r="2347" spans="1:10" x14ac:dyDescent="0.25">
      <c r="A2347">
        <v>41888.708333327646</v>
      </c>
      <c r="B2347">
        <v>1</v>
      </c>
      <c r="C2347">
        <v>2346</v>
      </c>
      <c r="D2347">
        <v>248</v>
      </c>
      <c r="E2347">
        <v>17</v>
      </c>
      <c r="F2347">
        <v>-1</v>
      </c>
      <c r="G2347">
        <v>28.052000000000003</v>
      </c>
      <c r="H2347">
        <v>29</v>
      </c>
      <c r="I2347">
        <v>14.808333333333332</v>
      </c>
      <c r="J2347">
        <v>0</v>
      </c>
    </row>
    <row r="2348" spans="1:10" x14ac:dyDescent="0.25">
      <c r="A2348">
        <v>41888.74999999431</v>
      </c>
      <c r="B2348">
        <v>1</v>
      </c>
      <c r="C2348">
        <v>2347</v>
      </c>
      <c r="D2348">
        <v>248</v>
      </c>
      <c r="E2348">
        <v>18</v>
      </c>
      <c r="F2348">
        <v>-1</v>
      </c>
      <c r="G2348" t="e">
        <v>#DIV/0!</v>
      </c>
      <c r="H2348">
        <v>28</v>
      </c>
      <c r="I2348">
        <v>17.933333333333334</v>
      </c>
      <c r="J2348">
        <v>0</v>
      </c>
    </row>
    <row r="2349" spans="1:10" x14ac:dyDescent="0.25">
      <c r="A2349">
        <v>41888.791666660974</v>
      </c>
      <c r="B2349">
        <v>1</v>
      </c>
      <c r="C2349">
        <v>2348</v>
      </c>
      <c r="D2349">
        <v>248</v>
      </c>
      <c r="E2349">
        <v>19</v>
      </c>
      <c r="F2349">
        <v>-1</v>
      </c>
      <c r="G2349" t="e">
        <v>#DIV/0!</v>
      </c>
      <c r="H2349">
        <v>27</v>
      </c>
      <c r="I2349">
        <v>21.06666666666667</v>
      </c>
      <c r="J2349">
        <v>0</v>
      </c>
    </row>
    <row r="2350" spans="1:10" x14ac:dyDescent="0.25">
      <c r="A2350">
        <v>41888.833333327639</v>
      </c>
      <c r="B2350">
        <v>1</v>
      </c>
      <c r="C2350">
        <v>2349</v>
      </c>
      <c r="D2350">
        <v>248</v>
      </c>
      <c r="E2350">
        <v>20</v>
      </c>
      <c r="F2350">
        <v>-1</v>
      </c>
      <c r="G2350" t="e">
        <v>#DIV/0!</v>
      </c>
      <c r="H2350">
        <v>26</v>
      </c>
      <c r="I2350">
        <v>17.933333333333334</v>
      </c>
      <c r="J2350">
        <v>0</v>
      </c>
    </row>
    <row r="2351" spans="1:10" x14ac:dyDescent="0.25">
      <c r="A2351">
        <v>41888.874999994303</v>
      </c>
      <c r="B2351">
        <v>1</v>
      </c>
      <c r="C2351">
        <v>2350</v>
      </c>
      <c r="D2351">
        <v>248</v>
      </c>
      <c r="E2351">
        <v>21</v>
      </c>
      <c r="F2351">
        <v>-1</v>
      </c>
      <c r="G2351" t="e">
        <v>#DIV/0!</v>
      </c>
      <c r="H2351">
        <v>26</v>
      </c>
      <c r="I2351">
        <v>1.5166666666666677</v>
      </c>
      <c r="J2351">
        <v>0</v>
      </c>
    </row>
    <row r="2352" spans="1:10" x14ac:dyDescent="0.25">
      <c r="A2352">
        <v>41888.916666660967</v>
      </c>
      <c r="B2352">
        <v>1</v>
      </c>
      <c r="C2352">
        <v>2351</v>
      </c>
      <c r="D2352">
        <v>248</v>
      </c>
      <c r="E2352">
        <v>22</v>
      </c>
      <c r="F2352">
        <v>-1</v>
      </c>
      <c r="G2352" t="e">
        <v>#DIV/0!</v>
      </c>
      <c r="H2352">
        <v>25</v>
      </c>
      <c r="I2352">
        <v>9.9999999999999992E-2</v>
      </c>
      <c r="J2352">
        <v>0</v>
      </c>
    </row>
    <row r="2353" spans="1:10" x14ac:dyDescent="0.25">
      <c r="A2353">
        <v>41888.958333327631</v>
      </c>
      <c r="B2353">
        <v>1</v>
      </c>
      <c r="C2353">
        <v>2352</v>
      </c>
      <c r="D2353">
        <v>248</v>
      </c>
      <c r="E2353">
        <v>23</v>
      </c>
      <c r="F2353">
        <v>-1</v>
      </c>
      <c r="G2353" t="e">
        <v>#DIV/0!</v>
      </c>
      <c r="H2353">
        <v>25</v>
      </c>
      <c r="I2353">
        <v>9.9999999999999992E-2</v>
      </c>
      <c r="J2353">
        <v>0</v>
      </c>
    </row>
    <row r="2354" spans="1:10" x14ac:dyDescent="0.25">
      <c r="A2354">
        <v>41888.999999994296</v>
      </c>
      <c r="B2354">
        <v>1</v>
      </c>
      <c r="C2354">
        <v>2353</v>
      </c>
      <c r="D2354">
        <v>248</v>
      </c>
      <c r="E2354">
        <v>0</v>
      </c>
      <c r="F2354">
        <v>-1</v>
      </c>
      <c r="G2354" t="e">
        <v>#DIV/0!</v>
      </c>
      <c r="H2354">
        <v>24.181666666666672</v>
      </c>
      <c r="I2354">
        <v>9.9999999999999992E-2</v>
      </c>
      <c r="J2354">
        <v>0</v>
      </c>
    </row>
    <row r="2355" spans="1:10" x14ac:dyDescent="0.25">
      <c r="A2355">
        <v>41889.04166666096</v>
      </c>
      <c r="B2355">
        <v>1</v>
      </c>
      <c r="C2355">
        <v>2354</v>
      </c>
      <c r="D2355">
        <v>249</v>
      </c>
      <c r="E2355">
        <v>1</v>
      </c>
      <c r="F2355">
        <v>-1</v>
      </c>
      <c r="G2355" t="e">
        <v>#DIV/0!</v>
      </c>
      <c r="H2355">
        <v>23.939999999999998</v>
      </c>
      <c r="I2355">
        <v>9.9999999999999992E-2</v>
      </c>
      <c r="J2355">
        <v>0</v>
      </c>
    </row>
    <row r="2356" spans="1:10" x14ac:dyDescent="0.25">
      <c r="A2356">
        <v>41889.083333327624</v>
      </c>
      <c r="B2356">
        <v>1</v>
      </c>
      <c r="C2356">
        <v>2355</v>
      </c>
      <c r="D2356">
        <v>249</v>
      </c>
      <c r="E2356">
        <v>2</v>
      </c>
      <c r="F2356">
        <v>-1</v>
      </c>
      <c r="G2356" t="e">
        <v>#DIV/0!</v>
      </c>
      <c r="H2356">
        <v>23.77</v>
      </c>
      <c r="I2356">
        <v>9.9999999999999992E-2</v>
      </c>
      <c r="J2356">
        <v>0</v>
      </c>
    </row>
    <row r="2357" spans="1:10" x14ac:dyDescent="0.25">
      <c r="A2357">
        <v>41889.124999994288</v>
      </c>
      <c r="B2357">
        <v>1</v>
      </c>
      <c r="C2357">
        <v>2356</v>
      </c>
      <c r="D2357">
        <v>249</v>
      </c>
      <c r="E2357">
        <v>3</v>
      </c>
      <c r="F2357">
        <v>-1</v>
      </c>
      <c r="G2357" t="e">
        <v>#DIV/0!</v>
      </c>
      <c r="H2357">
        <v>23.703333333333326</v>
      </c>
      <c r="I2357">
        <v>9.9999999999999992E-2</v>
      </c>
      <c r="J2357">
        <v>0</v>
      </c>
    </row>
    <row r="2358" spans="1:10" x14ac:dyDescent="0.25">
      <c r="A2358">
        <v>41889.166666660953</v>
      </c>
      <c r="B2358">
        <v>1</v>
      </c>
      <c r="C2358">
        <v>2357</v>
      </c>
      <c r="D2358">
        <v>249</v>
      </c>
      <c r="E2358">
        <v>4</v>
      </c>
      <c r="F2358">
        <v>-1</v>
      </c>
      <c r="G2358" t="e">
        <v>#DIV/0!</v>
      </c>
      <c r="H2358">
        <v>23.461666666666662</v>
      </c>
      <c r="I2358">
        <v>9.9999999999999992E-2</v>
      </c>
      <c r="J2358">
        <v>0</v>
      </c>
    </row>
    <row r="2359" spans="1:10" x14ac:dyDescent="0.25">
      <c r="A2359">
        <v>41889.208333327617</v>
      </c>
      <c r="B2359">
        <v>1</v>
      </c>
      <c r="C2359">
        <v>2358</v>
      </c>
      <c r="D2359">
        <v>249</v>
      </c>
      <c r="E2359">
        <v>5</v>
      </c>
      <c r="F2359">
        <v>-1</v>
      </c>
      <c r="G2359">
        <v>12.929411764705881</v>
      </c>
      <c r="H2359">
        <v>23.676666666666684</v>
      </c>
      <c r="I2359">
        <v>9.9999999999999992E-2</v>
      </c>
      <c r="J2359">
        <v>0</v>
      </c>
    </row>
    <row r="2360" spans="1:10" x14ac:dyDescent="0.25">
      <c r="A2360">
        <v>41889.249999994281</v>
      </c>
      <c r="B2360">
        <v>1</v>
      </c>
      <c r="C2360">
        <v>2359</v>
      </c>
      <c r="D2360">
        <v>249</v>
      </c>
      <c r="E2360">
        <v>6</v>
      </c>
      <c r="F2360">
        <v>-1</v>
      </c>
      <c r="G2360">
        <v>100.93666666666667</v>
      </c>
      <c r="H2360">
        <v>24.78833333333333</v>
      </c>
      <c r="I2360">
        <v>9.9999999999999992E-2</v>
      </c>
      <c r="J2360">
        <v>0</v>
      </c>
    </row>
    <row r="2361" spans="1:10" x14ac:dyDescent="0.25">
      <c r="A2361">
        <v>41889.291666660945</v>
      </c>
      <c r="B2361">
        <v>1</v>
      </c>
      <c r="C2361">
        <v>2360</v>
      </c>
      <c r="D2361">
        <v>249</v>
      </c>
      <c r="E2361">
        <v>7</v>
      </c>
      <c r="F2361">
        <v>-1</v>
      </c>
      <c r="G2361">
        <v>274.72666666666663</v>
      </c>
      <c r="H2361">
        <v>27.106666666666666</v>
      </c>
      <c r="I2361">
        <v>9.9999999999999992E-2</v>
      </c>
      <c r="J2361">
        <v>0</v>
      </c>
    </row>
    <row r="2362" spans="1:10" x14ac:dyDescent="0.25">
      <c r="A2362">
        <v>41889.33333332761</v>
      </c>
      <c r="B2362">
        <v>1</v>
      </c>
      <c r="C2362">
        <v>2361</v>
      </c>
      <c r="D2362">
        <v>249</v>
      </c>
      <c r="E2362">
        <v>8</v>
      </c>
      <c r="F2362">
        <v>-1</v>
      </c>
      <c r="G2362">
        <v>332.28333333333336</v>
      </c>
      <c r="H2362">
        <v>27.26166666666667</v>
      </c>
      <c r="I2362">
        <v>24.216666666666672</v>
      </c>
      <c r="J2362">
        <v>0</v>
      </c>
    </row>
    <row r="2363" spans="1:10" x14ac:dyDescent="0.25">
      <c r="A2363">
        <v>41889.374999994274</v>
      </c>
      <c r="B2363">
        <v>1</v>
      </c>
      <c r="C2363">
        <v>2362</v>
      </c>
      <c r="D2363">
        <v>249</v>
      </c>
      <c r="E2363">
        <v>9</v>
      </c>
      <c r="F2363">
        <v>-1</v>
      </c>
      <c r="G2363">
        <v>313.26333333333332</v>
      </c>
      <c r="H2363">
        <v>28.376666666666665</v>
      </c>
      <c r="I2363">
        <v>20.983333333333331</v>
      </c>
      <c r="J2363">
        <v>0</v>
      </c>
    </row>
    <row r="2364" spans="1:10" x14ac:dyDescent="0.25">
      <c r="A2364">
        <v>41889.416666660938</v>
      </c>
      <c r="B2364">
        <v>1</v>
      </c>
      <c r="C2364">
        <v>2363</v>
      </c>
      <c r="D2364">
        <v>249</v>
      </c>
      <c r="E2364">
        <v>10</v>
      </c>
      <c r="F2364">
        <v>-1</v>
      </c>
      <c r="G2364">
        <v>660.0100000000001</v>
      </c>
      <c r="H2364">
        <v>29.831666666666667</v>
      </c>
      <c r="I2364">
        <v>16.308333333333334</v>
      </c>
      <c r="J2364">
        <v>0</v>
      </c>
    </row>
    <row r="2365" spans="1:10" x14ac:dyDescent="0.25">
      <c r="A2365">
        <v>41889.458333327602</v>
      </c>
      <c r="B2365">
        <v>1</v>
      </c>
      <c r="C2365">
        <v>2364</v>
      </c>
      <c r="D2365">
        <v>249</v>
      </c>
      <c r="E2365">
        <v>11</v>
      </c>
      <c r="F2365">
        <v>-1</v>
      </c>
      <c r="G2365">
        <v>765.47096774193528</v>
      </c>
      <c r="H2365">
        <v>30.181666666666668</v>
      </c>
      <c r="I2365">
        <v>16.308333333333334</v>
      </c>
      <c r="J2365">
        <v>0</v>
      </c>
    </row>
    <row r="2366" spans="1:10" x14ac:dyDescent="0.25">
      <c r="A2366">
        <v>41889.499999994267</v>
      </c>
      <c r="B2366">
        <v>1</v>
      </c>
      <c r="C2366">
        <v>2365</v>
      </c>
      <c r="D2366">
        <v>249</v>
      </c>
      <c r="E2366">
        <v>12</v>
      </c>
      <c r="F2366">
        <v>-1</v>
      </c>
      <c r="G2366">
        <v>664.57</v>
      </c>
      <c r="H2366">
        <v>30.940677966101688</v>
      </c>
      <c r="I2366">
        <v>19.433333333333334</v>
      </c>
      <c r="J2366">
        <v>0</v>
      </c>
    </row>
    <row r="2367" spans="1:10" x14ac:dyDescent="0.25">
      <c r="A2367">
        <v>41889.541666660931</v>
      </c>
      <c r="B2367">
        <v>1</v>
      </c>
      <c r="C2367">
        <v>2366</v>
      </c>
      <c r="D2367">
        <v>249</v>
      </c>
      <c r="E2367">
        <v>13</v>
      </c>
      <c r="F2367">
        <v>-1</v>
      </c>
      <c r="G2367">
        <v>733.32666666666648</v>
      </c>
      <c r="H2367">
        <v>31.338333333333335</v>
      </c>
      <c r="I2367">
        <v>21.008333333333333</v>
      </c>
      <c r="J2367">
        <v>0</v>
      </c>
    </row>
    <row r="2368" spans="1:10" x14ac:dyDescent="0.25">
      <c r="A2368">
        <v>41889.583333327595</v>
      </c>
      <c r="B2368">
        <v>1</v>
      </c>
      <c r="C2368">
        <v>2367</v>
      </c>
      <c r="D2368">
        <v>249</v>
      </c>
      <c r="E2368">
        <v>14</v>
      </c>
      <c r="F2368">
        <v>-1</v>
      </c>
      <c r="G2368">
        <v>462.31</v>
      </c>
      <c r="H2368">
        <v>30.12</v>
      </c>
      <c r="I2368">
        <v>17.925000000000001</v>
      </c>
      <c r="J2368">
        <v>0</v>
      </c>
    </row>
    <row r="2369" spans="1:10" x14ac:dyDescent="0.25">
      <c r="A2369">
        <v>41889.624999994259</v>
      </c>
      <c r="B2369">
        <v>1</v>
      </c>
      <c r="C2369">
        <v>2368</v>
      </c>
      <c r="D2369">
        <v>249</v>
      </c>
      <c r="E2369">
        <v>15</v>
      </c>
      <c r="F2369">
        <v>-1</v>
      </c>
      <c r="G2369">
        <v>383.38000000000011</v>
      </c>
      <c r="H2369">
        <v>29.104999999999997</v>
      </c>
      <c r="I2369">
        <v>19.491666666666671</v>
      </c>
      <c r="J2369">
        <v>0</v>
      </c>
    </row>
    <row r="2370" spans="1:10" x14ac:dyDescent="0.25">
      <c r="A2370">
        <v>41889.666666660924</v>
      </c>
      <c r="B2370">
        <v>1</v>
      </c>
      <c r="C2370">
        <v>2369</v>
      </c>
      <c r="D2370">
        <v>249</v>
      </c>
      <c r="E2370">
        <v>16</v>
      </c>
      <c r="F2370">
        <v>-1</v>
      </c>
      <c r="G2370">
        <v>169.7483870967742</v>
      </c>
      <c r="H2370">
        <v>28.628333333333334</v>
      </c>
      <c r="I2370">
        <v>17.933333333333334</v>
      </c>
      <c r="J2370">
        <v>0</v>
      </c>
    </row>
    <row r="2371" spans="1:10" x14ac:dyDescent="0.25">
      <c r="A2371">
        <v>41889.708333327588</v>
      </c>
      <c r="B2371">
        <v>1</v>
      </c>
      <c r="C2371">
        <v>2370</v>
      </c>
      <c r="D2371">
        <v>249</v>
      </c>
      <c r="E2371">
        <v>17</v>
      </c>
      <c r="F2371">
        <v>-1</v>
      </c>
      <c r="G2371">
        <v>28.85909090909092</v>
      </c>
      <c r="H2371">
        <v>27.451666666666672</v>
      </c>
      <c r="I2371">
        <v>19.350000000000001</v>
      </c>
      <c r="J2371">
        <v>0</v>
      </c>
    </row>
    <row r="2372" spans="1:10" x14ac:dyDescent="0.25">
      <c r="A2372">
        <v>41889.749999994252</v>
      </c>
      <c r="B2372">
        <v>1</v>
      </c>
      <c r="C2372">
        <v>2371</v>
      </c>
      <c r="D2372">
        <v>249</v>
      </c>
      <c r="E2372">
        <v>18</v>
      </c>
      <c r="F2372">
        <v>-1</v>
      </c>
      <c r="G2372" t="e">
        <v>#DIV/0!</v>
      </c>
      <c r="H2372">
        <v>26.138333333333364</v>
      </c>
      <c r="I2372">
        <v>17.933333333333334</v>
      </c>
      <c r="J2372">
        <v>0</v>
      </c>
    </row>
    <row r="2373" spans="1:10" x14ac:dyDescent="0.25">
      <c r="A2373">
        <v>41889.791666660916</v>
      </c>
      <c r="B2373">
        <v>1</v>
      </c>
      <c r="C2373">
        <v>2372</v>
      </c>
      <c r="D2373">
        <v>249</v>
      </c>
      <c r="E2373">
        <v>19</v>
      </c>
      <c r="F2373">
        <v>-1</v>
      </c>
      <c r="G2373" t="e">
        <v>#DIV/0!</v>
      </c>
      <c r="H2373">
        <v>25.538333333333345</v>
      </c>
      <c r="I2373">
        <v>19.524999999999999</v>
      </c>
      <c r="J2373">
        <v>0</v>
      </c>
    </row>
    <row r="2374" spans="1:10" x14ac:dyDescent="0.25">
      <c r="A2374">
        <v>41889.83333332758</v>
      </c>
      <c r="B2374">
        <v>1</v>
      </c>
      <c r="C2374">
        <v>2373</v>
      </c>
      <c r="D2374">
        <v>249</v>
      </c>
      <c r="E2374">
        <v>20</v>
      </c>
      <c r="F2374">
        <v>-1</v>
      </c>
      <c r="G2374" t="e">
        <v>#DIV/0!</v>
      </c>
      <c r="H2374">
        <v>25.246666666666684</v>
      </c>
      <c r="I2374">
        <v>17.925000000000001</v>
      </c>
      <c r="J2374">
        <v>0</v>
      </c>
    </row>
    <row r="2375" spans="1:10" x14ac:dyDescent="0.25">
      <c r="A2375">
        <v>41889.874999994245</v>
      </c>
      <c r="B2375">
        <v>1</v>
      </c>
      <c r="C2375">
        <v>2374</v>
      </c>
      <c r="D2375">
        <v>249</v>
      </c>
      <c r="E2375">
        <v>21</v>
      </c>
      <c r="F2375">
        <v>-1</v>
      </c>
      <c r="G2375" t="e">
        <v>#DIV/0!</v>
      </c>
      <c r="H2375">
        <v>25.081666666666663</v>
      </c>
      <c r="I2375">
        <v>1.5166666666666677</v>
      </c>
      <c r="J2375">
        <v>0</v>
      </c>
    </row>
    <row r="2376" spans="1:10" x14ac:dyDescent="0.25">
      <c r="A2376">
        <v>41889.916666660909</v>
      </c>
      <c r="B2376">
        <v>1</v>
      </c>
      <c r="C2376">
        <v>2375</v>
      </c>
      <c r="D2376">
        <v>249</v>
      </c>
      <c r="E2376">
        <v>22</v>
      </c>
      <c r="F2376">
        <v>-1</v>
      </c>
      <c r="G2376" t="e">
        <v>#DIV/0!</v>
      </c>
      <c r="H2376">
        <v>24.864999999999977</v>
      </c>
      <c r="I2376">
        <v>9.9999999999999992E-2</v>
      </c>
      <c r="J2376">
        <v>0</v>
      </c>
    </row>
    <row r="2377" spans="1:10" x14ac:dyDescent="0.25">
      <c r="A2377">
        <v>41889.958333327573</v>
      </c>
      <c r="B2377">
        <v>1</v>
      </c>
      <c r="C2377">
        <v>2376</v>
      </c>
      <c r="D2377">
        <v>249</v>
      </c>
      <c r="E2377">
        <v>23</v>
      </c>
      <c r="F2377">
        <v>-1</v>
      </c>
      <c r="G2377" t="e">
        <v>#DIV/0!</v>
      </c>
      <c r="H2377">
        <v>24.698333333333327</v>
      </c>
      <c r="I2377">
        <v>9.9999999999999992E-2</v>
      </c>
      <c r="J2377">
        <v>0</v>
      </c>
    </row>
    <row r="2378" spans="1:10" x14ac:dyDescent="0.25">
      <c r="A2378">
        <v>41889.999999994237</v>
      </c>
      <c r="B2378">
        <v>1</v>
      </c>
      <c r="C2378">
        <v>2377</v>
      </c>
      <c r="D2378">
        <v>249</v>
      </c>
      <c r="E2378">
        <v>0</v>
      </c>
      <c r="F2378">
        <v>-1</v>
      </c>
      <c r="G2378" t="e">
        <v>#DIV/0!</v>
      </c>
      <c r="H2378">
        <v>24.480000000000008</v>
      </c>
      <c r="I2378">
        <v>9.9999999999999992E-2</v>
      </c>
      <c r="J2378">
        <v>0</v>
      </c>
    </row>
    <row r="2379" spans="1:10" x14ac:dyDescent="0.25">
      <c r="A2379">
        <v>41890.041666660902</v>
      </c>
      <c r="B2379">
        <v>1</v>
      </c>
      <c r="C2379">
        <v>2378</v>
      </c>
      <c r="D2379">
        <v>250</v>
      </c>
      <c r="E2379">
        <v>1</v>
      </c>
      <c r="F2379">
        <v>-1</v>
      </c>
      <c r="G2379" t="e">
        <v>#DIV/0!</v>
      </c>
      <c r="H2379">
        <v>24.215000000000011</v>
      </c>
      <c r="I2379">
        <v>9.9999999999999992E-2</v>
      </c>
      <c r="J2379">
        <v>0</v>
      </c>
    </row>
    <row r="2380" spans="1:10" x14ac:dyDescent="0.25">
      <c r="A2380">
        <v>41890.083333327566</v>
      </c>
      <c r="B2380">
        <v>1</v>
      </c>
      <c r="C2380">
        <v>2379</v>
      </c>
      <c r="D2380">
        <v>250</v>
      </c>
      <c r="E2380">
        <v>2</v>
      </c>
      <c r="F2380">
        <v>-1</v>
      </c>
      <c r="G2380" t="e">
        <v>#DIV/0!</v>
      </c>
      <c r="H2380">
        <v>24.021666666666682</v>
      </c>
      <c r="I2380">
        <v>9.9999999999999992E-2</v>
      </c>
      <c r="J2380">
        <v>0</v>
      </c>
    </row>
    <row r="2381" spans="1:10" x14ac:dyDescent="0.25">
      <c r="A2381">
        <v>41890.12499999423</v>
      </c>
      <c r="B2381">
        <v>1</v>
      </c>
      <c r="C2381">
        <v>2380</v>
      </c>
      <c r="D2381">
        <v>250</v>
      </c>
      <c r="E2381">
        <v>3</v>
      </c>
      <c r="F2381">
        <v>-1</v>
      </c>
      <c r="G2381" t="e">
        <v>#DIV/0!</v>
      </c>
      <c r="H2381">
        <v>23.858333333333331</v>
      </c>
      <c r="I2381">
        <v>9.9999999999999992E-2</v>
      </c>
      <c r="J2381">
        <v>0</v>
      </c>
    </row>
    <row r="2382" spans="1:10" x14ac:dyDescent="0.25">
      <c r="A2382">
        <v>41890.166666660894</v>
      </c>
      <c r="B2382">
        <v>1</v>
      </c>
      <c r="C2382">
        <v>2381</v>
      </c>
      <c r="D2382">
        <v>250</v>
      </c>
      <c r="E2382">
        <v>4</v>
      </c>
      <c r="F2382">
        <v>-1</v>
      </c>
      <c r="G2382" t="e">
        <v>#DIV/0!</v>
      </c>
      <c r="H2382">
        <v>23.844999999999992</v>
      </c>
      <c r="I2382">
        <v>9.9999999999999992E-2</v>
      </c>
      <c r="J2382">
        <v>0</v>
      </c>
    </row>
    <row r="2383" spans="1:10" x14ac:dyDescent="0.25">
      <c r="A2383">
        <v>41890.208333327559</v>
      </c>
      <c r="B2383">
        <v>1</v>
      </c>
      <c r="C2383">
        <v>2382</v>
      </c>
      <c r="D2383">
        <v>250</v>
      </c>
      <c r="E2383">
        <v>5</v>
      </c>
      <c r="F2383">
        <v>-1</v>
      </c>
      <c r="G2383">
        <v>16.205263157894738</v>
      </c>
      <c r="H2383">
        <v>24.031666666666691</v>
      </c>
      <c r="I2383">
        <v>0.10833333333333334</v>
      </c>
      <c r="J2383">
        <v>0</v>
      </c>
    </row>
    <row r="2384" spans="1:10" x14ac:dyDescent="0.25">
      <c r="A2384">
        <v>41890.249999994223</v>
      </c>
      <c r="B2384">
        <v>1</v>
      </c>
      <c r="C2384">
        <v>2383</v>
      </c>
      <c r="D2384">
        <v>250</v>
      </c>
      <c r="E2384">
        <v>6</v>
      </c>
      <c r="F2384">
        <v>-1</v>
      </c>
      <c r="G2384">
        <v>41.79999999999999</v>
      </c>
      <c r="H2384">
        <v>24.600000000000012</v>
      </c>
      <c r="I2384">
        <v>9.9999999999999992E-2</v>
      </c>
      <c r="J2384">
        <v>0</v>
      </c>
    </row>
    <row r="2385" spans="1:10" x14ac:dyDescent="0.25">
      <c r="A2385">
        <v>41890.291666660887</v>
      </c>
      <c r="B2385">
        <v>1</v>
      </c>
      <c r="C2385">
        <v>2384</v>
      </c>
      <c r="D2385">
        <v>250</v>
      </c>
      <c r="E2385">
        <v>7</v>
      </c>
      <c r="F2385">
        <v>-1</v>
      </c>
      <c r="G2385">
        <v>169.85333333333332</v>
      </c>
      <c r="H2385">
        <v>26.588333333333331</v>
      </c>
      <c r="I2385">
        <v>22.641666666666669</v>
      </c>
      <c r="J2385">
        <v>0</v>
      </c>
    </row>
    <row r="2386" spans="1:10" x14ac:dyDescent="0.25">
      <c r="A2386">
        <v>41890.333333327551</v>
      </c>
      <c r="B2386">
        <v>1</v>
      </c>
      <c r="C2386">
        <v>2385</v>
      </c>
      <c r="D2386">
        <v>250</v>
      </c>
      <c r="E2386">
        <v>8</v>
      </c>
      <c r="F2386">
        <v>-1</v>
      </c>
      <c r="G2386">
        <v>178.29333333333332</v>
      </c>
      <c r="H2386">
        <v>26.649999999999995</v>
      </c>
      <c r="I2386">
        <v>20.958333333333332</v>
      </c>
      <c r="J2386">
        <v>0</v>
      </c>
    </row>
    <row r="2387" spans="1:10" x14ac:dyDescent="0.25">
      <c r="A2387">
        <v>41890.374999994216</v>
      </c>
      <c r="B2387">
        <v>1</v>
      </c>
      <c r="C2387">
        <v>2386</v>
      </c>
      <c r="D2387">
        <v>250</v>
      </c>
      <c r="E2387">
        <v>9</v>
      </c>
      <c r="F2387">
        <v>-1</v>
      </c>
      <c r="G2387">
        <v>309.87666666666667</v>
      </c>
      <c r="H2387">
        <v>27.310000000000002</v>
      </c>
      <c r="I2387">
        <v>19.383333333333333</v>
      </c>
      <c r="J2387">
        <v>0</v>
      </c>
    </row>
    <row r="2388" spans="1:10" x14ac:dyDescent="0.25">
      <c r="A2388">
        <v>41890.41666666088</v>
      </c>
      <c r="B2388">
        <v>1</v>
      </c>
      <c r="C2388">
        <v>2387</v>
      </c>
      <c r="D2388">
        <v>250</v>
      </c>
      <c r="E2388">
        <v>10</v>
      </c>
      <c r="F2388">
        <v>-1</v>
      </c>
      <c r="G2388">
        <v>500.25161290322586</v>
      </c>
      <c r="H2388">
        <v>29.055</v>
      </c>
      <c r="I2388">
        <v>17.849999999999998</v>
      </c>
      <c r="J2388">
        <v>0</v>
      </c>
    </row>
    <row r="2389" spans="1:10" x14ac:dyDescent="0.25">
      <c r="A2389">
        <v>41890.458333327544</v>
      </c>
      <c r="B2389">
        <v>1</v>
      </c>
      <c r="C2389">
        <v>2388</v>
      </c>
      <c r="D2389">
        <v>250</v>
      </c>
      <c r="E2389">
        <v>11</v>
      </c>
      <c r="F2389">
        <v>-1</v>
      </c>
      <c r="G2389">
        <v>647.02</v>
      </c>
      <c r="H2389">
        <v>29.533333333333339</v>
      </c>
      <c r="I2389">
        <v>19.416666666666661</v>
      </c>
      <c r="J2389">
        <v>0</v>
      </c>
    </row>
    <row r="2390" spans="1:10" x14ac:dyDescent="0.25">
      <c r="A2390">
        <v>41890.499999994208</v>
      </c>
      <c r="B2390">
        <v>1</v>
      </c>
      <c r="C2390">
        <v>2389</v>
      </c>
      <c r="D2390">
        <v>250</v>
      </c>
      <c r="E2390">
        <v>12</v>
      </c>
      <c r="F2390">
        <v>-1</v>
      </c>
      <c r="G2390">
        <v>412.81333333333328</v>
      </c>
      <c r="H2390">
        <v>30.179661016949158</v>
      </c>
      <c r="I2390">
        <v>19.43333333333333</v>
      </c>
      <c r="J2390">
        <v>0</v>
      </c>
    </row>
    <row r="2391" spans="1:10" x14ac:dyDescent="0.25">
      <c r="A2391">
        <v>41890.541666660873</v>
      </c>
      <c r="B2391">
        <v>1</v>
      </c>
      <c r="C2391">
        <v>2390</v>
      </c>
      <c r="D2391">
        <v>250</v>
      </c>
      <c r="E2391">
        <v>13</v>
      </c>
      <c r="F2391">
        <v>-1</v>
      </c>
      <c r="G2391">
        <v>457.21999999999991</v>
      </c>
      <c r="H2391">
        <v>31.358333333333324</v>
      </c>
      <c r="I2391">
        <v>16.324999999999999</v>
      </c>
      <c r="J2391">
        <v>0</v>
      </c>
    </row>
    <row r="2392" spans="1:10" x14ac:dyDescent="0.25">
      <c r="A2392">
        <v>41890.583333327537</v>
      </c>
      <c r="B2392">
        <v>1</v>
      </c>
      <c r="C2392">
        <v>2391</v>
      </c>
      <c r="D2392">
        <v>250</v>
      </c>
      <c r="E2392">
        <v>14</v>
      </c>
      <c r="F2392">
        <v>-1</v>
      </c>
      <c r="G2392">
        <v>449.56000000000023</v>
      </c>
      <c r="H2392">
        <v>31.106666666666683</v>
      </c>
      <c r="I2392">
        <v>19.458333333333332</v>
      </c>
      <c r="J2392">
        <v>0</v>
      </c>
    </row>
    <row r="2393" spans="1:10" x14ac:dyDescent="0.25">
      <c r="A2393">
        <v>41890.624999994201</v>
      </c>
      <c r="B2393">
        <v>1</v>
      </c>
      <c r="C2393">
        <v>2392</v>
      </c>
      <c r="D2393">
        <v>250</v>
      </c>
      <c r="E2393">
        <v>15</v>
      </c>
      <c r="F2393">
        <v>-1</v>
      </c>
      <c r="G2393">
        <v>238.35666666666663</v>
      </c>
      <c r="H2393">
        <v>30.574999999999999</v>
      </c>
      <c r="I2393">
        <v>24.208333333333339</v>
      </c>
      <c r="J2393">
        <v>0</v>
      </c>
    </row>
    <row r="2394" spans="1:10" x14ac:dyDescent="0.25">
      <c r="A2394">
        <v>41890.666666660865</v>
      </c>
      <c r="B2394">
        <v>1</v>
      </c>
      <c r="C2394">
        <v>2393</v>
      </c>
      <c r="D2394">
        <v>250</v>
      </c>
      <c r="E2394">
        <v>16</v>
      </c>
      <c r="F2394">
        <v>-1</v>
      </c>
      <c r="G2394">
        <v>157.15333333333334</v>
      </c>
      <c r="H2394">
        <v>29.804999999999996</v>
      </c>
      <c r="I2394">
        <v>22.691666666666666</v>
      </c>
      <c r="J2394">
        <v>0</v>
      </c>
    </row>
    <row r="2395" spans="1:10" x14ac:dyDescent="0.25">
      <c r="A2395">
        <v>41890.70833332753</v>
      </c>
      <c r="B2395">
        <v>1</v>
      </c>
      <c r="C2395">
        <v>2394</v>
      </c>
      <c r="D2395">
        <v>250</v>
      </c>
      <c r="E2395">
        <v>17</v>
      </c>
      <c r="F2395">
        <v>-1</v>
      </c>
      <c r="G2395">
        <v>32.283333333333339</v>
      </c>
      <c r="H2395">
        <v>27.926666666666659</v>
      </c>
      <c r="I2395">
        <v>22.708333333333332</v>
      </c>
      <c r="J2395">
        <v>0</v>
      </c>
    </row>
    <row r="2396" spans="1:10" x14ac:dyDescent="0.25">
      <c r="A2396">
        <v>41890.749999994194</v>
      </c>
      <c r="B2396">
        <v>1</v>
      </c>
      <c r="C2396">
        <v>2395</v>
      </c>
      <c r="D2396">
        <v>250</v>
      </c>
      <c r="E2396">
        <v>18</v>
      </c>
      <c r="F2396">
        <v>-1</v>
      </c>
      <c r="G2396" t="e">
        <v>#DIV/0!</v>
      </c>
      <c r="H2396">
        <v>26.495000000000001</v>
      </c>
      <c r="I2396">
        <v>22.691666666666666</v>
      </c>
      <c r="J2396">
        <v>0</v>
      </c>
    </row>
    <row r="2397" spans="1:10" x14ac:dyDescent="0.25">
      <c r="A2397">
        <v>41890.791666660858</v>
      </c>
      <c r="B2397">
        <v>1</v>
      </c>
      <c r="C2397">
        <v>2396</v>
      </c>
      <c r="D2397">
        <v>250</v>
      </c>
      <c r="E2397">
        <v>19</v>
      </c>
      <c r="F2397">
        <v>-1</v>
      </c>
      <c r="G2397" t="e">
        <v>#DIV/0!</v>
      </c>
      <c r="H2397">
        <v>25.868333333333329</v>
      </c>
      <c r="I2397">
        <v>21.158333333333335</v>
      </c>
      <c r="J2397">
        <v>0</v>
      </c>
    </row>
    <row r="2398" spans="1:10" x14ac:dyDescent="0.25">
      <c r="A2398">
        <v>41890.833333327522</v>
      </c>
      <c r="B2398">
        <v>1</v>
      </c>
      <c r="C2398">
        <v>2397</v>
      </c>
      <c r="D2398">
        <v>250</v>
      </c>
      <c r="E2398">
        <v>20</v>
      </c>
      <c r="F2398">
        <v>-1</v>
      </c>
      <c r="G2398" t="e">
        <v>#DIV/0!</v>
      </c>
      <c r="H2398">
        <v>25.553333333333345</v>
      </c>
      <c r="I2398">
        <v>22.724999999999998</v>
      </c>
      <c r="J2398">
        <v>0</v>
      </c>
    </row>
    <row r="2399" spans="1:10" x14ac:dyDescent="0.25">
      <c r="A2399">
        <v>41890.874999994187</v>
      </c>
      <c r="B2399">
        <v>1</v>
      </c>
      <c r="C2399">
        <v>2398</v>
      </c>
      <c r="D2399">
        <v>250</v>
      </c>
      <c r="E2399">
        <v>21</v>
      </c>
      <c r="F2399">
        <v>-1</v>
      </c>
      <c r="G2399" t="e">
        <v>#DIV/0!</v>
      </c>
      <c r="H2399">
        <v>25.259999999999984</v>
      </c>
      <c r="I2399">
        <v>21.141666666666666</v>
      </c>
      <c r="J2399">
        <v>0</v>
      </c>
    </row>
    <row r="2400" spans="1:10" x14ac:dyDescent="0.25">
      <c r="A2400">
        <v>41890.916666660851</v>
      </c>
      <c r="B2400">
        <v>1</v>
      </c>
      <c r="C2400">
        <v>2399</v>
      </c>
      <c r="D2400">
        <v>250</v>
      </c>
      <c r="E2400">
        <v>22</v>
      </c>
      <c r="F2400">
        <v>-1</v>
      </c>
      <c r="G2400" t="e">
        <v>#DIV/0!</v>
      </c>
      <c r="H2400">
        <v>25.296666666666649</v>
      </c>
      <c r="I2400">
        <v>1.5166666666666677</v>
      </c>
      <c r="J2400">
        <v>0</v>
      </c>
    </row>
    <row r="2401" spans="1:10" x14ac:dyDescent="0.25">
      <c r="A2401">
        <v>41890.958333327515</v>
      </c>
      <c r="B2401">
        <v>1</v>
      </c>
      <c r="C2401">
        <v>2400</v>
      </c>
      <c r="D2401">
        <v>250</v>
      </c>
      <c r="E2401">
        <v>23</v>
      </c>
      <c r="F2401">
        <v>-1</v>
      </c>
      <c r="G2401" t="e">
        <v>#DIV/0!</v>
      </c>
      <c r="H2401">
        <v>25.248333333333338</v>
      </c>
      <c r="I2401">
        <v>9.9999999999999992E-2</v>
      </c>
      <c r="J2401">
        <v>0</v>
      </c>
    </row>
    <row r="2402" spans="1:10" x14ac:dyDescent="0.25">
      <c r="A2402">
        <v>41890.999999994179</v>
      </c>
      <c r="B2402">
        <v>1</v>
      </c>
      <c r="C2402">
        <v>2401</v>
      </c>
      <c r="D2402">
        <v>250</v>
      </c>
      <c r="E2402">
        <v>0</v>
      </c>
      <c r="F2402">
        <v>1</v>
      </c>
      <c r="G2402" t="e">
        <v>#DIV/0!</v>
      </c>
      <c r="H2402">
        <v>25.121666666666684</v>
      </c>
      <c r="I2402">
        <v>9.9999999999999992E-2</v>
      </c>
      <c r="J2402">
        <v>0</v>
      </c>
    </row>
    <row r="2403" spans="1:10" x14ac:dyDescent="0.25">
      <c r="A2403">
        <v>41891.041666660843</v>
      </c>
      <c r="B2403">
        <v>1</v>
      </c>
      <c r="C2403">
        <v>2402</v>
      </c>
      <c r="D2403">
        <v>251</v>
      </c>
      <c r="E2403">
        <v>1</v>
      </c>
      <c r="F2403">
        <v>1</v>
      </c>
      <c r="G2403" t="e">
        <v>#DIV/0!</v>
      </c>
      <c r="H2403">
        <v>24.954999999999995</v>
      </c>
      <c r="I2403">
        <v>9.9999999999999992E-2</v>
      </c>
      <c r="J2403">
        <v>-2</v>
      </c>
    </row>
    <row r="2404" spans="1:10" x14ac:dyDescent="0.25">
      <c r="A2404">
        <v>41891.083333327508</v>
      </c>
      <c r="B2404">
        <v>1</v>
      </c>
      <c r="C2404">
        <v>2403</v>
      </c>
      <c r="D2404">
        <v>251</v>
      </c>
      <c r="E2404">
        <v>2</v>
      </c>
      <c r="F2404">
        <v>1</v>
      </c>
      <c r="G2404" t="e">
        <v>#DIV/0!</v>
      </c>
      <c r="H2404">
        <v>24.930000000000017</v>
      </c>
      <c r="I2404">
        <v>9.9999999999999992E-2</v>
      </c>
      <c r="J2404">
        <v>-2</v>
      </c>
    </row>
    <row r="2405" spans="1:10" x14ac:dyDescent="0.25">
      <c r="A2405">
        <v>41891.124999994172</v>
      </c>
      <c r="B2405">
        <v>1</v>
      </c>
      <c r="C2405">
        <v>2404</v>
      </c>
      <c r="D2405">
        <v>251</v>
      </c>
      <c r="E2405">
        <v>3</v>
      </c>
      <c r="F2405">
        <v>1</v>
      </c>
      <c r="G2405" t="e">
        <v>#DIV/0!</v>
      </c>
      <c r="H2405">
        <v>24.91833333333334</v>
      </c>
      <c r="I2405">
        <v>9.9999999999999992E-2</v>
      </c>
      <c r="J2405">
        <v>-2</v>
      </c>
    </row>
    <row r="2406" spans="1:10" x14ac:dyDescent="0.25">
      <c r="A2406">
        <v>41891.166666660836</v>
      </c>
      <c r="B2406">
        <v>1</v>
      </c>
      <c r="C2406">
        <v>2405</v>
      </c>
      <c r="D2406">
        <v>251</v>
      </c>
      <c r="E2406">
        <v>4</v>
      </c>
      <c r="F2406">
        <v>1</v>
      </c>
      <c r="G2406" t="e">
        <v>#DIV/0!</v>
      </c>
      <c r="H2406">
        <v>24.973333333333336</v>
      </c>
      <c r="I2406">
        <v>0.10833333333333335</v>
      </c>
      <c r="J2406">
        <v>-2</v>
      </c>
    </row>
    <row r="2407" spans="1:10" x14ac:dyDescent="0.25">
      <c r="A2407">
        <v>41891.2083333275</v>
      </c>
      <c r="B2407">
        <v>1</v>
      </c>
      <c r="C2407">
        <v>2406</v>
      </c>
      <c r="D2407">
        <v>251</v>
      </c>
      <c r="E2407">
        <v>5</v>
      </c>
      <c r="F2407">
        <v>1</v>
      </c>
      <c r="G2407">
        <v>1.7071428571428571</v>
      </c>
      <c r="H2407">
        <v>25.064999999999984</v>
      </c>
      <c r="I2407">
        <v>9.9999999999999992E-2</v>
      </c>
      <c r="J2407">
        <v>-2</v>
      </c>
    </row>
    <row r="2408" spans="1:10" x14ac:dyDescent="0.25">
      <c r="A2408">
        <v>41891.249999994165</v>
      </c>
      <c r="B2408">
        <v>1</v>
      </c>
      <c r="C2408">
        <v>2407</v>
      </c>
      <c r="D2408">
        <v>251</v>
      </c>
      <c r="E2408">
        <v>6</v>
      </c>
      <c r="F2408">
        <v>1</v>
      </c>
      <c r="G2408">
        <v>29.253333333333334</v>
      </c>
      <c r="H2408">
        <v>25.329999999999995</v>
      </c>
      <c r="I2408">
        <v>9.9999999999999992E-2</v>
      </c>
      <c r="J2408">
        <v>-2</v>
      </c>
    </row>
    <row r="2409" spans="1:10" x14ac:dyDescent="0.25">
      <c r="A2409">
        <v>41891.291666660829</v>
      </c>
      <c r="B2409">
        <v>1</v>
      </c>
      <c r="C2409">
        <v>2408</v>
      </c>
      <c r="D2409">
        <v>251</v>
      </c>
      <c r="E2409">
        <v>7</v>
      </c>
      <c r="F2409">
        <v>1</v>
      </c>
      <c r="G2409">
        <v>135.63548387096773</v>
      </c>
      <c r="H2409">
        <v>26.184999999999999</v>
      </c>
      <c r="I2409">
        <v>27.725000000000005</v>
      </c>
      <c r="J2409">
        <v>-2</v>
      </c>
    </row>
    <row r="2410" spans="1:10" x14ac:dyDescent="0.25">
      <c r="A2410">
        <v>41891.333333327493</v>
      </c>
      <c r="B2410">
        <v>1</v>
      </c>
      <c r="C2410">
        <v>2409</v>
      </c>
      <c r="D2410">
        <v>251</v>
      </c>
      <c r="E2410">
        <v>8</v>
      </c>
      <c r="F2410">
        <v>1</v>
      </c>
      <c r="G2410">
        <v>146.54666666666668</v>
      </c>
      <c r="H2410">
        <v>27.213333333333342</v>
      </c>
      <c r="I2410">
        <v>27.583333333333332</v>
      </c>
      <c r="J2410">
        <v>-2</v>
      </c>
    </row>
    <row r="2411" spans="1:10" x14ac:dyDescent="0.25">
      <c r="A2411">
        <v>41891.374999994157</v>
      </c>
      <c r="B2411">
        <v>1</v>
      </c>
      <c r="C2411">
        <v>2410</v>
      </c>
      <c r="D2411">
        <v>251</v>
      </c>
      <c r="E2411">
        <v>9</v>
      </c>
      <c r="F2411">
        <v>1</v>
      </c>
      <c r="G2411">
        <v>274.74</v>
      </c>
      <c r="H2411">
        <v>28.24666666666667</v>
      </c>
      <c r="I2411">
        <v>27.558333333333337</v>
      </c>
      <c r="J2411">
        <v>-2</v>
      </c>
    </row>
    <row r="2412" spans="1:10" x14ac:dyDescent="0.25">
      <c r="A2412">
        <v>41891.416666660822</v>
      </c>
      <c r="B2412">
        <v>1</v>
      </c>
      <c r="C2412">
        <v>2411</v>
      </c>
      <c r="D2412">
        <v>251</v>
      </c>
      <c r="E2412">
        <v>10</v>
      </c>
      <c r="F2412">
        <v>1</v>
      </c>
      <c r="G2412">
        <v>601.11333333333312</v>
      </c>
      <c r="H2412">
        <v>30.003333333333341</v>
      </c>
      <c r="I2412">
        <v>27.585714285714289</v>
      </c>
      <c r="J2412">
        <v>-2</v>
      </c>
    </row>
    <row r="2413" spans="1:10" x14ac:dyDescent="0.25">
      <c r="A2413">
        <v>41891.458333327486</v>
      </c>
      <c r="B2413">
        <v>1</v>
      </c>
      <c r="C2413">
        <v>2412</v>
      </c>
      <c r="D2413">
        <v>251</v>
      </c>
      <c r="E2413">
        <v>11</v>
      </c>
      <c r="F2413">
        <v>1</v>
      </c>
      <c r="G2413">
        <v>851.11999999999978</v>
      </c>
      <c r="H2413">
        <v>30.366666666666664</v>
      </c>
      <c r="I2413">
        <v>27.608333333333334</v>
      </c>
      <c r="J2413">
        <v>-2</v>
      </c>
    </row>
    <row r="2414" spans="1:10" x14ac:dyDescent="0.25">
      <c r="A2414">
        <v>41891.49999999415</v>
      </c>
      <c r="B2414">
        <v>1</v>
      </c>
      <c r="C2414">
        <v>2413</v>
      </c>
      <c r="D2414">
        <v>251</v>
      </c>
      <c r="E2414">
        <v>12</v>
      </c>
      <c r="F2414">
        <v>1</v>
      </c>
      <c r="G2414">
        <v>639.01290322580655</v>
      </c>
      <c r="H2414">
        <v>31.233333333333345</v>
      </c>
      <c r="I2414">
        <v>27.691666666666663</v>
      </c>
      <c r="J2414">
        <v>-2</v>
      </c>
    </row>
    <row r="2415" spans="1:10" x14ac:dyDescent="0.25">
      <c r="A2415">
        <v>41891.541666660814</v>
      </c>
      <c r="B2415">
        <v>1</v>
      </c>
      <c r="C2415">
        <v>2414</v>
      </c>
      <c r="D2415">
        <v>251</v>
      </c>
      <c r="E2415">
        <v>13</v>
      </c>
      <c r="F2415">
        <v>1</v>
      </c>
      <c r="G2415">
        <v>530.15666666666687</v>
      </c>
      <c r="H2415">
        <v>30.615000000000009</v>
      </c>
      <c r="I2415">
        <v>27.708333333333332</v>
      </c>
      <c r="J2415">
        <v>-2</v>
      </c>
    </row>
    <row r="2416" spans="1:10" x14ac:dyDescent="0.25">
      <c r="A2416">
        <v>41891.583333327479</v>
      </c>
      <c r="B2416">
        <v>1</v>
      </c>
      <c r="C2416">
        <v>2415</v>
      </c>
      <c r="D2416">
        <v>251</v>
      </c>
      <c r="E2416">
        <v>14</v>
      </c>
      <c r="F2416">
        <v>1</v>
      </c>
      <c r="G2416">
        <v>539.42666666666673</v>
      </c>
      <c r="H2416">
        <v>30.061666666666675</v>
      </c>
      <c r="I2416">
        <v>27.766666666666669</v>
      </c>
      <c r="J2416">
        <v>-2</v>
      </c>
    </row>
    <row r="2417" spans="1:10" x14ac:dyDescent="0.25">
      <c r="A2417">
        <v>41891.624999994143</v>
      </c>
      <c r="B2417">
        <v>1</v>
      </c>
      <c r="C2417">
        <v>2416</v>
      </c>
      <c r="D2417">
        <v>251</v>
      </c>
      <c r="E2417">
        <v>15</v>
      </c>
      <c r="F2417">
        <v>1</v>
      </c>
      <c r="G2417">
        <v>204.40666666666672</v>
      </c>
      <c r="H2417">
        <v>29.063333333333329</v>
      </c>
      <c r="I2417">
        <v>27.808333333333337</v>
      </c>
      <c r="J2417">
        <v>-2</v>
      </c>
    </row>
    <row r="2418" spans="1:10" x14ac:dyDescent="0.25">
      <c r="A2418">
        <v>41891.666666660807</v>
      </c>
      <c r="B2418">
        <v>1</v>
      </c>
      <c r="C2418">
        <v>2417</v>
      </c>
      <c r="D2418">
        <v>251</v>
      </c>
      <c r="E2418">
        <v>16</v>
      </c>
      <c r="F2418">
        <v>1</v>
      </c>
      <c r="G2418">
        <v>44.929999999999978</v>
      </c>
      <c r="H2418">
        <v>28.078333333333333</v>
      </c>
      <c r="I2418">
        <v>27.858333333333331</v>
      </c>
      <c r="J2418">
        <v>-2</v>
      </c>
    </row>
    <row r="2419" spans="1:10" x14ac:dyDescent="0.25">
      <c r="A2419">
        <v>41891.708333327471</v>
      </c>
      <c r="B2419">
        <v>1</v>
      </c>
      <c r="C2419">
        <v>2418</v>
      </c>
      <c r="D2419">
        <v>251</v>
      </c>
      <c r="E2419">
        <v>17</v>
      </c>
      <c r="F2419">
        <v>1</v>
      </c>
      <c r="G2419">
        <v>10.715789473684209</v>
      </c>
      <c r="H2419">
        <v>27.028333333333343</v>
      </c>
      <c r="I2419">
        <v>27.883333333333329</v>
      </c>
      <c r="J2419">
        <v>-2</v>
      </c>
    </row>
    <row r="2420" spans="1:10" x14ac:dyDescent="0.25">
      <c r="A2420">
        <v>41891.749999994136</v>
      </c>
      <c r="B2420">
        <v>1</v>
      </c>
      <c r="C2420">
        <v>2419</v>
      </c>
      <c r="D2420">
        <v>251</v>
      </c>
      <c r="E2420">
        <v>18</v>
      </c>
      <c r="F2420">
        <v>1</v>
      </c>
      <c r="G2420" t="e">
        <v>#DIV/0!</v>
      </c>
      <c r="H2420">
        <v>26.358333333333338</v>
      </c>
      <c r="I2420">
        <v>27.875</v>
      </c>
      <c r="J2420">
        <v>-2</v>
      </c>
    </row>
    <row r="2421" spans="1:10" x14ac:dyDescent="0.25">
      <c r="A2421">
        <v>41891.7916666608</v>
      </c>
      <c r="B2421">
        <v>1</v>
      </c>
      <c r="C2421">
        <v>2420</v>
      </c>
      <c r="D2421">
        <v>251</v>
      </c>
      <c r="E2421">
        <v>19</v>
      </c>
      <c r="F2421">
        <v>1</v>
      </c>
      <c r="G2421" t="e">
        <v>#DIV/0!</v>
      </c>
      <c r="H2421">
        <v>26.226666666666677</v>
      </c>
      <c r="I2421">
        <v>24.658333333333331</v>
      </c>
      <c r="J2421">
        <v>-2</v>
      </c>
    </row>
    <row r="2422" spans="1:10" x14ac:dyDescent="0.25">
      <c r="A2422">
        <v>41891.833333327464</v>
      </c>
      <c r="B2422">
        <v>1</v>
      </c>
      <c r="C2422">
        <v>2421</v>
      </c>
      <c r="D2422">
        <v>251</v>
      </c>
      <c r="E2422">
        <v>20</v>
      </c>
      <c r="F2422">
        <v>1</v>
      </c>
      <c r="G2422" t="e">
        <v>#DIV/0!</v>
      </c>
      <c r="H2422">
        <v>26.106666666666641</v>
      </c>
      <c r="I2422">
        <v>27.866666666666671</v>
      </c>
      <c r="J2422">
        <v>-2</v>
      </c>
    </row>
    <row r="2423" spans="1:10" x14ac:dyDescent="0.25">
      <c r="A2423">
        <v>41891.874999994128</v>
      </c>
      <c r="B2423">
        <v>1</v>
      </c>
      <c r="C2423">
        <v>2422</v>
      </c>
      <c r="D2423">
        <v>251</v>
      </c>
      <c r="E2423">
        <v>21</v>
      </c>
      <c r="F2423">
        <v>1</v>
      </c>
      <c r="G2423" t="e">
        <v>#DIV/0!</v>
      </c>
      <c r="H2423">
        <v>25.863333333333319</v>
      </c>
      <c r="I2423">
        <v>23.008333333333336</v>
      </c>
      <c r="J2423">
        <v>-2</v>
      </c>
    </row>
    <row r="2424" spans="1:10" x14ac:dyDescent="0.25">
      <c r="A2424">
        <v>41891.916666660793</v>
      </c>
      <c r="B2424">
        <v>1</v>
      </c>
      <c r="C2424">
        <v>2423</v>
      </c>
      <c r="D2424">
        <v>251</v>
      </c>
      <c r="E2424">
        <v>22</v>
      </c>
      <c r="F2424">
        <v>1</v>
      </c>
      <c r="G2424" t="e">
        <v>#DIV/0!</v>
      </c>
      <c r="H2424">
        <v>25.664999999999999</v>
      </c>
      <c r="I2424">
        <v>1.5166666666666677</v>
      </c>
      <c r="J2424">
        <v>-2</v>
      </c>
    </row>
    <row r="2425" spans="1:10" x14ac:dyDescent="0.25">
      <c r="A2425">
        <v>41891.958333327457</v>
      </c>
      <c r="B2425">
        <v>1</v>
      </c>
      <c r="C2425">
        <v>2424</v>
      </c>
      <c r="D2425">
        <v>251</v>
      </c>
      <c r="E2425">
        <v>23</v>
      </c>
      <c r="F2425">
        <v>1</v>
      </c>
      <c r="G2425" t="e">
        <v>#DIV/0!</v>
      </c>
      <c r="H2425">
        <v>25.463333333333335</v>
      </c>
      <c r="I2425">
        <v>9.9999999999999992E-2</v>
      </c>
      <c r="J2425">
        <v>-2</v>
      </c>
    </row>
    <row r="2426" spans="1:10" x14ac:dyDescent="0.25">
      <c r="A2426">
        <v>41891.999999994121</v>
      </c>
      <c r="B2426">
        <v>1</v>
      </c>
      <c r="C2426">
        <v>2425</v>
      </c>
      <c r="D2426">
        <v>251</v>
      </c>
      <c r="E2426">
        <v>0</v>
      </c>
      <c r="F2426">
        <v>1</v>
      </c>
      <c r="G2426" t="e">
        <v>#DIV/0!</v>
      </c>
      <c r="H2426">
        <v>25.151666666666664</v>
      </c>
      <c r="I2426">
        <v>9.9999999999999992E-2</v>
      </c>
      <c r="J2426">
        <v>-2</v>
      </c>
    </row>
    <row r="2427" spans="1:10" x14ac:dyDescent="0.25">
      <c r="A2427">
        <v>41892.041666660785</v>
      </c>
      <c r="B2427">
        <v>1</v>
      </c>
      <c r="C2427">
        <v>2426</v>
      </c>
      <c r="D2427">
        <v>252</v>
      </c>
      <c r="E2427">
        <v>1</v>
      </c>
      <c r="F2427">
        <v>1</v>
      </c>
      <c r="G2427" t="e">
        <v>#DIV/0!</v>
      </c>
      <c r="H2427">
        <v>25.194999999999993</v>
      </c>
      <c r="I2427">
        <v>9.9999999999999992E-2</v>
      </c>
      <c r="J2427">
        <v>-2</v>
      </c>
    </row>
    <row r="2428" spans="1:10" x14ac:dyDescent="0.25">
      <c r="A2428">
        <v>41892.08333332745</v>
      </c>
      <c r="B2428">
        <v>1</v>
      </c>
      <c r="C2428">
        <v>2427</v>
      </c>
      <c r="D2428">
        <v>252</v>
      </c>
      <c r="E2428">
        <v>2</v>
      </c>
      <c r="F2428">
        <v>1</v>
      </c>
      <c r="G2428" t="e">
        <v>#DIV/0!</v>
      </c>
      <c r="H2428">
        <v>24.678333333333331</v>
      </c>
      <c r="I2428">
        <v>9.9999999999999992E-2</v>
      </c>
      <c r="J2428">
        <v>-2</v>
      </c>
    </row>
    <row r="2429" spans="1:10" x14ac:dyDescent="0.25">
      <c r="A2429">
        <v>41892.124999994114</v>
      </c>
      <c r="B2429">
        <v>1</v>
      </c>
      <c r="C2429">
        <v>2428</v>
      </c>
      <c r="D2429">
        <v>252</v>
      </c>
      <c r="E2429">
        <v>3</v>
      </c>
      <c r="F2429">
        <v>1</v>
      </c>
      <c r="G2429" t="e">
        <v>#DIV/0!</v>
      </c>
      <c r="H2429">
        <v>24.429999999999989</v>
      </c>
      <c r="I2429">
        <v>9.9999999999999992E-2</v>
      </c>
      <c r="J2429">
        <v>-2</v>
      </c>
    </row>
    <row r="2430" spans="1:10" x14ac:dyDescent="0.25">
      <c r="A2430">
        <v>41892.166666660778</v>
      </c>
      <c r="B2430">
        <v>1</v>
      </c>
      <c r="C2430">
        <v>2429</v>
      </c>
      <c r="D2430">
        <v>252</v>
      </c>
      <c r="E2430">
        <v>4</v>
      </c>
      <c r="F2430">
        <v>1</v>
      </c>
      <c r="G2430" t="e">
        <v>#DIV/0!</v>
      </c>
      <c r="H2430">
        <v>24.488333333333333</v>
      </c>
      <c r="I2430">
        <v>9.9999999999999992E-2</v>
      </c>
      <c r="J2430">
        <v>-2</v>
      </c>
    </row>
    <row r="2431" spans="1:10" x14ac:dyDescent="0.25">
      <c r="A2431">
        <v>41892.208333327442</v>
      </c>
      <c r="B2431">
        <v>1</v>
      </c>
      <c r="C2431">
        <v>2430</v>
      </c>
      <c r="D2431">
        <v>252</v>
      </c>
      <c r="E2431">
        <v>5</v>
      </c>
      <c r="F2431">
        <v>1</v>
      </c>
      <c r="G2431">
        <v>14.575000000000001</v>
      </c>
      <c r="H2431">
        <v>24.469999999999992</v>
      </c>
      <c r="I2431">
        <v>9.9999999999999992E-2</v>
      </c>
      <c r="J2431">
        <v>-2</v>
      </c>
    </row>
    <row r="2432" spans="1:10" x14ac:dyDescent="0.25">
      <c r="A2432">
        <v>41892.249999994106</v>
      </c>
      <c r="B2432">
        <v>1</v>
      </c>
      <c r="C2432">
        <v>2431</v>
      </c>
      <c r="D2432">
        <v>252</v>
      </c>
      <c r="E2432">
        <v>6</v>
      </c>
      <c r="F2432">
        <v>1</v>
      </c>
      <c r="G2432">
        <v>57.45</v>
      </c>
      <c r="H2432">
        <v>25.210000000000015</v>
      </c>
      <c r="I2432">
        <v>9.9999999999999992E-2</v>
      </c>
      <c r="J2432">
        <v>-2</v>
      </c>
    </row>
    <row r="2433" spans="1:10" x14ac:dyDescent="0.25">
      <c r="A2433">
        <v>41892.291666660771</v>
      </c>
      <c r="B2433">
        <v>1</v>
      </c>
      <c r="C2433">
        <v>2432</v>
      </c>
      <c r="D2433">
        <v>252</v>
      </c>
      <c r="E2433">
        <v>7</v>
      </c>
      <c r="F2433">
        <v>1</v>
      </c>
      <c r="G2433">
        <v>114.4</v>
      </c>
      <c r="H2433">
        <v>25.708333333333353</v>
      </c>
      <c r="I2433">
        <v>27.8</v>
      </c>
      <c r="J2433">
        <v>-2</v>
      </c>
    </row>
    <row r="2434" spans="1:10" x14ac:dyDescent="0.25">
      <c r="A2434">
        <v>41892.333333327435</v>
      </c>
      <c r="B2434">
        <v>1</v>
      </c>
      <c r="C2434">
        <v>2433</v>
      </c>
      <c r="D2434">
        <v>252</v>
      </c>
      <c r="E2434">
        <v>8</v>
      </c>
      <c r="F2434">
        <v>1</v>
      </c>
      <c r="G2434">
        <v>242.48999999999998</v>
      </c>
      <c r="H2434">
        <v>26.720000000000002</v>
      </c>
      <c r="I2434">
        <v>27.633333333333329</v>
      </c>
      <c r="J2434">
        <v>-2</v>
      </c>
    </row>
    <row r="2435" spans="1:10" x14ac:dyDescent="0.25">
      <c r="A2435">
        <v>41892.374999994099</v>
      </c>
      <c r="B2435">
        <v>1</v>
      </c>
      <c r="C2435">
        <v>2434</v>
      </c>
      <c r="D2435">
        <v>252</v>
      </c>
      <c r="E2435">
        <v>9</v>
      </c>
      <c r="F2435">
        <v>1</v>
      </c>
      <c r="G2435">
        <v>368.2354838709677</v>
      </c>
      <c r="H2435">
        <v>27.375000000000007</v>
      </c>
      <c r="I2435">
        <v>27.608333333333334</v>
      </c>
      <c r="J2435">
        <v>-2</v>
      </c>
    </row>
    <row r="2436" spans="1:10" x14ac:dyDescent="0.25">
      <c r="A2436">
        <v>41892.416666660763</v>
      </c>
      <c r="B2436">
        <v>1</v>
      </c>
      <c r="C2436">
        <v>2435</v>
      </c>
      <c r="D2436">
        <v>252</v>
      </c>
      <c r="E2436">
        <v>10</v>
      </c>
      <c r="F2436">
        <v>1</v>
      </c>
      <c r="G2436">
        <v>336.38064516129037</v>
      </c>
      <c r="H2436">
        <v>27.434999999999995</v>
      </c>
      <c r="I2436">
        <v>27.715384615384615</v>
      </c>
      <c r="J2436">
        <v>-2</v>
      </c>
    </row>
    <row r="2437" spans="1:10" x14ac:dyDescent="0.25">
      <c r="A2437">
        <v>41892.458333327428</v>
      </c>
      <c r="B2437">
        <v>1</v>
      </c>
      <c r="C2437">
        <v>2436</v>
      </c>
      <c r="D2437">
        <v>252</v>
      </c>
      <c r="E2437">
        <v>11</v>
      </c>
      <c r="F2437">
        <v>1</v>
      </c>
      <c r="G2437">
        <v>297.5100000000001</v>
      </c>
      <c r="H2437">
        <v>28.406666666666663</v>
      </c>
      <c r="I2437">
        <v>27.766666666666669</v>
      </c>
      <c r="J2437">
        <v>-2</v>
      </c>
    </row>
    <row r="2438" spans="1:10" x14ac:dyDescent="0.25">
      <c r="A2438">
        <v>41892.499999994092</v>
      </c>
      <c r="B2438">
        <v>1</v>
      </c>
      <c r="C2438">
        <v>2437</v>
      </c>
      <c r="D2438">
        <v>252</v>
      </c>
      <c r="E2438">
        <v>12</v>
      </c>
      <c r="F2438">
        <v>1</v>
      </c>
      <c r="G2438">
        <v>263.43103448275866</v>
      </c>
      <c r="H2438">
        <v>27.748333333333331</v>
      </c>
      <c r="I2438">
        <v>27.790909090909096</v>
      </c>
      <c r="J2438">
        <v>-2</v>
      </c>
    </row>
    <row r="2439" spans="1:10" x14ac:dyDescent="0.25">
      <c r="A2439">
        <v>41892.541666660756</v>
      </c>
      <c r="B2439">
        <v>1</v>
      </c>
      <c r="C2439">
        <v>2438</v>
      </c>
      <c r="D2439">
        <v>252</v>
      </c>
      <c r="E2439">
        <v>13</v>
      </c>
      <c r="F2439">
        <v>1</v>
      </c>
      <c r="G2439">
        <v>267.78999999999996</v>
      </c>
      <c r="H2439">
        <v>27.204999999999995</v>
      </c>
      <c r="I2439">
        <v>27.775000000000006</v>
      </c>
      <c r="J2439">
        <v>-2</v>
      </c>
    </row>
    <row r="2440" spans="1:10" x14ac:dyDescent="0.25">
      <c r="A2440">
        <v>41892.58333332742</v>
      </c>
      <c r="B2440">
        <v>1</v>
      </c>
      <c r="C2440">
        <v>2439</v>
      </c>
      <c r="D2440">
        <v>252</v>
      </c>
      <c r="E2440">
        <v>14</v>
      </c>
      <c r="F2440">
        <v>1</v>
      </c>
      <c r="G2440">
        <v>175.21999999999997</v>
      </c>
      <c r="H2440">
        <v>27.176666666666662</v>
      </c>
      <c r="I2440">
        <v>27.791666666666671</v>
      </c>
      <c r="J2440">
        <v>-2</v>
      </c>
    </row>
    <row r="2441" spans="1:10" x14ac:dyDescent="0.25">
      <c r="A2441">
        <v>41892.624999994085</v>
      </c>
      <c r="B2441">
        <v>1</v>
      </c>
      <c r="C2441">
        <v>2440</v>
      </c>
      <c r="D2441">
        <v>252</v>
      </c>
      <c r="E2441">
        <v>15</v>
      </c>
      <c r="F2441">
        <v>1</v>
      </c>
      <c r="G2441">
        <v>88.177419354838705</v>
      </c>
      <c r="H2441">
        <v>26.736666666666665</v>
      </c>
      <c r="I2441">
        <v>27.800000000000008</v>
      </c>
      <c r="J2441">
        <v>-2</v>
      </c>
    </row>
    <row r="2442" spans="1:10" x14ac:dyDescent="0.25">
      <c r="A2442">
        <v>41892.666666660749</v>
      </c>
      <c r="B2442">
        <v>1</v>
      </c>
      <c r="C2442">
        <v>2441</v>
      </c>
      <c r="D2442">
        <v>252</v>
      </c>
      <c r="E2442">
        <v>16</v>
      </c>
      <c r="F2442">
        <v>1</v>
      </c>
      <c r="G2442">
        <v>53.833333333333343</v>
      </c>
      <c r="H2442">
        <v>26.155000000000015</v>
      </c>
      <c r="I2442">
        <v>27.833333333333339</v>
      </c>
      <c r="J2442">
        <v>-2</v>
      </c>
    </row>
    <row r="2443" spans="1:10" x14ac:dyDescent="0.25">
      <c r="A2443">
        <v>41892.708333327413</v>
      </c>
      <c r="B2443">
        <v>1</v>
      </c>
      <c r="C2443">
        <v>2442</v>
      </c>
      <c r="D2443">
        <v>252</v>
      </c>
      <c r="E2443">
        <v>17</v>
      </c>
      <c r="F2443">
        <v>1</v>
      </c>
      <c r="G2443">
        <v>15.317241379310344</v>
      </c>
      <c r="H2443">
        <v>25.670000000000005</v>
      </c>
      <c r="I2443">
        <v>23.041666666666668</v>
      </c>
      <c r="J2443">
        <v>-2</v>
      </c>
    </row>
    <row r="2444" spans="1:10" x14ac:dyDescent="0.25">
      <c r="A2444">
        <v>41892.749999994077</v>
      </c>
      <c r="B2444">
        <v>1</v>
      </c>
      <c r="C2444">
        <v>2443</v>
      </c>
      <c r="D2444">
        <v>252</v>
      </c>
      <c r="E2444">
        <v>18</v>
      </c>
      <c r="F2444">
        <v>1</v>
      </c>
      <c r="G2444" t="e">
        <v>#DIV/0!</v>
      </c>
      <c r="H2444">
        <v>25.096666666666682</v>
      </c>
      <c r="I2444">
        <v>27.883333333333329</v>
      </c>
      <c r="J2444">
        <v>-2</v>
      </c>
    </row>
    <row r="2445" spans="1:10" x14ac:dyDescent="0.25">
      <c r="A2445">
        <v>41892.791666660742</v>
      </c>
      <c r="B2445">
        <v>1</v>
      </c>
      <c r="C2445">
        <v>2444</v>
      </c>
      <c r="D2445">
        <v>252</v>
      </c>
      <c r="E2445">
        <v>19</v>
      </c>
      <c r="F2445">
        <v>1</v>
      </c>
      <c r="G2445" t="e">
        <v>#DIV/0!</v>
      </c>
      <c r="H2445">
        <v>24.911666666666683</v>
      </c>
      <c r="I2445">
        <v>23.074999999999999</v>
      </c>
      <c r="J2445">
        <v>-2</v>
      </c>
    </row>
    <row r="2446" spans="1:10" x14ac:dyDescent="0.25">
      <c r="A2446">
        <v>41892.833333327406</v>
      </c>
      <c r="B2446">
        <v>1</v>
      </c>
      <c r="C2446">
        <v>2445</v>
      </c>
      <c r="D2446">
        <v>252</v>
      </c>
      <c r="E2446">
        <v>20</v>
      </c>
      <c r="F2446">
        <v>1</v>
      </c>
      <c r="G2446" t="e">
        <v>#DIV/0!</v>
      </c>
      <c r="H2446">
        <v>24.903333333333343</v>
      </c>
      <c r="I2446">
        <v>23.074999999999999</v>
      </c>
      <c r="J2446">
        <v>-2</v>
      </c>
    </row>
    <row r="2447" spans="1:10" x14ac:dyDescent="0.25">
      <c r="A2447">
        <v>41892.87499999407</v>
      </c>
      <c r="B2447">
        <v>1</v>
      </c>
      <c r="C2447">
        <v>2446</v>
      </c>
      <c r="D2447">
        <v>252</v>
      </c>
      <c r="E2447">
        <v>21</v>
      </c>
      <c r="F2447">
        <v>1</v>
      </c>
      <c r="G2447" t="e">
        <v>#DIV/0!</v>
      </c>
      <c r="H2447">
        <v>24.793333333333315</v>
      </c>
      <c r="I2447">
        <v>21.416666666666671</v>
      </c>
      <c r="J2447">
        <v>-2</v>
      </c>
    </row>
    <row r="2448" spans="1:10" x14ac:dyDescent="0.25">
      <c r="A2448">
        <v>41892.916666660734</v>
      </c>
      <c r="B2448">
        <v>1</v>
      </c>
      <c r="C2448">
        <v>2447</v>
      </c>
      <c r="D2448">
        <v>252</v>
      </c>
      <c r="E2448">
        <v>22</v>
      </c>
      <c r="F2448">
        <v>1</v>
      </c>
      <c r="G2448" t="e">
        <v>#DIV/0!</v>
      </c>
      <c r="H2448">
        <v>24.20333333333333</v>
      </c>
      <c r="I2448">
        <v>1.5166666666666677</v>
      </c>
      <c r="J2448">
        <v>-2</v>
      </c>
    </row>
    <row r="2449" spans="1:10" x14ac:dyDescent="0.25">
      <c r="A2449">
        <v>41892.958333327399</v>
      </c>
      <c r="B2449">
        <v>1</v>
      </c>
      <c r="C2449">
        <v>2448</v>
      </c>
      <c r="D2449">
        <v>252</v>
      </c>
      <c r="E2449">
        <v>23</v>
      </c>
      <c r="F2449">
        <v>1</v>
      </c>
      <c r="G2449" t="e">
        <v>#DIV/0!</v>
      </c>
      <c r="H2449">
        <v>24.071666666666665</v>
      </c>
      <c r="I2449">
        <v>9.9999999999999992E-2</v>
      </c>
      <c r="J2449">
        <v>-2</v>
      </c>
    </row>
    <row r="2450" spans="1:10" x14ac:dyDescent="0.25">
      <c r="A2450">
        <v>41892.999999994063</v>
      </c>
      <c r="B2450">
        <v>1</v>
      </c>
      <c r="C2450">
        <v>2449</v>
      </c>
      <c r="D2450">
        <v>252</v>
      </c>
      <c r="E2450">
        <v>0</v>
      </c>
      <c r="F2450">
        <v>1</v>
      </c>
      <c r="G2450" t="e">
        <v>#DIV/0!</v>
      </c>
      <c r="H2450">
        <v>23.82</v>
      </c>
      <c r="I2450">
        <v>9.9999999999999992E-2</v>
      </c>
      <c r="J2450">
        <v>-2</v>
      </c>
    </row>
    <row r="2451" spans="1:10" x14ac:dyDescent="0.25">
      <c r="A2451">
        <v>41893.041666660727</v>
      </c>
      <c r="B2451">
        <v>1</v>
      </c>
      <c r="C2451">
        <v>2450</v>
      </c>
      <c r="D2451">
        <v>253</v>
      </c>
      <c r="E2451">
        <v>1</v>
      </c>
      <c r="F2451">
        <v>1</v>
      </c>
      <c r="G2451" t="e">
        <v>#DIV/0!</v>
      </c>
      <c r="H2451">
        <v>23.55500000000001</v>
      </c>
      <c r="I2451">
        <v>9.9999999999999992E-2</v>
      </c>
      <c r="J2451">
        <v>-2</v>
      </c>
    </row>
    <row r="2452" spans="1:10" x14ac:dyDescent="0.25">
      <c r="A2452">
        <v>41893.083333327391</v>
      </c>
      <c r="B2452">
        <v>1</v>
      </c>
      <c r="C2452">
        <v>2451</v>
      </c>
      <c r="D2452">
        <v>253</v>
      </c>
      <c r="E2452">
        <v>2</v>
      </c>
      <c r="F2452">
        <v>1</v>
      </c>
      <c r="G2452" t="e">
        <v>#DIV/0!</v>
      </c>
      <c r="H2452">
        <v>23.276666666666667</v>
      </c>
      <c r="I2452">
        <v>9.9999999999999992E-2</v>
      </c>
      <c r="J2452">
        <v>-2</v>
      </c>
    </row>
    <row r="2453" spans="1:10" x14ac:dyDescent="0.25">
      <c r="A2453">
        <v>41893.124999994056</v>
      </c>
      <c r="B2453">
        <v>1</v>
      </c>
      <c r="C2453">
        <v>2452</v>
      </c>
      <c r="D2453">
        <v>253</v>
      </c>
      <c r="E2453">
        <v>3</v>
      </c>
      <c r="F2453">
        <v>1</v>
      </c>
      <c r="G2453" t="e">
        <v>#DIV/0!</v>
      </c>
      <c r="H2453">
        <v>23.368333333333332</v>
      </c>
      <c r="I2453">
        <v>9.9999999999999992E-2</v>
      </c>
      <c r="J2453">
        <v>-2</v>
      </c>
    </row>
    <row r="2454" spans="1:10" x14ac:dyDescent="0.25">
      <c r="A2454">
        <v>41893.16666666072</v>
      </c>
      <c r="B2454">
        <v>1</v>
      </c>
      <c r="C2454">
        <v>2453</v>
      </c>
      <c r="D2454">
        <v>253</v>
      </c>
      <c r="E2454">
        <v>4</v>
      </c>
      <c r="F2454">
        <v>1</v>
      </c>
      <c r="G2454" t="e">
        <v>#DIV/0!</v>
      </c>
      <c r="H2454">
        <v>23.550000000000004</v>
      </c>
      <c r="I2454">
        <v>9.9999999999999992E-2</v>
      </c>
      <c r="J2454">
        <v>-2</v>
      </c>
    </row>
    <row r="2455" spans="1:10" x14ac:dyDescent="0.25">
      <c r="A2455">
        <v>41893.208333327384</v>
      </c>
      <c r="B2455">
        <v>1</v>
      </c>
      <c r="C2455">
        <v>2454</v>
      </c>
      <c r="D2455">
        <v>253</v>
      </c>
      <c r="E2455">
        <v>5</v>
      </c>
      <c r="F2455">
        <v>1</v>
      </c>
      <c r="G2455">
        <v>7.7944444444444452</v>
      </c>
      <c r="H2455">
        <v>23.506666666666657</v>
      </c>
      <c r="I2455">
        <v>9.9999999999999992E-2</v>
      </c>
      <c r="J2455">
        <v>-2</v>
      </c>
    </row>
    <row r="2456" spans="1:10" x14ac:dyDescent="0.25">
      <c r="A2456">
        <v>41893.249999994048</v>
      </c>
      <c r="B2456">
        <v>1</v>
      </c>
      <c r="C2456">
        <v>2455</v>
      </c>
      <c r="D2456">
        <v>253</v>
      </c>
      <c r="E2456">
        <v>6</v>
      </c>
      <c r="F2456">
        <v>1</v>
      </c>
      <c r="G2456">
        <v>39.423333333333339</v>
      </c>
      <c r="H2456">
        <v>24.070000000000004</v>
      </c>
      <c r="I2456">
        <v>9.9999999999999992E-2</v>
      </c>
      <c r="J2456">
        <v>-2</v>
      </c>
    </row>
    <row r="2457" spans="1:10" x14ac:dyDescent="0.25">
      <c r="A2457">
        <v>41893.291666660713</v>
      </c>
      <c r="B2457">
        <v>1</v>
      </c>
      <c r="C2457">
        <v>2456</v>
      </c>
      <c r="D2457">
        <v>253</v>
      </c>
      <c r="E2457">
        <v>7</v>
      </c>
      <c r="F2457">
        <v>1</v>
      </c>
      <c r="G2457">
        <v>122.83870967741932</v>
      </c>
      <c r="H2457">
        <v>24.969999999999988</v>
      </c>
      <c r="I2457">
        <v>27.725000000000005</v>
      </c>
      <c r="J2457">
        <v>-2</v>
      </c>
    </row>
    <row r="2458" spans="1:10" x14ac:dyDescent="0.25">
      <c r="A2458">
        <v>41893.333333327377</v>
      </c>
      <c r="B2458">
        <v>1</v>
      </c>
      <c r="C2458">
        <v>2457</v>
      </c>
      <c r="D2458">
        <v>253</v>
      </c>
      <c r="E2458">
        <v>8</v>
      </c>
      <c r="F2458">
        <v>1</v>
      </c>
      <c r="G2458">
        <v>250.02</v>
      </c>
      <c r="H2458">
        <v>26.153333333333322</v>
      </c>
      <c r="I2458">
        <v>24.350000000000005</v>
      </c>
      <c r="J2458">
        <v>-2</v>
      </c>
    </row>
    <row r="2459" spans="1:10" x14ac:dyDescent="0.25">
      <c r="A2459">
        <v>41893.374999994041</v>
      </c>
      <c r="B2459">
        <v>1</v>
      </c>
      <c r="C2459">
        <v>2458</v>
      </c>
      <c r="D2459">
        <v>253</v>
      </c>
      <c r="E2459">
        <v>9</v>
      </c>
      <c r="F2459">
        <v>1</v>
      </c>
      <c r="G2459">
        <v>408.51666666666665</v>
      </c>
      <c r="H2459">
        <v>26.629999999999992</v>
      </c>
      <c r="I2459">
        <v>27.607692307692311</v>
      </c>
      <c r="J2459">
        <v>-2</v>
      </c>
    </row>
    <row r="2460" spans="1:10" x14ac:dyDescent="0.25">
      <c r="A2460">
        <v>41893.416666660705</v>
      </c>
      <c r="B2460">
        <v>1</v>
      </c>
      <c r="C2460">
        <v>2459</v>
      </c>
      <c r="D2460">
        <v>253</v>
      </c>
      <c r="E2460">
        <v>10</v>
      </c>
      <c r="F2460">
        <v>1</v>
      </c>
      <c r="G2460">
        <v>828.02666666666664</v>
      </c>
      <c r="H2460">
        <v>28.053333333333327</v>
      </c>
      <c r="I2460">
        <v>24.433333333333334</v>
      </c>
      <c r="J2460">
        <v>-2</v>
      </c>
    </row>
    <row r="2461" spans="1:10" x14ac:dyDescent="0.25">
      <c r="A2461">
        <v>41893.458333327369</v>
      </c>
      <c r="B2461">
        <v>1</v>
      </c>
      <c r="C2461">
        <v>2460</v>
      </c>
      <c r="D2461">
        <v>253</v>
      </c>
      <c r="E2461">
        <v>11</v>
      </c>
      <c r="F2461">
        <v>1</v>
      </c>
      <c r="G2461">
        <v>606.64666666666665</v>
      </c>
      <c r="H2461">
        <v>28.08166666666666</v>
      </c>
      <c r="I2461">
        <v>27.608333333333334</v>
      </c>
      <c r="J2461">
        <v>-2</v>
      </c>
    </row>
    <row r="2462" spans="1:10" x14ac:dyDescent="0.25">
      <c r="A2462">
        <v>41893.499999994034</v>
      </c>
      <c r="B2462">
        <v>1</v>
      </c>
      <c r="C2462">
        <v>2461</v>
      </c>
      <c r="D2462">
        <v>253</v>
      </c>
      <c r="E2462">
        <v>12</v>
      </c>
      <c r="F2462">
        <v>1</v>
      </c>
      <c r="G2462">
        <v>613.48709677419345</v>
      </c>
      <c r="H2462">
        <v>28.36</v>
      </c>
      <c r="I2462">
        <v>24.483333333333331</v>
      </c>
      <c r="J2462">
        <v>-2</v>
      </c>
    </row>
    <row r="2463" spans="1:10" x14ac:dyDescent="0.25">
      <c r="A2463">
        <v>41893.541666660698</v>
      </c>
      <c r="B2463">
        <v>1</v>
      </c>
      <c r="C2463">
        <v>2462</v>
      </c>
      <c r="D2463">
        <v>253</v>
      </c>
      <c r="E2463">
        <v>13</v>
      </c>
      <c r="F2463">
        <v>1</v>
      </c>
      <c r="G2463">
        <v>491.62258064516135</v>
      </c>
      <c r="H2463">
        <v>28.376666666666669</v>
      </c>
      <c r="I2463">
        <v>22.95</v>
      </c>
      <c r="J2463">
        <v>-2</v>
      </c>
    </row>
    <row r="2464" spans="1:10" x14ac:dyDescent="0.25">
      <c r="A2464">
        <v>41893.583333327362</v>
      </c>
      <c r="B2464">
        <v>1</v>
      </c>
      <c r="C2464">
        <v>2463</v>
      </c>
      <c r="D2464">
        <v>253</v>
      </c>
      <c r="E2464">
        <v>14</v>
      </c>
      <c r="F2464">
        <v>1</v>
      </c>
      <c r="G2464">
        <v>551.01666666666677</v>
      </c>
      <c r="H2464">
        <v>28.039999999999996</v>
      </c>
      <c r="I2464">
        <v>24.516666666666662</v>
      </c>
      <c r="J2464">
        <v>-2</v>
      </c>
    </row>
    <row r="2465" spans="1:10" x14ac:dyDescent="0.25">
      <c r="A2465">
        <v>41893.624999994026</v>
      </c>
      <c r="B2465">
        <v>1</v>
      </c>
      <c r="C2465">
        <v>2464</v>
      </c>
      <c r="D2465">
        <v>253</v>
      </c>
      <c r="E2465">
        <v>15</v>
      </c>
      <c r="F2465">
        <v>1</v>
      </c>
      <c r="G2465">
        <v>203.62666666666672</v>
      </c>
      <c r="H2465">
        <v>27.576666666666668</v>
      </c>
      <c r="I2465">
        <v>24.499999999999996</v>
      </c>
      <c r="J2465">
        <v>-2</v>
      </c>
    </row>
    <row r="2466" spans="1:10" x14ac:dyDescent="0.25">
      <c r="A2466">
        <v>41893.666666660691</v>
      </c>
      <c r="B2466">
        <v>1</v>
      </c>
      <c r="C2466">
        <v>2465</v>
      </c>
      <c r="D2466">
        <v>253</v>
      </c>
      <c r="E2466">
        <v>16</v>
      </c>
      <c r="F2466">
        <v>1</v>
      </c>
      <c r="G2466">
        <v>65.583333333333343</v>
      </c>
      <c r="H2466">
        <v>26.613333333333333</v>
      </c>
      <c r="I2466">
        <v>24.566666666666666</v>
      </c>
      <c r="J2466">
        <v>-2</v>
      </c>
    </row>
    <row r="2467" spans="1:10" x14ac:dyDescent="0.25">
      <c r="A2467">
        <v>41893.708333327355</v>
      </c>
      <c r="B2467">
        <v>1</v>
      </c>
      <c r="C2467">
        <v>2466</v>
      </c>
      <c r="D2467">
        <v>253</v>
      </c>
      <c r="E2467">
        <v>17</v>
      </c>
      <c r="F2467">
        <v>1</v>
      </c>
      <c r="G2467">
        <v>9.9739130434782641</v>
      </c>
      <c r="H2467">
        <v>25.561666666666675</v>
      </c>
      <c r="I2467">
        <v>21.349999999999994</v>
      </c>
      <c r="J2467">
        <v>-2</v>
      </c>
    </row>
    <row r="2468" spans="1:10" x14ac:dyDescent="0.25">
      <c r="A2468">
        <v>41893.749999994019</v>
      </c>
      <c r="B2468">
        <v>1</v>
      </c>
      <c r="C2468">
        <v>2467</v>
      </c>
      <c r="D2468">
        <v>253</v>
      </c>
      <c r="E2468">
        <v>18</v>
      </c>
      <c r="F2468">
        <v>1</v>
      </c>
      <c r="G2468" t="e">
        <v>#DIV/0!</v>
      </c>
      <c r="H2468">
        <v>25.018333333333352</v>
      </c>
      <c r="I2468">
        <v>22.899999999999995</v>
      </c>
      <c r="J2468">
        <v>-2</v>
      </c>
    </row>
    <row r="2469" spans="1:10" x14ac:dyDescent="0.25">
      <c r="A2469">
        <v>41893.791666660683</v>
      </c>
      <c r="B2469">
        <v>1</v>
      </c>
      <c r="C2469">
        <v>2468</v>
      </c>
      <c r="D2469">
        <v>253</v>
      </c>
      <c r="E2469">
        <v>19</v>
      </c>
      <c r="F2469">
        <v>1</v>
      </c>
      <c r="G2469" t="e">
        <v>#DIV/0!</v>
      </c>
      <c r="H2469">
        <v>24.79999999999999</v>
      </c>
      <c r="I2469">
        <v>22.891666666666666</v>
      </c>
      <c r="J2469">
        <v>-2</v>
      </c>
    </row>
    <row r="2470" spans="1:10" x14ac:dyDescent="0.25">
      <c r="A2470">
        <v>41893.833333327348</v>
      </c>
      <c r="B2470">
        <v>1</v>
      </c>
      <c r="C2470">
        <v>2469</v>
      </c>
      <c r="D2470">
        <v>253</v>
      </c>
      <c r="E2470">
        <v>20</v>
      </c>
      <c r="F2470">
        <v>1</v>
      </c>
      <c r="G2470" t="e">
        <v>#DIV/0!</v>
      </c>
      <c r="H2470">
        <v>24.705000000000002</v>
      </c>
      <c r="I2470">
        <v>24.491666666666664</v>
      </c>
      <c r="J2470">
        <v>-2</v>
      </c>
    </row>
    <row r="2471" spans="1:10" x14ac:dyDescent="0.25">
      <c r="A2471">
        <v>41893.874999994012</v>
      </c>
      <c r="B2471">
        <v>1</v>
      </c>
      <c r="C2471">
        <v>2470</v>
      </c>
      <c r="D2471">
        <v>253</v>
      </c>
      <c r="E2471">
        <v>21</v>
      </c>
      <c r="F2471">
        <v>1</v>
      </c>
      <c r="G2471" t="e">
        <v>#DIV/0!</v>
      </c>
      <c r="H2471">
        <v>24.529999999999994</v>
      </c>
      <c r="I2471">
        <v>24.516666666666666</v>
      </c>
      <c r="J2471">
        <v>-2</v>
      </c>
    </row>
    <row r="2472" spans="1:10" x14ac:dyDescent="0.25">
      <c r="A2472">
        <v>41893.916666660676</v>
      </c>
      <c r="B2472">
        <v>1</v>
      </c>
      <c r="C2472">
        <v>2471</v>
      </c>
      <c r="D2472">
        <v>253</v>
      </c>
      <c r="E2472">
        <v>22</v>
      </c>
      <c r="F2472">
        <v>1</v>
      </c>
      <c r="G2472" t="e">
        <v>#DIV/0!</v>
      </c>
      <c r="H2472">
        <v>24.43666666666666</v>
      </c>
      <c r="I2472">
        <v>1.525000000000001</v>
      </c>
      <c r="J2472">
        <v>-2</v>
      </c>
    </row>
    <row r="2473" spans="1:10" x14ac:dyDescent="0.25">
      <c r="A2473">
        <v>41893.95833332734</v>
      </c>
      <c r="B2473">
        <v>1</v>
      </c>
      <c r="C2473">
        <v>2472</v>
      </c>
      <c r="D2473">
        <v>253</v>
      </c>
      <c r="E2473">
        <v>23</v>
      </c>
      <c r="F2473">
        <v>1</v>
      </c>
      <c r="G2473" t="e">
        <v>#DIV/0!</v>
      </c>
      <c r="H2473">
        <v>24.230000000000018</v>
      </c>
      <c r="I2473">
        <v>0.10833333333333335</v>
      </c>
      <c r="J2473">
        <v>-2</v>
      </c>
    </row>
    <row r="2474" spans="1:10" x14ac:dyDescent="0.25">
      <c r="A2474">
        <v>41893.999999994005</v>
      </c>
      <c r="B2474">
        <v>1</v>
      </c>
      <c r="C2474">
        <v>2473</v>
      </c>
      <c r="D2474">
        <v>253</v>
      </c>
      <c r="E2474">
        <v>0</v>
      </c>
      <c r="F2474">
        <v>1</v>
      </c>
      <c r="G2474" t="e">
        <v>#DIV/0!</v>
      </c>
      <c r="H2474">
        <v>24.113333333333319</v>
      </c>
      <c r="I2474">
        <v>0.125</v>
      </c>
      <c r="J2474">
        <v>-2</v>
      </c>
    </row>
    <row r="2475" spans="1:10" x14ac:dyDescent="0.25">
      <c r="A2475">
        <v>41894.041666660669</v>
      </c>
      <c r="B2475">
        <v>1</v>
      </c>
      <c r="C2475">
        <v>2474</v>
      </c>
      <c r="D2475">
        <v>254</v>
      </c>
      <c r="E2475">
        <v>1</v>
      </c>
      <c r="F2475">
        <v>1</v>
      </c>
      <c r="G2475" t="e">
        <v>#DIV/0!</v>
      </c>
      <c r="H2475">
        <v>24.019999999999996</v>
      </c>
      <c r="I2475">
        <v>9.9999999999999992E-2</v>
      </c>
      <c r="J2475">
        <v>-2</v>
      </c>
    </row>
    <row r="2476" spans="1:10" x14ac:dyDescent="0.25">
      <c r="A2476">
        <v>41894.083333327333</v>
      </c>
      <c r="B2476">
        <v>1</v>
      </c>
      <c r="C2476">
        <v>2475</v>
      </c>
      <c r="D2476">
        <v>254</v>
      </c>
      <c r="E2476">
        <v>2</v>
      </c>
      <c r="F2476">
        <v>1</v>
      </c>
      <c r="G2476" t="e">
        <v>#DIV/0!</v>
      </c>
      <c r="H2476">
        <v>24.008333333333344</v>
      </c>
      <c r="I2476">
        <v>9.9999999999999992E-2</v>
      </c>
      <c r="J2476">
        <v>-2</v>
      </c>
    </row>
    <row r="2477" spans="1:10" x14ac:dyDescent="0.25">
      <c r="A2477">
        <v>41894.124999993997</v>
      </c>
      <c r="B2477">
        <v>1</v>
      </c>
      <c r="C2477">
        <v>2476</v>
      </c>
      <c r="D2477">
        <v>254</v>
      </c>
      <c r="E2477">
        <v>3</v>
      </c>
      <c r="F2477">
        <v>1</v>
      </c>
      <c r="G2477" t="e">
        <v>#DIV/0!</v>
      </c>
      <c r="H2477">
        <v>23.984999999999967</v>
      </c>
      <c r="I2477">
        <v>9.9999999999999992E-2</v>
      </c>
      <c r="J2477">
        <v>-2</v>
      </c>
    </row>
    <row r="2478" spans="1:10" x14ac:dyDescent="0.25">
      <c r="A2478">
        <v>41894.166666660662</v>
      </c>
      <c r="B2478">
        <v>1</v>
      </c>
      <c r="C2478">
        <v>2477</v>
      </c>
      <c r="D2478">
        <v>254</v>
      </c>
      <c r="E2478">
        <v>4</v>
      </c>
      <c r="F2478">
        <v>1</v>
      </c>
      <c r="G2478" t="e">
        <v>#DIV/0!</v>
      </c>
      <c r="H2478">
        <v>24.104999999999993</v>
      </c>
      <c r="I2478">
        <v>9.9999999999999992E-2</v>
      </c>
      <c r="J2478">
        <v>-2</v>
      </c>
    </row>
    <row r="2479" spans="1:10" x14ac:dyDescent="0.25">
      <c r="A2479">
        <v>41894.208333327326</v>
      </c>
      <c r="B2479">
        <v>1</v>
      </c>
      <c r="C2479">
        <v>2478</v>
      </c>
      <c r="D2479">
        <v>254</v>
      </c>
      <c r="E2479">
        <v>5</v>
      </c>
      <c r="F2479">
        <v>1</v>
      </c>
      <c r="G2479">
        <v>3.0882352941176472</v>
      </c>
      <c r="H2479">
        <v>24.19666666666669</v>
      </c>
      <c r="I2479">
        <v>0.10833333333333334</v>
      </c>
      <c r="J2479">
        <v>-2</v>
      </c>
    </row>
    <row r="2480" spans="1:10" x14ac:dyDescent="0.25">
      <c r="A2480">
        <v>41894.24999999399</v>
      </c>
      <c r="B2480">
        <v>1</v>
      </c>
      <c r="C2480">
        <v>2479</v>
      </c>
      <c r="D2480">
        <v>254</v>
      </c>
      <c r="E2480">
        <v>6</v>
      </c>
      <c r="F2480">
        <v>1</v>
      </c>
      <c r="G2480">
        <v>23.245161290322585</v>
      </c>
      <c r="H2480">
        <v>24.396666666666643</v>
      </c>
      <c r="I2480">
        <v>9.9999999999999992E-2</v>
      </c>
      <c r="J2480">
        <v>-2</v>
      </c>
    </row>
    <row r="2481" spans="1:10" x14ac:dyDescent="0.25">
      <c r="A2481">
        <v>41894.291666660654</v>
      </c>
      <c r="B2481">
        <v>1</v>
      </c>
      <c r="C2481">
        <v>2480</v>
      </c>
      <c r="D2481">
        <v>254</v>
      </c>
      <c r="E2481">
        <v>7</v>
      </c>
      <c r="F2481">
        <v>1</v>
      </c>
      <c r="G2481">
        <v>69.93870967741934</v>
      </c>
      <c r="H2481">
        <v>24.711666666666659</v>
      </c>
      <c r="I2481">
        <v>27.666666666666671</v>
      </c>
      <c r="J2481">
        <v>-2</v>
      </c>
    </row>
    <row r="2482" spans="1:10" x14ac:dyDescent="0.25">
      <c r="A2482">
        <v>41894.333333327319</v>
      </c>
      <c r="B2482">
        <v>1</v>
      </c>
      <c r="C2482">
        <v>2481</v>
      </c>
      <c r="D2482">
        <v>254</v>
      </c>
      <c r="E2482">
        <v>8</v>
      </c>
      <c r="F2482">
        <v>1</v>
      </c>
      <c r="G2482">
        <v>19.216666666666665</v>
      </c>
      <c r="H2482">
        <v>24.521666666666672</v>
      </c>
      <c r="I2482">
        <v>27.55</v>
      </c>
      <c r="J2482">
        <v>-2</v>
      </c>
    </row>
    <row r="2483" spans="1:10" x14ac:dyDescent="0.25">
      <c r="A2483">
        <v>41894.374999993983</v>
      </c>
      <c r="B2483">
        <v>1</v>
      </c>
      <c r="C2483">
        <v>2482</v>
      </c>
      <c r="D2483">
        <v>254</v>
      </c>
      <c r="E2483">
        <v>9</v>
      </c>
      <c r="F2483">
        <v>1</v>
      </c>
      <c r="G2483">
        <v>57.190000000000012</v>
      </c>
      <c r="H2483">
        <v>24.300000000000004</v>
      </c>
      <c r="I2483">
        <v>27.5</v>
      </c>
      <c r="J2483">
        <v>-2</v>
      </c>
    </row>
    <row r="2484" spans="1:10" x14ac:dyDescent="0.25">
      <c r="A2484">
        <v>41894.416666660647</v>
      </c>
      <c r="B2484">
        <v>1</v>
      </c>
      <c r="C2484">
        <v>2483</v>
      </c>
      <c r="D2484">
        <v>254</v>
      </c>
      <c r="E2484">
        <v>10</v>
      </c>
      <c r="F2484">
        <v>1</v>
      </c>
      <c r="G2484">
        <v>127.32903225806454</v>
      </c>
      <c r="H2484">
        <v>24.813333333333333</v>
      </c>
      <c r="I2484">
        <v>27.516666666666669</v>
      </c>
      <c r="J2484">
        <v>-2</v>
      </c>
    </row>
    <row r="2485" spans="1:10" x14ac:dyDescent="0.25">
      <c r="A2485">
        <v>41894.458333327311</v>
      </c>
      <c r="B2485">
        <v>1</v>
      </c>
      <c r="C2485">
        <v>2484</v>
      </c>
      <c r="D2485">
        <v>254</v>
      </c>
      <c r="E2485">
        <v>11</v>
      </c>
      <c r="F2485">
        <v>1</v>
      </c>
      <c r="G2485">
        <v>121.25483870967739</v>
      </c>
      <c r="H2485">
        <v>25.460000000000004</v>
      </c>
      <c r="I2485">
        <v>22.816666666666663</v>
      </c>
      <c r="J2485">
        <v>-2</v>
      </c>
    </row>
    <row r="2486" spans="1:10" x14ac:dyDescent="0.25">
      <c r="A2486">
        <v>41894.499999993976</v>
      </c>
      <c r="B2486">
        <v>1</v>
      </c>
      <c r="C2486">
        <v>2485</v>
      </c>
      <c r="D2486">
        <v>254</v>
      </c>
      <c r="E2486">
        <v>12</v>
      </c>
      <c r="F2486">
        <v>1</v>
      </c>
      <c r="G2486">
        <v>217.31666666666669</v>
      </c>
      <c r="H2486">
        <v>26.166666666666671</v>
      </c>
      <c r="I2486">
        <v>24.408333333333335</v>
      </c>
      <c r="J2486">
        <v>-2</v>
      </c>
    </row>
    <row r="2487" spans="1:10" x14ac:dyDescent="0.25">
      <c r="A2487">
        <v>41894.54166666064</v>
      </c>
      <c r="B2487">
        <v>1</v>
      </c>
      <c r="C2487">
        <v>2486</v>
      </c>
      <c r="D2487">
        <v>254</v>
      </c>
      <c r="E2487">
        <v>13</v>
      </c>
      <c r="F2487">
        <v>1</v>
      </c>
      <c r="G2487">
        <v>173.99333333333334</v>
      </c>
      <c r="H2487">
        <v>26.769999999999992</v>
      </c>
      <c r="I2487">
        <v>24.425000000000001</v>
      </c>
      <c r="J2487">
        <v>-2</v>
      </c>
    </row>
    <row r="2488" spans="1:10" x14ac:dyDescent="0.25">
      <c r="A2488">
        <v>41894.583333327304</v>
      </c>
      <c r="B2488">
        <v>1</v>
      </c>
      <c r="C2488">
        <v>2487</v>
      </c>
      <c r="D2488">
        <v>254</v>
      </c>
      <c r="E2488">
        <v>14</v>
      </c>
      <c r="F2488">
        <v>1</v>
      </c>
      <c r="G2488">
        <v>124.11999999999998</v>
      </c>
      <c r="H2488">
        <v>26.643333333333331</v>
      </c>
      <c r="I2488">
        <v>27.625</v>
      </c>
      <c r="J2488">
        <v>-2</v>
      </c>
    </row>
    <row r="2489" spans="1:10" x14ac:dyDescent="0.25">
      <c r="A2489">
        <v>41894.624999993968</v>
      </c>
      <c r="B2489">
        <v>1</v>
      </c>
      <c r="C2489">
        <v>2488</v>
      </c>
      <c r="D2489">
        <v>254</v>
      </c>
      <c r="E2489">
        <v>15</v>
      </c>
      <c r="F2489">
        <v>1</v>
      </c>
      <c r="G2489">
        <v>84.67</v>
      </c>
      <c r="H2489">
        <v>26.636666666666681</v>
      </c>
      <c r="I2489">
        <v>24.458333333333329</v>
      </c>
      <c r="J2489">
        <v>-2</v>
      </c>
    </row>
    <row r="2490" spans="1:10" x14ac:dyDescent="0.25">
      <c r="A2490">
        <v>41894.666666660632</v>
      </c>
      <c r="B2490">
        <v>1</v>
      </c>
      <c r="C2490">
        <v>2489</v>
      </c>
      <c r="D2490">
        <v>254</v>
      </c>
      <c r="E2490">
        <v>16</v>
      </c>
      <c r="F2490">
        <v>1</v>
      </c>
      <c r="G2490">
        <v>67.190322580645145</v>
      </c>
      <c r="H2490">
        <v>26.363333333333337</v>
      </c>
      <c r="I2490">
        <v>27.7</v>
      </c>
      <c r="J2490">
        <v>-2</v>
      </c>
    </row>
    <row r="2491" spans="1:10" x14ac:dyDescent="0.25">
      <c r="A2491">
        <v>41894.708333327297</v>
      </c>
      <c r="B2491">
        <v>1</v>
      </c>
      <c r="C2491">
        <v>2490</v>
      </c>
      <c r="D2491">
        <v>254</v>
      </c>
      <c r="E2491">
        <v>17</v>
      </c>
      <c r="F2491">
        <v>1</v>
      </c>
      <c r="G2491">
        <v>12.816666666666672</v>
      </c>
      <c r="H2491">
        <v>26.184999999999999</v>
      </c>
      <c r="I2491">
        <v>22.900000000000002</v>
      </c>
      <c r="J2491">
        <v>-2</v>
      </c>
    </row>
    <row r="2492" spans="1:10" x14ac:dyDescent="0.25">
      <c r="A2492">
        <v>41894.749999993961</v>
      </c>
      <c r="B2492">
        <v>1</v>
      </c>
      <c r="C2492">
        <v>2491</v>
      </c>
      <c r="D2492">
        <v>254</v>
      </c>
      <c r="E2492">
        <v>18</v>
      </c>
      <c r="F2492">
        <v>1</v>
      </c>
      <c r="G2492" t="e">
        <v>#DIV/0!</v>
      </c>
      <c r="H2492">
        <v>25.953333333333344</v>
      </c>
      <c r="I2492">
        <v>21.249999999999996</v>
      </c>
      <c r="J2492">
        <v>-2</v>
      </c>
    </row>
    <row r="2493" spans="1:10" x14ac:dyDescent="0.25">
      <c r="A2493">
        <v>41894.791666660625</v>
      </c>
      <c r="B2493">
        <v>1</v>
      </c>
      <c r="C2493">
        <v>2492</v>
      </c>
      <c r="D2493">
        <v>254</v>
      </c>
      <c r="E2493">
        <v>19</v>
      </c>
      <c r="F2493">
        <v>1</v>
      </c>
      <c r="G2493" t="e">
        <v>#DIV/0!</v>
      </c>
      <c r="H2493">
        <v>25.673333333333332</v>
      </c>
      <c r="I2493">
        <v>19.649999999999999</v>
      </c>
      <c r="J2493">
        <v>-2</v>
      </c>
    </row>
    <row r="2494" spans="1:10" x14ac:dyDescent="0.25">
      <c r="A2494">
        <v>41894.833333327289</v>
      </c>
      <c r="B2494">
        <v>1</v>
      </c>
      <c r="C2494">
        <v>2493</v>
      </c>
      <c r="D2494">
        <v>254</v>
      </c>
      <c r="E2494">
        <v>20</v>
      </c>
      <c r="F2494">
        <v>1</v>
      </c>
      <c r="G2494" t="e">
        <v>#DIV/0!</v>
      </c>
      <c r="H2494">
        <v>25.331666666666653</v>
      </c>
      <c r="I2494">
        <v>18.041666666666664</v>
      </c>
      <c r="J2494">
        <v>-2</v>
      </c>
    </row>
    <row r="2495" spans="1:10" x14ac:dyDescent="0.25">
      <c r="A2495">
        <v>41894.874999993954</v>
      </c>
      <c r="B2495">
        <v>1</v>
      </c>
      <c r="C2495">
        <v>2494</v>
      </c>
      <c r="D2495">
        <v>254</v>
      </c>
      <c r="E2495">
        <v>21</v>
      </c>
      <c r="F2495">
        <v>1</v>
      </c>
      <c r="G2495" t="e">
        <v>#DIV/0!</v>
      </c>
      <c r="H2495">
        <v>25.026666666666653</v>
      </c>
      <c r="I2495">
        <v>21.208333333333332</v>
      </c>
      <c r="J2495">
        <v>-2</v>
      </c>
    </row>
    <row r="2496" spans="1:10" x14ac:dyDescent="0.25">
      <c r="A2496">
        <v>41894.916666660618</v>
      </c>
      <c r="B2496">
        <v>1</v>
      </c>
      <c r="C2496">
        <v>2495</v>
      </c>
      <c r="D2496">
        <v>254</v>
      </c>
      <c r="E2496">
        <v>22</v>
      </c>
      <c r="F2496">
        <v>1</v>
      </c>
      <c r="G2496" t="e">
        <v>#DIV/0!</v>
      </c>
      <c r="H2496">
        <v>24.894999999999992</v>
      </c>
      <c r="I2496">
        <v>1.5166666666666677</v>
      </c>
      <c r="J2496">
        <v>-2</v>
      </c>
    </row>
    <row r="2497" spans="1:10" x14ac:dyDescent="0.25">
      <c r="A2497">
        <v>41894.958333327282</v>
      </c>
      <c r="B2497">
        <v>1</v>
      </c>
      <c r="C2497">
        <v>2496</v>
      </c>
      <c r="D2497">
        <v>254</v>
      </c>
      <c r="E2497">
        <v>23</v>
      </c>
      <c r="F2497">
        <v>1</v>
      </c>
      <c r="G2497">
        <v>0.1</v>
      </c>
      <c r="H2497">
        <v>24.756666666666661</v>
      </c>
      <c r="I2497">
        <v>9.9999999999999992E-2</v>
      </c>
      <c r="J2497">
        <v>-2</v>
      </c>
    </row>
    <row r="2498" spans="1:10" x14ac:dyDescent="0.25">
      <c r="A2498">
        <v>41894.999999993946</v>
      </c>
      <c r="B2498">
        <v>1</v>
      </c>
      <c r="C2498">
        <v>2497</v>
      </c>
      <c r="D2498">
        <v>254</v>
      </c>
      <c r="E2498">
        <v>0</v>
      </c>
      <c r="F2498">
        <v>-1</v>
      </c>
      <c r="G2498">
        <v>0.40952380952380951</v>
      </c>
      <c r="H2498">
        <v>24.05500000000001</v>
      </c>
      <c r="I2498">
        <v>9.9999999999999992E-2</v>
      </c>
      <c r="J2498">
        <v>-2</v>
      </c>
    </row>
    <row r="2499" spans="1:10" x14ac:dyDescent="0.25">
      <c r="A2499">
        <v>41895.041666660611</v>
      </c>
      <c r="B2499">
        <v>1</v>
      </c>
      <c r="C2499">
        <v>2498</v>
      </c>
      <c r="D2499">
        <v>255</v>
      </c>
      <c r="E2499">
        <v>1</v>
      </c>
      <c r="F2499">
        <v>-1</v>
      </c>
      <c r="G2499">
        <v>0.44999999999999996</v>
      </c>
      <c r="H2499">
        <v>23.498333333333328</v>
      </c>
      <c r="I2499">
        <v>9.9999999999999992E-2</v>
      </c>
      <c r="J2499">
        <v>-2</v>
      </c>
    </row>
    <row r="2500" spans="1:10" x14ac:dyDescent="0.25">
      <c r="A2500">
        <v>41895.083333327275</v>
      </c>
      <c r="B2500">
        <v>1</v>
      </c>
      <c r="C2500">
        <v>2499</v>
      </c>
      <c r="D2500">
        <v>255</v>
      </c>
      <c r="E2500">
        <v>2</v>
      </c>
      <c r="F2500">
        <v>-1</v>
      </c>
      <c r="G2500">
        <v>0.34782608695652173</v>
      </c>
      <c r="H2500">
        <v>23.251666666666647</v>
      </c>
      <c r="I2500">
        <v>9.9999999999999992E-2</v>
      </c>
      <c r="J2500">
        <v>-2</v>
      </c>
    </row>
    <row r="2501" spans="1:10" x14ac:dyDescent="0.25">
      <c r="A2501">
        <v>41895.124999993939</v>
      </c>
      <c r="B2501">
        <v>1</v>
      </c>
      <c r="C2501">
        <v>2500</v>
      </c>
      <c r="D2501">
        <v>255</v>
      </c>
      <c r="E2501">
        <v>3</v>
      </c>
      <c r="F2501">
        <v>-1</v>
      </c>
      <c r="G2501">
        <v>0.31111111111111106</v>
      </c>
      <c r="H2501">
        <v>23.045000000000005</v>
      </c>
      <c r="I2501">
        <v>9.9999999999999992E-2</v>
      </c>
      <c r="J2501">
        <v>-2</v>
      </c>
    </row>
    <row r="2502" spans="1:10" x14ac:dyDescent="0.25">
      <c r="A2502">
        <v>41895.166666660603</v>
      </c>
      <c r="B2502">
        <v>1</v>
      </c>
      <c r="C2502">
        <v>2501</v>
      </c>
      <c r="D2502">
        <v>255</v>
      </c>
      <c r="E2502">
        <v>4</v>
      </c>
      <c r="F2502">
        <v>-1</v>
      </c>
      <c r="G2502">
        <v>0.14615384615384616</v>
      </c>
      <c r="H2502">
        <v>22.851666666666674</v>
      </c>
      <c r="I2502">
        <v>9.9999999999999992E-2</v>
      </c>
      <c r="J2502">
        <v>-2</v>
      </c>
    </row>
    <row r="2503" spans="1:10" x14ac:dyDescent="0.25">
      <c r="A2503">
        <v>41895.208333327268</v>
      </c>
      <c r="B2503">
        <v>1</v>
      </c>
      <c r="C2503">
        <v>2502</v>
      </c>
      <c r="D2503">
        <v>255</v>
      </c>
      <c r="E2503">
        <v>5</v>
      </c>
      <c r="F2503">
        <v>-1</v>
      </c>
      <c r="G2503">
        <v>0.57500000000000007</v>
      </c>
      <c r="H2503">
        <v>22.983333333333338</v>
      </c>
      <c r="I2503">
        <v>9.9999999999999992E-2</v>
      </c>
      <c r="J2503">
        <v>-2</v>
      </c>
    </row>
    <row r="2504" spans="1:10" x14ac:dyDescent="0.25">
      <c r="A2504">
        <v>41895.249999993932</v>
      </c>
      <c r="B2504">
        <v>1</v>
      </c>
      <c r="C2504">
        <v>2503</v>
      </c>
      <c r="D2504">
        <v>255</v>
      </c>
      <c r="E2504">
        <v>6</v>
      </c>
      <c r="F2504">
        <v>-1</v>
      </c>
      <c r="G2504">
        <v>6.6033333333333326</v>
      </c>
      <c r="H2504">
        <v>22.894999999999992</v>
      </c>
      <c r="I2504">
        <v>9.9999999999999992E-2</v>
      </c>
      <c r="J2504">
        <v>-2</v>
      </c>
    </row>
    <row r="2505" spans="1:10" x14ac:dyDescent="0.25">
      <c r="A2505">
        <v>41895.291666660596</v>
      </c>
      <c r="B2505">
        <v>1</v>
      </c>
      <c r="C2505">
        <v>2504</v>
      </c>
      <c r="D2505">
        <v>255</v>
      </c>
      <c r="E2505">
        <v>7</v>
      </c>
      <c r="F2505">
        <v>-1</v>
      </c>
      <c r="G2505">
        <v>21.435483870967747</v>
      </c>
      <c r="H2505">
        <v>22.741666666666678</v>
      </c>
      <c r="I2505">
        <v>9.9999999999999992E-2</v>
      </c>
      <c r="J2505">
        <v>-2</v>
      </c>
    </row>
    <row r="2506" spans="1:10" x14ac:dyDescent="0.25">
      <c r="A2506">
        <v>41895.33333332726</v>
      </c>
      <c r="B2506">
        <v>1</v>
      </c>
      <c r="C2506">
        <v>2505</v>
      </c>
      <c r="D2506">
        <v>255</v>
      </c>
      <c r="E2506">
        <v>8</v>
      </c>
      <c r="F2506">
        <v>-1</v>
      </c>
      <c r="G2506">
        <v>28.509999999999998</v>
      </c>
      <c r="H2506">
        <v>22.593333333333323</v>
      </c>
      <c r="I2506">
        <v>27.416666666666671</v>
      </c>
      <c r="J2506">
        <v>-2</v>
      </c>
    </row>
    <row r="2507" spans="1:10" x14ac:dyDescent="0.25">
      <c r="A2507">
        <v>41895.374999993925</v>
      </c>
      <c r="B2507">
        <v>1</v>
      </c>
      <c r="C2507">
        <v>2506</v>
      </c>
      <c r="D2507">
        <v>255</v>
      </c>
      <c r="E2507">
        <v>9</v>
      </c>
      <c r="F2507">
        <v>-1</v>
      </c>
      <c r="G2507">
        <v>31.070000000000004</v>
      </c>
      <c r="H2507">
        <v>22.564999999999991</v>
      </c>
      <c r="I2507">
        <v>17.808333333333334</v>
      </c>
      <c r="J2507">
        <v>-2</v>
      </c>
    </row>
    <row r="2508" spans="1:10" x14ac:dyDescent="0.25">
      <c r="A2508">
        <v>41895.416666660589</v>
      </c>
      <c r="B2508">
        <v>1</v>
      </c>
      <c r="C2508">
        <v>2507</v>
      </c>
      <c r="D2508">
        <v>255</v>
      </c>
      <c r="E2508">
        <v>10</v>
      </c>
      <c r="F2508">
        <v>-1</v>
      </c>
      <c r="G2508">
        <v>107.17999999999999</v>
      </c>
      <c r="H2508">
        <v>22.663333333333338</v>
      </c>
      <c r="I2508">
        <v>17.883333333333333</v>
      </c>
      <c r="J2508">
        <v>-2</v>
      </c>
    </row>
    <row r="2509" spans="1:10" x14ac:dyDescent="0.25">
      <c r="A2509">
        <v>41895.458333327253</v>
      </c>
      <c r="B2509">
        <v>1</v>
      </c>
      <c r="C2509">
        <v>2508</v>
      </c>
      <c r="D2509">
        <v>255</v>
      </c>
      <c r="E2509">
        <v>11</v>
      </c>
      <c r="F2509">
        <v>-1</v>
      </c>
      <c r="G2509">
        <v>107.17666666666668</v>
      </c>
      <c r="H2509">
        <v>22.774999999999988</v>
      </c>
      <c r="I2509">
        <v>17.883333333333329</v>
      </c>
      <c r="J2509">
        <v>-2</v>
      </c>
    </row>
    <row r="2510" spans="1:10" x14ac:dyDescent="0.25">
      <c r="A2510">
        <v>41895.499999993917</v>
      </c>
      <c r="B2510">
        <v>1</v>
      </c>
      <c r="C2510">
        <v>2509</v>
      </c>
      <c r="D2510">
        <v>255</v>
      </c>
      <c r="E2510">
        <v>12</v>
      </c>
      <c r="F2510">
        <v>-1</v>
      </c>
      <c r="G2510">
        <v>108.92666666666666</v>
      </c>
      <c r="H2510">
        <v>22.698333333333338</v>
      </c>
      <c r="I2510">
        <v>17.908333333333335</v>
      </c>
      <c r="J2510">
        <v>-2</v>
      </c>
    </row>
    <row r="2511" spans="1:10" x14ac:dyDescent="0.25">
      <c r="A2511">
        <v>41895.541666660582</v>
      </c>
      <c r="B2511">
        <v>1</v>
      </c>
      <c r="C2511">
        <v>2510</v>
      </c>
      <c r="D2511">
        <v>255</v>
      </c>
      <c r="E2511">
        <v>13</v>
      </c>
      <c r="F2511">
        <v>-1</v>
      </c>
      <c r="G2511">
        <v>86.65</v>
      </c>
      <c r="H2511">
        <v>22.973333333333319</v>
      </c>
      <c r="I2511">
        <v>17.899999999999999</v>
      </c>
      <c r="J2511">
        <v>-2</v>
      </c>
    </row>
    <row r="2512" spans="1:10" x14ac:dyDescent="0.25">
      <c r="A2512">
        <v>41895.583333327246</v>
      </c>
      <c r="B2512">
        <v>1</v>
      </c>
      <c r="C2512">
        <v>2511</v>
      </c>
      <c r="D2512">
        <v>255</v>
      </c>
      <c r="E2512">
        <v>14</v>
      </c>
      <c r="F2512">
        <v>-1</v>
      </c>
      <c r="G2512">
        <v>71.196666666666658</v>
      </c>
      <c r="H2512">
        <v>23.568333333333328</v>
      </c>
      <c r="I2512">
        <v>17.925000000000001</v>
      </c>
      <c r="J2512">
        <v>-2</v>
      </c>
    </row>
    <row r="2513" spans="1:10" x14ac:dyDescent="0.25">
      <c r="A2513">
        <v>41895.62499999391</v>
      </c>
      <c r="B2513">
        <v>1</v>
      </c>
      <c r="C2513">
        <v>2512</v>
      </c>
      <c r="D2513">
        <v>255</v>
      </c>
      <c r="E2513">
        <v>15</v>
      </c>
      <c r="F2513">
        <v>-1</v>
      </c>
      <c r="G2513">
        <v>65.45</v>
      </c>
      <c r="H2513">
        <v>23.591666666666658</v>
      </c>
      <c r="I2513">
        <v>19.458333333333332</v>
      </c>
      <c r="J2513">
        <v>-2</v>
      </c>
    </row>
    <row r="2514" spans="1:10" x14ac:dyDescent="0.25">
      <c r="A2514">
        <v>41895.666666660574</v>
      </c>
      <c r="B2514">
        <v>1</v>
      </c>
      <c r="C2514">
        <v>2513</v>
      </c>
      <c r="D2514">
        <v>255</v>
      </c>
      <c r="E2514">
        <v>16</v>
      </c>
      <c r="F2514">
        <v>-1</v>
      </c>
      <c r="G2514">
        <v>27.863333333333337</v>
      </c>
      <c r="H2514">
        <v>23.616666666666667</v>
      </c>
      <c r="I2514">
        <v>17.925000000000001</v>
      </c>
      <c r="J2514">
        <v>-2</v>
      </c>
    </row>
    <row r="2515" spans="1:10" x14ac:dyDescent="0.25">
      <c r="A2515">
        <v>41895.708333327239</v>
      </c>
      <c r="B2515">
        <v>1</v>
      </c>
      <c r="C2515">
        <v>2514</v>
      </c>
      <c r="D2515">
        <v>255</v>
      </c>
      <c r="E2515">
        <v>17</v>
      </c>
      <c r="F2515">
        <v>-1</v>
      </c>
      <c r="G2515">
        <v>4.2166666666666668</v>
      </c>
      <c r="H2515">
        <v>23.360000000000014</v>
      </c>
      <c r="I2515">
        <v>16.324999999999999</v>
      </c>
      <c r="J2515">
        <v>-2</v>
      </c>
    </row>
    <row r="2516" spans="1:10" x14ac:dyDescent="0.25">
      <c r="A2516">
        <v>41895.749999993903</v>
      </c>
      <c r="B2516">
        <v>1</v>
      </c>
      <c r="C2516">
        <v>2515</v>
      </c>
      <c r="D2516">
        <v>255</v>
      </c>
      <c r="E2516">
        <v>18</v>
      </c>
      <c r="F2516">
        <v>-1</v>
      </c>
      <c r="G2516">
        <v>0.16999999999999998</v>
      </c>
      <c r="H2516">
        <v>23.535</v>
      </c>
      <c r="I2516">
        <v>17.916666666666668</v>
      </c>
      <c r="J2516">
        <v>-2</v>
      </c>
    </row>
    <row r="2517" spans="1:10" x14ac:dyDescent="0.25">
      <c r="A2517">
        <v>41895.791666660567</v>
      </c>
      <c r="B2517">
        <v>1</v>
      </c>
      <c r="C2517">
        <v>2516</v>
      </c>
      <c r="D2517">
        <v>255</v>
      </c>
      <c r="E2517">
        <v>19</v>
      </c>
      <c r="F2517">
        <v>-1</v>
      </c>
      <c r="G2517">
        <v>0.1</v>
      </c>
      <c r="H2517">
        <v>23.758333333333326</v>
      </c>
      <c r="I2517">
        <v>20.81666666666667</v>
      </c>
      <c r="J2517">
        <v>-2</v>
      </c>
    </row>
    <row r="2518" spans="1:10" x14ac:dyDescent="0.25">
      <c r="A2518">
        <v>41895.833333327231</v>
      </c>
      <c r="B2518">
        <v>1</v>
      </c>
      <c r="C2518">
        <v>2517</v>
      </c>
      <c r="D2518">
        <v>255</v>
      </c>
      <c r="E2518">
        <v>20</v>
      </c>
      <c r="F2518">
        <v>-1</v>
      </c>
      <c r="G2518">
        <v>0.125</v>
      </c>
      <c r="H2518">
        <v>23.83833333333331</v>
      </c>
      <c r="I2518">
        <v>19.316666666666666</v>
      </c>
      <c r="J2518">
        <v>-2</v>
      </c>
    </row>
    <row r="2519" spans="1:10" x14ac:dyDescent="0.25">
      <c r="A2519">
        <v>41895.874999993895</v>
      </c>
      <c r="B2519">
        <v>1</v>
      </c>
      <c r="C2519">
        <v>2518</v>
      </c>
      <c r="D2519">
        <v>255</v>
      </c>
      <c r="E2519">
        <v>21</v>
      </c>
      <c r="F2519">
        <v>-1</v>
      </c>
      <c r="G2519">
        <v>0.11666666666666665</v>
      </c>
      <c r="H2519">
        <v>23.788333333333316</v>
      </c>
      <c r="I2519">
        <v>1.5166666666666677</v>
      </c>
      <c r="J2519">
        <v>-2</v>
      </c>
    </row>
    <row r="2520" spans="1:10" x14ac:dyDescent="0.25">
      <c r="A2520">
        <v>41895.91666666056</v>
      </c>
      <c r="B2520">
        <v>1</v>
      </c>
      <c r="C2520">
        <v>2519</v>
      </c>
      <c r="D2520">
        <v>255</v>
      </c>
      <c r="E2520">
        <v>22</v>
      </c>
      <c r="F2520">
        <v>-1</v>
      </c>
      <c r="G2520" t="e">
        <v>#DIV/0!</v>
      </c>
      <c r="H2520">
        <v>23.853333333333332</v>
      </c>
      <c r="I2520">
        <v>9.9999999999999992E-2</v>
      </c>
      <c r="J2520">
        <v>-2</v>
      </c>
    </row>
    <row r="2521" spans="1:10" x14ac:dyDescent="0.25">
      <c r="A2521">
        <v>41895.958333327224</v>
      </c>
      <c r="B2521">
        <v>1</v>
      </c>
      <c r="C2521">
        <v>2520</v>
      </c>
      <c r="D2521">
        <v>255</v>
      </c>
      <c r="E2521">
        <v>23</v>
      </c>
      <c r="F2521">
        <v>-1</v>
      </c>
      <c r="G2521" t="e">
        <v>#DIV/0!</v>
      </c>
      <c r="H2521">
        <v>23.789999999999981</v>
      </c>
      <c r="I2521">
        <v>0.10833333333333334</v>
      </c>
      <c r="J2521">
        <v>-2</v>
      </c>
    </row>
    <row r="2522" spans="1:10" x14ac:dyDescent="0.25">
      <c r="A2522">
        <v>41895.999999993888</v>
      </c>
      <c r="B2522">
        <v>1</v>
      </c>
      <c r="C2522">
        <v>2521</v>
      </c>
      <c r="D2522">
        <v>255</v>
      </c>
      <c r="E2522">
        <v>0</v>
      </c>
      <c r="F2522">
        <v>-1</v>
      </c>
      <c r="G2522" t="e">
        <v>#DIV/0!</v>
      </c>
      <c r="H2522">
        <v>23.605000000000004</v>
      </c>
      <c r="I2522">
        <v>9.9999999999999992E-2</v>
      </c>
      <c r="J2522">
        <v>-2</v>
      </c>
    </row>
    <row r="2523" spans="1:10" x14ac:dyDescent="0.25">
      <c r="A2523">
        <v>41896.041666660552</v>
      </c>
      <c r="B2523">
        <v>1</v>
      </c>
      <c r="C2523">
        <v>2522</v>
      </c>
      <c r="D2523">
        <v>256</v>
      </c>
      <c r="E2523">
        <v>1</v>
      </c>
      <c r="F2523">
        <v>-1</v>
      </c>
      <c r="G2523">
        <v>0.2</v>
      </c>
      <c r="H2523">
        <v>23.355000000000004</v>
      </c>
      <c r="I2523">
        <v>9.9999999999999992E-2</v>
      </c>
      <c r="J2523">
        <v>-1</v>
      </c>
    </row>
    <row r="2524" spans="1:10" x14ac:dyDescent="0.25">
      <c r="A2524">
        <v>41896.083333327217</v>
      </c>
      <c r="B2524">
        <v>1</v>
      </c>
      <c r="C2524">
        <v>2523</v>
      </c>
      <c r="D2524">
        <v>256</v>
      </c>
      <c r="E2524">
        <v>2</v>
      </c>
      <c r="F2524">
        <v>-1</v>
      </c>
      <c r="G2524" t="e">
        <v>#DIV/0!</v>
      </c>
      <c r="H2524">
        <v>23.28666666666669</v>
      </c>
      <c r="I2524">
        <v>9.9999999999999992E-2</v>
      </c>
      <c r="J2524">
        <v>-1</v>
      </c>
    </row>
    <row r="2525" spans="1:10" x14ac:dyDescent="0.25">
      <c r="A2525">
        <v>41896.124999993881</v>
      </c>
      <c r="B2525">
        <v>1</v>
      </c>
      <c r="C2525">
        <v>2524</v>
      </c>
      <c r="D2525">
        <v>256</v>
      </c>
      <c r="E2525">
        <v>3</v>
      </c>
      <c r="F2525">
        <v>-1</v>
      </c>
      <c r="G2525">
        <v>0.1</v>
      </c>
      <c r="H2525">
        <v>23.701666666666675</v>
      </c>
      <c r="I2525">
        <v>9.9999999999999992E-2</v>
      </c>
      <c r="J2525">
        <v>-1</v>
      </c>
    </row>
    <row r="2526" spans="1:10" x14ac:dyDescent="0.25">
      <c r="A2526">
        <v>41896.166666660545</v>
      </c>
      <c r="B2526">
        <v>1</v>
      </c>
      <c r="C2526">
        <v>2525</v>
      </c>
      <c r="D2526">
        <v>256</v>
      </c>
      <c r="E2526">
        <v>4</v>
      </c>
      <c r="F2526">
        <v>-1</v>
      </c>
      <c r="G2526" t="e">
        <v>#DIV/0!</v>
      </c>
      <c r="H2526">
        <v>23.784999999999993</v>
      </c>
      <c r="I2526">
        <v>0.10833333333333332</v>
      </c>
      <c r="J2526">
        <v>-1</v>
      </c>
    </row>
    <row r="2527" spans="1:10" x14ac:dyDescent="0.25">
      <c r="A2527">
        <v>41896.208333327209</v>
      </c>
      <c r="B2527">
        <v>1</v>
      </c>
      <c r="C2527">
        <v>2526</v>
      </c>
      <c r="D2527">
        <v>256</v>
      </c>
      <c r="E2527">
        <v>5</v>
      </c>
      <c r="F2527">
        <v>-1</v>
      </c>
      <c r="G2527">
        <v>9.6428571428571423</v>
      </c>
      <c r="H2527">
        <v>23.501666666666651</v>
      </c>
      <c r="I2527">
        <v>9.9999999999999992E-2</v>
      </c>
      <c r="J2527">
        <v>-1</v>
      </c>
    </row>
    <row r="2528" spans="1:10" x14ac:dyDescent="0.25">
      <c r="A2528">
        <v>41896.249999993874</v>
      </c>
      <c r="B2528">
        <v>1</v>
      </c>
      <c r="C2528">
        <v>2527</v>
      </c>
      <c r="D2528">
        <v>256</v>
      </c>
      <c r="E2528">
        <v>6</v>
      </c>
      <c r="F2528">
        <v>-1</v>
      </c>
      <c r="G2528">
        <v>58.35</v>
      </c>
      <c r="H2528">
        <v>24.433333333333344</v>
      </c>
      <c r="I2528">
        <v>0.10833333333333334</v>
      </c>
      <c r="J2528">
        <v>-1</v>
      </c>
    </row>
    <row r="2529" spans="1:10" x14ac:dyDescent="0.25">
      <c r="A2529">
        <v>41896.291666660538</v>
      </c>
      <c r="B2529">
        <v>1</v>
      </c>
      <c r="C2529">
        <v>2528</v>
      </c>
      <c r="D2529">
        <v>256</v>
      </c>
      <c r="E2529">
        <v>7</v>
      </c>
      <c r="F2529">
        <v>-1</v>
      </c>
      <c r="G2529">
        <v>107.93999999999998</v>
      </c>
      <c r="H2529">
        <v>24.958333333333325</v>
      </c>
      <c r="I2529">
        <v>9.9999999999999992E-2</v>
      </c>
      <c r="J2529">
        <v>-1</v>
      </c>
    </row>
    <row r="2530" spans="1:10" x14ac:dyDescent="0.25">
      <c r="A2530">
        <v>41896.333333327202</v>
      </c>
      <c r="B2530">
        <v>1</v>
      </c>
      <c r="C2530">
        <v>2529</v>
      </c>
      <c r="D2530">
        <v>256</v>
      </c>
      <c r="E2530">
        <v>8</v>
      </c>
      <c r="F2530">
        <v>-1</v>
      </c>
      <c r="G2530">
        <v>214.38666666666663</v>
      </c>
      <c r="H2530">
        <v>25.446666666666676</v>
      </c>
      <c r="I2530">
        <v>22.591666666666669</v>
      </c>
      <c r="J2530">
        <v>-1</v>
      </c>
    </row>
    <row r="2531" spans="1:10" x14ac:dyDescent="0.25">
      <c r="A2531">
        <v>41896.374999993866</v>
      </c>
      <c r="B2531">
        <v>1</v>
      </c>
      <c r="C2531">
        <v>2530</v>
      </c>
      <c r="D2531">
        <v>256</v>
      </c>
      <c r="E2531">
        <v>9</v>
      </c>
      <c r="F2531">
        <v>-1</v>
      </c>
      <c r="G2531">
        <v>231.75666666666669</v>
      </c>
      <c r="H2531">
        <v>25.858333333333334</v>
      </c>
      <c r="I2531">
        <v>20.883333333333329</v>
      </c>
      <c r="J2531">
        <v>-1</v>
      </c>
    </row>
    <row r="2532" spans="1:10" x14ac:dyDescent="0.25">
      <c r="A2532">
        <v>41896.416666660531</v>
      </c>
      <c r="B2532">
        <v>1</v>
      </c>
      <c r="C2532">
        <v>2531</v>
      </c>
      <c r="D2532">
        <v>256</v>
      </c>
      <c r="E2532">
        <v>10</v>
      </c>
      <c r="F2532">
        <v>-1</v>
      </c>
      <c r="G2532">
        <v>346.39333333333337</v>
      </c>
      <c r="H2532">
        <v>26.611666666666668</v>
      </c>
      <c r="I2532">
        <v>19.349999999999998</v>
      </c>
      <c r="J2532">
        <v>-1</v>
      </c>
    </row>
    <row r="2533" spans="1:10" x14ac:dyDescent="0.25">
      <c r="A2533">
        <v>41896.458333327195</v>
      </c>
      <c r="B2533">
        <v>1</v>
      </c>
      <c r="C2533">
        <v>2532</v>
      </c>
      <c r="D2533">
        <v>256</v>
      </c>
      <c r="E2533">
        <v>11</v>
      </c>
      <c r="F2533">
        <v>-1</v>
      </c>
      <c r="G2533">
        <v>295.14999999999998</v>
      </c>
      <c r="H2533">
        <v>27.263333333333328</v>
      </c>
      <c r="I2533">
        <v>16.3</v>
      </c>
      <c r="J2533">
        <v>-1</v>
      </c>
    </row>
    <row r="2534" spans="1:10" x14ac:dyDescent="0.25">
      <c r="A2534">
        <v>41896.499999993859</v>
      </c>
      <c r="B2534">
        <v>1</v>
      </c>
      <c r="C2534">
        <v>2533</v>
      </c>
      <c r="D2534">
        <v>256</v>
      </c>
      <c r="E2534">
        <v>12</v>
      </c>
      <c r="F2534">
        <v>-1</v>
      </c>
      <c r="G2534">
        <v>219.83333333333337</v>
      </c>
      <c r="H2534">
        <v>26.775000000000002</v>
      </c>
      <c r="I2534">
        <v>17.691666666666666</v>
      </c>
      <c r="J2534">
        <v>-1</v>
      </c>
    </row>
    <row r="2535" spans="1:10" x14ac:dyDescent="0.25">
      <c r="A2535">
        <v>41896.541666660523</v>
      </c>
      <c r="B2535">
        <v>1</v>
      </c>
      <c r="C2535">
        <v>2534</v>
      </c>
      <c r="D2535">
        <v>256</v>
      </c>
      <c r="E2535">
        <v>13</v>
      </c>
      <c r="F2535">
        <v>-1</v>
      </c>
      <c r="G2535">
        <v>574.83333333333337</v>
      </c>
      <c r="H2535">
        <v>27.181355932203385</v>
      </c>
      <c r="I2535">
        <v>19.333333333333332</v>
      </c>
      <c r="J2535">
        <v>-1</v>
      </c>
    </row>
    <row r="2536" spans="1:10" x14ac:dyDescent="0.25">
      <c r="A2536">
        <v>41896.583333327188</v>
      </c>
      <c r="B2536">
        <v>1</v>
      </c>
      <c r="C2536">
        <v>2535</v>
      </c>
      <c r="D2536">
        <v>256</v>
      </c>
      <c r="E2536">
        <v>14</v>
      </c>
      <c r="F2536">
        <v>-1</v>
      </c>
      <c r="G2536">
        <v>572.2700000000001</v>
      </c>
      <c r="H2536">
        <v>27.766666666666673</v>
      </c>
      <c r="I2536">
        <v>16.341666666666665</v>
      </c>
      <c r="J2536">
        <v>-1</v>
      </c>
    </row>
    <row r="2537" spans="1:10" x14ac:dyDescent="0.25">
      <c r="A2537">
        <v>41896.624999993852</v>
      </c>
      <c r="B2537">
        <v>1</v>
      </c>
      <c r="C2537">
        <v>2536</v>
      </c>
      <c r="D2537">
        <v>256</v>
      </c>
      <c r="E2537">
        <v>15</v>
      </c>
      <c r="F2537">
        <v>-1</v>
      </c>
      <c r="G2537">
        <v>323.26666666666659</v>
      </c>
      <c r="H2537">
        <v>27.411666666666672</v>
      </c>
      <c r="I2537">
        <v>17.883333333333329</v>
      </c>
      <c r="J2537">
        <v>-1</v>
      </c>
    </row>
    <row r="2538" spans="1:10" x14ac:dyDescent="0.25">
      <c r="A2538">
        <v>41896.666666660516</v>
      </c>
      <c r="B2538">
        <v>1</v>
      </c>
      <c r="C2538">
        <v>2537</v>
      </c>
      <c r="D2538">
        <v>256</v>
      </c>
      <c r="E2538">
        <v>16</v>
      </c>
      <c r="F2538">
        <v>-1</v>
      </c>
      <c r="G2538">
        <v>191.97999999999996</v>
      </c>
      <c r="H2538">
        <v>26.560000000000006</v>
      </c>
      <c r="I2538">
        <v>17.883333333333329</v>
      </c>
      <c r="J2538">
        <v>-1</v>
      </c>
    </row>
    <row r="2539" spans="1:10" x14ac:dyDescent="0.25">
      <c r="A2539">
        <v>41896.70833332718</v>
      </c>
      <c r="B2539">
        <v>1</v>
      </c>
      <c r="C2539">
        <v>2538</v>
      </c>
      <c r="D2539">
        <v>256</v>
      </c>
      <c r="E2539">
        <v>17</v>
      </c>
      <c r="F2539">
        <v>-1</v>
      </c>
      <c r="G2539">
        <v>22.640909090909091</v>
      </c>
      <c r="H2539">
        <v>25.029999999999994</v>
      </c>
      <c r="I2539">
        <v>17.866666666666664</v>
      </c>
      <c r="J2539">
        <v>-1</v>
      </c>
    </row>
    <row r="2540" spans="1:10" x14ac:dyDescent="0.25">
      <c r="A2540">
        <v>41896.749999993845</v>
      </c>
      <c r="B2540">
        <v>1</v>
      </c>
      <c r="C2540">
        <v>2539</v>
      </c>
      <c r="D2540">
        <v>256</v>
      </c>
      <c r="E2540">
        <v>18</v>
      </c>
      <c r="F2540">
        <v>-1</v>
      </c>
      <c r="G2540" t="e">
        <v>#DIV/0!</v>
      </c>
      <c r="H2540">
        <v>24.214999999999996</v>
      </c>
      <c r="I2540">
        <v>14.758333333333331</v>
      </c>
      <c r="J2540">
        <v>-1</v>
      </c>
    </row>
    <row r="2541" spans="1:10" x14ac:dyDescent="0.25">
      <c r="A2541">
        <v>41896.791666660509</v>
      </c>
      <c r="B2541">
        <v>1</v>
      </c>
      <c r="C2541">
        <v>2540</v>
      </c>
      <c r="D2541">
        <v>256</v>
      </c>
      <c r="E2541">
        <v>19</v>
      </c>
      <c r="F2541">
        <v>-1</v>
      </c>
      <c r="G2541" t="e">
        <v>#DIV/0!</v>
      </c>
      <c r="H2541">
        <v>23.959999999999994</v>
      </c>
      <c r="I2541">
        <v>17.866666666666664</v>
      </c>
      <c r="J2541">
        <v>-1</v>
      </c>
    </row>
    <row r="2542" spans="1:10" x14ac:dyDescent="0.25">
      <c r="A2542">
        <v>41896.833333327173</v>
      </c>
      <c r="B2542">
        <v>1</v>
      </c>
      <c r="C2542">
        <v>2541</v>
      </c>
      <c r="D2542">
        <v>256</v>
      </c>
      <c r="E2542">
        <v>20</v>
      </c>
      <c r="F2542">
        <v>-1</v>
      </c>
      <c r="G2542" t="e">
        <v>#DIV/0!</v>
      </c>
      <c r="H2542">
        <v>23.849999999999987</v>
      </c>
      <c r="I2542">
        <v>19.441666666666666</v>
      </c>
      <c r="J2542">
        <v>-1</v>
      </c>
    </row>
    <row r="2543" spans="1:10" x14ac:dyDescent="0.25">
      <c r="A2543">
        <v>41896.874999993837</v>
      </c>
      <c r="B2543">
        <v>1</v>
      </c>
      <c r="C2543">
        <v>2542</v>
      </c>
      <c r="D2543">
        <v>256</v>
      </c>
      <c r="E2543">
        <v>21</v>
      </c>
      <c r="F2543">
        <v>-1</v>
      </c>
      <c r="G2543" t="e">
        <v>#DIV/0!</v>
      </c>
      <c r="H2543">
        <v>23.673333333333339</v>
      </c>
      <c r="I2543">
        <v>1.5083333333333346</v>
      </c>
      <c r="J2543">
        <v>-1</v>
      </c>
    </row>
    <row r="2544" spans="1:10" x14ac:dyDescent="0.25">
      <c r="A2544">
        <v>41896.916666660502</v>
      </c>
      <c r="B2544">
        <v>1</v>
      </c>
      <c r="C2544">
        <v>2543</v>
      </c>
      <c r="D2544">
        <v>256</v>
      </c>
      <c r="E2544">
        <v>22</v>
      </c>
      <c r="F2544">
        <v>-1</v>
      </c>
      <c r="G2544" t="e">
        <v>#DIV/0!</v>
      </c>
      <c r="H2544">
        <v>23.404999999999994</v>
      </c>
      <c r="I2544">
        <v>9.9999999999999992E-2</v>
      </c>
      <c r="J2544">
        <v>-1</v>
      </c>
    </row>
    <row r="2545" spans="1:10" x14ac:dyDescent="0.25">
      <c r="A2545">
        <v>41896.958333327166</v>
      </c>
      <c r="B2545">
        <v>1</v>
      </c>
      <c r="C2545">
        <v>2544</v>
      </c>
      <c r="D2545">
        <v>256</v>
      </c>
      <c r="E2545">
        <v>23</v>
      </c>
      <c r="F2545">
        <v>-1</v>
      </c>
      <c r="G2545" t="e">
        <v>#DIV/0!</v>
      </c>
      <c r="H2545">
        <v>23.31999999999999</v>
      </c>
      <c r="I2545">
        <v>0.10833333333333334</v>
      </c>
      <c r="J2545">
        <v>-1</v>
      </c>
    </row>
    <row r="2546" spans="1:10" x14ac:dyDescent="0.25">
      <c r="A2546">
        <v>41896.99999999383</v>
      </c>
      <c r="B2546">
        <v>1</v>
      </c>
      <c r="C2546">
        <v>2545</v>
      </c>
      <c r="D2546">
        <v>256</v>
      </c>
      <c r="E2546">
        <v>0</v>
      </c>
      <c r="F2546">
        <v>1</v>
      </c>
      <c r="G2546" t="e">
        <v>#DIV/0!</v>
      </c>
      <c r="H2546">
        <v>23.244999999999997</v>
      </c>
      <c r="I2546">
        <v>0.10833333333333334</v>
      </c>
      <c r="J2546">
        <v>-1</v>
      </c>
    </row>
    <row r="2547" spans="1:10" x14ac:dyDescent="0.25">
      <c r="A2547">
        <v>41897.041666660494</v>
      </c>
      <c r="B2547">
        <v>1</v>
      </c>
      <c r="C2547">
        <v>2546</v>
      </c>
      <c r="D2547">
        <v>257</v>
      </c>
      <c r="E2547">
        <v>1</v>
      </c>
      <c r="F2547">
        <v>1</v>
      </c>
      <c r="G2547" t="e">
        <v>#DIV/0!</v>
      </c>
      <c r="H2547">
        <v>23.243333333333343</v>
      </c>
      <c r="I2547">
        <v>0.10833333333333334</v>
      </c>
      <c r="J2547">
        <v>0</v>
      </c>
    </row>
    <row r="2548" spans="1:10" x14ac:dyDescent="0.25">
      <c r="A2548">
        <v>41897.083333327158</v>
      </c>
      <c r="B2548">
        <v>1</v>
      </c>
      <c r="C2548">
        <v>2547</v>
      </c>
      <c r="D2548">
        <v>257</v>
      </c>
      <c r="E2548">
        <v>2</v>
      </c>
      <c r="F2548">
        <v>1</v>
      </c>
      <c r="G2548" t="e">
        <v>#DIV/0!</v>
      </c>
      <c r="H2548">
        <v>23.403333333333347</v>
      </c>
      <c r="I2548">
        <v>0.10833333333333334</v>
      </c>
      <c r="J2548">
        <v>0</v>
      </c>
    </row>
    <row r="2549" spans="1:10" x14ac:dyDescent="0.25">
      <c r="A2549">
        <v>41897.124999993823</v>
      </c>
      <c r="B2549">
        <v>1</v>
      </c>
      <c r="C2549">
        <v>2548</v>
      </c>
      <c r="D2549">
        <v>257</v>
      </c>
      <c r="E2549">
        <v>3</v>
      </c>
      <c r="F2549">
        <v>1</v>
      </c>
      <c r="G2549">
        <v>0.16</v>
      </c>
      <c r="H2549">
        <v>23.423333333333346</v>
      </c>
      <c r="I2549">
        <v>9.9999999999999992E-2</v>
      </c>
      <c r="J2549">
        <v>0</v>
      </c>
    </row>
    <row r="2550" spans="1:10" x14ac:dyDescent="0.25">
      <c r="A2550">
        <v>41897.166666660487</v>
      </c>
      <c r="B2550">
        <v>1</v>
      </c>
      <c r="C2550">
        <v>2549</v>
      </c>
      <c r="D2550">
        <v>257</v>
      </c>
      <c r="E2550">
        <v>4</v>
      </c>
      <c r="F2550">
        <v>1</v>
      </c>
      <c r="G2550">
        <v>0.18000000000000002</v>
      </c>
      <c r="H2550">
        <v>23.455000000000009</v>
      </c>
      <c r="I2550">
        <v>9.9999999999999992E-2</v>
      </c>
      <c r="J2550">
        <v>0</v>
      </c>
    </row>
    <row r="2551" spans="1:10" x14ac:dyDescent="0.25">
      <c r="A2551">
        <v>41897.208333327151</v>
      </c>
      <c r="B2551">
        <v>1</v>
      </c>
      <c r="C2551">
        <v>2550</v>
      </c>
      <c r="D2551">
        <v>257</v>
      </c>
      <c r="E2551">
        <v>5</v>
      </c>
      <c r="F2551">
        <v>1</v>
      </c>
      <c r="G2551">
        <v>7.5</v>
      </c>
      <c r="H2551">
        <v>23.461666666666662</v>
      </c>
      <c r="I2551">
        <v>9.9999999999999992E-2</v>
      </c>
      <c r="J2551">
        <v>0</v>
      </c>
    </row>
    <row r="2552" spans="1:10" x14ac:dyDescent="0.25">
      <c r="A2552">
        <v>41897.249999993815</v>
      </c>
      <c r="B2552">
        <v>1</v>
      </c>
      <c r="C2552">
        <v>2551</v>
      </c>
      <c r="D2552">
        <v>257</v>
      </c>
      <c r="E2552">
        <v>6</v>
      </c>
      <c r="F2552">
        <v>1</v>
      </c>
      <c r="G2552">
        <v>41.273333333333333</v>
      </c>
      <c r="H2552">
        <v>23.685000000000024</v>
      </c>
      <c r="I2552">
        <v>9.9999999999999992E-2</v>
      </c>
      <c r="J2552">
        <v>0</v>
      </c>
    </row>
    <row r="2553" spans="1:10" x14ac:dyDescent="0.25">
      <c r="A2553">
        <v>41897.29166666048</v>
      </c>
      <c r="B2553">
        <v>1</v>
      </c>
      <c r="C2553">
        <v>2552</v>
      </c>
      <c r="D2553">
        <v>257</v>
      </c>
      <c r="E2553">
        <v>7</v>
      </c>
      <c r="F2553">
        <v>1</v>
      </c>
      <c r="G2553">
        <v>104.19000000000001</v>
      </c>
      <c r="H2553">
        <v>24.190000000000005</v>
      </c>
      <c r="I2553">
        <v>27.283333333333335</v>
      </c>
      <c r="J2553">
        <v>0</v>
      </c>
    </row>
    <row r="2554" spans="1:10" x14ac:dyDescent="0.25">
      <c r="A2554">
        <v>41897.333333327144</v>
      </c>
      <c r="B2554">
        <v>1</v>
      </c>
      <c r="C2554">
        <v>2553</v>
      </c>
      <c r="D2554">
        <v>257</v>
      </c>
      <c r="E2554">
        <v>8</v>
      </c>
      <c r="F2554">
        <v>1</v>
      </c>
      <c r="G2554">
        <v>180.54838709677423</v>
      </c>
      <c r="H2554">
        <v>25.18833333333334</v>
      </c>
      <c r="I2554">
        <v>20.983333333333331</v>
      </c>
      <c r="J2554">
        <v>0</v>
      </c>
    </row>
    <row r="2555" spans="1:10" x14ac:dyDescent="0.25">
      <c r="A2555">
        <v>41897.374999993808</v>
      </c>
      <c r="B2555">
        <v>1</v>
      </c>
      <c r="C2555">
        <v>2554</v>
      </c>
      <c r="D2555">
        <v>257</v>
      </c>
      <c r="E2555">
        <v>9</v>
      </c>
      <c r="F2555">
        <v>1</v>
      </c>
      <c r="G2555">
        <v>305.00322580645155</v>
      </c>
      <c r="H2555">
        <v>26.708333333333332</v>
      </c>
      <c r="I2555">
        <v>24.066666666666666</v>
      </c>
      <c r="J2555">
        <v>0</v>
      </c>
    </row>
    <row r="2556" spans="1:10" x14ac:dyDescent="0.25">
      <c r="A2556">
        <v>41897.416666660472</v>
      </c>
      <c r="B2556">
        <v>1</v>
      </c>
      <c r="C2556">
        <v>2555</v>
      </c>
      <c r="D2556">
        <v>257</v>
      </c>
      <c r="E2556">
        <v>10</v>
      </c>
      <c r="F2556">
        <v>1</v>
      </c>
      <c r="G2556">
        <v>722.68333333333305</v>
      </c>
      <c r="H2556">
        <v>27.736666666666657</v>
      </c>
      <c r="I2556">
        <v>20.100000000000001</v>
      </c>
      <c r="J2556">
        <v>0</v>
      </c>
    </row>
    <row r="2557" spans="1:10" x14ac:dyDescent="0.25">
      <c r="A2557">
        <v>41897.458333327137</v>
      </c>
      <c r="B2557">
        <v>1</v>
      </c>
      <c r="C2557">
        <v>2556</v>
      </c>
      <c r="D2557">
        <v>257</v>
      </c>
      <c r="E2557">
        <v>11</v>
      </c>
      <c r="F2557">
        <v>1</v>
      </c>
      <c r="G2557">
        <v>867.87931034482767</v>
      </c>
      <c r="H2557">
        <v>28.246666666666659</v>
      </c>
      <c r="I2557">
        <v>22.658333333333331</v>
      </c>
      <c r="J2557">
        <v>0</v>
      </c>
    </row>
    <row r="2558" spans="1:10" x14ac:dyDescent="0.25">
      <c r="A2558">
        <v>41897.499999993801</v>
      </c>
      <c r="B2558">
        <v>1</v>
      </c>
      <c r="C2558">
        <v>2557</v>
      </c>
      <c r="D2558">
        <v>257</v>
      </c>
      <c r="E2558">
        <v>12</v>
      </c>
      <c r="F2558">
        <v>1</v>
      </c>
      <c r="G2558">
        <v>714.36000000000013</v>
      </c>
      <c r="H2558">
        <v>28.083333333333329</v>
      </c>
      <c r="I2558">
        <v>24.25</v>
      </c>
      <c r="J2558">
        <v>0</v>
      </c>
    </row>
    <row r="2559" spans="1:10" x14ac:dyDescent="0.25">
      <c r="A2559">
        <v>41897.541666660465</v>
      </c>
      <c r="B2559">
        <v>1</v>
      </c>
      <c r="C2559">
        <v>2558</v>
      </c>
      <c r="D2559">
        <v>257</v>
      </c>
      <c r="E2559">
        <v>13</v>
      </c>
      <c r="F2559">
        <v>1</v>
      </c>
      <c r="G2559">
        <v>703.89</v>
      </c>
      <c r="H2559">
        <v>27.798333333333336</v>
      </c>
      <c r="I2559">
        <v>22.683333333333334</v>
      </c>
      <c r="J2559">
        <v>0</v>
      </c>
    </row>
    <row r="2560" spans="1:10" x14ac:dyDescent="0.25">
      <c r="A2560">
        <v>41897.583333327129</v>
      </c>
      <c r="B2560">
        <v>1</v>
      </c>
      <c r="C2560">
        <v>2559</v>
      </c>
      <c r="D2560">
        <v>257</v>
      </c>
      <c r="E2560">
        <v>14</v>
      </c>
      <c r="F2560">
        <v>1</v>
      </c>
      <c r="G2560">
        <v>655.82999999999981</v>
      </c>
      <c r="H2560">
        <v>28.319999999999993</v>
      </c>
      <c r="I2560">
        <v>21.116666666666671</v>
      </c>
      <c r="J2560">
        <v>0</v>
      </c>
    </row>
    <row r="2561" spans="1:10" x14ac:dyDescent="0.25">
      <c r="A2561">
        <v>41897.624999993794</v>
      </c>
      <c r="B2561">
        <v>1</v>
      </c>
      <c r="C2561">
        <v>2560</v>
      </c>
      <c r="D2561">
        <v>257</v>
      </c>
      <c r="E2561">
        <v>15</v>
      </c>
      <c r="F2561">
        <v>1</v>
      </c>
      <c r="G2561">
        <v>448.23666666666668</v>
      </c>
      <c r="H2561">
        <v>27.844999999999995</v>
      </c>
      <c r="I2561">
        <v>24.275000000000002</v>
      </c>
      <c r="J2561">
        <v>0</v>
      </c>
    </row>
    <row r="2562" spans="1:10" x14ac:dyDescent="0.25">
      <c r="A2562">
        <v>41897.666666660458</v>
      </c>
      <c r="B2562">
        <v>1</v>
      </c>
      <c r="C2562">
        <v>2561</v>
      </c>
      <c r="D2562">
        <v>257</v>
      </c>
      <c r="E2562">
        <v>16</v>
      </c>
      <c r="F2562">
        <v>1</v>
      </c>
      <c r="G2562">
        <v>198.18333333333337</v>
      </c>
      <c r="H2562">
        <v>27.071666666666665</v>
      </c>
      <c r="I2562">
        <v>19.55</v>
      </c>
      <c r="J2562">
        <v>0</v>
      </c>
    </row>
    <row r="2563" spans="1:10" x14ac:dyDescent="0.25">
      <c r="A2563">
        <v>41897.708333327122</v>
      </c>
      <c r="B2563">
        <v>1</v>
      </c>
      <c r="C2563">
        <v>2562</v>
      </c>
      <c r="D2563">
        <v>257</v>
      </c>
      <c r="E2563">
        <v>17</v>
      </c>
      <c r="F2563">
        <v>1</v>
      </c>
      <c r="G2563">
        <v>13.873684210526317</v>
      </c>
      <c r="H2563">
        <v>25.501666666666662</v>
      </c>
      <c r="I2563">
        <v>19.591666666666665</v>
      </c>
      <c r="J2563">
        <v>0</v>
      </c>
    </row>
    <row r="2564" spans="1:10" x14ac:dyDescent="0.25">
      <c r="A2564">
        <v>41897.749999993786</v>
      </c>
      <c r="B2564">
        <v>1</v>
      </c>
      <c r="C2564">
        <v>2563</v>
      </c>
      <c r="D2564">
        <v>257</v>
      </c>
      <c r="E2564">
        <v>18</v>
      </c>
      <c r="F2564">
        <v>1</v>
      </c>
      <c r="G2564" t="e">
        <v>#DIV/0!</v>
      </c>
      <c r="H2564">
        <v>24.195000000000011</v>
      </c>
      <c r="I2564">
        <v>21.133333333333333</v>
      </c>
      <c r="J2564">
        <v>0</v>
      </c>
    </row>
    <row r="2565" spans="1:10" x14ac:dyDescent="0.25">
      <c r="A2565">
        <v>41897.791666660451</v>
      </c>
      <c r="B2565">
        <v>1</v>
      </c>
      <c r="C2565">
        <v>2564</v>
      </c>
      <c r="D2565">
        <v>257</v>
      </c>
      <c r="E2565">
        <v>19</v>
      </c>
      <c r="F2565">
        <v>1</v>
      </c>
      <c r="G2565" t="e">
        <v>#DIV/0!</v>
      </c>
      <c r="H2565">
        <v>23.848333333333322</v>
      </c>
      <c r="I2565">
        <v>22.791666666666668</v>
      </c>
      <c r="J2565">
        <v>0</v>
      </c>
    </row>
    <row r="2566" spans="1:10" x14ac:dyDescent="0.25">
      <c r="A2566">
        <v>41897.833333327115</v>
      </c>
      <c r="B2566">
        <v>1</v>
      </c>
      <c r="C2566">
        <v>2565</v>
      </c>
      <c r="D2566">
        <v>257</v>
      </c>
      <c r="E2566">
        <v>20</v>
      </c>
      <c r="F2566">
        <v>1</v>
      </c>
      <c r="G2566" t="e">
        <v>#DIV/0!</v>
      </c>
      <c r="H2566">
        <v>23.638333333333328</v>
      </c>
      <c r="I2566">
        <v>24.425000000000001</v>
      </c>
      <c r="J2566">
        <v>0</v>
      </c>
    </row>
    <row r="2567" spans="1:10" x14ac:dyDescent="0.25">
      <c r="A2567">
        <v>41897.874999993779</v>
      </c>
      <c r="B2567">
        <v>1</v>
      </c>
      <c r="C2567">
        <v>2566</v>
      </c>
      <c r="D2567">
        <v>257</v>
      </c>
      <c r="E2567">
        <v>21</v>
      </c>
      <c r="F2567">
        <v>1</v>
      </c>
      <c r="G2567" t="e">
        <v>#DIV/0!</v>
      </c>
      <c r="H2567">
        <v>23.474999999999998</v>
      </c>
      <c r="I2567">
        <v>21.216666666666665</v>
      </c>
      <c r="J2567">
        <v>0</v>
      </c>
    </row>
    <row r="2568" spans="1:10" x14ac:dyDescent="0.25">
      <c r="A2568">
        <v>41897.916666660443</v>
      </c>
      <c r="B2568">
        <v>1</v>
      </c>
      <c r="C2568">
        <v>2567</v>
      </c>
      <c r="D2568">
        <v>257</v>
      </c>
      <c r="E2568">
        <v>22</v>
      </c>
      <c r="F2568">
        <v>1</v>
      </c>
      <c r="G2568" t="e">
        <v>#DIV/0!</v>
      </c>
      <c r="H2568">
        <v>23.121666666666673</v>
      </c>
      <c r="I2568">
        <v>1.5166666666666677</v>
      </c>
      <c r="J2568">
        <v>0</v>
      </c>
    </row>
    <row r="2569" spans="1:10" x14ac:dyDescent="0.25">
      <c r="A2569">
        <v>41897.958333327108</v>
      </c>
      <c r="B2569">
        <v>1</v>
      </c>
      <c r="C2569">
        <v>2568</v>
      </c>
      <c r="D2569">
        <v>257</v>
      </c>
      <c r="E2569">
        <v>23</v>
      </c>
      <c r="F2569">
        <v>1</v>
      </c>
      <c r="G2569" t="e">
        <v>#DIV/0!</v>
      </c>
      <c r="H2569">
        <v>23.018333333333334</v>
      </c>
      <c r="I2569">
        <v>9.9999999999999992E-2</v>
      </c>
      <c r="J2569">
        <v>0</v>
      </c>
    </row>
    <row r="2570" spans="1:10" x14ac:dyDescent="0.25">
      <c r="A2570">
        <v>41897.999999993772</v>
      </c>
      <c r="B2570">
        <v>1</v>
      </c>
      <c r="C2570">
        <v>2569</v>
      </c>
      <c r="D2570">
        <v>257</v>
      </c>
      <c r="E2570">
        <v>0</v>
      </c>
      <c r="F2570">
        <v>1</v>
      </c>
      <c r="G2570" t="e">
        <v>#DIV/0!</v>
      </c>
      <c r="H2570">
        <v>22.921666666666667</v>
      </c>
      <c r="I2570">
        <v>0.10833333333333334</v>
      </c>
      <c r="J2570">
        <v>0</v>
      </c>
    </row>
    <row r="2571" spans="1:10" x14ac:dyDescent="0.25">
      <c r="A2571">
        <v>41898.041666660436</v>
      </c>
      <c r="B2571">
        <v>1</v>
      </c>
      <c r="C2571">
        <v>2570</v>
      </c>
      <c r="D2571">
        <v>258</v>
      </c>
      <c r="E2571">
        <v>1</v>
      </c>
      <c r="F2571">
        <v>1</v>
      </c>
      <c r="G2571" t="e">
        <v>#DIV/0!</v>
      </c>
      <c r="H2571">
        <v>22.600000000000012</v>
      </c>
      <c r="I2571">
        <v>0.10833333333333334</v>
      </c>
      <c r="J2571">
        <v>-1</v>
      </c>
    </row>
    <row r="2572" spans="1:10" x14ac:dyDescent="0.25">
      <c r="A2572">
        <v>41898.0833333271</v>
      </c>
      <c r="B2572">
        <v>1</v>
      </c>
      <c r="C2572">
        <v>2571</v>
      </c>
      <c r="D2572">
        <v>258</v>
      </c>
      <c r="E2572">
        <v>2</v>
      </c>
      <c r="F2572">
        <v>1</v>
      </c>
      <c r="G2572" t="e">
        <v>#DIV/0!</v>
      </c>
      <c r="H2572">
        <v>22.413333333333334</v>
      </c>
      <c r="I2572">
        <v>9.9999999999999992E-2</v>
      </c>
      <c r="J2572">
        <v>-1</v>
      </c>
    </row>
    <row r="2573" spans="1:10" x14ac:dyDescent="0.25">
      <c r="A2573">
        <v>41898.124999993765</v>
      </c>
      <c r="B2573">
        <v>1</v>
      </c>
      <c r="C2573">
        <v>2572</v>
      </c>
      <c r="D2573">
        <v>258</v>
      </c>
      <c r="E2573">
        <v>3</v>
      </c>
      <c r="F2573">
        <v>1</v>
      </c>
      <c r="G2573" t="e">
        <v>#DIV/0!</v>
      </c>
      <c r="H2573">
        <v>22.511666666666674</v>
      </c>
      <c r="I2573">
        <v>0.10833333333333335</v>
      </c>
      <c r="J2573">
        <v>-1</v>
      </c>
    </row>
    <row r="2574" spans="1:10" x14ac:dyDescent="0.25">
      <c r="A2574">
        <v>41898.166666660429</v>
      </c>
      <c r="B2574">
        <v>1</v>
      </c>
      <c r="C2574">
        <v>2573</v>
      </c>
      <c r="D2574">
        <v>258</v>
      </c>
      <c r="E2574">
        <v>4</v>
      </c>
      <c r="F2574">
        <v>1</v>
      </c>
      <c r="G2574">
        <v>0.38888888888888895</v>
      </c>
      <c r="H2574">
        <v>22.551666666666662</v>
      </c>
      <c r="I2574">
        <v>0.11666666666666668</v>
      </c>
      <c r="J2574">
        <v>-1</v>
      </c>
    </row>
    <row r="2575" spans="1:10" x14ac:dyDescent="0.25">
      <c r="A2575">
        <v>41898.208333327093</v>
      </c>
      <c r="B2575">
        <v>1</v>
      </c>
      <c r="C2575">
        <v>2574</v>
      </c>
      <c r="D2575">
        <v>258</v>
      </c>
      <c r="E2575">
        <v>5</v>
      </c>
      <c r="F2575">
        <v>1</v>
      </c>
      <c r="G2575">
        <v>5.8349999999999991</v>
      </c>
      <c r="H2575">
        <v>22.819999999999979</v>
      </c>
      <c r="I2575">
        <v>0.10833333333333334</v>
      </c>
      <c r="J2575">
        <v>-1</v>
      </c>
    </row>
    <row r="2576" spans="1:10" x14ac:dyDescent="0.25">
      <c r="A2576">
        <v>41898.249999993757</v>
      </c>
      <c r="B2576">
        <v>1</v>
      </c>
      <c r="C2576">
        <v>2575</v>
      </c>
      <c r="D2576">
        <v>258</v>
      </c>
      <c r="E2576">
        <v>6</v>
      </c>
      <c r="F2576">
        <v>1</v>
      </c>
      <c r="G2576">
        <v>29.741935483870972</v>
      </c>
      <c r="H2576">
        <v>23.691666666666688</v>
      </c>
      <c r="I2576">
        <v>9.9999999999999992E-2</v>
      </c>
      <c r="J2576">
        <v>-1</v>
      </c>
    </row>
    <row r="2577" spans="1:10" x14ac:dyDescent="0.25">
      <c r="A2577">
        <v>41898.291666660421</v>
      </c>
      <c r="B2577">
        <v>1</v>
      </c>
      <c r="C2577">
        <v>2576</v>
      </c>
      <c r="D2577">
        <v>258</v>
      </c>
      <c r="E2577">
        <v>7</v>
      </c>
      <c r="F2577">
        <v>1</v>
      </c>
      <c r="G2577">
        <v>72.353333333333339</v>
      </c>
      <c r="H2577">
        <v>24.27666666666666</v>
      </c>
      <c r="I2577">
        <v>27.599999999999994</v>
      </c>
      <c r="J2577">
        <v>-1</v>
      </c>
    </row>
    <row r="2578" spans="1:10" x14ac:dyDescent="0.25">
      <c r="A2578">
        <v>41898.333333327086</v>
      </c>
      <c r="B2578">
        <v>1</v>
      </c>
      <c r="C2578">
        <v>2577</v>
      </c>
      <c r="D2578">
        <v>258</v>
      </c>
      <c r="E2578">
        <v>8</v>
      </c>
      <c r="F2578">
        <v>1</v>
      </c>
      <c r="G2578">
        <v>177.05333333333337</v>
      </c>
      <c r="H2578">
        <v>25.259999999999991</v>
      </c>
      <c r="I2578">
        <v>22.599999999999998</v>
      </c>
      <c r="J2578">
        <v>-1</v>
      </c>
    </row>
    <row r="2579" spans="1:10" x14ac:dyDescent="0.25">
      <c r="A2579">
        <v>41898.37499999375</v>
      </c>
      <c r="B2579">
        <v>1</v>
      </c>
      <c r="C2579">
        <v>2578</v>
      </c>
      <c r="D2579">
        <v>258</v>
      </c>
      <c r="E2579">
        <v>9</v>
      </c>
      <c r="F2579">
        <v>1</v>
      </c>
      <c r="G2579">
        <v>279.86999999999995</v>
      </c>
      <c r="H2579">
        <v>26.213333333333335</v>
      </c>
      <c r="I2579">
        <v>27.308333333333337</v>
      </c>
      <c r="J2579">
        <v>-1</v>
      </c>
    </row>
    <row r="2580" spans="1:10" x14ac:dyDescent="0.25">
      <c r="A2580">
        <v>41898.416666660414</v>
      </c>
      <c r="B2580">
        <v>1</v>
      </c>
      <c r="C2580">
        <v>2579</v>
      </c>
      <c r="D2580">
        <v>258</v>
      </c>
      <c r="E2580">
        <v>10</v>
      </c>
      <c r="F2580">
        <v>1</v>
      </c>
      <c r="G2580">
        <v>441.44</v>
      </c>
      <c r="H2580">
        <v>26.955000000000005</v>
      </c>
      <c r="I2580">
        <v>24.183333333333337</v>
      </c>
      <c r="J2580">
        <v>-1</v>
      </c>
    </row>
    <row r="2581" spans="1:10" x14ac:dyDescent="0.25">
      <c r="A2581">
        <v>41898.458333327078</v>
      </c>
      <c r="B2581">
        <v>1</v>
      </c>
      <c r="C2581">
        <v>2580</v>
      </c>
      <c r="D2581">
        <v>258</v>
      </c>
      <c r="E2581">
        <v>11</v>
      </c>
      <c r="F2581">
        <v>1</v>
      </c>
      <c r="G2581">
        <v>487.52187500000002</v>
      </c>
      <c r="H2581">
        <v>27.258333333333329</v>
      </c>
      <c r="I2581">
        <v>26.064285714285713</v>
      </c>
      <c r="J2581">
        <v>-1</v>
      </c>
    </row>
    <row r="2582" spans="1:10" x14ac:dyDescent="0.25">
      <c r="A2582">
        <v>41898.499999993743</v>
      </c>
      <c r="B2582">
        <v>1</v>
      </c>
      <c r="C2582">
        <v>2581</v>
      </c>
      <c r="D2582">
        <v>258</v>
      </c>
      <c r="E2582">
        <v>12</v>
      </c>
      <c r="F2582">
        <v>1</v>
      </c>
      <c r="G2582">
        <v>654.66666666666663</v>
      </c>
      <c r="H2582">
        <v>27.573333333333323</v>
      </c>
      <c r="I2582">
        <v>24.283333333333335</v>
      </c>
      <c r="J2582">
        <v>-1</v>
      </c>
    </row>
    <row r="2583" spans="1:10" x14ac:dyDescent="0.25">
      <c r="A2583">
        <v>41898.541666660407</v>
      </c>
      <c r="B2583">
        <v>1</v>
      </c>
      <c r="C2583">
        <v>2582</v>
      </c>
      <c r="D2583">
        <v>258</v>
      </c>
      <c r="E2583">
        <v>13</v>
      </c>
      <c r="F2583">
        <v>1</v>
      </c>
      <c r="G2583">
        <v>649.56666666666683</v>
      </c>
      <c r="H2583">
        <v>28.501666666666669</v>
      </c>
      <c r="I2583">
        <v>24.266666666666666</v>
      </c>
      <c r="J2583">
        <v>-1</v>
      </c>
    </row>
    <row r="2584" spans="1:10" x14ac:dyDescent="0.25">
      <c r="A2584">
        <v>41898.583333327071</v>
      </c>
      <c r="B2584">
        <v>1</v>
      </c>
      <c r="C2584">
        <v>2583</v>
      </c>
      <c r="D2584">
        <v>258</v>
      </c>
      <c r="E2584">
        <v>14</v>
      </c>
      <c r="F2584">
        <v>1</v>
      </c>
      <c r="G2584">
        <v>248.95666666666665</v>
      </c>
      <c r="H2584">
        <v>28.073333333333334</v>
      </c>
      <c r="I2584">
        <v>24.316666666666666</v>
      </c>
      <c r="J2584">
        <v>-1</v>
      </c>
    </row>
    <row r="2585" spans="1:10" x14ac:dyDescent="0.25">
      <c r="A2585">
        <v>41898.624999993735</v>
      </c>
      <c r="B2585">
        <v>1</v>
      </c>
      <c r="C2585">
        <v>2584</v>
      </c>
      <c r="D2585">
        <v>258</v>
      </c>
      <c r="E2585">
        <v>15</v>
      </c>
      <c r="F2585">
        <v>1</v>
      </c>
      <c r="G2585">
        <v>113.91666666666666</v>
      </c>
      <c r="H2585">
        <v>27.3</v>
      </c>
      <c r="I2585">
        <v>27.508333333333336</v>
      </c>
      <c r="J2585">
        <v>-1</v>
      </c>
    </row>
    <row r="2586" spans="1:10" x14ac:dyDescent="0.25">
      <c r="A2586">
        <v>41898.6666666604</v>
      </c>
      <c r="B2586">
        <v>1</v>
      </c>
      <c r="C2586">
        <v>2585</v>
      </c>
      <c r="D2586">
        <v>258</v>
      </c>
      <c r="E2586">
        <v>16</v>
      </c>
      <c r="F2586">
        <v>1</v>
      </c>
      <c r="G2586">
        <v>80.203333333333347</v>
      </c>
      <c r="H2586">
        <v>26.134999999999998</v>
      </c>
      <c r="I2586">
        <v>24.350000000000005</v>
      </c>
      <c r="J2586">
        <v>-1</v>
      </c>
    </row>
    <row r="2587" spans="1:10" x14ac:dyDescent="0.25">
      <c r="A2587">
        <v>41898.708333327064</v>
      </c>
      <c r="B2587">
        <v>1</v>
      </c>
      <c r="C2587">
        <v>2586</v>
      </c>
      <c r="D2587">
        <v>258</v>
      </c>
      <c r="E2587">
        <v>17</v>
      </c>
      <c r="F2587">
        <v>1</v>
      </c>
      <c r="G2587">
        <v>19.540909090909086</v>
      </c>
      <c r="H2587">
        <v>25.298333333333332</v>
      </c>
      <c r="I2587">
        <v>22.816666666666666</v>
      </c>
      <c r="J2587">
        <v>-1</v>
      </c>
    </row>
    <row r="2588" spans="1:10" x14ac:dyDescent="0.25">
      <c r="A2588">
        <v>41898.749999993728</v>
      </c>
      <c r="B2588">
        <v>1</v>
      </c>
      <c r="C2588">
        <v>2587</v>
      </c>
      <c r="D2588">
        <v>258</v>
      </c>
      <c r="E2588">
        <v>18</v>
      </c>
      <c r="F2588">
        <v>1</v>
      </c>
      <c r="G2588" t="e">
        <v>#DIV/0!</v>
      </c>
      <c r="H2588">
        <v>24.863333333333308</v>
      </c>
      <c r="I2588">
        <v>21.208333333333332</v>
      </c>
      <c r="J2588">
        <v>-1</v>
      </c>
    </row>
    <row r="2589" spans="1:10" x14ac:dyDescent="0.25">
      <c r="A2589">
        <v>41898.791666660392</v>
      </c>
      <c r="B2589">
        <v>1</v>
      </c>
      <c r="C2589">
        <v>2588</v>
      </c>
      <c r="D2589">
        <v>258</v>
      </c>
      <c r="E2589">
        <v>19</v>
      </c>
      <c r="F2589">
        <v>1</v>
      </c>
      <c r="G2589" t="e">
        <v>#DIV/0!</v>
      </c>
      <c r="H2589">
        <v>24.690000000000012</v>
      </c>
      <c r="I2589">
        <v>21.233333333333331</v>
      </c>
      <c r="J2589">
        <v>-1</v>
      </c>
    </row>
    <row r="2590" spans="1:10" x14ac:dyDescent="0.25">
      <c r="A2590">
        <v>41898.833333327057</v>
      </c>
      <c r="B2590">
        <v>1</v>
      </c>
      <c r="C2590">
        <v>2589</v>
      </c>
      <c r="D2590">
        <v>258</v>
      </c>
      <c r="E2590">
        <v>20</v>
      </c>
      <c r="F2590">
        <v>1</v>
      </c>
      <c r="G2590" t="e">
        <v>#DIV/0!</v>
      </c>
      <c r="H2590">
        <v>24.58499999999999</v>
      </c>
      <c r="I2590">
        <v>22.825000000000003</v>
      </c>
      <c r="J2590">
        <v>-1</v>
      </c>
    </row>
    <row r="2591" spans="1:10" x14ac:dyDescent="0.25">
      <c r="A2591">
        <v>41898.874999993721</v>
      </c>
      <c r="B2591">
        <v>1</v>
      </c>
      <c r="C2591">
        <v>2590</v>
      </c>
      <c r="D2591">
        <v>258</v>
      </c>
      <c r="E2591">
        <v>21</v>
      </c>
      <c r="F2591">
        <v>1</v>
      </c>
      <c r="G2591" t="e">
        <v>#DIV/0!</v>
      </c>
      <c r="H2591">
        <v>24.508333333333336</v>
      </c>
      <c r="I2591">
        <v>19.666666666666664</v>
      </c>
      <c r="J2591">
        <v>-1</v>
      </c>
    </row>
    <row r="2592" spans="1:10" x14ac:dyDescent="0.25">
      <c r="A2592">
        <v>41898.916666660385</v>
      </c>
      <c r="B2592">
        <v>1</v>
      </c>
      <c r="C2592">
        <v>2591</v>
      </c>
      <c r="D2592">
        <v>258</v>
      </c>
      <c r="E2592">
        <v>22</v>
      </c>
      <c r="F2592">
        <v>1</v>
      </c>
      <c r="G2592" t="e">
        <v>#DIV/0!</v>
      </c>
      <c r="H2592">
        <v>24.455000000000009</v>
      </c>
      <c r="I2592">
        <v>1.5083333333333346</v>
      </c>
      <c r="J2592">
        <v>-1</v>
      </c>
    </row>
    <row r="2593" spans="1:10" x14ac:dyDescent="0.25">
      <c r="A2593">
        <v>41898.958333327049</v>
      </c>
      <c r="B2593">
        <v>1</v>
      </c>
      <c r="C2593">
        <v>2592</v>
      </c>
      <c r="D2593">
        <v>258</v>
      </c>
      <c r="E2593">
        <v>23</v>
      </c>
      <c r="F2593">
        <v>1</v>
      </c>
      <c r="G2593" t="e">
        <v>#DIV/0!</v>
      </c>
      <c r="H2593">
        <v>24.398333333333348</v>
      </c>
      <c r="I2593">
        <v>9.9999999999999992E-2</v>
      </c>
      <c r="J2593">
        <v>-1</v>
      </c>
    </row>
    <row r="2594" spans="1:10" x14ac:dyDescent="0.25">
      <c r="A2594">
        <v>41898.999999993714</v>
      </c>
      <c r="B2594">
        <v>1</v>
      </c>
      <c r="C2594">
        <v>2593</v>
      </c>
      <c r="D2594">
        <v>258</v>
      </c>
      <c r="E2594">
        <v>0</v>
      </c>
      <c r="F2594">
        <v>1</v>
      </c>
      <c r="G2594" t="e">
        <v>#DIV/0!</v>
      </c>
      <c r="H2594">
        <v>24.388333333333346</v>
      </c>
      <c r="I2594">
        <v>9.9999999999999992E-2</v>
      </c>
      <c r="J2594">
        <v>-1</v>
      </c>
    </row>
    <row r="2595" spans="1:10" x14ac:dyDescent="0.25">
      <c r="A2595">
        <v>41899.041666660378</v>
      </c>
      <c r="B2595">
        <v>1</v>
      </c>
      <c r="C2595">
        <v>2594</v>
      </c>
      <c r="D2595">
        <v>259</v>
      </c>
      <c r="E2595">
        <v>1</v>
      </c>
      <c r="F2595">
        <v>1</v>
      </c>
      <c r="G2595" t="e">
        <v>#DIV/0!</v>
      </c>
      <c r="H2595">
        <v>24.166666666666647</v>
      </c>
      <c r="I2595">
        <v>9.9999999999999992E-2</v>
      </c>
      <c r="J2595">
        <v>-2</v>
      </c>
    </row>
    <row r="2596" spans="1:10" x14ac:dyDescent="0.25">
      <c r="A2596">
        <v>41899.083333327042</v>
      </c>
      <c r="B2596">
        <v>1</v>
      </c>
      <c r="C2596">
        <v>2595</v>
      </c>
      <c r="D2596">
        <v>259</v>
      </c>
      <c r="E2596">
        <v>2</v>
      </c>
      <c r="F2596">
        <v>1</v>
      </c>
      <c r="G2596" t="e">
        <v>#DIV/0!</v>
      </c>
      <c r="H2596">
        <v>23.998333333333349</v>
      </c>
      <c r="I2596">
        <v>0.10833333333333334</v>
      </c>
      <c r="J2596">
        <v>-2</v>
      </c>
    </row>
    <row r="2597" spans="1:10" x14ac:dyDescent="0.25">
      <c r="A2597">
        <v>41899.124999993706</v>
      </c>
      <c r="B2597">
        <v>1</v>
      </c>
      <c r="C2597">
        <v>2596</v>
      </c>
      <c r="D2597">
        <v>259</v>
      </c>
      <c r="E2597">
        <v>3</v>
      </c>
      <c r="F2597">
        <v>1</v>
      </c>
      <c r="G2597" t="e">
        <v>#DIV/0!</v>
      </c>
      <c r="H2597">
        <v>23.873333333333324</v>
      </c>
      <c r="I2597">
        <v>9.9999999999999992E-2</v>
      </c>
      <c r="J2597">
        <v>-2</v>
      </c>
    </row>
    <row r="2598" spans="1:10" x14ac:dyDescent="0.25">
      <c r="A2598">
        <v>41899.166666660371</v>
      </c>
      <c r="B2598">
        <v>1</v>
      </c>
      <c r="C2598">
        <v>2597</v>
      </c>
      <c r="D2598">
        <v>259</v>
      </c>
      <c r="E2598">
        <v>4</v>
      </c>
      <c r="F2598">
        <v>1</v>
      </c>
      <c r="G2598" t="e">
        <v>#DIV/0!</v>
      </c>
      <c r="H2598">
        <v>23.954999999999998</v>
      </c>
      <c r="I2598">
        <v>9.9999999999999992E-2</v>
      </c>
      <c r="J2598">
        <v>-2</v>
      </c>
    </row>
    <row r="2599" spans="1:10" x14ac:dyDescent="0.25">
      <c r="A2599">
        <v>41899.208333327035</v>
      </c>
      <c r="B2599">
        <v>1</v>
      </c>
      <c r="C2599">
        <v>2598</v>
      </c>
      <c r="D2599">
        <v>259</v>
      </c>
      <c r="E2599">
        <v>5</v>
      </c>
      <c r="F2599">
        <v>1</v>
      </c>
      <c r="G2599">
        <v>4.7117647058823522</v>
      </c>
      <c r="H2599">
        <v>23.974999999999987</v>
      </c>
      <c r="I2599">
        <v>9.9999999999999992E-2</v>
      </c>
      <c r="J2599">
        <v>-2</v>
      </c>
    </row>
    <row r="2600" spans="1:10" x14ac:dyDescent="0.25">
      <c r="A2600">
        <v>41899.249999993699</v>
      </c>
      <c r="B2600">
        <v>1</v>
      </c>
      <c r="C2600">
        <v>2599</v>
      </c>
      <c r="D2600">
        <v>259</v>
      </c>
      <c r="E2600">
        <v>6</v>
      </c>
      <c r="F2600">
        <v>1</v>
      </c>
      <c r="G2600">
        <v>35.53</v>
      </c>
      <c r="H2600">
        <v>24.235000000000017</v>
      </c>
      <c r="I2600">
        <v>9.9999999999999992E-2</v>
      </c>
      <c r="J2600">
        <v>-2</v>
      </c>
    </row>
    <row r="2601" spans="1:10" x14ac:dyDescent="0.25">
      <c r="A2601">
        <v>41899.291666660363</v>
      </c>
      <c r="B2601">
        <v>1</v>
      </c>
      <c r="C2601">
        <v>2600</v>
      </c>
      <c r="D2601">
        <v>259</v>
      </c>
      <c r="E2601">
        <v>7</v>
      </c>
      <c r="F2601">
        <v>1</v>
      </c>
      <c r="G2601">
        <v>154.45666666666662</v>
      </c>
      <c r="H2601">
        <v>25.326666666666661</v>
      </c>
      <c r="I2601">
        <v>27.616666666666664</v>
      </c>
      <c r="J2601">
        <v>-2</v>
      </c>
    </row>
    <row r="2602" spans="1:10" x14ac:dyDescent="0.25">
      <c r="A2602">
        <v>41899.333333327028</v>
      </c>
      <c r="B2602">
        <v>1</v>
      </c>
      <c r="C2602">
        <v>2601</v>
      </c>
      <c r="D2602">
        <v>259</v>
      </c>
      <c r="E2602">
        <v>8</v>
      </c>
      <c r="F2602">
        <v>1</v>
      </c>
      <c r="G2602">
        <v>550.07419354838714</v>
      </c>
      <c r="H2602">
        <v>27.064999999999998</v>
      </c>
      <c r="I2602">
        <v>25.816666666666666</v>
      </c>
      <c r="J2602">
        <v>-2</v>
      </c>
    </row>
    <row r="2603" spans="1:10" x14ac:dyDescent="0.25">
      <c r="A2603">
        <v>41899.374999993692</v>
      </c>
      <c r="B2603">
        <v>1</v>
      </c>
      <c r="C2603">
        <v>2602</v>
      </c>
      <c r="D2603">
        <v>259</v>
      </c>
      <c r="E2603">
        <v>9</v>
      </c>
      <c r="F2603">
        <v>1</v>
      </c>
      <c r="G2603">
        <v>534.14516129032256</v>
      </c>
      <c r="H2603">
        <v>28.335000000000001</v>
      </c>
      <c r="I2603">
        <v>25.716666666666669</v>
      </c>
      <c r="J2603">
        <v>-2</v>
      </c>
    </row>
    <row r="2604" spans="1:10" x14ac:dyDescent="0.25">
      <c r="A2604">
        <v>41899.416666660356</v>
      </c>
      <c r="B2604">
        <v>1</v>
      </c>
      <c r="C2604">
        <v>2603</v>
      </c>
      <c r="D2604">
        <v>259</v>
      </c>
      <c r="E2604">
        <v>10</v>
      </c>
      <c r="F2604">
        <v>1</v>
      </c>
      <c r="G2604">
        <v>258.35000000000002</v>
      </c>
      <c r="H2604">
        <v>27.466666666666654</v>
      </c>
      <c r="I2604">
        <v>24.25</v>
      </c>
      <c r="J2604">
        <v>-2</v>
      </c>
    </row>
    <row r="2605" spans="1:10" x14ac:dyDescent="0.25">
      <c r="A2605">
        <v>41899.45833332702</v>
      </c>
      <c r="B2605">
        <v>1</v>
      </c>
      <c r="C2605">
        <v>2604</v>
      </c>
      <c r="D2605">
        <v>259</v>
      </c>
      <c r="E2605">
        <v>11</v>
      </c>
      <c r="F2605">
        <v>1</v>
      </c>
      <c r="G2605">
        <v>137.13</v>
      </c>
      <c r="H2605">
        <v>27.134999999999994</v>
      </c>
      <c r="I2605">
        <v>27.441666666666663</v>
      </c>
      <c r="J2605">
        <v>-2</v>
      </c>
    </row>
    <row r="2606" spans="1:10" x14ac:dyDescent="0.25">
      <c r="A2606">
        <v>41899.499999993684</v>
      </c>
      <c r="B2606">
        <v>1</v>
      </c>
      <c r="C2606">
        <v>2605</v>
      </c>
      <c r="D2606">
        <v>259</v>
      </c>
      <c r="E2606">
        <v>12</v>
      </c>
      <c r="F2606">
        <v>1</v>
      </c>
      <c r="G2606">
        <v>215.00666666666666</v>
      </c>
      <c r="H2606">
        <v>27.258333333333336</v>
      </c>
      <c r="I2606">
        <v>24.341666666666669</v>
      </c>
      <c r="J2606">
        <v>-2</v>
      </c>
    </row>
    <row r="2607" spans="1:10" x14ac:dyDescent="0.25">
      <c r="A2607">
        <v>41899.541666660349</v>
      </c>
      <c r="B2607">
        <v>1</v>
      </c>
      <c r="C2607">
        <v>2606</v>
      </c>
      <c r="D2607">
        <v>259</v>
      </c>
      <c r="E2607">
        <v>13</v>
      </c>
      <c r="F2607">
        <v>1</v>
      </c>
      <c r="G2607">
        <v>287.13666666666666</v>
      </c>
      <c r="H2607">
        <v>26.930000000000003</v>
      </c>
      <c r="I2607">
        <v>24.333333333333332</v>
      </c>
      <c r="J2607">
        <v>-2</v>
      </c>
    </row>
    <row r="2608" spans="1:10" x14ac:dyDescent="0.25">
      <c r="A2608">
        <v>41899.583333327013</v>
      </c>
      <c r="B2608">
        <v>1</v>
      </c>
      <c r="C2608">
        <v>2607</v>
      </c>
      <c r="D2608">
        <v>259</v>
      </c>
      <c r="E2608">
        <v>14</v>
      </c>
      <c r="F2608">
        <v>1</v>
      </c>
      <c r="G2608">
        <v>196.35666666666668</v>
      </c>
      <c r="H2608">
        <v>26.258333333333329</v>
      </c>
      <c r="I2608">
        <v>24.349999999999998</v>
      </c>
      <c r="J2608">
        <v>-2</v>
      </c>
    </row>
    <row r="2609" spans="1:10" x14ac:dyDescent="0.25">
      <c r="A2609">
        <v>41899.624999993677</v>
      </c>
      <c r="B2609">
        <v>1</v>
      </c>
      <c r="C2609">
        <v>2608</v>
      </c>
      <c r="D2609">
        <v>259</v>
      </c>
      <c r="E2609">
        <v>15</v>
      </c>
      <c r="F2609">
        <v>1</v>
      </c>
      <c r="G2609">
        <v>119.75333333333334</v>
      </c>
      <c r="H2609">
        <v>25.944999999999993</v>
      </c>
      <c r="I2609">
        <v>22.766666666666666</v>
      </c>
      <c r="J2609">
        <v>-2</v>
      </c>
    </row>
    <row r="2610" spans="1:10" x14ac:dyDescent="0.25">
      <c r="A2610">
        <v>41899.666666660341</v>
      </c>
      <c r="B2610">
        <v>1</v>
      </c>
      <c r="C2610">
        <v>2609</v>
      </c>
      <c r="D2610">
        <v>259</v>
      </c>
      <c r="E2610">
        <v>16</v>
      </c>
      <c r="F2610">
        <v>1</v>
      </c>
      <c r="G2610">
        <v>46.863333333333323</v>
      </c>
      <c r="H2610">
        <v>25.346666666666668</v>
      </c>
      <c r="I2610">
        <v>24.366666666666664</v>
      </c>
      <c r="J2610">
        <v>-2</v>
      </c>
    </row>
    <row r="2611" spans="1:10" x14ac:dyDescent="0.25">
      <c r="A2611">
        <v>41899.708333327006</v>
      </c>
      <c r="B2611">
        <v>1</v>
      </c>
      <c r="C2611">
        <v>2610</v>
      </c>
      <c r="D2611">
        <v>259</v>
      </c>
      <c r="E2611">
        <v>17</v>
      </c>
      <c r="F2611">
        <v>1</v>
      </c>
      <c r="G2611">
        <v>8.2250000000000014</v>
      </c>
      <c r="H2611">
        <v>24.923333333333325</v>
      </c>
      <c r="I2611">
        <v>21.233333333333331</v>
      </c>
      <c r="J2611">
        <v>-2</v>
      </c>
    </row>
    <row r="2612" spans="1:10" x14ac:dyDescent="0.25">
      <c r="A2612">
        <v>41899.74999999367</v>
      </c>
      <c r="B2612">
        <v>1</v>
      </c>
      <c r="C2612">
        <v>2611</v>
      </c>
      <c r="D2612">
        <v>259</v>
      </c>
      <c r="E2612">
        <v>18</v>
      </c>
      <c r="F2612">
        <v>1</v>
      </c>
      <c r="G2612" t="e">
        <v>#DIV/0!</v>
      </c>
      <c r="H2612">
        <v>24.686666666666682</v>
      </c>
      <c r="I2612">
        <v>22.766666666666666</v>
      </c>
      <c r="J2612">
        <v>-2</v>
      </c>
    </row>
    <row r="2613" spans="1:10" x14ac:dyDescent="0.25">
      <c r="A2613">
        <v>41899.791666660334</v>
      </c>
      <c r="B2613">
        <v>1</v>
      </c>
      <c r="C2613">
        <v>2612</v>
      </c>
      <c r="D2613">
        <v>259</v>
      </c>
      <c r="E2613">
        <v>19</v>
      </c>
      <c r="F2613">
        <v>1</v>
      </c>
      <c r="G2613" t="e">
        <v>#DIV/0!</v>
      </c>
      <c r="H2613">
        <v>24.578333333333344</v>
      </c>
      <c r="I2613">
        <v>22.8</v>
      </c>
      <c r="J2613">
        <v>-2</v>
      </c>
    </row>
    <row r="2614" spans="1:10" x14ac:dyDescent="0.25">
      <c r="A2614">
        <v>41899.833333326998</v>
      </c>
      <c r="B2614">
        <v>1</v>
      </c>
      <c r="C2614">
        <v>2613</v>
      </c>
      <c r="D2614">
        <v>259</v>
      </c>
      <c r="E2614">
        <v>20</v>
      </c>
      <c r="F2614">
        <v>1</v>
      </c>
      <c r="G2614" t="e">
        <v>#DIV/0!</v>
      </c>
      <c r="H2614">
        <v>24.293333333333337</v>
      </c>
      <c r="I2614">
        <v>19.608333333333331</v>
      </c>
      <c r="J2614">
        <v>-2</v>
      </c>
    </row>
    <row r="2615" spans="1:10" x14ac:dyDescent="0.25">
      <c r="A2615">
        <v>41899.874999993663</v>
      </c>
      <c r="B2615">
        <v>1</v>
      </c>
      <c r="C2615">
        <v>2614</v>
      </c>
      <c r="D2615">
        <v>259</v>
      </c>
      <c r="E2615">
        <v>21</v>
      </c>
      <c r="F2615">
        <v>1</v>
      </c>
      <c r="G2615" t="e">
        <v>#DIV/0!</v>
      </c>
      <c r="H2615">
        <v>24.066666666666681</v>
      </c>
      <c r="I2615">
        <v>22.824999999999999</v>
      </c>
      <c r="J2615">
        <v>-2</v>
      </c>
    </row>
    <row r="2616" spans="1:10" x14ac:dyDescent="0.25">
      <c r="A2616">
        <v>41899.916666660327</v>
      </c>
      <c r="B2616">
        <v>1</v>
      </c>
      <c r="C2616">
        <v>2615</v>
      </c>
      <c r="D2616">
        <v>259</v>
      </c>
      <c r="E2616">
        <v>22</v>
      </c>
      <c r="F2616">
        <v>1</v>
      </c>
      <c r="G2616" t="e">
        <v>#DIV/0!</v>
      </c>
      <c r="H2616">
        <v>23.916666666666679</v>
      </c>
      <c r="I2616">
        <v>1.5000000000000011</v>
      </c>
      <c r="J2616">
        <v>-2</v>
      </c>
    </row>
    <row r="2617" spans="1:10" x14ac:dyDescent="0.25">
      <c r="A2617">
        <v>41899.958333326991</v>
      </c>
      <c r="B2617">
        <v>1</v>
      </c>
      <c r="C2617">
        <v>2616</v>
      </c>
      <c r="D2617">
        <v>259</v>
      </c>
      <c r="E2617">
        <v>23</v>
      </c>
      <c r="F2617">
        <v>1</v>
      </c>
      <c r="G2617" t="e">
        <v>#DIV/0!</v>
      </c>
      <c r="H2617">
        <v>23.93500000000002</v>
      </c>
      <c r="I2617">
        <v>9.9999999999999992E-2</v>
      </c>
      <c r="J2617">
        <v>-2</v>
      </c>
    </row>
    <row r="2618" spans="1:10" x14ac:dyDescent="0.25">
      <c r="A2618">
        <v>41899.999999993655</v>
      </c>
      <c r="B2618">
        <v>1</v>
      </c>
      <c r="C2618">
        <v>2617</v>
      </c>
      <c r="D2618">
        <v>259</v>
      </c>
      <c r="E2618">
        <v>0</v>
      </c>
      <c r="F2618">
        <v>1</v>
      </c>
      <c r="G2618" t="e">
        <v>#DIV/0!</v>
      </c>
      <c r="H2618">
        <v>23.843333333333351</v>
      </c>
      <c r="I2618">
        <v>0.10833333333333334</v>
      </c>
      <c r="J2618">
        <v>-2</v>
      </c>
    </row>
    <row r="2619" spans="1:10" x14ac:dyDescent="0.25">
      <c r="A2619">
        <v>41900.04166666032</v>
      </c>
      <c r="B2619">
        <v>1</v>
      </c>
      <c r="C2619">
        <v>2618</v>
      </c>
      <c r="D2619">
        <v>260</v>
      </c>
      <c r="E2619">
        <v>1</v>
      </c>
      <c r="F2619">
        <v>1</v>
      </c>
      <c r="G2619" t="e">
        <v>#DIV/0!</v>
      </c>
      <c r="H2619">
        <v>23.885000000000002</v>
      </c>
      <c r="I2619">
        <v>9.9999999999999992E-2</v>
      </c>
      <c r="J2619">
        <v>-2</v>
      </c>
    </row>
    <row r="2620" spans="1:10" x14ac:dyDescent="0.25">
      <c r="A2620">
        <v>41900.083333326984</v>
      </c>
      <c r="B2620">
        <v>1</v>
      </c>
      <c r="C2620">
        <v>2619</v>
      </c>
      <c r="D2620">
        <v>260</v>
      </c>
      <c r="E2620">
        <v>2</v>
      </c>
      <c r="F2620">
        <v>1</v>
      </c>
      <c r="G2620" t="e">
        <v>#DIV/0!</v>
      </c>
      <c r="H2620">
        <v>23.890000000000004</v>
      </c>
      <c r="I2620">
        <v>9.9999999999999992E-2</v>
      </c>
      <c r="J2620">
        <v>-2</v>
      </c>
    </row>
    <row r="2621" spans="1:10" x14ac:dyDescent="0.25">
      <c r="A2621">
        <v>41900.124999993648</v>
      </c>
      <c r="B2621">
        <v>1</v>
      </c>
      <c r="C2621">
        <v>2620</v>
      </c>
      <c r="D2621">
        <v>260</v>
      </c>
      <c r="E2621">
        <v>3</v>
      </c>
      <c r="F2621">
        <v>1</v>
      </c>
      <c r="G2621" t="e">
        <v>#DIV/0!</v>
      </c>
      <c r="H2621">
        <v>23.508333333333319</v>
      </c>
      <c r="I2621">
        <v>9.9999999999999992E-2</v>
      </c>
      <c r="J2621">
        <v>-2</v>
      </c>
    </row>
    <row r="2622" spans="1:10" x14ac:dyDescent="0.25">
      <c r="A2622">
        <v>41900.166666660312</v>
      </c>
      <c r="B2622">
        <v>1</v>
      </c>
      <c r="C2622">
        <v>2621</v>
      </c>
      <c r="D2622">
        <v>260</v>
      </c>
      <c r="E2622">
        <v>4</v>
      </c>
      <c r="F2622">
        <v>1</v>
      </c>
      <c r="G2622">
        <v>1.0222222222222221</v>
      </c>
      <c r="H2622">
        <v>22.656666666666659</v>
      </c>
      <c r="I2622">
        <v>9.9999999999999992E-2</v>
      </c>
      <c r="J2622">
        <v>-2</v>
      </c>
    </row>
    <row r="2623" spans="1:10" x14ac:dyDescent="0.25">
      <c r="A2623">
        <v>41900.208333326977</v>
      </c>
      <c r="B2623">
        <v>1</v>
      </c>
      <c r="C2623">
        <v>2622</v>
      </c>
      <c r="D2623">
        <v>260</v>
      </c>
      <c r="E2623">
        <v>5</v>
      </c>
      <c r="F2623">
        <v>1</v>
      </c>
      <c r="G2623">
        <v>1.6344827586206896</v>
      </c>
      <c r="H2623">
        <v>22.56166666666666</v>
      </c>
      <c r="I2623">
        <v>9.9999999999999992E-2</v>
      </c>
      <c r="J2623">
        <v>-2</v>
      </c>
    </row>
    <row r="2624" spans="1:10" x14ac:dyDescent="0.25">
      <c r="A2624">
        <v>41900.249999993641</v>
      </c>
      <c r="B2624">
        <v>1</v>
      </c>
      <c r="C2624">
        <v>2623</v>
      </c>
      <c r="D2624">
        <v>260</v>
      </c>
      <c r="E2624">
        <v>6</v>
      </c>
      <c r="F2624">
        <v>1</v>
      </c>
      <c r="G2624">
        <v>17.366666666666667</v>
      </c>
      <c r="H2624">
        <v>22.97499999999998</v>
      </c>
      <c r="I2624">
        <v>9.9999999999999992E-2</v>
      </c>
      <c r="J2624">
        <v>-2</v>
      </c>
    </row>
    <row r="2625" spans="1:10" x14ac:dyDescent="0.25">
      <c r="A2625">
        <v>41900.291666660305</v>
      </c>
      <c r="B2625">
        <v>1</v>
      </c>
      <c r="C2625">
        <v>2624</v>
      </c>
      <c r="D2625">
        <v>260</v>
      </c>
      <c r="E2625">
        <v>7</v>
      </c>
      <c r="F2625">
        <v>1</v>
      </c>
      <c r="G2625">
        <v>36.313793103448276</v>
      </c>
      <c r="H2625">
        <v>22.223333333333336</v>
      </c>
      <c r="I2625">
        <v>27.558333333333334</v>
      </c>
      <c r="J2625">
        <v>-2</v>
      </c>
    </row>
    <row r="2626" spans="1:10" x14ac:dyDescent="0.25">
      <c r="A2626">
        <v>41900.333333326969</v>
      </c>
      <c r="B2626">
        <v>1</v>
      </c>
      <c r="C2626">
        <v>2625</v>
      </c>
      <c r="D2626">
        <v>260</v>
      </c>
      <c r="E2626">
        <v>8</v>
      </c>
      <c r="F2626">
        <v>1</v>
      </c>
      <c r="G2626">
        <v>31.573333333333331</v>
      </c>
      <c r="H2626">
        <v>19.960000000000015</v>
      </c>
      <c r="I2626">
        <v>22.641666666666669</v>
      </c>
      <c r="J2626">
        <v>-2</v>
      </c>
    </row>
    <row r="2627" spans="1:10" x14ac:dyDescent="0.25">
      <c r="A2627">
        <v>41900.374999993634</v>
      </c>
      <c r="B2627">
        <v>1</v>
      </c>
      <c r="C2627">
        <v>2626</v>
      </c>
      <c r="D2627">
        <v>260</v>
      </c>
      <c r="E2627">
        <v>9</v>
      </c>
      <c r="F2627">
        <v>1</v>
      </c>
      <c r="G2627">
        <v>40.560000000000009</v>
      </c>
      <c r="H2627">
        <v>20.178333333333324</v>
      </c>
      <c r="I2627">
        <v>17.883333333333333</v>
      </c>
      <c r="J2627">
        <v>-2</v>
      </c>
    </row>
    <row r="2628" spans="1:10" x14ac:dyDescent="0.25">
      <c r="A2628">
        <v>41900.416666660298</v>
      </c>
      <c r="B2628">
        <v>1</v>
      </c>
      <c r="C2628">
        <v>2627</v>
      </c>
      <c r="D2628">
        <v>260</v>
      </c>
      <c r="E2628">
        <v>10</v>
      </c>
      <c r="F2628">
        <v>1</v>
      </c>
      <c r="G2628">
        <v>49.88000000000001</v>
      </c>
      <c r="H2628">
        <v>19.963333333333324</v>
      </c>
      <c r="I2628">
        <v>19.416666666666668</v>
      </c>
      <c r="J2628">
        <v>-2</v>
      </c>
    </row>
    <row r="2629" spans="1:10" x14ac:dyDescent="0.25">
      <c r="A2629">
        <v>41900.458333326962</v>
      </c>
      <c r="B2629">
        <v>1</v>
      </c>
      <c r="C2629">
        <v>2628</v>
      </c>
      <c r="D2629">
        <v>260</v>
      </c>
      <c r="E2629">
        <v>11</v>
      </c>
      <c r="F2629">
        <v>1</v>
      </c>
      <c r="G2629">
        <v>134.29666666666665</v>
      </c>
      <c r="H2629">
        <v>20.540000000000013</v>
      </c>
      <c r="I2629">
        <v>20.841666666666669</v>
      </c>
      <c r="J2629">
        <v>-2</v>
      </c>
    </row>
    <row r="2630" spans="1:10" x14ac:dyDescent="0.25">
      <c r="A2630">
        <v>41900.499999993626</v>
      </c>
      <c r="B2630">
        <v>1</v>
      </c>
      <c r="C2630">
        <v>2629</v>
      </c>
      <c r="D2630">
        <v>260</v>
      </c>
      <c r="E2630">
        <v>12</v>
      </c>
      <c r="F2630">
        <v>1</v>
      </c>
      <c r="G2630">
        <v>75.567741935483852</v>
      </c>
      <c r="H2630">
        <v>20.823333333333327</v>
      </c>
      <c r="I2630">
        <v>14.783333333333333</v>
      </c>
      <c r="J2630">
        <v>-2</v>
      </c>
    </row>
    <row r="2631" spans="1:10" x14ac:dyDescent="0.25">
      <c r="A2631">
        <v>41900.541666660291</v>
      </c>
      <c r="B2631">
        <v>1</v>
      </c>
      <c r="C2631">
        <v>2630</v>
      </c>
      <c r="D2631">
        <v>260</v>
      </c>
      <c r="E2631">
        <v>13</v>
      </c>
      <c r="F2631">
        <v>1</v>
      </c>
      <c r="G2631">
        <v>78.726666666666645</v>
      </c>
      <c r="H2631">
        <v>21.188333333333343</v>
      </c>
      <c r="I2631">
        <v>19.475000000000005</v>
      </c>
      <c r="J2631">
        <v>-2</v>
      </c>
    </row>
    <row r="2632" spans="1:10" x14ac:dyDescent="0.25">
      <c r="A2632">
        <v>41900.583333326955</v>
      </c>
      <c r="B2632">
        <v>1</v>
      </c>
      <c r="C2632">
        <v>2631</v>
      </c>
      <c r="D2632">
        <v>260</v>
      </c>
      <c r="E2632">
        <v>14</v>
      </c>
      <c r="F2632">
        <v>1</v>
      </c>
      <c r="G2632">
        <v>69.529032258064532</v>
      </c>
      <c r="H2632">
        <v>21.431666666666661</v>
      </c>
      <c r="I2632">
        <v>19.5</v>
      </c>
      <c r="J2632">
        <v>-2</v>
      </c>
    </row>
    <row r="2633" spans="1:10" x14ac:dyDescent="0.25">
      <c r="A2633">
        <v>41900.624999993619</v>
      </c>
      <c r="B2633">
        <v>1</v>
      </c>
      <c r="C2633">
        <v>2632</v>
      </c>
      <c r="D2633">
        <v>260</v>
      </c>
      <c r="E2633">
        <v>15</v>
      </c>
      <c r="F2633">
        <v>1</v>
      </c>
      <c r="G2633">
        <v>60.25</v>
      </c>
      <c r="H2633">
        <v>21.84666666666665</v>
      </c>
      <c r="I2633">
        <v>17.2</v>
      </c>
      <c r="J2633">
        <v>-2</v>
      </c>
    </row>
    <row r="2634" spans="1:10" x14ac:dyDescent="0.25">
      <c r="A2634">
        <v>41900.666666660283</v>
      </c>
      <c r="B2634">
        <v>1</v>
      </c>
      <c r="C2634">
        <v>2633</v>
      </c>
      <c r="D2634">
        <v>260</v>
      </c>
      <c r="E2634">
        <v>16</v>
      </c>
      <c r="F2634">
        <v>1</v>
      </c>
      <c r="G2634">
        <v>22.09333333333333</v>
      </c>
      <c r="H2634">
        <v>22.051666666666673</v>
      </c>
      <c r="I2634">
        <v>14.766666666666667</v>
      </c>
      <c r="J2634">
        <v>-2</v>
      </c>
    </row>
    <row r="2635" spans="1:10" x14ac:dyDescent="0.25">
      <c r="A2635">
        <v>41900.708333326947</v>
      </c>
      <c r="B2635">
        <v>1</v>
      </c>
      <c r="C2635">
        <v>2634</v>
      </c>
      <c r="D2635">
        <v>260</v>
      </c>
      <c r="E2635">
        <v>17</v>
      </c>
      <c r="F2635">
        <v>1</v>
      </c>
      <c r="G2635">
        <v>3.1086956521739131</v>
      </c>
      <c r="H2635">
        <v>22.04</v>
      </c>
      <c r="I2635">
        <v>17.883333333333329</v>
      </c>
      <c r="J2635">
        <v>-2</v>
      </c>
    </row>
    <row r="2636" spans="1:10" x14ac:dyDescent="0.25">
      <c r="A2636">
        <v>41900.749999993612</v>
      </c>
      <c r="B2636">
        <v>1</v>
      </c>
      <c r="C2636">
        <v>2635</v>
      </c>
      <c r="D2636">
        <v>260</v>
      </c>
      <c r="E2636">
        <v>18</v>
      </c>
      <c r="F2636">
        <v>1</v>
      </c>
      <c r="G2636" t="e">
        <v>#DIV/0!</v>
      </c>
      <c r="H2636">
        <v>21.270000000000003</v>
      </c>
      <c r="I2636">
        <v>17.916666666666661</v>
      </c>
      <c r="J2636">
        <v>-2</v>
      </c>
    </row>
    <row r="2637" spans="1:10" x14ac:dyDescent="0.25">
      <c r="A2637">
        <v>41900.791666660276</v>
      </c>
      <c r="B2637">
        <v>1</v>
      </c>
      <c r="C2637">
        <v>2636</v>
      </c>
      <c r="D2637">
        <v>260</v>
      </c>
      <c r="E2637">
        <v>19</v>
      </c>
      <c r="F2637">
        <v>1</v>
      </c>
      <c r="G2637" t="e">
        <v>#DIV/0!</v>
      </c>
      <c r="H2637">
        <v>20.66500000000001</v>
      </c>
      <c r="I2637">
        <v>14.808333333333332</v>
      </c>
      <c r="J2637">
        <v>-2</v>
      </c>
    </row>
    <row r="2638" spans="1:10" x14ac:dyDescent="0.25">
      <c r="A2638">
        <v>41900.83333332694</v>
      </c>
      <c r="B2638">
        <v>1</v>
      </c>
      <c r="C2638">
        <v>2637</v>
      </c>
      <c r="D2638">
        <v>260</v>
      </c>
      <c r="E2638">
        <v>20</v>
      </c>
      <c r="F2638">
        <v>1</v>
      </c>
      <c r="G2638" t="e">
        <v>#DIV/0!</v>
      </c>
      <c r="H2638">
        <v>19.791666666666682</v>
      </c>
      <c r="I2638">
        <v>16.341666666666665</v>
      </c>
      <c r="J2638">
        <v>-2</v>
      </c>
    </row>
    <row r="2639" spans="1:10" x14ac:dyDescent="0.25">
      <c r="A2639">
        <v>41900.874999993604</v>
      </c>
      <c r="B2639">
        <v>1</v>
      </c>
      <c r="C2639">
        <v>2638</v>
      </c>
      <c r="D2639">
        <v>260</v>
      </c>
      <c r="E2639">
        <v>21</v>
      </c>
      <c r="F2639">
        <v>1</v>
      </c>
      <c r="G2639" t="e">
        <v>#DIV/0!</v>
      </c>
      <c r="H2639">
        <v>19.936666666666657</v>
      </c>
      <c r="I2639">
        <v>17.824999999999999</v>
      </c>
      <c r="J2639">
        <v>-2</v>
      </c>
    </row>
    <row r="2640" spans="1:10" x14ac:dyDescent="0.25">
      <c r="A2640">
        <v>41900.916666660269</v>
      </c>
      <c r="B2640">
        <v>1</v>
      </c>
      <c r="C2640">
        <v>2639</v>
      </c>
      <c r="D2640">
        <v>260</v>
      </c>
      <c r="E2640">
        <v>22</v>
      </c>
      <c r="F2640">
        <v>1</v>
      </c>
      <c r="G2640" t="e">
        <v>#DIV/0!</v>
      </c>
      <c r="H2640">
        <v>20.091666666666676</v>
      </c>
      <c r="I2640">
        <v>1.5000000000000011</v>
      </c>
      <c r="J2640">
        <v>-2</v>
      </c>
    </row>
    <row r="2641" spans="1:10" x14ac:dyDescent="0.25">
      <c r="A2641">
        <v>41900.958333326933</v>
      </c>
      <c r="B2641">
        <v>1</v>
      </c>
      <c r="C2641">
        <v>2640</v>
      </c>
      <c r="D2641">
        <v>260</v>
      </c>
      <c r="E2641">
        <v>23</v>
      </c>
      <c r="F2641">
        <v>1</v>
      </c>
      <c r="G2641" t="e">
        <v>#DIV/0!</v>
      </c>
      <c r="H2641">
        <v>20.106666666666662</v>
      </c>
      <c r="I2641">
        <v>9.9999999999999992E-2</v>
      </c>
      <c r="J2641">
        <v>-2</v>
      </c>
    </row>
    <row r="2642" spans="1:10" x14ac:dyDescent="0.25">
      <c r="A2642">
        <v>41900.999999993597</v>
      </c>
      <c r="B2642">
        <v>1</v>
      </c>
      <c r="C2642">
        <v>2641</v>
      </c>
      <c r="D2642">
        <v>260</v>
      </c>
      <c r="E2642">
        <v>0</v>
      </c>
      <c r="F2642">
        <v>1</v>
      </c>
      <c r="G2642">
        <v>0.24545454545454548</v>
      </c>
      <c r="H2642">
        <v>20.333333333333321</v>
      </c>
      <c r="I2642">
        <v>9.9999999999999992E-2</v>
      </c>
      <c r="J2642">
        <v>-2</v>
      </c>
    </row>
    <row r="2643" spans="1:10" x14ac:dyDescent="0.25">
      <c r="A2643">
        <v>41901.041666660261</v>
      </c>
      <c r="B2643">
        <v>1</v>
      </c>
      <c r="C2643">
        <v>2642</v>
      </c>
      <c r="D2643">
        <v>261</v>
      </c>
      <c r="E2643">
        <v>1</v>
      </c>
      <c r="F2643">
        <v>1</v>
      </c>
      <c r="G2643">
        <v>0.20588235294117649</v>
      </c>
      <c r="H2643">
        <v>20.485000000000017</v>
      </c>
      <c r="I2643">
        <v>0.10833333333333334</v>
      </c>
      <c r="J2643">
        <v>-2</v>
      </c>
    </row>
    <row r="2644" spans="1:10" x14ac:dyDescent="0.25">
      <c r="A2644">
        <v>41901.083333326926</v>
      </c>
      <c r="B2644">
        <v>1</v>
      </c>
      <c r="C2644">
        <v>2643</v>
      </c>
      <c r="D2644">
        <v>261</v>
      </c>
      <c r="E2644">
        <v>2</v>
      </c>
      <c r="F2644">
        <v>1</v>
      </c>
      <c r="G2644">
        <v>0.38181818181818183</v>
      </c>
      <c r="H2644">
        <v>20.399999999999981</v>
      </c>
      <c r="I2644">
        <v>9.9999999999999992E-2</v>
      </c>
      <c r="J2644">
        <v>-2</v>
      </c>
    </row>
    <row r="2645" spans="1:10" x14ac:dyDescent="0.25">
      <c r="A2645">
        <v>41901.12499999359</v>
      </c>
      <c r="B2645">
        <v>1</v>
      </c>
      <c r="C2645">
        <v>2644</v>
      </c>
      <c r="D2645">
        <v>261</v>
      </c>
      <c r="E2645">
        <v>3</v>
      </c>
      <c r="F2645">
        <v>1</v>
      </c>
      <c r="G2645">
        <v>0.15</v>
      </c>
      <c r="H2645">
        <v>20.600000000000009</v>
      </c>
      <c r="I2645">
        <v>9.9999999999999992E-2</v>
      </c>
      <c r="J2645">
        <v>-2</v>
      </c>
    </row>
    <row r="2646" spans="1:10" x14ac:dyDescent="0.25">
      <c r="A2646">
        <v>41901.166666660254</v>
      </c>
      <c r="B2646">
        <v>1</v>
      </c>
      <c r="C2646">
        <v>2645</v>
      </c>
      <c r="D2646">
        <v>261</v>
      </c>
      <c r="E2646">
        <v>4</v>
      </c>
      <c r="F2646">
        <v>1</v>
      </c>
      <c r="G2646">
        <v>0.64</v>
      </c>
      <c r="H2646">
        <v>20.293333333333337</v>
      </c>
      <c r="I2646">
        <v>9.9999999999999992E-2</v>
      </c>
      <c r="J2646">
        <v>-2</v>
      </c>
    </row>
    <row r="2647" spans="1:10" x14ac:dyDescent="0.25">
      <c r="A2647">
        <v>41901.208333326918</v>
      </c>
      <c r="B2647">
        <v>1</v>
      </c>
      <c r="C2647">
        <v>2646</v>
      </c>
      <c r="D2647">
        <v>261</v>
      </c>
      <c r="E2647">
        <v>5</v>
      </c>
      <c r="F2647">
        <v>1</v>
      </c>
      <c r="G2647">
        <v>0.37777777777777777</v>
      </c>
      <c r="H2647">
        <v>19.851666666666652</v>
      </c>
      <c r="I2647">
        <v>9.9999999999999992E-2</v>
      </c>
      <c r="J2647">
        <v>-2</v>
      </c>
    </row>
    <row r="2648" spans="1:10" x14ac:dyDescent="0.25">
      <c r="A2648">
        <v>41901.249999993583</v>
      </c>
      <c r="B2648">
        <v>1</v>
      </c>
      <c r="C2648">
        <v>2647</v>
      </c>
      <c r="D2648">
        <v>261</v>
      </c>
      <c r="E2648">
        <v>6</v>
      </c>
      <c r="F2648">
        <v>1</v>
      </c>
      <c r="G2648">
        <v>10.280000000000003</v>
      </c>
      <c r="H2648">
        <v>19.653333333333325</v>
      </c>
      <c r="I2648">
        <v>0.10833333333333334</v>
      </c>
      <c r="J2648">
        <v>-2</v>
      </c>
    </row>
    <row r="2649" spans="1:10" x14ac:dyDescent="0.25">
      <c r="A2649">
        <v>41901.291666660247</v>
      </c>
      <c r="B2649">
        <v>1</v>
      </c>
      <c r="C2649">
        <v>2648</v>
      </c>
      <c r="D2649">
        <v>261</v>
      </c>
      <c r="E2649">
        <v>7</v>
      </c>
      <c r="F2649">
        <v>1</v>
      </c>
      <c r="G2649">
        <v>29.703333333333333</v>
      </c>
      <c r="H2649">
        <v>18.618333333333332</v>
      </c>
      <c r="I2649">
        <v>20.924999999999997</v>
      </c>
      <c r="J2649">
        <v>-2</v>
      </c>
    </row>
    <row r="2650" spans="1:10" x14ac:dyDescent="0.25">
      <c r="A2650">
        <v>41901.333333326911</v>
      </c>
      <c r="B2650">
        <v>1</v>
      </c>
      <c r="C2650">
        <v>2649</v>
      </c>
      <c r="D2650">
        <v>261</v>
      </c>
      <c r="E2650">
        <v>8</v>
      </c>
      <c r="F2650">
        <v>1</v>
      </c>
      <c r="G2650">
        <v>61.496666666666684</v>
      </c>
      <c r="H2650">
        <v>18.700000000000006</v>
      </c>
      <c r="I2650">
        <v>17.833333333333332</v>
      </c>
      <c r="J2650">
        <v>-2</v>
      </c>
    </row>
    <row r="2651" spans="1:10" x14ac:dyDescent="0.25">
      <c r="A2651">
        <v>41901.374999993575</v>
      </c>
      <c r="B2651">
        <v>1</v>
      </c>
      <c r="C2651">
        <v>2650</v>
      </c>
      <c r="D2651">
        <v>261</v>
      </c>
      <c r="E2651">
        <v>9</v>
      </c>
      <c r="F2651">
        <v>1</v>
      </c>
      <c r="G2651">
        <v>104.24666666666666</v>
      </c>
      <c r="H2651">
        <v>19.206666666666671</v>
      </c>
      <c r="I2651">
        <v>19.316666666666666</v>
      </c>
      <c r="J2651">
        <v>-2</v>
      </c>
    </row>
    <row r="2652" spans="1:10" x14ac:dyDescent="0.25">
      <c r="A2652">
        <v>41901.41666666024</v>
      </c>
      <c r="B2652">
        <v>1</v>
      </c>
      <c r="C2652">
        <v>2651</v>
      </c>
      <c r="D2652">
        <v>261</v>
      </c>
      <c r="E2652">
        <v>10</v>
      </c>
      <c r="F2652">
        <v>1</v>
      </c>
      <c r="G2652">
        <v>163.78709677419354</v>
      </c>
      <c r="H2652">
        <v>19.356666666666673</v>
      </c>
      <c r="I2652">
        <v>17.8</v>
      </c>
      <c r="J2652">
        <v>-2</v>
      </c>
    </row>
    <row r="2653" spans="1:10" x14ac:dyDescent="0.25">
      <c r="A2653">
        <v>41901.458333326904</v>
      </c>
      <c r="B2653">
        <v>1</v>
      </c>
      <c r="C2653">
        <v>2652</v>
      </c>
      <c r="D2653">
        <v>261</v>
      </c>
      <c r="E2653">
        <v>11</v>
      </c>
      <c r="F2653">
        <v>1</v>
      </c>
      <c r="G2653">
        <v>164.13870967741937</v>
      </c>
      <c r="H2653">
        <v>19.929999999999989</v>
      </c>
      <c r="I2653">
        <v>13.141666666666667</v>
      </c>
      <c r="J2653">
        <v>-2</v>
      </c>
    </row>
    <row r="2654" spans="1:10" x14ac:dyDescent="0.25">
      <c r="A2654">
        <v>41901.499999993568</v>
      </c>
      <c r="B2654">
        <v>1</v>
      </c>
      <c r="C2654">
        <v>2653</v>
      </c>
      <c r="D2654">
        <v>261</v>
      </c>
      <c r="E2654">
        <v>12</v>
      </c>
      <c r="F2654">
        <v>1</v>
      </c>
      <c r="G2654">
        <v>105.59999999999998</v>
      </c>
      <c r="H2654">
        <v>20.31666666666667</v>
      </c>
      <c r="I2654">
        <v>17.816666666666666</v>
      </c>
      <c r="J2654">
        <v>-2</v>
      </c>
    </row>
    <row r="2655" spans="1:10" x14ac:dyDescent="0.25">
      <c r="A2655">
        <v>41901.541666660232</v>
      </c>
      <c r="B2655">
        <v>1</v>
      </c>
      <c r="C2655">
        <v>2654</v>
      </c>
      <c r="D2655">
        <v>261</v>
      </c>
      <c r="E2655">
        <v>13</v>
      </c>
      <c r="F2655">
        <v>1</v>
      </c>
      <c r="G2655">
        <v>91.286666666666648</v>
      </c>
      <c r="H2655">
        <v>20.116666666666671</v>
      </c>
      <c r="I2655">
        <v>17.816666666666666</v>
      </c>
      <c r="J2655">
        <v>-2</v>
      </c>
    </row>
    <row r="2656" spans="1:10" x14ac:dyDescent="0.25">
      <c r="A2656">
        <v>41901.583333326897</v>
      </c>
      <c r="B2656">
        <v>1</v>
      </c>
      <c r="C2656">
        <v>2655</v>
      </c>
      <c r="D2656">
        <v>261</v>
      </c>
      <c r="E2656">
        <v>14</v>
      </c>
      <c r="F2656">
        <v>1</v>
      </c>
      <c r="G2656">
        <v>73.480000000000018</v>
      </c>
      <c r="H2656">
        <v>20.066666666666666</v>
      </c>
      <c r="I2656">
        <v>13.20833333333333</v>
      </c>
      <c r="J2656">
        <v>-2</v>
      </c>
    </row>
    <row r="2657" spans="1:10" x14ac:dyDescent="0.25">
      <c r="A2657">
        <v>41901.624999993561</v>
      </c>
      <c r="B2657">
        <v>1</v>
      </c>
      <c r="C2657">
        <v>2656</v>
      </c>
      <c r="D2657">
        <v>261</v>
      </c>
      <c r="E2657">
        <v>15</v>
      </c>
      <c r="F2657">
        <v>1</v>
      </c>
      <c r="G2657">
        <v>38.403333333333336</v>
      </c>
      <c r="H2657">
        <v>19.565000000000005</v>
      </c>
      <c r="I2657">
        <v>17.816666666666663</v>
      </c>
      <c r="J2657">
        <v>-2</v>
      </c>
    </row>
    <row r="2658" spans="1:10" x14ac:dyDescent="0.25">
      <c r="A2658">
        <v>41901.666666660225</v>
      </c>
      <c r="B2658">
        <v>1</v>
      </c>
      <c r="C2658">
        <v>2657</v>
      </c>
      <c r="D2658">
        <v>261</v>
      </c>
      <c r="E2658">
        <v>16</v>
      </c>
      <c r="F2658">
        <v>1</v>
      </c>
      <c r="G2658">
        <v>26.464516129032258</v>
      </c>
      <c r="H2658">
        <v>18.968333333333323</v>
      </c>
      <c r="I2658">
        <v>13.183333333333332</v>
      </c>
      <c r="J2658">
        <v>-2</v>
      </c>
    </row>
    <row r="2659" spans="1:10" x14ac:dyDescent="0.25">
      <c r="A2659">
        <v>41901.708333326889</v>
      </c>
      <c r="B2659">
        <v>1</v>
      </c>
      <c r="C2659">
        <v>2658</v>
      </c>
      <c r="D2659">
        <v>261</v>
      </c>
      <c r="E2659">
        <v>17</v>
      </c>
      <c r="F2659">
        <v>1</v>
      </c>
      <c r="G2659">
        <v>5.2639999999999976</v>
      </c>
      <c r="H2659">
        <v>19.141666666666687</v>
      </c>
      <c r="I2659">
        <v>16.2</v>
      </c>
      <c r="J2659">
        <v>-2</v>
      </c>
    </row>
    <row r="2660" spans="1:10" x14ac:dyDescent="0.25">
      <c r="A2660">
        <v>41901.749999993554</v>
      </c>
      <c r="B2660">
        <v>1</v>
      </c>
      <c r="C2660">
        <v>2659</v>
      </c>
      <c r="D2660">
        <v>261</v>
      </c>
      <c r="E2660">
        <v>18</v>
      </c>
      <c r="F2660">
        <v>1</v>
      </c>
      <c r="G2660" t="e">
        <v>#DIV/0!</v>
      </c>
      <c r="H2660">
        <v>19.29499999999998</v>
      </c>
      <c r="I2660">
        <v>16.249999999999996</v>
      </c>
      <c r="J2660">
        <v>-2</v>
      </c>
    </row>
    <row r="2661" spans="1:10" x14ac:dyDescent="0.25">
      <c r="A2661">
        <v>41901.791666660218</v>
      </c>
      <c r="B2661">
        <v>1</v>
      </c>
      <c r="C2661">
        <v>2660</v>
      </c>
      <c r="D2661">
        <v>261</v>
      </c>
      <c r="E2661">
        <v>19</v>
      </c>
      <c r="F2661">
        <v>1</v>
      </c>
      <c r="G2661" t="e">
        <v>#DIV/0!</v>
      </c>
      <c r="H2661">
        <v>19.313333333333315</v>
      </c>
      <c r="I2661">
        <v>13.174999999999999</v>
      </c>
      <c r="J2661">
        <v>-2</v>
      </c>
    </row>
    <row r="2662" spans="1:10" x14ac:dyDescent="0.25">
      <c r="A2662">
        <v>41901.833333326882</v>
      </c>
      <c r="B2662">
        <v>1</v>
      </c>
      <c r="C2662">
        <v>2661</v>
      </c>
      <c r="D2662">
        <v>261</v>
      </c>
      <c r="E2662">
        <v>20</v>
      </c>
      <c r="F2662">
        <v>1</v>
      </c>
      <c r="G2662">
        <v>0.2</v>
      </c>
      <c r="H2662">
        <v>19.356666666666662</v>
      </c>
      <c r="I2662">
        <v>16.2</v>
      </c>
      <c r="J2662">
        <v>-2</v>
      </c>
    </row>
    <row r="2663" spans="1:10" x14ac:dyDescent="0.25">
      <c r="A2663">
        <v>41901.874999993546</v>
      </c>
      <c r="B2663">
        <v>1</v>
      </c>
      <c r="C2663">
        <v>2662</v>
      </c>
      <c r="D2663">
        <v>261</v>
      </c>
      <c r="E2663">
        <v>21</v>
      </c>
      <c r="F2663">
        <v>1</v>
      </c>
      <c r="G2663">
        <v>0.27499999999999997</v>
      </c>
      <c r="H2663">
        <v>19.473333333333326</v>
      </c>
      <c r="I2663">
        <v>13.125</v>
      </c>
      <c r="J2663">
        <v>-2</v>
      </c>
    </row>
    <row r="2664" spans="1:10" x14ac:dyDescent="0.25">
      <c r="A2664">
        <v>41901.91666666021</v>
      </c>
      <c r="B2664">
        <v>1</v>
      </c>
      <c r="C2664">
        <v>2663</v>
      </c>
      <c r="D2664">
        <v>261</v>
      </c>
      <c r="E2664">
        <v>22</v>
      </c>
      <c r="F2664">
        <v>1</v>
      </c>
      <c r="G2664">
        <v>0.72333333333333327</v>
      </c>
      <c r="H2664">
        <v>19.603333333333339</v>
      </c>
      <c r="I2664">
        <v>1.5000000000000011</v>
      </c>
      <c r="J2664">
        <v>-2</v>
      </c>
    </row>
    <row r="2665" spans="1:10" x14ac:dyDescent="0.25">
      <c r="A2665">
        <v>41901.958333326875</v>
      </c>
      <c r="B2665">
        <v>1</v>
      </c>
      <c r="C2665">
        <v>2664</v>
      </c>
      <c r="D2665">
        <v>261</v>
      </c>
      <c r="E2665">
        <v>23</v>
      </c>
      <c r="F2665">
        <v>1</v>
      </c>
      <c r="G2665">
        <v>0.62666666666666671</v>
      </c>
      <c r="H2665">
        <v>19.615000000000002</v>
      </c>
      <c r="I2665">
        <v>9.9999999999999992E-2</v>
      </c>
      <c r="J2665">
        <v>-2</v>
      </c>
    </row>
    <row r="2666" spans="1:10" x14ac:dyDescent="0.25">
      <c r="A2666">
        <v>41901.999999993539</v>
      </c>
      <c r="B2666">
        <v>1</v>
      </c>
      <c r="C2666">
        <v>2665</v>
      </c>
      <c r="D2666">
        <v>261</v>
      </c>
      <c r="E2666">
        <v>0</v>
      </c>
      <c r="F2666">
        <v>-1</v>
      </c>
      <c r="G2666">
        <v>0.60333333333333317</v>
      </c>
      <c r="H2666">
        <v>19.521666666666661</v>
      </c>
      <c r="I2666">
        <v>9.9999999999999992E-2</v>
      </c>
      <c r="J2666">
        <v>-2</v>
      </c>
    </row>
    <row r="2667" spans="1:10" x14ac:dyDescent="0.25">
      <c r="A2667">
        <v>41902.041666660203</v>
      </c>
      <c r="B2667">
        <v>1</v>
      </c>
      <c r="C2667">
        <v>2666</v>
      </c>
      <c r="D2667">
        <v>262</v>
      </c>
      <c r="E2667">
        <v>1</v>
      </c>
      <c r="F2667">
        <v>-1</v>
      </c>
      <c r="G2667">
        <v>0.44285714285714295</v>
      </c>
      <c r="H2667">
        <v>19.359999999999978</v>
      </c>
      <c r="I2667">
        <v>9.9999999999999992E-2</v>
      </c>
      <c r="J2667">
        <v>0</v>
      </c>
    </row>
    <row r="2668" spans="1:10" x14ac:dyDescent="0.25">
      <c r="A2668">
        <v>41902.083333326867</v>
      </c>
      <c r="B2668">
        <v>1</v>
      </c>
      <c r="C2668">
        <v>2667</v>
      </c>
      <c r="D2668">
        <v>262</v>
      </c>
      <c r="E2668">
        <v>2</v>
      </c>
      <c r="F2668">
        <v>-1</v>
      </c>
      <c r="G2668" t="e">
        <v>#DIV/0!</v>
      </c>
      <c r="H2668">
        <v>19.319999999999983</v>
      </c>
      <c r="I2668">
        <v>9.9999999999999992E-2</v>
      </c>
      <c r="J2668">
        <v>0</v>
      </c>
    </row>
    <row r="2669" spans="1:10" x14ac:dyDescent="0.25">
      <c r="A2669">
        <v>41902.124999993532</v>
      </c>
      <c r="B2669">
        <v>1</v>
      </c>
      <c r="C2669">
        <v>2668</v>
      </c>
      <c r="D2669">
        <v>262</v>
      </c>
      <c r="E2669">
        <v>3</v>
      </c>
      <c r="F2669">
        <v>-1</v>
      </c>
      <c r="G2669">
        <v>0.125</v>
      </c>
      <c r="H2669">
        <v>19.313333333333311</v>
      </c>
      <c r="I2669">
        <v>9.9999999999999992E-2</v>
      </c>
      <c r="J2669">
        <v>0</v>
      </c>
    </row>
    <row r="2670" spans="1:10" x14ac:dyDescent="0.25">
      <c r="A2670">
        <v>41902.166666660196</v>
      </c>
      <c r="B2670">
        <v>1</v>
      </c>
      <c r="C2670">
        <v>2669</v>
      </c>
      <c r="D2670">
        <v>262</v>
      </c>
      <c r="E2670">
        <v>4</v>
      </c>
      <c r="F2670">
        <v>-1</v>
      </c>
      <c r="G2670">
        <v>0.17692307692307699</v>
      </c>
      <c r="H2670">
        <v>19.279999999999983</v>
      </c>
      <c r="I2670">
        <v>9.9999999999999992E-2</v>
      </c>
      <c r="J2670">
        <v>0</v>
      </c>
    </row>
    <row r="2671" spans="1:10" x14ac:dyDescent="0.25">
      <c r="A2671">
        <v>41902.20833332686</v>
      </c>
      <c r="B2671">
        <v>1</v>
      </c>
      <c r="C2671">
        <v>2670</v>
      </c>
      <c r="D2671">
        <v>262</v>
      </c>
      <c r="E2671">
        <v>5</v>
      </c>
      <c r="F2671">
        <v>-1</v>
      </c>
      <c r="G2671">
        <v>3.2884615384615383</v>
      </c>
      <c r="H2671">
        <v>19.065000000000008</v>
      </c>
      <c r="I2671">
        <v>9.9999999999999992E-2</v>
      </c>
      <c r="J2671">
        <v>0</v>
      </c>
    </row>
    <row r="2672" spans="1:10" x14ac:dyDescent="0.25">
      <c r="A2672">
        <v>41902.249999993524</v>
      </c>
      <c r="B2672">
        <v>1</v>
      </c>
      <c r="C2672">
        <v>2671</v>
      </c>
      <c r="D2672">
        <v>262</v>
      </c>
      <c r="E2672">
        <v>6</v>
      </c>
      <c r="F2672">
        <v>-1</v>
      </c>
      <c r="G2672">
        <v>40.686666666666675</v>
      </c>
      <c r="H2672">
        <v>19.203333333333333</v>
      </c>
      <c r="I2672">
        <v>0.10833333333333334</v>
      </c>
      <c r="J2672">
        <v>0</v>
      </c>
    </row>
    <row r="2673" spans="1:10" x14ac:dyDescent="0.25">
      <c r="A2673">
        <v>41902.291666660189</v>
      </c>
      <c r="B2673">
        <v>1</v>
      </c>
      <c r="C2673">
        <v>2672</v>
      </c>
      <c r="D2673">
        <v>262</v>
      </c>
      <c r="E2673">
        <v>7</v>
      </c>
      <c r="F2673">
        <v>-1</v>
      </c>
      <c r="G2673">
        <v>167.26000000000002</v>
      </c>
      <c r="H2673">
        <v>20.928333333333331</v>
      </c>
      <c r="I2673">
        <v>9.9999999999999992E-2</v>
      </c>
      <c r="J2673">
        <v>0</v>
      </c>
    </row>
    <row r="2674" spans="1:10" x14ac:dyDescent="0.25">
      <c r="A2674">
        <v>41902.333333326853</v>
      </c>
      <c r="B2674">
        <v>1</v>
      </c>
      <c r="C2674">
        <v>2673</v>
      </c>
      <c r="D2674">
        <v>262</v>
      </c>
      <c r="E2674">
        <v>8</v>
      </c>
      <c r="F2674">
        <v>-1</v>
      </c>
      <c r="G2674">
        <v>499.4387096774193</v>
      </c>
      <c r="H2674">
        <v>22.321666666666662</v>
      </c>
      <c r="I2674">
        <v>20.916666666666664</v>
      </c>
      <c r="J2674">
        <v>0</v>
      </c>
    </row>
    <row r="2675" spans="1:10" x14ac:dyDescent="0.25">
      <c r="A2675">
        <v>41902.374999993517</v>
      </c>
      <c r="B2675">
        <v>1</v>
      </c>
      <c r="C2675">
        <v>2674</v>
      </c>
      <c r="D2675">
        <v>262</v>
      </c>
      <c r="E2675">
        <v>9</v>
      </c>
      <c r="F2675">
        <v>-1</v>
      </c>
      <c r="G2675">
        <v>635.77666666666664</v>
      </c>
      <c r="H2675">
        <v>24.423333333333332</v>
      </c>
      <c r="I2675">
        <v>17.783333333333331</v>
      </c>
      <c r="J2675">
        <v>0</v>
      </c>
    </row>
    <row r="2676" spans="1:10" x14ac:dyDescent="0.25">
      <c r="A2676">
        <v>41902.416666660181</v>
      </c>
      <c r="B2676">
        <v>1</v>
      </c>
      <c r="C2676">
        <v>2675</v>
      </c>
      <c r="D2676">
        <v>262</v>
      </c>
      <c r="E2676">
        <v>10</v>
      </c>
      <c r="F2676">
        <v>-1</v>
      </c>
      <c r="G2676">
        <v>549.84333333333348</v>
      </c>
      <c r="H2676">
        <v>25.549999999999994</v>
      </c>
      <c r="I2676">
        <v>19.308333333333334</v>
      </c>
      <c r="J2676">
        <v>0</v>
      </c>
    </row>
    <row r="2677" spans="1:10" x14ac:dyDescent="0.25">
      <c r="A2677">
        <v>41902.458333326846</v>
      </c>
      <c r="B2677">
        <v>1</v>
      </c>
      <c r="C2677">
        <v>2676</v>
      </c>
      <c r="D2677">
        <v>262</v>
      </c>
      <c r="E2677">
        <v>11</v>
      </c>
      <c r="F2677">
        <v>-1</v>
      </c>
      <c r="G2677">
        <v>536.68666666666672</v>
      </c>
      <c r="H2677">
        <v>26.629999999999988</v>
      </c>
      <c r="I2677">
        <v>16.224999999999998</v>
      </c>
      <c r="J2677">
        <v>0</v>
      </c>
    </row>
    <row r="2678" spans="1:10" x14ac:dyDescent="0.25">
      <c r="A2678">
        <v>41902.49999999351</v>
      </c>
      <c r="B2678">
        <v>1</v>
      </c>
      <c r="C2678">
        <v>2677</v>
      </c>
      <c r="D2678">
        <v>262</v>
      </c>
      <c r="E2678">
        <v>12</v>
      </c>
      <c r="F2678">
        <v>-1</v>
      </c>
      <c r="G2678">
        <v>399.87666666666661</v>
      </c>
      <c r="H2678">
        <v>26.295000000000009</v>
      </c>
      <c r="I2678">
        <v>14.691666666666665</v>
      </c>
      <c r="J2678">
        <v>0</v>
      </c>
    </row>
    <row r="2679" spans="1:10" x14ac:dyDescent="0.25">
      <c r="A2679">
        <v>41902.541666660174</v>
      </c>
      <c r="B2679">
        <v>1</v>
      </c>
      <c r="C2679">
        <v>2678</v>
      </c>
      <c r="D2679">
        <v>262</v>
      </c>
      <c r="E2679">
        <v>13</v>
      </c>
      <c r="F2679">
        <v>-1</v>
      </c>
      <c r="G2679">
        <v>322.19</v>
      </c>
      <c r="H2679">
        <v>25.568333333333335</v>
      </c>
      <c r="I2679">
        <v>17.783333333333331</v>
      </c>
      <c r="J2679">
        <v>0</v>
      </c>
    </row>
    <row r="2680" spans="1:10" x14ac:dyDescent="0.25">
      <c r="A2680">
        <v>41902.583333326838</v>
      </c>
      <c r="B2680">
        <v>1</v>
      </c>
      <c r="C2680">
        <v>2679</v>
      </c>
      <c r="D2680">
        <v>262</v>
      </c>
      <c r="E2680">
        <v>14</v>
      </c>
      <c r="F2680">
        <v>-1</v>
      </c>
      <c r="G2680">
        <v>227.82333333333338</v>
      </c>
      <c r="H2680">
        <v>25.59833333333334</v>
      </c>
      <c r="I2680">
        <v>17.816666666666666</v>
      </c>
      <c r="J2680">
        <v>0</v>
      </c>
    </row>
    <row r="2681" spans="1:10" x14ac:dyDescent="0.25">
      <c r="A2681">
        <v>41902.624999993503</v>
      </c>
      <c r="B2681">
        <v>1</v>
      </c>
      <c r="C2681">
        <v>2680</v>
      </c>
      <c r="D2681">
        <v>262</v>
      </c>
      <c r="E2681">
        <v>15</v>
      </c>
      <c r="F2681">
        <v>-1</v>
      </c>
      <c r="G2681">
        <v>92.973333333333329</v>
      </c>
      <c r="H2681">
        <v>24.894999999999996</v>
      </c>
      <c r="I2681">
        <v>14.708333333333334</v>
      </c>
      <c r="J2681">
        <v>0</v>
      </c>
    </row>
    <row r="2682" spans="1:10" x14ac:dyDescent="0.25">
      <c r="A2682">
        <v>41902.666666660167</v>
      </c>
      <c r="B2682">
        <v>1</v>
      </c>
      <c r="C2682">
        <v>2681</v>
      </c>
      <c r="D2682">
        <v>262</v>
      </c>
      <c r="E2682">
        <v>16</v>
      </c>
      <c r="F2682">
        <v>-1</v>
      </c>
      <c r="G2682">
        <v>109.06666666666668</v>
      </c>
      <c r="H2682">
        <v>24.161666666666658</v>
      </c>
      <c r="I2682">
        <v>16.224999999999998</v>
      </c>
      <c r="J2682">
        <v>0</v>
      </c>
    </row>
    <row r="2683" spans="1:10" x14ac:dyDescent="0.25">
      <c r="A2683">
        <v>41902.708333326831</v>
      </c>
      <c r="B2683">
        <v>1</v>
      </c>
      <c r="C2683">
        <v>2682</v>
      </c>
      <c r="D2683">
        <v>262</v>
      </c>
      <c r="E2683">
        <v>17</v>
      </c>
      <c r="F2683">
        <v>-1</v>
      </c>
      <c r="G2683">
        <v>22.105555555555554</v>
      </c>
      <c r="H2683">
        <v>23.069999999999993</v>
      </c>
      <c r="I2683">
        <v>17.758333333333333</v>
      </c>
      <c r="J2683">
        <v>0</v>
      </c>
    </row>
    <row r="2684" spans="1:10" x14ac:dyDescent="0.25">
      <c r="A2684">
        <v>41902.749999993495</v>
      </c>
      <c r="B2684">
        <v>1</v>
      </c>
      <c r="C2684">
        <v>2683</v>
      </c>
      <c r="D2684">
        <v>262</v>
      </c>
      <c r="E2684">
        <v>18</v>
      </c>
      <c r="F2684">
        <v>-1</v>
      </c>
      <c r="G2684" t="e">
        <v>#DIV/0!</v>
      </c>
      <c r="H2684">
        <v>22.391666666666652</v>
      </c>
      <c r="I2684">
        <v>13.133333333333333</v>
      </c>
      <c r="J2684">
        <v>0</v>
      </c>
    </row>
    <row r="2685" spans="1:10" x14ac:dyDescent="0.25">
      <c r="A2685">
        <v>41902.79166666016</v>
      </c>
      <c r="B2685">
        <v>1</v>
      </c>
      <c r="C2685">
        <v>2684</v>
      </c>
      <c r="D2685">
        <v>262</v>
      </c>
      <c r="E2685">
        <v>19</v>
      </c>
      <c r="F2685">
        <v>-1</v>
      </c>
      <c r="G2685" t="e">
        <v>#DIV/0!</v>
      </c>
      <c r="H2685">
        <v>22.088333333333331</v>
      </c>
      <c r="I2685">
        <v>16.241666666666667</v>
      </c>
      <c r="J2685">
        <v>0</v>
      </c>
    </row>
    <row r="2686" spans="1:10" x14ac:dyDescent="0.25">
      <c r="A2686">
        <v>41902.833333326824</v>
      </c>
      <c r="B2686">
        <v>1</v>
      </c>
      <c r="C2686">
        <v>2685</v>
      </c>
      <c r="D2686">
        <v>262</v>
      </c>
      <c r="E2686">
        <v>20</v>
      </c>
      <c r="F2686">
        <v>-1</v>
      </c>
      <c r="G2686" t="e">
        <v>#DIV/0!</v>
      </c>
      <c r="H2686">
        <v>22.681666666666676</v>
      </c>
      <c r="I2686">
        <v>16.241666666666664</v>
      </c>
      <c r="J2686">
        <v>0</v>
      </c>
    </row>
    <row r="2687" spans="1:10" x14ac:dyDescent="0.25">
      <c r="A2687">
        <v>41902.874999993488</v>
      </c>
      <c r="B2687">
        <v>1</v>
      </c>
      <c r="C2687">
        <v>2686</v>
      </c>
      <c r="D2687">
        <v>262</v>
      </c>
      <c r="E2687">
        <v>21</v>
      </c>
      <c r="F2687">
        <v>-1</v>
      </c>
      <c r="G2687" t="e">
        <v>#DIV/0!</v>
      </c>
      <c r="H2687">
        <v>22.64833333333333</v>
      </c>
      <c r="I2687">
        <v>1.5083333333333346</v>
      </c>
      <c r="J2687">
        <v>0</v>
      </c>
    </row>
    <row r="2688" spans="1:10" x14ac:dyDescent="0.25">
      <c r="A2688">
        <v>41902.916666660152</v>
      </c>
      <c r="B2688">
        <v>1</v>
      </c>
      <c r="C2688">
        <v>2687</v>
      </c>
      <c r="D2688">
        <v>262</v>
      </c>
      <c r="E2688">
        <v>22</v>
      </c>
      <c r="F2688">
        <v>-1</v>
      </c>
      <c r="G2688" t="e">
        <v>#DIV/0!</v>
      </c>
      <c r="H2688">
        <v>22.105</v>
      </c>
      <c r="I2688">
        <v>9.9999999999999992E-2</v>
      </c>
      <c r="J2688">
        <v>0</v>
      </c>
    </row>
    <row r="2689" spans="1:10" x14ac:dyDescent="0.25">
      <c r="A2689">
        <v>41902.958333326817</v>
      </c>
      <c r="B2689">
        <v>1</v>
      </c>
      <c r="C2689">
        <v>2688</v>
      </c>
      <c r="D2689">
        <v>262</v>
      </c>
      <c r="E2689">
        <v>23</v>
      </c>
      <c r="F2689">
        <v>-1</v>
      </c>
      <c r="G2689" t="e">
        <v>#DIV/0!</v>
      </c>
      <c r="H2689">
        <v>21.888333333333332</v>
      </c>
      <c r="I2689">
        <v>9.9999999999999992E-2</v>
      </c>
      <c r="J2689">
        <v>0</v>
      </c>
    </row>
    <row r="2690" spans="1:10" x14ac:dyDescent="0.25">
      <c r="A2690">
        <v>41902.999999993481</v>
      </c>
      <c r="B2690">
        <v>1</v>
      </c>
      <c r="C2690">
        <v>2689</v>
      </c>
      <c r="D2690">
        <v>262</v>
      </c>
      <c r="E2690">
        <v>0</v>
      </c>
      <c r="F2690">
        <v>-1</v>
      </c>
      <c r="G2690">
        <v>0.21428571428571433</v>
      </c>
      <c r="H2690">
        <v>21.826666666666657</v>
      </c>
      <c r="I2690">
        <v>9.9999999999999992E-2</v>
      </c>
      <c r="J2690">
        <v>0</v>
      </c>
    </row>
    <row r="2691" spans="1:10" x14ac:dyDescent="0.25">
      <c r="A2691">
        <v>41903.041666660145</v>
      </c>
      <c r="B2691">
        <v>1</v>
      </c>
      <c r="C2691">
        <v>2690</v>
      </c>
      <c r="D2691">
        <v>263</v>
      </c>
      <c r="E2691">
        <v>1</v>
      </c>
      <c r="F2691">
        <v>-1</v>
      </c>
      <c r="G2691" t="e">
        <v>#DIV/0!</v>
      </c>
      <c r="H2691">
        <v>21.889999999999997</v>
      </c>
      <c r="I2691">
        <v>9.9999999999999992E-2</v>
      </c>
      <c r="J2691">
        <v>-2</v>
      </c>
    </row>
    <row r="2692" spans="1:10" x14ac:dyDescent="0.25">
      <c r="A2692">
        <v>41903.083333326809</v>
      </c>
      <c r="B2692">
        <v>1</v>
      </c>
      <c r="C2692">
        <v>2691</v>
      </c>
      <c r="D2692">
        <v>263</v>
      </c>
      <c r="E2692">
        <v>2</v>
      </c>
      <c r="F2692">
        <v>-1</v>
      </c>
      <c r="G2692" t="e">
        <v>#DIV/0!</v>
      </c>
      <c r="H2692">
        <v>21.796666666666674</v>
      </c>
      <c r="I2692">
        <v>0.10833333333333334</v>
      </c>
      <c r="J2692">
        <v>-2</v>
      </c>
    </row>
    <row r="2693" spans="1:10" x14ac:dyDescent="0.25">
      <c r="A2693">
        <v>41903.124999993473</v>
      </c>
      <c r="B2693">
        <v>1</v>
      </c>
      <c r="C2693">
        <v>2692</v>
      </c>
      <c r="D2693">
        <v>263</v>
      </c>
      <c r="E2693">
        <v>3</v>
      </c>
      <c r="F2693">
        <v>-1</v>
      </c>
      <c r="G2693">
        <v>0.23750000000000002</v>
      </c>
      <c r="H2693">
        <v>21.971666666666678</v>
      </c>
      <c r="I2693">
        <v>9.9999999999999992E-2</v>
      </c>
      <c r="J2693">
        <v>-2</v>
      </c>
    </row>
    <row r="2694" spans="1:10" x14ac:dyDescent="0.25">
      <c r="A2694">
        <v>41903.166666660138</v>
      </c>
      <c r="B2694">
        <v>1</v>
      </c>
      <c r="C2694">
        <v>2693</v>
      </c>
      <c r="D2694">
        <v>263</v>
      </c>
      <c r="E2694">
        <v>4</v>
      </c>
      <c r="F2694">
        <v>-1</v>
      </c>
      <c r="G2694" t="e">
        <v>#DIV/0!</v>
      </c>
      <c r="H2694">
        <v>21.808333333333326</v>
      </c>
      <c r="I2694">
        <v>0.10833333333333335</v>
      </c>
      <c r="J2694">
        <v>-2</v>
      </c>
    </row>
    <row r="2695" spans="1:10" x14ac:dyDescent="0.25">
      <c r="A2695">
        <v>41903.208333326802</v>
      </c>
      <c r="B2695">
        <v>1</v>
      </c>
      <c r="C2695">
        <v>2694</v>
      </c>
      <c r="D2695">
        <v>263</v>
      </c>
      <c r="E2695">
        <v>5</v>
      </c>
      <c r="F2695">
        <v>-1</v>
      </c>
      <c r="G2695">
        <v>3.8923076923076922</v>
      </c>
      <c r="H2695">
        <v>21.726666666666656</v>
      </c>
      <c r="I2695">
        <v>9.9999999999999992E-2</v>
      </c>
      <c r="J2695">
        <v>-2</v>
      </c>
    </row>
    <row r="2696" spans="1:10" x14ac:dyDescent="0.25">
      <c r="A2696">
        <v>41903.249999993466</v>
      </c>
      <c r="B2696">
        <v>1</v>
      </c>
      <c r="C2696">
        <v>2695</v>
      </c>
      <c r="D2696">
        <v>263</v>
      </c>
      <c r="E2696">
        <v>6</v>
      </c>
      <c r="F2696">
        <v>-1</v>
      </c>
      <c r="G2696">
        <v>42.826666666666675</v>
      </c>
      <c r="H2696">
        <v>22.618333333333322</v>
      </c>
      <c r="I2696">
        <v>9.9999999999999992E-2</v>
      </c>
      <c r="J2696">
        <v>-2</v>
      </c>
    </row>
    <row r="2697" spans="1:10" x14ac:dyDescent="0.25">
      <c r="A2697">
        <v>41903.29166666013</v>
      </c>
      <c r="B2697">
        <v>1</v>
      </c>
      <c r="C2697">
        <v>2696</v>
      </c>
      <c r="D2697">
        <v>263</v>
      </c>
      <c r="E2697">
        <v>7</v>
      </c>
      <c r="F2697">
        <v>-1</v>
      </c>
      <c r="G2697">
        <v>168.06333333333325</v>
      </c>
      <c r="H2697">
        <v>24.195000000000004</v>
      </c>
      <c r="I2697">
        <v>0.10833333333333334</v>
      </c>
      <c r="J2697">
        <v>-2</v>
      </c>
    </row>
    <row r="2698" spans="1:10" x14ac:dyDescent="0.25">
      <c r="A2698">
        <v>41903.333333326795</v>
      </c>
      <c r="B2698">
        <v>1</v>
      </c>
      <c r="C2698">
        <v>2697</v>
      </c>
      <c r="D2698">
        <v>263</v>
      </c>
      <c r="E2698">
        <v>8</v>
      </c>
      <c r="F2698">
        <v>-1</v>
      </c>
      <c r="G2698">
        <v>299.26666666666665</v>
      </c>
      <c r="H2698">
        <v>25.314999999999994</v>
      </c>
      <c r="I2698">
        <v>20.9</v>
      </c>
      <c r="J2698">
        <v>-2</v>
      </c>
    </row>
    <row r="2699" spans="1:10" x14ac:dyDescent="0.25">
      <c r="A2699">
        <v>41903.374999993459</v>
      </c>
      <c r="B2699">
        <v>1</v>
      </c>
      <c r="C2699">
        <v>2698</v>
      </c>
      <c r="D2699">
        <v>263</v>
      </c>
      <c r="E2699">
        <v>9</v>
      </c>
      <c r="F2699">
        <v>-1</v>
      </c>
      <c r="G2699">
        <v>355.60333333333335</v>
      </c>
      <c r="H2699">
        <v>25.973333333333333</v>
      </c>
      <c r="I2699">
        <v>16.208333333333332</v>
      </c>
      <c r="J2699">
        <v>-2</v>
      </c>
    </row>
    <row r="2700" spans="1:10" x14ac:dyDescent="0.25">
      <c r="A2700">
        <v>41903.416666660123</v>
      </c>
      <c r="B2700">
        <v>1</v>
      </c>
      <c r="C2700">
        <v>2699</v>
      </c>
      <c r="D2700">
        <v>263</v>
      </c>
      <c r="E2700">
        <v>10</v>
      </c>
      <c r="F2700">
        <v>-1</v>
      </c>
      <c r="G2700">
        <v>430.16999999999996</v>
      </c>
      <c r="H2700">
        <v>26.066666666666666</v>
      </c>
      <c r="I2700">
        <v>17.716666666666665</v>
      </c>
      <c r="J2700">
        <v>-2</v>
      </c>
    </row>
    <row r="2701" spans="1:10" x14ac:dyDescent="0.25">
      <c r="A2701">
        <v>41903.458333326787</v>
      </c>
      <c r="B2701">
        <v>1</v>
      </c>
      <c r="C2701">
        <v>2700</v>
      </c>
      <c r="D2701">
        <v>263</v>
      </c>
      <c r="E2701">
        <v>11</v>
      </c>
      <c r="F2701">
        <v>-1</v>
      </c>
      <c r="G2701">
        <v>589.68709677419349</v>
      </c>
      <c r="H2701">
        <v>26.641666666666669</v>
      </c>
      <c r="I2701">
        <v>16.216666666666665</v>
      </c>
      <c r="J2701">
        <v>-2</v>
      </c>
    </row>
    <row r="2702" spans="1:10" x14ac:dyDescent="0.25">
      <c r="A2702">
        <v>41903.499999993452</v>
      </c>
      <c r="B2702">
        <v>1</v>
      </c>
      <c r="C2702">
        <v>2701</v>
      </c>
      <c r="D2702">
        <v>263</v>
      </c>
      <c r="E2702">
        <v>12</v>
      </c>
      <c r="F2702">
        <v>-1</v>
      </c>
      <c r="G2702">
        <v>524.60333333333324</v>
      </c>
      <c r="H2702">
        <v>26.885000000000002</v>
      </c>
      <c r="I2702">
        <v>13.158333333333331</v>
      </c>
      <c r="J2702">
        <v>-2</v>
      </c>
    </row>
    <row r="2703" spans="1:10" x14ac:dyDescent="0.25">
      <c r="A2703">
        <v>41903.541666660116</v>
      </c>
      <c r="B2703">
        <v>1</v>
      </c>
      <c r="C2703">
        <v>2702</v>
      </c>
      <c r="D2703">
        <v>263</v>
      </c>
      <c r="E2703">
        <v>13</v>
      </c>
      <c r="F2703">
        <v>-1</v>
      </c>
      <c r="G2703">
        <v>593.61333333333346</v>
      </c>
      <c r="H2703">
        <v>26.910000000000007</v>
      </c>
      <c r="I2703">
        <v>19.283333333333335</v>
      </c>
      <c r="J2703">
        <v>-2</v>
      </c>
    </row>
    <row r="2704" spans="1:10" x14ac:dyDescent="0.25">
      <c r="A2704">
        <v>41903.58333332678</v>
      </c>
      <c r="B2704">
        <v>1</v>
      </c>
      <c r="C2704">
        <v>2703</v>
      </c>
      <c r="D2704">
        <v>263</v>
      </c>
      <c r="E2704">
        <v>14</v>
      </c>
      <c r="F2704">
        <v>-1</v>
      </c>
      <c r="G2704">
        <v>308.60999999999996</v>
      </c>
      <c r="H2704">
        <v>27.25833333333334</v>
      </c>
      <c r="I2704">
        <v>15.27272727272727</v>
      </c>
      <c r="J2704">
        <v>-2</v>
      </c>
    </row>
    <row r="2705" spans="1:10" x14ac:dyDescent="0.25">
      <c r="A2705">
        <v>41903.624999993444</v>
      </c>
      <c r="B2705">
        <v>1</v>
      </c>
      <c r="C2705">
        <v>2704</v>
      </c>
      <c r="D2705">
        <v>263</v>
      </c>
      <c r="E2705">
        <v>15</v>
      </c>
      <c r="F2705">
        <v>-1</v>
      </c>
      <c r="G2705">
        <v>121.55</v>
      </c>
      <c r="H2705">
        <v>25.630000000000003</v>
      </c>
      <c r="I2705">
        <v>14.691666666666665</v>
      </c>
      <c r="J2705">
        <v>-2</v>
      </c>
    </row>
    <row r="2706" spans="1:10" x14ac:dyDescent="0.25">
      <c r="A2706">
        <v>41903.666666660109</v>
      </c>
      <c r="B2706">
        <v>1</v>
      </c>
      <c r="C2706">
        <v>2705</v>
      </c>
      <c r="D2706">
        <v>263</v>
      </c>
      <c r="E2706">
        <v>16</v>
      </c>
      <c r="F2706">
        <v>-1</v>
      </c>
      <c r="G2706">
        <v>48.674193548387088</v>
      </c>
      <c r="H2706">
        <v>24.394999999999982</v>
      </c>
      <c r="I2706">
        <v>17.766666666666666</v>
      </c>
      <c r="J2706">
        <v>-2</v>
      </c>
    </row>
    <row r="2707" spans="1:10" x14ac:dyDescent="0.25">
      <c r="A2707">
        <v>41903.708333326773</v>
      </c>
      <c r="B2707">
        <v>1</v>
      </c>
      <c r="C2707">
        <v>2706</v>
      </c>
      <c r="D2707">
        <v>263</v>
      </c>
      <c r="E2707">
        <v>17</v>
      </c>
      <c r="F2707">
        <v>-1</v>
      </c>
      <c r="G2707">
        <v>10.65909090909091</v>
      </c>
      <c r="H2707">
        <v>24.005000000000013</v>
      </c>
      <c r="I2707">
        <v>16.241666666666664</v>
      </c>
      <c r="J2707">
        <v>-2</v>
      </c>
    </row>
    <row r="2708" spans="1:10" x14ac:dyDescent="0.25">
      <c r="A2708">
        <v>41903.749999993437</v>
      </c>
      <c r="B2708">
        <v>1</v>
      </c>
      <c r="C2708">
        <v>2707</v>
      </c>
      <c r="D2708">
        <v>263</v>
      </c>
      <c r="E2708">
        <v>18</v>
      </c>
      <c r="F2708">
        <v>-1</v>
      </c>
      <c r="G2708" t="e">
        <v>#DIV/0!</v>
      </c>
      <c r="H2708">
        <v>23.620000000000005</v>
      </c>
      <c r="I2708">
        <v>13.125</v>
      </c>
      <c r="J2708">
        <v>-2</v>
      </c>
    </row>
    <row r="2709" spans="1:10" x14ac:dyDescent="0.25">
      <c r="A2709">
        <v>41903.791666660101</v>
      </c>
      <c r="B2709">
        <v>1</v>
      </c>
      <c r="C2709">
        <v>2708</v>
      </c>
      <c r="D2709">
        <v>263</v>
      </c>
      <c r="E2709">
        <v>19</v>
      </c>
      <c r="F2709">
        <v>-1</v>
      </c>
      <c r="G2709" t="e">
        <v>#DIV/0!</v>
      </c>
      <c r="H2709">
        <v>23.45000000000001</v>
      </c>
      <c r="I2709">
        <v>16.216666666666665</v>
      </c>
      <c r="J2709">
        <v>-2</v>
      </c>
    </row>
    <row r="2710" spans="1:10" x14ac:dyDescent="0.25">
      <c r="A2710">
        <v>41903.833333326766</v>
      </c>
      <c r="B2710">
        <v>1</v>
      </c>
      <c r="C2710">
        <v>2709</v>
      </c>
      <c r="D2710">
        <v>263</v>
      </c>
      <c r="E2710">
        <v>20</v>
      </c>
      <c r="F2710">
        <v>-1</v>
      </c>
      <c r="G2710" t="e">
        <v>#DIV/0!</v>
      </c>
      <c r="H2710">
        <v>23.343333333333341</v>
      </c>
      <c r="I2710">
        <v>13.166666666666666</v>
      </c>
      <c r="J2710">
        <v>-2</v>
      </c>
    </row>
    <row r="2711" spans="1:10" x14ac:dyDescent="0.25">
      <c r="A2711">
        <v>41903.87499999343</v>
      </c>
      <c r="B2711">
        <v>1</v>
      </c>
      <c r="C2711">
        <v>2710</v>
      </c>
      <c r="D2711">
        <v>263</v>
      </c>
      <c r="E2711">
        <v>21</v>
      </c>
      <c r="F2711">
        <v>-1</v>
      </c>
      <c r="G2711" t="e">
        <v>#DIV/0!</v>
      </c>
      <c r="H2711">
        <v>23.255000000000003</v>
      </c>
      <c r="I2711">
        <v>1.5083333333333346</v>
      </c>
      <c r="J2711">
        <v>-2</v>
      </c>
    </row>
    <row r="2712" spans="1:10" x14ac:dyDescent="0.25">
      <c r="A2712">
        <v>41903.916666660094</v>
      </c>
      <c r="B2712">
        <v>1</v>
      </c>
      <c r="C2712">
        <v>2711</v>
      </c>
      <c r="D2712">
        <v>263</v>
      </c>
      <c r="E2712">
        <v>22</v>
      </c>
      <c r="F2712">
        <v>-1</v>
      </c>
      <c r="G2712" t="e">
        <v>#DIV/0!</v>
      </c>
      <c r="H2712">
        <v>23.083333333333325</v>
      </c>
      <c r="I2712">
        <v>0.10833333333333335</v>
      </c>
      <c r="J2712">
        <v>-2</v>
      </c>
    </row>
    <row r="2713" spans="1:10" x14ac:dyDescent="0.25">
      <c r="A2713">
        <v>41903.958333326758</v>
      </c>
      <c r="B2713">
        <v>1</v>
      </c>
      <c r="C2713">
        <v>2712</v>
      </c>
      <c r="D2713">
        <v>263</v>
      </c>
      <c r="E2713">
        <v>23</v>
      </c>
      <c r="F2713">
        <v>-1</v>
      </c>
      <c r="G2713" t="e">
        <v>#DIV/0!</v>
      </c>
      <c r="H2713">
        <v>22.968333333333323</v>
      </c>
      <c r="I2713">
        <v>9.9999999999999992E-2</v>
      </c>
      <c r="J2713">
        <v>-2</v>
      </c>
    </row>
    <row r="2714" spans="1:10" x14ac:dyDescent="0.25">
      <c r="A2714">
        <v>41903.999999993423</v>
      </c>
      <c r="B2714">
        <v>1</v>
      </c>
      <c r="C2714">
        <v>2713</v>
      </c>
      <c r="D2714">
        <v>263</v>
      </c>
      <c r="E2714">
        <v>0</v>
      </c>
      <c r="F2714">
        <v>1</v>
      </c>
      <c r="G2714" t="e">
        <v>#DIV/0!</v>
      </c>
      <c r="H2714">
        <v>23.056666666666651</v>
      </c>
      <c r="I2714">
        <v>9.9999999999999992E-2</v>
      </c>
      <c r="J2714">
        <v>-2</v>
      </c>
    </row>
    <row r="2715" spans="1:10" x14ac:dyDescent="0.25">
      <c r="A2715">
        <v>41904.041666660087</v>
      </c>
      <c r="B2715">
        <v>1</v>
      </c>
      <c r="C2715">
        <v>2714</v>
      </c>
      <c r="D2715">
        <v>264</v>
      </c>
      <c r="E2715">
        <v>1</v>
      </c>
      <c r="F2715">
        <v>1</v>
      </c>
      <c r="G2715" t="e">
        <v>#DIV/0!</v>
      </c>
      <c r="H2715">
        <v>22.976666666666667</v>
      </c>
      <c r="I2715">
        <v>9.9999999999999992E-2</v>
      </c>
      <c r="J2715">
        <v>-2</v>
      </c>
    </row>
    <row r="2716" spans="1:10" x14ac:dyDescent="0.25">
      <c r="A2716">
        <v>41904.083333326751</v>
      </c>
      <c r="B2716">
        <v>1</v>
      </c>
      <c r="C2716">
        <v>2715</v>
      </c>
      <c r="D2716">
        <v>264</v>
      </c>
      <c r="E2716">
        <v>2</v>
      </c>
      <c r="F2716">
        <v>1</v>
      </c>
      <c r="G2716" t="e">
        <v>#DIV/0!</v>
      </c>
      <c r="H2716">
        <v>22.931666666666668</v>
      </c>
      <c r="I2716">
        <v>9.9999999999999992E-2</v>
      </c>
      <c r="J2716">
        <v>-2</v>
      </c>
    </row>
    <row r="2717" spans="1:10" x14ac:dyDescent="0.25">
      <c r="A2717">
        <v>41904.124999993415</v>
      </c>
      <c r="B2717">
        <v>1</v>
      </c>
      <c r="C2717">
        <v>2716</v>
      </c>
      <c r="D2717">
        <v>264</v>
      </c>
      <c r="E2717">
        <v>3</v>
      </c>
      <c r="F2717">
        <v>1</v>
      </c>
      <c r="G2717" t="e">
        <v>#DIV/0!</v>
      </c>
      <c r="H2717">
        <v>23.073333333333331</v>
      </c>
      <c r="I2717">
        <v>9.9999999999999992E-2</v>
      </c>
      <c r="J2717">
        <v>-2</v>
      </c>
    </row>
    <row r="2718" spans="1:10" x14ac:dyDescent="0.25">
      <c r="A2718">
        <v>41904.166666660079</v>
      </c>
      <c r="B2718">
        <v>1</v>
      </c>
      <c r="C2718">
        <v>2717</v>
      </c>
      <c r="D2718">
        <v>264</v>
      </c>
      <c r="E2718">
        <v>4</v>
      </c>
      <c r="F2718">
        <v>1</v>
      </c>
      <c r="G2718" t="e">
        <v>#DIV/0!</v>
      </c>
      <c r="H2718">
        <v>22.819999999999997</v>
      </c>
      <c r="I2718">
        <v>0.10833333333333334</v>
      </c>
      <c r="J2718">
        <v>-2</v>
      </c>
    </row>
    <row r="2719" spans="1:10" x14ac:dyDescent="0.25">
      <c r="A2719">
        <v>41904.208333326744</v>
      </c>
      <c r="B2719">
        <v>1</v>
      </c>
      <c r="C2719">
        <v>2718</v>
      </c>
      <c r="D2719">
        <v>264</v>
      </c>
      <c r="E2719">
        <v>5</v>
      </c>
      <c r="F2719">
        <v>1</v>
      </c>
      <c r="G2719">
        <v>0.1</v>
      </c>
      <c r="H2719">
        <v>22.678333333333324</v>
      </c>
      <c r="I2719">
        <v>9.9999999999999992E-2</v>
      </c>
      <c r="J2719">
        <v>-2</v>
      </c>
    </row>
    <row r="2720" spans="1:10" x14ac:dyDescent="0.25">
      <c r="A2720">
        <v>41904.249999993408</v>
      </c>
      <c r="B2720">
        <v>1</v>
      </c>
      <c r="C2720">
        <v>2719</v>
      </c>
      <c r="D2720">
        <v>264</v>
      </c>
      <c r="E2720">
        <v>6</v>
      </c>
      <c r="F2720">
        <v>1</v>
      </c>
      <c r="G2720">
        <v>6.837037037037037</v>
      </c>
      <c r="H2720">
        <v>22.408333333333335</v>
      </c>
      <c r="I2720">
        <v>9.9999999999999992E-2</v>
      </c>
      <c r="J2720">
        <v>-2</v>
      </c>
    </row>
    <row r="2721" spans="1:10" x14ac:dyDescent="0.25">
      <c r="A2721">
        <v>41904.291666660072</v>
      </c>
      <c r="B2721">
        <v>1</v>
      </c>
      <c r="C2721">
        <v>2720</v>
      </c>
      <c r="D2721">
        <v>264</v>
      </c>
      <c r="E2721">
        <v>7</v>
      </c>
      <c r="F2721">
        <v>1</v>
      </c>
      <c r="G2721">
        <v>20.443333333333332</v>
      </c>
      <c r="H2721">
        <v>22.308333333333334</v>
      </c>
      <c r="I2721">
        <v>22.324999999999999</v>
      </c>
      <c r="J2721">
        <v>-2</v>
      </c>
    </row>
    <row r="2722" spans="1:10" x14ac:dyDescent="0.25">
      <c r="A2722">
        <v>41904.333333326736</v>
      </c>
      <c r="B2722">
        <v>1</v>
      </c>
      <c r="C2722">
        <v>2721</v>
      </c>
      <c r="D2722">
        <v>264</v>
      </c>
      <c r="E2722">
        <v>8</v>
      </c>
      <c r="F2722">
        <v>1</v>
      </c>
      <c r="G2722">
        <v>28.830000000000009</v>
      </c>
      <c r="H2722">
        <v>23.318333333333324</v>
      </c>
      <c r="I2722">
        <v>17.700000000000003</v>
      </c>
      <c r="J2722">
        <v>-2</v>
      </c>
    </row>
    <row r="2723" spans="1:10" x14ac:dyDescent="0.25">
      <c r="A2723">
        <v>41904.374999993401</v>
      </c>
      <c r="B2723">
        <v>1</v>
      </c>
      <c r="C2723">
        <v>2722</v>
      </c>
      <c r="D2723">
        <v>264</v>
      </c>
      <c r="E2723">
        <v>9</v>
      </c>
      <c r="F2723">
        <v>1</v>
      </c>
      <c r="G2723">
        <v>47.426666666666669</v>
      </c>
      <c r="H2723">
        <v>23.611666666666668</v>
      </c>
      <c r="I2723">
        <v>20.841666666666665</v>
      </c>
      <c r="J2723">
        <v>-2</v>
      </c>
    </row>
    <row r="2724" spans="1:10" x14ac:dyDescent="0.25">
      <c r="A2724">
        <v>41904.416666660065</v>
      </c>
      <c r="B2724">
        <v>1</v>
      </c>
      <c r="C2724">
        <v>2723</v>
      </c>
      <c r="D2724">
        <v>264</v>
      </c>
      <c r="E2724">
        <v>10</v>
      </c>
      <c r="F2724">
        <v>1</v>
      </c>
      <c r="G2724">
        <v>60.809999999999995</v>
      </c>
      <c r="H2724">
        <v>24.081666666666674</v>
      </c>
      <c r="I2724">
        <v>19.316666666666666</v>
      </c>
      <c r="J2724">
        <v>-2</v>
      </c>
    </row>
    <row r="2725" spans="1:10" x14ac:dyDescent="0.25">
      <c r="A2725">
        <v>41904.458333326729</v>
      </c>
      <c r="B2725">
        <v>1</v>
      </c>
      <c r="C2725">
        <v>2724</v>
      </c>
      <c r="D2725">
        <v>264</v>
      </c>
      <c r="E2725">
        <v>11</v>
      </c>
      <c r="F2725">
        <v>1</v>
      </c>
      <c r="G2725">
        <v>59.220000000000006</v>
      </c>
      <c r="H2725">
        <v>23.983333333333348</v>
      </c>
      <c r="I2725">
        <v>17.808333333333334</v>
      </c>
      <c r="J2725">
        <v>-2</v>
      </c>
    </row>
    <row r="2726" spans="1:10" x14ac:dyDescent="0.25">
      <c r="A2726">
        <v>41904.499999993393</v>
      </c>
      <c r="B2726">
        <v>1</v>
      </c>
      <c r="C2726">
        <v>2725</v>
      </c>
      <c r="D2726">
        <v>264</v>
      </c>
      <c r="E2726">
        <v>12</v>
      </c>
      <c r="F2726">
        <v>1</v>
      </c>
      <c r="G2726">
        <v>131.63666666666666</v>
      </c>
      <c r="H2726">
        <v>22.843333333333327</v>
      </c>
      <c r="I2726">
        <v>19.923076923076923</v>
      </c>
      <c r="J2726">
        <v>-2</v>
      </c>
    </row>
    <row r="2727" spans="1:10" x14ac:dyDescent="0.25">
      <c r="A2727">
        <v>41904.541666660058</v>
      </c>
      <c r="B2727">
        <v>1</v>
      </c>
      <c r="C2727">
        <v>2726</v>
      </c>
      <c r="D2727">
        <v>264</v>
      </c>
      <c r="E2727">
        <v>13</v>
      </c>
      <c r="F2727">
        <v>1</v>
      </c>
      <c r="G2727">
        <v>133.73448275862071</v>
      </c>
      <c r="H2727">
        <v>23.608333333333334</v>
      </c>
      <c r="I2727">
        <v>18.441666666666666</v>
      </c>
      <c r="J2727">
        <v>-2</v>
      </c>
    </row>
    <row r="2728" spans="1:10" x14ac:dyDescent="0.25">
      <c r="A2728">
        <v>41904.583333326722</v>
      </c>
      <c r="B2728">
        <v>1</v>
      </c>
      <c r="C2728">
        <v>2727</v>
      </c>
      <c r="D2728">
        <v>264</v>
      </c>
      <c r="E2728">
        <v>14</v>
      </c>
      <c r="F2728">
        <v>1</v>
      </c>
      <c r="G2728">
        <v>72.063333333333333</v>
      </c>
      <c r="H2728">
        <v>24.046666666666685</v>
      </c>
      <c r="I2728">
        <v>17.774999999999999</v>
      </c>
      <c r="J2728">
        <v>-2</v>
      </c>
    </row>
    <row r="2729" spans="1:10" x14ac:dyDescent="0.25">
      <c r="A2729">
        <v>41904.624999993386</v>
      </c>
      <c r="B2729">
        <v>1</v>
      </c>
      <c r="C2729">
        <v>2728</v>
      </c>
      <c r="D2729">
        <v>264</v>
      </c>
      <c r="E2729">
        <v>15</v>
      </c>
      <c r="F2729">
        <v>1</v>
      </c>
      <c r="G2729">
        <v>36.823333333333345</v>
      </c>
      <c r="H2729">
        <v>23.893333333333356</v>
      </c>
      <c r="I2729">
        <v>14.683333333333332</v>
      </c>
      <c r="J2729">
        <v>-2</v>
      </c>
    </row>
    <row r="2730" spans="1:10" x14ac:dyDescent="0.25">
      <c r="A2730">
        <v>41904.66666666005</v>
      </c>
      <c r="B2730">
        <v>1</v>
      </c>
      <c r="C2730">
        <v>2729</v>
      </c>
      <c r="D2730">
        <v>264</v>
      </c>
      <c r="E2730">
        <v>16</v>
      </c>
      <c r="F2730">
        <v>1</v>
      </c>
      <c r="G2730">
        <v>24.461290322580652</v>
      </c>
      <c r="H2730">
        <v>23.004999999999985</v>
      </c>
      <c r="I2730">
        <v>17.774999999999999</v>
      </c>
      <c r="J2730">
        <v>-2</v>
      </c>
    </row>
    <row r="2731" spans="1:10" x14ac:dyDescent="0.25">
      <c r="A2731">
        <v>41904.708333326715</v>
      </c>
      <c r="B2731">
        <v>1</v>
      </c>
      <c r="C2731">
        <v>2730</v>
      </c>
      <c r="D2731">
        <v>264</v>
      </c>
      <c r="E2731">
        <v>17</v>
      </c>
      <c r="F2731">
        <v>1</v>
      </c>
      <c r="G2731">
        <v>3.9111111111111119</v>
      </c>
      <c r="H2731">
        <v>22.839999999999979</v>
      </c>
      <c r="I2731">
        <v>17.774999999999999</v>
      </c>
      <c r="J2731">
        <v>-2</v>
      </c>
    </row>
    <row r="2732" spans="1:10" x14ac:dyDescent="0.25">
      <c r="A2732">
        <v>41904.749999993379</v>
      </c>
      <c r="B2732">
        <v>1</v>
      </c>
      <c r="C2732">
        <v>2731</v>
      </c>
      <c r="D2732">
        <v>264</v>
      </c>
      <c r="E2732">
        <v>18</v>
      </c>
      <c r="F2732">
        <v>1</v>
      </c>
      <c r="G2732">
        <v>0.10999999999999999</v>
      </c>
      <c r="H2732">
        <v>23.046666666666649</v>
      </c>
      <c r="I2732">
        <v>14.683333333333332</v>
      </c>
      <c r="J2732">
        <v>-2</v>
      </c>
    </row>
    <row r="2733" spans="1:10" x14ac:dyDescent="0.25">
      <c r="A2733">
        <v>41904.791666660043</v>
      </c>
      <c r="B2733">
        <v>1</v>
      </c>
      <c r="C2733">
        <v>2732</v>
      </c>
      <c r="D2733">
        <v>264</v>
      </c>
      <c r="E2733">
        <v>19</v>
      </c>
      <c r="F2733">
        <v>1</v>
      </c>
      <c r="G2733">
        <v>0.21999999999999992</v>
      </c>
      <c r="H2733">
        <v>23.436666666666653</v>
      </c>
      <c r="I2733">
        <v>16.258333333333333</v>
      </c>
      <c r="J2733">
        <v>-2</v>
      </c>
    </row>
    <row r="2734" spans="1:10" x14ac:dyDescent="0.25">
      <c r="A2734">
        <v>41904.833333326707</v>
      </c>
      <c r="B2734">
        <v>1</v>
      </c>
      <c r="C2734">
        <v>2733</v>
      </c>
      <c r="D2734">
        <v>264</v>
      </c>
      <c r="E2734">
        <v>20</v>
      </c>
      <c r="F2734">
        <v>1</v>
      </c>
      <c r="G2734">
        <v>0.28695652173913033</v>
      </c>
      <c r="H2734">
        <v>23.571666666666662</v>
      </c>
      <c r="I2734">
        <v>20.891666666666666</v>
      </c>
      <c r="J2734">
        <v>-2</v>
      </c>
    </row>
    <row r="2735" spans="1:10" x14ac:dyDescent="0.25">
      <c r="A2735">
        <v>41904.874999993372</v>
      </c>
      <c r="B2735">
        <v>1</v>
      </c>
      <c r="C2735">
        <v>2734</v>
      </c>
      <c r="D2735">
        <v>264</v>
      </c>
      <c r="E2735">
        <v>21</v>
      </c>
      <c r="F2735">
        <v>1</v>
      </c>
      <c r="G2735">
        <v>0.28620689655172421</v>
      </c>
      <c r="H2735">
        <v>23.869999999999994</v>
      </c>
      <c r="I2735">
        <v>19.391666666666662</v>
      </c>
      <c r="J2735">
        <v>-2</v>
      </c>
    </row>
    <row r="2736" spans="1:10" x14ac:dyDescent="0.25">
      <c r="A2736">
        <v>41904.916666660036</v>
      </c>
      <c r="B2736">
        <v>1</v>
      </c>
      <c r="C2736">
        <v>2735</v>
      </c>
      <c r="D2736">
        <v>264</v>
      </c>
      <c r="E2736">
        <v>22</v>
      </c>
      <c r="F2736">
        <v>1</v>
      </c>
      <c r="G2736">
        <v>0.44827586206896541</v>
      </c>
      <c r="H2736">
        <v>23.913333333333338</v>
      </c>
      <c r="I2736">
        <v>0.80833333333333302</v>
      </c>
      <c r="J2736">
        <v>-2</v>
      </c>
    </row>
    <row r="2737" spans="1:10" x14ac:dyDescent="0.25">
      <c r="A2737">
        <v>41904.9583333267</v>
      </c>
      <c r="B2737">
        <v>1</v>
      </c>
      <c r="C2737">
        <v>2736</v>
      </c>
      <c r="D2737">
        <v>264</v>
      </c>
      <c r="E2737">
        <v>23</v>
      </c>
      <c r="F2737">
        <v>1</v>
      </c>
      <c r="G2737">
        <v>0.19642857142857142</v>
      </c>
      <c r="H2737">
        <v>23.918333333333358</v>
      </c>
      <c r="I2737">
        <v>9.9999999999999992E-2</v>
      </c>
      <c r="J2737">
        <v>-2</v>
      </c>
    </row>
    <row r="2738" spans="1:10" x14ac:dyDescent="0.25">
      <c r="A2738">
        <v>41904.999999993364</v>
      </c>
      <c r="B2738">
        <v>1</v>
      </c>
      <c r="C2738">
        <v>2737</v>
      </c>
      <c r="D2738">
        <v>264</v>
      </c>
      <c r="E2738">
        <v>0</v>
      </c>
      <c r="F2738">
        <v>1</v>
      </c>
      <c r="G2738">
        <v>0.20666666666666667</v>
      </c>
      <c r="H2738">
        <v>23.676666666666669</v>
      </c>
      <c r="I2738">
        <v>0.10833333333333335</v>
      </c>
      <c r="J2738">
        <v>-2</v>
      </c>
    </row>
    <row r="2739" spans="1:10" x14ac:dyDescent="0.25">
      <c r="A2739">
        <v>41905.041666660029</v>
      </c>
      <c r="B2739">
        <v>1</v>
      </c>
      <c r="C2739">
        <v>2738</v>
      </c>
      <c r="D2739">
        <v>265</v>
      </c>
      <c r="E2739">
        <v>1</v>
      </c>
      <c r="F2739">
        <v>1</v>
      </c>
      <c r="G2739">
        <v>0.48666666666666669</v>
      </c>
      <c r="H2739">
        <v>23.716666666666647</v>
      </c>
      <c r="I2739">
        <v>9.9999999999999992E-2</v>
      </c>
      <c r="J2739">
        <v>-2</v>
      </c>
    </row>
    <row r="2740" spans="1:10" x14ac:dyDescent="0.25">
      <c r="A2740">
        <v>41905.083333326693</v>
      </c>
      <c r="B2740">
        <v>1</v>
      </c>
      <c r="C2740">
        <v>2739</v>
      </c>
      <c r="D2740">
        <v>265</v>
      </c>
      <c r="E2740">
        <v>2</v>
      </c>
      <c r="F2740">
        <v>1</v>
      </c>
      <c r="G2740">
        <v>0.52580645161290329</v>
      </c>
      <c r="H2740">
        <v>23.964999999999993</v>
      </c>
      <c r="I2740">
        <v>9.9999999999999992E-2</v>
      </c>
      <c r="J2740">
        <v>-2</v>
      </c>
    </row>
    <row r="2741" spans="1:10" x14ac:dyDescent="0.25">
      <c r="A2741">
        <v>41905.124999993357</v>
      </c>
      <c r="B2741">
        <v>1</v>
      </c>
      <c r="C2741">
        <v>2740</v>
      </c>
      <c r="D2741">
        <v>265</v>
      </c>
      <c r="E2741">
        <v>3</v>
      </c>
      <c r="F2741">
        <v>1</v>
      </c>
      <c r="G2741">
        <v>0.31</v>
      </c>
      <c r="H2741">
        <v>23.988333333333351</v>
      </c>
      <c r="I2741">
        <v>9.9999999999999992E-2</v>
      </c>
      <c r="J2741">
        <v>-2</v>
      </c>
    </row>
    <row r="2742" spans="1:10" x14ac:dyDescent="0.25">
      <c r="A2742">
        <v>41905.166666660021</v>
      </c>
      <c r="B2742">
        <v>1</v>
      </c>
      <c r="C2742">
        <v>2741</v>
      </c>
      <c r="D2742">
        <v>265</v>
      </c>
      <c r="E2742">
        <v>4</v>
      </c>
      <c r="F2742">
        <v>1</v>
      </c>
      <c r="G2742">
        <v>0.48666666666666658</v>
      </c>
      <c r="H2742">
        <v>23.899999999999988</v>
      </c>
      <c r="I2742">
        <v>9.9999999999999992E-2</v>
      </c>
      <c r="J2742">
        <v>-2</v>
      </c>
    </row>
    <row r="2743" spans="1:10" x14ac:dyDescent="0.25">
      <c r="A2743">
        <v>41905.208333326686</v>
      </c>
      <c r="B2743">
        <v>1</v>
      </c>
      <c r="C2743">
        <v>2742</v>
      </c>
      <c r="D2743">
        <v>265</v>
      </c>
      <c r="E2743">
        <v>5</v>
      </c>
      <c r="F2743">
        <v>1</v>
      </c>
      <c r="G2743">
        <v>0.93999999999999972</v>
      </c>
      <c r="H2743">
        <v>24.268333333333352</v>
      </c>
      <c r="I2743">
        <v>9.9999999999999992E-2</v>
      </c>
      <c r="J2743">
        <v>-2</v>
      </c>
    </row>
    <row r="2744" spans="1:10" x14ac:dyDescent="0.25">
      <c r="A2744">
        <v>41905.24999999335</v>
      </c>
      <c r="B2744">
        <v>1</v>
      </c>
      <c r="C2744">
        <v>2743</v>
      </c>
      <c r="D2744">
        <v>265</v>
      </c>
      <c r="E2744">
        <v>6</v>
      </c>
      <c r="F2744">
        <v>1</v>
      </c>
      <c r="G2744">
        <v>7.1100000000000012</v>
      </c>
      <c r="H2744">
        <v>25.176666666666694</v>
      </c>
      <c r="I2744">
        <v>9.9999999999999992E-2</v>
      </c>
      <c r="J2744">
        <v>-2</v>
      </c>
    </row>
    <row r="2745" spans="1:10" x14ac:dyDescent="0.25">
      <c r="A2745">
        <v>41905.291666660014</v>
      </c>
      <c r="B2745">
        <v>1</v>
      </c>
      <c r="C2745">
        <v>2744</v>
      </c>
      <c r="D2745">
        <v>265</v>
      </c>
      <c r="E2745">
        <v>7</v>
      </c>
      <c r="F2745">
        <v>1</v>
      </c>
      <c r="G2745">
        <v>29.553333333333335</v>
      </c>
      <c r="H2745">
        <v>25.061666666666678</v>
      </c>
      <c r="I2745">
        <v>25.525000000000002</v>
      </c>
      <c r="J2745">
        <v>-2</v>
      </c>
    </row>
    <row r="2746" spans="1:10" x14ac:dyDescent="0.25">
      <c r="A2746">
        <v>41905.333333326678</v>
      </c>
      <c r="B2746">
        <v>1</v>
      </c>
      <c r="C2746">
        <v>2745</v>
      </c>
      <c r="D2746">
        <v>265</v>
      </c>
      <c r="E2746">
        <v>8</v>
      </c>
      <c r="F2746">
        <v>1</v>
      </c>
      <c r="G2746">
        <v>69.490322580645156</v>
      </c>
      <c r="H2746">
        <v>24.431666666666668</v>
      </c>
      <c r="I2746">
        <v>19.316666666666666</v>
      </c>
      <c r="J2746">
        <v>-2</v>
      </c>
    </row>
    <row r="2747" spans="1:10" x14ac:dyDescent="0.25">
      <c r="A2747">
        <v>41905.374999993342</v>
      </c>
      <c r="B2747">
        <v>1</v>
      </c>
      <c r="C2747">
        <v>2746</v>
      </c>
      <c r="D2747">
        <v>265</v>
      </c>
      <c r="E2747">
        <v>9</v>
      </c>
      <c r="F2747">
        <v>1</v>
      </c>
      <c r="G2747">
        <v>95.376666666666637</v>
      </c>
      <c r="H2747">
        <v>24.014999999999997</v>
      </c>
      <c r="I2747">
        <v>19.191666666666666</v>
      </c>
      <c r="J2747">
        <v>-2</v>
      </c>
    </row>
    <row r="2748" spans="1:10" x14ac:dyDescent="0.25">
      <c r="A2748">
        <v>41905.416666660007</v>
      </c>
      <c r="B2748">
        <v>1</v>
      </c>
      <c r="C2748">
        <v>2747</v>
      </c>
      <c r="D2748">
        <v>265</v>
      </c>
      <c r="E2748">
        <v>10</v>
      </c>
      <c r="F2748">
        <v>1</v>
      </c>
      <c r="G2748">
        <v>104.78</v>
      </c>
      <c r="H2748">
        <v>24.096666666666657</v>
      </c>
      <c r="I2748">
        <v>20.858333333333331</v>
      </c>
      <c r="J2748">
        <v>-2</v>
      </c>
    </row>
    <row r="2749" spans="1:10" x14ac:dyDescent="0.25">
      <c r="A2749">
        <v>41905.458333326671</v>
      </c>
      <c r="B2749">
        <v>1</v>
      </c>
      <c r="C2749">
        <v>2748</v>
      </c>
      <c r="D2749">
        <v>265</v>
      </c>
      <c r="E2749">
        <v>11</v>
      </c>
      <c r="F2749">
        <v>1</v>
      </c>
      <c r="G2749">
        <v>50.72258064516128</v>
      </c>
      <c r="H2749">
        <v>24.108333333333338</v>
      </c>
      <c r="I2749">
        <v>19.349999999999998</v>
      </c>
      <c r="J2749">
        <v>-2</v>
      </c>
    </row>
    <row r="2750" spans="1:10" x14ac:dyDescent="0.25">
      <c r="A2750">
        <v>41905.499999993335</v>
      </c>
      <c r="B2750">
        <v>1</v>
      </c>
      <c r="C2750">
        <v>2749</v>
      </c>
      <c r="D2750">
        <v>265</v>
      </c>
      <c r="E2750">
        <v>12</v>
      </c>
      <c r="F2750">
        <v>1</v>
      </c>
      <c r="G2750">
        <v>125.16333333333334</v>
      </c>
      <c r="H2750">
        <v>24.161666666666683</v>
      </c>
      <c r="I2750">
        <v>16.249999999999996</v>
      </c>
      <c r="J2750">
        <v>-2</v>
      </c>
    </row>
    <row r="2751" spans="1:10" x14ac:dyDescent="0.25">
      <c r="A2751">
        <v>41905.541666659999</v>
      </c>
      <c r="B2751">
        <v>1</v>
      </c>
      <c r="C2751">
        <v>2750</v>
      </c>
      <c r="D2751">
        <v>265</v>
      </c>
      <c r="E2751">
        <v>13</v>
      </c>
      <c r="F2751">
        <v>1</v>
      </c>
      <c r="G2751">
        <v>59.546938775510206</v>
      </c>
      <c r="H2751">
        <v>24.291666666666661</v>
      </c>
      <c r="I2751">
        <v>27.133333333333336</v>
      </c>
      <c r="J2751">
        <v>-2</v>
      </c>
    </row>
    <row r="2752" spans="1:10" x14ac:dyDescent="0.25">
      <c r="A2752">
        <v>41905.583333326664</v>
      </c>
      <c r="B2752">
        <v>1</v>
      </c>
      <c r="C2752">
        <v>2751</v>
      </c>
      <c r="D2752">
        <v>265</v>
      </c>
      <c r="E2752">
        <v>14</v>
      </c>
      <c r="F2752">
        <v>1</v>
      </c>
      <c r="G2752">
        <v>97.513333333333321</v>
      </c>
      <c r="H2752">
        <v>24.109999999999989</v>
      </c>
      <c r="I2752">
        <v>22.608333333333338</v>
      </c>
      <c r="J2752">
        <v>-2</v>
      </c>
    </row>
    <row r="2753" spans="1:10" x14ac:dyDescent="0.25">
      <c r="A2753">
        <v>41905.624999993328</v>
      </c>
      <c r="B2753">
        <v>1</v>
      </c>
      <c r="C2753">
        <v>2752</v>
      </c>
      <c r="D2753">
        <v>265</v>
      </c>
      <c r="E2753">
        <v>15</v>
      </c>
      <c r="F2753">
        <v>1</v>
      </c>
      <c r="G2753">
        <v>99.863333333333358</v>
      </c>
      <c r="H2753">
        <v>23.95500000000002</v>
      </c>
      <c r="I2753">
        <v>24.208333333333332</v>
      </c>
      <c r="J2753">
        <v>-2</v>
      </c>
    </row>
    <row r="2754" spans="1:10" x14ac:dyDescent="0.25">
      <c r="A2754">
        <v>41905.666666659992</v>
      </c>
      <c r="B2754">
        <v>1</v>
      </c>
      <c r="C2754">
        <v>2753</v>
      </c>
      <c r="D2754">
        <v>265</v>
      </c>
      <c r="E2754">
        <v>16</v>
      </c>
      <c r="F2754">
        <v>1</v>
      </c>
      <c r="G2754">
        <v>50.680000000000021</v>
      </c>
      <c r="H2754">
        <v>23.866666666666642</v>
      </c>
      <c r="I2754">
        <v>25.825000000000003</v>
      </c>
      <c r="J2754">
        <v>-2</v>
      </c>
    </row>
    <row r="2755" spans="1:10" x14ac:dyDescent="0.25">
      <c r="A2755">
        <v>41905.708333326656</v>
      </c>
      <c r="B2755">
        <v>1</v>
      </c>
      <c r="C2755">
        <v>2754</v>
      </c>
      <c r="D2755">
        <v>265</v>
      </c>
      <c r="E2755">
        <v>17</v>
      </c>
      <c r="F2755">
        <v>1</v>
      </c>
      <c r="G2755">
        <v>2.7433333333333336</v>
      </c>
      <c r="H2755">
        <v>23.801666666666641</v>
      </c>
      <c r="I2755">
        <v>25.833333333333332</v>
      </c>
      <c r="J2755">
        <v>-2</v>
      </c>
    </row>
    <row r="2756" spans="1:10" x14ac:dyDescent="0.25">
      <c r="A2756">
        <v>41905.749999993321</v>
      </c>
      <c r="B2756">
        <v>1</v>
      </c>
      <c r="C2756">
        <v>2755</v>
      </c>
      <c r="D2756">
        <v>265</v>
      </c>
      <c r="E2756">
        <v>18</v>
      </c>
      <c r="F2756">
        <v>1</v>
      </c>
      <c r="G2756">
        <v>0.84</v>
      </c>
      <c r="H2756">
        <v>23.84833333333334</v>
      </c>
      <c r="I2756">
        <v>19.541666666666668</v>
      </c>
      <c r="J2756">
        <v>-2</v>
      </c>
    </row>
    <row r="2757" spans="1:10" x14ac:dyDescent="0.25">
      <c r="A2757">
        <v>41905.791666659985</v>
      </c>
      <c r="B2757">
        <v>1</v>
      </c>
      <c r="C2757">
        <v>2756</v>
      </c>
      <c r="D2757">
        <v>265</v>
      </c>
      <c r="E2757">
        <v>19</v>
      </c>
      <c r="F2757">
        <v>1</v>
      </c>
      <c r="G2757" t="e">
        <v>#DIV/0!</v>
      </c>
      <c r="H2757">
        <v>23.818333333333328</v>
      </c>
      <c r="I2757">
        <v>24.275000000000002</v>
      </c>
      <c r="J2757">
        <v>-2</v>
      </c>
    </row>
    <row r="2758" spans="1:10" x14ac:dyDescent="0.25">
      <c r="A2758">
        <v>41905.833333326649</v>
      </c>
      <c r="B2758">
        <v>1</v>
      </c>
      <c r="C2758">
        <v>2757</v>
      </c>
      <c r="D2758">
        <v>265</v>
      </c>
      <c r="E2758">
        <v>20</v>
      </c>
      <c r="F2758">
        <v>1</v>
      </c>
      <c r="G2758">
        <v>0.46000000000000008</v>
      </c>
      <c r="H2758">
        <v>23.768333333333331</v>
      </c>
      <c r="I2758">
        <v>22.7</v>
      </c>
      <c r="J2758">
        <v>-2</v>
      </c>
    </row>
    <row r="2759" spans="1:10" x14ac:dyDescent="0.25">
      <c r="A2759">
        <v>41905.874999993313</v>
      </c>
      <c r="B2759">
        <v>1</v>
      </c>
      <c r="C2759">
        <v>2758</v>
      </c>
      <c r="D2759">
        <v>265</v>
      </c>
      <c r="E2759">
        <v>21</v>
      </c>
      <c r="F2759">
        <v>1</v>
      </c>
      <c r="G2759">
        <v>0.38333333333333336</v>
      </c>
      <c r="H2759">
        <v>23.535000000000021</v>
      </c>
      <c r="I2759">
        <v>21.1</v>
      </c>
      <c r="J2759">
        <v>-2</v>
      </c>
    </row>
    <row r="2760" spans="1:10" x14ac:dyDescent="0.25">
      <c r="A2760">
        <v>41905.916666659978</v>
      </c>
      <c r="B2760">
        <v>1</v>
      </c>
      <c r="C2760">
        <v>2759</v>
      </c>
      <c r="D2760">
        <v>265</v>
      </c>
      <c r="E2760">
        <v>22</v>
      </c>
      <c r="F2760">
        <v>1</v>
      </c>
      <c r="G2760">
        <v>0.41111111111111115</v>
      </c>
      <c r="H2760">
        <v>23.266666666666662</v>
      </c>
      <c r="I2760">
        <v>0.79999999999999971</v>
      </c>
      <c r="J2760">
        <v>-2</v>
      </c>
    </row>
    <row r="2761" spans="1:10" x14ac:dyDescent="0.25">
      <c r="A2761">
        <v>41905.958333326642</v>
      </c>
      <c r="B2761">
        <v>1</v>
      </c>
      <c r="C2761">
        <v>2760</v>
      </c>
      <c r="D2761">
        <v>265</v>
      </c>
      <c r="E2761">
        <v>23</v>
      </c>
      <c r="F2761">
        <v>1</v>
      </c>
      <c r="G2761">
        <v>0.5933333333333336</v>
      </c>
      <c r="H2761">
        <v>23.060000000000006</v>
      </c>
      <c r="I2761">
        <v>9.9999999999999992E-2</v>
      </c>
      <c r="J2761">
        <v>-2</v>
      </c>
    </row>
    <row r="2762" spans="1:10" x14ac:dyDescent="0.25">
      <c r="A2762">
        <v>41905.999999993306</v>
      </c>
      <c r="B2762">
        <v>1</v>
      </c>
      <c r="C2762">
        <v>2761</v>
      </c>
      <c r="D2762">
        <v>265</v>
      </c>
      <c r="E2762">
        <v>0</v>
      </c>
      <c r="F2762">
        <v>1</v>
      </c>
      <c r="G2762">
        <v>0.17500000000000004</v>
      </c>
      <c r="H2762">
        <v>22.993333333333336</v>
      </c>
      <c r="I2762">
        <v>9.9999999999999992E-2</v>
      </c>
      <c r="J2762">
        <v>-2</v>
      </c>
    </row>
    <row r="2763" spans="1:10" x14ac:dyDescent="0.25">
      <c r="A2763">
        <v>41906.04166665997</v>
      </c>
      <c r="B2763">
        <v>1</v>
      </c>
      <c r="C2763">
        <v>2762</v>
      </c>
      <c r="D2763">
        <v>266</v>
      </c>
      <c r="E2763">
        <v>1</v>
      </c>
      <c r="F2763">
        <v>1</v>
      </c>
      <c r="G2763">
        <v>9.9999999999999992E-2</v>
      </c>
      <c r="H2763">
        <v>22.958333333333329</v>
      </c>
      <c r="I2763">
        <v>9.9999999999999992E-2</v>
      </c>
      <c r="J2763">
        <v>-2</v>
      </c>
    </row>
    <row r="2764" spans="1:10" x14ac:dyDescent="0.25">
      <c r="A2764">
        <v>41906.083333326635</v>
      </c>
      <c r="B2764">
        <v>1</v>
      </c>
      <c r="C2764">
        <v>2763</v>
      </c>
      <c r="D2764">
        <v>266</v>
      </c>
      <c r="E2764">
        <v>2</v>
      </c>
      <c r="F2764">
        <v>1</v>
      </c>
      <c r="G2764">
        <v>0.10000000000000002</v>
      </c>
      <c r="H2764">
        <v>22.603333333333339</v>
      </c>
      <c r="I2764">
        <v>9.9999999999999992E-2</v>
      </c>
      <c r="J2764">
        <v>-2</v>
      </c>
    </row>
    <row r="2765" spans="1:10" x14ac:dyDescent="0.25">
      <c r="A2765">
        <v>41906.124999993299</v>
      </c>
      <c r="B2765">
        <v>1</v>
      </c>
      <c r="C2765">
        <v>2764</v>
      </c>
      <c r="D2765">
        <v>266</v>
      </c>
      <c r="E2765">
        <v>3</v>
      </c>
      <c r="F2765">
        <v>1</v>
      </c>
      <c r="G2765" t="e">
        <v>#DIV/0!</v>
      </c>
      <c r="H2765">
        <v>22.584999999999994</v>
      </c>
      <c r="I2765">
        <v>9.9999999999999992E-2</v>
      </c>
      <c r="J2765">
        <v>-2</v>
      </c>
    </row>
    <row r="2766" spans="1:10" x14ac:dyDescent="0.25">
      <c r="A2766">
        <v>41906.166666659963</v>
      </c>
      <c r="B2766">
        <v>1</v>
      </c>
      <c r="C2766">
        <v>2765</v>
      </c>
      <c r="D2766">
        <v>266</v>
      </c>
      <c r="E2766">
        <v>4</v>
      </c>
      <c r="F2766">
        <v>1</v>
      </c>
      <c r="G2766">
        <v>0.1</v>
      </c>
      <c r="H2766">
        <v>22.663333333333323</v>
      </c>
      <c r="I2766">
        <v>9.9999999999999992E-2</v>
      </c>
      <c r="J2766">
        <v>-2</v>
      </c>
    </row>
    <row r="2767" spans="1:10" x14ac:dyDescent="0.25">
      <c r="A2767">
        <v>41906.208333326627</v>
      </c>
      <c r="B2767">
        <v>1</v>
      </c>
      <c r="C2767">
        <v>2766</v>
      </c>
      <c r="D2767">
        <v>266</v>
      </c>
      <c r="E2767">
        <v>5</v>
      </c>
      <c r="F2767">
        <v>1</v>
      </c>
      <c r="G2767">
        <v>1.3115384615384615</v>
      </c>
      <c r="H2767">
        <v>22.623333333333328</v>
      </c>
      <c r="I2767">
        <v>9.9999999999999992E-2</v>
      </c>
      <c r="J2767">
        <v>-2</v>
      </c>
    </row>
    <row r="2768" spans="1:10" x14ac:dyDescent="0.25">
      <c r="A2768">
        <v>41906.249999993292</v>
      </c>
      <c r="B2768">
        <v>1</v>
      </c>
      <c r="C2768">
        <v>2767</v>
      </c>
      <c r="D2768">
        <v>266</v>
      </c>
      <c r="E2768">
        <v>6</v>
      </c>
      <c r="F2768">
        <v>1</v>
      </c>
      <c r="G2768">
        <v>29.073333333333331</v>
      </c>
      <c r="H2768">
        <v>22.821666666666665</v>
      </c>
      <c r="I2768">
        <v>9.9999999999999992E-2</v>
      </c>
      <c r="J2768">
        <v>-2</v>
      </c>
    </row>
    <row r="2769" spans="1:10" x14ac:dyDescent="0.25">
      <c r="A2769">
        <v>41906.291666659956</v>
      </c>
      <c r="B2769">
        <v>1</v>
      </c>
      <c r="C2769">
        <v>2768</v>
      </c>
      <c r="D2769">
        <v>266</v>
      </c>
      <c r="E2769">
        <v>7</v>
      </c>
      <c r="F2769">
        <v>1</v>
      </c>
      <c r="G2769">
        <v>56.353333333333339</v>
      </c>
      <c r="H2769">
        <v>22.569999999999997</v>
      </c>
      <c r="I2769">
        <v>27.325000000000003</v>
      </c>
      <c r="J2769">
        <v>-2</v>
      </c>
    </row>
    <row r="2770" spans="1:10" x14ac:dyDescent="0.25">
      <c r="A2770">
        <v>41906.33333332662</v>
      </c>
      <c r="B2770">
        <v>1</v>
      </c>
      <c r="C2770">
        <v>2769</v>
      </c>
      <c r="D2770">
        <v>266</v>
      </c>
      <c r="E2770">
        <v>8</v>
      </c>
      <c r="F2770">
        <v>1</v>
      </c>
      <c r="G2770">
        <v>98.86999999999999</v>
      </c>
      <c r="H2770">
        <v>23.291666666666679</v>
      </c>
      <c r="I2770">
        <v>20.891666666666666</v>
      </c>
      <c r="J2770">
        <v>-2</v>
      </c>
    </row>
    <row r="2771" spans="1:10" x14ac:dyDescent="0.25">
      <c r="A2771">
        <v>41906.374999993284</v>
      </c>
      <c r="B2771">
        <v>1</v>
      </c>
      <c r="C2771">
        <v>2770</v>
      </c>
      <c r="D2771">
        <v>266</v>
      </c>
      <c r="E2771">
        <v>9</v>
      </c>
      <c r="F2771">
        <v>1</v>
      </c>
      <c r="G2771">
        <v>96.063333333333318</v>
      </c>
      <c r="H2771">
        <v>23.459999999999994</v>
      </c>
      <c r="I2771">
        <v>20.908333333333331</v>
      </c>
      <c r="J2771">
        <v>-2</v>
      </c>
    </row>
    <row r="2772" spans="1:10" x14ac:dyDescent="0.25">
      <c r="A2772">
        <v>41906.416666659949</v>
      </c>
      <c r="B2772">
        <v>1</v>
      </c>
      <c r="C2772">
        <v>2771</v>
      </c>
      <c r="D2772">
        <v>266</v>
      </c>
      <c r="E2772">
        <v>10</v>
      </c>
      <c r="F2772">
        <v>1</v>
      </c>
      <c r="G2772">
        <v>218.7148936170212</v>
      </c>
      <c r="H2772">
        <v>24.296666666666663</v>
      </c>
      <c r="I2772">
        <v>19.400000000000002</v>
      </c>
      <c r="J2772">
        <v>-2</v>
      </c>
    </row>
    <row r="2773" spans="1:10" x14ac:dyDescent="0.25">
      <c r="A2773">
        <v>41906.458333326613</v>
      </c>
      <c r="B2773">
        <v>1</v>
      </c>
      <c r="C2773">
        <v>2772</v>
      </c>
      <c r="D2773">
        <v>266</v>
      </c>
      <c r="E2773">
        <v>11</v>
      </c>
      <c r="F2773">
        <v>1</v>
      </c>
      <c r="G2773">
        <v>218.26666666666665</v>
      </c>
      <c r="H2773">
        <v>24.523333333333333</v>
      </c>
      <c r="I2773">
        <v>21.033333333333335</v>
      </c>
      <c r="J2773">
        <v>-2</v>
      </c>
    </row>
    <row r="2774" spans="1:10" x14ac:dyDescent="0.25">
      <c r="A2774">
        <v>41906.499999993277</v>
      </c>
      <c r="B2774">
        <v>1</v>
      </c>
      <c r="C2774">
        <v>2773</v>
      </c>
      <c r="D2774">
        <v>266</v>
      </c>
      <c r="E2774">
        <v>12</v>
      </c>
      <c r="F2774">
        <v>1</v>
      </c>
      <c r="G2774">
        <v>266.78823529411767</v>
      </c>
      <c r="H2774">
        <v>24.558333333333334</v>
      </c>
      <c r="I2774">
        <v>19.416666666666664</v>
      </c>
      <c r="J2774">
        <v>-2</v>
      </c>
    </row>
    <row r="2775" spans="1:10" x14ac:dyDescent="0.25">
      <c r="A2775">
        <v>41906.541666659941</v>
      </c>
      <c r="B2775">
        <v>1</v>
      </c>
      <c r="C2775">
        <v>2774</v>
      </c>
      <c r="D2775">
        <v>266</v>
      </c>
      <c r="E2775">
        <v>13</v>
      </c>
      <c r="F2775">
        <v>1</v>
      </c>
      <c r="G2775">
        <v>290.92666666666662</v>
      </c>
      <c r="H2775">
        <v>25.781666666666673</v>
      </c>
      <c r="I2775">
        <v>22.591666666666669</v>
      </c>
      <c r="J2775">
        <v>-2</v>
      </c>
    </row>
    <row r="2776" spans="1:10" x14ac:dyDescent="0.25">
      <c r="A2776">
        <v>41906.583333326605</v>
      </c>
      <c r="B2776">
        <v>1</v>
      </c>
      <c r="C2776">
        <v>2775</v>
      </c>
      <c r="D2776">
        <v>266</v>
      </c>
      <c r="E2776">
        <v>14</v>
      </c>
      <c r="F2776">
        <v>1</v>
      </c>
      <c r="G2776">
        <v>534.74</v>
      </c>
      <c r="H2776">
        <v>26.363333333333323</v>
      </c>
      <c r="I2776">
        <v>17.883333333333333</v>
      </c>
      <c r="J2776">
        <v>-2</v>
      </c>
    </row>
    <row r="2777" spans="1:10" x14ac:dyDescent="0.25">
      <c r="A2777">
        <v>41906.62499999327</v>
      </c>
      <c r="B2777">
        <v>1</v>
      </c>
      <c r="C2777">
        <v>2776</v>
      </c>
      <c r="D2777">
        <v>266</v>
      </c>
      <c r="E2777">
        <v>15</v>
      </c>
      <c r="F2777">
        <v>1</v>
      </c>
      <c r="G2777">
        <v>114.06</v>
      </c>
      <c r="H2777">
        <v>26.494999999999997</v>
      </c>
      <c r="I2777">
        <v>20.991666666666664</v>
      </c>
      <c r="J2777">
        <v>-2</v>
      </c>
    </row>
    <row r="2778" spans="1:10" x14ac:dyDescent="0.25">
      <c r="A2778">
        <v>41906.666666659934</v>
      </c>
      <c r="B2778">
        <v>1</v>
      </c>
      <c r="C2778">
        <v>2777</v>
      </c>
      <c r="D2778">
        <v>266</v>
      </c>
      <c r="E2778">
        <v>16</v>
      </c>
      <c r="F2778">
        <v>1</v>
      </c>
      <c r="G2778">
        <v>80.533333333333317</v>
      </c>
      <c r="H2778">
        <v>25.905000000000005</v>
      </c>
      <c r="I2778">
        <v>21.5</v>
      </c>
      <c r="J2778">
        <v>-2</v>
      </c>
    </row>
    <row r="2779" spans="1:10" x14ac:dyDescent="0.25">
      <c r="A2779">
        <v>41906.708333326598</v>
      </c>
      <c r="B2779">
        <v>1</v>
      </c>
      <c r="C2779">
        <v>2778</v>
      </c>
      <c r="D2779">
        <v>266</v>
      </c>
      <c r="E2779">
        <v>17</v>
      </c>
      <c r="F2779">
        <v>1</v>
      </c>
      <c r="G2779">
        <v>21.225000000000001</v>
      </c>
      <c r="H2779">
        <v>24.772222222222215</v>
      </c>
      <c r="I2779">
        <v>16.358333333333331</v>
      </c>
      <c r="J2779">
        <v>-2</v>
      </c>
    </row>
    <row r="2780" spans="1:10" x14ac:dyDescent="0.25">
      <c r="A2780">
        <v>41906.749999993262</v>
      </c>
      <c r="B2780">
        <v>1</v>
      </c>
      <c r="C2780">
        <v>2779</v>
      </c>
      <c r="D2780">
        <v>266</v>
      </c>
      <c r="E2780">
        <v>18</v>
      </c>
      <c r="F2780">
        <v>1</v>
      </c>
      <c r="G2780" t="e">
        <v>#DIV/0!</v>
      </c>
      <c r="H2780">
        <v>23.608333333333348</v>
      </c>
      <c r="I2780">
        <v>17.899999999999999</v>
      </c>
      <c r="J2780">
        <v>-2</v>
      </c>
    </row>
    <row r="2781" spans="1:10" x14ac:dyDescent="0.25">
      <c r="A2781">
        <v>41906.791666659927</v>
      </c>
      <c r="B2781">
        <v>1</v>
      </c>
      <c r="C2781">
        <v>2780</v>
      </c>
      <c r="D2781">
        <v>266</v>
      </c>
      <c r="E2781">
        <v>19</v>
      </c>
      <c r="F2781">
        <v>1</v>
      </c>
      <c r="G2781" t="e">
        <v>#DIV/0!</v>
      </c>
      <c r="H2781">
        <v>22.803333333333335</v>
      </c>
      <c r="I2781">
        <v>17.933333333333334</v>
      </c>
      <c r="J2781">
        <v>-2</v>
      </c>
    </row>
    <row r="2782" spans="1:10" x14ac:dyDescent="0.25">
      <c r="A2782">
        <v>41906.833333326591</v>
      </c>
      <c r="B2782">
        <v>1</v>
      </c>
      <c r="C2782">
        <v>2781</v>
      </c>
      <c r="D2782">
        <v>266</v>
      </c>
      <c r="E2782">
        <v>20</v>
      </c>
      <c r="F2782">
        <v>1</v>
      </c>
      <c r="G2782" t="e">
        <v>#DIV/0!</v>
      </c>
      <c r="H2782">
        <v>21.993333333333332</v>
      </c>
      <c r="I2782">
        <v>14.808333333333332</v>
      </c>
      <c r="J2782">
        <v>-2</v>
      </c>
    </row>
    <row r="2783" spans="1:10" x14ac:dyDescent="0.25">
      <c r="A2783">
        <v>41906.874999993255</v>
      </c>
      <c r="B2783">
        <v>1</v>
      </c>
      <c r="C2783">
        <v>2782</v>
      </c>
      <c r="D2783">
        <v>266</v>
      </c>
      <c r="E2783">
        <v>21</v>
      </c>
      <c r="F2783">
        <v>1</v>
      </c>
      <c r="G2783" t="e">
        <v>#DIV/0!</v>
      </c>
      <c r="H2783">
        <v>20.825000000000006</v>
      </c>
      <c r="I2783">
        <v>16.374999999999996</v>
      </c>
      <c r="J2783">
        <v>-2</v>
      </c>
    </row>
    <row r="2784" spans="1:10" x14ac:dyDescent="0.25">
      <c r="A2784">
        <v>41906.916666659919</v>
      </c>
      <c r="B2784">
        <v>1</v>
      </c>
      <c r="C2784">
        <v>2783</v>
      </c>
      <c r="D2784">
        <v>266</v>
      </c>
      <c r="E2784">
        <v>22</v>
      </c>
      <c r="F2784">
        <v>1</v>
      </c>
      <c r="G2784" t="e">
        <v>#DIV/0!</v>
      </c>
      <c r="H2784">
        <v>20.713333333333352</v>
      </c>
      <c r="I2784">
        <v>0.79999999999999971</v>
      </c>
      <c r="J2784">
        <v>-2</v>
      </c>
    </row>
    <row r="2785" spans="1:10" x14ac:dyDescent="0.25">
      <c r="A2785">
        <v>41906.958333326584</v>
      </c>
      <c r="B2785">
        <v>1</v>
      </c>
      <c r="C2785">
        <v>2784</v>
      </c>
      <c r="D2785">
        <v>266</v>
      </c>
      <c r="E2785">
        <v>23</v>
      </c>
      <c r="F2785">
        <v>1</v>
      </c>
      <c r="G2785" t="e">
        <v>#DIV/0!</v>
      </c>
      <c r="H2785">
        <v>20.280000000000005</v>
      </c>
      <c r="I2785">
        <v>9.9999999999999992E-2</v>
      </c>
      <c r="J2785">
        <v>-2</v>
      </c>
    </row>
    <row r="2786" spans="1:10" x14ac:dyDescent="0.25">
      <c r="A2786">
        <v>41906.999999993248</v>
      </c>
      <c r="B2786">
        <v>1</v>
      </c>
      <c r="C2786">
        <v>2785</v>
      </c>
      <c r="D2786">
        <v>266</v>
      </c>
      <c r="E2786">
        <v>0</v>
      </c>
      <c r="F2786">
        <v>1</v>
      </c>
      <c r="G2786" t="e">
        <v>#DIV/0!</v>
      </c>
      <c r="H2786">
        <v>19.938333333333329</v>
      </c>
      <c r="I2786">
        <v>9.9999999999999992E-2</v>
      </c>
      <c r="J2786">
        <v>-2</v>
      </c>
    </row>
    <row r="2787" spans="1:10" x14ac:dyDescent="0.25">
      <c r="A2787">
        <v>41907.041666659912</v>
      </c>
      <c r="B2787">
        <v>1</v>
      </c>
      <c r="C2787">
        <v>2786</v>
      </c>
      <c r="D2787">
        <v>267</v>
      </c>
      <c r="E2787">
        <v>1</v>
      </c>
      <c r="F2787">
        <v>1</v>
      </c>
      <c r="G2787" t="e">
        <v>#DIV/0!</v>
      </c>
      <c r="H2787">
        <v>20.048333333333339</v>
      </c>
      <c r="I2787">
        <v>9.9999999999999992E-2</v>
      </c>
      <c r="J2787">
        <v>0</v>
      </c>
    </row>
    <row r="2788" spans="1:10" x14ac:dyDescent="0.25">
      <c r="A2788">
        <v>41907.083333326576</v>
      </c>
      <c r="B2788">
        <v>1</v>
      </c>
      <c r="C2788">
        <v>2787</v>
      </c>
      <c r="D2788">
        <v>267</v>
      </c>
      <c r="E2788">
        <v>2</v>
      </c>
      <c r="F2788">
        <v>1</v>
      </c>
      <c r="G2788" t="e">
        <v>#DIV/0!</v>
      </c>
      <c r="H2788">
        <v>19.441666666666666</v>
      </c>
      <c r="I2788">
        <v>9.9999999999999992E-2</v>
      </c>
      <c r="J2788">
        <v>0</v>
      </c>
    </row>
    <row r="2789" spans="1:10" x14ac:dyDescent="0.25">
      <c r="A2789">
        <v>41907.124999993241</v>
      </c>
      <c r="B2789">
        <v>1</v>
      </c>
      <c r="C2789">
        <v>2788</v>
      </c>
      <c r="D2789">
        <v>267</v>
      </c>
      <c r="E2789">
        <v>3</v>
      </c>
      <c r="F2789">
        <v>1</v>
      </c>
      <c r="G2789" t="e">
        <v>#DIV/0!</v>
      </c>
      <c r="H2789">
        <v>19.293333333333315</v>
      </c>
      <c r="I2789">
        <v>9.9999999999999992E-2</v>
      </c>
      <c r="J2789">
        <v>0</v>
      </c>
    </row>
    <row r="2790" spans="1:10" x14ac:dyDescent="0.25">
      <c r="A2790">
        <v>41907.166666659905</v>
      </c>
      <c r="B2790">
        <v>1</v>
      </c>
      <c r="C2790">
        <v>2789</v>
      </c>
      <c r="D2790">
        <v>267</v>
      </c>
      <c r="E2790">
        <v>4</v>
      </c>
      <c r="F2790">
        <v>1</v>
      </c>
      <c r="G2790" t="e">
        <v>#DIV/0!</v>
      </c>
      <c r="H2790">
        <v>19.366666666666671</v>
      </c>
      <c r="I2790">
        <v>0.10833333333333334</v>
      </c>
      <c r="J2790">
        <v>0</v>
      </c>
    </row>
    <row r="2791" spans="1:10" x14ac:dyDescent="0.25">
      <c r="A2791">
        <v>41907.208333326569</v>
      </c>
      <c r="B2791">
        <v>1</v>
      </c>
      <c r="C2791">
        <v>2790</v>
      </c>
      <c r="D2791">
        <v>267</v>
      </c>
      <c r="E2791">
        <v>5</v>
      </c>
      <c r="F2791">
        <v>1</v>
      </c>
      <c r="G2791">
        <v>8.6199999999999992</v>
      </c>
      <c r="H2791">
        <v>19.613333333333326</v>
      </c>
      <c r="I2791">
        <v>9.9999999999999992E-2</v>
      </c>
      <c r="J2791">
        <v>0</v>
      </c>
    </row>
    <row r="2792" spans="1:10" x14ac:dyDescent="0.25">
      <c r="A2792">
        <v>41907.249999993233</v>
      </c>
      <c r="B2792">
        <v>1</v>
      </c>
      <c r="C2792">
        <v>2791</v>
      </c>
      <c r="D2792">
        <v>267</v>
      </c>
      <c r="E2792">
        <v>6</v>
      </c>
      <c r="F2792">
        <v>1</v>
      </c>
      <c r="G2792">
        <v>59.1</v>
      </c>
      <c r="H2792">
        <v>20.491666666666664</v>
      </c>
      <c r="I2792">
        <v>9.9999999999999992E-2</v>
      </c>
      <c r="J2792">
        <v>0</v>
      </c>
    </row>
    <row r="2793" spans="1:10" x14ac:dyDescent="0.25">
      <c r="A2793">
        <v>41907.291666659898</v>
      </c>
      <c r="B2793">
        <v>1</v>
      </c>
      <c r="C2793">
        <v>2792</v>
      </c>
      <c r="D2793">
        <v>267</v>
      </c>
      <c r="E2793">
        <v>7</v>
      </c>
      <c r="F2793">
        <v>1</v>
      </c>
      <c r="G2793">
        <v>256.14</v>
      </c>
      <c r="H2793">
        <v>22.845000000000006</v>
      </c>
      <c r="I2793">
        <v>22.408333333333331</v>
      </c>
      <c r="J2793">
        <v>0</v>
      </c>
    </row>
    <row r="2794" spans="1:10" x14ac:dyDescent="0.25">
      <c r="A2794">
        <v>41907.333333326562</v>
      </c>
      <c r="B2794">
        <v>1</v>
      </c>
      <c r="C2794">
        <v>2793</v>
      </c>
      <c r="D2794">
        <v>267</v>
      </c>
      <c r="E2794">
        <v>8</v>
      </c>
      <c r="F2794">
        <v>1</v>
      </c>
      <c r="G2794">
        <v>508.7999999999999</v>
      </c>
      <c r="H2794">
        <v>24.339999999999996</v>
      </c>
      <c r="I2794">
        <v>22.316666666666663</v>
      </c>
      <c r="J2794">
        <v>0</v>
      </c>
    </row>
    <row r="2795" spans="1:10" x14ac:dyDescent="0.25">
      <c r="A2795">
        <v>41907.374999993226</v>
      </c>
      <c r="B2795">
        <v>1</v>
      </c>
      <c r="C2795">
        <v>2794</v>
      </c>
      <c r="D2795">
        <v>267</v>
      </c>
      <c r="E2795">
        <v>9</v>
      </c>
      <c r="F2795">
        <v>1</v>
      </c>
      <c r="G2795">
        <v>707.71000000000015</v>
      </c>
      <c r="H2795">
        <v>25.949999999999996</v>
      </c>
      <c r="I2795">
        <v>19.391666666666662</v>
      </c>
      <c r="J2795">
        <v>0</v>
      </c>
    </row>
    <row r="2796" spans="1:10" x14ac:dyDescent="0.25">
      <c r="A2796">
        <v>41907.41666665989</v>
      </c>
      <c r="B2796">
        <v>1</v>
      </c>
      <c r="C2796">
        <v>2795</v>
      </c>
      <c r="D2796">
        <v>267</v>
      </c>
      <c r="E2796">
        <v>10</v>
      </c>
      <c r="F2796">
        <v>1</v>
      </c>
      <c r="G2796">
        <v>816.25000000000011</v>
      </c>
      <c r="H2796">
        <v>27.459999999999994</v>
      </c>
      <c r="I2796">
        <v>17.816666666666666</v>
      </c>
      <c r="J2796">
        <v>0</v>
      </c>
    </row>
    <row r="2797" spans="1:10" x14ac:dyDescent="0.25">
      <c r="A2797">
        <v>41907.458333326555</v>
      </c>
      <c r="B2797">
        <v>1</v>
      </c>
      <c r="C2797">
        <v>2796</v>
      </c>
      <c r="D2797">
        <v>267</v>
      </c>
      <c r="E2797">
        <v>11</v>
      </c>
      <c r="F2797">
        <v>1</v>
      </c>
      <c r="G2797">
        <v>867.57</v>
      </c>
      <c r="H2797">
        <v>27.641666666666662</v>
      </c>
      <c r="I2797">
        <v>20.941666666666663</v>
      </c>
      <c r="J2797">
        <v>0</v>
      </c>
    </row>
    <row r="2798" spans="1:10" x14ac:dyDescent="0.25">
      <c r="A2798">
        <v>41907.499999993219</v>
      </c>
      <c r="B2798">
        <v>1</v>
      </c>
      <c r="C2798">
        <v>2797</v>
      </c>
      <c r="D2798">
        <v>267</v>
      </c>
      <c r="E2798">
        <v>12</v>
      </c>
      <c r="F2798">
        <v>1</v>
      </c>
      <c r="G2798">
        <v>813.29000000000008</v>
      </c>
      <c r="H2798">
        <v>27.81333333333334</v>
      </c>
      <c r="I2798">
        <v>19.441666666666666</v>
      </c>
      <c r="J2798">
        <v>0</v>
      </c>
    </row>
    <row r="2799" spans="1:10" x14ac:dyDescent="0.25">
      <c r="A2799">
        <v>41907.541666659883</v>
      </c>
      <c r="B2799">
        <v>1</v>
      </c>
      <c r="C2799">
        <v>2798</v>
      </c>
      <c r="D2799">
        <v>267</v>
      </c>
      <c r="E2799">
        <v>13</v>
      </c>
      <c r="F2799">
        <v>1</v>
      </c>
      <c r="G2799">
        <v>701.62000000000012</v>
      </c>
      <c r="H2799">
        <v>28.289999999999996</v>
      </c>
      <c r="I2799">
        <v>22.541666666666668</v>
      </c>
      <c r="J2799">
        <v>0</v>
      </c>
    </row>
    <row r="2800" spans="1:10" x14ac:dyDescent="0.25">
      <c r="A2800">
        <v>41907.583333326547</v>
      </c>
      <c r="B2800">
        <v>1</v>
      </c>
      <c r="C2800">
        <v>2799</v>
      </c>
      <c r="D2800">
        <v>267</v>
      </c>
      <c r="E2800">
        <v>14</v>
      </c>
      <c r="F2800">
        <v>1</v>
      </c>
      <c r="G2800">
        <v>375.22000000000008</v>
      </c>
      <c r="H2800">
        <v>28.913333333333341</v>
      </c>
      <c r="I2800">
        <v>20.958333333333332</v>
      </c>
      <c r="J2800">
        <v>0</v>
      </c>
    </row>
    <row r="2801" spans="1:10" x14ac:dyDescent="0.25">
      <c r="A2801">
        <v>41907.624999993212</v>
      </c>
      <c r="B2801">
        <v>1</v>
      </c>
      <c r="C2801">
        <v>2800</v>
      </c>
      <c r="D2801">
        <v>267</v>
      </c>
      <c r="E2801">
        <v>15</v>
      </c>
      <c r="F2801">
        <v>1</v>
      </c>
      <c r="G2801">
        <v>295.29000000000002</v>
      </c>
      <c r="H2801">
        <v>28.506666666666661</v>
      </c>
      <c r="I2801">
        <v>19.466666666666669</v>
      </c>
      <c r="J2801">
        <v>0</v>
      </c>
    </row>
    <row r="2802" spans="1:10" x14ac:dyDescent="0.25">
      <c r="A2802">
        <v>41907.666666659876</v>
      </c>
      <c r="B2802">
        <v>1</v>
      </c>
      <c r="C2802">
        <v>2801</v>
      </c>
      <c r="D2802">
        <v>267</v>
      </c>
      <c r="E2802">
        <v>16</v>
      </c>
      <c r="F2802">
        <v>1</v>
      </c>
      <c r="G2802">
        <v>79.97</v>
      </c>
      <c r="H2802">
        <v>27.001666666666669</v>
      </c>
      <c r="I2802">
        <v>22.558333333333334</v>
      </c>
      <c r="J2802">
        <v>0</v>
      </c>
    </row>
    <row r="2803" spans="1:10" x14ac:dyDescent="0.25">
      <c r="A2803">
        <v>41907.70833332654</v>
      </c>
      <c r="B2803">
        <v>1</v>
      </c>
      <c r="C2803">
        <v>2802</v>
      </c>
      <c r="D2803">
        <v>267</v>
      </c>
      <c r="E2803">
        <v>17</v>
      </c>
      <c r="F2803">
        <v>1</v>
      </c>
      <c r="G2803">
        <v>9.7000000000000011</v>
      </c>
      <c r="H2803">
        <v>25.538333333333323</v>
      </c>
      <c r="I2803">
        <v>17.983333333333334</v>
      </c>
      <c r="J2803">
        <v>0</v>
      </c>
    </row>
    <row r="2804" spans="1:10" x14ac:dyDescent="0.25">
      <c r="A2804">
        <v>41907.749999993204</v>
      </c>
      <c r="B2804">
        <v>1</v>
      </c>
      <c r="C2804">
        <v>2803</v>
      </c>
      <c r="D2804">
        <v>267</v>
      </c>
      <c r="E2804">
        <v>18</v>
      </c>
      <c r="F2804">
        <v>1</v>
      </c>
      <c r="G2804" t="e">
        <v>#DIV/0!</v>
      </c>
      <c r="H2804">
        <v>24.531666666666673</v>
      </c>
      <c r="I2804">
        <v>16.374999999999996</v>
      </c>
      <c r="J2804">
        <v>0</v>
      </c>
    </row>
    <row r="2805" spans="1:10" x14ac:dyDescent="0.25">
      <c r="A2805">
        <v>41907.791666659868</v>
      </c>
      <c r="B2805">
        <v>1</v>
      </c>
      <c r="C2805">
        <v>2804</v>
      </c>
      <c r="D2805">
        <v>267</v>
      </c>
      <c r="E2805">
        <v>19</v>
      </c>
      <c r="F2805">
        <v>1</v>
      </c>
      <c r="G2805" t="e">
        <v>#DIV/0!</v>
      </c>
      <c r="H2805">
        <v>24.134999999999998</v>
      </c>
      <c r="I2805">
        <v>17.916666666666664</v>
      </c>
      <c r="J2805">
        <v>0</v>
      </c>
    </row>
    <row r="2806" spans="1:10" x14ac:dyDescent="0.25">
      <c r="A2806">
        <v>41907.833333326533</v>
      </c>
      <c r="B2806">
        <v>1</v>
      </c>
      <c r="C2806">
        <v>2805</v>
      </c>
      <c r="D2806">
        <v>267</v>
      </c>
      <c r="E2806">
        <v>20</v>
      </c>
      <c r="F2806">
        <v>1</v>
      </c>
      <c r="G2806" t="e">
        <v>#DIV/0!</v>
      </c>
      <c r="H2806">
        <v>23.749999999999993</v>
      </c>
      <c r="I2806">
        <v>17.849999999999998</v>
      </c>
      <c r="J2806">
        <v>0</v>
      </c>
    </row>
    <row r="2807" spans="1:10" x14ac:dyDescent="0.25">
      <c r="A2807">
        <v>41907.874999993197</v>
      </c>
      <c r="B2807">
        <v>1</v>
      </c>
      <c r="C2807">
        <v>2806</v>
      </c>
      <c r="D2807">
        <v>267</v>
      </c>
      <c r="E2807">
        <v>21</v>
      </c>
      <c r="F2807">
        <v>1</v>
      </c>
      <c r="G2807" t="e">
        <v>#DIV/0!</v>
      </c>
      <c r="H2807">
        <v>23.401666666666653</v>
      </c>
      <c r="I2807">
        <v>17.899999999999995</v>
      </c>
      <c r="J2807">
        <v>0</v>
      </c>
    </row>
    <row r="2808" spans="1:10" x14ac:dyDescent="0.25">
      <c r="A2808">
        <v>41907.916666659861</v>
      </c>
      <c r="B2808">
        <v>1</v>
      </c>
      <c r="C2808">
        <v>2807</v>
      </c>
      <c r="D2808">
        <v>267</v>
      </c>
      <c r="E2808">
        <v>22</v>
      </c>
      <c r="F2808">
        <v>1</v>
      </c>
      <c r="G2808" t="e">
        <v>#DIV/0!</v>
      </c>
      <c r="H2808">
        <v>22.819999999999993</v>
      </c>
      <c r="I2808">
        <v>0.79999999999999971</v>
      </c>
      <c r="J2808">
        <v>0</v>
      </c>
    </row>
    <row r="2809" spans="1:10" x14ac:dyDescent="0.25">
      <c r="A2809">
        <v>41907.958333326525</v>
      </c>
      <c r="B2809">
        <v>1</v>
      </c>
      <c r="C2809">
        <v>2808</v>
      </c>
      <c r="D2809">
        <v>267</v>
      </c>
      <c r="E2809">
        <v>23</v>
      </c>
      <c r="F2809">
        <v>1</v>
      </c>
      <c r="G2809" t="e">
        <v>#DIV/0!</v>
      </c>
      <c r="H2809">
        <v>22.41</v>
      </c>
      <c r="I2809">
        <v>9.9999999999999992E-2</v>
      </c>
      <c r="J2809">
        <v>0</v>
      </c>
    </row>
    <row r="2810" spans="1:10" x14ac:dyDescent="0.25">
      <c r="A2810">
        <v>41907.99999999319</v>
      </c>
      <c r="B2810">
        <v>1</v>
      </c>
      <c r="C2810">
        <v>2809</v>
      </c>
      <c r="D2810">
        <v>267</v>
      </c>
      <c r="E2810">
        <v>0</v>
      </c>
      <c r="F2810">
        <v>1</v>
      </c>
      <c r="G2810" t="e">
        <v>#DIV/0!</v>
      </c>
      <c r="H2810">
        <v>21.858333333333334</v>
      </c>
      <c r="I2810">
        <v>9.9999999999999992E-2</v>
      </c>
      <c r="J2810">
        <v>0</v>
      </c>
    </row>
    <row r="2811" spans="1:10" x14ac:dyDescent="0.25">
      <c r="A2811">
        <v>41908.041666659854</v>
      </c>
      <c r="B2811">
        <v>1</v>
      </c>
      <c r="C2811">
        <v>2810</v>
      </c>
      <c r="D2811">
        <v>268</v>
      </c>
      <c r="E2811">
        <v>1</v>
      </c>
      <c r="F2811">
        <v>1</v>
      </c>
      <c r="G2811" t="e">
        <v>#DIV/0!</v>
      </c>
      <c r="H2811">
        <v>21.726666666666667</v>
      </c>
      <c r="I2811">
        <v>9.9999999999999992E-2</v>
      </c>
      <c r="J2811">
        <v>0</v>
      </c>
    </row>
    <row r="2812" spans="1:10" x14ac:dyDescent="0.25">
      <c r="A2812">
        <v>41908.083333326518</v>
      </c>
      <c r="B2812">
        <v>1</v>
      </c>
      <c r="C2812">
        <v>2811</v>
      </c>
      <c r="D2812">
        <v>268</v>
      </c>
      <c r="E2812">
        <v>2</v>
      </c>
      <c r="F2812">
        <v>1</v>
      </c>
      <c r="G2812" t="e">
        <v>#DIV/0!</v>
      </c>
      <c r="H2812">
        <v>21.368333333333336</v>
      </c>
      <c r="I2812">
        <v>9.9999999999999992E-2</v>
      </c>
      <c r="J2812">
        <v>0</v>
      </c>
    </row>
    <row r="2813" spans="1:10" x14ac:dyDescent="0.25">
      <c r="A2813">
        <v>41908.124999993182</v>
      </c>
      <c r="B2813">
        <v>1</v>
      </c>
      <c r="C2813">
        <v>2812</v>
      </c>
      <c r="D2813">
        <v>268</v>
      </c>
      <c r="E2813">
        <v>3</v>
      </c>
      <c r="F2813">
        <v>1</v>
      </c>
      <c r="G2813" t="e">
        <v>#DIV/0!</v>
      </c>
      <c r="H2813">
        <v>21.283333333333335</v>
      </c>
      <c r="I2813">
        <v>9.9999999999999992E-2</v>
      </c>
      <c r="J2813">
        <v>0</v>
      </c>
    </row>
    <row r="2814" spans="1:10" x14ac:dyDescent="0.25">
      <c r="A2814">
        <v>41908.166666659847</v>
      </c>
      <c r="B2814">
        <v>1</v>
      </c>
      <c r="C2814">
        <v>2813</v>
      </c>
      <c r="D2814">
        <v>268</v>
      </c>
      <c r="E2814">
        <v>4</v>
      </c>
      <c r="F2814">
        <v>1</v>
      </c>
      <c r="G2814" t="e">
        <v>#DIV/0!</v>
      </c>
      <c r="H2814">
        <v>21.75333333333333</v>
      </c>
      <c r="I2814">
        <v>0.11666666666666665</v>
      </c>
      <c r="J2814">
        <v>0</v>
      </c>
    </row>
    <row r="2815" spans="1:10" x14ac:dyDescent="0.25">
      <c r="A2815">
        <v>41908.208333326511</v>
      </c>
      <c r="B2815">
        <v>1</v>
      </c>
      <c r="C2815">
        <v>2814</v>
      </c>
      <c r="D2815">
        <v>268</v>
      </c>
      <c r="E2815">
        <v>5</v>
      </c>
      <c r="F2815">
        <v>1</v>
      </c>
      <c r="G2815">
        <v>10.016666666666666</v>
      </c>
      <c r="H2815">
        <v>21.376666666666662</v>
      </c>
      <c r="I2815">
        <v>9.9999999999999992E-2</v>
      </c>
      <c r="J2815">
        <v>0</v>
      </c>
    </row>
    <row r="2816" spans="1:10" x14ac:dyDescent="0.25">
      <c r="A2816">
        <v>41908.249999993175</v>
      </c>
      <c r="B2816">
        <v>1</v>
      </c>
      <c r="C2816">
        <v>2815</v>
      </c>
      <c r="D2816">
        <v>268</v>
      </c>
      <c r="E2816">
        <v>6</v>
      </c>
      <c r="F2816">
        <v>1</v>
      </c>
      <c r="G2816">
        <v>62.833333333333336</v>
      </c>
      <c r="H2816">
        <v>22.289999999999996</v>
      </c>
      <c r="I2816">
        <v>9.9999999999999992E-2</v>
      </c>
      <c r="J2816">
        <v>0</v>
      </c>
    </row>
    <row r="2817" spans="1:10" x14ac:dyDescent="0.25">
      <c r="A2817">
        <v>41908.291666659839</v>
      </c>
      <c r="B2817">
        <v>1</v>
      </c>
      <c r="C2817">
        <v>2816</v>
      </c>
      <c r="D2817">
        <v>268</v>
      </c>
      <c r="E2817">
        <v>7</v>
      </c>
      <c r="F2817">
        <v>1</v>
      </c>
      <c r="G2817">
        <v>216.55000000000004</v>
      </c>
      <c r="H2817">
        <v>23.798333333333336</v>
      </c>
      <c r="I2817">
        <v>24.049999999999997</v>
      </c>
      <c r="J2817">
        <v>0</v>
      </c>
    </row>
    <row r="2818" spans="1:10" x14ac:dyDescent="0.25">
      <c r="A2818">
        <v>41908.333333326504</v>
      </c>
      <c r="B2818">
        <v>1</v>
      </c>
      <c r="C2818">
        <v>2817</v>
      </c>
      <c r="D2818">
        <v>268</v>
      </c>
      <c r="E2818">
        <v>8</v>
      </c>
      <c r="F2818">
        <v>1</v>
      </c>
      <c r="G2818">
        <v>408.80500000000006</v>
      </c>
      <c r="H2818">
        <v>25.240000000000009</v>
      </c>
      <c r="I2818">
        <v>20.908333333333331</v>
      </c>
      <c r="J2818">
        <v>0</v>
      </c>
    </row>
    <row r="2819" spans="1:10" x14ac:dyDescent="0.25">
      <c r="A2819">
        <v>41908.374999993168</v>
      </c>
      <c r="B2819">
        <v>1</v>
      </c>
      <c r="C2819">
        <v>2818</v>
      </c>
      <c r="D2819">
        <v>268</v>
      </c>
      <c r="E2819">
        <v>9</v>
      </c>
      <c r="F2819">
        <v>1</v>
      </c>
      <c r="G2819">
        <v>505.9</v>
      </c>
      <c r="H2819">
        <v>26.568333333333342</v>
      </c>
      <c r="I2819">
        <v>20.924999999999997</v>
      </c>
      <c r="J2819">
        <v>0</v>
      </c>
    </row>
    <row r="2820" spans="1:10" x14ac:dyDescent="0.25">
      <c r="A2820">
        <v>41908.416666659832</v>
      </c>
      <c r="B2820">
        <v>1</v>
      </c>
      <c r="C2820">
        <v>2819</v>
      </c>
      <c r="D2820">
        <v>268</v>
      </c>
      <c r="E2820">
        <v>10</v>
      </c>
      <c r="F2820">
        <v>1</v>
      </c>
      <c r="G2820">
        <v>462.98666666666662</v>
      </c>
      <c r="H2820">
        <v>27.306666666666672</v>
      </c>
      <c r="I2820">
        <v>21.407692307692304</v>
      </c>
      <c r="J2820">
        <v>0</v>
      </c>
    </row>
    <row r="2821" spans="1:10" x14ac:dyDescent="0.25">
      <c r="A2821">
        <v>41908.458333326496</v>
      </c>
      <c r="B2821">
        <v>1</v>
      </c>
      <c r="C2821">
        <v>2820</v>
      </c>
      <c r="D2821">
        <v>268</v>
      </c>
      <c r="E2821">
        <v>11</v>
      </c>
      <c r="F2821">
        <v>1</v>
      </c>
      <c r="G2821">
        <v>562</v>
      </c>
      <c r="H2821">
        <v>27.611666666666665</v>
      </c>
      <c r="I2821">
        <v>17.808333333333334</v>
      </c>
      <c r="J2821">
        <v>0</v>
      </c>
    </row>
    <row r="2822" spans="1:10" x14ac:dyDescent="0.25">
      <c r="A2822">
        <v>41908.499999993161</v>
      </c>
      <c r="B2822">
        <v>1</v>
      </c>
      <c r="C2822">
        <v>2821</v>
      </c>
      <c r="D2822">
        <v>268</v>
      </c>
      <c r="E2822">
        <v>12</v>
      </c>
      <c r="F2822">
        <v>1</v>
      </c>
      <c r="G2822">
        <v>469.26</v>
      </c>
      <c r="H2822">
        <v>28.27666666666666</v>
      </c>
      <c r="I2822">
        <v>17.816666666666666</v>
      </c>
      <c r="J2822">
        <v>0</v>
      </c>
    </row>
    <row r="2823" spans="1:10" x14ac:dyDescent="0.25">
      <c r="A2823">
        <v>41908.541666659825</v>
      </c>
      <c r="B2823">
        <v>1</v>
      </c>
      <c r="C2823">
        <v>2822</v>
      </c>
      <c r="D2823">
        <v>268</v>
      </c>
      <c r="E2823">
        <v>13</v>
      </c>
      <c r="F2823">
        <v>1</v>
      </c>
      <c r="G2823">
        <v>631.19375000000002</v>
      </c>
      <c r="H2823">
        <v>28.013333333333328</v>
      </c>
      <c r="I2823">
        <v>20.924999999999997</v>
      </c>
      <c r="J2823">
        <v>0</v>
      </c>
    </row>
    <row r="2824" spans="1:10" x14ac:dyDescent="0.25">
      <c r="A2824">
        <v>41908.583333326489</v>
      </c>
      <c r="B2824">
        <v>1</v>
      </c>
      <c r="C2824">
        <v>2823</v>
      </c>
      <c r="D2824">
        <v>268</v>
      </c>
      <c r="E2824">
        <v>14</v>
      </c>
      <c r="F2824">
        <v>1</v>
      </c>
      <c r="G2824">
        <v>402.50000000000006</v>
      </c>
      <c r="H2824">
        <v>27.493333333333329</v>
      </c>
      <c r="I2824">
        <v>20.933333333333334</v>
      </c>
      <c r="J2824">
        <v>0</v>
      </c>
    </row>
    <row r="2825" spans="1:10" x14ac:dyDescent="0.25">
      <c r="A2825">
        <v>41908.624999993153</v>
      </c>
      <c r="B2825">
        <v>1</v>
      </c>
      <c r="C2825">
        <v>2824</v>
      </c>
      <c r="D2825">
        <v>268</v>
      </c>
      <c r="E2825">
        <v>15</v>
      </c>
      <c r="F2825">
        <v>1</v>
      </c>
      <c r="G2825">
        <v>138.16</v>
      </c>
      <c r="H2825">
        <v>26.618333333333339</v>
      </c>
      <c r="I2825">
        <v>17.858333333333331</v>
      </c>
      <c r="J2825">
        <v>0</v>
      </c>
    </row>
    <row r="2826" spans="1:10" x14ac:dyDescent="0.25">
      <c r="A2826">
        <v>41908.666666659818</v>
      </c>
      <c r="B2826">
        <v>1</v>
      </c>
      <c r="C2826">
        <v>2825</v>
      </c>
      <c r="D2826">
        <v>268</v>
      </c>
      <c r="E2826">
        <v>16</v>
      </c>
      <c r="F2826">
        <v>1</v>
      </c>
      <c r="G2826">
        <v>53.195454545454545</v>
      </c>
      <c r="H2826">
        <v>26.220000000000006</v>
      </c>
      <c r="I2826">
        <v>20.991666666666664</v>
      </c>
      <c r="J2826">
        <v>0</v>
      </c>
    </row>
    <row r="2827" spans="1:10" x14ac:dyDescent="0.25">
      <c r="A2827">
        <v>41908.708333326482</v>
      </c>
      <c r="B2827">
        <v>1</v>
      </c>
      <c r="C2827">
        <v>2826</v>
      </c>
      <c r="D2827">
        <v>268</v>
      </c>
      <c r="E2827">
        <v>17</v>
      </c>
      <c r="F2827">
        <v>1</v>
      </c>
      <c r="G2827">
        <v>15.92</v>
      </c>
      <c r="H2827">
        <v>24.859999999999992</v>
      </c>
      <c r="I2827">
        <v>19.391666666666666</v>
      </c>
      <c r="J2827">
        <v>0</v>
      </c>
    </row>
    <row r="2828" spans="1:10" x14ac:dyDescent="0.25">
      <c r="A2828">
        <v>41908.749999993146</v>
      </c>
      <c r="B2828">
        <v>1</v>
      </c>
      <c r="C2828">
        <v>2827</v>
      </c>
      <c r="D2828">
        <v>268</v>
      </c>
      <c r="E2828">
        <v>18</v>
      </c>
      <c r="F2828">
        <v>1</v>
      </c>
      <c r="G2828" t="e">
        <v>#DIV/0!</v>
      </c>
      <c r="H2828">
        <v>24.016666666666662</v>
      </c>
      <c r="I2828">
        <v>16.283333333333335</v>
      </c>
      <c r="J2828">
        <v>0</v>
      </c>
    </row>
    <row r="2829" spans="1:10" x14ac:dyDescent="0.25">
      <c r="A2829">
        <v>41908.79166665981</v>
      </c>
      <c r="B2829">
        <v>1</v>
      </c>
      <c r="C2829">
        <v>2828</v>
      </c>
      <c r="D2829">
        <v>268</v>
      </c>
      <c r="E2829">
        <v>19</v>
      </c>
      <c r="F2829">
        <v>1</v>
      </c>
      <c r="G2829" t="e">
        <v>#DIV/0!</v>
      </c>
      <c r="H2829">
        <v>23.580000000000002</v>
      </c>
      <c r="I2829">
        <v>17.849999999999998</v>
      </c>
      <c r="J2829">
        <v>0</v>
      </c>
    </row>
    <row r="2830" spans="1:10" x14ac:dyDescent="0.25">
      <c r="A2830">
        <v>41908.833333326475</v>
      </c>
      <c r="B2830">
        <v>1</v>
      </c>
      <c r="C2830">
        <v>2829</v>
      </c>
      <c r="D2830">
        <v>268</v>
      </c>
      <c r="E2830">
        <v>20</v>
      </c>
      <c r="F2830">
        <v>1</v>
      </c>
      <c r="G2830" t="e">
        <v>#DIV/0!</v>
      </c>
      <c r="H2830">
        <v>23.336666666666645</v>
      </c>
      <c r="I2830">
        <v>19.424999999999997</v>
      </c>
      <c r="J2830">
        <v>0</v>
      </c>
    </row>
    <row r="2831" spans="1:10" x14ac:dyDescent="0.25">
      <c r="A2831">
        <v>41908.874999993139</v>
      </c>
      <c r="B2831">
        <v>1</v>
      </c>
      <c r="C2831">
        <v>2830</v>
      </c>
      <c r="D2831">
        <v>268</v>
      </c>
      <c r="E2831">
        <v>21</v>
      </c>
      <c r="F2831">
        <v>1</v>
      </c>
      <c r="G2831" t="e">
        <v>#DIV/0!</v>
      </c>
      <c r="H2831">
        <v>23.033333333333328</v>
      </c>
      <c r="I2831">
        <v>16.2</v>
      </c>
      <c r="J2831">
        <v>0</v>
      </c>
    </row>
    <row r="2832" spans="1:10" x14ac:dyDescent="0.25">
      <c r="A2832">
        <v>41908.916666659803</v>
      </c>
      <c r="B2832">
        <v>1</v>
      </c>
      <c r="C2832">
        <v>2831</v>
      </c>
      <c r="D2832">
        <v>268</v>
      </c>
      <c r="E2832">
        <v>22</v>
      </c>
      <c r="F2832">
        <v>1</v>
      </c>
      <c r="G2832" t="e">
        <v>#DIV/0!</v>
      </c>
      <c r="H2832">
        <v>22.955000000000002</v>
      </c>
      <c r="I2832">
        <v>0.79999999999999971</v>
      </c>
      <c r="J2832">
        <v>0</v>
      </c>
    </row>
    <row r="2833" spans="1:10" x14ac:dyDescent="0.25">
      <c r="A2833">
        <v>41908.958333326467</v>
      </c>
      <c r="B2833">
        <v>1</v>
      </c>
      <c r="C2833">
        <v>2832</v>
      </c>
      <c r="D2833">
        <v>268</v>
      </c>
      <c r="E2833">
        <v>23</v>
      </c>
      <c r="F2833">
        <v>1</v>
      </c>
      <c r="G2833" t="e">
        <v>#DIV/0!</v>
      </c>
      <c r="H2833">
        <v>22.76166666666667</v>
      </c>
      <c r="I2833">
        <v>0.10833333333333334</v>
      </c>
      <c r="J2833">
        <v>0</v>
      </c>
    </row>
    <row r="2834" spans="1:10" x14ac:dyDescent="0.25">
      <c r="A2834">
        <v>41908.999999993131</v>
      </c>
      <c r="B2834">
        <v>1</v>
      </c>
      <c r="C2834">
        <v>2833</v>
      </c>
      <c r="D2834">
        <v>268</v>
      </c>
      <c r="E2834">
        <v>0</v>
      </c>
      <c r="F2834">
        <v>-1</v>
      </c>
      <c r="G2834" t="e">
        <v>#DIV/0!</v>
      </c>
      <c r="H2834">
        <v>22.696666666666676</v>
      </c>
      <c r="I2834">
        <v>9.9999999999999992E-2</v>
      </c>
      <c r="J2834">
        <v>0</v>
      </c>
    </row>
    <row r="2835" spans="1:10" x14ac:dyDescent="0.25">
      <c r="A2835">
        <v>41909.041666659796</v>
      </c>
      <c r="B2835">
        <v>1</v>
      </c>
      <c r="C2835">
        <v>2834</v>
      </c>
      <c r="D2835">
        <v>269</v>
      </c>
      <c r="E2835">
        <v>1</v>
      </c>
      <c r="F2835">
        <v>-1</v>
      </c>
      <c r="G2835" t="e">
        <v>#DIV/0!</v>
      </c>
      <c r="H2835">
        <v>22.61333333333334</v>
      </c>
      <c r="I2835">
        <v>9.9999999999999992E-2</v>
      </c>
      <c r="J2835">
        <v>0</v>
      </c>
    </row>
    <row r="2836" spans="1:10" x14ac:dyDescent="0.25">
      <c r="A2836">
        <v>41909.08333332646</v>
      </c>
      <c r="B2836">
        <v>1</v>
      </c>
      <c r="C2836">
        <v>2835</v>
      </c>
      <c r="D2836">
        <v>269</v>
      </c>
      <c r="E2836">
        <v>2</v>
      </c>
      <c r="F2836">
        <v>-1</v>
      </c>
      <c r="G2836" t="e">
        <v>#DIV/0!</v>
      </c>
      <c r="H2836">
        <v>22.59833333333334</v>
      </c>
      <c r="I2836">
        <v>0.1166666666666667</v>
      </c>
      <c r="J2836">
        <v>0</v>
      </c>
    </row>
    <row r="2837" spans="1:10" x14ac:dyDescent="0.25">
      <c r="A2837">
        <v>41909.124999993124</v>
      </c>
      <c r="B2837">
        <v>1</v>
      </c>
      <c r="C2837">
        <v>2836</v>
      </c>
      <c r="D2837">
        <v>269</v>
      </c>
      <c r="E2837">
        <v>3</v>
      </c>
      <c r="F2837">
        <v>-1</v>
      </c>
      <c r="G2837" t="e">
        <v>#DIV/0!</v>
      </c>
      <c r="H2837">
        <v>22.538333333333352</v>
      </c>
      <c r="I2837">
        <v>0.11666666666666668</v>
      </c>
      <c r="J2837">
        <v>0</v>
      </c>
    </row>
    <row r="2838" spans="1:10" x14ac:dyDescent="0.25">
      <c r="A2838">
        <v>41909.166666659788</v>
      </c>
      <c r="B2838">
        <v>1</v>
      </c>
      <c r="C2838">
        <v>2837</v>
      </c>
      <c r="D2838">
        <v>269</v>
      </c>
      <c r="E2838">
        <v>4</v>
      </c>
      <c r="F2838">
        <v>-1</v>
      </c>
      <c r="G2838" t="e">
        <v>#DIV/0!</v>
      </c>
      <c r="H2838">
        <v>22.670000000000009</v>
      </c>
      <c r="I2838">
        <v>0.10833333333333335</v>
      </c>
      <c r="J2838">
        <v>0</v>
      </c>
    </row>
    <row r="2839" spans="1:10" x14ac:dyDescent="0.25">
      <c r="A2839">
        <v>41909.208333326453</v>
      </c>
      <c r="B2839">
        <v>1</v>
      </c>
      <c r="C2839">
        <v>2838</v>
      </c>
      <c r="D2839">
        <v>269</v>
      </c>
      <c r="E2839">
        <v>5</v>
      </c>
      <c r="F2839">
        <v>-1</v>
      </c>
      <c r="G2839">
        <v>5.3133333333333335</v>
      </c>
      <c r="H2839">
        <v>22.751666666666669</v>
      </c>
      <c r="I2839">
        <v>0.10833333333333334</v>
      </c>
      <c r="J2839">
        <v>0</v>
      </c>
    </row>
    <row r="2840" spans="1:10" x14ac:dyDescent="0.25">
      <c r="A2840">
        <v>41909.249999993117</v>
      </c>
      <c r="B2840">
        <v>1</v>
      </c>
      <c r="C2840">
        <v>2839</v>
      </c>
      <c r="D2840">
        <v>269</v>
      </c>
      <c r="E2840">
        <v>6</v>
      </c>
      <c r="F2840">
        <v>-1</v>
      </c>
      <c r="G2840">
        <v>57.426666666666662</v>
      </c>
      <c r="H2840">
        <v>23.110000000000017</v>
      </c>
      <c r="I2840">
        <v>0.11666666666666668</v>
      </c>
      <c r="J2840">
        <v>0</v>
      </c>
    </row>
    <row r="2841" spans="1:10" x14ac:dyDescent="0.25">
      <c r="A2841">
        <v>41909.291666659781</v>
      </c>
      <c r="B2841">
        <v>1</v>
      </c>
      <c r="C2841">
        <v>2840</v>
      </c>
      <c r="D2841">
        <v>269</v>
      </c>
      <c r="E2841">
        <v>7</v>
      </c>
      <c r="F2841">
        <v>-1</v>
      </c>
      <c r="G2841">
        <v>197.97666666666672</v>
      </c>
      <c r="H2841">
        <v>23.976666666666667</v>
      </c>
      <c r="I2841">
        <v>9.9999999999999992E-2</v>
      </c>
      <c r="J2841">
        <v>0</v>
      </c>
    </row>
    <row r="2842" spans="1:10" x14ac:dyDescent="0.25">
      <c r="A2842">
        <v>41909.333333326445</v>
      </c>
      <c r="B2842">
        <v>1</v>
      </c>
      <c r="C2842">
        <v>2841</v>
      </c>
      <c r="D2842">
        <v>269</v>
      </c>
      <c r="E2842">
        <v>8</v>
      </c>
      <c r="F2842">
        <v>-1</v>
      </c>
      <c r="G2842">
        <v>269.70000000000005</v>
      </c>
      <c r="H2842">
        <v>25.258333333333326</v>
      </c>
      <c r="I2842">
        <v>22.475000000000005</v>
      </c>
      <c r="J2842">
        <v>0</v>
      </c>
    </row>
    <row r="2843" spans="1:10" x14ac:dyDescent="0.25">
      <c r="A2843">
        <v>41909.37499999311</v>
      </c>
      <c r="B2843">
        <v>1</v>
      </c>
      <c r="C2843">
        <v>2842</v>
      </c>
      <c r="D2843">
        <v>269</v>
      </c>
      <c r="E2843">
        <v>9</v>
      </c>
      <c r="F2843">
        <v>-1</v>
      </c>
      <c r="G2843">
        <v>434.81666666666655</v>
      </c>
      <c r="H2843">
        <v>26.623333333333338</v>
      </c>
      <c r="I2843">
        <v>20.833333333333332</v>
      </c>
      <c r="J2843">
        <v>0</v>
      </c>
    </row>
    <row r="2844" spans="1:10" x14ac:dyDescent="0.25">
      <c r="A2844">
        <v>41909.416666659774</v>
      </c>
      <c r="B2844">
        <v>1</v>
      </c>
      <c r="C2844">
        <v>2843</v>
      </c>
      <c r="D2844">
        <v>269</v>
      </c>
      <c r="E2844">
        <v>10</v>
      </c>
      <c r="F2844">
        <v>-1</v>
      </c>
      <c r="G2844">
        <v>436.8033333333334</v>
      </c>
      <c r="H2844">
        <v>27.953333333333333</v>
      </c>
      <c r="I2844">
        <v>19.258333333333333</v>
      </c>
      <c r="J2844">
        <v>0</v>
      </c>
    </row>
    <row r="2845" spans="1:10" x14ac:dyDescent="0.25">
      <c r="A2845">
        <v>41909.458333326438</v>
      </c>
      <c r="B2845">
        <v>1</v>
      </c>
      <c r="C2845">
        <v>2844</v>
      </c>
      <c r="D2845">
        <v>269</v>
      </c>
      <c r="E2845">
        <v>11</v>
      </c>
      <c r="F2845">
        <v>-1</v>
      </c>
      <c r="G2845">
        <v>422.93666666666667</v>
      </c>
      <c r="H2845">
        <v>29.531666666666663</v>
      </c>
      <c r="I2845">
        <v>17.75</v>
      </c>
      <c r="J2845">
        <v>0</v>
      </c>
    </row>
    <row r="2846" spans="1:10" x14ac:dyDescent="0.25">
      <c r="A2846">
        <v>41909.499999993102</v>
      </c>
      <c r="B2846">
        <v>1</v>
      </c>
      <c r="C2846">
        <v>2845</v>
      </c>
      <c r="D2846">
        <v>269</v>
      </c>
      <c r="E2846">
        <v>12</v>
      </c>
      <c r="F2846">
        <v>-1</v>
      </c>
      <c r="G2846">
        <v>604.30333333333328</v>
      </c>
      <c r="H2846">
        <v>29.465000000000007</v>
      </c>
      <c r="I2846">
        <v>22.400000000000002</v>
      </c>
      <c r="J2846">
        <v>0</v>
      </c>
    </row>
    <row r="2847" spans="1:10" x14ac:dyDescent="0.25">
      <c r="A2847">
        <v>41909.541666659767</v>
      </c>
      <c r="B2847">
        <v>1</v>
      </c>
      <c r="C2847">
        <v>2846</v>
      </c>
      <c r="D2847">
        <v>269</v>
      </c>
      <c r="E2847">
        <v>13</v>
      </c>
      <c r="F2847">
        <v>-1</v>
      </c>
      <c r="G2847">
        <v>706.87666666666655</v>
      </c>
      <c r="H2847">
        <v>29.749999999999993</v>
      </c>
      <c r="I2847">
        <v>17.824999999999999</v>
      </c>
      <c r="J2847">
        <v>0</v>
      </c>
    </row>
    <row r="2848" spans="1:10" x14ac:dyDescent="0.25">
      <c r="A2848">
        <v>41909.583333326431</v>
      </c>
      <c r="B2848">
        <v>1</v>
      </c>
      <c r="C2848">
        <v>2847</v>
      </c>
      <c r="D2848">
        <v>269</v>
      </c>
      <c r="E2848">
        <v>14</v>
      </c>
      <c r="F2848">
        <v>-1</v>
      </c>
      <c r="G2848">
        <v>429.75</v>
      </c>
      <c r="H2848">
        <v>30.130000000000013</v>
      </c>
      <c r="I2848">
        <v>19.366666666666664</v>
      </c>
      <c r="J2848">
        <v>0</v>
      </c>
    </row>
    <row r="2849" spans="1:10" x14ac:dyDescent="0.25">
      <c r="A2849">
        <v>41909.624999993095</v>
      </c>
      <c r="B2849">
        <v>1</v>
      </c>
      <c r="C2849">
        <v>2848</v>
      </c>
      <c r="D2849">
        <v>269</v>
      </c>
      <c r="E2849">
        <v>15</v>
      </c>
      <c r="F2849">
        <v>-1</v>
      </c>
      <c r="G2849">
        <v>334.4064516129032</v>
      </c>
      <c r="H2849">
        <v>29.271666666666654</v>
      </c>
      <c r="I2849">
        <v>20.958333333333332</v>
      </c>
      <c r="J2849">
        <v>0</v>
      </c>
    </row>
    <row r="2850" spans="1:10" x14ac:dyDescent="0.25">
      <c r="A2850">
        <v>41909.666666659759</v>
      </c>
      <c r="B2850">
        <v>1</v>
      </c>
      <c r="C2850">
        <v>2849</v>
      </c>
      <c r="D2850">
        <v>269</v>
      </c>
      <c r="E2850">
        <v>16</v>
      </c>
      <c r="F2850">
        <v>-1</v>
      </c>
      <c r="G2850">
        <v>108.00999999999998</v>
      </c>
      <c r="H2850">
        <v>27.638333333333343</v>
      </c>
      <c r="I2850">
        <v>17.824999999999999</v>
      </c>
      <c r="J2850">
        <v>0</v>
      </c>
    </row>
    <row r="2851" spans="1:10" x14ac:dyDescent="0.25">
      <c r="A2851">
        <v>41909.708333326424</v>
      </c>
      <c r="B2851">
        <v>1</v>
      </c>
      <c r="C2851">
        <v>2850</v>
      </c>
      <c r="D2851">
        <v>269</v>
      </c>
      <c r="E2851">
        <v>17</v>
      </c>
      <c r="F2851">
        <v>-1</v>
      </c>
      <c r="G2851">
        <v>14.5</v>
      </c>
      <c r="H2851">
        <v>25.959999999999997</v>
      </c>
      <c r="I2851">
        <v>24.074999999999999</v>
      </c>
      <c r="J2851">
        <v>0</v>
      </c>
    </row>
    <row r="2852" spans="1:10" x14ac:dyDescent="0.25">
      <c r="A2852">
        <v>41909.749999993088</v>
      </c>
      <c r="B2852">
        <v>1</v>
      </c>
      <c r="C2852">
        <v>2851</v>
      </c>
      <c r="D2852">
        <v>269</v>
      </c>
      <c r="E2852">
        <v>18</v>
      </c>
      <c r="F2852">
        <v>-1</v>
      </c>
      <c r="G2852" t="e">
        <v>#DIV/0!</v>
      </c>
      <c r="H2852">
        <v>25.066666666666681</v>
      </c>
      <c r="I2852">
        <v>17.849999999999998</v>
      </c>
      <c r="J2852">
        <v>0</v>
      </c>
    </row>
    <row r="2853" spans="1:10" x14ac:dyDescent="0.25">
      <c r="A2853">
        <v>41909.791666659752</v>
      </c>
      <c r="B2853">
        <v>1</v>
      </c>
      <c r="C2853">
        <v>2852</v>
      </c>
      <c r="D2853">
        <v>269</v>
      </c>
      <c r="E2853">
        <v>19</v>
      </c>
      <c r="F2853">
        <v>-1</v>
      </c>
      <c r="G2853" t="e">
        <v>#DIV/0!</v>
      </c>
      <c r="H2853">
        <v>24.623333333333342</v>
      </c>
      <c r="I2853">
        <v>17.866666666666664</v>
      </c>
      <c r="J2853">
        <v>0</v>
      </c>
    </row>
    <row r="2854" spans="1:10" x14ac:dyDescent="0.25">
      <c r="A2854">
        <v>41909.833333326416</v>
      </c>
      <c r="B2854">
        <v>1</v>
      </c>
      <c r="C2854">
        <v>2853</v>
      </c>
      <c r="D2854">
        <v>269</v>
      </c>
      <c r="E2854">
        <v>20</v>
      </c>
      <c r="F2854">
        <v>-1</v>
      </c>
      <c r="G2854" t="e">
        <v>#DIV/0!</v>
      </c>
      <c r="H2854">
        <v>24.311666666666664</v>
      </c>
      <c r="I2854">
        <v>20.974999999999998</v>
      </c>
      <c r="J2854">
        <v>0</v>
      </c>
    </row>
    <row r="2855" spans="1:10" x14ac:dyDescent="0.25">
      <c r="A2855">
        <v>41909.874999993081</v>
      </c>
      <c r="B2855">
        <v>1</v>
      </c>
      <c r="C2855">
        <v>2854</v>
      </c>
      <c r="D2855">
        <v>269</v>
      </c>
      <c r="E2855">
        <v>21</v>
      </c>
      <c r="F2855">
        <v>-1</v>
      </c>
      <c r="G2855" t="e">
        <v>#DIV/0!</v>
      </c>
      <c r="H2855">
        <v>24.116666666666667</v>
      </c>
      <c r="I2855">
        <v>0.79999999999999971</v>
      </c>
      <c r="J2855">
        <v>0</v>
      </c>
    </row>
    <row r="2856" spans="1:10" x14ac:dyDescent="0.25">
      <c r="A2856">
        <v>41909.916666659745</v>
      </c>
      <c r="B2856">
        <v>1</v>
      </c>
      <c r="C2856">
        <v>2855</v>
      </c>
      <c r="D2856">
        <v>269</v>
      </c>
      <c r="E2856">
        <v>22</v>
      </c>
      <c r="F2856">
        <v>-1</v>
      </c>
      <c r="G2856" t="e">
        <v>#DIV/0!</v>
      </c>
      <c r="H2856">
        <v>23.836666666666645</v>
      </c>
      <c r="I2856">
        <v>9.9999999999999992E-2</v>
      </c>
      <c r="J2856">
        <v>0</v>
      </c>
    </row>
    <row r="2857" spans="1:10" x14ac:dyDescent="0.25">
      <c r="A2857">
        <v>41909.958333326409</v>
      </c>
      <c r="B2857">
        <v>1</v>
      </c>
      <c r="C2857">
        <v>2856</v>
      </c>
      <c r="D2857">
        <v>269</v>
      </c>
      <c r="E2857">
        <v>23</v>
      </c>
      <c r="F2857">
        <v>-1</v>
      </c>
      <c r="G2857" t="e">
        <v>#DIV/0!</v>
      </c>
      <c r="H2857">
        <v>23.644999999999992</v>
      </c>
      <c r="I2857">
        <v>9.9999999999999992E-2</v>
      </c>
      <c r="J2857">
        <v>0</v>
      </c>
    </row>
    <row r="2858" spans="1:10" x14ac:dyDescent="0.25">
      <c r="A2858">
        <v>41909.999999993073</v>
      </c>
      <c r="B2858">
        <v>1</v>
      </c>
      <c r="C2858">
        <v>2857</v>
      </c>
      <c r="D2858">
        <v>269</v>
      </c>
      <c r="E2858">
        <v>0</v>
      </c>
      <c r="F2858">
        <v>-1</v>
      </c>
      <c r="G2858" t="e">
        <v>#DIV/0!</v>
      </c>
      <c r="H2858">
        <v>23.450000000000014</v>
      </c>
      <c r="I2858">
        <v>9.9999999999999992E-2</v>
      </c>
      <c r="J2858">
        <v>0</v>
      </c>
    </row>
    <row r="2859" spans="1:10" x14ac:dyDescent="0.25">
      <c r="A2859">
        <v>41910.041666659738</v>
      </c>
      <c r="B2859">
        <v>1</v>
      </c>
      <c r="C2859">
        <v>2858</v>
      </c>
      <c r="D2859">
        <v>270</v>
      </c>
      <c r="E2859">
        <v>1</v>
      </c>
      <c r="F2859">
        <v>-1</v>
      </c>
      <c r="G2859" t="e">
        <v>#DIV/0!</v>
      </c>
      <c r="H2859">
        <v>23.263333333333339</v>
      </c>
      <c r="I2859">
        <v>9.9999999999999992E-2</v>
      </c>
      <c r="J2859">
        <v>-1</v>
      </c>
    </row>
    <row r="2860" spans="1:10" x14ac:dyDescent="0.25">
      <c r="A2860">
        <v>41910.083333326402</v>
      </c>
      <c r="B2860">
        <v>1</v>
      </c>
      <c r="C2860">
        <v>2859</v>
      </c>
      <c r="D2860">
        <v>270</v>
      </c>
      <c r="E2860">
        <v>2</v>
      </c>
      <c r="F2860">
        <v>-1</v>
      </c>
      <c r="G2860" t="e">
        <v>#DIV/0!</v>
      </c>
      <c r="H2860">
        <v>23.105000000000008</v>
      </c>
      <c r="I2860">
        <v>9.9999999999999992E-2</v>
      </c>
      <c r="J2860">
        <v>-1</v>
      </c>
    </row>
    <row r="2861" spans="1:10" x14ac:dyDescent="0.25">
      <c r="A2861">
        <v>41910.124999993066</v>
      </c>
      <c r="B2861">
        <v>1</v>
      </c>
      <c r="C2861">
        <v>2860</v>
      </c>
      <c r="D2861">
        <v>270</v>
      </c>
      <c r="E2861">
        <v>3</v>
      </c>
      <c r="F2861">
        <v>-1</v>
      </c>
      <c r="G2861" t="e">
        <v>#DIV/0!</v>
      </c>
      <c r="H2861">
        <v>22.938333333333336</v>
      </c>
      <c r="I2861">
        <v>9.9999999999999992E-2</v>
      </c>
      <c r="J2861">
        <v>-1</v>
      </c>
    </row>
    <row r="2862" spans="1:10" x14ac:dyDescent="0.25">
      <c r="A2862">
        <v>41910.16666665973</v>
      </c>
      <c r="B2862">
        <v>1</v>
      </c>
      <c r="C2862">
        <v>2861</v>
      </c>
      <c r="D2862">
        <v>270</v>
      </c>
      <c r="E2862">
        <v>4</v>
      </c>
      <c r="F2862">
        <v>-1</v>
      </c>
      <c r="G2862" t="e">
        <v>#DIV/0!</v>
      </c>
      <c r="H2862">
        <v>22.78833333333332</v>
      </c>
      <c r="I2862">
        <v>9.9999999999999992E-2</v>
      </c>
      <c r="J2862">
        <v>-1</v>
      </c>
    </row>
    <row r="2863" spans="1:10" x14ac:dyDescent="0.25">
      <c r="A2863">
        <v>41910.208333326394</v>
      </c>
      <c r="B2863">
        <v>1</v>
      </c>
      <c r="C2863">
        <v>2862</v>
      </c>
      <c r="D2863">
        <v>270</v>
      </c>
      <c r="E2863">
        <v>5</v>
      </c>
      <c r="F2863">
        <v>-1</v>
      </c>
      <c r="G2863">
        <v>7.458333333333333</v>
      </c>
      <c r="H2863">
        <v>22.736666666666661</v>
      </c>
      <c r="I2863">
        <v>9.9999999999999992E-2</v>
      </c>
      <c r="J2863">
        <v>-1</v>
      </c>
    </row>
    <row r="2864" spans="1:10" x14ac:dyDescent="0.25">
      <c r="A2864">
        <v>41910.249999993059</v>
      </c>
      <c r="B2864">
        <v>1</v>
      </c>
      <c r="C2864">
        <v>2863</v>
      </c>
      <c r="D2864">
        <v>270</v>
      </c>
      <c r="E2864">
        <v>6</v>
      </c>
      <c r="F2864">
        <v>-1</v>
      </c>
      <c r="G2864">
        <v>55.999999999999993</v>
      </c>
      <c r="H2864">
        <v>23.116666666666674</v>
      </c>
      <c r="I2864">
        <v>9.9999999999999992E-2</v>
      </c>
      <c r="J2864">
        <v>-1</v>
      </c>
    </row>
    <row r="2865" spans="1:10" x14ac:dyDescent="0.25">
      <c r="A2865">
        <v>41910.291666659723</v>
      </c>
      <c r="B2865">
        <v>1</v>
      </c>
      <c r="C2865">
        <v>2864</v>
      </c>
      <c r="D2865">
        <v>270</v>
      </c>
      <c r="E2865">
        <v>7</v>
      </c>
      <c r="F2865">
        <v>-1</v>
      </c>
      <c r="G2865">
        <v>233.21290322580649</v>
      </c>
      <c r="H2865">
        <v>24.143333333333334</v>
      </c>
      <c r="I2865">
        <v>9.9999999999999992E-2</v>
      </c>
      <c r="J2865">
        <v>-1</v>
      </c>
    </row>
    <row r="2866" spans="1:10" x14ac:dyDescent="0.25">
      <c r="A2866">
        <v>41910.333333326387</v>
      </c>
      <c r="B2866">
        <v>1</v>
      </c>
      <c r="C2866">
        <v>2865</v>
      </c>
      <c r="D2866">
        <v>270</v>
      </c>
      <c r="E2866">
        <v>8</v>
      </c>
      <c r="F2866">
        <v>-1</v>
      </c>
      <c r="G2866">
        <v>429.07333333333338</v>
      </c>
      <c r="H2866">
        <v>26.246666666666663</v>
      </c>
      <c r="I2866">
        <v>27.099999999999998</v>
      </c>
      <c r="J2866">
        <v>-1</v>
      </c>
    </row>
    <row r="2867" spans="1:10" x14ac:dyDescent="0.25">
      <c r="A2867">
        <v>41910.374999993051</v>
      </c>
      <c r="B2867">
        <v>1</v>
      </c>
      <c r="C2867">
        <v>2866</v>
      </c>
      <c r="D2867">
        <v>270</v>
      </c>
      <c r="E2867">
        <v>9</v>
      </c>
      <c r="F2867">
        <v>-1</v>
      </c>
      <c r="G2867">
        <v>570.54000000000008</v>
      </c>
      <c r="H2867">
        <v>27.533333333333335</v>
      </c>
      <c r="I2867">
        <v>23.983333333333334</v>
      </c>
      <c r="J2867">
        <v>-1</v>
      </c>
    </row>
    <row r="2868" spans="1:10" x14ac:dyDescent="0.25">
      <c r="A2868">
        <v>41910.416666659716</v>
      </c>
      <c r="B2868">
        <v>1</v>
      </c>
      <c r="C2868">
        <v>2867</v>
      </c>
      <c r="D2868">
        <v>270</v>
      </c>
      <c r="E2868">
        <v>10</v>
      </c>
      <c r="F2868">
        <v>-1</v>
      </c>
      <c r="G2868">
        <v>716.02666666666664</v>
      </c>
      <c r="H2868">
        <v>28.394999999999989</v>
      </c>
      <c r="I2868">
        <v>27.250000000000004</v>
      </c>
      <c r="J2868">
        <v>-1</v>
      </c>
    </row>
    <row r="2869" spans="1:10" x14ac:dyDescent="0.25">
      <c r="A2869">
        <v>41910.45833332638</v>
      </c>
      <c r="B2869">
        <v>1</v>
      </c>
      <c r="C2869">
        <v>2868</v>
      </c>
      <c r="D2869">
        <v>270</v>
      </c>
      <c r="E2869">
        <v>11</v>
      </c>
      <c r="F2869">
        <v>-1</v>
      </c>
      <c r="G2869">
        <v>803.52413793103449</v>
      </c>
      <c r="H2869">
        <v>29.216666666666665</v>
      </c>
      <c r="I2869">
        <v>27.308333333333337</v>
      </c>
      <c r="J2869">
        <v>-1</v>
      </c>
    </row>
    <row r="2870" spans="1:10" x14ac:dyDescent="0.25">
      <c r="A2870">
        <v>41910.499999993044</v>
      </c>
      <c r="B2870">
        <v>1</v>
      </c>
      <c r="C2870">
        <v>2869</v>
      </c>
      <c r="D2870">
        <v>270</v>
      </c>
      <c r="E2870">
        <v>12</v>
      </c>
      <c r="F2870">
        <v>-1</v>
      </c>
      <c r="G2870">
        <v>818.43</v>
      </c>
      <c r="H2870">
        <v>29.408333333333328</v>
      </c>
      <c r="I2870">
        <v>27.391666666666666</v>
      </c>
      <c r="J2870">
        <v>-1</v>
      </c>
    </row>
    <row r="2871" spans="1:10" x14ac:dyDescent="0.25">
      <c r="A2871">
        <v>41910.541666659708</v>
      </c>
      <c r="B2871">
        <v>1</v>
      </c>
      <c r="C2871">
        <v>2870</v>
      </c>
      <c r="D2871">
        <v>270</v>
      </c>
      <c r="E2871">
        <v>13</v>
      </c>
      <c r="F2871">
        <v>-1</v>
      </c>
      <c r="G2871">
        <v>739.57999999999993</v>
      </c>
      <c r="H2871">
        <v>29.896666666666672</v>
      </c>
      <c r="I2871">
        <v>27.415384615384614</v>
      </c>
      <c r="J2871">
        <v>-1</v>
      </c>
    </row>
    <row r="2872" spans="1:10" x14ac:dyDescent="0.25">
      <c r="A2872">
        <v>41910.583333326373</v>
      </c>
      <c r="B2872">
        <v>1</v>
      </c>
      <c r="C2872">
        <v>2871</v>
      </c>
      <c r="D2872">
        <v>270</v>
      </c>
      <c r="E2872">
        <v>14</v>
      </c>
      <c r="F2872">
        <v>-1</v>
      </c>
      <c r="G2872">
        <v>563.83333333333337</v>
      </c>
      <c r="H2872">
        <v>30.04</v>
      </c>
      <c r="I2872">
        <v>27.516666666666666</v>
      </c>
      <c r="J2872">
        <v>-1</v>
      </c>
    </row>
    <row r="2873" spans="1:10" x14ac:dyDescent="0.25">
      <c r="A2873">
        <v>41910.624999993037</v>
      </c>
      <c r="B2873">
        <v>1</v>
      </c>
      <c r="C2873">
        <v>2872</v>
      </c>
      <c r="D2873">
        <v>270</v>
      </c>
      <c r="E2873">
        <v>15</v>
      </c>
      <c r="F2873">
        <v>-1</v>
      </c>
      <c r="G2873">
        <v>346.65</v>
      </c>
      <c r="H2873">
        <v>28.933333333333334</v>
      </c>
      <c r="I2873">
        <v>27.541666666666668</v>
      </c>
      <c r="J2873">
        <v>-1</v>
      </c>
    </row>
    <row r="2874" spans="1:10" x14ac:dyDescent="0.25">
      <c r="A2874">
        <v>41910.666666659701</v>
      </c>
      <c r="B2874">
        <v>1</v>
      </c>
      <c r="C2874">
        <v>2873</v>
      </c>
      <c r="D2874">
        <v>270</v>
      </c>
      <c r="E2874">
        <v>16</v>
      </c>
      <c r="F2874">
        <v>-1</v>
      </c>
      <c r="G2874">
        <v>120.79666666666667</v>
      </c>
      <c r="H2874">
        <v>27.455000000000002</v>
      </c>
      <c r="I2874">
        <v>27.55</v>
      </c>
      <c r="J2874">
        <v>-1</v>
      </c>
    </row>
    <row r="2875" spans="1:10" x14ac:dyDescent="0.25">
      <c r="A2875">
        <v>41910.708333326365</v>
      </c>
      <c r="B2875">
        <v>1</v>
      </c>
      <c r="C2875">
        <v>2874</v>
      </c>
      <c r="D2875">
        <v>270</v>
      </c>
      <c r="E2875">
        <v>17</v>
      </c>
      <c r="F2875">
        <v>-1</v>
      </c>
      <c r="G2875">
        <v>13.664285714285716</v>
      </c>
      <c r="H2875">
        <v>25.721666666666682</v>
      </c>
      <c r="I2875">
        <v>24.375</v>
      </c>
      <c r="J2875">
        <v>-1</v>
      </c>
    </row>
    <row r="2876" spans="1:10" x14ac:dyDescent="0.25">
      <c r="A2876">
        <v>41910.74999999303</v>
      </c>
      <c r="B2876">
        <v>1</v>
      </c>
      <c r="C2876">
        <v>2875</v>
      </c>
      <c r="D2876">
        <v>270</v>
      </c>
      <c r="E2876">
        <v>18</v>
      </c>
      <c r="F2876">
        <v>-1</v>
      </c>
      <c r="G2876" t="e">
        <v>#DIV/0!</v>
      </c>
      <c r="H2876">
        <v>24.781666666666656</v>
      </c>
      <c r="I2876">
        <v>27.55</v>
      </c>
      <c r="J2876">
        <v>-1</v>
      </c>
    </row>
    <row r="2877" spans="1:10" x14ac:dyDescent="0.25">
      <c r="A2877">
        <v>41910.791666659694</v>
      </c>
      <c r="B2877">
        <v>1</v>
      </c>
      <c r="C2877">
        <v>2876</v>
      </c>
      <c r="D2877">
        <v>270</v>
      </c>
      <c r="E2877">
        <v>19</v>
      </c>
      <c r="F2877">
        <v>-1</v>
      </c>
      <c r="G2877" t="e">
        <v>#DIV/0!</v>
      </c>
      <c r="H2877">
        <v>24.399999999999984</v>
      </c>
      <c r="I2877">
        <v>22.824999999999999</v>
      </c>
      <c r="J2877">
        <v>-1</v>
      </c>
    </row>
    <row r="2878" spans="1:10" x14ac:dyDescent="0.25">
      <c r="A2878">
        <v>41910.833333326358</v>
      </c>
      <c r="B2878">
        <v>1</v>
      </c>
      <c r="C2878">
        <v>2877</v>
      </c>
      <c r="D2878">
        <v>270</v>
      </c>
      <c r="E2878">
        <v>20</v>
      </c>
      <c r="F2878">
        <v>-1</v>
      </c>
      <c r="G2878" t="e">
        <v>#DIV/0!</v>
      </c>
      <c r="H2878">
        <v>24.154999999999994</v>
      </c>
      <c r="I2878">
        <v>24.416666666666668</v>
      </c>
      <c r="J2878">
        <v>-1</v>
      </c>
    </row>
    <row r="2879" spans="1:10" x14ac:dyDescent="0.25">
      <c r="A2879">
        <v>41910.874999993022</v>
      </c>
      <c r="B2879">
        <v>1</v>
      </c>
      <c r="C2879">
        <v>2878</v>
      </c>
      <c r="D2879">
        <v>270</v>
      </c>
      <c r="E2879">
        <v>21</v>
      </c>
      <c r="F2879">
        <v>-1</v>
      </c>
      <c r="G2879" t="e">
        <v>#DIV/0!</v>
      </c>
      <c r="H2879">
        <v>23.889999999999986</v>
      </c>
      <c r="I2879">
        <v>0.81666666666666632</v>
      </c>
      <c r="J2879">
        <v>-1</v>
      </c>
    </row>
    <row r="2880" spans="1:10" x14ac:dyDescent="0.25">
      <c r="A2880">
        <v>41910.916666659687</v>
      </c>
      <c r="B2880">
        <v>1</v>
      </c>
      <c r="C2880">
        <v>2879</v>
      </c>
      <c r="D2880">
        <v>270</v>
      </c>
      <c r="E2880">
        <v>22</v>
      </c>
      <c r="F2880">
        <v>-1</v>
      </c>
      <c r="G2880" t="e">
        <v>#DIV/0!</v>
      </c>
      <c r="H2880">
        <v>23.79499999999998</v>
      </c>
      <c r="I2880">
        <v>9.9999999999999992E-2</v>
      </c>
      <c r="J2880">
        <v>-1</v>
      </c>
    </row>
    <row r="2881" spans="1:10" x14ac:dyDescent="0.25">
      <c r="A2881">
        <v>41910.958333326351</v>
      </c>
      <c r="B2881">
        <v>1</v>
      </c>
      <c r="C2881">
        <v>2880</v>
      </c>
      <c r="D2881">
        <v>270</v>
      </c>
      <c r="E2881">
        <v>23</v>
      </c>
      <c r="F2881">
        <v>-1</v>
      </c>
      <c r="G2881" t="e">
        <v>#DIV/0!</v>
      </c>
      <c r="H2881">
        <v>23.763333333333332</v>
      </c>
      <c r="I2881">
        <v>9.9999999999999992E-2</v>
      </c>
      <c r="J2881">
        <v>-1</v>
      </c>
    </row>
    <row r="2882" spans="1:10" x14ac:dyDescent="0.25">
      <c r="A2882">
        <v>41910.999999993015</v>
      </c>
      <c r="B2882">
        <v>1</v>
      </c>
      <c r="C2882">
        <v>2881</v>
      </c>
      <c r="D2882">
        <v>270</v>
      </c>
      <c r="E2882">
        <v>0</v>
      </c>
      <c r="F2882">
        <v>1</v>
      </c>
      <c r="G2882" t="e">
        <v>#DIV/0!</v>
      </c>
      <c r="H2882">
        <v>23.850000000000005</v>
      </c>
      <c r="I2882">
        <v>9.9999999999999992E-2</v>
      </c>
      <c r="J2882">
        <v>-1</v>
      </c>
    </row>
    <row r="2883" spans="1:10" x14ac:dyDescent="0.25">
      <c r="A2883">
        <v>41911.041666659679</v>
      </c>
      <c r="B2883">
        <v>1</v>
      </c>
      <c r="C2883">
        <v>2882</v>
      </c>
      <c r="D2883">
        <v>271</v>
      </c>
      <c r="E2883">
        <v>1</v>
      </c>
      <c r="F2883">
        <v>1</v>
      </c>
      <c r="G2883" t="e">
        <v>#DIV/0!</v>
      </c>
      <c r="H2883">
        <v>24.066666666666649</v>
      </c>
      <c r="I2883">
        <v>0.12500000000000003</v>
      </c>
      <c r="J2883">
        <v>-2</v>
      </c>
    </row>
    <row r="2884" spans="1:10" x14ac:dyDescent="0.25">
      <c r="A2884">
        <v>41911.083333326344</v>
      </c>
      <c r="B2884">
        <v>1</v>
      </c>
      <c r="C2884">
        <v>2883</v>
      </c>
      <c r="D2884">
        <v>271</v>
      </c>
      <c r="E2884">
        <v>2</v>
      </c>
      <c r="F2884">
        <v>1</v>
      </c>
      <c r="G2884" t="e">
        <v>#DIV/0!</v>
      </c>
      <c r="H2884">
        <v>24.120000000000015</v>
      </c>
      <c r="I2884">
        <v>9.9999999999999992E-2</v>
      </c>
      <c r="J2884">
        <v>-2</v>
      </c>
    </row>
    <row r="2885" spans="1:10" x14ac:dyDescent="0.25">
      <c r="A2885">
        <v>41911.124999993008</v>
      </c>
      <c r="B2885">
        <v>1</v>
      </c>
      <c r="C2885">
        <v>2884</v>
      </c>
      <c r="D2885">
        <v>271</v>
      </c>
      <c r="E2885">
        <v>3</v>
      </c>
      <c r="F2885">
        <v>1</v>
      </c>
      <c r="G2885" t="e">
        <v>#DIV/0!</v>
      </c>
      <c r="H2885">
        <v>24.148333333333344</v>
      </c>
      <c r="I2885">
        <v>0.10833333333333334</v>
      </c>
      <c r="J2885">
        <v>-2</v>
      </c>
    </row>
    <row r="2886" spans="1:10" x14ac:dyDescent="0.25">
      <c r="A2886">
        <v>41911.166666659672</v>
      </c>
      <c r="B2886">
        <v>1</v>
      </c>
      <c r="C2886">
        <v>2885</v>
      </c>
      <c r="D2886">
        <v>271</v>
      </c>
      <c r="E2886">
        <v>4</v>
      </c>
      <c r="F2886">
        <v>1</v>
      </c>
      <c r="G2886" t="e">
        <v>#DIV/0!</v>
      </c>
      <c r="H2886">
        <v>24.106666666666658</v>
      </c>
      <c r="I2886">
        <v>9.9999999999999992E-2</v>
      </c>
      <c r="J2886">
        <v>-2</v>
      </c>
    </row>
    <row r="2887" spans="1:10" x14ac:dyDescent="0.25">
      <c r="A2887">
        <v>41911.208333326336</v>
      </c>
      <c r="B2887">
        <v>1</v>
      </c>
      <c r="C2887">
        <v>2886</v>
      </c>
      <c r="D2887">
        <v>271</v>
      </c>
      <c r="E2887">
        <v>5</v>
      </c>
      <c r="F2887">
        <v>1</v>
      </c>
      <c r="G2887">
        <v>6.45</v>
      </c>
      <c r="H2887">
        <v>23.960000000000015</v>
      </c>
      <c r="I2887">
        <v>9.9999999999999992E-2</v>
      </c>
      <c r="J2887">
        <v>-2</v>
      </c>
    </row>
    <row r="2888" spans="1:10" x14ac:dyDescent="0.25">
      <c r="A2888">
        <v>41911.249999993001</v>
      </c>
      <c r="B2888">
        <v>1</v>
      </c>
      <c r="C2888">
        <v>2887</v>
      </c>
      <c r="D2888">
        <v>271</v>
      </c>
      <c r="E2888">
        <v>6</v>
      </c>
      <c r="F2888">
        <v>1</v>
      </c>
      <c r="G2888">
        <v>54.633333333333333</v>
      </c>
      <c r="H2888">
        <v>24.638333333333335</v>
      </c>
      <c r="I2888">
        <v>0.11666666666666665</v>
      </c>
      <c r="J2888">
        <v>-2</v>
      </c>
    </row>
    <row r="2889" spans="1:10" x14ac:dyDescent="0.25">
      <c r="A2889">
        <v>41911.291666659665</v>
      </c>
      <c r="B2889">
        <v>1</v>
      </c>
      <c r="C2889">
        <v>2888</v>
      </c>
      <c r="D2889">
        <v>271</v>
      </c>
      <c r="E2889">
        <v>7</v>
      </c>
      <c r="F2889">
        <v>1</v>
      </c>
      <c r="G2889">
        <v>202</v>
      </c>
      <c r="H2889">
        <v>26.245000000000001</v>
      </c>
      <c r="I2889">
        <v>27.574999999999992</v>
      </c>
      <c r="J2889">
        <v>-2</v>
      </c>
    </row>
    <row r="2890" spans="1:10" x14ac:dyDescent="0.25">
      <c r="A2890">
        <v>41911.333333326329</v>
      </c>
      <c r="B2890">
        <v>1</v>
      </c>
      <c r="C2890">
        <v>2889</v>
      </c>
      <c r="D2890">
        <v>271</v>
      </c>
      <c r="E2890">
        <v>8</v>
      </c>
      <c r="F2890">
        <v>1</v>
      </c>
      <c r="G2890">
        <v>409.12666666666678</v>
      </c>
      <c r="H2890">
        <v>28.176666666666659</v>
      </c>
      <c r="I2890">
        <v>27.383333333333336</v>
      </c>
      <c r="J2890">
        <v>-2</v>
      </c>
    </row>
    <row r="2891" spans="1:10" x14ac:dyDescent="0.25">
      <c r="A2891">
        <v>41911.374999992993</v>
      </c>
      <c r="B2891">
        <v>1</v>
      </c>
      <c r="C2891">
        <v>2890</v>
      </c>
      <c r="D2891">
        <v>271</v>
      </c>
      <c r="E2891">
        <v>9</v>
      </c>
      <c r="F2891">
        <v>1</v>
      </c>
      <c r="G2891">
        <v>494.97666666666674</v>
      </c>
      <c r="H2891">
        <v>29.684999999999999</v>
      </c>
      <c r="I2891">
        <v>27.408333333333331</v>
      </c>
      <c r="J2891">
        <v>-2</v>
      </c>
    </row>
    <row r="2892" spans="1:10" x14ac:dyDescent="0.25">
      <c r="A2892">
        <v>41911.416666659657</v>
      </c>
      <c r="B2892">
        <v>1</v>
      </c>
      <c r="C2892">
        <v>2891</v>
      </c>
      <c r="D2892">
        <v>271</v>
      </c>
      <c r="E2892">
        <v>10</v>
      </c>
      <c r="F2892">
        <v>1</v>
      </c>
      <c r="G2892">
        <v>622.63333333333355</v>
      </c>
      <c r="H2892">
        <v>30.714999999999996</v>
      </c>
      <c r="I2892">
        <v>27.5</v>
      </c>
      <c r="J2892">
        <v>-2</v>
      </c>
    </row>
    <row r="2893" spans="1:10" x14ac:dyDescent="0.25">
      <c r="A2893">
        <v>41911.458333326322</v>
      </c>
      <c r="B2893">
        <v>1</v>
      </c>
      <c r="C2893">
        <v>2892</v>
      </c>
      <c r="D2893">
        <v>271</v>
      </c>
      <c r="E2893">
        <v>11</v>
      </c>
      <c r="F2893">
        <v>1</v>
      </c>
      <c r="G2893">
        <v>558.99666666666678</v>
      </c>
      <c r="H2893">
        <v>32.046666666666674</v>
      </c>
      <c r="I2893">
        <v>27.566666666666666</v>
      </c>
      <c r="J2893">
        <v>-2</v>
      </c>
    </row>
    <row r="2894" spans="1:10" x14ac:dyDescent="0.25">
      <c r="A2894">
        <v>41911.499999992986</v>
      </c>
      <c r="B2894">
        <v>1</v>
      </c>
      <c r="C2894">
        <v>2893</v>
      </c>
      <c r="D2894">
        <v>271</v>
      </c>
      <c r="E2894">
        <v>12</v>
      </c>
      <c r="F2894">
        <v>1</v>
      </c>
      <c r="G2894">
        <v>533.99333333333334</v>
      </c>
      <c r="H2894">
        <v>31.836666666666677</v>
      </c>
      <c r="I2894">
        <v>27.608333333333334</v>
      </c>
      <c r="J2894">
        <v>-2</v>
      </c>
    </row>
    <row r="2895" spans="1:10" x14ac:dyDescent="0.25">
      <c r="A2895">
        <v>41911.54166665965</v>
      </c>
      <c r="B2895">
        <v>1</v>
      </c>
      <c r="C2895">
        <v>2894</v>
      </c>
      <c r="D2895">
        <v>271</v>
      </c>
      <c r="E2895">
        <v>13</v>
      </c>
      <c r="F2895">
        <v>1</v>
      </c>
      <c r="G2895">
        <v>376.10999999999984</v>
      </c>
      <c r="H2895">
        <v>31.029999999999998</v>
      </c>
      <c r="I2895">
        <v>27.674999999999997</v>
      </c>
      <c r="J2895">
        <v>-2</v>
      </c>
    </row>
    <row r="2896" spans="1:10" x14ac:dyDescent="0.25">
      <c r="A2896">
        <v>41911.583333326314</v>
      </c>
      <c r="B2896">
        <v>1</v>
      </c>
      <c r="C2896">
        <v>2895</v>
      </c>
      <c r="D2896">
        <v>271</v>
      </c>
      <c r="E2896">
        <v>14</v>
      </c>
      <c r="F2896">
        <v>1</v>
      </c>
      <c r="G2896">
        <v>217.56999999999996</v>
      </c>
      <c r="H2896">
        <v>28.795000000000005</v>
      </c>
      <c r="I2896">
        <v>27.741666666666664</v>
      </c>
      <c r="J2896">
        <v>-2</v>
      </c>
    </row>
    <row r="2897" spans="1:10" x14ac:dyDescent="0.25">
      <c r="A2897">
        <v>41911.624999992979</v>
      </c>
      <c r="B2897">
        <v>1</v>
      </c>
      <c r="C2897">
        <v>2896</v>
      </c>
      <c r="D2897">
        <v>271</v>
      </c>
      <c r="E2897">
        <v>15</v>
      </c>
      <c r="F2897">
        <v>1</v>
      </c>
      <c r="G2897">
        <v>131.14000000000001</v>
      </c>
      <c r="H2897">
        <v>27.636666666666653</v>
      </c>
      <c r="I2897">
        <v>27.749999999999996</v>
      </c>
      <c r="J2897">
        <v>-2</v>
      </c>
    </row>
    <row r="2898" spans="1:10" x14ac:dyDescent="0.25">
      <c r="A2898">
        <v>41911.666666659643</v>
      </c>
      <c r="B2898">
        <v>1</v>
      </c>
      <c r="C2898">
        <v>2897</v>
      </c>
      <c r="D2898">
        <v>271</v>
      </c>
      <c r="E2898">
        <v>16</v>
      </c>
      <c r="F2898">
        <v>1</v>
      </c>
      <c r="G2898">
        <v>61.906666666666666</v>
      </c>
      <c r="H2898">
        <v>27.225000000000001</v>
      </c>
      <c r="I2898">
        <v>27.733333333333331</v>
      </c>
      <c r="J2898">
        <v>-2</v>
      </c>
    </row>
    <row r="2899" spans="1:10" x14ac:dyDescent="0.25">
      <c r="A2899">
        <v>41911.708333326307</v>
      </c>
      <c r="B2899">
        <v>1</v>
      </c>
      <c r="C2899">
        <v>2898</v>
      </c>
      <c r="D2899">
        <v>271</v>
      </c>
      <c r="E2899">
        <v>17</v>
      </c>
      <c r="F2899">
        <v>1</v>
      </c>
      <c r="G2899">
        <v>7.120000000000001</v>
      </c>
      <c r="H2899">
        <v>26.003333333333327</v>
      </c>
      <c r="I2899">
        <v>27.716666666666665</v>
      </c>
      <c r="J2899">
        <v>-2</v>
      </c>
    </row>
    <row r="2900" spans="1:10" x14ac:dyDescent="0.25">
      <c r="A2900">
        <v>41911.749999992971</v>
      </c>
      <c r="B2900">
        <v>1</v>
      </c>
      <c r="C2900">
        <v>2899</v>
      </c>
      <c r="D2900">
        <v>271</v>
      </c>
      <c r="E2900">
        <v>18</v>
      </c>
      <c r="F2900">
        <v>1</v>
      </c>
      <c r="G2900" t="e">
        <v>#DIV/0!</v>
      </c>
      <c r="H2900">
        <v>25.051666666666694</v>
      </c>
      <c r="I2900">
        <v>22.849999999999998</v>
      </c>
      <c r="J2900">
        <v>-2</v>
      </c>
    </row>
    <row r="2901" spans="1:10" x14ac:dyDescent="0.25">
      <c r="A2901">
        <v>41911.791666659636</v>
      </c>
      <c r="B2901">
        <v>1</v>
      </c>
      <c r="C2901">
        <v>2900</v>
      </c>
      <c r="D2901">
        <v>271</v>
      </c>
      <c r="E2901">
        <v>19</v>
      </c>
      <c r="F2901">
        <v>1</v>
      </c>
      <c r="G2901" t="e">
        <v>#DIV/0!</v>
      </c>
      <c r="H2901">
        <v>24.331666666666656</v>
      </c>
      <c r="I2901">
        <v>24.466666666666665</v>
      </c>
      <c r="J2901">
        <v>-2</v>
      </c>
    </row>
    <row r="2902" spans="1:10" x14ac:dyDescent="0.25">
      <c r="A2902">
        <v>41911.8333333263</v>
      </c>
      <c r="B2902">
        <v>1</v>
      </c>
      <c r="C2902">
        <v>2901</v>
      </c>
      <c r="D2902">
        <v>271</v>
      </c>
      <c r="E2902">
        <v>20</v>
      </c>
      <c r="F2902">
        <v>1</v>
      </c>
      <c r="G2902" t="e">
        <v>#DIV/0!</v>
      </c>
      <c r="H2902">
        <v>24.078333333333337</v>
      </c>
      <c r="I2902">
        <v>26.058333333333326</v>
      </c>
      <c r="J2902">
        <v>-2</v>
      </c>
    </row>
    <row r="2903" spans="1:10" x14ac:dyDescent="0.25">
      <c r="A2903">
        <v>41911.874999992964</v>
      </c>
      <c r="B2903">
        <v>1</v>
      </c>
      <c r="C2903">
        <v>2902</v>
      </c>
      <c r="D2903">
        <v>271</v>
      </c>
      <c r="E2903">
        <v>21</v>
      </c>
      <c r="F2903">
        <v>1</v>
      </c>
      <c r="G2903" t="e">
        <v>#DIV/0!</v>
      </c>
      <c r="H2903">
        <v>24.114999999999988</v>
      </c>
      <c r="I2903">
        <v>24.483333333333331</v>
      </c>
      <c r="J2903">
        <v>-2</v>
      </c>
    </row>
    <row r="2904" spans="1:10" x14ac:dyDescent="0.25">
      <c r="A2904">
        <v>41911.916666659628</v>
      </c>
      <c r="B2904">
        <v>1</v>
      </c>
      <c r="C2904">
        <v>2903</v>
      </c>
      <c r="D2904">
        <v>271</v>
      </c>
      <c r="E2904">
        <v>22</v>
      </c>
      <c r="F2904">
        <v>1</v>
      </c>
      <c r="G2904" t="e">
        <v>#DIV/0!</v>
      </c>
      <c r="H2904">
        <v>23.69499999999999</v>
      </c>
      <c r="I2904">
        <v>0.79999999999999971</v>
      </c>
      <c r="J2904">
        <v>-2</v>
      </c>
    </row>
    <row r="2905" spans="1:10" x14ac:dyDescent="0.25">
      <c r="A2905">
        <v>41911.958333326293</v>
      </c>
      <c r="B2905">
        <v>1</v>
      </c>
      <c r="C2905">
        <v>2904</v>
      </c>
      <c r="D2905">
        <v>271</v>
      </c>
      <c r="E2905">
        <v>23</v>
      </c>
      <c r="F2905">
        <v>1</v>
      </c>
      <c r="G2905" t="e">
        <v>#DIV/0!</v>
      </c>
      <c r="H2905">
        <v>23.029999999999983</v>
      </c>
      <c r="I2905">
        <v>9.9999999999999992E-2</v>
      </c>
      <c r="J2905">
        <v>-2</v>
      </c>
    </row>
    <row r="2906" spans="1:10" x14ac:dyDescent="0.25">
      <c r="A2906">
        <v>41911.999999992957</v>
      </c>
      <c r="B2906">
        <v>1</v>
      </c>
      <c r="C2906">
        <v>2905</v>
      </c>
      <c r="D2906">
        <v>271</v>
      </c>
      <c r="E2906">
        <v>0</v>
      </c>
      <c r="F2906">
        <v>1</v>
      </c>
      <c r="G2906" t="e">
        <v>#DIV/0!</v>
      </c>
      <c r="H2906">
        <v>22.951666666666672</v>
      </c>
      <c r="I2906">
        <v>9.9999999999999992E-2</v>
      </c>
      <c r="J2906">
        <v>-2</v>
      </c>
    </row>
    <row r="2907" spans="1:10" x14ac:dyDescent="0.25">
      <c r="A2907">
        <v>41912.041666659621</v>
      </c>
      <c r="B2907">
        <v>1</v>
      </c>
      <c r="C2907">
        <v>2906</v>
      </c>
      <c r="D2907">
        <v>272</v>
      </c>
      <c r="E2907">
        <v>1</v>
      </c>
      <c r="F2907">
        <v>1</v>
      </c>
      <c r="G2907" t="e">
        <v>#DIV/0!</v>
      </c>
      <c r="H2907">
        <v>22.86000000000001</v>
      </c>
      <c r="I2907">
        <v>9.9999999999999992E-2</v>
      </c>
      <c r="J2907">
        <v>-2</v>
      </c>
    </row>
    <row r="2908" spans="1:10" x14ac:dyDescent="0.25">
      <c r="A2908">
        <v>41912.083333326285</v>
      </c>
      <c r="B2908">
        <v>1</v>
      </c>
      <c r="C2908">
        <v>2907</v>
      </c>
      <c r="D2908">
        <v>272</v>
      </c>
      <c r="E2908">
        <v>2</v>
      </c>
      <c r="F2908">
        <v>1</v>
      </c>
      <c r="G2908" t="e">
        <v>#DIV/0!</v>
      </c>
      <c r="H2908">
        <v>22.81499999999998</v>
      </c>
      <c r="I2908">
        <v>9.9999999999999992E-2</v>
      </c>
      <c r="J2908">
        <v>-2</v>
      </c>
    </row>
    <row r="2909" spans="1:10" x14ac:dyDescent="0.25">
      <c r="A2909">
        <v>41912.12499999295</v>
      </c>
      <c r="B2909">
        <v>1</v>
      </c>
      <c r="C2909">
        <v>2908</v>
      </c>
      <c r="D2909">
        <v>272</v>
      </c>
      <c r="E2909">
        <v>3</v>
      </c>
      <c r="F2909">
        <v>1</v>
      </c>
      <c r="G2909" t="e">
        <v>#DIV/0!</v>
      </c>
      <c r="H2909">
        <v>22.303333333333324</v>
      </c>
      <c r="I2909">
        <v>0.10833333333333332</v>
      </c>
      <c r="J2909">
        <v>-2</v>
      </c>
    </row>
    <row r="2910" spans="1:10" x14ac:dyDescent="0.25">
      <c r="A2910">
        <v>41912.166666659614</v>
      </c>
      <c r="B2910">
        <v>1</v>
      </c>
      <c r="C2910">
        <v>2909</v>
      </c>
      <c r="D2910">
        <v>272</v>
      </c>
      <c r="E2910">
        <v>4</v>
      </c>
      <c r="F2910">
        <v>1</v>
      </c>
      <c r="G2910" t="e">
        <v>#DIV/0!</v>
      </c>
      <c r="H2910">
        <v>21.981666666666683</v>
      </c>
      <c r="I2910">
        <v>9.9999999999999992E-2</v>
      </c>
      <c r="J2910">
        <v>-2</v>
      </c>
    </row>
    <row r="2911" spans="1:10" x14ac:dyDescent="0.25">
      <c r="A2911">
        <v>41912.208333326278</v>
      </c>
      <c r="B2911">
        <v>1</v>
      </c>
      <c r="C2911">
        <v>2910</v>
      </c>
      <c r="D2911">
        <v>272</v>
      </c>
      <c r="E2911">
        <v>5</v>
      </c>
      <c r="F2911">
        <v>1</v>
      </c>
      <c r="G2911" t="e">
        <v>#DIV/0!</v>
      </c>
      <c r="H2911">
        <v>21.836666666666645</v>
      </c>
      <c r="I2911">
        <v>9.9999999999999992E-2</v>
      </c>
      <c r="J2911">
        <v>-2</v>
      </c>
    </row>
    <row r="2912" spans="1:10" x14ac:dyDescent="0.25">
      <c r="A2912">
        <v>41912.249999992942</v>
      </c>
      <c r="B2912">
        <v>1</v>
      </c>
      <c r="C2912">
        <v>2911</v>
      </c>
      <c r="D2912">
        <v>272</v>
      </c>
      <c r="E2912">
        <v>6</v>
      </c>
      <c r="F2912">
        <v>1</v>
      </c>
      <c r="G2912">
        <v>4.4299999999999988</v>
      </c>
      <c r="H2912">
        <v>21.570000000000007</v>
      </c>
      <c r="I2912">
        <v>9.9999999999999992E-2</v>
      </c>
      <c r="J2912">
        <v>-2</v>
      </c>
    </row>
    <row r="2913" spans="1:10" x14ac:dyDescent="0.25">
      <c r="A2913">
        <v>41912.291666659607</v>
      </c>
      <c r="B2913">
        <v>1</v>
      </c>
      <c r="C2913">
        <v>2912</v>
      </c>
      <c r="D2913">
        <v>272</v>
      </c>
      <c r="E2913">
        <v>7</v>
      </c>
      <c r="F2913">
        <v>1</v>
      </c>
      <c r="G2913">
        <v>26.045161290322575</v>
      </c>
      <c r="H2913">
        <v>21.766666666666655</v>
      </c>
      <c r="I2913">
        <v>27.549999999999997</v>
      </c>
      <c r="J2913">
        <v>-2</v>
      </c>
    </row>
    <row r="2914" spans="1:10" x14ac:dyDescent="0.25">
      <c r="A2914">
        <v>41912.333333326271</v>
      </c>
      <c r="B2914">
        <v>1</v>
      </c>
      <c r="C2914">
        <v>2913</v>
      </c>
      <c r="D2914">
        <v>272</v>
      </c>
      <c r="E2914">
        <v>8</v>
      </c>
      <c r="F2914">
        <v>1</v>
      </c>
      <c r="G2914">
        <v>32.083333333333336</v>
      </c>
      <c r="H2914">
        <v>20.555</v>
      </c>
      <c r="I2914">
        <v>24.166666666666671</v>
      </c>
      <c r="J2914">
        <v>-2</v>
      </c>
    </row>
    <row r="2915" spans="1:10" x14ac:dyDescent="0.25">
      <c r="A2915">
        <v>41912.374999992935</v>
      </c>
      <c r="B2915">
        <v>1</v>
      </c>
      <c r="C2915">
        <v>2914</v>
      </c>
      <c r="D2915">
        <v>272</v>
      </c>
      <c r="E2915">
        <v>9</v>
      </c>
      <c r="F2915">
        <v>1</v>
      </c>
      <c r="G2915">
        <v>55.780000000000008</v>
      </c>
      <c r="H2915">
        <v>20.693333333333342</v>
      </c>
      <c r="I2915">
        <v>17.900000000000002</v>
      </c>
      <c r="J2915">
        <v>-2</v>
      </c>
    </row>
    <row r="2916" spans="1:10" x14ac:dyDescent="0.25">
      <c r="A2916">
        <v>41912.416666659599</v>
      </c>
      <c r="B2916">
        <v>1</v>
      </c>
      <c r="C2916">
        <v>2915</v>
      </c>
      <c r="D2916">
        <v>272</v>
      </c>
      <c r="E2916">
        <v>10</v>
      </c>
      <c r="F2916">
        <v>1</v>
      </c>
      <c r="G2916">
        <v>73.94</v>
      </c>
      <c r="H2916">
        <v>20.816666666666659</v>
      </c>
      <c r="I2916">
        <v>19.44166666666667</v>
      </c>
      <c r="J2916">
        <v>-2</v>
      </c>
    </row>
    <row r="2917" spans="1:10" x14ac:dyDescent="0.25">
      <c r="A2917">
        <v>41912.458333326264</v>
      </c>
      <c r="B2917">
        <v>1</v>
      </c>
      <c r="C2917">
        <v>2916</v>
      </c>
      <c r="D2917">
        <v>272</v>
      </c>
      <c r="E2917">
        <v>11</v>
      </c>
      <c r="F2917">
        <v>1</v>
      </c>
      <c r="G2917">
        <v>86.309999999999988</v>
      </c>
      <c r="H2917">
        <v>20.936842105263164</v>
      </c>
      <c r="I2917">
        <v>17.916666666666668</v>
      </c>
      <c r="J2917">
        <v>-2</v>
      </c>
    </row>
    <row r="2918" spans="1:10" x14ac:dyDescent="0.25">
      <c r="A2918">
        <v>41912.499999992928</v>
      </c>
      <c r="B2918">
        <v>1</v>
      </c>
      <c r="C2918">
        <v>2917</v>
      </c>
      <c r="D2918">
        <v>272</v>
      </c>
      <c r="E2918">
        <v>12</v>
      </c>
      <c r="F2918">
        <v>1</v>
      </c>
      <c r="G2918">
        <v>141.27096774193549</v>
      </c>
      <c r="H2918">
        <v>21</v>
      </c>
      <c r="I2918">
        <v>14.774999999999999</v>
      </c>
      <c r="J2918">
        <v>-2</v>
      </c>
    </row>
    <row r="2919" spans="1:10" x14ac:dyDescent="0.25">
      <c r="A2919">
        <v>41912.541666659592</v>
      </c>
      <c r="B2919">
        <v>1</v>
      </c>
      <c r="C2919">
        <v>2918</v>
      </c>
      <c r="D2919">
        <v>272</v>
      </c>
      <c r="E2919">
        <v>13</v>
      </c>
      <c r="F2919">
        <v>1</v>
      </c>
      <c r="G2919">
        <v>165.67</v>
      </c>
      <c r="H2919">
        <v>22</v>
      </c>
      <c r="I2919">
        <v>16.333333333333336</v>
      </c>
      <c r="J2919">
        <v>-2</v>
      </c>
    </row>
    <row r="2920" spans="1:10" x14ac:dyDescent="0.25">
      <c r="A2920">
        <v>41912.583333326256</v>
      </c>
      <c r="B2920">
        <v>1</v>
      </c>
      <c r="C2920">
        <v>2919</v>
      </c>
      <c r="D2920">
        <v>272</v>
      </c>
      <c r="E2920">
        <v>14</v>
      </c>
      <c r="F2920">
        <v>1</v>
      </c>
      <c r="G2920">
        <v>138.61666666666667</v>
      </c>
      <c r="H2920">
        <v>22</v>
      </c>
      <c r="I2920">
        <v>19.483333333333331</v>
      </c>
      <c r="J2920">
        <v>-2</v>
      </c>
    </row>
    <row r="2921" spans="1:10" x14ac:dyDescent="0.25">
      <c r="A2921">
        <v>41912.62499999292</v>
      </c>
      <c r="B2921">
        <v>1</v>
      </c>
      <c r="C2921">
        <v>2920</v>
      </c>
      <c r="D2921">
        <v>272</v>
      </c>
      <c r="E2921">
        <v>15</v>
      </c>
      <c r="F2921">
        <v>1</v>
      </c>
      <c r="G2921">
        <v>126.36333333333337</v>
      </c>
      <c r="H2921">
        <v>22</v>
      </c>
      <c r="I2921">
        <v>16.350000000000001</v>
      </c>
      <c r="J2921">
        <v>-2</v>
      </c>
    </row>
    <row r="2922" spans="1:10" x14ac:dyDescent="0.25">
      <c r="A2922">
        <v>41912.666666659585</v>
      </c>
      <c r="B2922">
        <v>1</v>
      </c>
      <c r="C2922">
        <v>2921</v>
      </c>
      <c r="D2922">
        <v>272</v>
      </c>
      <c r="E2922">
        <v>16</v>
      </c>
      <c r="F2922">
        <v>1</v>
      </c>
      <c r="G2922">
        <v>65.313333333333333</v>
      </c>
      <c r="H2922">
        <v>21</v>
      </c>
      <c r="I2922">
        <v>14.766666666666666</v>
      </c>
      <c r="J2922">
        <v>-2</v>
      </c>
    </row>
    <row r="2923" spans="1:10" x14ac:dyDescent="0.25">
      <c r="A2923">
        <v>41912.708333326249</v>
      </c>
      <c r="B2923">
        <v>1</v>
      </c>
      <c r="C2923">
        <v>2922</v>
      </c>
      <c r="D2923">
        <v>272</v>
      </c>
      <c r="E2923">
        <v>17</v>
      </c>
      <c r="F2923">
        <v>1</v>
      </c>
      <c r="G2923">
        <v>15.3</v>
      </c>
      <c r="H2923">
        <v>21</v>
      </c>
      <c r="I2923">
        <v>17.866666666666664</v>
      </c>
      <c r="J2923">
        <v>-2</v>
      </c>
    </row>
    <row r="2924" spans="1:10" x14ac:dyDescent="0.25">
      <c r="A2924">
        <v>41912.749999992913</v>
      </c>
      <c r="B2924">
        <v>1</v>
      </c>
      <c r="C2924">
        <v>2923</v>
      </c>
      <c r="D2924">
        <v>272</v>
      </c>
      <c r="E2924">
        <v>18</v>
      </c>
      <c r="F2924">
        <v>1</v>
      </c>
      <c r="G2924" t="e">
        <v>#DIV/0!</v>
      </c>
      <c r="H2924">
        <v>20</v>
      </c>
      <c r="I2924">
        <v>17.8</v>
      </c>
      <c r="J2924">
        <v>-2</v>
      </c>
    </row>
    <row r="2925" spans="1:10" x14ac:dyDescent="0.25">
      <c r="A2925">
        <v>41912.791666659577</v>
      </c>
      <c r="B2925">
        <v>1</v>
      </c>
      <c r="C2925">
        <v>2924</v>
      </c>
      <c r="D2925">
        <v>272</v>
      </c>
      <c r="E2925">
        <v>19</v>
      </c>
      <c r="F2925">
        <v>1</v>
      </c>
      <c r="G2925" t="e">
        <v>#DIV/0!</v>
      </c>
      <c r="H2925">
        <v>19</v>
      </c>
      <c r="I2925">
        <v>13.141666666666666</v>
      </c>
      <c r="J2925">
        <v>-2</v>
      </c>
    </row>
    <row r="2926" spans="1:10" x14ac:dyDescent="0.25">
      <c r="A2926">
        <v>41912.833333326242</v>
      </c>
      <c r="B2926">
        <v>1</v>
      </c>
      <c r="C2926">
        <v>2925</v>
      </c>
      <c r="D2926">
        <v>272</v>
      </c>
      <c r="E2926">
        <v>20</v>
      </c>
      <c r="F2926">
        <v>1</v>
      </c>
      <c r="G2926" t="e">
        <v>#DIV/0!</v>
      </c>
      <c r="H2926">
        <v>18</v>
      </c>
      <c r="I2926">
        <v>16.208333333333332</v>
      </c>
      <c r="J2926">
        <v>-2</v>
      </c>
    </row>
    <row r="2927" spans="1:10" x14ac:dyDescent="0.25">
      <c r="A2927">
        <v>41912.874999992906</v>
      </c>
      <c r="B2927">
        <v>1</v>
      </c>
      <c r="C2927">
        <v>2926</v>
      </c>
      <c r="D2927">
        <v>272</v>
      </c>
      <c r="E2927">
        <v>21</v>
      </c>
      <c r="F2927">
        <v>1</v>
      </c>
      <c r="G2927" t="e">
        <v>#DIV/0!</v>
      </c>
      <c r="H2927">
        <v>18</v>
      </c>
      <c r="I2927">
        <v>14.666666666666666</v>
      </c>
      <c r="J2927">
        <v>-2</v>
      </c>
    </row>
    <row r="2928" spans="1:10" x14ac:dyDescent="0.25">
      <c r="A2928">
        <v>41912.91666665957</v>
      </c>
      <c r="B2928">
        <v>1</v>
      </c>
      <c r="C2928">
        <v>2927</v>
      </c>
      <c r="D2928">
        <v>272</v>
      </c>
      <c r="E2928">
        <v>22</v>
      </c>
      <c r="F2928">
        <v>1</v>
      </c>
      <c r="G2928" t="e">
        <v>#DIV/0!</v>
      </c>
      <c r="H2928">
        <v>17</v>
      </c>
      <c r="I2928">
        <v>0.79999999999999971</v>
      </c>
      <c r="J2928">
        <v>-2</v>
      </c>
    </row>
    <row r="2929" spans="1:10" x14ac:dyDescent="0.25">
      <c r="A2929">
        <v>41912.958333326234</v>
      </c>
      <c r="B2929">
        <v>1</v>
      </c>
      <c r="C2929">
        <v>2928</v>
      </c>
      <c r="D2929">
        <v>272</v>
      </c>
      <c r="E2929">
        <v>23</v>
      </c>
      <c r="F2929">
        <v>1</v>
      </c>
      <c r="G2929" t="e">
        <v>#DIV/0!</v>
      </c>
      <c r="H2929">
        <v>17</v>
      </c>
      <c r="I2929">
        <v>0.1</v>
      </c>
      <c r="J2929">
        <v>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1711"/>
  <sheetViews>
    <sheetView topLeftCell="R55" workbookViewId="0">
      <selection activeCell="T1" sqref="T1"/>
    </sheetView>
  </sheetViews>
  <sheetFormatPr defaultRowHeight="14.4" x14ac:dyDescent="0.25"/>
  <cols>
    <col min="1" max="1" width="17.21875" hidden="1" customWidth="1"/>
    <col min="2" max="2" width="10.21875" hidden="1" customWidth="1"/>
    <col min="3" max="3" width="0" hidden="1" customWidth="1"/>
    <col min="4" max="15" width="9" hidden="1" customWidth="1"/>
    <col min="16" max="17" width="0" hidden="1" customWidth="1"/>
    <col min="18" max="18" width="10.44140625" bestFit="1" customWidth="1"/>
  </cols>
  <sheetData>
    <row r="1" spans="1:33" ht="43.2" x14ac:dyDescent="0.25">
      <c r="A1" s="1" t="s">
        <v>14</v>
      </c>
      <c r="B1" s="8" t="s">
        <v>16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0</v>
      </c>
      <c r="L1" s="1" t="s">
        <v>1</v>
      </c>
      <c r="M1" s="1" t="s">
        <v>10</v>
      </c>
      <c r="N1" s="1" t="s">
        <v>11</v>
      </c>
      <c r="O1" s="1" t="s">
        <v>12</v>
      </c>
      <c r="P1" s="1" t="s">
        <v>18</v>
      </c>
      <c r="Q1" s="1" t="s">
        <v>17</v>
      </c>
      <c r="R1" s="1" t="s">
        <v>19</v>
      </c>
      <c r="S1" s="8" t="s">
        <v>22</v>
      </c>
      <c r="T1" s="8" t="s">
        <v>23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9</v>
      </c>
      <c r="AC1" s="1" t="s">
        <v>0</v>
      </c>
      <c r="AD1" s="1" t="s">
        <v>1</v>
      </c>
      <c r="AE1" s="1" t="s">
        <v>10</v>
      </c>
      <c r="AF1" s="1" t="s">
        <v>11</v>
      </c>
      <c r="AG1" s="1" t="s">
        <v>12</v>
      </c>
    </row>
    <row r="2" spans="1:33" x14ac:dyDescent="0.25">
      <c r="A2" s="6">
        <v>41791.29166666665</v>
      </c>
      <c r="B2" s="8">
        <v>22.34666666666666</v>
      </c>
      <c r="C2">
        <v>30.556666666666668</v>
      </c>
      <c r="D2">
        <v>28.106666666666666</v>
      </c>
      <c r="E2">
        <v>19.079999999999998</v>
      </c>
      <c r="F2">
        <v>20.429999999999996</v>
      </c>
      <c r="G2">
        <v>14.408333333333333</v>
      </c>
      <c r="H2">
        <v>11.706666666666665</v>
      </c>
      <c r="I2">
        <v>12.28</v>
      </c>
      <c r="J2">
        <v>23.766666666666669</v>
      </c>
      <c r="K2" s="2">
        <v>28.78</v>
      </c>
      <c r="L2" s="2">
        <v>22.33</v>
      </c>
      <c r="M2">
        <f t="shared" ref="M2:M39" si="0">IF(G2&lt;3,0,IF(H2&gt;I2,0,(4.2*L2*(I2-H2+0.84)/3.6)))</f>
        <v>36.819688888888905</v>
      </c>
      <c r="N2">
        <f t="shared" ref="N2:N39" si="1">M2/G2</f>
        <v>2.5554439946018905</v>
      </c>
      <c r="O2">
        <f t="shared" ref="O2:O39" si="2">M2/J2</f>
        <v>1.5492155212716228</v>
      </c>
      <c r="P2">
        <f t="shared" ref="P2:P39" si="3">MONTH(A2)</f>
        <v>6</v>
      </c>
      <c r="Q2">
        <f t="shared" ref="Q2:Q39" si="4">DAY(A2)</f>
        <v>1</v>
      </c>
      <c r="R2" s="7">
        <v>41791</v>
      </c>
      <c r="S2">
        <f t="shared" ref="S2:S7" si="5">AVERAGEIFS(B$2:B$1709,$P$2:$P$1709,MONTH($R2),$Q$2:$Q$1709,DAY($R2))</f>
        <v>22.283690476190475</v>
      </c>
      <c r="T2">
        <v>43.30833333333333</v>
      </c>
      <c r="U2">
        <f t="shared" ref="U2:AB7" si="6">AVERAGEIFS(C$2:C$1709,$P$2:$P$1709,MONTH($R2),$Q$2:$Q$1709,DAY($R2))</f>
        <v>30.836190476190477</v>
      </c>
      <c r="V2">
        <f t="shared" si="6"/>
        <v>28.338809523809516</v>
      </c>
      <c r="W2">
        <f t="shared" si="6"/>
        <v>18.831904761904759</v>
      </c>
      <c r="X2">
        <f t="shared" si="6"/>
        <v>20.104285714285712</v>
      </c>
      <c r="Y2">
        <f t="shared" si="6"/>
        <v>17.37261904761905</v>
      </c>
      <c r="Z2">
        <f t="shared" si="6"/>
        <v>11.536666666666667</v>
      </c>
      <c r="AA2">
        <f t="shared" si="6"/>
        <v>12.695238095238095</v>
      </c>
      <c r="AB2">
        <f t="shared" si="6"/>
        <v>26.723214285714281</v>
      </c>
      <c r="AC2" s="2">
        <v>28.78</v>
      </c>
      <c r="AD2" s="2">
        <v>22.33</v>
      </c>
      <c r="AE2">
        <f>4.2*AD2*(AA2-Z2+0.82)/3.6</f>
        <v>51.545083333333295</v>
      </c>
      <c r="AF2">
        <f>AE2/Y2</f>
        <v>2.9670300829164642</v>
      </c>
      <c r="AG2">
        <f>AE2/AB2</f>
        <v>1.9288504287782593</v>
      </c>
    </row>
    <row r="3" spans="1:33" x14ac:dyDescent="0.25">
      <c r="A3" s="6">
        <v>41791.333333333314</v>
      </c>
      <c r="B3" s="8">
        <v>22.270000000000021</v>
      </c>
      <c r="C3">
        <v>30.570000000000004</v>
      </c>
      <c r="D3">
        <v>28.106666666666669</v>
      </c>
      <c r="E3">
        <v>19.033333333333335</v>
      </c>
      <c r="F3">
        <v>20.406666666666666</v>
      </c>
      <c r="G3">
        <v>15.950000000000001</v>
      </c>
      <c r="H3">
        <v>11.086666666666666</v>
      </c>
      <c r="I3">
        <v>12.313333333333333</v>
      </c>
      <c r="J3">
        <v>25.3</v>
      </c>
      <c r="K3" s="2">
        <v>28.78</v>
      </c>
      <c r="L3" s="2">
        <v>22.33</v>
      </c>
      <c r="M3">
        <f t="shared" si="0"/>
        <v>53.840111111111099</v>
      </c>
      <c r="N3">
        <f t="shared" si="1"/>
        <v>3.3755555555555548</v>
      </c>
      <c r="O3">
        <f t="shared" si="2"/>
        <v>2.1280676328502408</v>
      </c>
      <c r="P3">
        <f t="shared" si="3"/>
        <v>6</v>
      </c>
      <c r="Q3">
        <f t="shared" si="4"/>
        <v>1</v>
      </c>
      <c r="R3" s="7">
        <f>R2+1</f>
        <v>41792</v>
      </c>
      <c r="S3">
        <f t="shared" si="5"/>
        <v>24.061666666666667</v>
      </c>
      <c r="T3">
        <v>264.6733333333334</v>
      </c>
      <c r="U3">
        <f t="shared" si="6"/>
        <v>30.815714285714279</v>
      </c>
      <c r="V3">
        <f t="shared" si="6"/>
        <v>28.418571428571425</v>
      </c>
      <c r="W3">
        <f t="shared" si="6"/>
        <v>18.351190476190474</v>
      </c>
      <c r="X3">
        <f t="shared" si="6"/>
        <v>19.555476190476192</v>
      </c>
      <c r="Y3">
        <f t="shared" si="6"/>
        <v>17.355952380952377</v>
      </c>
      <c r="Z3">
        <f t="shared" si="6"/>
        <v>11.382857142857144</v>
      </c>
      <c r="AA3">
        <f t="shared" si="6"/>
        <v>12.470952380952381</v>
      </c>
      <c r="AB3">
        <f t="shared" si="6"/>
        <v>26.719047619047622</v>
      </c>
      <c r="AC3" s="2">
        <v>28.78</v>
      </c>
      <c r="AD3" s="2">
        <v>22.33</v>
      </c>
      <c r="AE3">
        <f t="shared" ref="AE3:AE68" si="7">4.2*AD3*(AA3-Z3+0.82)/3.6</f>
        <v>49.709061111111076</v>
      </c>
      <c r="AF3">
        <f t="shared" ref="AF3:AF68" si="8">AE3/Y3</f>
        <v>2.8640929647666722</v>
      </c>
      <c r="AG3">
        <f t="shared" ref="AG3:AG68" si="9">AE3/AB3</f>
        <v>1.8604353650567322</v>
      </c>
    </row>
    <row r="4" spans="1:33" x14ac:dyDescent="0.25">
      <c r="A4" s="6">
        <v>41791.374999999978</v>
      </c>
      <c r="B4" s="8">
        <v>22.455000000000002</v>
      </c>
      <c r="C4">
        <v>30.533333333333331</v>
      </c>
      <c r="D4">
        <v>28.11</v>
      </c>
      <c r="E4">
        <v>19.033333333333331</v>
      </c>
      <c r="F4">
        <v>20.406666666666666</v>
      </c>
      <c r="G4">
        <v>14.475000000000001</v>
      </c>
      <c r="H4">
        <v>11.116666666666667</v>
      </c>
      <c r="I4">
        <v>12.363333333333335</v>
      </c>
      <c r="J4">
        <v>23.816666666666674</v>
      </c>
      <c r="K4" s="2">
        <v>28.78</v>
      </c>
      <c r="L4" s="2">
        <v>22.33</v>
      </c>
      <c r="M4">
        <f t="shared" si="0"/>
        <v>54.361144444444477</v>
      </c>
      <c r="N4">
        <f t="shared" si="1"/>
        <v>3.7555194780272521</v>
      </c>
      <c r="O4">
        <f t="shared" si="2"/>
        <v>2.2824833216701665</v>
      </c>
      <c r="P4">
        <f t="shared" si="3"/>
        <v>6</v>
      </c>
      <c r="Q4">
        <f t="shared" si="4"/>
        <v>1</v>
      </c>
      <c r="R4" s="7">
        <f t="shared" ref="R4:R67" si="10">R3+1</f>
        <v>41793</v>
      </c>
      <c r="S4">
        <f t="shared" si="5"/>
        <v>21.625476190476185</v>
      </c>
      <c r="T4">
        <v>148.83776051534667</v>
      </c>
      <c r="U4">
        <f t="shared" si="6"/>
        <v>29.590476190476188</v>
      </c>
      <c r="V4">
        <f t="shared" si="6"/>
        <v>27.841428571428569</v>
      </c>
      <c r="W4">
        <f t="shared" si="6"/>
        <v>18.035952380952381</v>
      </c>
      <c r="X4">
        <f t="shared" si="6"/>
        <v>19.113214285714285</v>
      </c>
      <c r="Y4">
        <f t="shared" si="6"/>
        <v>12.825000000000001</v>
      </c>
      <c r="Z4">
        <f t="shared" si="6"/>
        <v>11.762142857142859</v>
      </c>
      <c r="AA4">
        <f t="shared" si="6"/>
        <v>12.349642857142857</v>
      </c>
      <c r="AB4">
        <f t="shared" si="6"/>
        <v>22.241071434523811</v>
      </c>
      <c r="AC4" s="2">
        <v>28.78</v>
      </c>
      <c r="AD4" s="2">
        <v>22.33</v>
      </c>
      <c r="AE4">
        <f t="shared" si="7"/>
        <v>36.667720833333291</v>
      </c>
      <c r="AF4">
        <f t="shared" si="8"/>
        <v>2.8590815464587358</v>
      </c>
      <c r="AG4">
        <f t="shared" si="9"/>
        <v>1.64864902939953</v>
      </c>
    </row>
    <row r="5" spans="1:33" x14ac:dyDescent="0.25">
      <c r="A5" s="6">
        <v>41791.416666666642</v>
      </c>
      <c r="B5" s="8">
        <v>22.221666666666675</v>
      </c>
      <c r="C5">
        <v>30.78</v>
      </c>
      <c r="D5">
        <v>28.186666666666667</v>
      </c>
      <c r="E5">
        <v>18.966666666666665</v>
      </c>
      <c r="F5">
        <v>20.36</v>
      </c>
      <c r="G5">
        <v>18.800000000000004</v>
      </c>
      <c r="H5">
        <v>10.836666666666666</v>
      </c>
      <c r="I5">
        <v>12.016666666666666</v>
      </c>
      <c r="J5">
        <v>28.066666666666666</v>
      </c>
      <c r="K5" s="2">
        <v>28.78</v>
      </c>
      <c r="L5" s="2">
        <v>22.33</v>
      </c>
      <c r="M5">
        <f t="shared" si="0"/>
        <v>52.62436666666666</v>
      </c>
      <c r="N5">
        <f t="shared" si="1"/>
        <v>2.7991684397163112</v>
      </c>
      <c r="O5">
        <f t="shared" si="2"/>
        <v>1.8749774346793346</v>
      </c>
      <c r="P5">
        <f t="shared" si="3"/>
        <v>6</v>
      </c>
      <c r="Q5">
        <f t="shared" si="4"/>
        <v>1</v>
      </c>
      <c r="R5" s="7">
        <f t="shared" si="10"/>
        <v>41794</v>
      </c>
      <c r="S5">
        <f t="shared" si="5"/>
        <v>23.089404761904756</v>
      </c>
      <c r="T5">
        <v>168.27153846153848</v>
      </c>
      <c r="U5">
        <f t="shared" si="6"/>
        <v>29.307261904761905</v>
      </c>
      <c r="V5">
        <f t="shared" si="6"/>
        <v>27.65642857142857</v>
      </c>
      <c r="W5">
        <f t="shared" si="6"/>
        <v>18.065595238095238</v>
      </c>
      <c r="X5">
        <f t="shared" si="6"/>
        <v>19.127499999999998</v>
      </c>
      <c r="Y5">
        <f t="shared" si="6"/>
        <v>12.279166666666665</v>
      </c>
      <c r="Z5">
        <f t="shared" si="6"/>
        <v>11.744285714285715</v>
      </c>
      <c r="AA5">
        <f t="shared" si="6"/>
        <v>12.314404761904763</v>
      </c>
      <c r="AB5">
        <f t="shared" si="6"/>
        <v>21.649404845238099</v>
      </c>
      <c r="AC5" s="2">
        <v>28.78</v>
      </c>
      <c r="AD5" s="2">
        <v>22.33</v>
      </c>
      <c r="AE5">
        <f t="shared" si="7"/>
        <v>36.214918055555572</v>
      </c>
      <c r="AF5">
        <f t="shared" si="8"/>
        <v>2.9492977038796533</v>
      </c>
      <c r="AG5">
        <f t="shared" si="9"/>
        <v>1.6727904676567233</v>
      </c>
    </row>
    <row r="6" spans="1:33" x14ac:dyDescent="0.25">
      <c r="A6" s="6">
        <v>41791.458333333307</v>
      </c>
      <c r="B6" s="8">
        <v>21.783333333333324</v>
      </c>
      <c r="C6">
        <v>30.27333333333333</v>
      </c>
      <c r="D6">
        <v>28.183333333333334</v>
      </c>
      <c r="E6">
        <v>18.923333333333336</v>
      </c>
      <c r="F6">
        <v>20.243333333333332</v>
      </c>
      <c r="G6">
        <v>16.166666666666668</v>
      </c>
      <c r="H6">
        <v>11.236666666666666</v>
      </c>
      <c r="I6">
        <v>12.469999999999999</v>
      </c>
      <c r="J6">
        <v>25.541666666666671</v>
      </c>
      <c r="K6" s="2">
        <v>28.78</v>
      </c>
      <c r="L6" s="2">
        <v>22.33</v>
      </c>
      <c r="M6">
        <f t="shared" si="0"/>
        <v>54.013788888888861</v>
      </c>
      <c r="N6">
        <f t="shared" si="1"/>
        <v>3.3410591065292077</v>
      </c>
      <c r="O6">
        <f t="shared" si="2"/>
        <v>2.1147323545405095</v>
      </c>
      <c r="P6">
        <f t="shared" si="3"/>
        <v>6</v>
      </c>
      <c r="Q6">
        <f t="shared" si="4"/>
        <v>1</v>
      </c>
      <c r="R6" s="7">
        <f t="shared" si="10"/>
        <v>41795</v>
      </c>
      <c r="S6">
        <f t="shared" si="5"/>
        <v>24.337142857142858</v>
      </c>
      <c r="T6">
        <v>326.34871794871799</v>
      </c>
      <c r="U6">
        <f t="shared" si="6"/>
        <v>29.535238095238096</v>
      </c>
      <c r="V6">
        <f t="shared" si="6"/>
        <v>27.763571428571428</v>
      </c>
      <c r="W6">
        <f t="shared" si="6"/>
        <v>18.195476190476192</v>
      </c>
      <c r="X6">
        <f t="shared" si="6"/>
        <v>19.291904761904764</v>
      </c>
      <c r="Y6">
        <f t="shared" si="6"/>
        <v>13.661904761904765</v>
      </c>
      <c r="Z6">
        <f t="shared" si="6"/>
        <v>11.680357142857144</v>
      </c>
      <c r="AA6">
        <f t="shared" si="6"/>
        <v>12.342142857142855</v>
      </c>
      <c r="AB6">
        <f t="shared" si="6"/>
        <v>23.125000011904763</v>
      </c>
      <c r="AC6" s="2">
        <v>28.78</v>
      </c>
      <c r="AD6" s="2">
        <v>22.33</v>
      </c>
      <c r="AE6">
        <f t="shared" si="7"/>
        <v>38.602987499999927</v>
      </c>
      <c r="AF6">
        <f t="shared" si="8"/>
        <v>2.8255933687696002</v>
      </c>
      <c r="AG6">
        <f t="shared" si="9"/>
        <v>1.669318377519009</v>
      </c>
    </row>
    <row r="7" spans="1:33" x14ac:dyDescent="0.25">
      <c r="A7" s="6">
        <v>41791.499999999971</v>
      </c>
      <c r="B7" s="8">
        <v>22.239999999999984</v>
      </c>
      <c r="C7">
        <v>30.956666666666667</v>
      </c>
      <c r="D7">
        <v>28.3</v>
      </c>
      <c r="E7">
        <v>18.823333333333334</v>
      </c>
      <c r="F7">
        <v>20.223333333333333</v>
      </c>
      <c r="G7">
        <v>16.3</v>
      </c>
      <c r="H7">
        <v>10.666666666666666</v>
      </c>
      <c r="I7">
        <v>11.883333333333333</v>
      </c>
      <c r="J7">
        <v>25.666666666666671</v>
      </c>
      <c r="K7" s="2">
        <v>28.78</v>
      </c>
      <c r="L7" s="2">
        <v>22.33</v>
      </c>
      <c r="M7">
        <f t="shared" si="0"/>
        <v>53.579594444444439</v>
      </c>
      <c r="N7">
        <f t="shared" si="1"/>
        <v>3.2870916837082476</v>
      </c>
      <c r="O7">
        <f t="shared" si="2"/>
        <v>2.0875166666666662</v>
      </c>
      <c r="P7">
        <f t="shared" si="3"/>
        <v>6</v>
      </c>
      <c r="Q7">
        <f t="shared" si="4"/>
        <v>1</v>
      </c>
      <c r="R7" s="7">
        <f t="shared" si="10"/>
        <v>41796</v>
      </c>
      <c r="S7">
        <f t="shared" si="5"/>
        <v>26.197221549636801</v>
      </c>
      <c r="T7">
        <v>426.69200101800601</v>
      </c>
      <c r="U7">
        <f t="shared" si="6"/>
        <v>30.577499999999993</v>
      </c>
      <c r="V7">
        <f t="shared" si="6"/>
        <v>28.057976190476193</v>
      </c>
      <c r="W7">
        <f t="shared" si="6"/>
        <v>18.536547619047617</v>
      </c>
      <c r="X7">
        <f t="shared" si="6"/>
        <v>19.840595238095236</v>
      </c>
      <c r="Y7">
        <f t="shared" si="6"/>
        <v>16.476785714285715</v>
      </c>
      <c r="Z7">
        <f t="shared" si="6"/>
        <v>11.143333333333333</v>
      </c>
      <c r="AA7">
        <f t="shared" si="6"/>
        <v>12.260714285714284</v>
      </c>
      <c r="AB7">
        <f t="shared" si="6"/>
        <v>25.847619053571432</v>
      </c>
      <c r="AC7" s="2">
        <v>28.78</v>
      </c>
      <c r="AD7" s="2">
        <v>22.33</v>
      </c>
      <c r="AE7">
        <f t="shared" si="7"/>
        <v>50.47200277777776</v>
      </c>
      <c r="AF7">
        <f t="shared" si="8"/>
        <v>3.0632189829365499</v>
      </c>
      <c r="AG7">
        <f t="shared" si="9"/>
        <v>1.9526751254407673</v>
      </c>
    </row>
    <row r="8" spans="1:33" x14ac:dyDescent="0.25">
      <c r="A8" s="6">
        <v>41791.541666666635</v>
      </c>
      <c r="B8" s="8">
        <v>21.41</v>
      </c>
      <c r="C8">
        <v>30.31</v>
      </c>
      <c r="D8">
        <v>28.203333333333333</v>
      </c>
      <c r="E8">
        <v>18.966666666666669</v>
      </c>
      <c r="F8">
        <v>20.260000000000002</v>
      </c>
      <c r="G8">
        <v>18.783333333333339</v>
      </c>
      <c r="H8">
        <v>11.513333333333334</v>
      </c>
      <c r="I8">
        <v>12.756666666666668</v>
      </c>
      <c r="J8">
        <v>28.125</v>
      </c>
      <c r="K8" s="2">
        <v>28.78</v>
      </c>
      <c r="L8" s="2">
        <v>22.33</v>
      </c>
      <c r="M8">
        <f t="shared" si="0"/>
        <v>54.274305555555564</v>
      </c>
      <c r="N8">
        <f t="shared" si="1"/>
        <v>2.889492753623188</v>
      </c>
      <c r="O8">
        <f t="shared" si="2"/>
        <v>1.9297530864197534</v>
      </c>
      <c r="P8">
        <f t="shared" si="3"/>
        <v>6</v>
      </c>
      <c r="Q8">
        <f t="shared" si="4"/>
        <v>1</v>
      </c>
      <c r="R8" s="7">
        <f t="shared" si="10"/>
        <v>41797</v>
      </c>
      <c r="S8">
        <f t="shared" ref="S8:S9" si="11">AVERAGEIFS(B$2:B$1709,$P$2:$P$1709,MONTH($R8),$Q$2:$Q$1709,DAY($R8))</f>
        <v>27.816341107871725</v>
      </c>
      <c r="T8">
        <v>351.61756147078728</v>
      </c>
      <c r="U8" t="e">
        <f t="shared" ref="U8:U9" si="12">AVERAGEIFS(C$2:C$1709,$P$2:$P$1709,MONTH($R8),$Q$2:$Q$1709,DAY($R8))</f>
        <v>#DIV/0!</v>
      </c>
      <c r="V8" t="e">
        <f t="shared" ref="V8:V9" si="13">AVERAGEIFS(D$2:D$1709,$P$2:$P$1709,MONTH($R8),$Q$2:$Q$1709,DAY($R8))</f>
        <v>#DIV/0!</v>
      </c>
      <c r="W8" t="e">
        <f t="shared" ref="W8:W9" si="14">AVERAGEIFS(E$2:E$1709,$P$2:$P$1709,MONTH($R8),$Q$2:$Q$1709,DAY($R8))</f>
        <v>#DIV/0!</v>
      </c>
      <c r="X8" t="e">
        <f t="shared" ref="X8:X9" si="15">AVERAGEIFS(F$2:F$1709,$P$2:$P$1709,MONTH($R8),$Q$2:$Q$1709,DAY($R8))</f>
        <v>#DIV/0!</v>
      </c>
      <c r="Y8" t="e">
        <f t="shared" ref="Y8:Y9" si="16">AVERAGEIFS(G$2:G$1709,$P$2:$P$1709,MONTH($R8),$Q$2:$Q$1709,DAY($R8))</f>
        <v>#DIV/0!</v>
      </c>
      <c r="Z8" t="e">
        <f t="shared" ref="Z8:Z9" si="17">AVERAGEIFS(H$2:H$1709,$P$2:$P$1709,MONTH($R8),$Q$2:$Q$1709,DAY($R8))</f>
        <v>#DIV/0!</v>
      </c>
      <c r="AA8" t="e">
        <f t="shared" ref="AA8:AA9" si="18">AVERAGEIFS(I$2:I$1709,$P$2:$P$1709,MONTH($R8),$Q$2:$Q$1709,DAY($R8))</f>
        <v>#DIV/0!</v>
      </c>
      <c r="AB8" t="e">
        <f t="shared" ref="AB8:AB9" si="19">AVERAGEIFS(J$2:J$1709,$P$2:$P$1709,MONTH($R8),$Q$2:$Q$1709,DAY($R8))</f>
        <v>#DIV/0!</v>
      </c>
      <c r="AC8" s="2">
        <v>28.78</v>
      </c>
      <c r="AD8" s="2">
        <v>22.33</v>
      </c>
      <c r="AE8" t="e">
        <f t="shared" si="7"/>
        <v>#DIV/0!</v>
      </c>
      <c r="AF8" t="e">
        <f t="shared" si="8"/>
        <v>#DIV/0!</v>
      </c>
      <c r="AG8" t="e">
        <f t="shared" si="9"/>
        <v>#DIV/0!</v>
      </c>
    </row>
    <row r="9" spans="1:33" x14ac:dyDescent="0.25">
      <c r="A9" s="6">
        <v>41791.583333333299</v>
      </c>
      <c r="B9" s="8">
        <v>21.473333333333322</v>
      </c>
      <c r="C9">
        <v>31.02333333333333</v>
      </c>
      <c r="D9">
        <v>28.366666666666664</v>
      </c>
      <c r="E9">
        <v>18.786666666666665</v>
      </c>
      <c r="F9">
        <v>20.060000000000002</v>
      </c>
      <c r="G9">
        <v>18.866666666666671</v>
      </c>
      <c r="H9">
        <v>11.43</v>
      </c>
      <c r="I9">
        <v>12.69</v>
      </c>
      <c r="J9">
        <v>28.208333333333329</v>
      </c>
      <c r="K9" s="2">
        <v>28.78</v>
      </c>
      <c r="L9" s="2">
        <v>22.33</v>
      </c>
      <c r="M9">
        <f t="shared" si="0"/>
        <v>54.708499999999994</v>
      </c>
      <c r="N9">
        <f t="shared" si="1"/>
        <v>2.899743816254416</v>
      </c>
      <c r="O9">
        <f t="shared" si="2"/>
        <v>1.9394446085672084</v>
      </c>
      <c r="P9">
        <f t="shared" si="3"/>
        <v>6</v>
      </c>
      <c r="Q9">
        <f t="shared" si="4"/>
        <v>1</v>
      </c>
      <c r="R9" s="7">
        <f t="shared" si="10"/>
        <v>41798</v>
      </c>
      <c r="S9">
        <f t="shared" si="11"/>
        <v>25.54511904761905</v>
      </c>
      <c r="T9">
        <v>229.24470862470869</v>
      </c>
      <c r="U9">
        <f t="shared" si="12"/>
        <v>25.222440476190474</v>
      </c>
      <c r="V9">
        <f t="shared" si="13"/>
        <v>24.326845238095235</v>
      </c>
      <c r="W9">
        <f t="shared" si="14"/>
        <v>21.289047619047619</v>
      </c>
      <c r="X9">
        <f t="shared" si="15"/>
        <v>21.635595238095238</v>
      </c>
      <c r="Y9">
        <f t="shared" si="16"/>
        <v>0.29999999999999988</v>
      </c>
      <c r="Z9">
        <f t="shared" si="17"/>
        <v>23.073214285714283</v>
      </c>
      <c r="AA9">
        <f t="shared" si="18"/>
        <v>22.375476190476185</v>
      </c>
      <c r="AB9">
        <f t="shared" si="19"/>
        <v>0.29999999999999988</v>
      </c>
      <c r="AC9" s="2">
        <v>28.78</v>
      </c>
      <c r="AD9" s="2">
        <v>22.33</v>
      </c>
      <c r="AE9">
        <f t="shared" si="7"/>
        <v>3.1851263888888259</v>
      </c>
      <c r="AF9">
        <f t="shared" si="8"/>
        <v>10.617087962962758</v>
      </c>
      <c r="AG9">
        <f t="shared" si="9"/>
        <v>10.617087962962758</v>
      </c>
    </row>
    <row r="10" spans="1:33" x14ac:dyDescent="0.25">
      <c r="A10" s="6">
        <v>41791.624999999964</v>
      </c>
      <c r="B10" s="8">
        <v>21.731666666666651</v>
      </c>
      <c r="C10">
        <v>31.26</v>
      </c>
      <c r="D10">
        <v>28.450000000000003</v>
      </c>
      <c r="E10">
        <v>18.919999999999998</v>
      </c>
      <c r="F10">
        <v>20.079999999999998</v>
      </c>
      <c r="G10">
        <v>18.941666666666666</v>
      </c>
      <c r="H10">
        <v>12.403333333333334</v>
      </c>
      <c r="I10">
        <v>13.753333333333336</v>
      </c>
      <c r="J10">
        <v>28.341666666666669</v>
      </c>
      <c r="K10" s="2">
        <v>28.78</v>
      </c>
      <c r="L10" s="2">
        <v>22.33</v>
      </c>
      <c r="M10">
        <f t="shared" si="0"/>
        <v>57.053150000000031</v>
      </c>
      <c r="N10">
        <f t="shared" si="1"/>
        <v>3.0120448746150479</v>
      </c>
      <c r="O10">
        <f t="shared" si="2"/>
        <v>2.0130485151426059</v>
      </c>
      <c r="P10">
        <f t="shared" si="3"/>
        <v>6</v>
      </c>
      <c r="Q10">
        <f t="shared" si="4"/>
        <v>1</v>
      </c>
      <c r="R10" s="7">
        <f t="shared" si="10"/>
        <v>41799</v>
      </c>
      <c r="S10">
        <f t="shared" ref="S10:S41" si="20">AVERAGEIFS(B$2:B$1709,$P$2:$P$1709,MONTH($R10),$Q$2:$Q$1709,DAY($R10))</f>
        <v>24.933333333333334</v>
      </c>
      <c r="T10">
        <v>277.16635531135535</v>
      </c>
      <c r="U10">
        <f t="shared" ref="U10:U41" si="21">AVERAGEIFS(C$2:C$1709,$P$2:$P$1709,MONTH($R10),$Q$2:$Q$1709,DAY($R10))</f>
        <v>28.367669413919408</v>
      </c>
      <c r="V10">
        <f t="shared" ref="V10:V41" si="22">AVERAGEIFS(D$2:D$1709,$P$2:$P$1709,MONTH($R10),$Q$2:$Q$1709,DAY($R10))</f>
        <v>26.403727106227102</v>
      </c>
      <c r="W10">
        <f t="shared" ref="W10:W41" si="23">AVERAGEIFS(E$2:E$1709,$P$2:$P$1709,MONTH($R10),$Q$2:$Q$1709,DAY($R10))</f>
        <v>20.163269230769231</v>
      </c>
      <c r="X10">
        <f t="shared" ref="X10:X41" si="24">AVERAGEIFS(F$2:F$1709,$P$2:$P$1709,MONTH($R10),$Q$2:$Q$1709,DAY($R10))</f>
        <v>21.30467032967033</v>
      </c>
      <c r="Y10">
        <f t="shared" ref="Y10:Y41" si="25">AVERAGEIFS(G$2:G$1709,$P$2:$P$1709,MONTH($R10),$Q$2:$Q$1709,DAY($R10))</f>
        <v>12.27142857142857</v>
      </c>
      <c r="Z10">
        <f t="shared" ref="Z10:Z41" si="26">AVERAGEIFS(H$2:H$1709,$P$2:$P$1709,MONTH($R10),$Q$2:$Q$1709,DAY($R10))</f>
        <v>14.703566849816854</v>
      </c>
      <c r="AA10">
        <f t="shared" ref="AA10:AA41" si="27">AVERAGEIFS(I$2:I$1709,$P$2:$P$1709,MONTH($R10),$Q$2:$Q$1709,DAY($R10))</f>
        <v>15.401016483516482</v>
      </c>
      <c r="AB10">
        <f t="shared" ref="AB10:AB41" si="28">AVERAGEIFS(J$2:J$1709,$P$2:$P$1709,MONTH($R10),$Q$2:$Q$1709,DAY($R10))</f>
        <v>18.947023809523809</v>
      </c>
      <c r="AC10" s="2">
        <v>28.78</v>
      </c>
      <c r="AD10" s="2">
        <v>22.33</v>
      </c>
      <c r="AE10">
        <f t="shared" si="7"/>
        <v>39.532092040598151</v>
      </c>
      <c r="AF10">
        <f t="shared" si="8"/>
        <v>3.2214743222839006</v>
      </c>
      <c r="AG10">
        <f t="shared" si="9"/>
        <v>2.086453916879925</v>
      </c>
    </row>
    <row r="11" spans="1:33" x14ac:dyDescent="0.25">
      <c r="A11" s="6">
        <v>41791.666666666628</v>
      </c>
      <c r="B11" s="8">
        <v>22.298333333333339</v>
      </c>
      <c r="C11">
        <v>31.336666666666662</v>
      </c>
      <c r="D11">
        <v>28.52</v>
      </c>
      <c r="E11">
        <v>18.836666666666666</v>
      </c>
      <c r="F11">
        <v>19.953333333333333</v>
      </c>
      <c r="G11">
        <v>19.024999999999999</v>
      </c>
      <c r="H11">
        <v>12.523333333333333</v>
      </c>
      <c r="I11">
        <v>13.883333333333333</v>
      </c>
      <c r="J11">
        <v>28.399999999999995</v>
      </c>
      <c r="K11" s="2">
        <v>28.78</v>
      </c>
      <c r="L11" s="2">
        <v>22.33</v>
      </c>
      <c r="M11">
        <f t="shared" si="0"/>
        <v>57.313666666666649</v>
      </c>
      <c r="N11">
        <f t="shared" si="1"/>
        <v>3.0125448970652644</v>
      </c>
      <c r="O11">
        <f t="shared" si="2"/>
        <v>2.0180868544600936</v>
      </c>
      <c r="P11">
        <f t="shared" si="3"/>
        <v>6</v>
      </c>
      <c r="Q11">
        <f t="shared" si="4"/>
        <v>1</v>
      </c>
      <c r="R11" s="7">
        <f t="shared" si="10"/>
        <v>41800</v>
      </c>
      <c r="S11">
        <f t="shared" si="20"/>
        <v>25.265476190476193</v>
      </c>
      <c r="T11">
        <v>381.99965415965414</v>
      </c>
      <c r="U11">
        <f t="shared" si="21"/>
        <v>28.3825</v>
      </c>
      <c r="V11">
        <f t="shared" si="22"/>
        <v>27.429226190476189</v>
      </c>
      <c r="W11">
        <f t="shared" si="23"/>
        <v>21.279583333333331</v>
      </c>
      <c r="X11">
        <f t="shared" si="24"/>
        <v>22.203750000000003</v>
      </c>
      <c r="Y11">
        <f t="shared" si="25"/>
        <v>13.759523809523809</v>
      </c>
      <c r="Z11">
        <f t="shared" si="26"/>
        <v>16.609880952380955</v>
      </c>
      <c r="AA11">
        <f t="shared" si="27"/>
        <v>17.408333333333335</v>
      </c>
      <c r="AB11">
        <f t="shared" si="28"/>
        <v>21.355357142857141</v>
      </c>
      <c r="AC11" s="2">
        <v>28.78</v>
      </c>
      <c r="AD11" s="2">
        <v>22.33</v>
      </c>
      <c r="AE11">
        <f t="shared" si="7"/>
        <v>42.163381944444417</v>
      </c>
      <c r="AF11">
        <f t="shared" si="8"/>
        <v>3.0643053152217781</v>
      </c>
      <c r="AG11">
        <f t="shared" si="9"/>
        <v>1.9743702557813259</v>
      </c>
    </row>
    <row r="12" spans="1:33" x14ac:dyDescent="0.25">
      <c r="A12" s="6">
        <v>41791.708333333292</v>
      </c>
      <c r="B12" s="8">
        <v>23.22333333333335</v>
      </c>
      <c r="C12">
        <v>31.383333333333336</v>
      </c>
      <c r="D12">
        <v>28.58</v>
      </c>
      <c r="E12">
        <v>18.813333333333333</v>
      </c>
      <c r="F12">
        <v>19.926666666666666</v>
      </c>
      <c r="G12">
        <v>19.033333333333331</v>
      </c>
      <c r="H12">
        <v>12.533333333333333</v>
      </c>
      <c r="I12">
        <v>13.89</v>
      </c>
      <c r="J12">
        <v>28.399999999999995</v>
      </c>
      <c r="K12" s="2">
        <v>28.78</v>
      </c>
      <c r="L12" s="2">
        <v>22.33</v>
      </c>
      <c r="M12">
        <f t="shared" si="0"/>
        <v>57.226827777777793</v>
      </c>
      <c r="N12">
        <f t="shared" si="1"/>
        <v>3.0066634559252785</v>
      </c>
      <c r="O12">
        <f t="shared" si="2"/>
        <v>2.015029147104852</v>
      </c>
      <c r="P12">
        <f t="shared" si="3"/>
        <v>6</v>
      </c>
      <c r="Q12">
        <f t="shared" si="4"/>
        <v>1</v>
      </c>
      <c r="R12" s="7">
        <f t="shared" si="10"/>
        <v>41801</v>
      </c>
      <c r="S12">
        <f t="shared" si="20"/>
        <v>26.09095238095238</v>
      </c>
      <c r="T12">
        <v>395.40435897435901</v>
      </c>
      <c r="U12">
        <f t="shared" si="21"/>
        <v>31.15821428571428</v>
      </c>
      <c r="V12">
        <f t="shared" si="22"/>
        <v>28.502678571428572</v>
      </c>
      <c r="W12">
        <f t="shared" si="23"/>
        <v>19.907083333333333</v>
      </c>
      <c r="X12">
        <f t="shared" si="24"/>
        <v>20.824702380952377</v>
      </c>
      <c r="Y12">
        <f t="shared" si="25"/>
        <v>18.551515151515162</v>
      </c>
      <c r="Z12">
        <f t="shared" si="26"/>
        <v>11.08</v>
      </c>
      <c r="AA12">
        <f t="shared" si="27"/>
        <v>12.279285714285715</v>
      </c>
      <c r="AB12">
        <f t="shared" si="28"/>
        <v>26.935714285714283</v>
      </c>
      <c r="AC12" s="2">
        <v>28.78</v>
      </c>
      <c r="AD12" s="2">
        <v>22.33</v>
      </c>
      <c r="AE12">
        <f t="shared" si="7"/>
        <v>52.605758333333341</v>
      </c>
      <c r="AF12">
        <f t="shared" si="8"/>
        <v>2.8356583224436447</v>
      </c>
      <c r="AG12">
        <f t="shared" si="9"/>
        <v>1.9530114470078674</v>
      </c>
    </row>
    <row r="13" spans="1:33" x14ac:dyDescent="0.25">
      <c r="A13" s="6">
        <v>41791.749999999956</v>
      </c>
      <c r="B13" s="8">
        <v>23.321666666666648</v>
      </c>
      <c r="C13">
        <v>31.323333333333334</v>
      </c>
      <c r="D13">
        <v>28.596666666666664</v>
      </c>
      <c r="E13">
        <v>18.623333333333331</v>
      </c>
      <c r="F13">
        <v>19.806666666666668</v>
      </c>
      <c r="G13">
        <v>18.950000000000003</v>
      </c>
      <c r="H13">
        <v>11.806666666666667</v>
      </c>
      <c r="I13">
        <v>13.073333333333332</v>
      </c>
      <c r="J13">
        <v>28.274999999999995</v>
      </c>
      <c r="K13" s="2">
        <v>28.78</v>
      </c>
      <c r="L13" s="2">
        <v>22.33</v>
      </c>
      <c r="M13">
        <f t="shared" si="0"/>
        <v>54.882177777777756</v>
      </c>
      <c r="N13">
        <f t="shared" si="1"/>
        <v>2.8961571386690106</v>
      </c>
      <c r="O13">
        <f t="shared" si="2"/>
        <v>1.9410142450142445</v>
      </c>
      <c r="P13">
        <f t="shared" si="3"/>
        <v>6</v>
      </c>
      <c r="Q13">
        <f t="shared" si="4"/>
        <v>1</v>
      </c>
      <c r="R13" s="7">
        <f t="shared" si="10"/>
        <v>41802</v>
      </c>
      <c r="S13">
        <f t="shared" si="20"/>
        <v>26.724642857142857</v>
      </c>
      <c r="T13">
        <v>425.56102564102571</v>
      </c>
      <c r="U13">
        <f t="shared" si="21"/>
        <v>30.441488095238093</v>
      </c>
      <c r="V13">
        <f t="shared" si="22"/>
        <v>28.258928571428577</v>
      </c>
      <c r="W13">
        <f t="shared" si="23"/>
        <v>21.69440476190476</v>
      </c>
      <c r="X13">
        <f t="shared" si="24"/>
        <v>22.120416666666667</v>
      </c>
      <c r="Y13">
        <f t="shared" si="25"/>
        <v>16.051785714285717</v>
      </c>
      <c r="Z13">
        <f t="shared" si="26"/>
        <v>11.369940476190477</v>
      </c>
      <c r="AA13">
        <f t="shared" si="27"/>
        <v>12.263749999999998</v>
      </c>
      <c r="AB13">
        <f t="shared" si="28"/>
        <v>24.170833333333331</v>
      </c>
      <c r="AC13" s="2">
        <v>28.78</v>
      </c>
      <c r="AD13" s="2">
        <v>22.33</v>
      </c>
      <c r="AE13">
        <f t="shared" si="7"/>
        <v>44.647594444444373</v>
      </c>
      <c r="AF13">
        <f t="shared" si="8"/>
        <v>2.7814721202457275</v>
      </c>
      <c r="AG13">
        <f t="shared" si="9"/>
        <v>1.8471681893926306</v>
      </c>
    </row>
    <row r="14" spans="1:33" x14ac:dyDescent="0.25">
      <c r="A14" s="6">
        <v>41791.791666666621</v>
      </c>
      <c r="B14" s="8">
        <v>22.714999999999993</v>
      </c>
      <c r="C14">
        <v>31.179999999999996</v>
      </c>
      <c r="D14">
        <v>28.573333333333334</v>
      </c>
      <c r="E14">
        <v>18.3</v>
      </c>
      <c r="F14">
        <v>19.576666666666668</v>
      </c>
      <c r="G14">
        <v>18.858333333333338</v>
      </c>
      <c r="H14">
        <v>10.81</v>
      </c>
      <c r="I14">
        <v>11.979999999999999</v>
      </c>
      <c r="J14">
        <v>28.191666666666663</v>
      </c>
      <c r="K14" s="2">
        <v>28.78</v>
      </c>
      <c r="L14" s="2">
        <v>22.33</v>
      </c>
      <c r="M14">
        <f t="shared" si="0"/>
        <v>52.363849999999942</v>
      </c>
      <c r="N14">
        <f t="shared" si="1"/>
        <v>2.7766955368979196</v>
      </c>
      <c r="O14">
        <f t="shared" si="2"/>
        <v>1.8574229973396377</v>
      </c>
      <c r="P14">
        <f t="shared" si="3"/>
        <v>6</v>
      </c>
      <c r="Q14">
        <f t="shared" si="4"/>
        <v>1</v>
      </c>
      <c r="R14" s="7">
        <f t="shared" si="10"/>
        <v>41803</v>
      </c>
      <c r="S14">
        <f t="shared" si="20"/>
        <v>30.023452380952385</v>
      </c>
      <c r="T14">
        <v>387.26641025641027</v>
      </c>
      <c r="U14">
        <f t="shared" si="21"/>
        <v>30.385476190476187</v>
      </c>
      <c r="V14">
        <f t="shared" si="22"/>
        <v>28.284047619047616</v>
      </c>
      <c r="W14">
        <f t="shared" si="23"/>
        <v>21.835000000000001</v>
      </c>
      <c r="X14">
        <f t="shared" si="24"/>
        <v>22.258452380952374</v>
      </c>
      <c r="Y14">
        <f t="shared" si="25"/>
        <v>15.31309523809524</v>
      </c>
      <c r="Z14">
        <f t="shared" si="26"/>
        <v>11.455595238095237</v>
      </c>
      <c r="AA14">
        <f t="shared" si="27"/>
        <v>12.314880952380951</v>
      </c>
      <c r="AB14">
        <f t="shared" si="28"/>
        <v>23.422619047619044</v>
      </c>
      <c r="AC14" s="2">
        <v>28.78</v>
      </c>
      <c r="AD14" s="2">
        <v>22.33</v>
      </c>
      <c r="AE14">
        <f t="shared" si="7"/>
        <v>43.748191666666678</v>
      </c>
      <c r="AF14">
        <f t="shared" si="8"/>
        <v>2.8569137059783878</v>
      </c>
      <c r="AG14">
        <f t="shared" si="9"/>
        <v>1.8677754002541305</v>
      </c>
    </row>
    <row r="15" spans="1:33" x14ac:dyDescent="0.25">
      <c r="A15" s="6">
        <v>41791.833333333285</v>
      </c>
      <c r="B15" s="8">
        <v>22.481666666666662</v>
      </c>
      <c r="C15">
        <v>30.22</v>
      </c>
      <c r="D15">
        <v>28.460000000000004</v>
      </c>
      <c r="E15">
        <v>18.539999999999996</v>
      </c>
      <c r="F15">
        <v>19.72666666666667</v>
      </c>
      <c r="G15">
        <v>14.658333333333331</v>
      </c>
      <c r="H15">
        <v>11.843333333333334</v>
      </c>
      <c r="I15">
        <v>12.38</v>
      </c>
      <c r="J15">
        <v>24.024999999999995</v>
      </c>
      <c r="K15" s="2">
        <v>28.78</v>
      </c>
      <c r="L15" s="2">
        <v>22.33</v>
      </c>
      <c r="M15">
        <f t="shared" si="0"/>
        <v>35.864461111111112</v>
      </c>
      <c r="N15">
        <f t="shared" si="1"/>
        <v>2.4466943339018385</v>
      </c>
      <c r="O15">
        <f t="shared" si="2"/>
        <v>1.4927975488495784</v>
      </c>
      <c r="P15">
        <f t="shared" si="3"/>
        <v>6</v>
      </c>
      <c r="Q15">
        <f t="shared" si="4"/>
        <v>1</v>
      </c>
      <c r="R15" s="7">
        <f t="shared" si="10"/>
        <v>41804</v>
      </c>
      <c r="S15">
        <f t="shared" si="20"/>
        <v>31.646071428571425</v>
      </c>
      <c r="T15">
        <v>370.53354925775972</v>
      </c>
      <c r="U15">
        <f t="shared" si="21"/>
        <v>30.133571428571429</v>
      </c>
      <c r="V15">
        <f t="shared" si="22"/>
        <v>28.030238095238097</v>
      </c>
      <c r="W15">
        <f t="shared" si="23"/>
        <v>21.887738095238095</v>
      </c>
      <c r="X15">
        <f t="shared" si="24"/>
        <v>22.291904761904764</v>
      </c>
      <c r="Y15">
        <f t="shared" si="25"/>
        <v>14.557251082251083</v>
      </c>
      <c r="Z15">
        <f t="shared" si="26"/>
        <v>11.412857142857144</v>
      </c>
      <c r="AA15">
        <f t="shared" si="27"/>
        <v>12.283571428571429</v>
      </c>
      <c r="AB15">
        <f t="shared" si="28"/>
        <v>22.730952380952381</v>
      </c>
      <c r="AC15" s="2">
        <v>28.78</v>
      </c>
      <c r="AD15" s="2">
        <v>22.33</v>
      </c>
      <c r="AE15">
        <f t="shared" si="7"/>
        <v>44.04592499999999</v>
      </c>
      <c r="AF15">
        <f t="shared" si="8"/>
        <v>3.0257034622218577</v>
      </c>
      <c r="AG15">
        <f t="shared" si="9"/>
        <v>1.9377069760134069</v>
      </c>
    </row>
    <row r="16" spans="1:33" x14ac:dyDescent="0.25">
      <c r="A16" s="6">
        <v>41792.291666666591</v>
      </c>
      <c r="B16" s="8">
        <v>23.686666666666671</v>
      </c>
      <c r="C16">
        <v>29.950000000000003</v>
      </c>
      <c r="D16">
        <v>28.176666666666666</v>
      </c>
      <c r="E16">
        <v>18.283333333333335</v>
      </c>
      <c r="F16">
        <v>19.446666666666669</v>
      </c>
      <c r="G16">
        <v>14.75</v>
      </c>
      <c r="H16">
        <v>11.686666666666667</v>
      </c>
      <c r="I16">
        <v>12.246666666666668</v>
      </c>
      <c r="J16">
        <v>24.125</v>
      </c>
      <c r="K16" s="2">
        <v>28.78</v>
      </c>
      <c r="L16" s="2">
        <v>22.33</v>
      </c>
      <c r="M16">
        <f t="shared" si="0"/>
        <v>36.472333333333339</v>
      </c>
      <c r="N16">
        <f t="shared" si="1"/>
        <v>2.4727005649717517</v>
      </c>
      <c r="O16">
        <f t="shared" si="2"/>
        <v>1.5118065630397239</v>
      </c>
      <c r="P16">
        <f t="shared" si="3"/>
        <v>6</v>
      </c>
      <c r="Q16">
        <f t="shared" si="4"/>
        <v>2</v>
      </c>
      <c r="R16" s="7">
        <f t="shared" si="10"/>
        <v>41805</v>
      </c>
      <c r="S16">
        <f t="shared" si="20"/>
        <v>27.776785714285715</v>
      </c>
      <c r="T16">
        <v>236.11515301902404</v>
      </c>
      <c r="U16">
        <f t="shared" si="21"/>
        <v>29.729761904761897</v>
      </c>
      <c r="V16">
        <f t="shared" si="22"/>
        <v>27.891190476190474</v>
      </c>
      <c r="W16">
        <f t="shared" si="23"/>
        <v>21.923333333333336</v>
      </c>
      <c r="X16">
        <f t="shared" si="24"/>
        <v>22.314999999999998</v>
      </c>
      <c r="Y16">
        <f t="shared" si="25"/>
        <v>13.394047619047623</v>
      </c>
      <c r="Z16">
        <f t="shared" si="26"/>
        <v>11.588333333333329</v>
      </c>
      <c r="AA16">
        <f t="shared" si="27"/>
        <v>12.260476190476192</v>
      </c>
      <c r="AB16">
        <f t="shared" si="28"/>
        <v>21.554166666666664</v>
      </c>
      <c r="AC16" s="2">
        <v>28.78</v>
      </c>
      <c r="AD16" s="2">
        <v>22.33</v>
      </c>
      <c r="AE16">
        <f t="shared" si="7"/>
        <v>38.872808333333474</v>
      </c>
      <c r="AF16">
        <f t="shared" si="8"/>
        <v>2.9022450448849089</v>
      </c>
      <c r="AG16">
        <f t="shared" si="9"/>
        <v>1.8034939106901287</v>
      </c>
    </row>
    <row r="17" spans="1:33" x14ac:dyDescent="0.25">
      <c r="A17" s="6">
        <v>41792.333333333256</v>
      </c>
      <c r="B17" s="8">
        <v>24.661666666666669</v>
      </c>
      <c r="C17">
        <v>30.02</v>
      </c>
      <c r="D17">
        <v>28.156666666666666</v>
      </c>
      <c r="E17">
        <v>18.59</v>
      </c>
      <c r="F17">
        <v>19.739999999999998</v>
      </c>
      <c r="G17">
        <v>19.549999999999997</v>
      </c>
      <c r="H17">
        <v>11.533333333333333</v>
      </c>
      <c r="I17">
        <v>12.756666666666666</v>
      </c>
      <c r="J17">
        <v>28.95</v>
      </c>
      <c r="K17" s="2">
        <v>28.78</v>
      </c>
      <c r="L17" s="2">
        <v>22.33</v>
      </c>
      <c r="M17">
        <f t="shared" si="0"/>
        <v>53.753272222222201</v>
      </c>
      <c r="N17">
        <f t="shared" si="1"/>
        <v>2.7495279909065067</v>
      </c>
      <c r="O17">
        <f t="shared" si="2"/>
        <v>1.8567624256380726</v>
      </c>
      <c r="P17">
        <f t="shared" si="3"/>
        <v>6</v>
      </c>
      <c r="Q17">
        <f t="shared" si="4"/>
        <v>2</v>
      </c>
      <c r="R17" s="7">
        <f t="shared" si="10"/>
        <v>41806</v>
      </c>
      <c r="S17">
        <f t="shared" si="20"/>
        <v>23.602857142857143</v>
      </c>
      <c r="T17">
        <v>63.158141025641036</v>
      </c>
      <c r="U17">
        <f t="shared" si="21"/>
        <v>30.129761904761903</v>
      </c>
      <c r="V17">
        <f t="shared" si="22"/>
        <v>27.987857142857141</v>
      </c>
      <c r="W17">
        <f t="shared" si="23"/>
        <v>21.841309523809525</v>
      </c>
      <c r="X17">
        <f t="shared" si="24"/>
        <v>22.219047619047615</v>
      </c>
      <c r="Y17">
        <f t="shared" si="25"/>
        <v>15.574999999999999</v>
      </c>
      <c r="Z17">
        <f t="shared" si="26"/>
        <v>11.439642857142859</v>
      </c>
      <c r="AA17">
        <f t="shared" si="27"/>
        <v>12.259523809523811</v>
      </c>
      <c r="AB17">
        <f t="shared" si="28"/>
        <v>23.699404761904759</v>
      </c>
      <c r="AC17" s="2">
        <v>28.78</v>
      </c>
      <c r="AD17" s="2">
        <v>22.33</v>
      </c>
      <c r="AE17">
        <f t="shared" si="7"/>
        <v>42.721631944444439</v>
      </c>
      <c r="AF17">
        <f t="shared" si="8"/>
        <v>2.7429619225967539</v>
      </c>
      <c r="AG17">
        <f t="shared" si="9"/>
        <v>1.8026457783917285</v>
      </c>
    </row>
    <row r="18" spans="1:33" x14ac:dyDescent="0.25">
      <c r="A18" s="6">
        <v>41792.37499999992</v>
      </c>
      <c r="B18" s="8">
        <v>24.818333333333332</v>
      </c>
      <c r="C18">
        <v>31.143333333333334</v>
      </c>
      <c r="D18">
        <v>28.366666666666664</v>
      </c>
      <c r="E18">
        <v>18.416666666666668</v>
      </c>
      <c r="F18">
        <v>19.62</v>
      </c>
      <c r="G18">
        <v>19.616666666666664</v>
      </c>
      <c r="H18">
        <v>11.486666666666666</v>
      </c>
      <c r="I18">
        <v>12.786666666666667</v>
      </c>
      <c r="J18">
        <v>29.008333333333336</v>
      </c>
      <c r="K18" s="2">
        <v>28.78</v>
      </c>
      <c r="L18" s="2">
        <v>22.33</v>
      </c>
      <c r="M18">
        <f t="shared" si="0"/>
        <v>55.750566666666685</v>
      </c>
      <c r="N18">
        <f t="shared" si="1"/>
        <v>2.8420000000000014</v>
      </c>
      <c r="O18">
        <f t="shared" si="2"/>
        <v>1.921881068658432</v>
      </c>
      <c r="P18">
        <f t="shared" si="3"/>
        <v>6</v>
      </c>
      <c r="Q18">
        <f t="shared" si="4"/>
        <v>2</v>
      </c>
      <c r="R18" s="7">
        <f t="shared" si="10"/>
        <v>41807</v>
      </c>
      <c r="S18">
        <f t="shared" si="20"/>
        <v>22.678452380952375</v>
      </c>
      <c r="T18">
        <v>73.53005889735033</v>
      </c>
      <c r="U18">
        <f t="shared" si="21"/>
        <v>29.783202380952382</v>
      </c>
      <c r="V18">
        <f t="shared" si="22"/>
        <v>28.083214285714288</v>
      </c>
      <c r="W18">
        <f t="shared" si="23"/>
        <v>21.289047619047619</v>
      </c>
      <c r="X18">
        <f t="shared" si="24"/>
        <v>21.62678571428572</v>
      </c>
      <c r="Y18">
        <f t="shared" si="25"/>
        <v>12.217857142857142</v>
      </c>
      <c r="Z18">
        <f t="shared" si="26"/>
        <v>11.787190476190476</v>
      </c>
      <c r="AA18">
        <f t="shared" si="27"/>
        <v>12.255023809523809</v>
      </c>
      <c r="AB18">
        <f t="shared" si="28"/>
        <v>20.377142857142854</v>
      </c>
      <c r="AC18" s="2">
        <v>28.78</v>
      </c>
      <c r="AD18" s="2">
        <v>22.33</v>
      </c>
      <c r="AE18">
        <f t="shared" si="7"/>
        <v>33.550204722222212</v>
      </c>
      <c r="AF18">
        <f t="shared" si="8"/>
        <v>2.7459974633797781</v>
      </c>
      <c r="AG18">
        <f t="shared" si="9"/>
        <v>1.6464626546239169</v>
      </c>
    </row>
    <row r="19" spans="1:33" x14ac:dyDescent="0.25">
      <c r="A19" s="6">
        <v>41792.416666666584</v>
      </c>
      <c r="B19" s="8">
        <v>25.293333333333344</v>
      </c>
      <c r="C19">
        <v>31.27</v>
      </c>
      <c r="D19">
        <v>28.486666666666665</v>
      </c>
      <c r="E19">
        <v>18.266666666666666</v>
      </c>
      <c r="F19">
        <v>19.41</v>
      </c>
      <c r="G19">
        <v>19.674999999999994</v>
      </c>
      <c r="H19">
        <v>11.65</v>
      </c>
      <c r="I19">
        <v>12.963333333333333</v>
      </c>
      <c r="J19">
        <v>29.016666666666669</v>
      </c>
      <c r="K19" s="2">
        <v>28.78</v>
      </c>
      <c r="L19" s="2">
        <v>22.33</v>
      </c>
      <c r="M19">
        <f t="shared" si="0"/>
        <v>56.097922222222195</v>
      </c>
      <c r="N19">
        <f t="shared" si="1"/>
        <v>2.8512285754623741</v>
      </c>
      <c r="O19">
        <f t="shared" si="2"/>
        <v>1.9333000191460834</v>
      </c>
      <c r="P19">
        <f t="shared" si="3"/>
        <v>6</v>
      </c>
      <c r="Q19">
        <f t="shared" si="4"/>
        <v>2</v>
      </c>
      <c r="R19" s="7">
        <f t="shared" si="10"/>
        <v>41808</v>
      </c>
      <c r="S19">
        <f t="shared" si="20"/>
        <v>23.481904761904758</v>
      </c>
      <c r="T19">
        <v>137.17492307692308</v>
      </c>
      <c r="U19">
        <f t="shared" si="21"/>
        <v>29.180714285714291</v>
      </c>
      <c r="V19">
        <f t="shared" si="22"/>
        <v>27.648928571428566</v>
      </c>
      <c r="W19">
        <f t="shared" si="23"/>
        <v>21.637142857142855</v>
      </c>
      <c r="X19">
        <f t="shared" si="24"/>
        <v>22.031428571428567</v>
      </c>
      <c r="Y19">
        <f t="shared" si="25"/>
        <v>11.449450549450551</v>
      </c>
      <c r="Z19">
        <f t="shared" si="26"/>
        <v>11.887500000000001</v>
      </c>
      <c r="AA19">
        <f t="shared" si="27"/>
        <v>12.259375</v>
      </c>
      <c r="AB19">
        <f t="shared" si="28"/>
        <v>19.659373364730506</v>
      </c>
      <c r="AC19" s="2">
        <v>28.78</v>
      </c>
      <c r="AD19" s="2">
        <v>22.33</v>
      </c>
      <c r="AE19">
        <f t="shared" si="7"/>
        <v>31.050330208333307</v>
      </c>
      <c r="AF19">
        <f t="shared" si="8"/>
        <v>2.7119493703410407</v>
      </c>
      <c r="AG19">
        <f t="shared" si="9"/>
        <v>1.5794160694886905</v>
      </c>
    </row>
    <row r="20" spans="1:33" x14ac:dyDescent="0.25">
      <c r="A20" s="6">
        <v>41792.458333333248</v>
      </c>
      <c r="B20" s="8">
        <v>24.895</v>
      </c>
      <c r="C20">
        <v>31.353333333333335</v>
      </c>
      <c r="D20">
        <v>28.556666666666661</v>
      </c>
      <c r="E20">
        <v>18.16</v>
      </c>
      <c r="F20">
        <v>19.256666666666664</v>
      </c>
      <c r="G20">
        <v>19.708333333333329</v>
      </c>
      <c r="H20">
        <v>11.783333333333333</v>
      </c>
      <c r="I20">
        <v>13.11</v>
      </c>
      <c r="J20">
        <v>29.075000000000003</v>
      </c>
      <c r="K20" s="2">
        <v>28.78</v>
      </c>
      <c r="L20" s="2">
        <v>22.33</v>
      </c>
      <c r="M20">
        <f t="shared" si="0"/>
        <v>56.445277777777761</v>
      </c>
      <c r="N20">
        <f t="shared" si="1"/>
        <v>2.864031007751938</v>
      </c>
      <c r="O20">
        <f t="shared" si="2"/>
        <v>1.9413681092958814</v>
      </c>
      <c r="P20">
        <f t="shared" si="3"/>
        <v>6</v>
      </c>
      <c r="Q20">
        <f t="shared" si="4"/>
        <v>2</v>
      </c>
      <c r="R20" s="7">
        <f t="shared" si="10"/>
        <v>41809</v>
      </c>
      <c r="S20">
        <f t="shared" si="20"/>
        <v>25.727142857142862</v>
      </c>
      <c r="T20">
        <v>242.10073114330407</v>
      </c>
      <c r="U20">
        <f t="shared" si="21"/>
        <v>29.964583333333341</v>
      </c>
      <c r="V20">
        <f t="shared" si="22"/>
        <v>27.936845238095238</v>
      </c>
      <c r="W20">
        <f t="shared" si="23"/>
        <v>21.744702380952383</v>
      </c>
      <c r="X20">
        <f t="shared" si="24"/>
        <v>22.165119047619047</v>
      </c>
      <c r="Y20">
        <f t="shared" si="25"/>
        <v>14.564880952380955</v>
      </c>
      <c r="Z20">
        <f t="shared" si="26"/>
        <v>11.702499999999999</v>
      </c>
      <c r="AA20">
        <f t="shared" si="27"/>
        <v>12.433630952380952</v>
      </c>
      <c r="AB20">
        <f t="shared" si="28"/>
        <v>22.692261904761903</v>
      </c>
      <c r="AC20" s="2">
        <v>28.78</v>
      </c>
      <c r="AD20" s="2">
        <v>22.33</v>
      </c>
      <c r="AE20">
        <f t="shared" si="7"/>
        <v>40.409546527777792</v>
      </c>
      <c r="AF20">
        <f t="shared" si="8"/>
        <v>2.7744508629967175</v>
      </c>
      <c r="AG20">
        <f t="shared" si="9"/>
        <v>1.7807632706415208</v>
      </c>
    </row>
    <row r="21" spans="1:33" x14ac:dyDescent="0.25">
      <c r="A21" s="6">
        <v>41792.499999999913</v>
      </c>
      <c r="B21" s="8">
        <v>24.380000000000003</v>
      </c>
      <c r="C21">
        <v>31.393333333333334</v>
      </c>
      <c r="D21">
        <v>28.606666666666669</v>
      </c>
      <c r="E21">
        <v>18.079999999999998</v>
      </c>
      <c r="F21">
        <v>19.166666666666668</v>
      </c>
      <c r="G21">
        <v>19.741666666666664</v>
      </c>
      <c r="H21">
        <v>11.753333333333332</v>
      </c>
      <c r="I21">
        <v>13.053333333333335</v>
      </c>
      <c r="J21">
        <v>29.083333333333332</v>
      </c>
      <c r="K21" s="2">
        <v>28.78</v>
      </c>
      <c r="L21" s="2">
        <v>22.33</v>
      </c>
      <c r="M21">
        <f t="shared" si="0"/>
        <v>55.750566666666721</v>
      </c>
      <c r="N21">
        <f t="shared" si="1"/>
        <v>2.8240050654284539</v>
      </c>
      <c r="O21">
        <f t="shared" si="2"/>
        <v>1.9169249283667642</v>
      </c>
      <c r="P21">
        <f t="shared" si="3"/>
        <v>6</v>
      </c>
      <c r="Q21">
        <f t="shared" si="4"/>
        <v>2</v>
      </c>
      <c r="R21" s="7">
        <f t="shared" si="10"/>
        <v>41810</v>
      </c>
      <c r="S21">
        <f t="shared" si="20"/>
        <v>24.225000000000001</v>
      </c>
      <c r="T21">
        <v>78.26305039787799</v>
      </c>
      <c r="U21">
        <f t="shared" si="21"/>
        <v>29.423489010989009</v>
      </c>
      <c r="V21">
        <f t="shared" si="22"/>
        <v>27.77771978021978</v>
      </c>
      <c r="W21">
        <f t="shared" si="23"/>
        <v>21.756355311355314</v>
      </c>
      <c r="X21">
        <f t="shared" si="24"/>
        <v>22.164427655677656</v>
      </c>
      <c r="Y21">
        <f t="shared" si="25"/>
        <v>11.97179487179487</v>
      </c>
      <c r="Z21">
        <f t="shared" si="26"/>
        <v>11.811488095238095</v>
      </c>
      <c r="AA21">
        <f t="shared" si="27"/>
        <v>12.290132783882783</v>
      </c>
      <c r="AB21">
        <f t="shared" si="28"/>
        <v>20.115842490842489</v>
      </c>
      <c r="AC21" s="2">
        <v>28.78</v>
      </c>
      <c r="AD21" s="2">
        <v>22.33</v>
      </c>
      <c r="AE21">
        <f t="shared" si="7"/>
        <v>33.831858547008501</v>
      </c>
      <c r="AF21">
        <f t="shared" si="8"/>
        <v>2.8259637681159386</v>
      </c>
      <c r="AG21">
        <f t="shared" si="9"/>
        <v>1.6818514343811388</v>
      </c>
    </row>
    <row r="22" spans="1:33" x14ac:dyDescent="0.25">
      <c r="A22" s="6">
        <v>41792.541666666577</v>
      </c>
      <c r="B22" s="8">
        <v>24.358333333333331</v>
      </c>
      <c r="C22">
        <v>31.276666666666667</v>
      </c>
      <c r="D22">
        <v>28.63</v>
      </c>
      <c r="E22">
        <v>18.086666666666662</v>
      </c>
      <c r="F22">
        <v>19.34</v>
      </c>
      <c r="G22">
        <v>16.391666666666666</v>
      </c>
      <c r="H22">
        <v>10.746666666666668</v>
      </c>
      <c r="I22">
        <v>11.926666666666668</v>
      </c>
      <c r="J22">
        <v>25.791666666666668</v>
      </c>
      <c r="K22" s="2">
        <v>28.78</v>
      </c>
      <c r="L22" s="2">
        <v>22.33</v>
      </c>
      <c r="M22">
        <f t="shared" si="0"/>
        <v>52.62436666666666</v>
      </c>
      <c r="N22">
        <f t="shared" si="1"/>
        <v>3.2104341637010676</v>
      </c>
      <c r="O22">
        <f t="shared" si="2"/>
        <v>2.0403631663974147</v>
      </c>
      <c r="P22">
        <f t="shared" si="3"/>
        <v>6</v>
      </c>
      <c r="Q22">
        <f t="shared" si="4"/>
        <v>2</v>
      </c>
      <c r="R22" s="7">
        <f t="shared" si="10"/>
        <v>41811</v>
      </c>
      <c r="S22">
        <f t="shared" si="20"/>
        <v>22.286309523809528</v>
      </c>
      <c r="T22">
        <v>44.572129037073424</v>
      </c>
      <c r="U22">
        <f t="shared" si="21"/>
        <v>29.238571428571429</v>
      </c>
      <c r="V22">
        <f t="shared" si="22"/>
        <v>27.670535714285712</v>
      </c>
      <c r="W22">
        <f t="shared" si="23"/>
        <v>20.84553571428571</v>
      </c>
      <c r="X22">
        <f t="shared" si="24"/>
        <v>21.203273809523811</v>
      </c>
      <c r="Y22">
        <f t="shared" si="25"/>
        <v>11.941666666666665</v>
      </c>
      <c r="Z22">
        <f t="shared" si="26"/>
        <v>11.840952380952382</v>
      </c>
      <c r="AA22">
        <f t="shared" si="27"/>
        <v>12.289583333333335</v>
      </c>
      <c r="AB22">
        <f t="shared" si="28"/>
        <v>19.814285714285717</v>
      </c>
      <c r="AC22" s="2">
        <v>28.78</v>
      </c>
      <c r="AD22" s="2">
        <v>22.33</v>
      </c>
      <c r="AE22">
        <f t="shared" si="7"/>
        <v>33.049950694444441</v>
      </c>
      <c r="AF22">
        <f t="shared" si="8"/>
        <v>2.7676162479646429</v>
      </c>
      <c r="AG22">
        <f t="shared" si="9"/>
        <v>1.6679859759272606</v>
      </c>
    </row>
    <row r="23" spans="1:33" x14ac:dyDescent="0.25">
      <c r="A23" s="6">
        <v>41792.583333333241</v>
      </c>
      <c r="B23" s="8">
        <v>25.049999999999997</v>
      </c>
      <c r="C23">
        <v>30.236666666666668</v>
      </c>
      <c r="D23">
        <v>28.459999999999997</v>
      </c>
      <c r="E23">
        <v>18.57</v>
      </c>
      <c r="F23">
        <v>19.736666666666668</v>
      </c>
      <c r="G23">
        <v>17.258333333333336</v>
      </c>
      <c r="H23">
        <v>12.043333333333335</v>
      </c>
      <c r="I23">
        <v>12.6</v>
      </c>
      <c r="J23">
        <v>26.633333333333329</v>
      </c>
      <c r="K23" s="2">
        <v>28.78</v>
      </c>
      <c r="L23" s="2">
        <v>22.33</v>
      </c>
      <c r="M23">
        <f t="shared" si="0"/>
        <v>36.38549444444439</v>
      </c>
      <c r="N23">
        <f t="shared" si="1"/>
        <v>2.1082855303396069</v>
      </c>
      <c r="O23">
        <f t="shared" si="2"/>
        <v>1.3661637463496019</v>
      </c>
      <c r="P23">
        <f t="shared" si="3"/>
        <v>6</v>
      </c>
      <c r="Q23">
        <f t="shared" si="4"/>
        <v>2</v>
      </c>
      <c r="R23" s="7">
        <f t="shared" si="10"/>
        <v>41812</v>
      </c>
      <c r="S23">
        <f t="shared" si="20"/>
        <v>23.732142857142854</v>
      </c>
      <c r="T23">
        <v>167.01631328256468</v>
      </c>
      <c r="U23">
        <f t="shared" si="21"/>
        <v>29.185357142857146</v>
      </c>
      <c r="V23">
        <f t="shared" si="22"/>
        <v>27.625476190476189</v>
      </c>
      <c r="W23">
        <f t="shared" si="23"/>
        <v>20.817083333333333</v>
      </c>
      <c r="X23">
        <f t="shared" si="24"/>
        <v>21.263333333333328</v>
      </c>
      <c r="Y23">
        <f t="shared" si="25"/>
        <v>11.533095238095237</v>
      </c>
      <c r="Z23">
        <f t="shared" si="26"/>
        <v>11.83375</v>
      </c>
      <c r="AA23">
        <f t="shared" si="27"/>
        <v>12.252380952380951</v>
      </c>
      <c r="AB23">
        <f t="shared" si="28"/>
        <v>19.723809523809525</v>
      </c>
      <c r="AC23" s="2">
        <v>28.78</v>
      </c>
      <c r="AD23" s="2">
        <v>22.33</v>
      </c>
      <c r="AE23">
        <f t="shared" si="7"/>
        <v>32.268400694444409</v>
      </c>
      <c r="AF23">
        <f t="shared" si="8"/>
        <v>2.797895970533383</v>
      </c>
      <c r="AG23">
        <f t="shared" si="9"/>
        <v>1.6360125895300159</v>
      </c>
    </row>
    <row r="24" spans="1:33" x14ac:dyDescent="0.25">
      <c r="A24" s="6">
        <v>41792.624999999905</v>
      </c>
      <c r="B24" s="8">
        <v>25.496666666666655</v>
      </c>
      <c r="C24">
        <v>31.11</v>
      </c>
      <c r="D24">
        <v>28.53</v>
      </c>
      <c r="E24">
        <v>18.539999999999996</v>
      </c>
      <c r="F24">
        <v>19.89</v>
      </c>
      <c r="G24">
        <v>18.808333333333337</v>
      </c>
      <c r="H24">
        <v>10.68</v>
      </c>
      <c r="I24">
        <v>11.833333333333334</v>
      </c>
      <c r="J24">
        <v>28.116666666666671</v>
      </c>
      <c r="K24" s="2">
        <v>28.78</v>
      </c>
      <c r="L24" s="2">
        <v>22.33</v>
      </c>
      <c r="M24">
        <f t="shared" si="0"/>
        <v>51.92965555555557</v>
      </c>
      <c r="N24">
        <f t="shared" si="1"/>
        <v>2.7609918771230251</v>
      </c>
      <c r="O24">
        <f t="shared" si="2"/>
        <v>1.8469349930843708</v>
      </c>
      <c r="P24">
        <f t="shared" si="3"/>
        <v>6</v>
      </c>
      <c r="Q24">
        <f t="shared" si="4"/>
        <v>2</v>
      </c>
      <c r="R24" s="7">
        <f t="shared" si="10"/>
        <v>41813</v>
      </c>
      <c r="S24">
        <f t="shared" si="20"/>
        <v>24.161666666666665</v>
      </c>
      <c r="T24">
        <v>138.5655267632456</v>
      </c>
      <c r="U24">
        <f t="shared" si="21"/>
        <v>30.127559523809527</v>
      </c>
      <c r="V24">
        <f t="shared" si="22"/>
        <v>27.98160714285714</v>
      </c>
      <c r="W24">
        <f t="shared" si="23"/>
        <v>20.924107142857142</v>
      </c>
      <c r="X24">
        <f t="shared" si="24"/>
        <v>21.330416666666668</v>
      </c>
      <c r="Y24">
        <f t="shared" si="25"/>
        <v>14.997619047619049</v>
      </c>
      <c r="Z24">
        <f t="shared" si="26"/>
        <v>11.437797619047616</v>
      </c>
      <c r="AA24">
        <f t="shared" si="27"/>
        <v>12.282976190476193</v>
      </c>
      <c r="AB24">
        <f t="shared" si="28"/>
        <v>23.114880952380954</v>
      </c>
      <c r="AC24" s="2">
        <v>28.78</v>
      </c>
      <c r="AD24" s="2">
        <v>22.33</v>
      </c>
      <c r="AE24">
        <f t="shared" si="7"/>
        <v>43.38067708333346</v>
      </c>
      <c r="AF24">
        <f t="shared" si="8"/>
        <v>2.8925042665502545</v>
      </c>
      <c r="AG24">
        <f t="shared" si="9"/>
        <v>1.8767423969304511</v>
      </c>
    </row>
    <row r="25" spans="1:33" x14ac:dyDescent="0.25">
      <c r="A25" s="6">
        <v>41792.66666666657</v>
      </c>
      <c r="B25" s="8">
        <v>23.988333333333323</v>
      </c>
      <c r="C25">
        <v>30.909999999999997</v>
      </c>
      <c r="D25">
        <v>28.419999999999998</v>
      </c>
      <c r="E25">
        <v>18.61</v>
      </c>
      <c r="F25">
        <v>19.906666666666666</v>
      </c>
      <c r="G25">
        <v>15.700000000000001</v>
      </c>
      <c r="H25">
        <v>11.196666666666667</v>
      </c>
      <c r="I25">
        <v>12.393333333333333</v>
      </c>
      <c r="J25">
        <v>25.05</v>
      </c>
      <c r="K25" s="2">
        <v>28.78</v>
      </c>
      <c r="L25" s="2">
        <v>22.33</v>
      </c>
      <c r="M25">
        <f t="shared" si="0"/>
        <v>53.058561111111075</v>
      </c>
      <c r="N25">
        <f t="shared" si="1"/>
        <v>3.3795261854210872</v>
      </c>
      <c r="O25">
        <f t="shared" si="2"/>
        <v>2.118106231980482</v>
      </c>
      <c r="P25">
        <f t="shared" si="3"/>
        <v>6</v>
      </c>
      <c r="Q25">
        <f t="shared" si="4"/>
        <v>2</v>
      </c>
      <c r="R25" s="7">
        <f t="shared" si="10"/>
        <v>41814</v>
      </c>
      <c r="S25">
        <f t="shared" si="20"/>
        <v>27.310833333333335</v>
      </c>
      <c r="T25">
        <v>404.42816849816853</v>
      </c>
      <c r="U25">
        <f t="shared" si="21"/>
        <v>31.272499999999997</v>
      </c>
      <c r="V25">
        <f t="shared" si="22"/>
        <v>28.684642857142858</v>
      </c>
      <c r="W25">
        <f t="shared" si="23"/>
        <v>20.618571428571432</v>
      </c>
      <c r="X25">
        <f t="shared" si="24"/>
        <v>21.204880952380954</v>
      </c>
      <c r="Y25">
        <f t="shared" si="25"/>
        <v>18.011904761904763</v>
      </c>
      <c r="Z25">
        <f t="shared" si="26"/>
        <v>12.053869047619049</v>
      </c>
      <c r="AA25">
        <f t="shared" si="27"/>
        <v>13.234523809523811</v>
      </c>
      <c r="AB25">
        <f t="shared" si="28"/>
        <v>26.406222943722945</v>
      </c>
      <c r="AC25" s="2">
        <v>28.78</v>
      </c>
      <c r="AD25" s="2">
        <v>22.33</v>
      </c>
      <c r="AE25">
        <f t="shared" si="7"/>
        <v>52.120390972222225</v>
      </c>
      <c r="AF25">
        <f t="shared" si="8"/>
        <v>2.8936634776382464</v>
      </c>
      <c r="AG25">
        <f t="shared" si="9"/>
        <v>1.9737919763572938</v>
      </c>
    </row>
    <row r="26" spans="1:33" x14ac:dyDescent="0.25">
      <c r="A26" s="6">
        <v>41792.708333333234</v>
      </c>
      <c r="B26" s="8">
        <v>23.556666666666683</v>
      </c>
      <c r="C26">
        <v>30.896666666666665</v>
      </c>
      <c r="D26">
        <v>28.399999999999995</v>
      </c>
      <c r="E26">
        <v>18.533333333333331</v>
      </c>
      <c r="F26">
        <v>19.833333333333332</v>
      </c>
      <c r="G26">
        <v>15.725000000000001</v>
      </c>
      <c r="H26">
        <v>11.023333333333333</v>
      </c>
      <c r="I26">
        <v>12.223333333333334</v>
      </c>
      <c r="J26">
        <v>25.058333333333334</v>
      </c>
      <c r="K26" s="2">
        <v>28.78</v>
      </c>
      <c r="L26" s="2">
        <v>22.33</v>
      </c>
      <c r="M26">
        <f t="shared" si="0"/>
        <v>53.145400000000024</v>
      </c>
      <c r="N26">
        <f t="shared" si="1"/>
        <v>3.3796756756756769</v>
      </c>
      <c r="O26">
        <f t="shared" si="2"/>
        <v>2.120867309610909</v>
      </c>
      <c r="P26">
        <f t="shared" si="3"/>
        <v>6</v>
      </c>
      <c r="Q26">
        <f t="shared" si="4"/>
        <v>2</v>
      </c>
      <c r="R26" s="7">
        <f t="shared" si="10"/>
        <v>41815</v>
      </c>
      <c r="S26">
        <f t="shared" si="20"/>
        <v>22.601428571428567</v>
      </c>
      <c r="T26">
        <v>63.419518584863411</v>
      </c>
      <c r="U26">
        <f t="shared" si="21"/>
        <v>30.39613095238095</v>
      </c>
      <c r="V26">
        <f t="shared" si="22"/>
        <v>28.422619047619047</v>
      </c>
      <c r="W26">
        <f t="shared" si="23"/>
        <v>18.903392857142858</v>
      </c>
      <c r="X26">
        <f t="shared" si="24"/>
        <v>19.842261904761905</v>
      </c>
      <c r="Y26">
        <f t="shared" si="25"/>
        <v>13.645995670995672</v>
      </c>
      <c r="Z26">
        <f t="shared" si="26"/>
        <v>13.561904761904762</v>
      </c>
      <c r="AA26">
        <f t="shared" si="27"/>
        <v>14.28660714285714</v>
      </c>
      <c r="AB26">
        <f t="shared" si="28"/>
        <v>23.010119077380956</v>
      </c>
      <c r="AC26" s="2">
        <v>28.78</v>
      </c>
      <c r="AD26" s="2">
        <v>22.33</v>
      </c>
      <c r="AE26">
        <f t="shared" si="7"/>
        <v>40.242071527777696</v>
      </c>
      <c r="AF26">
        <f t="shared" si="8"/>
        <v>2.9490022199927504</v>
      </c>
      <c r="AG26">
        <f t="shared" si="9"/>
        <v>1.7488858441995558</v>
      </c>
    </row>
    <row r="27" spans="1:33" x14ac:dyDescent="0.25">
      <c r="A27" s="6">
        <v>41792.749999999898</v>
      </c>
      <c r="B27" s="8">
        <v>23.076666666666661</v>
      </c>
      <c r="C27">
        <v>31.006666666666664</v>
      </c>
      <c r="D27">
        <v>28.419999999999998</v>
      </c>
      <c r="E27">
        <v>18.416666666666668</v>
      </c>
      <c r="F27">
        <v>19.733333333333334</v>
      </c>
      <c r="G27">
        <v>15.733333333333336</v>
      </c>
      <c r="H27">
        <v>10.796666666666667</v>
      </c>
      <c r="I27">
        <v>11.96</v>
      </c>
      <c r="J27">
        <v>25.066666666666663</v>
      </c>
      <c r="K27" s="2">
        <v>28.78</v>
      </c>
      <c r="L27" s="2">
        <v>22.33</v>
      </c>
      <c r="M27">
        <f t="shared" si="0"/>
        <v>52.19017222222223</v>
      </c>
      <c r="N27">
        <f t="shared" si="1"/>
        <v>3.3171719632768362</v>
      </c>
      <c r="O27">
        <f t="shared" si="2"/>
        <v>2.0820547429078022</v>
      </c>
      <c r="P27">
        <f t="shared" si="3"/>
        <v>6</v>
      </c>
      <c r="Q27">
        <f t="shared" si="4"/>
        <v>2</v>
      </c>
      <c r="R27" s="7">
        <f t="shared" si="10"/>
        <v>41816</v>
      </c>
      <c r="S27">
        <f t="shared" si="20"/>
        <v>22.150833333333335</v>
      </c>
      <c r="T27">
        <v>35.900057471264368</v>
      </c>
      <c r="U27">
        <f t="shared" si="21"/>
        <v>29.665833333333335</v>
      </c>
      <c r="V27">
        <f t="shared" si="22"/>
        <v>28.054761904761907</v>
      </c>
      <c r="W27">
        <f t="shared" si="23"/>
        <v>18.902380952380955</v>
      </c>
      <c r="X27">
        <f t="shared" si="24"/>
        <v>19.805714285714288</v>
      </c>
      <c r="Y27">
        <f t="shared" si="25"/>
        <v>11.791450216450215</v>
      </c>
      <c r="Z27">
        <f t="shared" si="26"/>
        <v>13.738214285714287</v>
      </c>
      <c r="AA27">
        <f t="shared" si="27"/>
        <v>14.235357142857143</v>
      </c>
      <c r="AB27">
        <f t="shared" si="28"/>
        <v>21.217586586038959</v>
      </c>
      <c r="AC27" s="2">
        <v>28.78</v>
      </c>
      <c r="AD27" s="2">
        <v>22.33</v>
      </c>
      <c r="AE27">
        <f t="shared" si="7"/>
        <v>34.313766666666645</v>
      </c>
      <c r="AF27">
        <f t="shared" si="8"/>
        <v>2.910054830982165</v>
      </c>
      <c r="AG27">
        <f t="shared" si="9"/>
        <v>1.6172323146895931</v>
      </c>
    </row>
    <row r="28" spans="1:33" x14ac:dyDescent="0.25">
      <c r="A28" s="6">
        <v>41792.791666666562</v>
      </c>
      <c r="B28" s="8">
        <v>22.13666666666667</v>
      </c>
      <c r="C28">
        <v>30.77</v>
      </c>
      <c r="D28">
        <v>28.340000000000003</v>
      </c>
      <c r="E28">
        <v>18.23</v>
      </c>
      <c r="F28">
        <v>19.446666666666669</v>
      </c>
      <c r="G28">
        <v>15.633333333333333</v>
      </c>
      <c r="H28">
        <v>11.18</v>
      </c>
      <c r="I28">
        <v>12.393333333333333</v>
      </c>
      <c r="J28">
        <v>25.041666666666668</v>
      </c>
      <c r="K28" s="2">
        <v>28.78</v>
      </c>
      <c r="L28" s="2">
        <v>22.33</v>
      </c>
      <c r="M28">
        <f t="shared" si="0"/>
        <v>53.49275555555554</v>
      </c>
      <c r="N28">
        <f t="shared" si="1"/>
        <v>3.4217114427860689</v>
      </c>
      <c r="O28">
        <f t="shared" si="2"/>
        <v>2.1361499722684409</v>
      </c>
      <c r="P28">
        <f t="shared" si="3"/>
        <v>6</v>
      </c>
      <c r="Q28">
        <f t="shared" si="4"/>
        <v>2</v>
      </c>
      <c r="R28" s="7">
        <f t="shared" si="10"/>
        <v>41817</v>
      </c>
      <c r="S28">
        <f t="shared" si="20"/>
        <v>22.453214285714289</v>
      </c>
      <c r="T28">
        <v>77.49020143774267</v>
      </c>
      <c r="U28">
        <f t="shared" si="21"/>
        <v>29.435238095238095</v>
      </c>
      <c r="V28">
        <f t="shared" si="22"/>
        <v>27.842023809523806</v>
      </c>
      <c r="W28">
        <f t="shared" si="23"/>
        <v>18.991309523809523</v>
      </c>
      <c r="X28">
        <f t="shared" si="24"/>
        <v>19.906309523809522</v>
      </c>
      <c r="Y28">
        <f t="shared" si="25"/>
        <v>10.500595238095238</v>
      </c>
      <c r="Z28">
        <f t="shared" si="26"/>
        <v>13.873214285714287</v>
      </c>
      <c r="AA28">
        <f t="shared" si="27"/>
        <v>14.231071428571431</v>
      </c>
      <c r="AB28">
        <f t="shared" si="28"/>
        <v>19.965119059523811</v>
      </c>
      <c r="AC28" s="2">
        <v>28.78</v>
      </c>
      <c r="AD28" s="2">
        <v>22.33</v>
      </c>
      <c r="AE28">
        <f t="shared" si="7"/>
        <v>30.685141666666695</v>
      </c>
      <c r="AF28">
        <f t="shared" si="8"/>
        <v>2.9222287852162601</v>
      </c>
      <c r="AG28">
        <f t="shared" si="9"/>
        <v>1.5369375747363345</v>
      </c>
    </row>
    <row r="29" spans="1:33" x14ac:dyDescent="0.25">
      <c r="A29" s="6">
        <v>41792.833333333227</v>
      </c>
      <c r="B29" s="8">
        <v>21.465000000000018</v>
      </c>
      <c r="C29">
        <v>30.083333333333332</v>
      </c>
      <c r="D29">
        <v>28.310000000000002</v>
      </c>
      <c r="E29">
        <v>18.133333333333336</v>
      </c>
      <c r="F29">
        <v>19.25</v>
      </c>
      <c r="G29">
        <v>14.691666666666668</v>
      </c>
      <c r="H29">
        <v>11.799999999999999</v>
      </c>
      <c r="I29">
        <v>12.346666666666666</v>
      </c>
      <c r="J29">
        <v>24.050000000000008</v>
      </c>
      <c r="K29" s="2">
        <v>28.78</v>
      </c>
      <c r="L29" s="2">
        <v>22.33</v>
      </c>
      <c r="M29">
        <f t="shared" si="0"/>
        <v>36.124977777777779</v>
      </c>
      <c r="N29">
        <f t="shared" si="1"/>
        <v>2.4588754017772736</v>
      </c>
      <c r="O29">
        <f t="shared" si="2"/>
        <v>1.5020780780780776</v>
      </c>
      <c r="P29">
        <f t="shared" si="3"/>
        <v>6</v>
      </c>
      <c r="Q29">
        <f t="shared" si="4"/>
        <v>2</v>
      </c>
      <c r="R29" s="7">
        <f t="shared" si="10"/>
        <v>41818</v>
      </c>
      <c r="S29">
        <f t="shared" si="20"/>
        <v>27.288095238095245</v>
      </c>
      <c r="T29">
        <v>248.42499999999998</v>
      </c>
      <c r="U29">
        <f t="shared" si="21"/>
        <v>29.567142857142862</v>
      </c>
      <c r="V29">
        <f t="shared" si="22"/>
        <v>27.859761904761907</v>
      </c>
      <c r="W29">
        <f t="shared" si="23"/>
        <v>19.293690476190477</v>
      </c>
      <c r="X29">
        <f t="shared" si="24"/>
        <v>20.267738095238094</v>
      </c>
      <c r="Y29">
        <f t="shared" si="25"/>
        <v>11.955952380952381</v>
      </c>
      <c r="Z29">
        <f t="shared" si="26"/>
        <v>13.761309523809528</v>
      </c>
      <c r="AA29">
        <f t="shared" si="27"/>
        <v>14.251666666666667</v>
      </c>
      <c r="AB29">
        <f t="shared" si="28"/>
        <v>21.25773811904762</v>
      </c>
      <c r="AC29" s="2">
        <v>28.78</v>
      </c>
      <c r="AD29" s="2">
        <v>22.33</v>
      </c>
      <c r="AE29">
        <f t="shared" si="7"/>
        <v>34.136987499999897</v>
      </c>
      <c r="AF29">
        <f t="shared" si="8"/>
        <v>2.8552294633077682</v>
      </c>
      <c r="AG29">
        <f t="shared" si="9"/>
        <v>1.6058617012226741</v>
      </c>
    </row>
    <row r="30" spans="1:33" x14ac:dyDescent="0.25">
      <c r="A30" s="6">
        <v>41793.291666666533</v>
      </c>
      <c r="B30" s="8">
        <v>21.023333333333333</v>
      </c>
      <c r="C30">
        <v>29.454999999999998</v>
      </c>
      <c r="D30">
        <v>27.884999999999998</v>
      </c>
      <c r="E30">
        <v>17.89</v>
      </c>
      <c r="F30">
        <v>18.91</v>
      </c>
      <c r="G30">
        <v>12.683333333333335</v>
      </c>
      <c r="H30">
        <v>11.695</v>
      </c>
      <c r="I30">
        <v>11.934999999999999</v>
      </c>
      <c r="J30">
        <v>22.041666666666671</v>
      </c>
      <c r="K30" s="2">
        <v>28.78</v>
      </c>
      <c r="L30" s="2">
        <v>22.33</v>
      </c>
      <c r="M30">
        <f t="shared" si="0"/>
        <v>28.135799999999954</v>
      </c>
      <c r="N30">
        <f t="shared" si="1"/>
        <v>2.2183285151116912</v>
      </c>
      <c r="O30">
        <f t="shared" si="2"/>
        <v>1.2764824196597329</v>
      </c>
      <c r="P30">
        <f t="shared" si="3"/>
        <v>6</v>
      </c>
      <c r="Q30">
        <f t="shared" si="4"/>
        <v>3</v>
      </c>
      <c r="R30" s="7">
        <f t="shared" si="10"/>
        <v>41819</v>
      </c>
      <c r="S30">
        <f t="shared" si="20"/>
        <v>28.568928571428568</v>
      </c>
      <c r="T30" t="e">
        <v>#DIV/0!</v>
      </c>
      <c r="U30">
        <f t="shared" si="21"/>
        <v>29.618928571428576</v>
      </c>
      <c r="V30">
        <f t="shared" si="22"/>
        <v>27.873214285714287</v>
      </c>
      <c r="W30">
        <f t="shared" si="23"/>
        <v>19.528095238095236</v>
      </c>
      <c r="X30">
        <f t="shared" si="24"/>
        <v>20.556904761904757</v>
      </c>
      <c r="Y30">
        <f t="shared" si="25"/>
        <v>11.129761904761905</v>
      </c>
      <c r="Z30">
        <f t="shared" si="26"/>
        <v>13.794642857142858</v>
      </c>
      <c r="AA30">
        <f t="shared" si="27"/>
        <v>14.246428571428572</v>
      </c>
      <c r="AB30">
        <f t="shared" si="28"/>
        <v>20.485714434523807</v>
      </c>
      <c r="AC30" s="2">
        <v>28.78</v>
      </c>
      <c r="AD30" s="2">
        <v>22.33</v>
      </c>
      <c r="AE30">
        <f t="shared" si="7"/>
        <v>33.132137499999992</v>
      </c>
      <c r="AF30">
        <f t="shared" si="8"/>
        <v>2.9768954433629258</v>
      </c>
      <c r="AG30">
        <f t="shared" si="9"/>
        <v>1.6173288759782594</v>
      </c>
    </row>
    <row r="31" spans="1:33" x14ac:dyDescent="0.25">
      <c r="A31" s="6">
        <v>41793.333333333198</v>
      </c>
      <c r="B31" s="8">
        <v>22.081666666666663</v>
      </c>
      <c r="C31">
        <v>29.376666666666665</v>
      </c>
      <c r="D31">
        <v>27.806666666666668</v>
      </c>
      <c r="E31">
        <v>18.05</v>
      </c>
      <c r="F31">
        <v>19.13</v>
      </c>
      <c r="G31">
        <v>10.958333333333336</v>
      </c>
      <c r="H31">
        <v>11.836666666666668</v>
      </c>
      <c r="I31">
        <v>12.406666666666666</v>
      </c>
      <c r="J31">
        <v>20.358333416666671</v>
      </c>
      <c r="K31" s="2">
        <v>28.78</v>
      </c>
      <c r="L31" s="2">
        <v>22.33</v>
      </c>
      <c r="M31">
        <f t="shared" si="0"/>
        <v>36.732849999999956</v>
      </c>
      <c r="N31">
        <f t="shared" si="1"/>
        <v>3.3520471482889689</v>
      </c>
      <c r="O31">
        <f t="shared" si="2"/>
        <v>1.8043151788607621</v>
      </c>
      <c r="P31">
        <f t="shared" si="3"/>
        <v>6</v>
      </c>
      <c r="Q31">
        <f t="shared" si="4"/>
        <v>3</v>
      </c>
      <c r="R31" s="7">
        <f t="shared" si="10"/>
        <v>41820</v>
      </c>
      <c r="S31">
        <f t="shared" si="20"/>
        <v>25.344761904761906</v>
      </c>
      <c r="T31">
        <v>294.1875</v>
      </c>
      <c r="U31">
        <f t="shared" si="21"/>
        <v>29.948452380952379</v>
      </c>
      <c r="V31">
        <f t="shared" si="22"/>
        <v>28.007821428571429</v>
      </c>
      <c r="W31">
        <f t="shared" si="23"/>
        <v>18.926238095238094</v>
      </c>
      <c r="X31">
        <f t="shared" si="24"/>
        <v>19.808273809523808</v>
      </c>
      <c r="Y31">
        <f t="shared" si="25"/>
        <v>13.520292207792208</v>
      </c>
      <c r="Z31">
        <f t="shared" si="26"/>
        <v>13.643750000000001</v>
      </c>
      <c r="AA31">
        <f t="shared" si="27"/>
        <v>14.402595238095236</v>
      </c>
      <c r="AB31">
        <f t="shared" si="28"/>
        <v>22.707142863095243</v>
      </c>
      <c r="AC31" s="2">
        <v>28.78</v>
      </c>
      <c r="AD31" s="2">
        <v>22.33</v>
      </c>
      <c r="AE31">
        <f t="shared" si="7"/>
        <v>41.131549861111033</v>
      </c>
      <c r="AF31">
        <f t="shared" si="8"/>
        <v>3.0422086467484415</v>
      </c>
      <c r="AG31">
        <f t="shared" si="9"/>
        <v>1.8113925696904842</v>
      </c>
    </row>
    <row r="32" spans="1:33" x14ac:dyDescent="0.25">
      <c r="A32" s="6">
        <v>41793.374999999862</v>
      </c>
      <c r="B32" s="8">
        <v>22.423333333333328</v>
      </c>
      <c r="C32">
        <v>29.945</v>
      </c>
      <c r="D32">
        <v>27.814999999999998</v>
      </c>
      <c r="E32">
        <v>18.015000000000001</v>
      </c>
      <c r="F32">
        <v>19.2</v>
      </c>
      <c r="G32">
        <v>14.375</v>
      </c>
      <c r="H32">
        <v>11.04</v>
      </c>
      <c r="I32">
        <v>12.285</v>
      </c>
      <c r="J32">
        <v>23.783333333333331</v>
      </c>
      <c r="K32" s="2">
        <v>28.78</v>
      </c>
      <c r="L32" s="2">
        <v>22.33</v>
      </c>
      <c r="M32">
        <f t="shared" si="0"/>
        <v>54.317725000000024</v>
      </c>
      <c r="N32">
        <f t="shared" si="1"/>
        <v>3.7786243478260886</v>
      </c>
      <c r="O32">
        <f t="shared" si="2"/>
        <v>2.2838566923615988</v>
      </c>
      <c r="P32">
        <f t="shared" si="3"/>
        <v>6</v>
      </c>
      <c r="Q32">
        <f t="shared" si="4"/>
        <v>3</v>
      </c>
      <c r="R32" s="7">
        <f t="shared" si="10"/>
        <v>41821</v>
      </c>
      <c r="S32">
        <f t="shared" si="20"/>
        <v>22.567380952380947</v>
      </c>
      <c r="T32" t="e">
        <v>#DIV/0!</v>
      </c>
      <c r="U32">
        <f t="shared" si="21"/>
        <v>29.951428571428576</v>
      </c>
      <c r="V32">
        <f t="shared" si="22"/>
        <v>28.112500000000004</v>
      </c>
      <c r="W32">
        <f t="shared" si="23"/>
        <v>18.054642857142856</v>
      </c>
      <c r="X32">
        <f t="shared" si="24"/>
        <v>18.69696428571428</v>
      </c>
      <c r="Y32">
        <f t="shared" si="25"/>
        <v>11.692261904761905</v>
      </c>
      <c r="Z32">
        <f t="shared" si="26"/>
        <v>13.779821428571427</v>
      </c>
      <c r="AA32">
        <f t="shared" si="27"/>
        <v>14.496964285714288</v>
      </c>
      <c r="AB32">
        <f t="shared" si="28"/>
        <v>20.754329004329005</v>
      </c>
      <c r="AC32" s="2">
        <v>28.78</v>
      </c>
      <c r="AD32" s="2">
        <v>22.33</v>
      </c>
      <c r="AE32">
        <f t="shared" si="7"/>
        <v>40.045133333333418</v>
      </c>
      <c r="AF32">
        <f t="shared" si="8"/>
        <v>3.4249261314463242</v>
      </c>
      <c r="AG32">
        <f t="shared" si="9"/>
        <v>1.9294834019919735</v>
      </c>
    </row>
    <row r="33" spans="1:33" x14ac:dyDescent="0.25">
      <c r="A33" s="6">
        <v>41793.416666666526</v>
      </c>
      <c r="B33" s="8">
        <v>22.226666666666677</v>
      </c>
      <c r="C33">
        <v>29.254999999999999</v>
      </c>
      <c r="D33">
        <v>27.805</v>
      </c>
      <c r="E33">
        <v>18.125</v>
      </c>
      <c r="F33">
        <v>19.204999999999998</v>
      </c>
      <c r="G33">
        <v>12.808333333333335</v>
      </c>
      <c r="H33">
        <v>12.095000000000001</v>
      </c>
      <c r="I33">
        <v>12.29</v>
      </c>
      <c r="J33">
        <v>22.233333333333331</v>
      </c>
      <c r="K33" s="2">
        <v>28.78</v>
      </c>
      <c r="L33" s="2">
        <v>22.33</v>
      </c>
      <c r="M33">
        <f t="shared" si="0"/>
        <v>26.963474999999956</v>
      </c>
      <c r="N33">
        <f t="shared" si="1"/>
        <v>2.1051509433962226</v>
      </c>
      <c r="O33">
        <f t="shared" si="2"/>
        <v>1.2127499999999982</v>
      </c>
      <c r="P33">
        <f t="shared" si="3"/>
        <v>6</v>
      </c>
      <c r="Q33">
        <f t="shared" si="4"/>
        <v>3</v>
      </c>
      <c r="R33" s="7">
        <f t="shared" si="10"/>
        <v>41822</v>
      </c>
      <c r="S33">
        <f t="shared" si="20"/>
        <v>25.379642857142862</v>
      </c>
      <c r="T33" t="e">
        <v>#DIV/0!</v>
      </c>
      <c r="U33">
        <f t="shared" si="21"/>
        <v>30.397142857142853</v>
      </c>
      <c r="V33">
        <f t="shared" si="22"/>
        <v>28.21517857142857</v>
      </c>
      <c r="W33">
        <f t="shared" si="23"/>
        <v>19.84946428571428</v>
      </c>
      <c r="X33">
        <f t="shared" si="24"/>
        <v>20.332321428571426</v>
      </c>
      <c r="Y33">
        <f t="shared" si="25"/>
        <v>13.369047619047622</v>
      </c>
      <c r="Z33">
        <f t="shared" si="26"/>
        <v>13.52767857142857</v>
      </c>
      <c r="AA33">
        <f t="shared" si="27"/>
        <v>14.462678571428572</v>
      </c>
      <c r="AB33">
        <f t="shared" si="28"/>
        <v>22.670238125000001</v>
      </c>
      <c r="AC33" s="2">
        <v>28.78</v>
      </c>
      <c r="AD33" s="2">
        <v>22.33</v>
      </c>
      <c r="AE33">
        <f t="shared" si="7"/>
        <v>45.72067500000005</v>
      </c>
      <c r="AF33">
        <f t="shared" si="8"/>
        <v>3.4198902048085515</v>
      </c>
      <c r="AG33">
        <f t="shared" si="9"/>
        <v>2.0167708317796968</v>
      </c>
    </row>
    <row r="34" spans="1:33" x14ac:dyDescent="0.25">
      <c r="A34" s="6">
        <v>41793.45833333319</v>
      </c>
      <c r="B34" s="8">
        <v>22.97166666666666</v>
      </c>
      <c r="C34">
        <v>29.543333333333333</v>
      </c>
      <c r="D34">
        <v>27.813333333333333</v>
      </c>
      <c r="E34">
        <v>18.103333333333335</v>
      </c>
      <c r="F34">
        <v>19.236666666666668</v>
      </c>
      <c r="G34">
        <v>10.925000000000002</v>
      </c>
      <c r="H34">
        <v>11.743333333333334</v>
      </c>
      <c r="I34">
        <v>12.276666666666666</v>
      </c>
      <c r="J34">
        <v>20.408333333333335</v>
      </c>
      <c r="K34" s="2">
        <v>28.78</v>
      </c>
      <c r="L34" s="2">
        <v>22.33</v>
      </c>
      <c r="M34">
        <f t="shared" si="0"/>
        <v>35.77762222222217</v>
      </c>
      <c r="N34">
        <f t="shared" si="1"/>
        <v>3.2748395626747975</v>
      </c>
      <c r="O34">
        <f t="shared" si="2"/>
        <v>1.7530888798148878</v>
      </c>
      <c r="P34">
        <f t="shared" si="3"/>
        <v>6</v>
      </c>
      <c r="Q34">
        <f t="shared" si="4"/>
        <v>3</v>
      </c>
      <c r="R34" s="7">
        <f t="shared" si="10"/>
        <v>41823</v>
      </c>
      <c r="S34">
        <f t="shared" si="20"/>
        <v>27.733214285714279</v>
      </c>
      <c r="T34" t="e">
        <v>#DIV/0!</v>
      </c>
      <c r="U34">
        <f t="shared" si="21"/>
        <v>31.110000000000003</v>
      </c>
      <c r="V34">
        <f t="shared" si="22"/>
        <v>28.663154761904764</v>
      </c>
      <c r="W34">
        <f t="shared" si="23"/>
        <v>20.412738095238094</v>
      </c>
      <c r="X34">
        <f t="shared" si="24"/>
        <v>20.849047619047617</v>
      </c>
      <c r="Y34">
        <f t="shared" si="25"/>
        <v>14.506776556776559</v>
      </c>
      <c r="Z34">
        <f t="shared" si="26"/>
        <v>13.463095238095239</v>
      </c>
      <c r="AA34">
        <f t="shared" si="27"/>
        <v>14.503035714285716</v>
      </c>
      <c r="AB34">
        <f t="shared" si="28"/>
        <v>23.944047619047627</v>
      </c>
      <c r="AC34" s="2">
        <v>28.78</v>
      </c>
      <c r="AD34" s="2">
        <v>22.33</v>
      </c>
      <c r="AE34">
        <f t="shared" si="7"/>
        <v>48.454549305555567</v>
      </c>
      <c r="AF34">
        <f t="shared" si="8"/>
        <v>3.3401320490402786</v>
      </c>
      <c r="AG34">
        <f t="shared" si="9"/>
        <v>2.0236574064866835</v>
      </c>
    </row>
    <row r="35" spans="1:33" x14ac:dyDescent="0.25">
      <c r="A35" s="6">
        <v>41793.499999999854</v>
      </c>
      <c r="B35" s="8">
        <v>23.036666666666672</v>
      </c>
      <c r="C35">
        <v>29.16</v>
      </c>
      <c r="D35">
        <v>27.84</v>
      </c>
      <c r="E35">
        <v>18.149999999999999</v>
      </c>
      <c r="F35">
        <v>19.23</v>
      </c>
      <c r="G35">
        <v>14.433333333333332</v>
      </c>
      <c r="H35">
        <v>12.135000000000002</v>
      </c>
      <c r="I35">
        <v>12.355</v>
      </c>
      <c r="J35">
        <v>23.799999999999997</v>
      </c>
      <c r="K35" s="2">
        <v>28.78</v>
      </c>
      <c r="L35" s="2">
        <v>22.33</v>
      </c>
      <c r="M35">
        <f t="shared" si="0"/>
        <v>27.614766666666632</v>
      </c>
      <c r="N35">
        <f t="shared" si="1"/>
        <v>1.9132632794457254</v>
      </c>
      <c r="O35">
        <f t="shared" si="2"/>
        <v>1.1602843137254888</v>
      </c>
      <c r="P35">
        <f t="shared" si="3"/>
        <v>6</v>
      </c>
      <c r="Q35">
        <f t="shared" si="4"/>
        <v>3</v>
      </c>
      <c r="R35" s="7">
        <f t="shared" si="10"/>
        <v>41824</v>
      </c>
      <c r="S35">
        <f t="shared" si="20"/>
        <v>24.922142857142859</v>
      </c>
      <c r="T35" t="e">
        <v>#DIV/0!</v>
      </c>
      <c r="U35">
        <f t="shared" si="21"/>
        <v>30.969226190476189</v>
      </c>
      <c r="V35">
        <f t="shared" si="22"/>
        <v>28.702499999999997</v>
      </c>
      <c r="W35">
        <f t="shared" si="23"/>
        <v>20.448809523809523</v>
      </c>
      <c r="X35">
        <f t="shared" si="24"/>
        <v>20.818690476190476</v>
      </c>
      <c r="Y35">
        <f t="shared" si="25"/>
        <v>13.928571428571429</v>
      </c>
      <c r="Z35">
        <f t="shared" si="26"/>
        <v>13.575714285714286</v>
      </c>
      <c r="AA35">
        <f t="shared" si="27"/>
        <v>14.493333333333336</v>
      </c>
      <c r="AB35">
        <f t="shared" si="28"/>
        <v>23.339448051948047</v>
      </c>
      <c r="AC35" s="2">
        <v>28.78</v>
      </c>
      <c r="AD35" s="2">
        <v>22.33</v>
      </c>
      <c r="AE35">
        <f t="shared" si="7"/>
        <v>45.26787222222228</v>
      </c>
      <c r="AF35">
        <f t="shared" si="8"/>
        <v>3.2500010826210866</v>
      </c>
      <c r="AG35">
        <f t="shared" si="9"/>
        <v>1.9395433911490447</v>
      </c>
    </row>
    <row r="36" spans="1:33" x14ac:dyDescent="0.25">
      <c r="A36" s="6">
        <v>41793.541666666519</v>
      </c>
      <c r="B36" s="8">
        <v>22.351666666666649</v>
      </c>
      <c r="C36">
        <v>29.893333333333334</v>
      </c>
      <c r="D36">
        <v>27.803333333333331</v>
      </c>
      <c r="E36">
        <v>18.059999999999999</v>
      </c>
      <c r="F36">
        <v>19.216666666666669</v>
      </c>
      <c r="G36">
        <v>14.350000000000001</v>
      </c>
      <c r="H36">
        <v>11.426666666666668</v>
      </c>
      <c r="I36">
        <v>12.686666666666667</v>
      </c>
      <c r="J36">
        <v>23.75</v>
      </c>
      <c r="K36" s="2">
        <v>28.78</v>
      </c>
      <c r="L36" s="2">
        <v>22.33</v>
      </c>
      <c r="M36">
        <f t="shared" si="0"/>
        <v>54.708499999999994</v>
      </c>
      <c r="N36">
        <f t="shared" si="1"/>
        <v>3.8124390243902431</v>
      </c>
      <c r="O36">
        <f t="shared" si="2"/>
        <v>2.3035157894736837</v>
      </c>
      <c r="P36">
        <f t="shared" si="3"/>
        <v>6</v>
      </c>
      <c r="Q36">
        <f t="shared" si="4"/>
        <v>3</v>
      </c>
      <c r="R36" s="7">
        <f t="shared" si="10"/>
        <v>41825</v>
      </c>
      <c r="S36">
        <f t="shared" si="20"/>
        <v>26.923809523809521</v>
      </c>
      <c r="T36" t="e">
        <v>#DIV/0!</v>
      </c>
      <c r="U36">
        <f t="shared" si="21"/>
        <v>30.23755952380953</v>
      </c>
      <c r="V36">
        <f t="shared" si="22"/>
        <v>28.365773809523805</v>
      </c>
      <c r="W36">
        <f t="shared" si="23"/>
        <v>20.450297619047621</v>
      </c>
      <c r="X36">
        <f t="shared" si="24"/>
        <v>20.827916666666663</v>
      </c>
      <c r="Y36">
        <f t="shared" si="25"/>
        <v>11.064285714285715</v>
      </c>
      <c r="Z36">
        <f t="shared" si="26"/>
        <v>13.845238095238097</v>
      </c>
      <c r="AA36">
        <f t="shared" si="27"/>
        <v>14.451726190476194</v>
      </c>
      <c r="AB36">
        <f t="shared" si="28"/>
        <v>20.523214285714289</v>
      </c>
      <c r="AC36" s="2">
        <v>28.78</v>
      </c>
      <c r="AD36" s="2">
        <v>22.33</v>
      </c>
      <c r="AE36">
        <f t="shared" si="7"/>
        <v>37.162392361111152</v>
      </c>
      <c r="AF36">
        <f t="shared" si="8"/>
        <v>3.358770129474216</v>
      </c>
      <c r="AG36">
        <f t="shared" si="9"/>
        <v>1.8107491274882312</v>
      </c>
    </row>
    <row r="37" spans="1:33" x14ac:dyDescent="0.25">
      <c r="A37" s="6">
        <v>41793.583333333183</v>
      </c>
      <c r="B37" s="8">
        <v>22.554999999999996</v>
      </c>
      <c r="C37">
        <v>30.234999999999999</v>
      </c>
      <c r="D37">
        <v>27.875</v>
      </c>
      <c r="E37">
        <v>18.03</v>
      </c>
      <c r="F37">
        <v>19.125</v>
      </c>
      <c r="G37">
        <v>9.4416666666666664</v>
      </c>
      <c r="H37">
        <v>11.904999999999999</v>
      </c>
      <c r="I37">
        <v>12.164999999999999</v>
      </c>
      <c r="J37">
        <v>18.866666666666671</v>
      </c>
      <c r="K37" s="2">
        <v>28.78</v>
      </c>
      <c r="L37" s="2">
        <v>22.33</v>
      </c>
      <c r="M37">
        <f t="shared" si="0"/>
        <v>28.656833333333324</v>
      </c>
      <c r="N37">
        <f t="shared" si="1"/>
        <v>3.0351456310679601</v>
      </c>
      <c r="O37">
        <f t="shared" si="2"/>
        <v>1.5189134275618366</v>
      </c>
      <c r="P37">
        <f t="shared" si="3"/>
        <v>6</v>
      </c>
      <c r="Q37">
        <f t="shared" si="4"/>
        <v>3</v>
      </c>
      <c r="R37" s="7">
        <f t="shared" si="10"/>
        <v>41826</v>
      </c>
      <c r="S37">
        <f t="shared" si="20"/>
        <v>26.301547619047621</v>
      </c>
      <c r="T37" t="e">
        <v>#DIV/0!</v>
      </c>
      <c r="U37">
        <f t="shared" si="21"/>
        <v>30.581130952380956</v>
      </c>
      <c r="V37">
        <f t="shared" si="22"/>
        <v>28.521607142857139</v>
      </c>
      <c r="W37">
        <f t="shared" si="23"/>
        <v>20.429523809523808</v>
      </c>
      <c r="X37">
        <f t="shared" si="24"/>
        <v>20.82315476190476</v>
      </c>
      <c r="Y37">
        <f t="shared" si="25"/>
        <v>11.967261904761907</v>
      </c>
      <c r="Z37">
        <f t="shared" si="26"/>
        <v>13.941547619047617</v>
      </c>
      <c r="AA37">
        <f t="shared" si="27"/>
        <v>14.511785714285713</v>
      </c>
      <c r="AB37">
        <f t="shared" si="28"/>
        <v>21.359523809523811</v>
      </c>
      <c r="AC37" s="2">
        <v>28.78</v>
      </c>
      <c r="AD37" s="2">
        <v>22.33</v>
      </c>
      <c r="AE37">
        <f t="shared" si="7"/>
        <v>36.218019444444472</v>
      </c>
      <c r="AF37">
        <f t="shared" si="8"/>
        <v>3.0264249025947128</v>
      </c>
      <c r="AG37">
        <f t="shared" si="9"/>
        <v>1.6956379630661773</v>
      </c>
    </row>
    <row r="38" spans="1:33" x14ac:dyDescent="0.25">
      <c r="A38" s="6">
        <v>41793.624999999847</v>
      </c>
      <c r="B38" s="8">
        <v>22.21333333333332</v>
      </c>
      <c r="C38">
        <v>29.354999999999997</v>
      </c>
      <c r="D38">
        <v>27.91</v>
      </c>
      <c r="E38">
        <v>18.03</v>
      </c>
      <c r="F38">
        <v>19.104999999999997</v>
      </c>
      <c r="G38">
        <v>14.33333333333333</v>
      </c>
      <c r="H38">
        <v>11.99</v>
      </c>
      <c r="I38">
        <v>12.195</v>
      </c>
      <c r="J38">
        <v>23.708333333333332</v>
      </c>
      <c r="K38" s="2">
        <v>28.78</v>
      </c>
      <c r="L38" s="2">
        <v>22.33</v>
      </c>
      <c r="M38">
        <f t="shared" si="0"/>
        <v>27.223991666666663</v>
      </c>
      <c r="N38">
        <f t="shared" si="1"/>
        <v>1.8993482558139536</v>
      </c>
      <c r="O38">
        <f t="shared" si="2"/>
        <v>1.1482878734622144</v>
      </c>
      <c r="P38">
        <f t="shared" si="3"/>
        <v>6</v>
      </c>
      <c r="Q38">
        <f t="shared" si="4"/>
        <v>3</v>
      </c>
      <c r="R38" s="7">
        <f t="shared" si="10"/>
        <v>41827</v>
      </c>
      <c r="S38">
        <f t="shared" si="20"/>
        <v>27.65940476190476</v>
      </c>
      <c r="T38" t="e">
        <v>#DIV/0!</v>
      </c>
      <c r="U38">
        <f t="shared" si="21"/>
        <v>31.21916666666667</v>
      </c>
      <c r="V38">
        <f t="shared" si="22"/>
        <v>28.787142857142861</v>
      </c>
      <c r="W38">
        <f t="shared" si="23"/>
        <v>20.633035714285711</v>
      </c>
      <c r="X38">
        <f t="shared" si="24"/>
        <v>21.152202380952382</v>
      </c>
      <c r="Y38">
        <f t="shared" si="25"/>
        <v>15.110714285714282</v>
      </c>
      <c r="Z38">
        <f t="shared" si="26"/>
        <v>13.598273809523809</v>
      </c>
      <c r="AA38">
        <f t="shared" si="27"/>
        <v>14.424464285714285</v>
      </c>
      <c r="AB38">
        <f t="shared" si="28"/>
        <v>24.066666666666666</v>
      </c>
      <c r="AC38" s="2">
        <v>28.78</v>
      </c>
      <c r="AD38" s="2">
        <v>22.33</v>
      </c>
      <c r="AE38">
        <f t="shared" si="7"/>
        <v>42.886005555555542</v>
      </c>
      <c r="AF38">
        <f t="shared" si="8"/>
        <v>2.838119015730455</v>
      </c>
      <c r="AG38">
        <f t="shared" si="9"/>
        <v>1.7819669898430281</v>
      </c>
    </row>
    <row r="39" spans="1:33" x14ac:dyDescent="0.25">
      <c r="A39" s="6">
        <v>41793.666666666511</v>
      </c>
      <c r="B39" s="8">
        <v>21.068333333333339</v>
      </c>
      <c r="C39">
        <v>30.026666666666667</v>
      </c>
      <c r="D39">
        <v>27.83</v>
      </c>
      <c r="E39">
        <v>18.010000000000002</v>
      </c>
      <c r="F39">
        <v>19.13</v>
      </c>
      <c r="G39">
        <v>12.825000000000003</v>
      </c>
      <c r="H39">
        <v>11.386666666666665</v>
      </c>
      <c r="I39">
        <v>12.606666666666667</v>
      </c>
      <c r="J39">
        <v>22.274999999999995</v>
      </c>
      <c r="K39" s="2">
        <v>28.78</v>
      </c>
      <c r="L39" s="2">
        <v>22.33</v>
      </c>
      <c r="M39">
        <f t="shared" si="0"/>
        <v>53.666433333333387</v>
      </c>
      <c r="N39">
        <f t="shared" si="1"/>
        <v>4.1845172189733626</v>
      </c>
      <c r="O39">
        <f t="shared" si="2"/>
        <v>2.409267489711937</v>
      </c>
      <c r="P39">
        <f t="shared" si="3"/>
        <v>6</v>
      </c>
      <c r="Q39">
        <f t="shared" si="4"/>
        <v>3</v>
      </c>
      <c r="R39" s="7">
        <f t="shared" si="10"/>
        <v>41828</v>
      </c>
      <c r="S39">
        <f t="shared" si="20"/>
        <v>27.705742534301859</v>
      </c>
      <c r="T39" t="e">
        <v>#DIV/0!</v>
      </c>
      <c r="U39">
        <f t="shared" si="21"/>
        <v>31.981130952380948</v>
      </c>
      <c r="V39">
        <f t="shared" si="22"/>
        <v>29.219821428571429</v>
      </c>
      <c r="W39">
        <f t="shared" si="23"/>
        <v>21.819523809523812</v>
      </c>
      <c r="X39">
        <f t="shared" si="24"/>
        <v>21.980892857142862</v>
      </c>
      <c r="Y39">
        <f t="shared" si="25"/>
        <v>18.770833333333339</v>
      </c>
      <c r="Z39">
        <f t="shared" si="26"/>
        <v>13.329464285714286</v>
      </c>
      <c r="AA39">
        <f t="shared" si="27"/>
        <v>14.39</v>
      </c>
      <c r="AB39">
        <f t="shared" si="28"/>
        <v>27.029761904761902</v>
      </c>
      <c r="AC39" s="2">
        <v>28.78</v>
      </c>
      <c r="AD39" s="2">
        <v>22.33</v>
      </c>
      <c r="AE39">
        <f t="shared" si="7"/>
        <v>48.991089583333348</v>
      </c>
      <c r="AF39">
        <f t="shared" si="8"/>
        <v>2.6099581576026636</v>
      </c>
      <c r="AG39">
        <f t="shared" si="9"/>
        <v>1.8124869081700075</v>
      </c>
    </row>
    <row r="40" spans="1:33" x14ac:dyDescent="0.25">
      <c r="A40" s="6">
        <v>41793.708333333176</v>
      </c>
      <c r="B40" s="8">
        <v>20.278333333333325</v>
      </c>
      <c r="C40">
        <v>29.25</v>
      </c>
      <c r="D40">
        <v>27.905000000000001</v>
      </c>
      <c r="E40">
        <v>18.024999999999999</v>
      </c>
      <c r="F40">
        <v>19.060000000000002</v>
      </c>
      <c r="G40">
        <v>14.325000000000001</v>
      </c>
      <c r="H40">
        <v>12.025</v>
      </c>
      <c r="I40">
        <v>12.219999999999999</v>
      </c>
      <c r="J40">
        <v>23.708333333333332</v>
      </c>
      <c r="K40" s="2">
        <v>28.78</v>
      </c>
      <c r="L40" s="2">
        <v>22.33</v>
      </c>
      <c r="M40">
        <f t="shared" ref="M40:M73" si="29">IF(G40&lt;3,0,IF(H40&gt;I40,0,(4.2*L40*(I40-H40+0.84)/3.6)))</f>
        <v>26.963474999999956</v>
      </c>
      <c r="N40">
        <f t="shared" ref="N40:N73" si="30">M40/G40</f>
        <v>1.8822670157068031</v>
      </c>
      <c r="O40">
        <f t="shared" ref="O40:O73" si="31">M40/J40</f>
        <v>1.1372994727592249</v>
      </c>
      <c r="P40">
        <f t="shared" ref="P40:P73" si="32">MONTH(A40)</f>
        <v>6</v>
      </c>
      <c r="Q40">
        <f t="shared" ref="Q40:Q73" si="33">DAY(A40)</f>
        <v>3</v>
      </c>
      <c r="R40" s="7">
        <f t="shared" si="10"/>
        <v>41829</v>
      </c>
      <c r="S40">
        <f t="shared" si="20"/>
        <v>29.294404761904758</v>
      </c>
      <c r="T40" t="e">
        <v>#DIV/0!</v>
      </c>
      <c r="U40">
        <f t="shared" si="21"/>
        <v>32.042860544217682</v>
      </c>
      <c r="V40">
        <f t="shared" si="22"/>
        <v>29.350505102040813</v>
      </c>
      <c r="W40">
        <f t="shared" si="23"/>
        <v>22.390185374149656</v>
      </c>
      <c r="X40">
        <f t="shared" si="24"/>
        <v>22.732732993197281</v>
      </c>
      <c r="Y40">
        <f t="shared" si="25"/>
        <v>18.165476190476195</v>
      </c>
      <c r="Z40">
        <f t="shared" si="26"/>
        <v>13.768154761904762</v>
      </c>
      <c r="AA40">
        <f t="shared" si="27"/>
        <v>14.786959183673472</v>
      </c>
      <c r="AB40">
        <f t="shared" si="28"/>
        <v>26.430357142857144</v>
      </c>
      <c r="AC40" s="2">
        <v>28.78</v>
      </c>
      <c r="AD40" s="2">
        <v>22.33</v>
      </c>
      <c r="AE40">
        <f t="shared" si="7"/>
        <v>47.90391986111117</v>
      </c>
      <c r="AF40">
        <f t="shared" si="8"/>
        <v>2.637085830220419</v>
      </c>
      <c r="AG40">
        <f t="shared" si="9"/>
        <v>1.8124582881036588</v>
      </c>
    </row>
    <row r="41" spans="1:33" x14ac:dyDescent="0.25">
      <c r="A41" s="6">
        <v>41793.74999999984</v>
      </c>
      <c r="B41" s="8">
        <v>19.954999999999988</v>
      </c>
      <c r="C41">
        <v>29.58666666666667</v>
      </c>
      <c r="D41">
        <v>27.83666666666667</v>
      </c>
      <c r="E41">
        <v>18.059999999999999</v>
      </c>
      <c r="F41">
        <v>19.056666666666668</v>
      </c>
      <c r="G41">
        <v>12.641666666666667</v>
      </c>
      <c r="H41">
        <v>11.856666666666667</v>
      </c>
      <c r="I41">
        <v>12.423333333333332</v>
      </c>
      <c r="J41">
        <v>22.066666666666666</v>
      </c>
      <c r="K41" s="2">
        <v>28.78</v>
      </c>
      <c r="L41" s="2">
        <v>22.33</v>
      </c>
      <c r="M41">
        <f t="shared" si="29"/>
        <v>36.646011111111051</v>
      </c>
      <c r="N41">
        <f t="shared" si="30"/>
        <v>2.8988275104372616</v>
      </c>
      <c r="O41">
        <f t="shared" si="31"/>
        <v>1.6606953675730083</v>
      </c>
      <c r="P41">
        <f t="shared" si="32"/>
        <v>6</v>
      </c>
      <c r="Q41">
        <f t="shared" si="33"/>
        <v>3</v>
      </c>
      <c r="R41" s="7">
        <f t="shared" si="10"/>
        <v>41830</v>
      </c>
      <c r="S41">
        <f t="shared" si="20"/>
        <v>32.361785714285709</v>
      </c>
      <c r="T41" t="e">
        <v>#DIV/0!</v>
      </c>
      <c r="U41">
        <f t="shared" si="21"/>
        <v>32.546428571428571</v>
      </c>
      <c r="V41">
        <f t="shared" si="22"/>
        <v>29.621190476190481</v>
      </c>
      <c r="W41">
        <f t="shared" si="23"/>
        <v>22.55178571428571</v>
      </c>
      <c r="X41">
        <f t="shared" si="24"/>
        <v>22.94166666666667</v>
      </c>
      <c r="Y41">
        <f t="shared" si="25"/>
        <v>19.542857142857141</v>
      </c>
      <c r="Z41">
        <f t="shared" si="26"/>
        <v>14.310595238095241</v>
      </c>
      <c r="AA41">
        <f t="shared" si="27"/>
        <v>15.496071428571428</v>
      </c>
      <c r="AB41">
        <f t="shared" si="28"/>
        <v>27.774642857142858</v>
      </c>
      <c r="AC41" s="2">
        <v>28.78</v>
      </c>
      <c r="AD41" s="2">
        <v>22.33</v>
      </c>
      <c r="AE41">
        <f t="shared" si="7"/>
        <v>52.24599722222213</v>
      </c>
      <c r="AF41">
        <f t="shared" si="8"/>
        <v>2.6734062906107816</v>
      </c>
      <c r="AG41">
        <f t="shared" si="9"/>
        <v>1.8810681919816632</v>
      </c>
    </row>
    <row r="42" spans="1:33" x14ac:dyDescent="0.25">
      <c r="A42" s="6">
        <v>41793.791666666504</v>
      </c>
      <c r="B42" s="8">
        <v>20.218333333333327</v>
      </c>
      <c r="C42">
        <v>29.204999999999998</v>
      </c>
      <c r="D42">
        <v>27.86</v>
      </c>
      <c r="E42">
        <v>18.009999999999998</v>
      </c>
      <c r="F42">
        <v>19.034999999999997</v>
      </c>
      <c r="G42">
        <v>14.266666666666664</v>
      </c>
      <c r="H42">
        <v>12.3</v>
      </c>
      <c r="I42">
        <v>12.54</v>
      </c>
      <c r="J42">
        <v>23.700000000000003</v>
      </c>
      <c r="K42" s="2">
        <v>28.78</v>
      </c>
      <c r="L42" s="2">
        <v>22.33</v>
      </c>
      <c r="M42">
        <f t="shared" si="29"/>
        <v>28.135799999999954</v>
      </c>
      <c r="N42">
        <f t="shared" si="30"/>
        <v>1.9721355140186887</v>
      </c>
      <c r="O42">
        <f t="shared" si="31"/>
        <v>1.1871645569620233</v>
      </c>
      <c r="P42">
        <f t="shared" si="32"/>
        <v>6</v>
      </c>
      <c r="Q42">
        <f t="shared" si="33"/>
        <v>3</v>
      </c>
      <c r="R42" s="7">
        <f t="shared" si="10"/>
        <v>41831</v>
      </c>
      <c r="S42">
        <f t="shared" ref="S42:S73" si="34">AVERAGEIFS(B$2:B$1709,$P$2:$P$1709,MONTH($R42),$Q$2:$Q$1709,DAY($R42))</f>
        <v>30.551785714285717</v>
      </c>
      <c r="T42" t="e">
        <v>#DIV/0!</v>
      </c>
      <c r="U42">
        <f t="shared" ref="U42:U73" si="35">AVERAGEIFS(C$2:C$1709,$P$2:$P$1709,MONTH($R42),$Q$2:$Q$1709,DAY($R42))</f>
        <v>32.931309523809524</v>
      </c>
      <c r="V42">
        <f t="shared" ref="V42:V73" si="36">AVERAGEIFS(D$2:D$1709,$P$2:$P$1709,MONTH($R42),$Q$2:$Q$1709,DAY($R42))</f>
        <v>29.910357142857148</v>
      </c>
      <c r="W42">
        <f t="shared" ref="W42:W73" si="37">AVERAGEIFS(E$2:E$1709,$P$2:$P$1709,MONTH($R42),$Q$2:$Q$1709,DAY($R42))</f>
        <v>22.323333333333334</v>
      </c>
      <c r="X42">
        <f t="shared" ref="X42:X73" si="38">AVERAGEIFS(F$2:F$1709,$P$2:$P$1709,MONTH($R42),$Q$2:$Q$1709,DAY($R42))</f>
        <v>22.63190476190476</v>
      </c>
      <c r="Y42">
        <f t="shared" ref="Y42:Y73" si="39">AVERAGEIFS(G$2:G$1709,$P$2:$P$1709,MONTH($R42),$Q$2:$Q$1709,DAY($R42))</f>
        <v>19.589285714285715</v>
      </c>
      <c r="Z42">
        <f t="shared" ref="Z42:Z73" si="40">AVERAGEIFS(H$2:H$1709,$P$2:$P$1709,MONTH($R42),$Q$2:$Q$1709,DAY($R42))</f>
        <v>15.609761904761907</v>
      </c>
      <c r="AA42">
        <f t="shared" ref="AA42:AA73" si="41">AVERAGEIFS(I$2:I$1709,$P$2:$P$1709,MONTH($R42),$Q$2:$Q$1709,DAY($R42))</f>
        <v>16.856547619047618</v>
      </c>
      <c r="AB42">
        <f t="shared" ref="AB42:AB73" si="42">AVERAGEIFS(J$2:J$1709,$P$2:$P$1709,MONTH($R42),$Q$2:$Q$1709,DAY($R42))</f>
        <v>27.783333333333331</v>
      </c>
      <c r="AC42" s="2">
        <v>28.78</v>
      </c>
      <c r="AD42" s="2">
        <v>22.33</v>
      </c>
      <c r="AE42">
        <f t="shared" si="7"/>
        <v>53.843212499999893</v>
      </c>
      <c r="AF42">
        <f t="shared" si="8"/>
        <v>2.7486051959890556</v>
      </c>
      <c r="AG42">
        <f t="shared" si="9"/>
        <v>1.9379680563887185</v>
      </c>
    </row>
    <row r="43" spans="1:33" x14ac:dyDescent="0.25">
      <c r="A43" s="6">
        <v>41793.833333333168</v>
      </c>
      <c r="B43" s="8">
        <v>20.353333333333328</v>
      </c>
      <c r="C43">
        <v>29.979999999999997</v>
      </c>
      <c r="D43">
        <v>27.795000000000002</v>
      </c>
      <c r="E43">
        <v>17.945</v>
      </c>
      <c r="F43">
        <v>18.945</v>
      </c>
      <c r="G43">
        <v>11.183333333333332</v>
      </c>
      <c r="H43">
        <v>11.234999999999999</v>
      </c>
      <c r="I43">
        <v>12.51</v>
      </c>
      <c r="J43">
        <v>20.675000000000001</v>
      </c>
      <c r="K43" s="2">
        <v>28.78</v>
      </c>
      <c r="L43" s="2">
        <v>22.33</v>
      </c>
      <c r="M43">
        <f t="shared" si="29"/>
        <v>55.099274999999999</v>
      </c>
      <c r="N43">
        <f t="shared" si="30"/>
        <v>4.9269098360655743</v>
      </c>
      <c r="O43">
        <f t="shared" si="31"/>
        <v>2.6650193470374846</v>
      </c>
      <c r="P43">
        <f t="shared" si="32"/>
        <v>6</v>
      </c>
      <c r="Q43">
        <f t="shared" si="33"/>
        <v>3</v>
      </c>
      <c r="R43" s="7">
        <f t="shared" si="10"/>
        <v>41832</v>
      </c>
      <c r="S43">
        <f t="shared" si="34"/>
        <v>30.279404761904761</v>
      </c>
      <c r="T43" t="e">
        <v>#DIV/0!</v>
      </c>
      <c r="U43">
        <f t="shared" si="35"/>
        <v>33.181904761904768</v>
      </c>
      <c r="V43">
        <f t="shared" si="36"/>
        <v>30.167619047619041</v>
      </c>
      <c r="W43">
        <f t="shared" si="37"/>
        <v>22.696309523809525</v>
      </c>
      <c r="X43">
        <f t="shared" si="38"/>
        <v>23.052738095238091</v>
      </c>
      <c r="Y43">
        <f t="shared" si="39"/>
        <v>19.897023809523809</v>
      </c>
      <c r="Z43">
        <f t="shared" si="40"/>
        <v>15.102023809523811</v>
      </c>
      <c r="AA43">
        <f t="shared" si="41"/>
        <v>16.329047619047618</v>
      </c>
      <c r="AB43">
        <f t="shared" si="42"/>
        <v>28.113690476190474</v>
      </c>
      <c r="AC43" s="2">
        <v>28.78</v>
      </c>
      <c r="AD43" s="2">
        <v>22.33</v>
      </c>
      <c r="AE43">
        <f t="shared" si="7"/>
        <v>53.328381944444374</v>
      </c>
      <c r="AF43">
        <f t="shared" si="8"/>
        <v>2.6802190345130148</v>
      </c>
      <c r="AG43">
        <f t="shared" si="9"/>
        <v>1.8968830146866793</v>
      </c>
    </row>
    <row r="44" spans="1:33" x14ac:dyDescent="0.25">
      <c r="A44" s="6">
        <v>41794.291666666475</v>
      </c>
      <c r="B44" s="8">
        <v>21.666666666666668</v>
      </c>
      <c r="C44">
        <v>29.453333333333333</v>
      </c>
      <c r="D44">
        <v>27.593333333333334</v>
      </c>
      <c r="E44">
        <v>17.996666666666666</v>
      </c>
      <c r="F44">
        <v>18.849999999999998</v>
      </c>
      <c r="G44">
        <v>9.3833333333333311</v>
      </c>
      <c r="H44">
        <v>11.703333333333333</v>
      </c>
      <c r="I44">
        <v>12.13</v>
      </c>
      <c r="J44">
        <v>18.891666666666669</v>
      </c>
      <c r="K44" s="2">
        <v>28.78</v>
      </c>
      <c r="L44" s="2">
        <v>22.33</v>
      </c>
      <c r="M44">
        <f t="shared" si="29"/>
        <v>32.998777777777796</v>
      </c>
      <c r="N44">
        <f t="shared" si="30"/>
        <v>3.5167436352871548</v>
      </c>
      <c r="O44">
        <f t="shared" si="31"/>
        <v>1.7467372445228651</v>
      </c>
      <c r="P44">
        <f t="shared" si="32"/>
        <v>6</v>
      </c>
      <c r="Q44">
        <f t="shared" si="33"/>
        <v>4</v>
      </c>
      <c r="R44" s="7">
        <f t="shared" si="10"/>
        <v>41833</v>
      </c>
      <c r="S44">
        <f t="shared" si="34"/>
        <v>25.06642857142857</v>
      </c>
      <c r="T44" t="e">
        <v>#DIV/0!</v>
      </c>
      <c r="U44">
        <f t="shared" si="35"/>
        <v>32.237023809523812</v>
      </c>
      <c r="V44">
        <f t="shared" si="36"/>
        <v>29.816071428571433</v>
      </c>
      <c r="W44">
        <f t="shared" si="37"/>
        <v>22.843690476190471</v>
      </c>
      <c r="X44">
        <f t="shared" si="38"/>
        <v>23.289999999999996</v>
      </c>
      <c r="Y44">
        <f t="shared" si="39"/>
        <v>17.130303030303029</v>
      </c>
      <c r="Z44">
        <f t="shared" si="40"/>
        <v>13.498452380952383</v>
      </c>
      <c r="AA44">
        <f t="shared" si="41"/>
        <v>14.285</v>
      </c>
      <c r="AB44">
        <f t="shared" si="42"/>
        <v>25.349404761904765</v>
      </c>
      <c r="AC44" s="2">
        <v>28.78</v>
      </c>
      <c r="AD44" s="2">
        <v>22.33</v>
      </c>
      <c r="AE44">
        <f t="shared" si="7"/>
        <v>41.853243055555502</v>
      </c>
      <c r="AF44">
        <f t="shared" si="8"/>
        <v>2.4432284111681084</v>
      </c>
      <c r="AG44">
        <f t="shared" si="9"/>
        <v>1.6510542732132631</v>
      </c>
    </row>
    <row r="45" spans="1:33" x14ac:dyDescent="0.25">
      <c r="A45" s="6">
        <v>41794.333333333139</v>
      </c>
      <c r="B45" s="8">
        <v>22.794999999999998</v>
      </c>
      <c r="C45">
        <v>27.905000000000001</v>
      </c>
      <c r="D45">
        <v>27.605</v>
      </c>
      <c r="E45">
        <v>17.975000000000001</v>
      </c>
      <c r="F45">
        <v>18.88</v>
      </c>
      <c r="G45">
        <v>11.016666666666667</v>
      </c>
      <c r="H45">
        <v>12.275</v>
      </c>
      <c r="I45">
        <v>12.455</v>
      </c>
      <c r="J45">
        <v>20.400000083333328</v>
      </c>
      <c r="K45" s="2">
        <v>28.78</v>
      </c>
      <c r="L45" s="2">
        <v>22.33</v>
      </c>
      <c r="M45">
        <f t="shared" si="29"/>
        <v>26.572699999999987</v>
      </c>
      <c r="N45">
        <f t="shared" si="30"/>
        <v>2.4120453857791211</v>
      </c>
      <c r="O45">
        <f t="shared" si="31"/>
        <v>1.3025833280123227</v>
      </c>
      <c r="P45">
        <f t="shared" si="32"/>
        <v>6</v>
      </c>
      <c r="Q45">
        <f t="shared" si="33"/>
        <v>4</v>
      </c>
      <c r="R45" s="7">
        <f t="shared" si="10"/>
        <v>41834</v>
      </c>
      <c r="S45">
        <f t="shared" si="34"/>
        <v>28.946428571428577</v>
      </c>
      <c r="T45" t="e">
        <v>#DIV/0!</v>
      </c>
      <c r="U45">
        <f t="shared" si="35"/>
        <v>32.985892857142858</v>
      </c>
      <c r="V45">
        <f t="shared" si="36"/>
        <v>30.078035714285715</v>
      </c>
      <c r="W45">
        <f t="shared" si="37"/>
        <v>23.131607142857138</v>
      </c>
      <c r="X45">
        <f t="shared" si="38"/>
        <v>23.564464285714287</v>
      </c>
      <c r="Y45">
        <f t="shared" si="39"/>
        <v>19.402380952380955</v>
      </c>
      <c r="Z45">
        <f t="shared" si="40"/>
        <v>14.617678571428572</v>
      </c>
      <c r="AA45">
        <f t="shared" si="41"/>
        <v>15.779464285714287</v>
      </c>
      <c r="AB45">
        <f t="shared" si="42"/>
        <v>27.668452380952392</v>
      </c>
      <c r="AC45" s="2">
        <v>28.78</v>
      </c>
      <c r="AD45" s="2">
        <v>22.33</v>
      </c>
      <c r="AE45">
        <f t="shared" si="7"/>
        <v>51.62882083333335</v>
      </c>
      <c r="AF45">
        <f t="shared" si="8"/>
        <v>2.6609528469750896</v>
      </c>
      <c r="AG45">
        <f t="shared" si="9"/>
        <v>1.8659815201256371</v>
      </c>
    </row>
    <row r="46" spans="1:33" x14ac:dyDescent="0.25">
      <c r="A46" s="6">
        <v>41794.374999999804</v>
      </c>
      <c r="B46" s="8">
        <v>23.084999999999994</v>
      </c>
      <c r="C46">
        <v>29.396666666666665</v>
      </c>
      <c r="D46">
        <v>27.596666666666664</v>
      </c>
      <c r="E46">
        <v>17.99666666666667</v>
      </c>
      <c r="F46">
        <v>19.023333333333333</v>
      </c>
      <c r="G46">
        <v>12.65</v>
      </c>
      <c r="H46">
        <v>11.696666666666667</v>
      </c>
      <c r="I46">
        <v>12.243333333333332</v>
      </c>
      <c r="J46">
        <v>22.016666833333332</v>
      </c>
      <c r="K46" s="2">
        <v>28.78</v>
      </c>
      <c r="L46" s="2">
        <v>22.33</v>
      </c>
      <c r="M46">
        <f t="shared" si="29"/>
        <v>36.124977777777737</v>
      </c>
      <c r="N46">
        <f t="shared" si="30"/>
        <v>2.8557294685990304</v>
      </c>
      <c r="O46">
        <f t="shared" si="31"/>
        <v>1.6408014006500002</v>
      </c>
      <c r="P46">
        <f t="shared" si="32"/>
        <v>6</v>
      </c>
      <c r="Q46">
        <f t="shared" si="33"/>
        <v>4</v>
      </c>
      <c r="R46" s="7">
        <f t="shared" si="10"/>
        <v>41835</v>
      </c>
      <c r="S46">
        <f t="shared" si="34"/>
        <v>22.489404761904762</v>
      </c>
      <c r="T46" t="e">
        <v>#DIV/0!</v>
      </c>
      <c r="U46">
        <f t="shared" si="35"/>
        <v>32.552678571428572</v>
      </c>
      <c r="V46">
        <f t="shared" si="36"/>
        <v>29.979107142857142</v>
      </c>
      <c r="W46">
        <f t="shared" si="37"/>
        <v>22.559464285714284</v>
      </c>
      <c r="X46">
        <f t="shared" si="38"/>
        <v>22.96</v>
      </c>
      <c r="Y46">
        <f t="shared" si="39"/>
        <v>18.161309523809518</v>
      </c>
      <c r="Z46">
        <f t="shared" si="40"/>
        <v>13.47232142857143</v>
      </c>
      <c r="AA46">
        <f t="shared" si="41"/>
        <v>14.388214285714286</v>
      </c>
      <c r="AB46">
        <f t="shared" si="42"/>
        <v>26.516071428571422</v>
      </c>
      <c r="AC46" s="2">
        <v>28.78</v>
      </c>
      <c r="AD46" s="2">
        <v>22.33</v>
      </c>
      <c r="AE46">
        <f t="shared" si="7"/>
        <v>45.222902083333295</v>
      </c>
      <c r="AF46">
        <f t="shared" si="8"/>
        <v>2.4900683523974947</v>
      </c>
      <c r="AG46">
        <f t="shared" si="9"/>
        <v>1.7054902799290628</v>
      </c>
    </row>
    <row r="47" spans="1:33" x14ac:dyDescent="0.25">
      <c r="A47" s="6">
        <v>41794.416666666468</v>
      </c>
      <c r="B47" s="8">
        <v>22.361666666666668</v>
      </c>
      <c r="C47">
        <v>29.715</v>
      </c>
      <c r="D47">
        <v>27.59</v>
      </c>
      <c r="E47">
        <v>18.005000000000003</v>
      </c>
      <c r="F47">
        <v>19.155000000000001</v>
      </c>
      <c r="G47">
        <v>9.591666666666665</v>
      </c>
      <c r="H47">
        <v>11.385000000000002</v>
      </c>
      <c r="I47">
        <v>12.66</v>
      </c>
      <c r="J47">
        <v>18.966666916666671</v>
      </c>
      <c r="K47" s="2">
        <v>28.78</v>
      </c>
      <c r="L47" s="2">
        <v>22.33</v>
      </c>
      <c r="M47">
        <f t="shared" si="29"/>
        <v>55.099274999999963</v>
      </c>
      <c r="N47">
        <f t="shared" si="30"/>
        <v>5.7444943527367478</v>
      </c>
      <c r="O47">
        <f t="shared" si="31"/>
        <v>2.9050583975607389</v>
      </c>
      <c r="P47">
        <f t="shared" si="32"/>
        <v>6</v>
      </c>
      <c r="Q47">
        <f t="shared" si="33"/>
        <v>4</v>
      </c>
      <c r="R47" s="7">
        <f t="shared" si="10"/>
        <v>41836</v>
      </c>
      <c r="S47">
        <f t="shared" si="34"/>
        <v>29.882261904761897</v>
      </c>
      <c r="T47" t="e">
        <v>#DIV/0!</v>
      </c>
      <c r="U47">
        <f t="shared" si="35"/>
        <v>33.064107142857146</v>
      </c>
      <c r="V47">
        <f t="shared" si="36"/>
        <v>30.193214285714287</v>
      </c>
      <c r="W47">
        <f t="shared" si="37"/>
        <v>23.412678571428568</v>
      </c>
      <c r="X47">
        <f t="shared" si="38"/>
        <v>23.791071428571431</v>
      </c>
      <c r="Y47">
        <f t="shared" si="39"/>
        <v>19.820833333333333</v>
      </c>
      <c r="Z47">
        <f t="shared" si="40"/>
        <v>14.008571428571429</v>
      </c>
      <c r="AA47">
        <f t="shared" si="41"/>
        <v>15.152142857142854</v>
      </c>
      <c r="AB47">
        <f t="shared" si="42"/>
        <v>27.977380952380958</v>
      </c>
      <c r="AC47" s="2">
        <v>28.78</v>
      </c>
      <c r="AD47" s="2">
        <v>22.33</v>
      </c>
      <c r="AE47">
        <f t="shared" si="7"/>
        <v>51.154308333333233</v>
      </c>
      <c r="AF47">
        <f t="shared" si="8"/>
        <v>2.5808354004624712</v>
      </c>
      <c r="AG47">
        <f t="shared" si="9"/>
        <v>1.8284166205693335</v>
      </c>
    </row>
    <row r="48" spans="1:33" x14ac:dyDescent="0.25">
      <c r="A48" s="6">
        <v>41794.458333333132</v>
      </c>
      <c r="B48" s="8">
        <v>22.368333333333339</v>
      </c>
      <c r="C48">
        <v>29.17</v>
      </c>
      <c r="D48">
        <v>27.68</v>
      </c>
      <c r="E48">
        <v>18.009999999999998</v>
      </c>
      <c r="F48">
        <v>19.100000000000001</v>
      </c>
      <c r="G48">
        <v>14.149999999999997</v>
      </c>
      <c r="H48">
        <v>11.875</v>
      </c>
      <c r="I48">
        <v>12.05</v>
      </c>
      <c r="J48">
        <v>23.475000000000005</v>
      </c>
      <c r="K48" s="2">
        <v>28.78</v>
      </c>
      <c r="L48" s="2">
        <v>22.33</v>
      </c>
      <c r="M48">
        <f t="shared" si="29"/>
        <v>26.442441666666681</v>
      </c>
      <c r="N48">
        <f t="shared" si="30"/>
        <v>1.8687237926972924</v>
      </c>
      <c r="O48">
        <f t="shared" si="31"/>
        <v>1.126408590699326</v>
      </c>
      <c r="P48">
        <f t="shared" si="32"/>
        <v>6</v>
      </c>
      <c r="Q48">
        <f t="shared" si="33"/>
        <v>4</v>
      </c>
      <c r="R48" s="7">
        <f t="shared" si="10"/>
        <v>41837</v>
      </c>
      <c r="S48">
        <f t="shared" si="34"/>
        <v>31.738571428571429</v>
      </c>
      <c r="T48" t="e">
        <v>#DIV/0!</v>
      </c>
      <c r="U48">
        <f t="shared" si="35"/>
        <v>33.459107142857135</v>
      </c>
      <c r="V48">
        <f t="shared" si="36"/>
        <v>30.441964285714288</v>
      </c>
      <c r="W48">
        <f t="shared" si="37"/>
        <v>23.358749999999997</v>
      </c>
      <c r="X48">
        <f t="shared" si="38"/>
        <v>23.750714285714285</v>
      </c>
      <c r="Y48">
        <f t="shared" si="39"/>
        <v>20.018452380952379</v>
      </c>
      <c r="Z48">
        <f t="shared" si="40"/>
        <v>15.511785714285713</v>
      </c>
      <c r="AA48">
        <f t="shared" si="41"/>
        <v>16.75357142857143</v>
      </c>
      <c r="AB48">
        <f t="shared" si="42"/>
        <v>28.207738095238092</v>
      </c>
      <c r="AC48" s="2">
        <v>28.78</v>
      </c>
      <c r="AD48" s="2">
        <v>22.33</v>
      </c>
      <c r="AE48">
        <f t="shared" si="7"/>
        <v>53.712954166666727</v>
      </c>
      <c r="AF48">
        <f t="shared" si="8"/>
        <v>2.6831721625880918</v>
      </c>
      <c r="AG48">
        <f t="shared" si="9"/>
        <v>1.9041921753993567</v>
      </c>
    </row>
    <row r="49" spans="1:33" x14ac:dyDescent="0.25">
      <c r="A49" s="6">
        <v>41794.499999999796</v>
      </c>
      <c r="B49" s="8">
        <v>22.721666666666678</v>
      </c>
      <c r="C49">
        <v>29.396666666666665</v>
      </c>
      <c r="D49">
        <v>27.623333333333335</v>
      </c>
      <c r="E49">
        <v>18.036666666666665</v>
      </c>
      <c r="F49">
        <v>19.133333333333329</v>
      </c>
      <c r="G49">
        <v>10.950000000000001</v>
      </c>
      <c r="H49">
        <v>11.846666666666669</v>
      </c>
      <c r="I49">
        <v>12.403333333333334</v>
      </c>
      <c r="J49">
        <v>20.325000250000002</v>
      </c>
      <c r="K49" s="2">
        <v>28.78</v>
      </c>
      <c r="L49" s="2">
        <v>22.33</v>
      </c>
      <c r="M49">
        <f t="shared" si="29"/>
        <v>36.38549444444439</v>
      </c>
      <c r="N49">
        <f t="shared" si="30"/>
        <v>3.3228762049720899</v>
      </c>
      <c r="O49">
        <f t="shared" si="31"/>
        <v>1.7901842064894629</v>
      </c>
      <c r="P49">
        <f t="shared" si="32"/>
        <v>6</v>
      </c>
      <c r="Q49">
        <f t="shared" si="33"/>
        <v>4</v>
      </c>
      <c r="R49" s="7">
        <f t="shared" si="10"/>
        <v>41838</v>
      </c>
      <c r="S49">
        <f t="shared" si="34"/>
        <v>31.609642857142855</v>
      </c>
      <c r="T49" t="e">
        <v>#DIV/0!</v>
      </c>
      <c r="U49">
        <f t="shared" si="35"/>
        <v>33.677321428571425</v>
      </c>
      <c r="V49">
        <f t="shared" si="36"/>
        <v>30.613392857142859</v>
      </c>
      <c r="W49">
        <f t="shared" si="37"/>
        <v>23.341130952380954</v>
      </c>
      <c r="X49">
        <f t="shared" si="38"/>
        <v>23.70767857142857</v>
      </c>
      <c r="Y49">
        <f t="shared" si="39"/>
        <v>20.141666666666662</v>
      </c>
      <c r="Z49">
        <f t="shared" si="40"/>
        <v>15.946130952380953</v>
      </c>
      <c r="AA49">
        <f t="shared" si="41"/>
        <v>17.207738095238096</v>
      </c>
      <c r="AB49">
        <f t="shared" si="42"/>
        <v>28.339880952380952</v>
      </c>
      <c r="AC49" s="2">
        <v>28.78</v>
      </c>
      <c r="AD49" s="2">
        <v>22.33</v>
      </c>
      <c r="AE49">
        <f t="shared" si="7"/>
        <v>54.229335416666657</v>
      </c>
      <c r="AF49">
        <f t="shared" si="8"/>
        <v>2.6923956350848162</v>
      </c>
      <c r="AG49">
        <f t="shared" si="9"/>
        <v>1.9135343408035954</v>
      </c>
    </row>
    <row r="50" spans="1:33" x14ac:dyDescent="0.25">
      <c r="A50" s="6">
        <v>41794.541666666461</v>
      </c>
      <c r="B50" s="8">
        <v>23.918333333333333</v>
      </c>
      <c r="C50">
        <v>29.119999999999997</v>
      </c>
      <c r="D50">
        <v>27.66</v>
      </c>
      <c r="E50">
        <v>18.060000000000002</v>
      </c>
      <c r="F50">
        <v>19.125</v>
      </c>
      <c r="G50">
        <v>15.733333333333333</v>
      </c>
      <c r="H50">
        <v>11.149999999999999</v>
      </c>
      <c r="I50">
        <v>12.375</v>
      </c>
      <c r="J50">
        <v>25.033333333333335</v>
      </c>
      <c r="K50" s="2">
        <v>28.78</v>
      </c>
      <c r="L50" s="2">
        <v>22.33</v>
      </c>
      <c r="M50">
        <f t="shared" si="29"/>
        <v>53.796691666666696</v>
      </c>
      <c r="N50">
        <f t="shared" si="30"/>
        <v>3.4192812500000023</v>
      </c>
      <c r="O50">
        <f t="shared" si="31"/>
        <v>2.1490023302263657</v>
      </c>
      <c r="P50">
        <f t="shared" si="32"/>
        <v>6</v>
      </c>
      <c r="Q50">
        <f t="shared" si="33"/>
        <v>4</v>
      </c>
      <c r="R50" s="7">
        <f t="shared" si="10"/>
        <v>41839</v>
      </c>
      <c r="S50">
        <f t="shared" si="34"/>
        <v>31.843928571428567</v>
      </c>
      <c r="T50" t="e">
        <v>#DIV/0!</v>
      </c>
      <c r="U50">
        <f t="shared" si="35"/>
        <v>33.610238095238103</v>
      </c>
      <c r="V50">
        <f t="shared" si="36"/>
        <v>30.638809523809524</v>
      </c>
      <c r="W50">
        <f t="shared" si="37"/>
        <v>23.392142857142858</v>
      </c>
      <c r="X50">
        <f t="shared" si="38"/>
        <v>23.791190476190476</v>
      </c>
      <c r="Y50">
        <f t="shared" si="39"/>
        <v>20.063095238095237</v>
      </c>
      <c r="Z50">
        <f t="shared" si="40"/>
        <v>14.961904761904764</v>
      </c>
      <c r="AA50">
        <f t="shared" si="41"/>
        <v>16.152142857142856</v>
      </c>
      <c r="AB50">
        <f t="shared" si="42"/>
        <v>28.25357142857143</v>
      </c>
      <c r="AC50" s="2">
        <v>28.78</v>
      </c>
      <c r="AD50" s="2">
        <v>22.33</v>
      </c>
      <c r="AE50">
        <f t="shared" si="7"/>
        <v>52.370052777777687</v>
      </c>
      <c r="AF50">
        <f t="shared" si="8"/>
        <v>2.610267865266318</v>
      </c>
      <c r="AG50">
        <f t="shared" si="9"/>
        <v>1.8535728451242259</v>
      </c>
    </row>
    <row r="51" spans="1:33" x14ac:dyDescent="0.25">
      <c r="A51" s="6">
        <v>41794.583333333125</v>
      </c>
      <c r="B51" s="8">
        <v>23.781666666666673</v>
      </c>
      <c r="C51">
        <v>29.943333333333332</v>
      </c>
      <c r="D51">
        <v>27.653333333333336</v>
      </c>
      <c r="E51">
        <v>18.136666666666667</v>
      </c>
      <c r="F51">
        <v>19.296666666666667</v>
      </c>
      <c r="G51">
        <v>12.774999999999999</v>
      </c>
      <c r="H51">
        <v>11.770000000000001</v>
      </c>
      <c r="I51">
        <v>12.306666666666667</v>
      </c>
      <c r="J51">
        <v>22.133333333333329</v>
      </c>
      <c r="K51" s="2">
        <v>28.78</v>
      </c>
      <c r="L51" s="2">
        <v>22.33</v>
      </c>
      <c r="M51">
        <f t="shared" si="29"/>
        <v>35.864461111111076</v>
      </c>
      <c r="N51">
        <f t="shared" si="30"/>
        <v>2.8073942161339396</v>
      </c>
      <c r="O51">
        <f t="shared" si="31"/>
        <v>1.6203822791164646</v>
      </c>
      <c r="P51">
        <f t="shared" si="32"/>
        <v>6</v>
      </c>
      <c r="Q51">
        <f t="shared" si="33"/>
        <v>4</v>
      </c>
      <c r="R51" s="7">
        <f t="shared" si="10"/>
        <v>41840</v>
      </c>
      <c r="S51">
        <f t="shared" si="34"/>
        <v>33.740833333333327</v>
      </c>
      <c r="T51" t="e">
        <v>#DIV/0!</v>
      </c>
      <c r="U51">
        <f t="shared" si="35"/>
        <v>33.791190476190479</v>
      </c>
      <c r="V51">
        <f t="shared" si="36"/>
        <v>30.745238095238097</v>
      </c>
      <c r="W51">
        <f t="shared" si="37"/>
        <v>23.57952380952381</v>
      </c>
      <c r="X51">
        <f t="shared" si="38"/>
        <v>23.982142857142861</v>
      </c>
      <c r="Y51">
        <f t="shared" si="39"/>
        <v>20.162499999999998</v>
      </c>
      <c r="Z51">
        <f t="shared" si="40"/>
        <v>15.58642857142857</v>
      </c>
      <c r="AA51">
        <f t="shared" si="41"/>
        <v>16.821428571428566</v>
      </c>
      <c r="AB51">
        <f t="shared" si="42"/>
        <v>28.360119047619044</v>
      </c>
      <c r="AC51" s="2">
        <v>28.78</v>
      </c>
      <c r="AD51" s="2">
        <v>22.33</v>
      </c>
      <c r="AE51">
        <f t="shared" si="7"/>
        <v>53.536174999999886</v>
      </c>
      <c r="AF51">
        <f t="shared" si="8"/>
        <v>2.6552349659020407</v>
      </c>
      <c r="AG51">
        <f t="shared" si="9"/>
        <v>1.8877274425438098</v>
      </c>
    </row>
    <row r="52" spans="1:33" x14ac:dyDescent="0.25">
      <c r="A52" s="6">
        <v>41794.624999999789</v>
      </c>
      <c r="B52" s="8">
        <v>23.930000000000003</v>
      </c>
      <c r="C52">
        <v>29.114999999999998</v>
      </c>
      <c r="D52">
        <v>27.715</v>
      </c>
      <c r="E52">
        <v>18.164999999999999</v>
      </c>
      <c r="F52">
        <v>19.29</v>
      </c>
      <c r="G52">
        <v>10.916666666666666</v>
      </c>
      <c r="H52">
        <v>11.895</v>
      </c>
      <c r="I52">
        <v>12.09</v>
      </c>
      <c r="J52">
        <v>20.291666750000001</v>
      </c>
      <c r="K52" s="2">
        <v>28.78</v>
      </c>
      <c r="L52" s="2">
        <v>22.33</v>
      </c>
      <c r="M52">
        <f t="shared" si="29"/>
        <v>26.963475000000003</v>
      </c>
      <c r="N52">
        <f t="shared" si="30"/>
        <v>2.4699366412213744</v>
      </c>
      <c r="O52">
        <f t="shared" si="31"/>
        <v>1.3287954770891357</v>
      </c>
      <c r="P52">
        <f t="shared" si="32"/>
        <v>6</v>
      </c>
      <c r="Q52">
        <f t="shared" si="33"/>
        <v>4</v>
      </c>
      <c r="R52" s="7">
        <f t="shared" si="10"/>
        <v>41841</v>
      </c>
      <c r="S52">
        <f t="shared" si="34"/>
        <v>33.087142857142858</v>
      </c>
      <c r="T52" t="e">
        <v>#DIV/0!</v>
      </c>
      <c r="U52">
        <f t="shared" si="35"/>
        <v>35.087380952380947</v>
      </c>
      <c r="V52">
        <f t="shared" si="36"/>
        <v>31.374047619047619</v>
      </c>
      <c r="W52">
        <f t="shared" si="37"/>
        <v>23.424285714285713</v>
      </c>
      <c r="X52">
        <f t="shared" si="38"/>
        <v>23.709523809523809</v>
      </c>
      <c r="Y52">
        <f t="shared" si="39"/>
        <v>26.323809523809523</v>
      </c>
      <c r="Z52">
        <f t="shared" si="40"/>
        <v>13.921190476190475</v>
      </c>
      <c r="AA52">
        <f t="shared" si="41"/>
        <v>15.632380952380952</v>
      </c>
      <c r="AB52">
        <f t="shared" si="42"/>
        <v>34.52029220779221</v>
      </c>
      <c r="AC52" s="2">
        <v>28.78</v>
      </c>
      <c r="AD52" s="2">
        <v>22.33</v>
      </c>
      <c r="AE52">
        <f t="shared" si="7"/>
        <v>65.94173055555558</v>
      </c>
      <c r="AF52">
        <f t="shared" si="8"/>
        <v>2.5050223257356499</v>
      </c>
      <c r="AG52">
        <f t="shared" si="9"/>
        <v>1.9102309493391443</v>
      </c>
    </row>
    <row r="53" spans="1:33" x14ac:dyDescent="0.25">
      <c r="A53" s="6">
        <v>41794.666666666453</v>
      </c>
      <c r="B53" s="8">
        <v>24.536666666666669</v>
      </c>
      <c r="C53">
        <v>29.06</v>
      </c>
      <c r="D53">
        <v>27.71</v>
      </c>
      <c r="E53">
        <v>18.189999999999998</v>
      </c>
      <c r="F53">
        <v>19.305</v>
      </c>
      <c r="G53">
        <v>15.75</v>
      </c>
      <c r="H53">
        <v>12.025</v>
      </c>
      <c r="I53">
        <v>12.24</v>
      </c>
      <c r="J53">
        <v>25.116666666666671</v>
      </c>
      <c r="K53" s="2">
        <v>28.78</v>
      </c>
      <c r="L53" s="2">
        <v>22.33</v>
      </c>
      <c r="M53">
        <f t="shared" si="29"/>
        <v>27.484508333333327</v>
      </c>
      <c r="N53">
        <f t="shared" si="30"/>
        <v>1.7450481481481477</v>
      </c>
      <c r="O53">
        <f t="shared" si="31"/>
        <v>1.0942737226277368</v>
      </c>
      <c r="P53">
        <f t="shared" si="32"/>
        <v>6</v>
      </c>
      <c r="Q53">
        <f t="shared" si="33"/>
        <v>4</v>
      </c>
      <c r="R53" s="7">
        <f t="shared" si="10"/>
        <v>41842</v>
      </c>
      <c r="S53">
        <f t="shared" si="34"/>
        <v>33.032976190476191</v>
      </c>
      <c r="T53">
        <v>569.03051282051285</v>
      </c>
      <c r="U53">
        <f t="shared" si="35"/>
        <v>35.039761904761903</v>
      </c>
      <c r="V53">
        <f t="shared" si="36"/>
        <v>31.310238095238095</v>
      </c>
      <c r="W53">
        <f t="shared" si="37"/>
        <v>23.817142857142851</v>
      </c>
      <c r="X53">
        <f t="shared" si="38"/>
        <v>24.269523809523815</v>
      </c>
      <c r="Y53">
        <f t="shared" si="39"/>
        <v>26.986309523809524</v>
      </c>
      <c r="Z53">
        <f t="shared" si="40"/>
        <v>13.677380952380954</v>
      </c>
      <c r="AA53">
        <f t="shared" si="41"/>
        <v>15.251666666666667</v>
      </c>
      <c r="AB53">
        <f t="shared" si="42"/>
        <v>35.15</v>
      </c>
      <c r="AC53" s="2">
        <v>28.78</v>
      </c>
      <c r="AD53" s="2">
        <v>22.33</v>
      </c>
      <c r="AE53">
        <f t="shared" si="7"/>
        <v>62.375133333333288</v>
      </c>
      <c r="AF53">
        <f t="shared" si="8"/>
        <v>2.3113621104175381</v>
      </c>
      <c r="AG53">
        <f t="shared" si="9"/>
        <v>1.774541488857277</v>
      </c>
    </row>
    <row r="54" spans="1:33" x14ac:dyDescent="0.25">
      <c r="A54" s="6">
        <v>41794.708333333117</v>
      </c>
      <c r="B54" s="8">
        <v>23.891666666666648</v>
      </c>
      <c r="C54">
        <v>29.17</v>
      </c>
      <c r="D54">
        <v>27.676666666666666</v>
      </c>
      <c r="E54">
        <v>18.216666666666665</v>
      </c>
      <c r="F54">
        <v>19.323333333333334</v>
      </c>
      <c r="G54">
        <v>12.708333333333334</v>
      </c>
      <c r="H54">
        <v>12.066666666666668</v>
      </c>
      <c r="I54">
        <v>12.646666666666668</v>
      </c>
      <c r="J54">
        <v>22.06666675</v>
      </c>
      <c r="K54" s="2">
        <v>28.78</v>
      </c>
      <c r="L54" s="2">
        <v>22.33</v>
      </c>
      <c r="M54">
        <f t="shared" si="29"/>
        <v>36.993366666666667</v>
      </c>
      <c r="N54">
        <f t="shared" si="30"/>
        <v>2.9109534426229509</v>
      </c>
      <c r="O54">
        <f t="shared" si="31"/>
        <v>1.6764365495602849</v>
      </c>
      <c r="P54">
        <f t="shared" si="32"/>
        <v>6</v>
      </c>
      <c r="Q54">
        <f t="shared" si="33"/>
        <v>4</v>
      </c>
      <c r="R54" s="7">
        <f t="shared" si="10"/>
        <v>41843</v>
      </c>
      <c r="S54">
        <f t="shared" si="34"/>
        <v>33.244642857142857</v>
      </c>
      <c r="T54">
        <v>503.23431855500814</v>
      </c>
      <c r="U54">
        <f t="shared" si="35"/>
        <v>36.38214285714286</v>
      </c>
      <c r="V54">
        <f t="shared" si="36"/>
        <v>32.102619047619051</v>
      </c>
      <c r="W54">
        <f t="shared" si="37"/>
        <v>23.9997619047619</v>
      </c>
      <c r="X54">
        <f t="shared" si="38"/>
        <v>24.456666666666667</v>
      </c>
      <c r="Y54">
        <f t="shared" si="39"/>
        <v>31.384523809523806</v>
      </c>
      <c r="Z54">
        <f t="shared" si="40"/>
        <v>13.239285714285714</v>
      </c>
      <c r="AA54">
        <f t="shared" si="41"/>
        <v>15.33595238095238</v>
      </c>
      <c r="AB54">
        <f t="shared" si="42"/>
        <v>39.336309523809518</v>
      </c>
      <c r="AC54" s="2">
        <v>28.78</v>
      </c>
      <c r="AD54" s="2">
        <v>22.33</v>
      </c>
      <c r="AE54">
        <f t="shared" si="7"/>
        <v>75.984027777777754</v>
      </c>
      <c r="AF54">
        <f t="shared" si="8"/>
        <v>2.4210667728761264</v>
      </c>
      <c r="AG54">
        <f t="shared" si="9"/>
        <v>1.9316511563390579</v>
      </c>
    </row>
    <row r="55" spans="1:33" x14ac:dyDescent="0.25">
      <c r="A55" s="6">
        <v>41794.749999999782</v>
      </c>
      <c r="B55" s="8">
        <v>23.48833333333333</v>
      </c>
      <c r="C55">
        <v>30.285</v>
      </c>
      <c r="D55">
        <v>27.7</v>
      </c>
      <c r="E55">
        <v>17.989999999999998</v>
      </c>
      <c r="F55">
        <v>19.18</v>
      </c>
      <c r="G55">
        <v>10.983333333333333</v>
      </c>
      <c r="H55">
        <v>10.975</v>
      </c>
      <c r="I55">
        <v>12.2</v>
      </c>
      <c r="J55">
        <v>20.391666750000002</v>
      </c>
      <c r="K55" s="2">
        <v>28.78</v>
      </c>
      <c r="L55" s="2">
        <v>22.33</v>
      </c>
      <c r="M55">
        <f t="shared" si="29"/>
        <v>53.796691666666653</v>
      </c>
      <c r="N55">
        <f t="shared" si="30"/>
        <v>4.8980295902883144</v>
      </c>
      <c r="O55">
        <f t="shared" si="31"/>
        <v>2.6381704019690617</v>
      </c>
      <c r="P55">
        <f t="shared" si="32"/>
        <v>6</v>
      </c>
      <c r="Q55">
        <f t="shared" si="33"/>
        <v>4</v>
      </c>
      <c r="R55" s="7">
        <f t="shared" si="10"/>
        <v>41844</v>
      </c>
      <c r="S55">
        <f t="shared" si="34"/>
        <v>31.582738095238096</v>
      </c>
      <c r="T55">
        <v>293.39979501564352</v>
      </c>
      <c r="U55">
        <f t="shared" si="35"/>
        <v>37.277619047619048</v>
      </c>
      <c r="V55">
        <f t="shared" si="36"/>
        <v>32.651428571428575</v>
      </c>
      <c r="W55">
        <f t="shared" si="37"/>
        <v>21.785119047619048</v>
      </c>
      <c r="X55">
        <f t="shared" si="38"/>
        <v>23.039880952380948</v>
      </c>
      <c r="Y55">
        <f t="shared" si="39"/>
        <v>34.230952380952381</v>
      </c>
      <c r="Z55">
        <f t="shared" si="40"/>
        <v>12.983452380952381</v>
      </c>
      <c r="AA55">
        <f t="shared" si="41"/>
        <v>15.292499999999999</v>
      </c>
      <c r="AB55">
        <f t="shared" si="42"/>
        <v>43.297023809523807</v>
      </c>
      <c r="AC55" s="2">
        <v>28.78</v>
      </c>
      <c r="AD55" s="2">
        <v>22.33</v>
      </c>
      <c r="AE55">
        <f t="shared" si="7"/>
        <v>81.516905555555525</v>
      </c>
      <c r="AF55">
        <f t="shared" si="8"/>
        <v>2.3813800051007386</v>
      </c>
      <c r="AG55">
        <f t="shared" si="9"/>
        <v>1.8827369270038534</v>
      </c>
    </row>
    <row r="56" spans="1:33" x14ac:dyDescent="0.25">
      <c r="A56" s="6">
        <v>41794.791666666446</v>
      </c>
      <c r="B56" s="8">
        <v>22.680000000000017</v>
      </c>
      <c r="C56">
        <v>29.426666666666666</v>
      </c>
      <c r="D56">
        <v>27.676666666666666</v>
      </c>
      <c r="E56">
        <v>18.179999999999996</v>
      </c>
      <c r="F56">
        <v>19.093333333333334</v>
      </c>
      <c r="G56">
        <v>11.100000000000001</v>
      </c>
      <c r="H56">
        <v>11.896666666666667</v>
      </c>
      <c r="I56">
        <v>12.456666666666665</v>
      </c>
      <c r="J56">
        <v>20.44166675</v>
      </c>
      <c r="K56" s="2">
        <v>28.78</v>
      </c>
      <c r="L56" s="2">
        <v>22.33</v>
      </c>
      <c r="M56">
        <f t="shared" si="29"/>
        <v>36.472333333333303</v>
      </c>
      <c r="N56">
        <f t="shared" si="30"/>
        <v>3.2857957957957926</v>
      </c>
      <c r="O56">
        <f t="shared" si="31"/>
        <v>1.7842152393631652</v>
      </c>
      <c r="P56">
        <f t="shared" si="32"/>
        <v>6</v>
      </c>
      <c r="Q56">
        <f t="shared" si="33"/>
        <v>4</v>
      </c>
      <c r="R56" s="7">
        <f t="shared" si="10"/>
        <v>41845</v>
      </c>
      <c r="S56">
        <f t="shared" si="34"/>
        <v>30.010595238095231</v>
      </c>
      <c r="T56">
        <v>152.08406947890819</v>
      </c>
      <c r="U56">
        <f t="shared" si="35"/>
        <v>36.897142857142853</v>
      </c>
      <c r="V56">
        <f t="shared" si="36"/>
        <v>32.7425</v>
      </c>
      <c r="W56">
        <f t="shared" si="37"/>
        <v>20.823928571428574</v>
      </c>
      <c r="X56">
        <f t="shared" si="38"/>
        <v>22.096785714285712</v>
      </c>
      <c r="Y56">
        <f t="shared" si="39"/>
        <v>31.104761904761908</v>
      </c>
      <c r="Z56">
        <f t="shared" si="40"/>
        <v>13.332857142857142</v>
      </c>
      <c r="AA56">
        <f t="shared" si="41"/>
        <v>15.414166666666668</v>
      </c>
      <c r="AB56">
        <f t="shared" si="42"/>
        <v>40.380952380952372</v>
      </c>
      <c r="AC56" s="2">
        <v>28.78</v>
      </c>
      <c r="AD56" s="2">
        <v>22.33</v>
      </c>
      <c r="AE56">
        <f t="shared" si="7"/>
        <v>75.583948611111168</v>
      </c>
      <c r="AF56">
        <f t="shared" si="8"/>
        <v>2.4299799767809773</v>
      </c>
      <c r="AG56">
        <f t="shared" si="9"/>
        <v>1.8717723123034609</v>
      </c>
    </row>
    <row r="57" spans="1:33" x14ac:dyDescent="0.25">
      <c r="A57" s="6">
        <v>41794.83333333311</v>
      </c>
      <c r="B57" s="8">
        <v>22.02666666666666</v>
      </c>
      <c r="C57">
        <v>29.145</v>
      </c>
      <c r="D57">
        <v>27.71</v>
      </c>
      <c r="E57">
        <v>17.96</v>
      </c>
      <c r="F57">
        <v>19.03</v>
      </c>
      <c r="G57">
        <v>14.200000000000001</v>
      </c>
      <c r="H57">
        <v>11.86</v>
      </c>
      <c r="I57">
        <v>12.145</v>
      </c>
      <c r="J57">
        <v>23.541666750000005</v>
      </c>
      <c r="K57" s="2">
        <v>28.78</v>
      </c>
      <c r="L57" s="2">
        <v>22.33</v>
      </c>
      <c r="M57">
        <f t="shared" si="29"/>
        <v>29.308125</v>
      </c>
      <c r="N57">
        <f t="shared" si="30"/>
        <v>2.0639524647887324</v>
      </c>
      <c r="O57">
        <f t="shared" si="31"/>
        <v>1.2449468982479754</v>
      </c>
      <c r="P57">
        <f t="shared" si="32"/>
        <v>6</v>
      </c>
      <c r="Q57">
        <f t="shared" si="33"/>
        <v>4</v>
      </c>
      <c r="R57" s="7">
        <f t="shared" si="10"/>
        <v>41846</v>
      </c>
      <c r="S57">
        <f t="shared" si="34"/>
        <v>29.938928571428566</v>
      </c>
      <c r="T57">
        <v>271.44898785425107</v>
      </c>
      <c r="U57">
        <f t="shared" si="35"/>
        <v>34.283571428571427</v>
      </c>
      <c r="V57">
        <f t="shared" si="36"/>
        <v>31.418571428571433</v>
      </c>
      <c r="W57">
        <f t="shared" si="37"/>
        <v>21.169642857142858</v>
      </c>
      <c r="X57">
        <f t="shared" si="38"/>
        <v>22.489642857142858</v>
      </c>
      <c r="Y57">
        <f t="shared" si="39"/>
        <v>20.674404761904761</v>
      </c>
      <c r="Z57">
        <f t="shared" si="40"/>
        <v>13.684166666666668</v>
      </c>
      <c r="AA57">
        <f t="shared" si="41"/>
        <v>14.73142857142857</v>
      </c>
      <c r="AB57">
        <f t="shared" si="42"/>
        <v>30.069642857142849</v>
      </c>
      <c r="AC57" s="2">
        <v>28.78</v>
      </c>
      <c r="AD57" s="2">
        <v>22.33</v>
      </c>
      <c r="AE57">
        <f t="shared" si="7"/>
        <v>48.645284722222137</v>
      </c>
      <c r="AF57">
        <f t="shared" si="8"/>
        <v>2.3529231086670657</v>
      </c>
      <c r="AG57">
        <f t="shared" si="9"/>
        <v>1.6177539904058675</v>
      </c>
    </row>
    <row r="58" spans="1:33" x14ac:dyDescent="0.25">
      <c r="A58" s="6">
        <v>41795.291666666417</v>
      </c>
      <c r="B58" s="8">
        <v>21.081666666666671</v>
      </c>
      <c r="C58">
        <v>28.744999999999997</v>
      </c>
      <c r="D58">
        <v>27.484999999999999</v>
      </c>
      <c r="E58">
        <v>18.009999999999998</v>
      </c>
      <c r="F58">
        <v>18.829999999999998</v>
      </c>
      <c r="G58">
        <v>11.058333333333335</v>
      </c>
      <c r="H58">
        <v>11.83</v>
      </c>
      <c r="I58">
        <v>12.84</v>
      </c>
      <c r="J58">
        <v>20.483333333333338</v>
      </c>
      <c r="K58" s="2">
        <v>28.78</v>
      </c>
      <c r="L58" s="2">
        <v>22.33</v>
      </c>
      <c r="M58">
        <f t="shared" si="29"/>
        <v>48.195583333333325</v>
      </c>
      <c r="N58">
        <f t="shared" si="30"/>
        <v>4.3583044461190639</v>
      </c>
      <c r="O58">
        <f t="shared" si="31"/>
        <v>2.3529170056956867</v>
      </c>
      <c r="P58">
        <f t="shared" si="32"/>
        <v>6</v>
      </c>
      <c r="Q58">
        <f t="shared" si="33"/>
        <v>5</v>
      </c>
      <c r="R58" s="7">
        <f t="shared" si="10"/>
        <v>41847</v>
      </c>
      <c r="S58">
        <f t="shared" si="34"/>
        <v>28.870952380952378</v>
      </c>
      <c r="T58">
        <v>320.54401718154406</v>
      </c>
      <c r="U58">
        <f t="shared" si="35"/>
        <v>34.735833333333332</v>
      </c>
      <c r="V58">
        <f t="shared" si="36"/>
        <v>31.541547619047616</v>
      </c>
      <c r="W58">
        <f t="shared" si="37"/>
        <v>20.920119047619046</v>
      </c>
      <c r="X58">
        <f t="shared" si="38"/>
        <v>22.170000000000005</v>
      </c>
      <c r="Y58">
        <f t="shared" si="39"/>
        <v>23.24285714285714</v>
      </c>
      <c r="Z58">
        <f t="shared" si="40"/>
        <v>13.810833333333337</v>
      </c>
      <c r="AA58">
        <f t="shared" si="41"/>
        <v>14.991190476190479</v>
      </c>
      <c r="AB58">
        <f t="shared" si="42"/>
        <v>32.615476190476194</v>
      </c>
      <c r="AC58" s="2">
        <v>28.78</v>
      </c>
      <c r="AD58" s="2">
        <v>22.33</v>
      </c>
      <c r="AE58">
        <f t="shared" si="7"/>
        <v>52.11263749999997</v>
      </c>
      <c r="AF58">
        <f t="shared" si="8"/>
        <v>2.2420925783650882</v>
      </c>
      <c r="AG58">
        <f t="shared" si="9"/>
        <v>1.5977886447421239</v>
      </c>
    </row>
    <row r="59" spans="1:33" x14ac:dyDescent="0.25">
      <c r="A59" s="6">
        <v>41795.333333333081</v>
      </c>
      <c r="B59" s="8">
        <v>21.525000000000009</v>
      </c>
      <c r="C59">
        <v>29.459999999999997</v>
      </c>
      <c r="D59">
        <v>27.563333333333333</v>
      </c>
      <c r="E59">
        <v>18.07</v>
      </c>
      <c r="F59">
        <v>18.823333333333334</v>
      </c>
      <c r="G59">
        <v>9.5416666666666661</v>
      </c>
      <c r="H59">
        <v>11.526666666666666</v>
      </c>
      <c r="I59">
        <v>12.113333333333332</v>
      </c>
      <c r="J59">
        <v>20.441666750000003</v>
      </c>
      <c r="K59" s="2">
        <v>28.78</v>
      </c>
      <c r="L59" s="2">
        <v>22.33</v>
      </c>
      <c r="M59">
        <f t="shared" si="29"/>
        <v>37.167044444444421</v>
      </c>
      <c r="N59">
        <f t="shared" si="30"/>
        <v>3.895236098981075</v>
      </c>
      <c r="O59">
        <f t="shared" si="31"/>
        <v>1.8182002915415112</v>
      </c>
      <c r="P59">
        <f t="shared" si="32"/>
        <v>6</v>
      </c>
      <c r="Q59">
        <f t="shared" si="33"/>
        <v>5</v>
      </c>
      <c r="R59" s="7">
        <f t="shared" si="10"/>
        <v>41848</v>
      </c>
      <c r="S59">
        <f t="shared" si="34"/>
        <v>30.535714285714278</v>
      </c>
      <c r="T59">
        <v>283.95060818372008</v>
      </c>
      <c r="U59">
        <f t="shared" si="35"/>
        <v>35.557857142857145</v>
      </c>
      <c r="V59">
        <f t="shared" si="36"/>
        <v>31.972976190476192</v>
      </c>
      <c r="W59">
        <f t="shared" si="37"/>
        <v>20.703928571428573</v>
      </c>
      <c r="X59">
        <f t="shared" si="38"/>
        <v>21.782380952380951</v>
      </c>
      <c r="Y59">
        <f t="shared" si="39"/>
        <v>25.777326839826838</v>
      </c>
      <c r="Z59">
        <f t="shared" si="40"/>
        <v>13.842976190476191</v>
      </c>
      <c r="AA59">
        <f t="shared" si="41"/>
        <v>15.401785714285712</v>
      </c>
      <c r="AB59">
        <f t="shared" si="42"/>
        <v>35.211904761904762</v>
      </c>
      <c r="AC59" s="2">
        <v>28.78</v>
      </c>
      <c r="AD59" s="2">
        <v>22.33</v>
      </c>
      <c r="AE59">
        <f t="shared" si="7"/>
        <v>61.97195277777768</v>
      </c>
      <c r="AF59">
        <f t="shared" si="8"/>
        <v>2.4041264310630117</v>
      </c>
      <c r="AG59">
        <f t="shared" si="9"/>
        <v>1.75997161178353</v>
      </c>
    </row>
    <row r="60" spans="1:33" x14ac:dyDescent="0.25">
      <c r="A60" s="6">
        <v>41795.374999999745</v>
      </c>
      <c r="B60" s="8">
        <v>22.369999999999997</v>
      </c>
      <c r="C60">
        <v>27.905000000000001</v>
      </c>
      <c r="D60">
        <v>27.564999999999998</v>
      </c>
      <c r="E60">
        <v>17.98</v>
      </c>
      <c r="F60">
        <v>18.854999999999997</v>
      </c>
      <c r="G60">
        <v>11.075000000000001</v>
      </c>
      <c r="H60">
        <v>12.254999999999999</v>
      </c>
      <c r="I60">
        <v>12.469999999999999</v>
      </c>
      <c r="J60">
        <v>20.458333333333339</v>
      </c>
      <c r="K60" s="2">
        <v>28.78</v>
      </c>
      <c r="L60" s="2">
        <v>22.33</v>
      </c>
      <c r="M60">
        <f t="shared" si="29"/>
        <v>27.484508333333327</v>
      </c>
      <c r="N60">
        <f t="shared" si="30"/>
        <v>2.4816711813393519</v>
      </c>
      <c r="O60">
        <f t="shared" si="31"/>
        <v>1.343438289205702</v>
      </c>
      <c r="P60">
        <f t="shared" si="32"/>
        <v>6</v>
      </c>
      <c r="Q60">
        <f t="shared" si="33"/>
        <v>5</v>
      </c>
      <c r="R60" s="7">
        <f t="shared" si="10"/>
        <v>41849</v>
      </c>
      <c r="S60">
        <f t="shared" si="34"/>
        <v>32.439880952380953</v>
      </c>
      <c r="T60">
        <v>447.92409372236966</v>
      </c>
      <c r="U60">
        <f t="shared" si="35"/>
        <v>36.324880952380951</v>
      </c>
      <c r="V60">
        <f t="shared" si="36"/>
        <v>32.343095238095231</v>
      </c>
      <c r="W60">
        <f t="shared" si="37"/>
        <v>20.717976190476186</v>
      </c>
      <c r="X60">
        <f t="shared" si="38"/>
        <v>21.913809523809523</v>
      </c>
      <c r="Y60">
        <f t="shared" si="39"/>
        <v>28.50476190476191</v>
      </c>
      <c r="Z60">
        <f t="shared" si="40"/>
        <v>13.628809523809522</v>
      </c>
      <c r="AA60">
        <f t="shared" si="41"/>
        <v>15.382619047619047</v>
      </c>
      <c r="AB60">
        <f t="shared" si="42"/>
        <v>37.772889610389612</v>
      </c>
      <c r="AC60" s="2">
        <v>28.78</v>
      </c>
      <c r="AD60" s="2">
        <v>22.33</v>
      </c>
      <c r="AE60">
        <f t="shared" si="7"/>
        <v>67.052027777777781</v>
      </c>
      <c r="AF60">
        <f t="shared" si="8"/>
        <v>2.3523096948435236</v>
      </c>
      <c r="AG60">
        <f t="shared" si="9"/>
        <v>1.7751363072666488</v>
      </c>
    </row>
    <row r="61" spans="1:33" x14ac:dyDescent="0.25">
      <c r="A61" s="6">
        <v>41795.41666666641</v>
      </c>
      <c r="B61" s="8">
        <v>24.263333333333332</v>
      </c>
      <c r="C61">
        <v>29.569999999999997</v>
      </c>
      <c r="D61">
        <v>27.553333333333331</v>
      </c>
      <c r="E61">
        <v>17.96</v>
      </c>
      <c r="F61">
        <v>19.059999999999999</v>
      </c>
      <c r="G61">
        <v>14.066666666666665</v>
      </c>
      <c r="H61">
        <v>11.726666666666667</v>
      </c>
      <c r="I61">
        <v>12.35</v>
      </c>
      <c r="J61">
        <v>23.416666666666668</v>
      </c>
      <c r="K61" s="2">
        <v>28.78</v>
      </c>
      <c r="L61" s="2">
        <v>22.33</v>
      </c>
      <c r="M61">
        <f t="shared" si="29"/>
        <v>38.122272222222207</v>
      </c>
      <c r="N61">
        <f t="shared" si="30"/>
        <v>2.7101141390205363</v>
      </c>
      <c r="O61">
        <f t="shared" si="31"/>
        <v>1.6279973902728344</v>
      </c>
      <c r="P61">
        <f t="shared" si="32"/>
        <v>6</v>
      </c>
      <c r="Q61">
        <f t="shared" si="33"/>
        <v>5</v>
      </c>
      <c r="R61" s="7">
        <f t="shared" si="10"/>
        <v>41850</v>
      </c>
      <c r="S61">
        <f t="shared" si="34"/>
        <v>32.719523809523807</v>
      </c>
      <c r="T61">
        <v>524.56352405974792</v>
      </c>
      <c r="U61">
        <f t="shared" si="35"/>
        <v>36.872500000000002</v>
      </c>
      <c r="V61">
        <f t="shared" si="36"/>
        <v>32.583571428571432</v>
      </c>
      <c r="W61">
        <f t="shared" si="37"/>
        <v>20.720714285714287</v>
      </c>
      <c r="X61">
        <f t="shared" si="38"/>
        <v>21.953928571428573</v>
      </c>
      <c r="Y61">
        <f t="shared" si="39"/>
        <v>29.968452380952378</v>
      </c>
      <c r="Z61">
        <f t="shared" si="40"/>
        <v>13.427142857142854</v>
      </c>
      <c r="AA61">
        <f t="shared" si="41"/>
        <v>15.419642857142858</v>
      </c>
      <c r="AB61">
        <f t="shared" si="42"/>
        <v>39.258333333333333</v>
      </c>
      <c r="AC61" s="2">
        <v>28.78</v>
      </c>
      <c r="AD61" s="2">
        <v>22.33</v>
      </c>
      <c r="AE61">
        <f t="shared" si="7"/>
        <v>73.270312500000074</v>
      </c>
      <c r="AF61">
        <f t="shared" si="8"/>
        <v>2.4449147913480473</v>
      </c>
      <c r="AG61">
        <f t="shared" si="9"/>
        <v>1.8663632986627061</v>
      </c>
    </row>
    <row r="62" spans="1:33" x14ac:dyDescent="0.25">
      <c r="A62" s="6">
        <v>41795.458333333074</v>
      </c>
      <c r="B62" s="8">
        <v>25.096666666666675</v>
      </c>
      <c r="C62">
        <v>29.02</v>
      </c>
      <c r="D62">
        <v>27.64</v>
      </c>
      <c r="E62">
        <v>18.11</v>
      </c>
      <c r="F62">
        <v>19.174999999999997</v>
      </c>
      <c r="G62">
        <v>14.083333333333334</v>
      </c>
      <c r="H62">
        <v>12.254999999999999</v>
      </c>
      <c r="I62">
        <v>12.5</v>
      </c>
      <c r="J62">
        <v>23.441666666666663</v>
      </c>
      <c r="K62" s="2">
        <v>28.78</v>
      </c>
      <c r="L62" s="2">
        <v>22.33</v>
      </c>
      <c r="M62">
        <f t="shared" si="29"/>
        <v>28.266058333333355</v>
      </c>
      <c r="N62">
        <f t="shared" si="30"/>
        <v>2.0070573964497056</v>
      </c>
      <c r="O62">
        <f t="shared" si="31"/>
        <v>1.2058041237113413</v>
      </c>
      <c r="P62">
        <f t="shared" si="32"/>
        <v>6</v>
      </c>
      <c r="Q62">
        <f t="shared" si="33"/>
        <v>5</v>
      </c>
      <c r="R62" s="7">
        <f t="shared" si="10"/>
        <v>41851</v>
      </c>
      <c r="S62">
        <f t="shared" si="34"/>
        <v>31.372738095238095</v>
      </c>
      <c r="T62">
        <v>372.28010649296937</v>
      </c>
      <c r="U62">
        <f t="shared" si="35"/>
        <v>37.425357142857145</v>
      </c>
      <c r="V62">
        <f t="shared" si="36"/>
        <v>32.901428571428575</v>
      </c>
      <c r="W62">
        <f t="shared" si="37"/>
        <v>20.713214285714287</v>
      </c>
      <c r="X62">
        <f t="shared" si="38"/>
        <v>21.958928571428572</v>
      </c>
      <c r="Y62">
        <f t="shared" si="39"/>
        <v>30.887499999999999</v>
      </c>
      <c r="Z62">
        <f t="shared" si="40"/>
        <v>13.249642857142856</v>
      </c>
      <c r="AA62">
        <f t="shared" si="41"/>
        <v>15.413214285714288</v>
      </c>
      <c r="AB62">
        <f t="shared" si="42"/>
        <v>40.048809523809517</v>
      </c>
      <c r="AC62" s="2">
        <v>28.78</v>
      </c>
      <c r="AD62" s="2">
        <v>22.33</v>
      </c>
      <c r="AE62">
        <f t="shared" si="7"/>
        <v>77.727008333333416</v>
      </c>
      <c r="AF62">
        <f t="shared" si="8"/>
        <v>2.5164551463644975</v>
      </c>
      <c r="AG62">
        <f t="shared" si="9"/>
        <v>1.9408069617431134</v>
      </c>
    </row>
    <row r="63" spans="1:33" x14ac:dyDescent="0.25">
      <c r="A63" s="6">
        <v>41795.499999999738</v>
      </c>
      <c r="B63" s="8">
        <v>26.195</v>
      </c>
      <c r="C63">
        <v>29.094999999999999</v>
      </c>
      <c r="D63">
        <v>27.725000000000001</v>
      </c>
      <c r="E63">
        <v>18.125</v>
      </c>
      <c r="F63">
        <v>19.22</v>
      </c>
      <c r="G63">
        <v>15.916666666666664</v>
      </c>
      <c r="H63">
        <v>12.11</v>
      </c>
      <c r="I63">
        <v>12.34</v>
      </c>
      <c r="J63">
        <v>25.233333333333334</v>
      </c>
      <c r="K63" s="2">
        <v>28.78</v>
      </c>
      <c r="L63" s="2">
        <v>22.33</v>
      </c>
      <c r="M63">
        <f t="shared" si="29"/>
        <v>27.875283333333343</v>
      </c>
      <c r="N63">
        <f t="shared" si="30"/>
        <v>1.7513267015706815</v>
      </c>
      <c r="O63">
        <f t="shared" si="31"/>
        <v>1.1047007926023782</v>
      </c>
      <c r="P63">
        <f t="shared" si="32"/>
        <v>6</v>
      </c>
      <c r="Q63">
        <f t="shared" si="33"/>
        <v>5</v>
      </c>
      <c r="R63" s="7">
        <f t="shared" si="10"/>
        <v>41852</v>
      </c>
      <c r="S63">
        <f t="shared" si="34"/>
        <v>26.159761904761911</v>
      </c>
      <c r="T63">
        <v>59.679900153609836</v>
      </c>
      <c r="U63">
        <f t="shared" si="35"/>
        <v>36.354999999999997</v>
      </c>
      <c r="V63">
        <f t="shared" si="36"/>
        <v>32.592500000000008</v>
      </c>
      <c r="W63">
        <f t="shared" si="37"/>
        <v>20.703571428571429</v>
      </c>
      <c r="X63">
        <f t="shared" si="38"/>
        <v>21.63571428571429</v>
      </c>
      <c r="Y63">
        <f t="shared" si="39"/>
        <v>25.593127705627705</v>
      </c>
      <c r="Z63">
        <f t="shared" si="40"/>
        <v>13.826785714285714</v>
      </c>
      <c r="AA63">
        <f t="shared" si="41"/>
        <v>15.449285714285713</v>
      </c>
      <c r="AB63">
        <f t="shared" si="42"/>
        <v>34.876190476190473</v>
      </c>
      <c r="AC63" s="2">
        <v>28.78</v>
      </c>
      <c r="AD63" s="2">
        <v>22.33</v>
      </c>
      <c r="AE63">
        <f t="shared" si="7"/>
        <v>63.631195833333294</v>
      </c>
      <c r="AF63">
        <f t="shared" si="8"/>
        <v>2.4862610215218575</v>
      </c>
      <c r="AG63">
        <f t="shared" si="9"/>
        <v>1.8244881383123965</v>
      </c>
    </row>
    <row r="64" spans="1:33" x14ac:dyDescent="0.25">
      <c r="A64" s="6">
        <v>41795.541666666402</v>
      </c>
      <c r="B64" s="8">
        <v>26.638333333333335</v>
      </c>
      <c r="C64">
        <v>29.73</v>
      </c>
      <c r="D64">
        <v>27.766666666666669</v>
      </c>
      <c r="E64">
        <v>18.173333333333332</v>
      </c>
      <c r="F64">
        <v>19.329999999999998</v>
      </c>
      <c r="G64">
        <v>15.516666666666666</v>
      </c>
      <c r="H64">
        <v>11.713333333333333</v>
      </c>
      <c r="I64">
        <v>12.273333333333333</v>
      </c>
      <c r="J64">
        <v>24.825000083333336</v>
      </c>
      <c r="K64" s="2">
        <v>28.78</v>
      </c>
      <c r="L64" s="2">
        <v>22.33</v>
      </c>
      <c r="M64">
        <f t="shared" si="29"/>
        <v>36.472333333333339</v>
      </c>
      <c r="N64">
        <f t="shared" si="30"/>
        <v>2.350526315789474</v>
      </c>
      <c r="O64">
        <f t="shared" si="31"/>
        <v>1.4691775714361277</v>
      </c>
      <c r="P64">
        <f t="shared" si="32"/>
        <v>6</v>
      </c>
      <c r="Q64">
        <f t="shared" si="33"/>
        <v>5</v>
      </c>
      <c r="R64" s="7">
        <f t="shared" si="10"/>
        <v>41853</v>
      </c>
      <c r="S64">
        <f t="shared" si="34"/>
        <v>27.534999999999997</v>
      </c>
      <c r="T64">
        <v>128.14537202862587</v>
      </c>
      <c r="U64">
        <f t="shared" si="35"/>
        <v>35.377857142857145</v>
      </c>
      <c r="V64">
        <f t="shared" si="36"/>
        <v>32.08821428571428</v>
      </c>
      <c r="W64">
        <f t="shared" si="37"/>
        <v>20.640714285714289</v>
      </c>
      <c r="X64">
        <f t="shared" si="38"/>
        <v>21.498571428571431</v>
      </c>
      <c r="Y64">
        <f t="shared" si="39"/>
        <v>21.615476190476194</v>
      </c>
      <c r="Z64">
        <f t="shared" si="40"/>
        <v>14.076071428571428</v>
      </c>
      <c r="AA64">
        <f t="shared" si="41"/>
        <v>15.442500000000001</v>
      </c>
      <c r="AB64">
        <f t="shared" si="42"/>
        <v>31.007142857142867</v>
      </c>
      <c r="AC64" s="2">
        <v>28.78</v>
      </c>
      <c r="AD64" s="2">
        <v>22.33</v>
      </c>
      <c r="AE64">
        <f t="shared" si="7"/>
        <v>56.960108333333366</v>
      </c>
      <c r="AF64">
        <f t="shared" si="8"/>
        <v>2.6351539901966197</v>
      </c>
      <c r="AG64">
        <f t="shared" si="9"/>
        <v>1.8369995776702761</v>
      </c>
    </row>
    <row r="65" spans="1:33" x14ac:dyDescent="0.25">
      <c r="A65" s="6">
        <v>41795.583333333067</v>
      </c>
      <c r="B65" s="8">
        <v>25.790000000000003</v>
      </c>
      <c r="C65">
        <v>29.189999999999998</v>
      </c>
      <c r="D65">
        <v>27.85</v>
      </c>
      <c r="E65">
        <v>18.405000000000001</v>
      </c>
      <c r="F65">
        <v>19.555</v>
      </c>
      <c r="G65">
        <v>15.966666666666669</v>
      </c>
      <c r="H65">
        <v>11.54</v>
      </c>
      <c r="I65">
        <v>12.405000000000001</v>
      </c>
      <c r="J65">
        <v>25.3</v>
      </c>
      <c r="K65" s="2">
        <v>28.78</v>
      </c>
      <c r="L65" s="2">
        <v>22.33</v>
      </c>
      <c r="M65">
        <f t="shared" si="29"/>
        <v>44.418091666666719</v>
      </c>
      <c r="N65">
        <f t="shared" si="30"/>
        <v>2.7819264091858065</v>
      </c>
      <c r="O65">
        <f t="shared" si="31"/>
        <v>1.7556557971014513</v>
      </c>
      <c r="P65">
        <f t="shared" si="32"/>
        <v>6</v>
      </c>
      <c r="Q65">
        <f t="shared" si="33"/>
        <v>5</v>
      </c>
      <c r="R65" s="7">
        <f t="shared" si="10"/>
        <v>41854</v>
      </c>
      <c r="S65">
        <f t="shared" si="34"/>
        <v>32.460952380952378</v>
      </c>
      <c r="T65">
        <v>354.16371632399864</v>
      </c>
      <c r="U65">
        <f t="shared" si="35"/>
        <v>35.302500000000002</v>
      </c>
      <c r="V65">
        <f t="shared" si="36"/>
        <v>32.020714285714284</v>
      </c>
      <c r="W65">
        <f t="shared" si="37"/>
        <v>20.642857142857142</v>
      </c>
      <c r="X65">
        <f t="shared" si="38"/>
        <v>21.607499999999995</v>
      </c>
      <c r="Y65">
        <f t="shared" si="39"/>
        <v>22.026190476190482</v>
      </c>
      <c r="Z65">
        <f t="shared" si="40"/>
        <v>13.947142857142856</v>
      </c>
      <c r="AA65">
        <f t="shared" si="41"/>
        <v>15.268571428571429</v>
      </c>
      <c r="AB65">
        <f t="shared" si="42"/>
        <v>31.407142857142855</v>
      </c>
      <c r="AC65" s="2">
        <v>28.78</v>
      </c>
      <c r="AD65" s="2">
        <v>22.33</v>
      </c>
      <c r="AE65">
        <f t="shared" si="7"/>
        <v>55.787783333333365</v>
      </c>
      <c r="AF65">
        <f t="shared" si="8"/>
        <v>2.5327931034482765</v>
      </c>
      <c r="AG65">
        <f t="shared" si="9"/>
        <v>1.7762769312409987</v>
      </c>
    </row>
    <row r="66" spans="1:33" x14ac:dyDescent="0.25">
      <c r="A66" s="6">
        <v>41795.624999999731</v>
      </c>
      <c r="B66" s="8">
        <v>26.349999999999998</v>
      </c>
      <c r="C66">
        <v>30.473333333333333</v>
      </c>
      <c r="D66">
        <v>27.86</v>
      </c>
      <c r="E66">
        <v>18.486666666666668</v>
      </c>
      <c r="F66">
        <v>19.78</v>
      </c>
      <c r="G66">
        <v>14.141666666666666</v>
      </c>
      <c r="H66">
        <v>11.160000000000002</v>
      </c>
      <c r="I66">
        <v>12.413333333333334</v>
      </c>
      <c r="J66">
        <v>23.525000000000002</v>
      </c>
      <c r="K66" s="2">
        <v>28.78</v>
      </c>
      <c r="L66" s="2">
        <v>22.33</v>
      </c>
      <c r="M66">
        <f t="shared" si="29"/>
        <v>54.534822222222189</v>
      </c>
      <c r="N66">
        <f t="shared" si="30"/>
        <v>3.8563221371046925</v>
      </c>
      <c r="O66">
        <f t="shared" si="31"/>
        <v>2.3181646003070004</v>
      </c>
      <c r="P66">
        <f t="shared" si="32"/>
        <v>6</v>
      </c>
      <c r="Q66">
        <f t="shared" si="33"/>
        <v>5</v>
      </c>
      <c r="R66" s="7">
        <f t="shared" si="10"/>
        <v>41855</v>
      </c>
      <c r="S66">
        <f t="shared" si="34"/>
        <v>34.709404761904764</v>
      </c>
      <c r="T66">
        <v>325.98994761510892</v>
      </c>
      <c r="U66">
        <f t="shared" si="35"/>
        <v>36.679642857142845</v>
      </c>
      <c r="V66">
        <f t="shared" si="36"/>
        <v>32.607500000000002</v>
      </c>
      <c r="W66">
        <f t="shared" si="37"/>
        <v>20.679285714285708</v>
      </c>
      <c r="X66">
        <f t="shared" si="38"/>
        <v>21.754999999999999</v>
      </c>
      <c r="Y66">
        <f t="shared" si="39"/>
        <v>29.275595238095239</v>
      </c>
      <c r="Z66">
        <f t="shared" si="40"/>
        <v>13.521071428571428</v>
      </c>
      <c r="AA66">
        <f t="shared" si="41"/>
        <v>15.339642857142859</v>
      </c>
      <c r="AB66">
        <f t="shared" si="42"/>
        <v>38.589285714285715</v>
      </c>
      <c r="AC66" s="2">
        <v>28.78</v>
      </c>
      <c r="AD66" s="2">
        <v>22.33</v>
      </c>
      <c r="AE66">
        <f t="shared" si="7"/>
        <v>68.739183333333401</v>
      </c>
      <c r="AF66">
        <f t="shared" si="8"/>
        <v>2.3480029278409229</v>
      </c>
      <c r="AG66">
        <f t="shared" si="9"/>
        <v>1.7813022983186813</v>
      </c>
    </row>
    <row r="67" spans="1:33" x14ac:dyDescent="0.25">
      <c r="A67" s="6">
        <v>41795.666666666395</v>
      </c>
      <c r="B67" s="8">
        <v>27.3</v>
      </c>
      <c r="C67">
        <v>30.604999999999997</v>
      </c>
      <c r="D67">
        <v>27.984999999999999</v>
      </c>
      <c r="E67">
        <v>18.39</v>
      </c>
      <c r="F67">
        <v>19.744999999999997</v>
      </c>
      <c r="G67">
        <v>15.733333333333336</v>
      </c>
      <c r="H67">
        <v>10.675000000000001</v>
      </c>
      <c r="I67">
        <v>11.865</v>
      </c>
      <c r="J67">
        <v>25.091666666666669</v>
      </c>
      <c r="K67" s="2">
        <v>28.78</v>
      </c>
      <c r="L67" s="2">
        <v>22.33</v>
      </c>
      <c r="M67">
        <f t="shared" si="29"/>
        <v>52.88488333333332</v>
      </c>
      <c r="N67">
        <f t="shared" si="30"/>
        <v>3.3613273305084732</v>
      </c>
      <c r="O67">
        <f t="shared" si="31"/>
        <v>2.1076672201926265</v>
      </c>
      <c r="P67">
        <f t="shared" si="32"/>
        <v>6</v>
      </c>
      <c r="Q67">
        <f t="shared" si="33"/>
        <v>5</v>
      </c>
      <c r="R67" s="7">
        <f t="shared" si="10"/>
        <v>41856</v>
      </c>
      <c r="S67">
        <f t="shared" si="34"/>
        <v>34.046309523809519</v>
      </c>
      <c r="T67">
        <v>509.92284839280114</v>
      </c>
      <c r="U67">
        <f t="shared" si="35"/>
        <v>37.355714285714285</v>
      </c>
      <c r="V67">
        <f t="shared" si="36"/>
        <v>33.009285714285717</v>
      </c>
      <c r="W67">
        <f t="shared" si="37"/>
        <v>20.72428571428571</v>
      </c>
      <c r="X67">
        <f t="shared" si="38"/>
        <v>21.889999999999997</v>
      </c>
      <c r="Y67">
        <f t="shared" si="39"/>
        <v>31.616991341991344</v>
      </c>
      <c r="Z67">
        <f t="shared" si="40"/>
        <v>13.563571428571427</v>
      </c>
      <c r="AA67">
        <f t="shared" si="41"/>
        <v>15.381785714285714</v>
      </c>
      <c r="AB67">
        <f t="shared" si="42"/>
        <v>40.783333333333339</v>
      </c>
      <c r="AC67" s="2">
        <v>28.78</v>
      </c>
      <c r="AD67" s="2">
        <v>22.33</v>
      </c>
      <c r="AE67">
        <f t="shared" si="7"/>
        <v>68.729879166666706</v>
      </c>
      <c r="AF67">
        <f t="shared" si="8"/>
        <v>2.1738273077041574</v>
      </c>
      <c r="AG67">
        <f t="shared" si="9"/>
        <v>1.6852442787086235</v>
      </c>
    </row>
    <row r="68" spans="1:33" x14ac:dyDescent="0.25">
      <c r="A68" s="6">
        <v>41795.708333333059</v>
      </c>
      <c r="B68" s="8">
        <v>25.741666666666667</v>
      </c>
      <c r="C68">
        <v>30.560000000000002</v>
      </c>
      <c r="D68">
        <v>27.905000000000001</v>
      </c>
      <c r="E68">
        <v>18.52</v>
      </c>
      <c r="F68">
        <v>19.810000000000002</v>
      </c>
      <c r="G68">
        <v>14.366666666666665</v>
      </c>
      <c r="H68">
        <v>11.195</v>
      </c>
      <c r="I68">
        <v>12.44</v>
      </c>
      <c r="J68">
        <v>23.708333333333332</v>
      </c>
      <c r="K68" s="2">
        <v>28.78</v>
      </c>
      <c r="L68" s="2">
        <v>22.33</v>
      </c>
      <c r="M68">
        <f t="shared" si="29"/>
        <v>54.317724999999975</v>
      </c>
      <c r="N68">
        <f t="shared" si="30"/>
        <v>3.7808161252900216</v>
      </c>
      <c r="O68">
        <f t="shared" si="31"/>
        <v>2.2910815465729342</v>
      </c>
      <c r="P68">
        <f t="shared" si="32"/>
        <v>6</v>
      </c>
      <c r="Q68">
        <f t="shared" si="33"/>
        <v>5</v>
      </c>
      <c r="R68" s="7">
        <f t="shared" ref="R68:R123" si="43">R67+1</f>
        <v>41857</v>
      </c>
      <c r="S68">
        <f t="shared" si="34"/>
        <v>33.094887218045109</v>
      </c>
      <c r="T68">
        <v>440.15657140280013</v>
      </c>
      <c r="U68">
        <f t="shared" si="35"/>
        <v>37.789642857142852</v>
      </c>
      <c r="V68">
        <f t="shared" si="36"/>
        <v>33.286071428571425</v>
      </c>
      <c r="W68">
        <f t="shared" si="37"/>
        <v>20.69857142857143</v>
      </c>
      <c r="X68">
        <f t="shared" si="38"/>
        <v>21.923214285714288</v>
      </c>
      <c r="Y68">
        <f t="shared" si="39"/>
        <v>32.109615384615388</v>
      </c>
      <c r="Z68">
        <f t="shared" si="40"/>
        <v>13.480714285714285</v>
      </c>
      <c r="AA68">
        <f t="shared" si="41"/>
        <v>15.331785714285715</v>
      </c>
      <c r="AB68">
        <f t="shared" si="42"/>
        <v>41.366712454212454</v>
      </c>
      <c r="AC68" s="2">
        <v>28.78</v>
      </c>
      <c r="AD68" s="2">
        <v>22.33</v>
      </c>
      <c r="AE68">
        <f t="shared" si="7"/>
        <v>69.585862500000033</v>
      </c>
      <c r="AF68">
        <f t="shared" si="8"/>
        <v>2.1671347248008632</v>
      </c>
      <c r="AG68">
        <f t="shared" si="9"/>
        <v>1.6821704789091589</v>
      </c>
    </row>
    <row r="69" spans="1:33" x14ac:dyDescent="0.25">
      <c r="A69" s="6">
        <v>41795.749999999724</v>
      </c>
      <c r="B69" s="8">
        <v>23.50666666666665</v>
      </c>
      <c r="C69">
        <v>29.783333333333331</v>
      </c>
      <c r="D69">
        <v>27.97666666666667</v>
      </c>
      <c r="E69">
        <v>18.349999999999998</v>
      </c>
      <c r="F69">
        <v>19.55</v>
      </c>
      <c r="G69">
        <v>14.208333333333334</v>
      </c>
      <c r="H69">
        <v>11.700000000000001</v>
      </c>
      <c r="I69">
        <v>12.17</v>
      </c>
      <c r="J69">
        <v>23.541666666666671</v>
      </c>
      <c r="K69" s="2">
        <v>28.78</v>
      </c>
      <c r="L69" s="2">
        <v>22.33</v>
      </c>
      <c r="M69">
        <f t="shared" si="29"/>
        <v>34.127683333333302</v>
      </c>
      <c r="N69">
        <f t="shared" si="30"/>
        <v>2.4019483870967719</v>
      </c>
      <c r="O69">
        <f t="shared" si="31"/>
        <v>1.4496715044247772</v>
      </c>
      <c r="P69">
        <f t="shared" si="32"/>
        <v>6</v>
      </c>
      <c r="Q69">
        <f t="shared" si="33"/>
        <v>5</v>
      </c>
      <c r="R69" s="7">
        <f t="shared" si="43"/>
        <v>41858</v>
      </c>
      <c r="S69">
        <f t="shared" si="34"/>
        <v>31.843418079096043</v>
      </c>
      <c r="T69">
        <v>454.85581529334581</v>
      </c>
      <c r="U69">
        <f t="shared" si="35"/>
        <v>36.566071428571426</v>
      </c>
      <c r="V69">
        <f t="shared" si="36"/>
        <v>33.022857142857148</v>
      </c>
      <c r="W69">
        <f t="shared" si="37"/>
        <v>22.727142857142862</v>
      </c>
      <c r="X69">
        <f t="shared" si="38"/>
        <v>23.471785714285716</v>
      </c>
      <c r="Y69">
        <f t="shared" si="39"/>
        <v>27.254256854256855</v>
      </c>
      <c r="Z69">
        <f t="shared" si="40"/>
        <v>14.108214285714286</v>
      </c>
      <c r="AA69">
        <f t="shared" si="41"/>
        <v>15.450357142857143</v>
      </c>
      <c r="AB69">
        <f t="shared" si="42"/>
        <v>36.567460317460316</v>
      </c>
      <c r="AC69" s="2">
        <v>28.78</v>
      </c>
      <c r="AD69" s="2">
        <v>22.33</v>
      </c>
      <c r="AE69">
        <f t="shared" ref="AE69:AE123" si="44">4.2*AD69*(AA69-Z69+0.82)/3.6</f>
        <v>56.327424999999998</v>
      </c>
      <c r="AF69">
        <f t="shared" ref="AF69:AF123" si="45">AE69/Y69</f>
        <v>2.066738612658308</v>
      </c>
      <c r="AG69">
        <f t="shared" ref="AG69:AG123" si="46">AE69/AB69</f>
        <v>1.5403701682040152</v>
      </c>
    </row>
    <row r="70" spans="1:33" x14ac:dyDescent="0.25">
      <c r="A70" s="6">
        <v>41795.791666666388</v>
      </c>
      <c r="B70" s="8">
        <v>22.683333333333351</v>
      </c>
      <c r="C70">
        <v>29.68</v>
      </c>
      <c r="D70">
        <v>27.925000000000001</v>
      </c>
      <c r="E70">
        <v>18.130000000000003</v>
      </c>
      <c r="F70">
        <v>19.22</v>
      </c>
      <c r="G70">
        <v>15.78333333333333</v>
      </c>
      <c r="H70">
        <v>12.035</v>
      </c>
      <c r="I70">
        <v>12.25</v>
      </c>
      <c r="J70">
        <v>25.074999999999999</v>
      </c>
      <c r="K70" s="2">
        <v>28.78</v>
      </c>
      <c r="L70" s="2">
        <v>22.33</v>
      </c>
      <c r="M70">
        <f t="shared" si="29"/>
        <v>27.484508333333327</v>
      </c>
      <c r="N70">
        <f t="shared" si="30"/>
        <v>1.7413627243928194</v>
      </c>
      <c r="O70">
        <f t="shared" si="31"/>
        <v>1.0960920571618475</v>
      </c>
      <c r="P70">
        <f t="shared" si="32"/>
        <v>6</v>
      </c>
      <c r="Q70">
        <f t="shared" si="33"/>
        <v>5</v>
      </c>
      <c r="R70" s="7">
        <f t="shared" si="43"/>
        <v>41859</v>
      </c>
      <c r="S70">
        <f t="shared" si="34"/>
        <v>28.978809523809527</v>
      </c>
      <c r="T70">
        <v>112.70703060380478</v>
      </c>
      <c r="U70">
        <f t="shared" si="35"/>
        <v>35.862571428571428</v>
      </c>
      <c r="V70">
        <f t="shared" si="36"/>
        <v>32.424279761904764</v>
      </c>
      <c r="W70">
        <f t="shared" si="37"/>
        <v>25.868922619047616</v>
      </c>
      <c r="X70">
        <f t="shared" si="38"/>
        <v>26.063166666666664</v>
      </c>
      <c r="Y70">
        <f t="shared" si="39"/>
        <v>22.985841836734689</v>
      </c>
      <c r="Z70">
        <f t="shared" si="40"/>
        <v>14.04264880952381</v>
      </c>
      <c r="AA70">
        <f t="shared" si="41"/>
        <v>15.58028571428571</v>
      </c>
      <c r="AB70">
        <f t="shared" si="42"/>
        <v>32.049605751391468</v>
      </c>
      <c r="AC70" s="2">
        <v>28.78</v>
      </c>
      <c r="AD70" s="2">
        <v>22.33</v>
      </c>
      <c r="AE70">
        <f t="shared" si="44"/>
        <v>61.420370763888762</v>
      </c>
      <c r="AF70">
        <f t="shared" si="45"/>
        <v>2.6720957709597633</v>
      </c>
      <c r="AG70">
        <f t="shared" si="46"/>
        <v>1.9164157974461864</v>
      </c>
    </row>
    <row r="71" spans="1:33" x14ac:dyDescent="0.25">
      <c r="A71" s="6">
        <v>41795.833333333052</v>
      </c>
      <c r="B71" s="8">
        <v>22.178333333333342</v>
      </c>
      <c r="C71">
        <v>29.676666666666666</v>
      </c>
      <c r="D71">
        <v>27.89</v>
      </c>
      <c r="E71">
        <v>18.026666666666667</v>
      </c>
      <c r="F71">
        <v>19.133333333333333</v>
      </c>
      <c r="G71">
        <v>9.8083333333333318</v>
      </c>
      <c r="H71">
        <v>11.803333333333335</v>
      </c>
      <c r="I71">
        <v>12.36</v>
      </c>
      <c r="J71">
        <v>19.208333333333332</v>
      </c>
      <c r="K71" s="2">
        <v>28.78</v>
      </c>
      <c r="L71" s="2">
        <v>22.33</v>
      </c>
      <c r="M71">
        <f t="shared" si="29"/>
        <v>36.38549444444439</v>
      </c>
      <c r="N71">
        <f t="shared" si="30"/>
        <v>3.7096510903426743</v>
      </c>
      <c r="O71">
        <f t="shared" si="31"/>
        <v>1.8942556760665195</v>
      </c>
      <c r="P71">
        <f t="shared" si="32"/>
        <v>6</v>
      </c>
      <c r="Q71">
        <f t="shared" si="33"/>
        <v>5</v>
      </c>
      <c r="R71" s="7">
        <f t="shared" si="43"/>
        <v>41860</v>
      </c>
      <c r="S71">
        <f t="shared" si="34"/>
        <v>25.594166666666663</v>
      </c>
      <c r="T71">
        <v>65.11839433416047</v>
      </c>
      <c r="U71">
        <f t="shared" si="35"/>
        <v>35.077857142857148</v>
      </c>
      <c r="V71">
        <f t="shared" si="36"/>
        <v>32.063571428571436</v>
      </c>
      <c r="W71">
        <f t="shared" si="37"/>
        <v>24.948928571428571</v>
      </c>
      <c r="X71">
        <f t="shared" si="38"/>
        <v>25.126666666666665</v>
      </c>
      <c r="Y71">
        <f t="shared" si="39"/>
        <v>20.467261904761905</v>
      </c>
      <c r="Z71">
        <f t="shared" si="40"/>
        <v>13.040416666666664</v>
      </c>
      <c r="AA71">
        <f t="shared" si="41"/>
        <v>14.172797619047619</v>
      </c>
      <c r="AB71">
        <f t="shared" si="42"/>
        <v>29.854816017316033</v>
      </c>
      <c r="AC71" s="2">
        <v>28.78</v>
      </c>
      <c r="AD71" s="2">
        <v>22.33</v>
      </c>
      <c r="AE71">
        <f t="shared" si="44"/>
        <v>50.862777777777865</v>
      </c>
      <c r="AF71">
        <f t="shared" si="45"/>
        <v>2.4850797343803057</v>
      </c>
      <c r="AG71">
        <f t="shared" si="46"/>
        <v>1.7036707829074225</v>
      </c>
    </row>
    <row r="72" spans="1:33" x14ac:dyDescent="0.25">
      <c r="A72" s="6">
        <v>41796.291666666359</v>
      </c>
      <c r="B72" s="8">
        <v>23.981666666666676</v>
      </c>
      <c r="C72">
        <v>30.25</v>
      </c>
      <c r="D72">
        <v>27.65</v>
      </c>
      <c r="E72">
        <v>17.899999999999999</v>
      </c>
      <c r="F72">
        <v>19.05</v>
      </c>
      <c r="G72">
        <v>12.508333333333335</v>
      </c>
      <c r="H72">
        <v>11.234999999999999</v>
      </c>
      <c r="I72">
        <v>12.57</v>
      </c>
      <c r="J72">
        <v>21.916666666666668</v>
      </c>
      <c r="K72" s="2">
        <v>28.78</v>
      </c>
      <c r="L72" s="2">
        <v>22.33</v>
      </c>
      <c r="M72">
        <f t="shared" si="29"/>
        <v>56.662375000000019</v>
      </c>
      <c r="N72">
        <f t="shared" si="30"/>
        <v>4.5299700199866768</v>
      </c>
      <c r="O72">
        <f t="shared" si="31"/>
        <v>2.5853555133079853</v>
      </c>
      <c r="P72">
        <f t="shared" si="32"/>
        <v>6</v>
      </c>
      <c r="Q72">
        <f t="shared" si="33"/>
        <v>6</v>
      </c>
      <c r="R72" s="7">
        <f t="shared" si="43"/>
        <v>41861</v>
      </c>
      <c r="S72">
        <f t="shared" si="34"/>
        <v>26.762380952380944</v>
      </c>
      <c r="T72">
        <v>176.56537737799837</v>
      </c>
      <c r="U72" t="e">
        <f t="shared" si="35"/>
        <v>#DIV/0!</v>
      </c>
      <c r="V72" t="e">
        <f t="shared" si="36"/>
        <v>#DIV/0!</v>
      </c>
      <c r="W72" t="e">
        <f t="shared" si="37"/>
        <v>#DIV/0!</v>
      </c>
      <c r="X72" t="e">
        <f t="shared" si="38"/>
        <v>#DIV/0!</v>
      </c>
      <c r="Y72" t="e">
        <f t="shared" si="39"/>
        <v>#DIV/0!</v>
      </c>
      <c r="Z72" t="e">
        <f t="shared" si="40"/>
        <v>#DIV/0!</v>
      </c>
      <c r="AA72" t="e">
        <f t="shared" si="41"/>
        <v>#DIV/0!</v>
      </c>
      <c r="AB72" t="e">
        <f t="shared" si="42"/>
        <v>#DIV/0!</v>
      </c>
      <c r="AC72" s="2">
        <v>28.78</v>
      </c>
      <c r="AD72" s="2">
        <v>22.33</v>
      </c>
      <c r="AE72" t="e">
        <f t="shared" ref="AE72" si="47">4.2*AD72*(AA72-Z72+0.82)/3.6</f>
        <v>#DIV/0!</v>
      </c>
      <c r="AF72" t="e">
        <f t="shared" ref="AF72" si="48">AE72/Y72</f>
        <v>#DIV/0!</v>
      </c>
      <c r="AG72" t="e">
        <f t="shared" ref="AG72" si="49">AE72/AB72</f>
        <v>#DIV/0!</v>
      </c>
    </row>
    <row r="73" spans="1:33" x14ac:dyDescent="0.25">
      <c r="A73" s="6">
        <v>41796.333333333023</v>
      </c>
      <c r="B73" s="8">
        <v>25.560000000000009</v>
      </c>
      <c r="C73">
        <v>30.34</v>
      </c>
      <c r="D73">
        <v>27.75</v>
      </c>
      <c r="E73">
        <v>18.03</v>
      </c>
      <c r="F73">
        <v>19.245000000000001</v>
      </c>
      <c r="G73">
        <v>14.366666666666667</v>
      </c>
      <c r="H73">
        <v>11.01</v>
      </c>
      <c r="I73">
        <v>12.25</v>
      </c>
      <c r="J73">
        <v>23.716666750000002</v>
      </c>
      <c r="K73" s="2">
        <v>28.78</v>
      </c>
      <c r="L73" s="2">
        <v>22.33</v>
      </c>
      <c r="M73">
        <f t="shared" si="29"/>
        <v>54.187466666666666</v>
      </c>
      <c r="N73">
        <f t="shared" si="30"/>
        <v>3.7717494199535961</v>
      </c>
      <c r="O73">
        <f t="shared" si="31"/>
        <v>2.2847842505805191</v>
      </c>
      <c r="P73">
        <f t="shared" si="32"/>
        <v>6</v>
      </c>
      <c r="Q73">
        <f t="shared" si="33"/>
        <v>6</v>
      </c>
      <c r="R73" s="7">
        <f t="shared" si="43"/>
        <v>41862</v>
      </c>
      <c r="S73">
        <f t="shared" si="34"/>
        <v>28.556785714285713</v>
      </c>
      <c r="T73">
        <v>385.51307692307694</v>
      </c>
      <c r="U73">
        <f t="shared" si="35"/>
        <v>33.636002747252739</v>
      </c>
      <c r="V73">
        <f t="shared" si="36"/>
        <v>30.688260073260075</v>
      </c>
      <c r="W73">
        <f t="shared" si="37"/>
        <v>25.564445970695971</v>
      </c>
      <c r="X73">
        <f t="shared" si="38"/>
        <v>25.786543040293047</v>
      </c>
      <c r="Y73">
        <f t="shared" si="39"/>
        <v>17.633913854003143</v>
      </c>
      <c r="Z73">
        <f t="shared" si="40"/>
        <v>16.496346153846154</v>
      </c>
      <c r="AA73">
        <f t="shared" si="41"/>
        <v>17.56805860805861</v>
      </c>
      <c r="AB73">
        <f t="shared" si="42"/>
        <v>26.336614849031921</v>
      </c>
      <c r="AC73" s="2">
        <v>28.78</v>
      </c>
      <c r="AD73" s="2">
        <v>22.33</v>
      </c>
      <c r="AE73">
        <f t="shared" si="44"/>
        <v>49.282262286324823</v>
      </c>
      <c r="AF73">
        <f t="shared" si="45"/>
        <v>2.7947432824243421</v>
      </c>
      <c r="AG73">
        <f t="shared" si="46"/>
        <v>1.8712451303564679</v>
      </c>
    </row>
    <row r="74" spans="1:33" x14ac:dyDescent="0.25">
      <c r="A74" s="6">
        <v>41796.374999999687</v>
      </c>
      <c r="B74" s="8">
        <v>26.173333333333332</v>
      </c>
      <c r="C74">
        <v>30.400000000000002</v>
      </c>
      <c r="D74">
        <v>27.8</v>
      </c>
      <c r="E74">
        <v>18.053333333333331</v>
      </c>
      <c r="F74">
        <v>19.306666666666668</v>
      </c>
      <c r="G74">
        <v>14.100000000000001</v>
      </c>
      <c r="H74">
        <v>10.87</v>
      </c>
      <c r="I74">
        <v>12.076666666666666</v>
      </c>
      <c r="J74">
        <v>23.475000000000005</v>
      </c>
      <c r="K74" s="2">
        <v>28.78</v>
      </c>
      <c r="L74" s="2">
        <v>22.33</v>
      </c>
      <c r="M74">
        <f t="shared" ref="M74:M113" si="50">IF(G74&lt;3,0,IF(H74&gt;I74,0,(4.2*L74*(I74-H74+0.84)/3.6)))</f>
        <v>53.319077777777785</v>
      </c>
      <c r="N74">
        <f t="shared" ref="N74:N113" si="51">M74/G74</f>
        <v>3.7814948778565802</v>
      </c>
      <c r="O74">
        <f t="shared" ref="O74:O113" si="52">M74/J74</f>
        <v>2.2713132173707251</v>
      </c>
      <c r="P74">
        <f t="shared" ref="P74:P113" si="53">MONTH(A74)</f>
        <v>6</v>
      </c>
      <c r="Q74">
        <f t="shared" ref="Q74:Q113" si="54">DAY(A74)</f>
        <v>6</v>
      </c>
      <c r="R74" s="7">
        <f t="shared" si="43"/>
        <v>41863</v>
      </c>
      <c r="S74">
        <f t="shared" ref="S74:S105" si="55">AVERAGEIFS(B$2:B$1709,$P$2:$P$1709,MONTH($R74),$Q$2:$Q$1709,DAY($R74))</f>
        <v>26.264523809523808</v>
      </c>
      <c r="T74">
        <v>77.721763925729434</v>
      </c>
      <c r="U74">
        <f t="shared" ref="U74:U105" si="56">AVERAGEIFS(C$2:C$1709,$P$2:$P$1709,MONTH($R74),$Q$2:$Q$1709,DAY($R74))</f>
        <v>34.274345238095236</v>
      </c>
      <c r="V74">
        <f t="shared" ref="V74:V105" si="57">AVERAGEIFS(D$2:D$1709,$P$2:$P$1709,MONTH($R74),$Q$2:$Q$1709,DAY($R74))</f>
        <v>31.097321428571433</v>
      </c>
      <c r="W74">
        <f t="shared" ref="W74:W105" si="58">AVERAGEIFS(E$2:E$1709,$P$2:$P$1709,MONTH($R74),$Q$2:$Q$1709,DAY($R74))</f>
        <v>25.083809523809524</v>
      </c>
      <c r="X74">
        <f t="shared" ref="X74:X105" si="59">AVERAGEIFS(F$2:F$1709,$P$2:$P$1709,MONTH($R74),$Q$2:$Q$1709,DAY($R74))</f>
        <v>25.501726190476187</v>
      </c>
      <c r="Y74">
        <f t="shared" ref="Y74:Y105" si="60">AVERAGEIFS(G$2:G$1709,$P$2:$P$1709,MONTH($R74),$Q$2:$Q$1709,DAY($R74))</f>
        <v>20.714015151515156</v>
      </c>
      <c r="Z74">
        <f t="shared" ref="Z74:Z105" si="61">AVERAGEIFS(H$2:H$1709,$P$2:$P$1709,MONTH($R74),$Q$2:$Q$1709,DAY($R74))</f>
        <v>13.346666666666666</v>
      </c>
      <c r="AA74">
        <f t="shared" ref="AA74:AA105" si="62">AVERAGEIFS(I$2:I$1709,$P$2:$P$1709,MONTH($R74),$Q$2:$Q$1709,DAY($R74))</f>
        <v>14.654702380952381</v>
      </c>
      <c r="AB74">
        <f t="shared" ref="AB74:AB105" si="63">AVERAGEIFS(J$2:J$1709,$P$2:$P$1709,MONTH($R74),$Q$2:$Q$1709,DAY($R74))</f>
        <v>29.113095238095244</v>
      </c>
      <c r="AC74" s="2">
        <v>28.78</v>
      </c>
      <c r="AD74" s="2">
        <v>22.33</v>
      </c>
      <c r="AE74">
        <f t="shared" si="44"/>
        <v>55.43887708333336</v>
      </c>
      <c r="AF74">
        <f t="shared" si="45"/>
        <v>2.6763945414647532</v>
      </c>
      <c r="AG74">
        <f t="shared" si="46"/>
        <v>1.9042591187896141</v>
      </c>
    </row>
    <row r="75" spans="1:33" x14ac:dyDescent="0.25">
      <c r="A75" s="6">
        <v>41796.416666666351</v>
      </c>
      <c r="B75" s="8">
        <v>27.618333333333332</v>
      </c>
      <c r="C75">
        <v>30.344999999999999</v>
      </c>
      <c r="D75">
        <v>27.795000000000002</v>
      </c>
      <c r="E75">
        <v>18.225000000000001</v>
      </c>
      <c r="F75">
        <v>19.45</v>
      </c>
      <c r="G75">
        <v>14.441666666666668</v>
      </c>
      <c r="H75">
        <v>11.275</v>
      </c>
      <c r="I75">
        <v>12.56</v>
      </c>
      <c r="J75">
        <v>23.875</v>
      </c>
      <c r="K75" s="2">
        <v>28.78</v>
      </c>
      <c r="L75" s="2">
        <v>22.33</v>
      </c>
      <c r="M75">
        <f t="shared" si="50"/>
        <v>55.359791666666666</v>
      </c>
      <c r="N75">
        <f t="shared" si="51"/>
        <v>3.8333381419503745</v>
      </c>
      <c r="O75">
        <f t="shared" si="52"/>
        <v>2.3187347294938916</v>
      </c>
      <c r="P75">
        <f t="shared" si="53"/>
        <v>6</v>
      </c>
      <c r="Q75">
        <f t="shared" si="54"/>
        <v>6</v>
      </c>
      <c r="R75" s="7">
        <f t="shared" si="43"/>
        <v>41864</v>
      </c>
      <c r="S75">
        <f t="shared" si="55"/>
        <v>29.292976190476192</v>
      </c>
      <c r="T75">
        <v>388.05050669931313</v>
      </c>
      <c r="U75">
        <f t="shared" si="56"/>
        <v>34.44363095238095</v>
      </c>
      <c r="V75">
        <f t="shared" si="57"/>
        <v>31.107678571428576</v>
      </c>
      <c r="W75">
        <f t="shared" si="58"/>
        <v>24.892440476190483</v>
      </c>
      <c r="X75">
        <f t="shared" si="59"/>
        <v>25.317678571428569</v>
      </c>
      <c r="Y75">
        <f t="shared" si="60"/>
        <v>21.541666666666661</v>
      </c>
      <c r="Z75">
        <f t="shared" si="61"/>
        <v>13.85511904761905</v>
      </c>
      <c r="AA75">
        <f t="shared" si="62"/>
        <v>15.294404761904762</v>
      </c>
      <c r="AB75">
        <f t="shared" si="63"/>
        <v>29.792261904761911</v>
      </c>
      <c r="AC75" s="2">
        <v>28.78</v>
      </c>
      <c r="AD75" s="2">
        <v>22.33</v>
      </c>
      <c r="AE75">
        <f t="shared" si="44"/>
        <v>58.858158333333257</v>
      </c>
      <c r="AF75">
        <f t="shared" si="45"/>
        <v>2.7322936170212739</v>
      </c>
      <c r="AG75">
        <f t="shared" si="46"/>
        <v>1.9756189886315927</v>
      </c>
    </row>
    <row r="76" spans="1:33" x14ac:dyDescent="0.25">
      <c r="A76" s="6">
        <v>41796.458333333016</v>
      </c>
      <c r="B76" s="8">
        <v>28.09666666666666</v>
      </c>
      <c r="C76">
        <v>29.673333333333332</v>
      </c>
      <c r="D76">
        <v>27.916666666666668</v>
      </c>
      <c r="E76">
        <v>18.62</v>
      </c>
      <c r="F76">
        <v>19.87</v>
      </c>
      <c r="G76">
        <v>14.125000000000005</v>
      </c>
      <c r="H76">
        <v>11.730000000000002</v>
      </c>
      <c r="I76">
        <v>12.283333333333333</v>
      </c>
      <c r="J76">
        <v>23.491666666666671</v>
      </c>
      <c r="K76" s="2">
        <v>28.78</v>
      </c>
      <c r="L76" s="2">
        <v>22.33</v>
      </c>
      <c r="M76">
        <f t="shared" si="50"/>
        <v>36.298655555555492</v>
      </c>
      <c r="N76">
        <f t="shared" si="51"/>
        <v>2.5698163225172022</v>
      </c>
      <c r="O76">
        <f t="shared" si="52"/>
        <v>1.5451715738441498</v>
      </c>
      <c r="P76">
        <f t="shared" si="53"/>
        <v>6</v>
      </c>
      <c r="Q76">
        <f t="shared" si="54"/>
        <v>6</v>
      </c>
      <c r="R76" s="7">
        <f t="shared" si="43"/>
        <v>41865</v>
      </c>
      <c r="S76">
        <f t="shared" si="55"/>
        <v>25.765238095238089</v>
      </c>
      <c r="T76">
        <v>116.6853804347826</v>
      </c>
      <c r="U76">
        <f t="shared" si="56"/>
        <v>34.677417582417583</v>
      </c>
      <c r="V76">
        <f t="shared" si="57"/>
        <v>31.210249215070643</v>
      </c>
      <c r="W76">
        <f t="shared" si="58"/>
        <v>24.685260989010988</v>
      </c>
      <c r="X76">
        <f t="shared" si="59"/>
        <v>25.013461538461542</v>
      </c>
      <c r="Y76">
        <f t="shared" si="60"/>
        <v>22.152204343275773</v>
      </c>
      <c r="Z76">
        <f t="shared" si="61"/>
        <v>14.016356619570905</v>
      </c>
      <c r="AA76">
        <f t="shared" si="62"/>
        <v>15.551977367870226</v>
      </c>
      <c r="AB76">
        <f t="shared" si="63"/>
        <v>30.43286237571952</v>
      </c>
      <c r="AC76" s="2">
        <v>28.78</v>
      </c>
      <c r="AD76" s="2">
        <v>22.33</v>
      </c>
      <c r="AE76">
        <f t="shared" si="44"/>
        <v>61.3678465277778</v>
      </c>
      <c r="AF76">
        <f t="shared" si="45"/>
        <v>2.7702817099737436</v>
      </c>
      <c r="AG76">
        <f t="shared" si="46"/>
        <v>2.0164993279350343</v>
      </c>
    </row>
    <row r="77" spans="1:33" x14ac:dyDescent="0.25">
      <c r="A77" s="6">
        <v>41796.49999999968</v>
      </c>
      <c r="B77" s="8">
        <v>28.529999999999998</v>
      </c>
      <c r="C77">
        <v>30.48</v>
      </c>
      <c r="D77">
        <v>27.89</v>
      </c>
      <c r="E77">
        <v>18.805</v>
      </c>
      <c r="F77">
        <v>20.125</v>
      </c>
      <c r="G77">
        <v>19.491666666666667</v>
      </c>
      <c r="H77">
        <v>11.41</v>
      </c>
      <c r="I77">
        <v>12.695</v>
      </c>
      <c r="J77">
        <v>28.783333333333342</v>
      </c>
      <c r="K77" s="2">
        <v>28.78</v>
      </c>
      <c r="L77" s="2">
        <v>22.33</v>
      </c>
      <c r="M77">
        <f t="shared" si="50"/>
        <v>55.359791666666666</v>
      </c>
      <c r="N77">
        <f t="shared" si="51"/>
        <v>2.8401774262505342</v>
      </c>
      <c r="O77">
        <f t="shared" si="52"/>
        <v>1.9233280254777063</v>
      </c>
      <c r="P77">
        <f t="shared" si="53"/>
        <v>6</v>
      </c>
      <c r="Q77">
        <f t="shared" si="54"/>
        <v>6</v>
      </c>
      <c r="R77" s="7">
        <f t="shared" si="43"/>
        <v>41866</v>
      </c>
      <c r="S77">
        <f t="shared" si="55"/>
        <v>26.150952380952386</v>
      </c>
      <c r="T77">
        <v>94.783653846153868</v>
      </c>
      <c r="U77">
        <f t="shared" si="56"/>
        <v>34.125654761904755</v>
      </c>
      <c r="V77">
        <f t="shared" si="57"/>
        <v>30.981845238095243</v>
      </c>
      <c r="W77">
        <f t="shared" si="58"/>
        <v>24.515535714285722</v>
      </c>
      <c r="X77">
        <f t="shared" si="59"/>
        <v>24.944464285714282</v>
      </c>
      <c r="Y77">
        <f t="shared" si="60"/>
        <v>20.216720779220783</v>
      </c>
      <c r="Z77">
        <f t="shared" si="61"/>
        <v>13.113809523809524</v>
      </c>
      <c r="AA77">
        <f t="shared" si="62"/>
        <v>14.467261904761903</v>
      </c>
      <c r="AB77">
        <f t="shared" si="63"/>
        <v>28.497727272727271</v>
      </c>
      <c r="AC77" s="2">
        <v>28.78</v>
      </c>
      <c r="AD77" s="2">
        <v>22.33</v>
      </c>
      <c r="AE77">
        <f t="shared" si="44"/>
        <v>56.62205694444441</v>
      </c>
      <c r="AF77">
        <f t="shared" si="45"/>
        <v>2.8007537702475407</v>
      </c>
      <c r="AG77">
        <f t="shared" si="46"/>
        <v>1.9868972849155069</v>
      </c>
    </row>
    <row r="78" spans="1:33" x14ac:dyDescent="0.25">
      <c r="A78" s="6">
        <v>41796.541666666344</v>
      </c>
      <c r="B78" s="8">
        <v>28.138333333333339</v>
      </c>
      <c r="C78">
        <v>30.774999999999999</v>
      </c>
      <c r="D78">
        <v>28.11</v>
      </c>
      <c r="E78">
        <v>18.615000000000002</v>
      </c>
      <c r="F78">
        <v>20.035</v>
      </c>
      <c r="G78">
        <v>19.5</v>
      </c>
      <c r="H78">
        <v>10.54</v>
      </c>
      <c r="I78">
        <v>11.745000000000001</v>
      </c>
      <c r="J78">
        <v>28.808333333333337</v>
      </c>
      <c r="K78" s="2">
        <v>28.78</v>
      </c>
      <c r="L78" s="2">
        <v>22.33</v>
      </c>
      <c r="M78">
        <f t="shared" si="50"/>
        <v>53.275658333333382</v>
      </c>
      <c r="N78">
        <f t="shared" si="51"/>
        <v>2.7320850427350454</v>
      </c>
      <c r="O78">
        <f t="shared" si="52"/>
        <v>1.8493141452126136</v>
      </c>
      <c r="P78">
        <f t="shared" si="53"/>
        <v>6</v>
      </c>
      <c r="Q78">
        <f t="shared" si="54"/>
        <v>6</v>
      </c>
      <c r="R78" s="7">
        <f t="shared" si="43"/>
        <v>41867</v>
      </c>
      <c r="S78">
        <f t="shared" si="55"/>
        <v>27.318928571428565</v>
      </c>
      <c r="T78">
        <v>221.97465759675995</v>
      </c>
      <c r="U78">
        <f t="shared" si="56"/>
        <v>33.090476190476188</v>
      </c>
      <c r="V78">
        <f t="shared" si="57"/>
        <v>30.199642857142859</v>
      </c>
      <c r="W78">
        <f t="shared" si="58"/>
        <v>24.570654761904763</v>
      </c>
      <c r="X78">
        <f t="shared" si="59"/>
        <v>24.999047619047619</v>
      </c>
      <c r="Y78">
        <f t="shared" si="60"/>
        <v>17.031547619047622</v>
      </c>
      <c r="Z78">
        <f t="shared" si="61"/>
        <v>14.299404761904759</v>
      </c>
      <c r="AA78">
        <f t="shared" si="62"/>
        <v>15.202916666666669</v>
      </c>
      <c r="AB78">
        <f t="shared" si="63"/>
        <v>24.573809523809523</v>
      </c>
      <c r="AC78" s="2">
        <v>28.78</v>
      </c>
      <c r="AD78" s="2">
        <v>22.33</v>
      </c>
      <c r="AE78">
        <f t="shared" si="44"/>
        <v>44.900357638889012</v>
      </c>
      <c r="AF78">
        <f t="shared" si="45"/>
        <v>2.6363052050932629</v>
      </c>
      <c r="AG78">
        <f t="shared" si="46"/>
        <v>1.8271630857798069</v>
      </c>
    </row>
    <row r="79" spans="1:33" x14ac:dyDescent="0.25">
      <c r="A79" s="6">
        <v>41796.583333333008</v>
      </c>
      <c r="B79" s="8">
        <v>28.505000000000006</v>
      </c>
      <c r="C79">
        <v>30.77333333333333</v>
      </c>
      <c r="D79">
        <v>28.133333333333336</v>
      </c>
      <c r="E79">
        <v>18.819999999999997</v>
      </c>
      <c r="F79">
        <v>20.203333333333333</v>
      </c>
      <c r="G79">
        <v>15.749999999999998</v>
      </c>
      <c r="H79">
        <v>10.926666666666668</v>
      </c>
      <c r="I79">
        <v>12.166666666666666</v>
      </c>
      <c r="J79">
        <v>25.150000000000002</v>
      </c>
      <c r="K79" s="2">
        <v>28.78</v>
      </c>
      <c r="L79" s="2">
        <v>22.33</v>
      </c>
      <c r="M79">
        <f t="shared" si="50"/>
        <v>54.187466666666623</v>
      </c>
      <c r="N79">
        <f t="shared" si="51"/>
        <v>3.4404740740740718</v>
      </c>
      <c r="O79">
        <f t="shared" si="52"/>
        <v>2.1545712392312772</v>
      </c>
      <c r="P79">
        <f t="shared" si="53"/>
        <v>6</v>
      </c>
      <c r="Q79">
        <f t="shared" si="54"/>
        <v>6</v>
      </c>
      <c r="R79" s="7">
        <f t="shared" si="43"/>
        <v>41868</v>
      </c>
      <c r="S79">
        <f t="shared" si="55"/>
        <v>23.297499999999996</v>
      </c>
      <c r="T79">
        <v>58.614688970651144</v>
      </c>
      <c r="U79">
        <f t="shared" si="56"/>
        <v>32.922083333333333</v>
      </c>
      <c r="V79">
        <f t="shared" si="57"/>
        <v>30.125238095238096</v>
      </c>
      <c r="W79">
        <f t="shared" si="58"/>
        <v>23.74720238095238</v>
      </c>
      <c r="X79">
        <f t="shared" si="59"/>
        <v>23.966488095238095</v>
      </c>
      <c r="Y79">
        <f t="shared" si="60"/>
        <v>16.75297619047619</v>
      </c>
      <c r="Z79">
        <f t="shared" si="61"/>
        <v>14.228511904761904</v>
      </c>
      <c r="AA79">
        <f t="shared" si="62"/>
        <v>15.1775</v>
      </c>
      <c r="AB79">
        <f t="shared" si="63"/>
        <v>24.460714285714293</v>
      </c>
      <c r="AC79" s="2">
        <v>28.78</v>
      </c>
      <c r="AD79" s="2">
        <v>22.33</v>
      </c>
      <c r="AE79">
        <f t="shared" si="44"/>
        <v>46.085088194444474</v>
      </c>
      <c r="AF79">
        <f t="shared" si="45"/>
        <v>2.7508597678687767</v>
      </c>
      <c r="AG79">
        <f t="shared" si="46"/>
        <v>1.8840450714621768</v>
      </c>
    </row>
    <row r="80" spans="1:33" x14ac:dyDescent="0.25">
      <c r="A80" s="6">
        <v>41796.624999999673</v>
      </c>
      <c r="B80" s="8">
        <v>28.42166666666667</v>
      </c>
      <c r="C80">
        <v>30.864999999999998</v>
      </c>
      <c r="D80">
        <v>28.18</v>
      </c>
      <c r="E80">
        <v>19.075000000000003</v>
      </c>
      <c r="F80">
        <v>20.454999999999998</v>
      </c>
      <c r="G80">
        <v>18.716666666666665</v>
      </c>
      <c r="H80">
        <v>11.275</v>
      </c>
      <c r="I80">
        <v>12.52</v>
      </c>
      <c r="J80">
        <v>28.091666666666669</v>
      </c>
      <c r="K80" s="2">
        <v>28.78</v>
      </c>
      <c r="L80" s="2">
        <v>22.33</v>
      </c>
      <c r="M80">
        <f t="shared" si="50"/>
        <v>54.317724999999975</v>
      </c>
      <c r="N80">
        <f t="shared" si="51"/>
        <v>2.9021046304541396</v>
      </c>
      <c r="O80">
        <f t="shared" si="52"/>
        <v>1.9335885493918707</v>
      </c>
      <c r="P80">
        <f t="shared" si="53"/>
        <v>6</v>
      </c>
      <c r="Q80">
        <f t="shared" si="54"/>
        <v>6</v>
      </c>
      <c r="R80" s="7">
        <f t="shared" si="43"/>
        <v>41869</v>
      </c>
      <c r="S80">
        <f t="shared" si="55"/>
        <v>23.945833333333329</v>
      </c>
      <c r="T80">
        <v>70.289675602175606</v>
      </c>
      <c r="U80">
        <f t="shared" si="56"/>
        <v>33.386612554112553</v>
      </c>
      <c r="V80">
        <f t="shared" si="57"/>
        <v>30.483165584415584</v>
      </c>
      <c r="W80">
        <f t="shared" si="58"/>
        <v>23.809258658008666</v>
      </c>
      <c r="X80">
        <f t="shared" si="59"/>
        <v>24.073793290043291</v>
      </c>
      <c r="Y80">
        <f t="shared" si="60"/>
        <v>18.425000000000004</v>
      </c>
      <c r="Z80">
        <f t="shared" si="61"/>
        <v>13.376747835497838</v>
      </c>
      <c r="AA80">
        <f t="shared" si="62"/>
        <v>14.561141774891777</v>
      </c>
      <c r="AB80">
        <f t="shared" si="63"/>
        <v>26.702976190476193</v>
      </c>
      <c r="AC80" s="2">
        <v>28.78</v>
      </c>
      <c r="AD80" s="2">
        <v>22.33</v>
      </c>
      <c r="AE80">
        <f t="shared" si="44"/>
        <v>52.217802777777756</v>
      </c>
      <c r="AF80">
        <f t="shared" si="45"/>
        <v>2.8340734207749114</v>
      </c>
      <c r="AG80">
        <f t="shared" si="46"/>
        <v>1.9555049746253232</v>
      </c>
    </row>
    <row r="81" spans="1:33" x14ac:dyDescent="0.25">
      <c r="A81" s="6">
        <v>41796.666666666337</v>
      </c>
      <c r="B81" s="8">
        <v>27.666101694915252</v>
      </c>
      <c r="C81">
        <v>30.963333333333335</v>
      </c>
      <c r="D81">
        <v>28.303333333333331</v>
      </c>
      <c r="E81">
        <v>18.956666666666667</v>
      </c>
      <c r="F81">
        <v>20.356666666666666</v>
      </c>
      <c r="G81">
        <v>18.791666666666671</v>
      </c>
      <c r="H81">
        <v>11.049999999999999</v>
      </c>
      <c r="I81">
        <v>12.25</v>
      </c>
      <c r="J81">
        <v>28.149999999999995</v>
      </c>
      <c r="K81" s="2">
        <v>28.78</v>
      </c>
      <c r="L81" s="2">
        <v>22.33</v>
      </c>
      <c r="M81">
        <f t="shared" si="50"/>
        <v>53.145400000000024</v>
      </c>
      <c r="N81">
        <f t="shared" si="51"/>
        <v>2.8281365853658542</v>
      </c>
      <c r="O81">
        <f t="shared" si="52"/>
        <v>1.887936056838367</v>
      </c>
      <c r="P81">
        <f t="shared" si="53"/>
        <v>6</v>
      </c>
      <c r="Q81">
        <f t="shared" si="54"/>
        <v>6</v>
      </c>
      <c r="R81" s="7">
        <f t="shared" si="43"/>
        <v>41870</v>
      </c>
      <c r="S81">
        <f t="shared" si="55"/>
        <v>22.920764729620661</v>
      </c>
      <c r="T81">
        <v>70.712634726190132</v>
      </c>
      <c r="U81">
        <f t="shared" si="56"/>
        <v>32.97589285714286</v>
      </c>
      <c r="V81">
        <f t="shared" si="57"/>
        <v>30.293511904761907</v>
      </c>
      <c r="W81">
        <f t="shared" si="58"/>
        <v>23.635297619047616</v>
      </c>
      <c r="X81">
        <f t="shared" si="59"/>
        <v>23.985833333333339</v>
      </c>
      <c r="Y81">
        <f t="shared" si="60"/>
        <v>16.992261904761904</v>
      </c>
      <c r="Z81">
        <f t="shared" si="61"/>
        <v>13.54452380952381</v>
      </c>
      <c r="AA81">
        <f t="shared" si="62"/>
        <v>14.575952380952378</v>
      </c>
      <c r="AB81">
        <f t="shared" si="63"/>
        <v>25.295238095238094</v>
      </c>
      <c r="AC81" s="2">
        <v>28.78</v>
      </c>
      <c r="AD81" s="2">
        <v>22.33</v>
      </c>
      <c r="AE81">
        <f t="shared" si="44"/>
        <v>48.232799999999919</v>
      </c>
      <c r="AF81">
        <f t="shared" si="45"/>
        <v>2.8385155708130405</v>
      </c>
      <c r="AG81">
        <f t="shared" si="46"/>
        <v>1.9067936746987921</v>
      </c>
    </row>
    <row r="82" spans="1:33" x14ac:dyDescent="0.25">
      <c r="A82" s="6">
        <v>41796.708333333001</v>
      </c>
      <c r="B82" s="8">
        <v>25.463333333333331</v>
      </c>
      <c r="C82">
        <v>31.024999999999999</v>
      </c>
      <c r="D82">
        <v>28.355</v>
      </c>
      <c r="E82">
        <v>18.799999999999997</v>
      </c>
      <c r="F82">
        <v>20.184999999999999</v>
      </c>
      <c r="G82">
        <v>18.800000000000004</v>
      </c>
      <c r="H82">
        <v>10.899999999999999</v>
      </c>
      <c r="I82">
        <v>12.094999999999999</v>
      </c>
      <c r="J82">
        <v>28.191666666666663</v>
      </c>
      <c r="K82" s="2">
        <v>28.78</v>
      </c>
      <c r="L82" s="2">
        <v>22.33</v>
      </c>
      <c r="M82">
        <f t="shared" si="50"/>
        <v>53.015141666666665</v>
      </c>
      <c r="N82">
        <f t="shared" si="51"/>
        <v>2.8199543439716304</v>
      </c>
      <c r="O82">
        <f t="shared" si="52"/>
        <v>1.8805252734259534</v>
      </c>
      <c r="P82">
        <f t="shared" si="53"/>
        <v>6</v>
      </c>
      <c r="Q82">
        <f t="shared" si="54"/>
        <v>6</v>
      </c>
      <c r="R82" s="7">
        <f t="shared" si="43"/>
        <v>41871</v>
      </c>
      <c r="S82">
        <f t="shared" si="55"/>
        <v>22.916547619047623</v>
      </c>
      <c r="T82">
        <v>49.37318377256782</v>
      </c>
      <c r="U82">
        <f t="shared" si="56"/>
        <v>32.694788961038959</v>
      </c>
      <c r="V82">
        <f t="shared" si="57"/>
        <v>30.151566558441566</v>
      </c>
      <c r="W82">
        <f t="shared" si="58"/>
        <v>23.617927489177482</v>
      </c>
      <c r="X82">
        <f t="shared" si="59"/>
        <v>23.893649891774892</v>
      </c>
      <c r="Y82">
        <f t="shared" si="60"/>
        <v>15.851190476190473</v>
      </c>
      <c r="Z82">
        <f t="shared" si="61"/>
        <v>13.663073593073593</v>
      </c>
      <c r="AA82">
        <f t="shared" si="62"/>
        <v>14.600781926406926</v>
      </c>
      <c r="AB82">
        <f t="shared" si="63"/>
        <v>24.256493506493509</v>
      </c>
      <c r="AC82" s="2">
        <v>28.78</v>
      </c>
      <c r="AD82" s="2">
        <v>22.33</v>
      </c>
      <c r="AE82">
        <f t="shared" si="44"/>
        <v>45.791231597222215</v>
      </c>
      <c r="AF82">
        <f t="shared" si="45"/>
        <v>2.8888197177368884</v>
      </c>
      <c r="AG82">
        <f t="shared" si="46"/>
        <v>1.8877927094022808</v>
      </c>
    </row>
    <row r="83" spans="1:33" x14ac:dyDescent="0.25">
      <c r="A83" s="6">
        <v>41796.749999999665</v>
      </c>
      <c r="B83" s="8">
        <v>23.469999999999985</v>
      </c>
      <c r="C83">
        <v>31.015000000000001</v>
      </c>
      <c r="D83">
        <v>28.395</v>
      </c>
      <c r="E83">
        <v>18.575000000000003</v>
      </c>
      <c r="F83">
        <v>19.954999999999998</v>
      </c>
      <c r="G83">
        <v>14.16666666666667</v>
      </c>
      <c r="H83">
        <v>10.685</v>
      </c>
      <c r="I83">
        <v>11.86</v>
      </c>
      <c r="J83">
        <v>23.61666666666666</v>
      </c>
      <c r="K83" s="2">
        <v>28.78</v>
      </c>
      <c r="L83" s="2">
        <v>22.33</v>
      </c>
      <c r="M83">
        <f t="shared" si="50"/>
        <v>52.494108333333301</v>
      </c>
      <c r="N83">
        <f t="shared" si="51"/>
        <v>3.7054664705882323</v>
      </c>
      <c r="O83">
        <f t="shared" si="52"/>
        <v>2.2227568807339444</v>
      </c>
      <c r="P83">
        <f t="shared" si="53"/>
        <v>6</v>
      </c>
      <c r="Q83">
        <f t="shared" si="54"/>
        <v>6</v>
      </c>
      <c r="R83" s="7">
        <f t="shared" si="43"/>
        <v>41872</v>
      </c>
      <c r="S83">
        <f t="shared" si="55"/>
        <v>33.278186037126716</v>
      </c>
      <c r="T83">
        <v>379.6280077986529</v>
      </c>
      <c r="U83">
        <f t="shared" si="56"/>
        <v>32.422261904761903</v>
      </c>
      <c r="V83">
        <f t="shared" si="57"/>
        <v>29.984166666666663</v>
      </c>
      <c r="W83">
        <f t="shared" si="58"/>
        <v>23.992619047619051</v>
      </c>
      <c r="X83">
        <f t="shared" si="59"/>
        <v>24.357142857142858</v>
      </c>
      <c r="Y83">
        <f t="shared" si="60"/>
        <v>15.525595238095237</v>
      </c>
      <c r="Z83">
        <f t="shared" si="61"/>
        <v>13.742857142857142</v>
      </c>
      <c r="AA83">
        <f t="shared" si="62"/>
        <v>14.58952380952381</v>
      </c>
      <c r="AB83">
        <f t="shared" si="63"/>
        <v>23.81369047619047</v>
      </c>
      <c r="AC83" s="2">
        <v>28.78</v>
      </c>
      <c r="AD83" s="2">
        <v>22.33</v>
      </c>
      <c r="AE83">
        <f t="shared" si="44"/>
        <v>43.419444444444458</v>
      </c>
      <c r="AF83">
        <f t="shared" si="45"/>
        <v>2.7966363787396653</v>
      </c>
      <c r="AG83">
        <f t="shared" si="46"/>
        <v>1.8232975895884898</v>
      </c>
    </row>
    <row r="84" spans="1:33" x14ac:dyDescent="0.25">
      <c r="A84" s="6">
        <v>41796.79166666633</v>
      </c>
      <c r="B84" s="8">
        <v>22.625000000000007</v>
      </c>
      <c r="C84">
        <v>30.909999999999997</v>
      </c>
      <c r="D84">
        <v>28.283333333333331</v>
      </c>
      <c r="E84">
        <v>18.516666666666666</v>
      </c>
      <c r="F84">
        <v>19.826666666666664</v>
      </c>
      <c r="G84">
        <v>17.983333333333331</v>
      </c>
      <c r="H84">
        <v>11.11</v>
      </c>
      <c r="I84">
        <v>12.343333333333334</v>
      </c>
      <c r="J84">
        <v>27.316666666666663</v>
      </c>
      <c r="K84" s="2">
        <v>28.78</v>
      </c>
      <c r="L84" s="2">
        <v>22.33</v>
      </c>
      <c r="M84">
        <f t="shared" si="50"/>
        <v>54.013788888888911</v>
      </c>
      <c r="N84">
        <f t="shared" si="51"/>
        <v>3.0035471115230168</v>
      </c>
      <c r="O84">
        <f t="shared" si="52"/>
        <v>1.9773199105145425</v>
      </c>
      <c r="P84">
        <f t="shared" si="53"/>
        <v>6</v>
      </c>
      <c r="Q84">
        <f t="shared" si="54"/>
        <v>6</v>
      </c>
      <c r="R84" s="7">
        <f t="shared" si="43"/>
        <v>41873</v>
      </c>
      <c r="S84">
        <f t="shared" si="55"/>
        <v>29.022976190476189</v>
      </c>
      <c r="T84">
        <v>279.38080586080588</v>
      </c>
      <c r="U84">
        <f t="shared" si="56"/>
        <v>33.287142857142861</v>
      </c>
      <c r="V84">
        <f t="shared" si="57"/>
        <v>30.325595238095239</v>
      </c>
      <c r="W84">
        <f t="shared" si="58"/>
        <v>23.906547619047618</v>
      </c>
      <c r="X84">
        <f t="shared" si="59"/>
        <v>24.318690476190476</v>
      </c>
      <c r="Y84">
        <f t="shared" si="60"/>
        <v>18.836309523809522</v>
      </c>
      <c r="Z84">
        <f t="shared" si="61"/>
        <v>13.419404761904763</v>
      </c>
      <c r="AA84">
        <f t="shared" si="62"/>
        <v>14.52154761904762</v>
      </c>
      <c r="AB84">
        <f t="shared" si="63"/>
        <v>27.173214285714284</v>
      </c>
      <c r="AC84" s="2">
        <v>28.78</v>
      </c>
      <c r="AD84" s="2">
        <v>22.33</v>
      </c>
      <c r="AE84">
        <f t="shared" si="44"/>
        <v>50.075024999999982</v>
      </c>
      <c r="AF84">
        <f t="shared" si="45"/>
        <v>2.6584307789540205</v>
      </c>
      <c r="AG84">
        <f t="shared" si="46"/>
        <v>1.8428083064993095</v>
      </c>
    </row>
    <row r="85" spans="1:33" x14ac:dyDescent="0.25">
      <c r="A85" s="6">
        <v>41796.833333332994</v>
      </c>
      <c r="B85" s="8">
        <v>22.51166666666667</v>
      </c>
      <c r="C85">
        <v>30.27</v>
      </c>
      <c r="D85">
        <v>28.25</v>
      </c>
      <c r="E85">
        <v>18.520000000000003</v>
      </c>
      <c r="F85">
        <v>19.704999999999998</v>
      </c>
      <c r="G85">
        <v>17.933333333333334</v>
      </c>
      <c r="H85">
        <v>11.99</v>
      </c>
      <c r="I85">
        <v>12.234999999999999</v>
      </c>
      <c r="J85">
        <v>27.283333333333331</v>
      </c>
      <c r="K85" s="2">
        <v>28.78</v>
      </c>
      <c r="L85" s="2">
        <v>22.33</v>
      </c>
      <c r="M85">
        <f t="shared" si="50"/>
        <v>28.266058333333312</v>
      </c>
      <c r="N85">
        <f t="shared" si="51"/>
        <v>1.576174256505575</v>
      </c>
      <c r="O85">
        <f t="shared" si="52"/>
        <v>1.0360192425167982</v>
      </c>
      <c r="P85">
        <f t="shared" si="53"/>
        <v>6</v>
      </c>
      <c r="Q85">
        <f t="shared" si="54"/>
        <v>6</v>
      </c>
      <c r="R85" s="7">
        <f t="shared" si="43"/>
        <v>41874</v>
      </c>
      <c r="S85">
        <f t="shared" si="55"/>
        <v>29.694761904761908</v>
      </c>
      <c r="T85">
        <v>293.86494505494505</v>
      </c>
      <c r="U85">
        <f t="shared" si="56"/>
        <v>32.481904761904772</v>
      </c>
      <c r="V85">
        <f t="shared" si="57"/>
        <v>29.738809523809525</v>
      </c>
      <c r="W85">
        <f t="shared" si="58"/>
        <v>23.662500000000001</v>
      </c>
      <c r="X85">
        <f t="shared" si="59"/>
        <v>23.954404761904762</v>
      </c>
      <c r="Y85">
        <f t="shared" si="60"/>
        <v>16.330357142857142</v>
      </c>
      <c r="Z85">
        <f t="shared" si="61"/>
        <v>14.647976190476195</v>
      </c>
      <c r="AA85">
        <f t="shared" si="62"/>
        <v>15.275</v>
      </c>
      <c r="AB85">
        <f t="shared" si="63"/>
        <v>24.033928571428568</v>
      </c>
      <c r="AC85" s="2">
        <v>28.78</v>
      </c>
      <c r="AD85" s="2">
        <v>22.33</v>
      </c>
      <c r="AE85">
        <f t="shared" si="44"/>
        <v>37.697381944444345</v>
      </c>
      <c r="AF85">
        <f t="shared" si="45"/>
        <v>2.3084236073142521</v>
      </c>
      <c r="AG85">
        <f t="shared" si="46"/>
        <v>1.5685068644690421</v>
      </c>
    </row>
    <row r="86" spans="1:33" x14ac:dyDescent="0.25">
      <c r="A86" s="6">
        <v>41797.2916666663</v>
      </c>
      <c r="B86" s="8">
        <v>24.5</v>
      </c>
      <c r="C86">
        <v>29.43</v>
      </c>
      <c r="D86">
        <v>28.06</v>
      </c>
      <c r="E86">
        <v>18.149999999999999</v>
      </c>
      <c r="F86">
        <v>19.22</v>
      </c>
      <c r="G86">
        <v>14.416666666666664</v>
      </c>
      <c r="H86">
        <v>12.24</v>
      </c>
      <c r="I86">
        <v>12.49</v>
      </c>
      <c r="J86">
        <v>23.766666666666666</v>
      </c>
      <c r="K86" s="2">
        <v>28.78</v>
      </c>
      <c r="L86" s="2">
        <v>22.33</v>
      </c>
      <c r="M86">
        <f t="shared" si="50"/>
        <v>28.396316666666664</v>
      </c>
      <c r="N86">
        <f t="shared" si="51"/>
        <v>1.9696867052023124</v>
      </c>
      <c r="O86">
        <f t="shared" si="52"/>
        <v>1.1947959326788218</v>
      </c>
      <c r="P86">
        <f t="shared" si="53"/>
        <v>6</v>
      </c>
      <c r="Q86">
        <f t="shared" si="54"/>
        <v>7</v>
      </c>
      <c r="R86" s="7">
        <f t="shared" si="43"/>
        <v>41875</v>
      </c>
      <c r="S86">
        <f t="shared" si="55"/>
        <v>32.555595238095236</v>
      </c>
      <c r="T86">
        <v>343.3347222222223</v>
      </c>
      <c r="U86">
        <f t="shared" si="56"/>
        <v>32.902333333333324</v>
      </c>
      <c r="V86">
        <f t="shared" si="57"/>
        <v>29.90883333333333</v>
      </c>
      <c r="W86">
        <f t="shared" si="58"/>
        <v>23.707857142857144</v>
      </c>
      <c r="X86">
        <f t="shared" si="59"/>
        <v>24.016202380952375</v>
      </c>
      <c r="Y86">
        <f t="shared" si="60"/>
        <v>17.880952380952383</v>
      </c>
      <c r="Z86">
        <f t="shared" si="61"/>
        <v>14.316333333333333</v>
      </c>
      <c r="AA86">
        <f t="shared" si="62"/>
        <v>15.117750000000001</v>
      </c>
      <c r="AB86">
        <f t="shared" si="63"/>
        <v>25.514285714285712</v>
      </c>
      <c r="AC86" s="2">
        <v>28.78</v>
      </c>
      <c r="AD86" s="2">
        <v>22.33</v>
      </c>
      <c r="AE86">
        <f t="shared" si="44"/>
        <v>42.240606527777814</v>
      </c>
      <c r="AF86">
        <f t="shared" si="45"/>
        <v>2.3623241999556166</v>
      </c>
      <c r="AG86">
        <f t="shared" si="46"/>
        <v>1.6555668851872605</v>
      </c>
    </row>
    <row r="87" spans="1:33" x14ac:dyDescent="0.25">
      <c r="A87" s="6">
        <v>41797.333333332965</v>
      </c>
      <c r="B87" s="8">
        <v>25</v>
      </c>
      <c r="C87" t="e">
        <v>#DIV/0!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v>#DIV/0!</v>
      </c>
      <c r="I87" t="e">
        <v>#DIV/0!</v>
      </c>
      <c r="J87" t="e">
        <v>#DIV/0!</v>
      </c>
      <c r="K87" s="2">
        <v>28.78</v>
      </c>
      <c r="L87" s="2">
        <v>22.33</v>
      </c>
      <c r="M87" t="e">
        <f t="shared" si="50"/>
        <v>#DIV/0!</v>
      </c>
      <c r="N87" t="e">
        <f t="shared" si="51"/>
        <v>#DIV/0!</v>
      </c>
      <c r="O87" t="e">
        <f t="shared" si="52"/>
        <v>#DIV/0!</v>
      </c>
      <c r="P87">
        <f t="shared" si="53"/>
        <v>6</v>
      </c>
      <c r="Q87">
        <f t="shared" si="54"/>
        <v>7</v>
      </c>
      <c r="R87" s="7">
        <f t="shared" si="43"/>
        <v>41876</v>
      </c>
      <c r="S87">
        <f t="shared" si="55"/>
        <v>28.455595238095235</v>
      </c>
      <c r="T87">
        <v>201.74696286472147</v>
      </c>
      <c r="U87">
        <f t="shared" si="56"/>
        <v>33.837678571428576</v>
      </c>
      <c r="V87">
        <f t="shared" si="57"/>
        <v>30.494464285714283</v>
      </c>
      <c r="W87">
        <f t="shared" si="58"/>
        <v>23.807321428571431</v>
      </c>
      <c r="X87">
        <f t="shared" si="59"/>
        <v>24.128214285714289</v>
      </c>
      <c r="Y87">
        <f t="shared" si="60"/>
        <v>20.988095238095237</v>
      </c>
      <c r="Z87">
        <f t="shared" si="61"/>
        <v>14.249821428571428</v>
      </c>
      <c r="AA87">
        <f t="shared" si="62"/>
        <v>15.246785714285712</v>
      </c>
      <c r="AB87">
        <f t="shared" si="63"/>
        <v>29.238690476190477</v>
      </c>
      <c r="AC87" s="2">
        <v>28.78</v>
      </c>
      <c r="AD87" s="2">
        <v>22.33</v>
      </c>
      <c r="AE87">
        <f t="shared" si="44"/>
        <v>47.334947916666628</v>
      </c>
      <c r="AF87">
        <f t="shared" si="45"/>
        <v>2.2553236670448085</v>
      </c>
      <c r="AG87">
        <f t="shared" si="46"/>
        <v>1.6189147716862429</v>
      </c>
    </row>
    <row r="88" spans="1:33" x14ac:dyDescent="0.25">
      <c r="A88" s="6">
        <v>41797.374999999629</v>
      </c>
      <c r="B88" s="8">
        <v>26</v>
      </c>
      <c r="C88" t="e">
        <v>#DIV/0!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v>#DIV/0!</v>
      </c>
      <c r="I88" t="e">
        <v>#DIV/0!</v>
      </c>
      <c r="J88" t="e">
        <v>#DIV/0!</v>
      </c>
      <c r="K88" s="2">
        <v>28.78</v>
      </c>
      <c r="L88" s="2">
        <v>22.33</v>
      </c>
      <c r="M88" t="e">
        <f t="shared" si="50"/>
        <v>#DIV/0!</v>
      </c>
      <c r="N88" t="e">
        <f t="shared" si="51"/>
        <v>#DIV/0!</v>
      </c>
      <c r="O88" t="e">
        <f t="shared" si="52"/>
        <v>#DIV/0!</v>
      </c>
      <c r="P88">
        <f t="shared" si="53"/>
        <v>6</v>
      </c>
      <c r="Q88">
        <f t="shared" si="54"/>
        <v>7</v>
      </c>
      <c r="R88" s="7">
        <f t="shared" si="43"/>
        <v>41877</v>
      </c>
      <c r="S88">
        <f t="shared" si="55"/>
        <v>28.370833333333334</v>
      </c>
      <c r="T88">
        <v>250.13234767025085</v>
      </c>
      <c r="U88">
        <f t="shared" si="56"/>
        <v>33.819107142857142</v>
      </c>
      <c r="V88">
        <f t="shared" si="57"/>
        <v>30.542678571428574</v>
      </c>
      <c r="W88">
        <f t="shared" si="58"/>
        <v>24.021607142857146</v>
      </c>
      <c r="X88">
        <f t="shared" si="59"/>
        <v>24.414642857142859</v>
      </c>
      <c r="Y88">
        <f t="shared" si="60"/>
        <v>20.448214285714283</v>
      </c>
      <c r="Z88">
        <f t="shared" si="61"/>
        <v>13.986964285714285</v>
      </c>
      <c r="AA88">
        <f t="shared" si="62"/>
        <v>14.937857142857144</v>
      </c>
      <c r="AB88">
        <f t="shared" si="63"/>
        <v>28.697132034632038</v>
      </c>
      <c r="AC88" s="2">
        <v>28.78</v>
      </c>
      <c r="AD88" s="2">
        <v>22.33</v>
      </c>
      <c r="AE88">
        <f t="shared" si="44"/>
        <v>46.134710416666721</v>
      </c>
      <c r="AF88">
        <f t="shared" si="45"/>
        <v>2.2561730707652927</v>
      </c>
      <c r="AG88">
        <f t="shared" si="46"/>
        <v>1.6076418494012157</v>
      </c>
    </row>
    <row r="89" spans="1:33" x14ac:dyDescent="0.25">
      <c r="A89" s="6">
        <v>41797.416666666293</v>
      </c>
      <c r="B89" s="8">
        <v>29.638775510204077</v>
      </c>
      <c r="C89">
        <v>29.439</v>
      </c>
      <c r="D89">
        <v>25.533000000000001</v>
      </c>
      <c r="E89">
        <v>19.536000000000001</v>
      </c>
      <c r="F89">
        <v>20.744000000000003</v>
      </c>
      <c r="G89">
        <v>0.29999999999999993</v>
      </c>
      <c r="H89">
        <v>17.761000000000003</v>
      </c>
      <c r="I89">
        <v>16.863</v>
      </c>
      <c r="J89">
        <v>0.29999999999999993</v>
      </c>
      <c r="K89" s="2">
        <v>28.78</v>
      </c>
      <c r="L89" s="2">
        <v>22.33</v>
      </c>
      <c r="M89">
        <f t="shared" si="50"/>
        <v>0</v>
      </c>
      <c r="N89">
        <f t="shared" si="51"/>
        <v>0</v>
      </c>
      <c r="O89">
        <f t="shared" si="52"/>
        <v>0</v>
      </c>
      <c r="P89">
        <f t="shared" si="53"/>
        <v>6</v>
      </c>
      <c r="Q89">
        <f t="shared" si="54"/>
        <v>7</v>
      </c>
      <c r="R89" s="7">
        <f t="shared" si="43"/>
        <v>41878</v>
      </c>
      <c r="S89">
        <f t="shared" si="55"/>
        <v>24.175119047619052</v>
      </c>
      <c r="T89">
        <v>56.887447240259739</v>
      </c>
      <c r="U89">
        <f t="shared" si="56"/>
        <v>33.307857142857145</v>
      </c>
      <c r="V89">
        <f t="shared" si="57"/>
        <v>30.381785714285719</v>
      </c>
      <c r="W89">
        <f t="shared" si="58"/>
        <v>23.91</v>
      </c>
      <c r="X89">
        <f t="shared" si="59"/>
        <v>24.256428571428575</v>
      </c>
      <c r="Y89">
        <f t="shared" si="60"/>
        <v>18.084523809523809</v>
      </c>
      <c r="Z89">
        <f t="shared" si="61"/>
        <v>14.0025</v>
      </c>
      <c r="AA89">
        <f t="shared" si="62"/>
        <v>14.668035714285713</v>
      </c>
      <c r="AB89">
        <f t="shared" si="63"/>
        <v>26.333928571428572</v>
      </c>
      <c r="AC89" s="2">
        <v>28.78</v>
      </c>
      <c r="AD89" s="2">
        <v>22.33</v>
      </c>
      <c r="AE89">
        <f t="shared" si="44"/>
        <v>38.700681249999974</v>
      </c>
      <c r="AF89">
        <f t="shared" si="45"/>
        <v>2.1399889572773341</v>
      </c>
      <c r="AG89">
        <f t="shared" si="46"/>
        <v>1.4696129043195216</v>
      </c>
    </row>
    <row r="90" spans="1:33" x14ac:dyDescent="0.25">
      <c r="A90" s="6">
        <v>41797.458333332957</v>
      </c>
      <c r="B90" s="8">
        <v>30.55833333333333</v>
      </c>
      <c r="C90">
        <v>28.992499999999996</v>
      </c>
      <c r="D90">
        <v>25.259166666666669</v>
      </c>
      <c r="E90">
        <v>19.694166666666668</v>
      </c>
      <c r="F90">
        <v>20.7925</v>
      </c>
      <c r="G90">
        <v>0.29999999999999993</v>
      </c>
      <c r="H90">
        <v>18.699166666666667</v>
      </c>
      <c r="I90">
        <v>17.183333333333334</v>
      </c>
      <c r="J90">
        <v>0.29999999999999993</v>
      </c>
      <c r="K90" s="2">
        <v>28.78</v>
      </c>
      <c r="L90" s="2">
        <v>22.33</v>
      </c>
      <c r="M90">
        <f t="shared" si="50"/>
        <v>0</v>
      </c>
      <c r="N90">
        <f t="shared" si="51"/>
        <v>0</v>
      </c>
      <c r="O90">
        <f t="shared" si="52"/>
        <v>0</v>
      </c>
      <c r="P90">
        <f t="shared" si="53"/>
        <v>6</v>
      </c>
      <c r="Q90">
        <f t="shared" si="54"/>
        <v>7</v>
      </c>
      <c r="R90" s="7">
        <f t="shared" si="43"/>
        <v>41879</v>
      </c>
      <c r="S90">
        <f t="shared" si="55"/>
        <v>26.988333333333333</v>
      </c>
      <c r="T90">
        <v>269.84508781362007</v>
      </c>
      <c r="U90">
        <f t="shared" si="56"/>
        <v>33.510535714285709</v>
      </c>
      <c r="V90">
        <f t="shared" si="57"/>
        <v>30.413749999999993</v>
      </c>
      <c r="W90">
        <f t="shared" si="58"/>
        <v>23.886249999999997</v>
      </c>
      <c r="X90">
        <f t="shared" si="59"/>
        <v>24.243750000000002</v>
      </c>
      <c r="Y90">
        <f t="shared" si="60"/>
        <v>19.404166666666669</v>
      </c>
      <c r="Z90">
        <f t="shared" si="61"/>
        <v>13.788392857142858</v>
      </c>
      <c r="AA90">
        <f t="shared" si="62"/>
        <v>14.62107142857143</v>
      </c>
      <c r="AB90">
        <f t="shared" si="63"/>
        <v>27.651190476190475</v>
      </c>
      <c r="AC90" s="2">
        <v>28.78</v>
      </c>
      <c r="AD90" s="2">
        <v>22.33</v>
      </c>
      <c r="AE90">
        <f t="shared" si="44"/>
        <v>43.055031249999999</v>
      </c>
      <c r="AF90">
        <f t="shared" si="45"/>
        <v>2.2188549495383292</v>
      </c>
      <c r="AG90">
        <f t="shared" si="46"/>
        <v>1.5570769470874413</v>
      </c>
    </row>
    <row r="91" spans="1:33" x14ac:dyDescent="0.25">
      <c r="A91" s="6">
        <v>41797.499999999622</v>
      </c>
      <c r="B91" s="8">
        <v>30.599999999999998</v>
      </c>
      <c r="C91">
        <v>28.604166666666671</v>
      </c>
      <c r="D91">
        <v>25.12</v>
      </c>
      <c r="E91">
        <v>19.898333333333337</v>
      </c>
      <c r="F91">
        <v>20.884166666666669</v>
      </c>
      <c r="G91">
        <v>0.29999999999999993</v>
      </c>
      <c r="H91">
        <v>19.477500000000003</v>
      </c>
      <c r="I91">
        <v>17.649999999999999</v>
      </c>
      <c r="J91">
        <v>0.29999999999999993</v>
      </c>
      <c r="K91" s="2">
        <v>28.78</v>
      </c>
      <c r="L91" s="2">
        <v>22.33</v>
      </c>
      <c r="M91">
        <f t="shared" si="50"/>
        <v>0</v>
      </c>
      <c r="N91">
        <f t="shared" si="51"/>
        <v>0</v>
      </c>
      <c r="O91">
        <f t="shared" si="52"/>
        <v>0</v>
      </c>
      <c r="P91">
        <f t="shared" si="53"/>
        <v>6</v>
      </c>
      <c r="Q91">
        <f t="shared" si="54"/>
        <v>7</v>
      </c>
      <c r="R91" s="7">
        <f t="shared" si="43"/>
        <v>41880</v>
      </c>
      <c r="S91">
        <f t="shared" si="55"/>
        <v>27.910952380952377</v>
      </c>
      <c r="T91">
        <v>128.82636200716846</v>
      </c>
      <c r="U91">
        <f t="shared" si="56"/>
        <v>33.459166666666668</v>
      </c>
      <c r="V91">
        <f t="shared" si="57"/>
        <v>30.435178571428573</v>
      </c>
      <c r="W91">
        <f t="shared" si="58"/>
        <v>23.31529761904762</v>
      </c>
      <c r="X91">
        <f t="shared" si="59"/>
        <v>23.5</v>
      </c>
      <c r="Y91">
        <f t="shared" si="60"/>
        <v>18.822485847485847</v>
      </c>
      <c r="Z91">
        <f t="shared" si="61"/>
        <v>13.658988095238097</v>
      </c>
      <c r="AA91">
        <f t="shared" si="62"/>
        <v>14.6775</v>
      </c>
      <c r="AB91">
        <f t="shared" si="63"/>
        <v>27.123397435897438</v>
      </c>
      <c r="AC91" s="2">
        <v>28.78</v>
      </c>
      <c r="AD91" s="2">
        <v>22.33</v>
      </c>
      <c r="AE91">
        <f t="shared" si="44"/>
        <v>47.896299305555502</v>
      </c>
      <c r="AF91">
        <f t="shared" si="45"/>
        <v>2.5446319733561173</v>
      </c>
      <c r="AG91">
        <f t="shared" si="46"/>
        <v>1.7658665150172308</v>
      </c>
    </row>
    <row r="92" spans="1:33" x14ac:dyDescent="0.25">
      <c r="A92" s="6">
        <v>41797.541666666286</v>
      </c>
      <c r="B92" s="8">
        <v>30.123333333333338</v>
      </c>
      <c r="C92">
        <v>28.26</v>
      </c>
      <c r="D92">
        <v>25.011666666666667</v>
      </c>
      <c r="E92">
        <v>20.084999999999997</v>
      </c>
      <c r="F92">
        <v>20.984999999999999</v>
      </c>
      <c r="G92">
        <v>0.29999999999999993</v>
      </c>
      <c r="H92">
        <v>20.074166666666667</v>
      </c>
      <c r="I92">
        <v>18.099166666666665</v>
      </c>
      <c r="J92">
        <v>0.29999999999999993</v>
      </c>
      <c r="K92" s="2">
        <v>28.78</v>
      </c>
      <c r="L92" s="2">
        <v>22.33</v>
      </c>
      <c r="M92">
        <f t="shared" si="50"/>
        <v>0</v>
      </c>
      <c r="N92">
        <f t="shared" si="51"/>
        <v>0</v>
      </c>
      <c r="O92">
        <f t="shared" si="52"/>
        <v>0</v>
      </c>
      <c r="P92">
        <f t="shared" si="53"/>
        <v>6</v>
      </c>
      <c r="Q92">
        <f t="shared" si="54"/>
        <v>7</v>
      </c>
      <c r="R92" s="7">
        <f t="shared" si="43"/>
        <v>41881</v>
      </c>
      <c r="S92">
        <f t="shared" si="55"/>
        <v>27.910357142857141</v>
      </c>
      <c r="T92">
        <v>436.85446854529732</v>
      </c>
      <c r="U92">
        <f t="shared" si="56"/>
        <v>32.234404761904763</v>
      </c>
      <c r="V92">
        <f t="shared" si="57"/>
        <v>29.638690476190479</v>
      </c>
      <c r="W92">
        <f t="shared" si="58"/>
        <v>23.690178571428572</v>
      </c>
      <c r="X92">
        <f t="shared" si="59"/>
        <v>24.046904761904763</v>
      </c>
      <c r="Y92">
        <f t="shared" si="60"/>
        <v>14.548214285714284</v>
      </c>
      <c r="Z92">
        <f t="shared" si="61"/>
        <v>14.774583333333331</v>
      </c>
      <c r="AA92">
        <f t="shared" si="62"/>
        <v>15.37422619047619</v>
      </c>
      <c r="AB92">
        <f t="shared" si="63"/>
        <v>22.082738095238092</v>
      </c>
      <c r="AC92" s="2">
        <v>28.78</v>
      </c>
      <c r="AD92" s="2">
        <v>22.33</v>
      </c>
      <c r="AE92">
        <f t="shared" si="44"/>
        <v>36.98406250000005</v>
      </c>
      <c r="AF92">
        <f t="shared" si="45"/>
        <v>2.5421719651405463</v>
      </c>
      <c r="AG92">
        <f t="shared" si="46"/>
        <v>1.6747951427262215</v>
      </c>
    </row>
    <row r="93" spans="1:33" x14ac:dyDescent="0.25">
      <c r="A93" s="6">
        <v>41797.58333333295</v>
      </c>
      <c r="B93" s="8">
        <v>30.701666666666668</v>
      </c>
      <c r="C93">
        <v>27.950000000000003</v>
      </c>
      <c r="D93">
        <v>24.907500000000002</v>
      </c>
      <c r="E93">
        <v>20.250833333333336</v>
      </c>
      <c r="F93">
        <v>21.077500000000001</v>
      </c>
      <c r="G93">
        <v>0.29999999999999993</v>
      </c>
      <c r="H93">
        <v>20.549166666666668</v>
      </c>
      <c r="I93">
        <v>18.574999999999999</v>
      </c>
      <c r="J93">
        <v>0.29999999999999993</v>
      </c>
      <c r="K93" s="2">
        <v>28.78</v>
      </c>
      <c r="L93" s="2">
        <v>22.33</v>
      </c>
      <c r="M93">
        <f t="shared" si="50"/>
        <v>0</v>
      </c>
      <c r="N93">
        <f t="shared" si="51"/>
        <v>0</v>
      </c>
      <c r="O93">
        <f t="shared" si="52"/>
        <v>0</v>
      </c>
      <c r="P93">
        <f t="shared" si="53"/>
        <v>6</v>
      </c>
      <c r="Q93">
        <f t="shared" si="54"/>
        <v>7</v>
      </c>
      <c r="R93" s="7">
        <f t="shared" si="43"/>
        <v>41882</v>
      </c>
      <c r="S93">
        <f t="shared" si="55"/>
        <v>26.830119047619043</v>
      </c>
      <c r="T93">
        <v>210.76632811385872</v>
      </c>
      <c r="U93">
        <f t="shared" si="56"/>
        <v>32.462738095238095</v>
      </c>
      <c r="V93">
        <f t="shared" si="57"/>
        <v>29.672738095238099</v>
      </c>
      <c r="W93">
        <f t="shared" si="58"/>
        <v>23.692797619047621</v>
      </c>
      <c r="X93">
        <f t="shared" si="59"/>
        <v>23.98619047619048</v>
      </c>
      <c r="Y93">
        <f t="shared" si="60"/>
        <v>15.387500000000001</v>
      </c>
      <c r="Z93">
        <f t="shared" si="61"/>
        <v>14.817321428571427</v>
      </c>
      <c r="AA93">
        <f t="shared" si="62"/>
        <v>15.45214285714286</v>
      </c>
      <c r="AB93">
        <f t="shared" si="63"/>
        <v>23.083333333333332</v>
      </c>
      <c r="AC93" s="2">
        <v>28.78</v>
      </c>
      <c r="AD93" s="2">
        <v>22.33</v>
      </c>
      <c r="AE93">
        <f t="shared" si="44"/>
        <v>37.90052291666678</v>
      </c>
      <c r="AF93">
        <f t="shared" si="45"/>
        <v>2.4630721635526744</v>
      </c>
      <c r="AG93">
        <f t="shared" si="46"/>
        <v>1.6418999097472975</v>
      </c>
    </row>
    <row r="94" spans="1:33" x14ac:dyDescent="0.25">
      <c r="A94" s="6">
        <v>41797.624999999614</v>
      </c>
      <c r="B94" s="8">
        <v>29.865000000000009</v>
      </c>
      <c r="C94">
        <v>27.669999999999998</v>
      </c>
      <c r="D94">
        <v>24.823333333333334</v>
      </c>
      <c r="E94">
        <v>20.396666666666668</v>
      </c>
      <c r="F94">
        <v>21.15666666666667</v>
      </c>
      <c r="G94">
        <v>0.29999999999999993</v>
      </c>
      <c r="H94">
        <v>20.954999999999998</v>
      </c>
      <c r="I94">
        <v>18.968333333333334</v>
      </c>
      <c r="J94">
        <v>0.29999999999999993</v>
      </c>
      <c r="K94" s="2">
        <v>28.78</v>
      </c>
      <c r="L94" s="2">
        <v>22.33</v>
      </c>
      <c r="M94">
        <f t="shared" si="50"/>
        <v>0</v>
      </c>
      <c r="N94">
        <f t="shared" si="51"/>
        <v>0</v>
      </c>
      <c r="O94">
        <f t="shared" si="52"/>
        <v>0</v>
      </c>
      <c r="P94">
        <f t="shared" si="53"/>
        <v>6</v>
      </c>
      <c r="Q94">
        <f t="shared" si="54"/>
        <v>7</v>
      </c>
      <c r="R94" s="7">
        <f t="shared" si="43"/>
        <v>41883</v>
      </c>
      <c r="S94">
        <f t="shared" si="55"/>
        <v>27.98988095238095</v>
      </c>
      <c r="T94">
        <v>277.44140570911065</v>
      </c>
      <c r="U94">
        <f t="shared" si="56"/>
        <v>33.644528388278388</v>
      </c>
      <c r="V94">
        <f t="shared" si="57"/>
        <v>30.398072344322348</v>
      </c>
      <c r="W94">
        <f t="shared" si="58"/>
        <v>23.837559523809521</v>
      </c>
      <c r="X94">
        <f t="shared" si="59"/>
        <v>24.116323260073255</v>
      </c>
      <c r="Y94">
        <f t="shared" si="60"/>
        <v>19.597206959706956</v>
      </c>
      <c r="Z94">
        <f t="shared" si="61"/>
        <v>14.594807692307695</v>
      </c>
      <c r="AA94">
        <f t="shared" si="62"/>
        <v>15.861460622710624</v>
      </c>
      <c r="AB94">
        <f t="shared" si="63"/>
        <v>27.854304029304036</v>
      </c>
      <c r="AC94" s="2">
        <v>28.78</v>
      </c>
      <c r="AD94" s="2">
        <v>22.33</v>
      </c>
      <c r="AE94">
        <f t="shared" si="44"/>
        <v>54.360786591880291</v>
      </c>
      <c r="AF94">
        <f t="shared" si="45"/>
        <v>2.7739048071314123</v>
      </c>
      <c r="AG94">
        <f t="shared" si="46"/>
        <v>1.9516117342113517</v>
      </c>
    </row>
    <row r="95" spans="1:33" x14ac:dyDescent="0.25">
      <c r="A95" s="6">
        <v>41797.666666666279</v>
      </c>
      <c r="B95" s="8">
        <v>28.616666666666667</v>
      </c>
      <c r="C95">
        <v>27.42</v>
      </c>
      <c r="D95">
        <v>24.78</v>
      </c>
      <c r="E95">
        <v>20.524166666666666</v>
      </c>
      <c r="F95">
        <v>21.218333333333337</v>
      </c>
      <c r="G95">
        <v>0.29166666666666663</v>
      </c>
      <c r="H95">
        <v>21.290000000000003</v>
      </c>
      <c r="I95">
        <v>19.302500000000002</v>
      </c>
      <c r="J95">
        <v>0.29999999999999993</v>
      </c>
      <c r="K95" s="2">
        <v>28.78</v>
      </c>
      <c r="L95" s="2">
        <v>22.33</v>
      </c>
      <c r="M95">
        <f t="shared" si="50"/>
        <v>0</v>
      </c>
      <c r="N95">
        <f t="shared" si="51"/>
        <v>0</v>
      </c>
      <c r="O95">
        <f t="shared" si="52"/>
        <v>0</v>
      </c>
      <c r="P95">
        <f t="shared" si="53"/>
        <v>6</v>
      </c>
      <c r="Q95">
        <f t="shared" si="54"/>
        <v>7</v>
      </c>
      <c r="R95" s="7">
        <f t="shared" si="43"/>
        <v>41884</v>
      </c>
      <c r="S95">
        <f t="shared" si="55"/>
        <v>30.09008878127522</v>
      </c>
      <c r="T95">
        <v>392.75001556310121</v>
      </c>
      <c r="U95">
        <f t="shared" si="56"/>
        <v>33.745059523809523</v>
      </c>
      <c r="V95">
        <f t="shared" si="57"/>
        <v>30.528392857142858</v>
      </c>
      <c r="W95">
        <f t="shared" si="58"/>
        <v>24.172380952380959</v>
      </c>
      <c r="X95">
        <f t="shared" si="59"/>
        <v>24.483988095238093</v>
      </c>
      <c r="Y95">
        <f t="shared" si="60"/>
        <v>19.701190476190476</v>
      </c>
      <c r="Z95">
        <f t="shared" si="61"/>
        <v>14.358749999999999</v>
      </c>
      <c r="AA95">
        <f t="shared" si="62"/>
        <v>15.628571428571428</v>
      </c>
      <c r="AB95">
        <f t="shared" si="63"/>
        <v>27.94107142857143</v>
      </c>
      <c r="AC95" s="2">
        <v>28.78</v>
      </c>
      <c r="AD95" s="2">
        <v>22.33</v>
      </c>
      <c r="AE95">
        <f t="shared" si="44"/>
        <v>54.443331250000014</v>
      </c>
      <c r="AF95">
        <f t="shared" si="45"/>
        <v>2.7634538793884835</v>
      </c>
      <c r="AG95">
        <f t="shared" si="46"/>
        <v>1.9485054962612645</v>
      </c>
    </row>
    <row r="96" spans="1:33" x14ac:dyDescent="0.25">
      <c r="A96" s="6">
        <v>41797.708333332943</v>
      </c>
      <c r="B96" s="8">
        <v>27.55833333333333</v>
      </c>
      <c r="C96">
        <v>27.209166666666665</v>
      </c>
      <c r="D96">
        <v>24.723333333333333</v>
      </c>
      <c r="E96">
        <v>20.635000000000005</v>
      </c>
      <c r="F96">
        <v>21.267500000000002</v>
      </c>
      <c r="G96">
        <v>0.29999999999999993</v>
      </c>
      <c r="H96">
        <v>21.566666666666663</v>
      </c>
      <c r="I96">
        <v>19.618333333333332</v>
      </c>
      <c r="J96">
        <v>0.29999999999999993</v>
      </c>
      <c r="K96" s="2">
        <v>28.78</v>
      </c>
      <c r="L96" s="2">
        <v>22.33</v>
      </c>
      <c r="M96">
        <f t="shared" si="50"/>
        <v>0</v>
      </c>
      <c r="N96">
        <f t="shared" si="51"/>
        <v>0</v>
      </c>
      <c r="O96">
        <f t="shared" si="52"/>
        <v>0</v>
      </c>
      <c r="P96">
        <f t="shared" si="53"/>
        <v>6</v>
      </c>
      <c r="Q96">
        <f t="shared" si="54"/>
        <v>7</v>
      </c>
      <c r="R96" s="7">
        <f t="shared" si="43"/>
        <v>41885</v>
      </c>
      <c r="S96">
        <f t="shared" si="55"/>
        <v>24.571428571428573</v>
      </c>
      <c r="T96">
        <v>98.799102245975689</v>
      </c>
      <c r="U96">
        <f t="shared" si="56"/>
        <v>33.568630952380957</v>
      </c>
      <c r="V96">
        <f t="shared" si="57"/>
        <v>30.499940476190471</v>
      </c>
      <c r="W96">
        <f t="shared" si="58"/>
        <v>23.859464285714289</v>
      </c>
      <c r="X96">
        <f t="shared" si="59"/>
        <v>24.142261904761906</v>
      </c>
      <c r="Y96">
        <f t="shared" si="60"/>
        <v>18.75595238095238</v>
      </c>
      <c r="Z96">
        <f t="shared" si="61"/>
        <v>13.955</v>
      </c>
      <c r="AA96">
        <f t="shared" si="62"/>
        <v>15.099345238095237</v>
      </c>
      <c r="AB96">
        <f t="shared" si="63"/>
        <v>27.052380952380954</v>
      </c>
      <c r="AC96" s="2">
        <v>28.78</v>
      </c>
      <c r="AD96" s="2">
        <v>22.33</v>
      </c>
      <c r="AE96">
        <f t="shared" si="44"/>
        <v>51.174467361111084</v>
      </c>
      <c r="AF96">
        <f t="shared" si="45"/>
        <v>2.7284387548926254</v>
      </c>
      <c r="AG96">
        <f t="shared" si="46"/>
        <v>1.8916807156897248</v>
      </c>
    </row>
    <row r="97" spans="1:33" x14ac:dyDescent="0.25">
      <c r="A97" s="6">
        <v>41797.749999999607</v>
      </c>
      <c r="B97" s="8">
        <v>26.376666666666658</v>
      </c>
      <c r="C97">
        <v>27.015833333333333</v>
      </c>
      <c r="D97">
        <v>24.635833333333334</v>
      </c>
      <c r="E97">
        <v>20.733333333333334</v>
      </c>
      <c r="F97">
        <v>21.310833333333331</v>
      </c>
      <c r="G97">
        <v>0.29999999999999993</v>
      </c>
      <c r="H97">
        <v>21.804999999999996</v>
      </c>
      <c r="I97">
        <v>19.91333333333333</v>
      </c>
      <c r="J97">
        <v>0.29999999999999993</v>
      </c>
      <c r="K97" s="2">
        <v>28.78</v>
      </c>
      <c r="L97" s="2">
        <v>22.33</v>
      </c>
      <c r="M97">
        <f t="shared" si="50"/>
        <v>0</v>
      </c>
      <c r="N97">
        <f t="shared" si="51"/>
        <v>0</v>
      </c>
      <c r="O97">
        <f t="shared" si="52"/>
        <v>0</v>
      </c>
      <c r="P97">
        <f t="shared" si="53"/>
        <v>6</v>
      </c>
      <c r="Q97">
        <f t="shared" si="54"/>
        <v>7</v>
      </c>
      <c r="R97" s="7">
        <f t="shared" si="43"/>
        <v>41886</v>
      </c>
      <c r="S97">
        <f t="shared" si="55"/>
        <v>26.357142857142858</v>
      </c>
      <c r="T97">
        <v>321.58277777777778</v>
      </c>
      <c r="U97">
        <f t="shared" si="56"/>
        <v>32.523511904761911</v>
      </c>
      <c r="V97">
        <f t="shared" si="57"/>
        <v>30.078333333333337</v>
      </c>
      <c r="W97">
        <f t="shared" si="58"/>
        <v>24.204583333333336</v>
      </c>
      <c r="X97">
        <f t="shared" si="59"/>
        <v>24.586904761904758</v>
      </c>
      <c r="Y97">
        <f t="shared" si="60"/>
        <v>15.238690476190476</v>
      </c>
      <c r="Z97">
        <f t="shared" si="61"/>
        <v>13.962619047619047</v>
      </c>
      <c r="AA97">
        <f t="shared" si="62"/>
        <v>14.773511904761904</v>
      </c>
      <c r="AB97">
        <f t="shared" si="63"/>
        <v>23.541071428571428</v>
      </c>
      <c r="AC97" s="2">
        <v>28.78</v>
      </c>
      <c r="AD97" s="2">
        <v>22.33</v>
      </c>
      <c r="AE97">
        <f t="shared" si="44"/>
        <v>42.487477083333332</v>
      </c>
      <c r="AF97">
        <f t="shared" si="45"/>
        <v>2.7881317721963987</v>
      </c>
      <c r="AG97">
        <f t="shared" si="46"/>
        <v>1.8048234215782952</v>
      </c>
    </row>
    <row r="98" spans="1:33" x14ac:dyDescent="0.25">
      <c r="A98" s="6">
        <v>41797.791666666271</v>
      </c>
      <c r="B98" s="8">
        <v>25.286666666666669</v>
      </c>
      <c r="C98">
        <v>26.832499999999996</v>
      </c>
      <c r="D98">
        <v>24.555833333333336</v>
      </c>
      <c r="E98">
        <v>20.817499999999999</v>
      </c>
      <c r="F98">
        <v>21.344166666666666</v>
      </c>
      <c r="G98">
        <v>0.29999999999999993</v>
      </c>
      <c r="H98">
        <v>22.00333333333333</v>
      </c>
      <c r="I98">
        <v>20.228333333333335</v>
      </c>
      <c r="J98">
        <v>0.29999999999999993</v>
      </c>
      <c r="K98" s="2">
        <v>28.78</v>
      </c>
      <c r="L98" s="2">
        <v>22.33</v>
      </c>
      <c r="M98">
        <f t="shared" si="50"/>
        <v>0</v>
      </c>
      <c r="N98">
        <f t="shared" si="51"/>
        <v>0</v>
      </c>
      <c r="O98">
        <f t="shared" si="52"/>
        <v>0</v>
      </c>
      <c r="P98">
        <f t="shared" si="53"/>
        <v>6</v>
      </c>
      <c r="Q98">
        <f t="shared" si="54"/>
        <v>7</v>
      </c>
      <c r="R98" s="7">
        <f t="shared" si="43"/>
        <v>41887</v>
      </c>
      <c r="S98">
        <f t="shared" si="55"/>
        <v>28.214285714285715</v>
      </c>
      <c r="T98">
        <v>471.96739741688287</v>
      </c>
      <c r="U98">
        <f t="shared" si="56"/>
        <v>33.079166666666673</v>
      </c>
      <c r="V98">
        <f t="shared" si="57"/>
        <v>30.22886904761905</v>
      </c>
      <c r="W98">
        <f t="shared" si="58"/>
        <v>23.986369047619046</v>
      </c>
      <c r="X98">
        <f t="shared" si="59"/>
        <v>24.398452380952389</v>
      </c>
      <c r="Y98">
        <f t="shared" si="60"/>
        <v>17.491666666666664</v>
      </c>
      <c r="Z98">
        <f t="shared" si="61"/>
        <v>13.418511904761903</v>
      </c>
      <c r="AA98">
        <f t="shared" si="62"/>
        <v>14.50672619047619</v>
      </c>
      <c r="AB98">
        <f t="shared" si="63"/>
        <v>25.786904761904761</v>
      </c>
      <c r="AC98" s="2">
        <v>28.78</v>
      </c>
      <c r="AD98" s="2">
        <v>22.33</v>
      </c>
      <c r="AE98">
        <f t="shared" si="44"/>
        <v>49.712162500000019</v>
      </c>
      <c r="AF98">
        <f t="shared" si="45"/>
        <v>2.8420483563601731</v>
      </c>
      <c r="AG98">
        <f t="shared" si="46"/>
        <v>1.9278064955449894</v>
      </c>
    </row>
    <row r="99" spans="1:33" x14ac:dyDescent="0.25">
      <c r="A99" s="6">
        <v>41797.833333332936</v>
      </c>
      <c r="B99" s="8">
        <v>24.603333333333342</v>
      </c>
      <c r="C99">
        <v>26.662499999999998</v>
      </c>
      <c r="D99">
        <v>24.510833333333338</v>
      </c>
      <c r="E99">
        <v>20.887499999999999</v>
      </c>
      <c r="F99">
        <v>21.37833333333333</v>
      </c>
      <c r="G99">
        <v>0.29999999999999993</v>
      </c>
      <c r="H99">
        <v>22.174999999999997</v>
      </c>
      <c r="I99">
        <v>20.488333333333333</v>
      </c>
      <c r="J99">
        <v>0.29999999999999993</v>
      </c>
      <c r="K99" s="2">
        <v>28.78</v>
      </c>
      <c r="L99" s="2">
        <v>22.33</v>
      </c>
      <c r="M99">
        <f t="shared" si="50"/>
        <v>0</v>
      </c>
      <c r="N99">
        <f t="shared" si="51"/>
        <v>0</v>
      </c>
      <c r="O99">
        <f t="shared" si="52"/>
        <v>0</v>
      </c>
      <c r="P99">
        <f t="shared" si="53"/>
        <v>6</v>
      </c>
      <c r="Q99">
        <f t="shared" si="54"/>
        <v>7</v>
      </c>
      <c r="R99" s="7">
        <f t="shared" si="43"/>
        <v>41888</v>
      </c>
      <c r="S99">
        <f t="shared" si="55"/>
        <v>28.214285714285715</v>
      </c>
      <c r="T99">
        <v>294.23020250896059</v>
      </c>
      <c r="U99">
        <f t="shared" si="56"/>
        <v>31.068869047619049</v>
      </c>
      <c r="V99">
        <f t="shared" si="57"/>
        <v>29.341726190476191</v>
      </c>
      <c r="W99">
        <f t="shared" si="58"/>
        <v>23.884642857142858</v>
      </c>
      <c r="X99">
        <f t="shared" si="59"/>
        <v>24.322083333333335</v>
      </c>
      <c r="Y99">
        <f t="shared" si="60"/>
        <v>9.9291666666666654</v>
      </c>
      <c r="Z99">
        <f t="shared" si="61"/>
        <v>14.79857142857143</v>
      </c>
      <c r="AA99">
        <f t="shared" si="62"/>
        <v>15.085416666666665</v>
      </c>
      <c r="AB99">
        <f t="shared" si="63"/>
        <v>17.657738095238098</v>
      </c>
      <c r="AC99" s="2">
        <v>28.78</v>
      </c>
      <c r="AD99" s="2">
        <v>22.33</v>
      </c>
      <c r="AE99">
        <f t="shared" si="44"/>
        <v>28.835163194444373</v>
      </c>
      <c r="AF99">
        <f t="shared" si="45"/>
        <v>2.9040869352356906</v>
      </c>
      <c r="AG99">
        <f t="shared" si="46"/>
        <v>1.6330043541771966</v>
      </c>
    </row>
    <row r="100" spans="1:33" x14ac:dyDescent="0.25">
      <c r="A100" s="6">
        <v>41798.291666666242</v>
      </c>
      <c r="B100" s="8">
        <v>24.13666666666667</v>
      </c>
      <c r="C100">
        <v>25.518333333333331</v>
      </c>
      <c r="D100">
        <v>24.279166666666669</v>
      </c>
      <c r="E100">
        <v>21.201666666666664</v>
      </c>
      <c r="F100">
        <v>21.569166666666661</v>
      </c>
      <c r="G100">
        <v>0.29999999999999993</v>
      </c>
      <c r="H100">
        <v>22.979166666666668</v>
      </c>
      <c r="I100">
        <v>22.034166666666668</v>
      </c>
      <c r="J100">
        <v>0.29999999999999993</v>
      </c>
      <c r="K100" s="2">
        <v>28.78</v>
      </c>
      <c r="L100" s="2">
        <v>22.33</v>
      </c>
      <c r="M100">
        <f t="shared" si="50"/>
        <v>0</v>
      </c>
      <c r="N100">
        <f t="shared" si="51"/>
        <v>0</v>
      </c>
      <c r="O100">
        <f t="shared" si="52"/>
        <v>0</v>
      </c>
      <c r="P100">
        <f t="shared" si="53"/>
        <v>6</v>
      </c>
      <c r="Q100">
        <f t="shared" si="54"/>
        <v>8</v>
      </c>
      <c r="R100" s="7">
        <f t="shared" si="43"/>
        <v>41889</v>
      </c>
      <c r="S100">
        <f t="shared" si="55"/>
        <v>28.376119854721555</v>
      </c>
      <c r="T100">
        <v>407.40709270120561</v>
      </c>
      <c r="U100">
        <f t="shared" si="56"/>
        <v>30.844714285714286</v>
      </c>
      <c r="V100">
        <f t="shared" si="57"/>
        <v>29.121333333333332</v>
      </c>
      <c r="W100">
        <f t="shared" si="58"/>
        <v>23.943168934240362</v>
      </c>
      <c r="X100">
        <f t="shared" si="59"/>
        <v>24.407372448979594</v>
      </c>
      <c r="Y100">
        <f t="shared" si="60"/>
        <v>10.001190476190475</v>
      </c>
      <c r="Z100">
        <f t="shared" si="61"/>
        <v>14.737891156462585</v>
      </c>
      <c r="AA100">
        <f t="shared" si="62"/>
        <v>15.118489229024943</v>
      </c>
      <c r="AB100">
        <f t="shared" si="63"/>
        <v>17.745833333333337</v>
      </c>
      <c r="AC100" s="2">
        <v>28.78</v>
      </c>
      <c r="AD100" s="2">
        <v>22.33</v>
      </c>
      <c r="AE100">
        <f t="shared" si="44"/>
        <v>31.277580787037046</v>
      </c>
      <c r="AF100">
        <f t="shared" si="45"/>
        <v>3.1273857708738388</v>
      </c>
      <c r="AG100">
        <f t="shared" si="46"/>
        <v>1.7625309671023455</v>
      </c>
    </row>
    <row r="101" spans="1:33" x14ac:dyDescent="0.25">
      <c r="A101" s="6">
        <v>41798.333333332906</v>
      </c>
      <c r="B101" s="8">
        <v>25.425000000000001</v>
      </c>
      <c r="C101">
        <v>25.450833333333335</v>
      </c>
      <c r="D101">
        <v>24.270833333333332</v>
      </c>
      <c r="E101">
        <v>21.217499999999998</v>
      </c>
      <c r="F101">
        <v>21.58</v>
      </c>
      <c r="G101">
        <v>0.29999999999999993</v>
      </c>
      <c r="H101">
        <v>23.000833333333333</v>
      </c>
      <c r="I101">
        <v>22.08583333333333</v>
      </c>
      <c r="J101">
        <v>0.29999999999999993</v>
      </c>
      <c r="K101" s="2">
        <v>28.78</v>
      </c>
      <c r="L101" s="2">
        <v>22.33</v>
      </c>
      <c r="M101">
        <f t="shared" si="50"/>
        <v>0</v>
      </c>
      <c r="N101">
        <f t="shared" si="51"/>
        <v>0</v>
      </c>
      <c r="O101">
        <f t="shared" si="52"/>
        <v>0</v>
      </c>
      <c r="P101">
        <f t="shared" si="53"/>
        <v>6</v>
      </c>
      <c r="Q101">
        <f t="shared" si="54"/>
        <v>8</v>
      </c>
      <c r="R101" s="7">
        <f t="shared" si="43"/>
        <v>41890</v>
      </c>
      <c r="S101">
        <f t="shared" si="55"/>
        <v>28.428904358353513</v>
      </c>
      <c r="T101">
        <v>299.54013440860211</v>
      </c>
      <c r="U101">
        <f t="shared" si="56"/>
        <v>31.412976190476193</v>
      </c>
      <c r="V101">
        <f t="shared" si="57"/>
        <v>29.318333333333335</v>
      </c>
      <c r="W101">
        <f t="shared" si="58"/>
        <v>24.012142857142855</v>
      </c>
      <c r="X101">
        <f t="shared" si="59"/>
        <v>24.477380952380951</v>
      </c>
      <c r="Y101">
        <f t="shared" si="60"/>
        <v>12.488095238095237</v>
      </c>
      <c r="Z101">
        <f t="shared" si="61"/>
        <v>13.937142857142859</v>
      </c>
      <c r="AA101">
        <f t="shared" si="62"/>
        <v>14.562857142857142</v>
      </c>
      <c r="AB101">
        <f t="shared" si="63"/>
        <v>20.832142857142859</v>
      </c>
      <c r="AC101" s="2">
        <v>28.78</v>
      </c>
      <c r="AD101" s="2">
        <v>22.33</v>
      </c>
      <c r="AE101">
        <f t="shared" si="44"/>
        <v>37.663266666666587</v>
      </c>
      <c r="AF101">
        <f t="shared" si="45"/>
        <v>3.015933651096276</v>
      </c>
      <c r="AG101">
        <f t="shared" si="46"/>
        <v>1.8079401108634738</v>
      </c>
    </row>
    <row r="102" spans="1:33" x14ac:dyDescent="0.25">
      <c r="A102" s="6">
        <v>41798.374999999571</v>
      </c>
      <c r="B102" s="8">
        <v>25.658333333333324</v>
      </c>
      <c r="C102">
        <v>25.393333333333331</v>
      </c>
      <c r="D102">
        <v>24.284999999999997</v>
      </c>
      <c r="E102">
        <v>21.231666666666669</v>
      </c>
      <c r="F102">
        <v>21.59</v>
      </c>
      <c r="G102">
        <v>0.29999999999999993</v>
      </c>
      <c r="H102">
        <v>23.020833333333339</v>
      </c>
      <c r="I102">
        <v>22.13</v>
      </c>
      <c r="J102">
        <v>0.29999999999999993</v>
      </c>
      <c r="K102" s="2">
        <v>28.78</v>
      </c>
      <c r="L102" s="2">
        <v>22.33</v>
      </c>
      <c r="M102">
        <f t="shared" si="50"/>
        <v>0</v>
      </c>
      <c r="N102">
        <f t="shared" si="51"/>
        <v>0</v>
      </c>
      <c r="O102">
        <f t="shared" si="52"/>
        <v>0</v>
      </c>
      <c r="P102">
        <f t="shared" si="53"/>
        <v>6</v>
      </c>
      <c r="Q102">
        <f t="shared" si="54"/>
        <v>8</v>
      </c>
      <c r="R102" s="7">
        <f t="shared" si="43"/>
        <v>41891</v>
      </c>
      <c r="S102">
        <f t="shared" si="55"/>
        <v>28.341904761904765</v>
      </c>
      <c r="T102">
        <v>333.92145915864927</v>
      </c>
      <c r="U102">
        <f t="shared" si="56"/>
        <v>33.329740259740262</v>
      </c>
      <c r="V102">
        <f t="shared" si="57"/>
        <v>30.160541125541126</v>
      </c>
      <c r="W102">
        <f t="shared" si="58"/>
        <v>24.14722402597403</v>
      </c>
      <c r="X102">
        <f t="shared" si="59"/>
        <v>24.559702380952384</v>
      </c>
      <c r="Y102">
        <f t="shared" si="60"/>
        <v>19.155782312925169</v>
      </c>
      <c r="Z102">
        <f t="shared" si="61"/>
        <v>13.859713203463203</v>
      </c>
      <c r="AA102">
        <f t="shared" si="62"/>
        <v>15.178733766233766</v>
      </c>
      <c r="AB102">
        <f t="shared" si="63"/>
        <v>27.512670068027212</v>
      </c>
      <c r="AC102" s="2">
        <v>28.78</v>
      </c>
      <c r="AD102" s="2">
        <v>22.33</v>
      </c>
      <c r="AE102">
        <f t="shared" si="44"/>
        <v>55.725050694444434</v>
      </c>
      <c r="AF102">
        <f t="shared" si="45"/>
        <v>2.9090459363199446</v>
      </c>
      <c r="AG102">
        <f t="shared" si="46"/>
        <v>2.0254323028866308</v>
      </c>
    </row>
    <row r="103" spans="1:33" x14ac:dyDescent="0.25">
      <c r="A103" s="6">
        <v>41798.416666666235</v>
      </c>
      <c r="B103" s="8">
        <v>26.358333333333313</v>
      </c>
      <c r="C103">
        <v>25.342500000000001</v>
      </c>
      <c r="D103">
        <v>24.283333333333331</v>
      </c>
      <c r="E103">
        <v>21.247499999999999</v>
      </c>
      <c r="F103">
        <v>21.602500000000006</v>
      </c>
      <c r="G103">
        <v>0.29999999999999993</v>
      </c>
      <c r="H103">
        <v>23.037499999999994</v>
      </c>
      <c r="I103">
        <v>22.195000000000004</v>
      </c>
      <c r="J103">
        <v>0.29999999999999993</v>
      </c>
      <c r="K103" s="2">
        <v>28.78</v>
      </c>
      <c r="L103" s="2">
        <v>22.33</v>
      </c>
      <c r="M103">
        <f t="shared" si="50"/>
        <v>0</v>
      </c>
      <c r="N103">
        <f t="shared" si="51"/>
        <v>0</v>
      </c>
      <c r="O103">
        <f t="shared" si="52"/>
        <v>0</v>
      </c>
      <c r="P103">
        <f t="shared" si="53"/>
        <v>6</v>
      </c>
      <c r="Q103">
        <f t="shared" si="54"/>
        <v>8</v>
      </c>
      <c r="R103" s="7">
        <f t="shared" si="43"/>
        <v>41892</v>
      </c>
      <c r="S103">
        <f t="shared" si="55"/>
        <v>26.517738095238109</v>
      </c>
      <c r="T103">
        <v>190.01959646520825</v>
      </c>
      <c r="U103">
        <f t="shared" si="56"/>
        <v>33.363814102564099</v>
      </c>
      <c r="V103">
        <f t="shared" si="57"/>
        <v>30.312827380952378</v>
      </c>
      <c r="W103">
        <f t="shared" si="58"/>
        <v>24.137142857142859</v>
      </c>
      <c r="X103">
        <f t="shared" si="59"/>
        <v>24.527738095238096</v>
      </c>
      <c r="Y103">
        <f t="shared" si="60"/>
        <v>18.484203296703296</v>
      </c>
      <c r="Z103">
        <f t="shared" si="61"/>
        <v>13.723571428571429</v>
      </c>
      <c r="AA103">
        <f t="shared" si="62"/>
        <v>14.973397435897439</v>
      </c>
      <c r="AB103">
        <f t="shared" si="63"/>
        <v>26.756401931401932</v>
      </c>
      <c r="AC103" s="2">
        <v>28.78</v>
      </c>
      <c r="AD103" s="2">
        <v>22.33</v>
      </c>
      <c r="AE103">
        <f t="shared" si="44"/>
        <v>53.922417200854781</v>
      </c>
      <c r="AF103">
        <f t="shared" si="45"/>
        <v>2.9172161945693369</v>
      </c>
      <c r="AG103">
        <f t="shared" si="46"/>
        <v>2.0153089843358267</v>
      </c>
    </row>
    <row r="104" spans="1:33" x14ac:dyDescent="0.25">
      <c r="A104" s="6">
        <v>41798.458333332899</v>
      </c>
      <c r="B104" s="8">
        <v>27.248333333333338</v>
      </c>
      <c r="C104">
        <v>25.28833333333333</v>
      </c>
      <c r="D104">
        <v>24.295833333333334</v>
      </c>
      <c r="E104">
        <v>21.261666666666667</v>
      </c>
      <c r="F104">
        <v>21.613333333333333</v>
      </c>
      <c r="G104">
        <v>0.29999999999999993</v>
      </c>
      <c r="H104">
        <v>23.055000000000003</v>
      </c>
      <c r="I104">
        <v>22.27333333333333</v>
      </c>
      <c r="J104">
        <v>0.29999999999999993</v>
      </c>
      <c r="K104" s="2">
        <v>28.78</v>
      </c>
      <c r="L104" s="2">
        <v>22.33</v>
      </c>
      <c r="M104">
        <f t="shared" si="50"/>
        <v>0</v>
      </c>
      <c r="N104">
        <f t="shared" si="51"/>
        <v>0</v>
      </c>
      <c r="O104">
        <f t="shared" si="52"/>
        <v>0</v>
      </c>
      <c r="P104">
        <f t="shared" si="53"/>
        <v>6</v>
      </c>
      <c r="Q104">
        <f t="shared" si="54"/>
        <v>8</v>
      </c>
      <c r="R104" s="7">
        <f t="shared" si="43"/>
        <v>41893</v>
      </c>
      <c r="S104">
        <f t="shared" si="55"/>
        <v>26.638571428571428</v>
      </c>
      <c r="T104">
        <v>349.23185834502101</v>
      </c>
      <c r="U104">
        <f t="shared" si="56"/>
        <v>32.742133699633698</v>
      </c>
      <c r="V104">
        <f t="shared" si="57"/>
        <v>30.085265567765568</v>
      </c>
      <c r="W104">
        <f t="shared" si="58"/>
        <v>24.107413003663005</v>
      </c>
      <c r="X104">
        <f t="shared" si="59"/>
        <v>24.506671245421245</v>
      </c>
      <c r="Y104">
        <f t="shared" si="60"/>
        <v>16.315888278388279</v>
      </c>
      <c r="Z104">
        <f t="shared" si="61"/>
        <v>13.784285714285716</v>
      </c>
      <c r="AA104">
        <f t="shared" si="62"/>
        <v>14.841080586080585</v>
      </c>
      <c r="AB104">
        <f t="shared" si="63"/>
        <v>24.598168498168494</v>
      </c>
      <c r="AC104" s="2">
        <v>28.78</v>
      </c>
      <c r="AD104" s="2">
        <v>22.33</v>
      </c>
      <c r="AE104">
        <f t="shared" si="44"/>
        <v>48.893634401709328</v>
      </c>
      <c r="AF104">
        <f t="shared" si="45"/>
        <v>2.9966884773581666</v>
      </c>
      <c r="AG104">
        <f t="shared" si="46"/>
        <v>1.9876941002883934</v>
      </c>
    </row>
    <row r="105" spans="1:33" x14ac:dyDescent="0.25">
      <c r="A105" s="6">
        <v>41798.499999999563</v>
      </c>
      <c r="B105" s="8">
        <v>27.838333333333331</v>
      </c>
      <c r="C105">
        <v>25.242499999999996</v>
      </c>
      <c r="D105">
        <v>24.319999999999997</v>
      </c>
      <c r="E105">
        <v>21.270833333333336</v>
      </c>
      <c r="F105">
        <v>21.620833333333337</v>
      </c>
      <c r="G105">
        <v>0.29999999999999993</v>
      </c>
      <c r="H105">
        <v>23.064166666666665</v>
      </c>
      <c r="I105">
        <v>22.351666666666674</v>
      </c>
      <c r="J105">
        <v>0.29999999999999993</v>
      </c>
      <c r="K105" s="2">
        <v>28.78</v>
      </c>
      <c r="L105" s="2">
        <v>22.33</v>
      </c>
      <c r="M105">
        <f t="shared" si="50"/>
        <v>0</v>
      </c>
      <c r="N105">
        <f t="shared" si="51"/>
        <v>0</v>
      </c>
      <c r="O105">
        <f t="shared" si="52"/>
        <v>0</v>
      </c>
      <c r="P105">
        <f t="shared" si="53"/>
        <v>6</v>
      </c>
      <c r="Q105">
        <f t="shared" si="54"/>
        <v>8</v>
      </c>
      <c r="R105" s="7">
        <f t="shared" si="43"/>
        <v>41894</v>
      </c>
      <c r="S105">
        <f t="shared" si="55"/>
        <v>25.680714285714284</v>
      </c>
      <c r="T105">
        <v>91.523449820788528</v>
      </c>
      <c r="U105">
        <f t="shared" si="56"/>
        <v>32.853035714285717</v>
      </c>
      <c r="V105">
        <f t="shared" si="57"/>
        <v>30.144166666666671</v>
      </c>
      <c r="W105">
        <f t="shared" si="58"/>
        <v>23.834107142857142</v>
      </c>
      <c r="X105">
        <f t="shared" si="59"/>
        <v>24.225416666666664</v>
      </c>
      <c r="Y105">
        <f t="shared" si="60"/>
        <v>16.286904761904761</v>
      </c>
      <c r="Z105">
        <f t="shared" si="61"/>
        <v>13.723928571428571</v>
      </c>
      <c r="AA105">
        <f t="shared" si="62"/>
        <v>14.772976190476195</v>
      </c>
      <c r="AB105">
        <f t="shared" si="63"/>
        <v>24.536309523809525</v>
      </c>
      <c r="AC105" s="2">
        <v>28.78</v>
      </c>
      <c r="AD105" s="2">
        <v>22.33</v>
      </c>
      <c r="AE105">
        <f t="shared" si="44"/>
        <v>48.691805555555675</v>
      </c>
      <c r="AF105">
        <f t="shared" si="45"/>
        <v>2.989629169407702</v>
      </c>
      <c r="AG105">
        <f t="shared" si="46"/>
        <v>1.9844795937345898</v>
      </c>
    </row>
    <row r="106" spans="1:33" x14ac:dyDescent="0.25">
      <c r="A106" s="6">
        <v>41798.541666666228</v>
      </c>
      <c r="B106" s="8">
        <v>27.63</v>
      </c>
      <c r="C106">
        <v>25.201666666666668</v>
      </c>
      <c r="D106">
        <v>24.349999999999998</v>
      </c>
      <c r="E106">
        <v>21.286666666666665</v>
      </c>
      <c r="F106">
        <v>21.629166666666666</v>
      </c>
      <c r="G106">
        <v>0.29999999999999993</v>
      </c>
      <c r="H106">
        <v>23.07416666666666</v>
      </c>
      <c r="I106">
        <v>22.387499999999999</v>
      </c>
      <c r="J106">
        <v>0.29999999999999993</v>
      </c>
      <c r="K106" s="2">
        <v>28.78</v>
      </c>
      <c r="L106" s="2">
        <v>22.33</v>
      </c>
      <c r="M106">
        <f t="shared" si="50"/>
        <v>0</v>
      </c>
      <c r="N106">
        <f t="shared" si="51"/>
        <v>0</v>
      </c>
      <c r="O106">
        <f t="shared" si="52"/>
        <v>0</v>
      </c>
      <c r="P106">
        <f t="shared" si="53"/>
        <v>6</v>
      </c>
      <c r="Q106">
        <f t="shared" si="54"/>
        <v>8</v>
      </c>
      <c r="R106" s="7">
        <f t="shared" si="43"/>
        <v>41895</v>
      </c>
      <c r="S106">
        <f t="shared" ref="S106:S123" si="64">AVERAGEIFS(B$2:B$1709,$P$2:$P$1709,MONTH($R106),$Q$2:$Q$1709,DAY($R106))</f>
        <v>23.162738095238094</v>
      </c>
      <c r="T106">
        <v>47.610629800307223</v>
      </c>
      <c r="U106">
        <f t="shared" ref="U106:U123" si="65">AVERAGEIFS(C$2:C$1709,$P$2:$P$1709,MONTH($R106),$Q$2:$Q$1709,DAY($R106))</f>
        <v>30.81845238095238</v>
      </c>
      <c r="V106">
        <f t="shared" ref="V106:V123" si="66">AVERAGEIFS(D$2:D$1709,$P$2:$P$1709,MONTH($R106),$Q$2:$Q$1709,DAY($R106))</f>
        <v>29.200297619047614</v>
      </c>
      <c r="W106">
        <f t="shared" ref="W106:W123" si="67">AVERAGEIFS(E$2:E$1709,$P$2:$P$1709,MONTH($R106),$Q$2:$Q$1709,DAY($R106))</f>
        <v>23.723809523809525</v>
      </c>
      <c r="X106">
        <f t="shared" ref="X106:X123" si="68">AVERAGEIFS(F$2:F$1709,$P$2:$P$1709,MONTH($R106),$Q$2:$Q$1709,DAY($R106))</f>
        <v>24.067083333333333</v>
      </c>
      <c r="Y106">
        <f t="shared" ref="Y106:Y123" si="69">AVERAGEIFS(G$2:G$1709,$P$2:$P$1709,MONTH($R106),$Q$2:$Q$1709,DAY($R106))</f>
        <v>9.9803571428571427</v>
      </c>
      <c r="Z106">
        <f t="shared" ref="Z106:Z123" si="70">AVERAGEIFS(H$2:H$1709,$P$2:$P$1709,MONTH($R106),$Q$2:$Q$1709,DAY($R106))</f>
        <v>14.762797619047618</v>
      </c>
      <c r="AA106">
        <f t="shared" ref="AA106:AA123" si="71">AVERAGEIFS(I$2:I$1709,$P$2:$P$1709,MONTH($R106),$Q$2:$Q$1709,DAY($R106))</f>
        <v>15.113095238095239</v>
      </c>
      <c r="AB106">
        <f t="shared" ref="AB106:AB123" si="72">AVERAGEIFS(J$2:J$1709,$P$2:$P$1709,MONTH($R106),$Q$2:$Q$1709,DAY($R106))</f>
        <v>17.613095238095237</v>
      </c>
      <c r="AC106" s="2">
        <v>28.78</v>
      </c>
      <c r="AD106" s="2">
        <v>22.33</v>
      </c>
      <c r="AE106">
        <f t="shared" si="44"/>
        <v>30.488203472222281</v>
      </c>
      <c r="AF106">
        <f t="shared" si="45"/>
        <v>3.0548208882527246</v>
      </c>
      <c r="AG106">
        <f t="shared" si="46"/>
        <v>1.730996344485753</v>
      </c>
    </row>
    <row r="107" spans="1:33" x14ac:dyDescent="0.25">
      <c r="A107" s="6">
        <v>41798.583333332892</v>
      </c>
      <c r="B107" s="8">
        <v>27.24</v>
      </c>
      <c r="C107">
        <v>25.17</v>
      </c>
      <c r="D107">
        <v>24.372500000000002</v>
      </c>
      <c r="E107">
        <v>21.29666666666667</v>
      </c>
      <c r="F107">
        <v>21.63666666666666</v>
      </c>
      <c r="G107">
        <v>0.29999999999999993</v>
      </c>
      <c r="H107">
        <v>23.08666666666667</v>
      </c>
      <c r="I107">
        <v>22.446666666666669</v>
      </c>
      <c r="J107">
        <v>0.29999999999999993</v>
      </c>
      <c r="K107" s="2">
        <v>28.78</v>
      </c>
      <c r="L107" s="2">
        <v>22.33</v>
      </c>
      <c r="M107">
        <f t="shared" si="50"/>
        <v>0</v>
      </c>
      <c r="N107">
        <f t="shared" si="51"/>
        <v>0</v>
      </c>
      <c r="O107">
        <f t="shared" si="52"/>
        <v>0</v>
      </c>
      <c r="P107">
        <f t="shared" si="53"/>
        <v>6</v>
      </c>
      <c r="Q107">
        <f t="shared" si="54"/>
        <v>8</v>
      </c>
      <c r="R107" s="7">
        <f t="shared" si="43"/>
        <v>41896</v>
      </c>
      <c r="S107">
        <f t="shared" si="64"/>
        <v>25.920573042776425</v>
      </c>
      <c r="T107">
        <v>263.23340909090911</v>
      </c>
      <c r="U107">
        <f t="shared" si="65"/>
        <v>30.580357142857142</v>
      </c>
      <c r="V107">
        <f t="shared" si="66"/>
        <v>28.971250000000001</v>
      </c>
      <c r="W107">
        <f t="shared" si="67"/>
        <v>23.750952380952381</v>
      </c>
      <c r="X107">
        <f t="shared" si="68"/>
        <v>24.191547619047618</v>
      </c>
      <c r="Y107">
        <f t="shared" si="69"/>
        <v>9.2857142857142865</v>
      </c>
      <c r="Z107">
        <f t="shared" si="70"/>
        <v>14.76154761904762</v>
      </c>
      <c r="AA107">
        <f t="shared" si="71"/>
        <v>15.078571428571431</v>
      </c>
      <c r="AB107">
        <f t="shared" si="72"/>
        <v>17.020833333333332</v>
      </c>
      <c r="AC107" s="2">
        <v>28.78</v>
      </c>
      <c r="AD107" s="2">
        <v>22.33</v>
      </c>
      <c r="AE107">
        <f t="shared" si="44"/>
        <v>29.621365277777798</v>
      </c>
      <c r="AF107">
        <f t="shared" si="45"/>
        <v>3.1899931837606856</v>
      </c>
      <c r="AG107">
        <f t="shared" si="46"/>
        <v>1.7403005303957582</v>
      </c>
    </row>
    <row r="108" spans="1:33" x14ac:dyDescent="0.25">
      <c r="A108" s="6">
        <v>41798.624999999556</v>
      </c>
      <c r="B108" s="8">
        <v>27.031666666666663</v>
      </c>
      <c r="C108">
        <v>25.144999999999996</v>
      </c>
      <c r="D108">
        <v>24.351666666666663</v>
      </c>
      <c r="E108">
        <v>21.309166666666666</v>
      </c>
      <c r="F108">
        <v>21.650833333333338</v>
      </c>
      <c r="G108">
        <v>0.29999999999999993</v>
      </c>
      <c r="H108">
        <v>23.097499999999997</v>
      </c>
      <c r="I108">
        <v>22.490833333333331</v>
      </c>
      <c r="J108">
        <v>0.29999999999999993</v>
      </c>
      <c r="K108" s="2">
        <v>28.78</v>
      </c>
      <c r="L108" s="2">
        <v>22.33</v>
      </c>
      <c r="M108">
        <f t="shared" si="50"/>
        <v>0</v>
      </c>
      <c r="N108">
        <f t="shared" si="51"/>
        <v>0</v>
      </c>
      <c r="O108">
        <f t="shared" si="52"/>
        <v>0</v>
      </c>
      <c r="P108">
        <f t="shared" si="53"/>
        <v>6</v>
      </c>
      <c r="Q108">
        <f t="shared" si="54"/>
        <v>8</v>
      </c>
      <c r="R108" s="7">
        <f t="shared" si="43"/>
        <v>41897</v>
      </c>
      <c r="S108">
        <f t="shared" si="64"/>
        <v>26.3122619047619</v>
      </c>
      <c r="T108">
        <v>412.99593951043721</v>
      </c>
      <c r="U108">
        <f t="shared" si="65"/>
        <v>31.641190476190477</v>
      </c>
      <c r="V108">
        <f t="shared" si="66"/>
        <v>29.411785714285713</v>
      </c>
      <c r="W108">
        <f t="shared" si="67"/>
        <v>23.355773809523811</v>
      </c>
      <c r="X108">
        <f t="shared" si="68"/>
        <v>23.622619047619047</v>
      </c>
      <c r="Y108">
        <f t="shared" si="69"/>
        <v>14.149604562104559</v>
      </c>
      <c r="Z108">
        <f t="shared" si="70"/>
        <v>13.745654761904763</v>
      </c>
      <c r="AA108">
        <f t="shared" si="71"/>
        <v>14.56892857142857</v>
      </c>
      <c r="AB108">
        <f t="shared" si="72"/>
        <v>22.493452380952387</v>
      </c>
      <c r="AC108" s="2">
        <v>28.78</v>
      </c>
      <c r="AD108" s="2">
        <v>22.33</v>
      </c>
      <c r="AE108">
        <f t="shared" si="44"/>
        <v>42.810021527777693</v>
      </c>
      <c r="AF108">
        <f t="shared" si="45"/>
        <v>3.0255277693364948</v>
      </c>
      <c r="AG108">
        <f t="shared" si="46"/>
        <v>1.9032214709747943</v>
      </c>
    </row>
    <row r="109" spans="1:33" x14ac:dyDescent="0.25">
      <c r="A109" s="6">
        <v>41798.66666666622</v>
      </c>
      <c r="B109" s="8">
        <v>25.745000000000005</v>
      </c>
      <c r="C109">
        <v>25.120000000000005</v>
      </c>
      <c r="D109">
        <v>24.358333333333334</v>
      </c>
      <c r="E109">
        <v>21.320833333333329</v>
      </c>
      <c r="F109">
        <v>21.66</v>
      </c>
      <c r="G109">
        <v>0.29999999999999993</v>
      </c>
      <c r="H109">
        <v>23.104166666666668</v>
      </c>
      <c r="I109">
        <v>22.511666666666667</v>
      </c>
      <c r="J109">
        <v>0.29999999999999993</v>
      </c>
      <c r="K109" s="2">
        <v>28.78</v>
      </c>
      <c r="L109" s="2">
        <v>22.33</v>
      </c>
      <c r="M109">
        <f t="shared" si="50"/>
        <v>0</v>
      </c>
      <c r="N109">
        <f t="shared" si="51"/>
        <v>0</v>
      </c>
      <c r="O109">
        <f t="shared" si="52"/>
        <v>0</v>
      </c>
      <c r="P109">
        <f t="shared" si="53"/>
        <v>6</v>
      </c>
      <c r="Q109">
        <f t="shared" si="54"/>
        <v>8</v>
      </c>
      <c r="R109" s="7">
        <f t="shared" si="43"/>
        <v>41898</v>
      </c>
      <c r="S109">
        <f t="shared" si="64"/>
        <v>26.213095238095232</v>
      </c>
      <c r="T109">
        <v>271.23594885345392</v>
      </c>
      <c r="U109">
        <f t="shared" si="65"/>
        <v>32.525709706959709</v>
      </c>
      <c r="V109">
        <f t="shared" si="66"/>
        <v>29.831076007326011</v>
      </c>
      <c r="W109">
        <f t="shared" si="67"/>
        <v>23.589766483516485</v>
      </c>
      <c r="X109">
        <f t="shared" si="68"/>
        <v>23.992513736263732</v>
      </c>
      <c r="Y109">
        <f t="shared" si="69"/>
        <v>16.043681318681319</v>
      </c>
      <c r="Z109">
        <f t="shared" si="70"/>
        <v>13.646094322344322</v>
      </c>
      <c r="AA109">
        <f t="shared" si="71"/>
        <v>14.70904761904762</v>
      </c>
      <c r="AB109">
        <f t="shared" si="72"/>
        <v>24.326020408163263</v>
      </c>
      <c r="AC109" s="2">
        <v>28.78</v>
      </c>
      <c r="AD109" s="2">
        <v>22.33</v>
      </c>
      <c r="AE109">
        <f t="shared" si="44"/>
        <v>49.054071634615426</v>
      </c>
      <c r="AF109">
        <f t="shared" si="45"/>
        <v>3.0575321623657965</v>
      </c>
      <c r="AG109">
        <f t="shared" si="46"/>
        <v>2.0165267812631607</v>
      </c>
    </row>
    <row r="110" spans="1:33" x14ac:dyDescent="0.25">
      <c r="A110" s="6">
        <v>41798.708333332885</v>
      </c>
      <c r="B110" s="8">
        <v>24.501666666666672</v>
      </c>
      <c r="C110">
        <v>25.094999999999999</v>
      </c>
      <c r="D110">
        <v>24.370833333333334</v>
      </c>
      <c r="E110">
        <v>21.3325</v>
      </c>
      <c r="F110">
        <v>21.670833333333345</v>
      </c>
      <c r="G110">
        <v>0.29999999999999993</v>
      </c>
      <c r="H110">
        <v>23.117500000000003</v>
      </c>
      <c r="I110">
        <v>22.540000000000003</v>
      </c>
      <c r="J110">
        <v>0.29999999999999993</v>
      </c>
      <c r="K110" s="2">
        <v>28.78</v>
      </c>
      <c r="L110" s="2">
        <v>22.33</v>
      </c>
      <c r="M110">
        <f t="shared" si="50"/>
        <v>0</v>
      </c>
      <c r="N110">
        <f t="shared" si="51"/>
        <v>0</v>
      </c>
      <c r="O110">
        <f t="shared" si="52"/>
        <v>0</v>
      </c>
      <c r="P110">
        <f t="shared" si="53"/>
        <v>6</v>
      </c>
      <c r="Q110">
        <f t="shared" si="54"/>
        <v>8</v>
      </c>
      <c r="R110" s="7">
        <f t="shared" si="43"/>
        <v>41899</v>
      </c>
      <c r="S110">
        <f t="shared" si="64"/>
        <v>26.11059523809524</v>
      </c>
      <c r="T110">
        <v>211.9189740143369</v>
      </c>
      <c r="U110">
        <f t="shared" si="65"/>
        <v>32.488809523809522</v>
      </c>
      <c r="V110">
        <f t="shared" si="66"/>
        <v>29.888392857142858</v>
      </c>
      <c r="W110">
        <f t="shared" si="67"/>
        <v>23.75892857142858</v>
      </c>
      <c r="X110">
        <f t="shared" si="68"/>
        <v>24.182916666666664</v>
      </c>
      <c r="Y110">
        <f t="shared" si="69"/>
        <v>15.835714285714287</v>
      </c>
      <c r="Z110">
        <f t="shared" si="70"/>
        <v>13.763630952380954</v>
      </c>
      <c r="AA110">
        <f t="shared" si="71"/>
        <v>14.755297619047619</v>
      </c>
      <c r="AB110">
        <f t="shared" si="72"/>
        <v>24.100595238095242</v>
      </c>
      <c r="AC110" s="2">
        <v>28.78</v>
      </c>
      <c r="AD110" s="2">
        <v>22.33</v>
      </c>
      <c r="AE110">
        <f t="shared" si="44"/>
        <v>47.196936111111071</v>
      </c>
      <c r="AF110">
        <f t="shared" si="45"/>
        <v>2.9804109407106671</v>
      </c>
      <c r="AG110">
        <f t="shared" si="46"/>
        <v>1.9583307235710092</v>
      </c>
    </row>
    <row r="111" spans="1:33" x14ac:dyDescent="0.25">
      <c r="A111" s="6">
        <v>41798.749999999549</v>
      </c>
      <c r="B111" s="8">
        <v>23.605000000000004</v>
      </c>
      <c r="C111">
        <v>25.072500000000002</v>
      </c>
      <c r="D111">
        <v>24.353333333333335</v>
      </c>
      <c r="E111">
        <v>21.342500000000001</v>
      </c>
      <c r="F111">
        <v>21.682500000000005</v>
      </c>
      <c r="G111">
        <v>0.29999999999999993</v>
      </c>
      <c r="H111">
        <v>23.124166666666667</v>
      </c>
      <c r="I111">
        <v>22.574166666666656</v>
      </c>
      <c r="J111">
        <v>0.29999999999999993</v>
      </c>
      <c r="K111" s="2">
        <v>28.78</v>
      </c>
      <c r="L111" s="2">
        <v>22.33</v>
      </c>
      <c r="M111">
        <f t="shared" si="50"/>
        <v>0</v>
      </c>
      <c r="N111">
        <f t="shared" si="51"/>
        <v>0</v>
      </c>
      <c r="O111">
        <f t="shared" si="52"/>
        <v>0</v>
      </c>
      <c r="P111">
        <f t="shared" si="53"/>
        <v>6</v>
      </c>
      <c r="Q111">
        <f t="shared" si="54"/>
        <v>8</v>
      </c>
      <c r="R111" s="7">
        <f t="shared" si="43"/>
        <v>41900</v>
      </c>
      <c r="S111">
        <f t="shared" si="64"/>
        <v>20.998095238095239</v>
      </c>
      <c r="T111">
        <v>51.6054941346531</v>
      </c>
      <c r="U111">
        <f t="shared" si="65"/>
        <v>31.095100732600734</v>
      </c>
      <c r="V111">
        <f t="shared" si="66"/>
        <v>29.318315018315019</v>
      </c>
      <c r="W111">
        <f t="shared" si="67"/>
        <v>23.43813644688645</v>
      </c>
      <c r="X111">
        <f t="shared" si="68"/>
        <v>23.716597985347985</v>
      </c>
      <c r="Y111">
        <f t="shared" si="69"/>
        <v>10.31996336996337</v>
      </c>
      <c r="Z111">
        <f t="shared" si="70"/>
        <v>14.255874542124543</v>
      </c>
      <c r="AA111">
        <f t="shared" si="71"/>
        <v>14.663878205128205</v>
      </c>
      <c r="AB111">
        <f t="shared" si="72"/>
        <v>18.644047619047619</v>
      </c>
      <c r="AC111" s="2">
        <v>28.78</v>
      </c>
      <c r="AD111" s="2">
        <v>22.33</v>
      </c>
      <c r="AE111">
        <f t="shared" si="44"/>
        <v>31.991542094017053</v>
      </c>
      <c r="AF111">
        <f t="shared" si="45"/>
        <v>3.0999666323554602</v>
      </c>
      <c r="AG111">
        <f t="shared" si="46"/>
        <v>1.7159118420901809</v>
      </c>
    </row>
    <row r="112" spans="1:33" x14ac:dyDescent="0.25">
      <c r="A112" s="6">
        <v>41798.791666666213</v>
      </c>
      <c r="B112" s="8">
        <v>22.744999999999994</v>
      </c>
      <c r="C112">
        <v>25.049166666666668</v>
      </c>
      <c r="D112">
        <v>24.34333333333333</v>
      </c>
      <c r="E112">
        <v>21.355833333333337</v>
      </c>
      <c r="F112">
        <v>21.692499999999995</v>
      </c>
      <c r="G112">
        <v>0.29999999999999993</v>
      </c>
      <c r="H112">
        <v>23.13</v>
      </c>
      <c r="I112">
        <v>22.600833333333338</v>
      </c>
      <c r="J112">
        <v>0.29999999999999993</v>
      </c>
      <c r="K112" s="2">
        <v>28.78</v>
      </c>
      <c r="L112" s="2">
        <v>22.33</v>
      </c>
      <c r="M112">
        <f t="shared" si="50"/>
        <v>0</v>
      </c>
      <c r="N112">
        <f t="shared" si="51"/>
        <v>0</v>
      </c>
      <c r="O112">
        <f t="shared" si="52"/>
        <v>0</v>
      </c>
      <c r="P112">
        <f t="shared" si="53"/>
        <v>6</v>
      </c>
      <c r="Q112">
        <f t="shared" si="54"/>
        <v>8</v>
      </c>
      <c r="R112" s="7">
        <f t="shared" si="43"/>
        <v>41901</v>
      </c>
      <c r="S112">
        <f t="shared" si="64"/>
        <v>19.425119047619045</v>
      </c>
      <c r="T112">
        <v>72.845915770609324</v>
      </c>
      <c r="U112">
        <f t="shared" si="65"/>
        <v>30.145059523809529</v>
      </c>
      <c r="V112">
        <f t="shared" si="66"/>
        <v>28.821428571428573</v>
      </c>
      <c r="W112">
        <f t="shared" si="67"/>
        <v>22.99404761904762</v>
      </c>
      <c r="X112">
        <f t="shared" si="68"/>
        <v>23.229523809523812</v>
      </c>
      <c r="Y112">
        <f t="shared" si="69"/>
        <v>8.1273809523809515</v>
      </c>
      <c r="Z112">
        <f t="shared" si="70"/>
        <v>14.2075</v>
      </c>
      <c r="AA112">
        <f t="shared" si="71"/>
        <v>14.368214285714286</v>
      </c>
      <c r="AB112">
        <f t="shared" si="72"/>
        <v>16.477380952380951</v>
      </c>
      <c r="AC112" s="2">
        <v>28.78</v>
      </c>
      <c r="AD112" s="2">
        <v>22.33</v>
      </c>
      <c r="AE112">
        <f t="shared" si="44"/>
        <v>25.549241666666681</v>
      </c>
      <c r="AF112">
        <f t="shared" si="45"/>
        <v>3.1436008495678944</v>
      </c>
      <c r="AG112">
        <f t="shared" si="46"/>
        <v>1.5505644823350924</v>
      </c>
    </row>
    <row r="113" spans="1:33" x14ac:dyDescent="0.25">
      <c r="A113" s="6">
        <v>41798.833333332877</v>
      </c>
      <c r="B113" s="8">
        <v>22.468333333333337</v>
      </c>
      <c r="C113">
        <v>25.025000000000002</v>
      </c>
      <c r="D113">
        <v>24.341666666666665</v>
      </c>
      <c r="E113">
        <v>21.37166666666667</v>
      </c>
      <c r="F113">
        <v>21.7</v>
      </c>
      <c r="G113">
        <v>0.29999999999999993</v>
      </c>
      <c r="H113">
        <v>23.133333333333329</v>
      </c>
      <c r="I113">
        <v>22.634999999999994</v>
      </c>
      <c r="J113">
        <v>0.29999999999999993</v>
      </c>
      <c r="K113" s="2">
        <v>28.78</v>
      </c>
      <c r="L113" s="2">
        <v>22.33</v>
      </c>
      <c r="M113">
        <f t="shared" si="50"/>
        <v>0</v>
      </c>
      <c r="N113">
        <f t="shared" si="51"/>
        <v>0</v>
      </c>
      <c r="O113">
        <f t="shared" si="52"/>
        <v>0</v>
      </c>
      <c r="P113">
        <f t="shared" si="53"/>
        <v>6</v>
      </c>
      <c r="Q113">
        <f t="shared" si="54"/>
        <v>8</v>
      </c>
      <c r="R113" s="7">
        <f t="shared" si="43"/>
        <v>41902</v>
      </c>
      <c r="S113">
        <f t="shared" si="64"/>
        <v>24.04309523809523</v>
      </c>
      <c r="T113">
        <v>300.31063321385903</v>
      </c>
      <c r="U113">
        <f t="shared" si="65"/>
        <v>29.896607142857146</v>
      </c>
      <c r="V113">
        <f t="shared" si="66"/>
        <v>28.547023809523811</v>
      </c>
      <c r="W113">
        <f t="shared" si="67"/>
        <v>22.952023809523808</v>
      </c>
      <c r="X113">
        <f t="shared" si="68"/>
        <v>23.287142857142861</v>
      </c>
      <c r="Y113">
        <f t="shared" si="69"/>
        <v>7.8934523809523798</v>
      </c>
      <c r="Z113">
        <f t="shared" si="70"/>
        <v>14.799464285714285</v>
      </c>
      <c r="AA113">
        <f t="shared" si="71"/>
        <v>14.992440476190476</v>
      </c>
      <c r="AB113">
        <f t="shared" si="72"/>
        <v>15.638095238095236</v>
      </c>
      <c r="AC113" s="2">
        <v>28.78</v>
      </c>
      <c r="AD113" s="2">
        <v>22.33</v>
      </c>
      <c r="AE113">
        <f t="shared" si="44"/>
        <v>26.389718055555566</v>
      </c>
      <c r="AF113">
        <f t="shared" si="45"/>
        <v>3.3432415604655272</v>
      </c>
      <c r="AG113">
        <f t="shared" si="46"/>
        <v>1.6875276466707276</v>
      </c>
    </row>
    <row r="114" spans="1:33" x14ac:dyDescent="0.25">
      <c r="A114" s="6">
        <v>41799.291666666184</v>
      </c>
      <c r="B114" s="8">
        <v>22.861666666666675</v>
      </c>
      <c r="C114">
        <v>24.802499999999998</v>
      </c>
      <c r="D114">
        <v>24.275000000000002</v>
      </c>
      <c r="E114">
        <v>21.465000000000003</v>
      </c>
      <c r="F114">
        <v>21.777500000000003</v>
      </c>
      <c r="G114">
        <v>0.29999999999999993</v>
      </c>
      <c r="H114">
        <v>23.153333333333336</v>
      </c>
      <c r="I114">
        <v>22.764166666666668</v>
      </c>
      <c r="J114">
        <v>0.29999999999999993</v>
      </c>
      <c r="K114" s="2">
        <v>28.78</v>
      </c>
      <c r="L114" s="2">
        <v>22.33</v>
      </c>
      <c r="M114">
        <f t="shared" ref="M114:M151" si="73">IF(G114&lt;3,0,IF(H114&gt;I114,0,(4.2*L114*(I114-H114+0.84)/3.6)))</f>
        <v>0</v>
      </c>
      <c r="N114">
        <f t="shared" ref="N114:N151" si="74">M114/G114</f>
        <v>0</v>
      </c>
      <c r="O114">
        <f t="shared" ref="O114:O151" si="75">M114/J114</f>
        <v>0</v>
      </c>
      <c r="P114">
        <f t="shared" ref="P114:P151" si="76">MONTH(A114)</f>
        <v>6</v>
      </c>
      <c r="Q114">
        <f t="shared" ref="Q114:Q151" si="77">DAY(A114)</f>
        <v>9</v>
      </c>
      <c r="R114" s="7">
        <f t="shared" si="43"/>
        <v>41903</v>
      </c>
      <c r="S114">
        <f t="shared" si="64"/>
        <v>25.26345238095238</v>
      </c>
      <c r="T114">
        <v>291.11058732486151</v>
      </c>
      <c r="U114">
        <f t="shared" si="65"/>
        <v>29.740000000000006</v>
      </c>
      <c r="V114">
        <f t="shared" si="66"/>
        <v>28.418988095238095</v>
      </c>
      <c r="W114">
        <f t="shared" si="67"/>
        <v>23.171607142857141</v>
      </c>
      <c r="X114">
        <f t="shared" si="68"/>
        <v>23.578273809523814</v>
      </c>
      <c r="Y114">
        <f t="shared" si="69"/>
        <v>7.3708333333333318</v>
      </c>
      <c r="Z114">
        <f t="shared" si="70"/>
        <v>14.830119047619048</v>
      </c>
      <c r="AA114">
        <f t="shared" si="71"/>
        <v>14.99732142857143</v>
      </c>
      <c r="AB114">
        <f t="shared" si="72"/>
        <v>15.005194805194805</v>
      </c>
      <c r="AC114" s="2">
        <v>28.78</v>
      </c>
      <c r="AD114" s="2">
        <v>22.33</v>
      </c>
      <c r="AE114">
        <f t="shared" si="44"/>
        <v>25.718267361111142</v>
      </c>
      <c r="AF114">
        <f t="shared" si="45"/>
        <v>3.4891939890710431</v>
      </c>
      <c r="AG114">
        <f t="shared" si="46"/>
        <v>1.7139575790250632</v>
      </c>
    </row>
    <row r="115" spans="1:33" x14ac:dyDescent="0.25">
      <c r="A115" s="6">
        <v>41799.333333332848</v>
      </c>
      <c r="B115" s="8">
        <v>23.671666666666663</v>
      </c>
      <c r="C115">
        <v>24.786666666666662</v>
      </c>
      <c r="D115">
        <v>24.305833333333329</v>
      </c>
      <c r="E115">
        <v>21.471666666666664</v>
      </c>
      <c r="F115">
        <v>21.784166666666664</v>
      </c>
      <c r="G115">
        <v>0.29999999999999993</v>
      </c>
      <c r="H115">
        <v>23.154166666666669</v>
      </c>
      <c r="I115">
        <v>22.779166666666665</v>
      </c>
      <c r="J115">
        <v>0.29999999999999993</v>
      </c>
      <c r="K115" s="2">
        <v>28.78</v>
      </c>
      <c r="L115" s="2">
        <v>22.33</v>
      </c>
      <c r="M115">
        <f t="shared" si="73"/>
        <v>0</v>
      </c>
      <c r="N115">
        <f t="shared" si="74"/>
        <v>0</v>
      </c>
      <c r="O115">
        <f t="shared" si="75"/>
        <v>0</v>
      </c>
      <c r="P115">
        <f t="shared" si="76"/>
        <v>6</v>
      </c>
      <c r="Q115">
        <f t="shared" si="77"/>
        <v>9</v>
      </c>
      <c r="R115" s="7">
        <f t="shared" si="43"/>
        <v>41904</v>
      </c>
      <c r="S115">
        <f t="shared" si="64"/>
        <v>23.399642857142855</v>
      </c>
      <c r="T115">
        <v>44.751946754477352</v>
      </c>
      <c r="U115">
        <f t="shared" si="65"/>
        <v>30.423617216117215</v>
      </c>
      <c r="V115">
        <f t="shared" si="66"/>
        <v>28.733809523809523</v>
      </c>
      <c r="W115">
        <f t="shared" si="67"/>
        <v>23.238209706959704</v>
      </c>
      <c r="X115">
        <f t="shared" si="68"/>
        <v>23.662174908424905</v>
      </c>
      <c r="Y115">
        <f t="shared" si="69"/>
        <v>9.8911796536796537</v>
      </c>
      <c r="Z115">
        <f t="shared" si="70"/>
        <v>14.067944139194143</v>
      </c>
      <c r="AA115">
        <f t="shared" si="71"/>
        <v>14.471904761904762</v>
      </c>
      <c r="AB115">
        <f t="shared" si="72"/>
        <v>18.29986263736264</v>
      </c>
      <c r="AC115" s="2">
        <v>28.78</v>
      </c>
      <c r="AD115" s="2">
        <v>22.33</v>
      </c>
      <c r="AE115">
        <f t="shared" si="44"/>
        <v>31.886214155982799</v>
      </c>
      <c r="AF115">
        <f t="shared" si="45"/>
        <v>3.223701850781842</v>
      </c>
      <c r="AG115">
        <f t="shared" si="46"/>
        <v>1.7424291530408018</v>
      </c>
    </row>
    <row r="116" spans="1:33" x14ac:dyDescent="0.25">
      <c r="A116" s="6">
        <v>41799.374999999513</v>
      </c>
      <c r="B116" s="8">
        <v>25.076666666666661</v>
      </c>
      <c r="C116">
        <v>24.770833333333332</v>
      </c>
      <c r="D116">
        <v>24.189999999999998</v>
      </c>
      <c r="E116">
        <v>21.480833333333333</v>
      </c>
      <c r="F116">
        <v>21.789999999999996</v>
      </c>
      <c r="G116">
        <v>0.29999999999999993</v>
      </c>
      <c r="H116">
        <v>23.158333333333331</v>
      </c>
      <c r="I116">
        <v>22.796666666666667</v>
      </c>
      <c r="J116">
        <v>0.29999999999999993</v>
      </c>
      <c r="K116" s="2">
        <v>28.78</v>
      </c>
      <c r="L116" s="2">
        <v>22.33</v>
      </c>
      <c r="M116">
        <f t="shared" si="73"/>
        <v>0</v>
      </c>
      <c r="N116">
        <f t="shared" si="74"/>
        <v>0</v>
      </c>
      <c r="O116">
        <f t="shared" si="75"/>
        <v>0</v>
      </c>
      <c r="P116">
        <f t="shared" si="76"/>
        <v>6</v>
      </c>
      <c r="Q116">
        <f t="shared" si="77"/>
        <v>9</v>
      </c>
      <c r="R116" s="7">
        <f t="shared" si="43"/>
        <v>41905</v>
      </c>
      <c r="S116">
        <f t="shared" si="64"/>
        <v>24.095357142857136</v>
      </c>
      <c r="T116">
        <v>61.029475025742308</v>
      </c>
      <c r="U116">
        <f t="shared" si="65"/>
        <v>31.638988095238091</v>
      </c>
      <c r="V116">
        <f t="shared" si="66"/>
        <v>29.227023809523811</v>
      </c>
      <c r="W116">
        <f t="shared" si="67"/>
        <v>22.376309523809521</v>
      </c>
      <c r="X116">
        <f t="shared" si="68"/>
        <v>22.669285714285714</v>
      </c>
      <c r="Y116">
        <f t="shared" si="69"/>
        <v>14.061309523809522</v>
      </c>
      <c r="Z116">
        <f t="shared" si="70"/>
        <v>13.778452380952384</v>
      </c>
      <c r="AA116">
        <f t="shared" si="71"/>
        <v>14.602500000000001</v>
      </c>
      <c r="AB116">
        <f t="shared" si="72"/>
        <v>22.329761904761906</v>
      </c>
      <c r="AC116" s="2">
        <v>28.78</v>
      </c>
      <c r="AD116" s="2">
        <v>22.33</v>
      </c>
      <c r="AE116">
        <f t="shared" si="44"/>
        <v>42.830180555555501</v>
      </c>
      <c r="AF116">
        <f t="shared" si="45"/>
        <v>3.045959587407749</v>
      </c>
      <c r="AG116">
        <f t="shared" si="46"/>
        <v>1.9180760071795393</v>
      </c>
    </row>
    <row r="117" spans="1:33" x14ac:dyDescent="0.25">
      <c r="A117" s="6">
        <v>41799.416666666177</v>
      </c>
      <c r="B117" s="8">
        <v>26.009999999999994</v>
      </c>
      <c r="C117">
        <v>24.761538461538461</v>
      </c>
      <c r="D117">
        <v>24.103846153846145</v>
      </c>
      <c r="E117">
        <v>21.490769230769235</v>
      </c>
      <c r="F117">
        <v>21.795384615384616</v>
      </c>
      <c r="G117">
        <v>0.29999999999999993</v>
      </c>
      <c r="H117">
        <v>23.160769230769233</v>
      </c>
      <c r="I117">
        <v>22.779230769230768</v>
      </c>
      <c r="J117">
        <v>0.29999999999999993</v>
      </c>
      <c r="K117" s="2">
        <v>28.78</v>
      </c>
      <c r="L117" s="2">
        <v>22.33</v>
      </c>
      <c r="M117">
        <f t="shared" si="73"/>
        <v>0</v>
      </c>
      <c r="N117">
        <f t="shared" si="74"/>
        <v>0</v>
      </c>
      <c r="O117">
        <f t="shared" si="75"/>
        <v>0</v>
      </c>
      <c r="P117">
        <f t="shared" si="76"/>
        <v>6</v>
      </c>
      <c r="Q117">
        <f t="shared" si="77"/>
        <v>9</v>
      </c>
      <c r="R117" s="7">
        <f t="shared" si="43"/>
        <v>41906</v>
      </c>
      <c r="S117">
        <f t="shared" si="64"/>
        <v>24.31587301587302</v>
      </c>
      <c r="T117">
        <v>168.8012329648171</v>
      </c>
      <c r="U117">
        <f t="shared" si="65"/>
        <v>31.174450549450547</v>
      </c>
      <c r="V117">
        <f t="shared" si="66"/>
        <v>29.179551282051282</v>
      </c>
      <c r="W117">
        <f t="shared" si="67"/>
        <v>22.982051282051284</v>
      </c>
      <c r="X117">
        <f t="shared" si="68"/>
        <v>23.32370421245421</v>
      </c>
      <c r="Y117">
        <f t="shared" si="69"/>
        <v>11.63489010989011</v>
      </c>
      <c r="Z117">
        <f t="shared" si="70"/>
        <v>14.169212454212454</v>
      </c>
      <c r="AA117">
        <f t="shared" si="71"/>
        <v>14.70475274725275</v>
      </c>
      <c r="AB117">
        <f t="shared" si="72"/>
        <v>19.924404761904761</v>
      </c>
      <c r="AC117" s="2">
        <v>28.78</v>
      </c>
      <c r="AD117" s="2">
        <v>22.33</v>
      </c>
      <c r="AE117">
        <f t="shared" si="44"/>
        <v>35.314083867521418</v>
      </c>
      <c r="AF117">
        <f t="shared" si="45"/>
        <v>3.0351884318617732</v>
      </c>
      <c r="AG117">
        <f t="shared" si="46"/>
        <v>1.7724034564405935</v>
      </c>
    </row>
    <row r="118" spans="1:33" x14ac:dyDescent="0.25">
      <c r="A118" s="6">
        <v>41799.458333332841</v>
      </c>
      <c r="B118" s="8">
        <v>27.023333333333333</v>
      </c>
      <c r="C118">
        <v>30.701666666666668</v>
      </c>
      <c r="D118">
        <v>26.684166666666666</v>
      </c>
      <c r="E118">
        <v>21.008333333333336</v>
      </c>
      <c r="F118">
        <v>22.64916666666667</v>
      </c>
      <c r="G118">
        <v>27.49166666666666</v>
      </c>
      <c r="H118">
        <v>11.650833333333333</v>
      </c>
      <c r="I118">
        <v>14.055833333333334</v>
      </c>
      <c r="J118">
        <v>36.775000000000013</v>
      </c>
      <c r="K118" s="2">
        <v>28.78</v>
      </c>
      <c r="L118" s="2">
        <v>22.33</v>
      </c>
      <c r="M118">
        <f t="shared" si="73"/>
        <v>84.537658333333354</v>
      </c>
      <c r="N118">
        <f t="shared" si="74"/>
        <v>3.0750284934828751</v>
      </c>
      <c r="O118">
        <f t="shared" si="75"/>
        <v>2.2987806480852027</v>
      </c>
      <c r="P118">
        <f t="shared" si="76"/>
        <v>6</v>
      </c>
      <c r="Q118">
        <f t="shared" si="77"/>
        <v>9</v>
      </c>
      <c r="R118" s="7">
        <f t="shared" si="43"/>
        <v>41907</v>
      </c>
      <c r="S118">
        <f t="shared" si="64"/>
        <v>26.194047619047616</v>
      </c>
      <c r="T118">
        <v>457.55500000000006</v>
      </c>
      <c r="U118">
        <f t="shared" si="65"/>
        <v>31.038273809523808</v>
      </c>
      <c r="V118">
        <f t="shared" si="66"/>
        <v>29.090654761904762</v>
      </c>
      <c r="W118">
        <f t="shared" si="67"/>
        <v>22.95827380952381</v>
      </c>
      <c r="X118">
        <f t="shared" si="68"/>
        <v>23.33720238095238</v>
      </c>
      <c r="Y118">
        <f t="shared" si="69"/>
        <v>11.769047619047621</v>
      </c>
      <c r="Z118">
        <f t="shared" si="70"/>
        <v>14.022857142857143</v>
      </c>
      <c r="AA118">
        <f t="shared" si="71"/>
        <v>14.553452380952381</v>
      </c>
      <c r="AB118">
        <f t="shared" si="72"/>
        <v>19.854761904761908</v>
      </c>
      <c r="AC118" s="2">
        <v>28.78</v>
      </c>
      <c r="AD118" s="2">
        <v>22.33</v>
      </c>
      <c r="AE118">
        <f t="shared" si="44"/>
        <v>35.185256944444433</v>
      </c>
      <c r="AF118">
        <f t="shared" si="45"/>
        <v>2.9896435194551203</v>
      </c>
      <c r="AG118">
        <f t="shared" si="46"/>
        <v>1.7721319003077898</v>
      </c>
    </row>
    <row r="119" spans="1:33" x14ac:dyDescent="0.25">
      <c r="A119" s="6">
        <v>41799.499999999505</v>
      </c>
      <c r="B119" s="8">
        <v>27.391666666666662</v>
      </c>
      <c r="C119">
        <v>29.197500000000002</v>
      </c>
      <c r="D119">
        <v>26.988333333333333</v>
      </c>
      <c r="E119">
        <v>19.773333333333333</v>
      </c>
      <c r="F119">
        <v>21.284166666666664</v>
      </c>
      <c r="G119">
        <v>13.941666666666665</v>
      </c>
      <c r="H119">
        <v>11.335833333333333</v>
      </c>
      <c r="I119">
        <v>12.182499999999999</v>
      </c>
      <c r="J119">
        <v>23.291666666666668</v>
      </c>
      <c r="K119" s="2">
        <v>28.78</v>
      </c>
      <c r="L119" s="2">
        <v>22.33</v>
      </c>
      <c r="M119">
        <f t="shared" si="73"/>
        <v>43.940477777777751</v>
      </c>
      <c r="N119">
        <f t="shared" si="74"/>
        <v>3.1517377963737783</v>
      </c>
      <c r="O119">
        <f t="shared" si="75"/>
        <v>1.8865321407274884</v>
      </c>
      <c r="P119">
        <f t="shared" si="76"/>
        <v>6</v>
      </c>
      <c r="Q119">
        <f t="shared" si="77"/>
        <v>9</v>
      </c>
      <c r="R119" s="7">
        <f t="shared" si="43"/>
        <v>41908</v>
      </c>
      <c r="S119">
        <f t="shared" si="64"/>
        <v>25.924285714285713</v>
      </c>
      <c r="T119">
        <v>327.44201704545452</v>
      </c>
      <c r="U119">
        <f t="shared" si="65"/>
        <v>30.993154761904758</v>
      </c>
      <c r="V119">
        <f t="shared" si="66"/>
        <v>29.062225274725279</v>
      </c>
      <c r="W119">
        <f t="shared" si="67"/>
        <v>22.999610805860801</v>
      </c>
      <c r="X119">
        <f t="shared" si="68"/>
        <v>23.387692307692305</v>
      </c>
      <c r="Y119">
        <f t="shared" si="69"/>
        <v>11.46510989010989</v>
      </c>
      <c r="Z119">
        <f t="shared" si="70"/>
        <v>13.974363553113553</v>
      </c>
      <c r="AA119">
        <f t="shared" si="71"/>
        <v>14.537348901098904</v>
      </c>
      <c r="AB119">
        <f t="shared" si="72"/>
        <v>19.755311355311356</v>
      </c>
      <c r="AC119" s="2">
        <v>28.78</v>
      </c>
      <c r="AD119" s="2">
        <v>22.33</v>
      </c>
      <c r="AE119">
        <f t="shared" si="44"/>
        <v>36.02907329059834</v>
      </c>
      <c r="AF119">
        <f t="shared" si="45"/>
        <v>3.1424969874626307</v>
      </c>
      <c r="AG119">
        <f t="shared" si="46"/>
        <v>1.8237664110979281</v>
      </c>
    </row>
    <row r="120" spans="1:33" x14ac:dyDescent="0.25">
      <c r="A120" s="6">
        <v>41799.541666666169</v>
      </c>
      <c r="B120" s="8">
        <v>27.17</v>
      </c>
      <c r="C120">
        <v>29.832500000000007</v>
      </c>
      <c r="D120">
        <v>27.113333333333333</v>
      </c>
      <c r="E120">
        <v>19.680833333333332</v>
      </c>
      <c r="F120">
        <v>21.224999999999998</v>
      </c>
      <c r="G120">
        <v>19.116666666666664</v>
      </c>
      <c r="H120">
        <v>10.904999999999999</v>
      </c>
      <c r="I120">
        <v>12.170833333333334</v>
      </c>
      <c r="J120">
        <v>28.408333333333331</v>
      </c>
      <c r="K120" s="2">
        <v>28.78</v>
      </c>
      <c r="L120" s="2">
        <v>22.33</v>
      </c>
      <c r="M120">
        <f t="shared" si="73"/>
        <v>54.860468055555593</v>
      </c>
      <c r="N120">
        <f t="shared" si="74"/>
        <v>2.8697716506829436</v>
      </c>
      <c r="O120">
        <f t="shared" si="75"/>
        <v>1.9311399726214935</v>
      </c>
      <c r="P120">
        <f t="shared" si="76"/>
        <v>6</v>
      </c>
      <c r="Q120">
        <f t="shared" si="77"/>
        <v>9</v>
      </c>
      <c r="R120" s="7">
        <f t="shared" si="43"/>
        <v>41909</v>
      </c>
      <c r="S120">
        <f t="shared" si="64"/>
        <v>27.111428571428572</v>
      </c>
      <c r="T120">
        <v>334.79220430107523</v>
      </c>
      <c r="U120">
        <f t="shared" si="65"/>
        <v>30.718928571428574</v>
      </c>
      <c r="V120">
        <f t="shared" si="66"/>
        <v>28.835833333333333</v>
      </c>
      <c r="W120">
        <f t="shared" si="67"/>
        <v>23.02470238095238</v>
      </c>
      <c r="X120">
        <f t="shared" si="68"/>
        <v>23.424404761904764</v>
      </c>
      <c r="Y120">
        <f t="shared" si="69"/>
        <v>10.84404761904762</v>
      </c>
      <c r="Z120">
        <f t="shared" si="70"/>
        <v>14.602500000000001</v>
      </c>
      <c r="AA120">
        <f t="shared" si="71"/>
        <v>15.087023809523812</v>
      </c>
      <c r="AB120">
        <f t="shared" si="72"/>
        <v>18.539880952380951</v>
      </c>
      <c r="AC120" s="2">
        <v>28.78</v>
      </c>
      <c r="AD120" s="2">
        <v>22.33</v>
      </c>
      <c r="AE120">
        <f t="shared" si="44"/>
        <v>33.985019444444475</v>
      </c>
      <c r="AF120">
        <f t="shared" si="45"/>
        <v>3.1339791781022459</v>
      </c>
      <c r="AG120">
        <f t="shared" si="46"/>
        <v>1.8330764653631721</v>
      </c>
    </row>
    <row r="121" spans="1:33" x14ac:dyDescent="0.25">
      <c r="A121" s="6">
        <v>41799.583333332834</v>
      </c>
      <c r="B121" s="8">
        <v>26.606666666666669</v>
      </c>
      <c r="C121">
        <v>29.425833333333333</v>
      </c>
      <c r="D121">
        <v>27.196666666666669</v>
      </c>
      <c r="E121">
        <v>19.676666666666669</v>
      </c>
      <c r="F121">
        <v>21.134999999999998</v>
      </c>
      <c r="G121">
        <v>14.066666666666668</v>
      </c>
      <c r="H121">
        <v>11.494166666666665</v>
      </c>
      <c r="I121">
        <v>12.432499999999999</v>
      </c>
      <c r="J121">
        <v>23.416666666666661</v>
      </c>
      <c r="K121" s="2">
        <v>28.78</v>
      </c>
      <c r="L121" s="2">
        <v>22.33</v>
      </c>
      <c r="M121">
        <f t="shared" si="73"/>
        <v>46.328547222222248</v>
      </c>
      <c r="N121">
        <f t="shared" si="74"/>
        <v>3.2934986176935244</v>
      </c>
      <c r="O121">
        <f t="shared" si="75"/>
        <v>1.9784432977461464</v>
      </c>
      <c r="P121">
        <f t="shared" si="76"/>
        <v>6</v>
      </c>
      <c r="Q121">
        <f t="shared" si="77"/>
        <v>9</v>
      </c>
      <c r="R121" s="7">
        <f t="shared" si="43"/>
        <v>41910</v>
      </c>
      <c r="S121">
        <f t="shared" si="64"/>
        <v>27.166190476190472</v>
      </c>
      <c r="T121">
        <v>450.94427723926054</v>
      </c>
      <c r="U121">
        <f t="shared" si="65"/>
        <v>32.333928571428572</v>
      </c>
      <c r="V121">
        <f t="shared" si="66"/>
        <v>29.462678571428572</v>
      </c>
      <c r="W121">
        <f t="shared" si="67"/>
        <v>23.114642857142858</v>
      </c>
      <c r="X121">
        <f t="shared" si="68"/>
        <v>23.514285714285712</v>
      </c>
      <c r="Y121">
        <f t="shared" si="69"/>
        <v>16.808275058275061</v>
      </c>
      <c r="Z121">
        <f t="shared" si="70"/>
        <v>14.006845238095238</v>
      </c>
      <c r="AA121">
        <f t="shared" si="71"/>
        <v>15.206309523809523</v>
      </c>
      <c r="AB121">
        <f t="shared" si="72"/>
        <v>24.451694139194139</v>
      </c>
      <c r="AC121" s="2">
        <v>28.78</v>
      </c>
      <c r="AD121" s="2">
        <v>22.33</v>
      </c>
      <c r="AE121">
        <f t="shared" si="44"/>
        <v>52.610410416666646</v>
      </c>
      <c r="AF121">
        <f t="shared" si="45"/>
        <v>3.1300303115140569</v>
      </c>
      <c r="AG121">
        <f t="shared" si="46"/>
        <v>2.1516059426056824</v>
      </c>
    </row>
    <row r="122" spans="1:33" x14ac:dyDescent="0.25">
      <c r="A122" s="6">
        <v>41799.624999999498</v>
      </c>
      <c r="B122" s="8">
        <v>25.941666666666666</v>
      </c>
      <c r="C122">
        <v>30.0275</v>
      </c>
      <c r="D122">
        <v>27.3475</v>
      </c>
      <c r="E122">
        <v>19.581666666666667</v>
      </c>
      <c r="F122">
        <v>21.112500000000001</v>
      </c>
      <c r="G122">
        <v>18.441666666666666</v>
      </c>
      <c r="H122">
        <v>10.863333333333332</v>
      </c>
      <c r="I122">
        <v>12.076666666666666</v>
      </c>
      <c r="J122">
        <v>27.733333333333334</v>
      </c>
      <c r="K122" s="2">
        <v>28.78</v>
      </c>
      <c r="L122" s="2">
        <v>22.33</v>
      </c>
      <c r="M122">
        <f t="shared" si="73"/>
        <v>53.49275555555559</v>
      </c>
      <c r="N122">
        <f t="shared" si="74"/>
        <v>2.9006464829040537</v>
      </c>
      <c r="O122">
        <f t="shared" si="75"/>
        <v>1.9288253205128216</v>
      </c>
      <c r="P122">
        <f t="shared" si="76"/>
        <v>6</v>
      </c>
      <c r="Q122">
        <f t="shared" si="77"/>
        <v>9</v>
      </c>
      <c r="R122" s="7">
        <f t="shared" si="43"/>
        <v>41911</v>
      </c>
      <c r="S122">
        <f t="shared" si="64"/>
        <v>28.061190476190479</v>
      </c>
      <c r="T122">
        <v>305.85055555555556</v>
      </c>
      <c r="U122">
        <f t="shared" si="65"/>
        <v>33.200773809523803</v>
      </c>
      <c r="V122">
        <f t="shared" si="66"/>
        <v>30.040654761904758</v>
      </c>
      <c r="W122">
        <f t="shared" si="67"/>
        <v>23.25708333333333</v>
      </c>
      <c r="X122">
        <f t="shared" si="68"/>
        <v>23.602083333333336</v>
      </c>
      <c r="Y122">
        <f t="shared" si="69"/>
        <v>18.717857142857138</v>
      </c>
      <c r="Z122">
        <f t="shared" si="70"/>
        <v>14.104107142857142</v>
      </c>
      <c r="AA122">
        <f t="shared" si="71"/>
        <v>15.474345238095237</v>
      </c>
      <c r="AB122">
        <f t="shared" si="72"/>
        <v>26.930952380952384</v>
      </c>
      <c r="AC122" s="2">
        <v>28.78</v>
      </c>
      <c r="AD122" s="2">
        <v>22.33</v>
      </c>
      <c r="AE122">
        <f t="shared" si="44"/>
        <v>57.059352777777775</v>
      </c>
      <c r="AF122">
        <f t="shared" si="45"/>
        <v>3.0483912951302767</v>
      </c>
      <c r="AG122">
        <f t="shared" si="46"/>
        <v>2.1187276250257856</v>
      </c>
    </row>
    <row r="123" spans="1:33" x14ac:dyDescent="0.25">
      <c r="A123" s="6">
        <v>41799.666666666162</v>
      </c>
      <c r="B123" s="8">
        <v>25.001666666666665</v>
      </c>
      <c r="C123">
        <v>29.588333333333335</v>
      </c>
      <c r="D123">
        <v>27.367500000000003</v>
      </c>
      <c r="E123">
        <v>19.560833333333331</v>
      </c>
      <c r="F123">
        <v>21.000833333333333</v>
      </c>
      <c r="G123">
        <v>14.266666666666664</v>
      </c>
      <c r="H123">
        <v>11.484166666666667</v>
      </c>
      <c r="I123">
        <v>12.423333333333332</v>
      </c>
      <c r="J123">
        <v>23.633333333333336</v>
      </c>
      <c r="K123" s="2">
        <v>28.78</v>
      </c>
      <c r="L123" s="2">
        <v>22.33</v>
      </c>
      <c r="M123">
        <f t="shared" si="73"/>
        <v>46.350256944444396</v>
      </c>
      <c r="N123">
        <f t="shared" si="74"/>
        <v>3.2488497858255423</v>
      </c>
      <c r="O123">
        <f t="shared" si="75"/>
        <v>1.9612238481429221</v>
      </c>
      <c r="P123">
        <f t="shared" si="76"/>
        <v>6</v>
      </c>
      <c r="Q123">
        <f t="shared" si="77"/>
        <v>9</v>
      </c>
      <c r="R123" s="7">
        <f t="shared" si="43"/>
        <v>41912</v>
      </c>
      <c r="S123">
        <f t="shared" si="64"/>
        <v>20.769179197994987</v>
      </c>
      <c r="T123">
        <v>77.593566308243723</v>
      </c>
      <c r="U123">
        <f t="shared" si="65"/>
        <v>30.95589285714286</v>
      </c>
      <c r="V123">
        <f t="shared" si="66"/>
        <v>29.233928571428578</v>
      </c>
      <c r="W123">
        <f t="shared" si="67"/>
        <v>23.343154761904763</v>
      </c>
      <c r="X123">
        <f t="shared" si="68"/>
        <v>23.750357142857144</v>
      </c>
      <c r="Y123">
        <f t="shared" si="69"/>
        <v>9.8041666666666689</v>
      </c>
      <c r="Z123">
        <f t="shared" si="70"/>
        <v>14.351904761904763</v>
      </c>
      <c r="AA123">
        <f t="shared" si="71"/>
        <v>14.702857142857143</v>
      </c>
      <c r="AB123">
        <f t="shared" si="72"/>
        <v>18.121428571428574</v>
      </c>
      <c r="AC123" s="2">
        <v>28.78</v>
      </c>
      <c r="AD123" s="2">
        <v>22.33</v>
      </c>
      <c r="AE123">
        <f t="shared" si="44"/>
        <v>30.505261111111089</v>
      </c>
      <c r="AF123">
        <f t="shared" si="45"/>
        <v>3.1114588468621589</v>
      </c>
      <c r="AG123">
        <f t="shared" si="46"/>
        <v>1.6833805894976555</v>
      </c>
    </row>
    <row r="124" spans="1:33" x14ac:dyDescent="0.25">
      <c r="A124" s="6">
        <v>41799.708333332826</v>
      </c>
      <c r="B124" s="8">
        <v>23.946666666666665</v>
      </c>
      <c r="C124">
        <v>30.246666666666673</v>
      </c>
      <c r="D124">
        <v>27.509166666666669</v>
      </c>
      <c r="E124">
        <v>19.410833333333329</v>
      </c>
      <c r="F124">
        <v>20.906666666666666</v>
      </c>
      <c r="G124">
        <v>19.199999999999996</v>
      </c>
      <c r="H124">
        <v>10.893333333333333</v>
      </c>
      <c r="I124">
        <v>12.139999999999999</v>
      </c>
      <c r="J124">
        <v>28.575000000000006</v>
      </c>
      <c r="K124" s="2">
        <v>28.78</v>
      </c>
      <c r="L124" s="2">
        <v>22.33</v>
      </c>
      <c r="M124">
        <f t="shared" si="73"/>
        <v>54.361144444444427</v>
      </c>
      <c r="N124">
        <f t="shared" si="74"/>
        <v>2.8313096064814811</v>
      </c>
      <c r="O124">
        <f t="shared" si="75"/>
        <v>1.9024022552736453</v>
      </c>
      <c r="P124">
        <f t="shared" si="76"/>
        <v>6</v>
      </c>
      <c r="Q124">
        <f t="shared" si="77"/>
        <v>9</v>
      </c>
      <c r="R124" s="7"/>
      <c r="AC124" s="2"/>
      <c r="AD124" s="2"/>
    </row>
    <row r="125" spans="1:33" x14ac:dyDescent="0.25">
      <c r="A125" s="6">
        <v>41799.749999999491</v>
      </c>
      <c r="B125" s="8">
        <v>23.394999999999989</v>
      </c>
      <c r="C125">
        <v>29.709166666666665</v>
      </c>
      <c r="D125">
        <v>27.51</v>
      </c>
      <c r="E125">
        <v>19.32</v>
      </c>
      <c r="F125">
        <v>20.706666666666667</v>
      </c>
      <c r="G125">
        <v>14.049999999999999</v>
      </c>
      <c r="H125">
        <v>11.652500000000002</v>
      </c>
      <c r="I125">
        <v>12.433333333333335</v>
      </c>
      <c r="J125">
        <v>23.466666666666672</v>
      </c>
      <c r="K125" s="2">
        <v>28.78</v>
      </c>
      <c r="L125" s="2">
        <v>22.33</v>
      </c>
      <c r="M125">
        <f t="shared" si="73"/>
        <v>42.225409722222224</v>
      </c>
      <c r="N125">
        <f t="shared" si="74"/>
        <v>3.0053672400158167</v>
      </c>
      <c r="O125">
        <f t="shared" si="75"/>
        <v>1.7993782552083331</v>
      </c>
      <c r="P125">
        <f t="shared" si="76"/>
        <v>6</v>
      </c>
      <c r="Q125">
        <f t="shared" si="77"/>
        <v>9</v>
      </c>
      <c r="AC125" s="2"/>
      <c r="AD125" s="2"/>
    </row>
    <row r="126" spans="1:33" x14ac:dyDescent="0.25">
      <c r="A126" s="6">
        <v>41799.791666666155</v>
      </c>
      <c r="B126" s="8">
        <v>22.756666666666657</v>
      </c>
      <c r="C126">
        <v>29.654166666666665</v>
      </c>
      <c r="D126">
        <v>27.529166666666669</v>
      </c>
      <c r="E126">
        <v>19.233333333333334</v>
      </c>
      <c r="F126">
        <v>20.606666666666666</v>
      </c>
      <c r="G126">
        <v>14.191666666666668</v>
      </c>
      <c r="H126">
        <v>11.557499999999999</v>
      </c>
      <c r="I126">
        <v>12.293333333333335</v>
      </c>
      <c r="J126">
        <v>23.575000000000003</v>
      </c>
      <c r="K126" s="2">
        <v>28.78</v>
      </c>
      <c r="L126" s="2">
        <v>22.33</v>
      </c>
      <c r="M126">
        <f t="shared" si="73"/>
        <v>41.053084722222273</v>
      </c>
      <c r="N126">
        <f t="shared" si="74"/>
        <v>2.8927599334507765</v>
      </c>
      <c r="O126">
        <f t="shared" si="75"/>
        <v>1.7413821727347727</v>
      </c>
      <c r="P126">
        <f t="shared" si="76"/>
        <v>6</v>
      </c>
      <c r="Q126">
        <f t="shared" si="77"/>
        <v>9</v>
      </c>
      <c r="AC126" s="2"/>
      <c r="AD126" s="2"/>
    </row>
    <row r="127" spans="1:33" x14ac:dyDescent="0.25">
      <c r="A127" s="6">
        <v>41799.833333332819</v>
      </c>
      <c r="B127" s="8">
        <v>22.213333333333342</v>
      </c>
      <c r="C127">
        <v>29.642500000000002</v>
      </c>
      <c r="D127">
        <v>27.531666666666666</v>
      </c>
      <c r="E127">
        <v>19.131666666666664</v>
      </c>
      <c r="F127">
        <v>20.491666666666664</v>
      </c>
      <c r="G127">
        <v>15.833333333333334</v>
      </c>
      <c r="H127">
        <v>11.386666666666665</v>
      </c>
      <c r="I127">
        <v>12.286666666666667</v>
      </c>
      <c r="J127">
        <v>25.183333333333337</v>
      </c>
      <c r="K127" s="2">
        <v>28.78</v>
      </c>
      <c r="L127" s="2">
        <v>22.33</v>
      </c>
      <c r="M127">
        <f t="shared" si="73"/>
        <v>45.329900000000052</v>
      </c>
      <c r="N127">
        <f t="shared" si="74"/>
        <v>2.8629410526315819</v>
      </c>
      <c r="O127">
        <f t="shared" si="75"/>
        <v>1.7999960291197901</v>
      </c>
      <c r="P127">
        <f t="shared" si="76"/>
        <v>6</v>
      </c>
      <c r="Q127">
        <f t="shared" si="77"/>
        <v>9</v>
      </c>
      <c r="AC127" s="2"/>
      <c r="AD127" s="2"/>
    </row>
    <row r="128" spans="1:33" x14ac:dyDescent="0.25">
      <c r="A128" s="6">
        <v>41800.291666666126</v>
      </c>
      <c r="B128" s="8">
        <v>22.241666666666678</v>
      </c>
      <c r="C128">
        <v>19.877500000000001</v>
      </c>
      <c r="D128">
        <v>27.189999999999998</v>
      </c>
      <c r="E128">
        <v>20.520833333333332</v>
      </c>
      <c r="F128">
        <v>21.084999999999997</v>
      </c>
      <c r="G128">
        <v>0.29999999999999993</v>
      </c>
      <c r="H128">
        <v>18.363333333333333</v>
      </c>
      <c r="I128">
        <v>17.370833333333334</v>
      </c>
      <c r="J128">
        <v>5.6000000000000005</v>
      </c>
      <c r="K128" s="2">
        <v>28.78</v>
      </c>
      <c r="L128" s="2">
        <v>22.33</v>
      </c>
      <c r="M128">
        <f t="shared" si="73"/>
        <v>0</v>
      </c>
      <c r="N128">
        <f t="shared" si="74"/>
        <v>0</v>
      </c>
      <c r="O128">
        <f t="shared" si="75"/>
        <v>0</v>
      </c>
      <c r="P128">
        <f t="shared" si="76"/>
        <v>6</v>
      </c>
      <c r="Q128">
        <f t="shared" si="77"/>
        <v>10</v>
      </c>
      <c r="AC128" s="2"/>
      <c r="AD128" s="2"/>
    </row>
    <row r="129" spans="1:30" x14ac:dyDescent="0.25">
      <c r="A129" s="6">
        <v>41800.33333333279</v>
      </c>
      <c r="B129" s="8">
        <v>23.126666666666669</v>
      </c>
      <c r="C129">
        <v>22.560833333333335</v>
      </c>
      <c r="D129">
        <v>26.514999999999997</v>
      </c>
      <c r="E129">
        <v>22.265000000000001</v>
      </c>
      <c r="F129">
        <v>22.606666666666669</v>
      </c>
      <c r="G129">
        <v>0.29999999999999993</v>
      </c>
      <c r="H129">
        <v>21.639166666666668</v>
      </c>
      <c r="I129">
        <v>20.900833333333335</v>
      </c>
      <c r="J129">
        <v>5.5666666666666664</v>
      </c>
      <c r="K129" s="2">
        <v>28.78</v>
      </c>
      <c r="L129" s="2">
        <v>22.33</v>
      </c>
      <c r="M129">
        <f t="shared" si="73"/>
        <v>0</v>
      </c>
      <c r="N129">
        <f t="shared" si="74"/>
        <v>0</v>
      </c>
      <c r="O129">
        <f t="shared" si="75"/>
        <v>0</v>
      </c>
      <c r="P129">
        <f t="shared" si="76"/>
        <v>6</v>
      </c>
      <c r="Q129">
        <f t="shared" si="77"/>
        <v>10</v>
      </c>
      <c r="AC129" s="2"/>
      <c r="AD129" s="2"/>
    </row>
    <row r="130" spans="1:30" x14ac:dyDescent="0.25">
      <c r="A130" s="6">
        <v>41800.374999999454</v>
      </c>
      <c r="B130" s="8">
        <v>24.12</v>
      </c>
      <c r="C130">
        <v>24.151666666666667</v>
      </c>
      <c r="D130">
        <v>26.345833333333331</v>
      </c>
      <c r="E130">
        <v>23.372499999999999</v>
      </c>
      <c r="F130">
        <v>23.635833333333327</v>
      </c>
      <c r="G130">
        <v>0.29999999999999993</v>
      </c>
      <c r="H130">
        <v>23.2775</v>
      </c>
      <c r="I130">
        <v>22.655000000000001</v>
      </c>
      <c r="J130">
        <v>5.5916666666666677</v>
      </c>
      <c r="K130" s="2">
        <v>28.78</v>
      </c>
      <c r="L130" s="2">
        <v>22.33</v>
      </c>
      <c r="M130">
        <f t="shared" si="73"/>
        <v>0</v>
      </c>
      <c r="N130">
        <f t="shared" si="74"/>
        <v>0</v>
      </c>
      <c r="O130">
        <f t="shared" si="75"/>
        <v>0</v>
      </c>
      <c r="P130">
        <f t="shared" si="76"/>
        <v>6</v>
      </c>
      <c r="Q130">
        <f t="shared" si="77"/>
        <v>10</v>
      </c>
      <c r="AC130" s="2"/>
      <c r="AD130" s="2"/>
    </row>
    <row r="131" spans="1:30" x14ac:dyDescent="0.25">
      <c r="A131" s="6">
        <v>41800.416666666119</v>
      </c>
      <c r="B131" s="8">
        <v>26.099999999999991</v>
      </c>
      <c r="C131">
        <v>25.16</v>
      </c>
      <c r="D131">
        <v>26.296666666666667</v>
      </c>
      <c r="E131">
        <v>24.185000000000002</v>
      </c>
      <c r="F131">
        <v>24.419999999999998</v>
      </c>
      <c r="G131">
        <v>0.29166666666666663</v>
      </c>
      <c r="H131">
        <v>24.244166666666661</v>
      </c>
      <c r="I131">
        <v>23.692499999999995</v>
      </c>
      <c r="J131">
        <v>5.5916666666666677</v>
      </c>
      <c r="K131" s="2">
        <v>28.78</v>
      </c>
      <c r="L131" s="2">
        <v>22.33</v>
      </c>
      <c r="M131">
        <f t="shared" si="73"/>
        <v>0</v>
      </c>
      <c r="N131">
        <f t="shared" si="74"/>
        <v>0</v>
      </c>
      <c r="O131">
        <f t="shared" si="75"/>
        <v>0</v>
      </c>
      <c r="P131">
        <f t="shared" si="76"/>
        <v>6</v>
      </c>
      <c r="Q131">
        <f t="shared" si="77"/>
        <v>10</v>
      </c>
      <c r="AC131" s="2"/>
      <c r="AD131" s="2"/>
    </row>
    <row r="132" spans="1:30" x14ac:dyDescent="0.25">
      <c r="A132" s="6">
        <v>41800.458333332783</v>
      </c>
      <c r="B132" s="8">
        <v>27.423333333333328</v>
      </c>
      <c r="C132">
        <v>25.759166666666669</v>
      </c>
      <c r="D132">
        <v>26.281666666666666</v>
      </c>
      <c r="E132">
        <v>24.744166666666668</v>
      </c>
      <c r="F132">
        <v>24.993333333333336</v>
      </c>
      <c r="G132">
        <v>0.29999999999999993</v>
      </c>
      <c r="H132">
        <v>24.787500000000005</v>
      </c>
      <c r="I132">
        <v>24.287500000000005</v>
      </c>
      <c r="J132">
        <v>5.5916666666666677</v>
      </c>
      <c r="K132" s="2">
        <v>28.78</v>
      </c>
      <c r="L132" s="2">
        <v>22.33</v>
      </c>
      <c r="M132">
        <f t="shared" si="73"/>
        <v>0</v>
      </c>
      <c r="N132">
        <f t="shared" si="74"/>
        <v>0</v>
      </c>
      <c r="O132">
        <f t="shared" si="75"/>
        <v>0</v>
      </c>
      <c r="P132">
        <f t="shared" si="76"/>
        <v>6</v>
      </c>
      <c r="Q132">
        <f t="shared" si="77"/>
        <v>10</v>
      </c>
      <c r="AC132" s="2"/>
      <c r="AD132" s="2"/>
    </row>
    <row r="133" spans="1:30" x14ac:dyDescent="0.25">
      <c r="A133" s="6">
        <v>41800.499999999447</v>
      </c>
      <c r="B133" s="8">
        <v>27.580000000000002</v>
      </c>
      <c r="C133">
        <v>26.191666666666666</v>
      </c>
      <c r="D133">
        <v>26.28</v>
      </c>
      <c r="E133">
        <v>25.099166666666672</v>
      </c>
      <c r="F133">
        <v>25.349166666666665</v>
      </c>
      <c r="G133">
        <v>1.8333333333333333</v>
      </c>
      <c r="H133">
        <v>24.991666666666664</v>
      </c>
      <c r="I133">
        <v>24.696666666666669</v>
      </c>
      <c r="J133">
        <v>7.45</v>
      </c>
      <c r="K133" s="2">
        <v>28.78</v>
      </c>
      <c r="L133" s="2">
        <v>22.33</v>
      </c>
      <c r="M133">
        <f t="shared" si="73"/>
        <v>0</v>
      </c>
      <c r="N133">
        <f t="shared" si="74"/>
        <v>0</v>
      </c>
      <c r="O133">
        <f t="shared" si="75"/>
        <v>0</v>
      </c>
      <c r="P133">
        <f t="shared" si="76"/>
        <v>6</v>
      </c>
      <c r="Q133">
        <f t="shared" si="77"/>
        <v>10</v>
      </c>
      <c r="AC133" s="2"/>
      <c r="AD133" s="2"/>
    </row>
    <row r="134" spans="1:30" x14ac:dyDescent="0.25">
      <c r="A134" s="6">
        <v>41800.541666666111</v>
      </c>
      <c r="B134" s="8">
        <v>27.701666666666672</v>
      </c>
      <c r="C134">
        <v>32.8825</v>
      </c>
      <c r="D134">
        <v>27.248333333333331</v>
      </c>
      <c r="E134">
        <v>22.594999999999999</v>
      </c>
      <c r="F134">
        <v>24.092500000000001</v>
      </c>
      <c r="G134">
        <v>36.008333333333333</v>
      </c>
      <c r="H134">
        <v>14.020000000000001</v>
      </c>
      <c r="I134">
        <v>17.562500000000004</v>
      </c>
      <c r="J134">
        <v>45.175000000000004</v>
      </c>
      <c r="K134" s="2">
        <v>28.78</v>
      </c>
      <c r="L134" s="2">
        <v>22.33</v>
      </c>
      <c r="M134">
        <f t="shared" si="73"/>
        <v>114.17142916666671</v>
      </c>
      <c r="N134">
        <f t="shared" si="74"/>
        <v>3.1706946308724846</v>
      </c>
      <c r="O134">
        <f t="shared" si="75"/>
        <v>2.5273144253827713</v>
      </c>
      <c r="P134">
        <f t="shared" si="76"/>
        <v>6</v>
      </c>
      <c r="Q134">
        <f t="shared" si="77"/>
        <v>10</v>
      </c>
      <c r="AC134" s="2"/>
      <c r="AD134" s="2"/>
    </row>
    <row r="135" spans="1:30" x14ac:dyDescent="0.25">
      <c r="A135" s="6">
        <v>41800.583333332776</v>
      </c>
      <c r="B135" s="8">
        <v>27.533333333333328</v>
      </c>
      <c r="C135">
        <v>31.980833333333326</v>
      </c>
      <c r="D135">
        <v>28.044166666666669</v>
      </c>
      <c r="E135">
        <v>20.010833333333334</v>
      </c>
      <c r="F135">
        <v>21.552499999999998</v>
      </c>
      <c r="G135">
        <v>25.291666666666668</v>
      </c>
      <c r="H135">
        <v>11.140833333333333</v>
      </c>
      <c r="I135">
        <v>13.254166666666665</v>
      </c>
      <c r="J135">
        <v>34.524999999999999</v>
      </c>
      <c r="K135" s="2">
        <v>28.78</v>
      </c>
      <c r="L135" s="2">
        <v>22.33</v>
      </c>
      <c r="M135">
        <f t="shared" si="73"/>
        <v>76.939255555555505</v>
      </c>
      <c r="N135">
        <f t="shared" si="74"/>
        <v>3.0420792970895092</v>
      </c>
      <c r="O135">
        <f t="shared" si="75"/>
        <v>2.2285084882130488</v>
      </c>
      <c r="P135">
        <f t="shared" si="76"/>
        <v>6</v>
      </c>
      <c r="Q135">
        <f t="shared" si="77"/>
        <v>10</v>
      </c>
      <c r="AC135" s="2"/>
      <c r="AD135" s="2"/>
    </row>
    <row r="136" spans="1:30" x14ac:dyDescent="0.25">
      <c r="A136" s="6">
        <v>41800.62499999944</v>
      </c>
      <c r="B136" s="8">
        <v>27.448333333333334</v>
      </c>
      <c r="C136">
        <v>31.740833333333338</v>
      </c>
      <c r="D136">
        <v>28.180000000000003</v>
      </c>
      <c r="E136">
        <v>19.572499999999998</v>
      </c>
      <c r="F136">
        <v>20.999166666666667</v>
      </c>
      <c r="G136">
        <v>23.691666666666674</v>
      </c>
      <c r="H136">
        <v>11.524166666666668</v>
      </c>
      <c r="I136">
        <v>13.345000000000001</v>
      </c>
      <c r="J136">
        <v>32.983333333333334</v>
      </c>
      <c r="K136" s="2">
        <v>28.78</v>
      </c>
      <c r="L136" s="2">
        <v>22.33</v>
      </c>
      <c r="M136">
        <f t="shared" si="73"/>
        <v>69.319143055555543</v>
      </c>
      <c r="N136">
        <f t="shared" si="74"/>
        <v>2.9258871497244683</v>
      </c>
      <c r="O136">
        <f t="shared" si="75"/>
        <v>2.1016415277075962</v>
      </c>
      <c r="P136">
        <f t="shared" si="76"/>
        <v>6</v>
      </c>
      <c r="Q136">
        <f t="shared" si="77"/>
        <v>10</v>
      </c>
      <c r="AC136" s="2"/>
      <c r="AD136" s="2"/>
    </row>
    <row r="137" spans="1:30" x14ac:dyDescent="0.25">
      <c r="A137" s="6">
        <v>41800.666666666104</v>
      </c>
      <c r="B137" s="8">
        <v>26.47666666666667</v>
      </c>
      <c r="C137">
        <v>31.789999999999996</v>
      </c>
      <c r="D137">
        <v>28.288333333333338</v>
      </c>
      <c r="E137">
        <v>19.445833333333336</v>
      </c>
      <c r="F137">
        <v>20.839166666666667</v>
      </c>
      <c r="G137">
        <v>23.633333333333329</v>
      </c>
      <c r="H137">
        <v>11.560833333333333</v>
      </c>
      <c r="I137">
        <v>13.3725</v>
      </c>
      <c r="J137">
        <v>32.966666666666669</v>
      </c>
      <c r="K137" s="2">
        <v>28.78</v>
      </c>
      <c r="L137" s="2">
        <v>22.33</v>
      </c>
      <c r="M137">
        <f t="shared" si="73"/>
        <v>69.080336111111123</v>
      </c>
      <c r="N137">
        <f t="shared" si="74"/>
        <v>2.9230043488481439</v>
      </c>
      <c r="O137">
        <f t="shared" si="75"/>
        <v>2.0954601449275363</v>
      </c>
      <c r="P137">
        <f t="shared" si="76"/>
        <v>6</v>
      </c>
      <c r="Q137">
        <f t="shared" si="77"/>
        <v>10</v>
      </c>
      <c r="AC137" s="2"/>
      <c r="AD137" s="2"/>
    </row>
    <row r="138" spans="1:30" x14ac:dyDescent="0.25">
      <c r="A138" s="6">
        <v>41800.708333332768</v>
      </c>
      <c r="B138" s="8">
        <v>24.870000000000005</v>
      </c>
      <c r="C138">
        <v>31.500833333333333</v>
      </c>
      <c r="D138">
        <v>28.267500000000002</v>
      </c>
      <c r="E138">
        <v>19.401666666666667</v>
      </c>
      <c r="F138">
        <v>20.717499999999998</v>
      </c>
      <c r="G138">
        <v>21.950000000000003</v>
      </c>
      <c r="H138">
        <v>12.031666666666666</v>
      </c>
      <c r="I138">
        <v>13.704999999999998</v>
      </c>
      <c r="J138">
        <v>31.241666666666664</v>
      </c>
      <c r="K138" s="2">
        <v>28.78</v>
      </c>
      <c r="L138" s="2">
        <v>22.33</v>
      </c>
      <c r="M138">
        <f t="shared" si="73"/>
        <v>65.476522222222187</v>
      </c>
      <c r="N138">
        <f t="shared" si="74"/>
        <v>2.9829850670716254</v>
      </c>
      <c r="O138">
        <f t="shared" si="75"/>
        <v>2.0958075931359463</v>
      </c>
      <c r="P138">
        <f t="shared" si="76"/>
        <v>6</v>
      </c>
      <c r="Q138">
        <f t="shared" si="77"/>
        <v>10</v>
      </c>
      <c r="AC138" s="2"/>
      <c r="AD138" s="2"/>
    </row>
    <row r="139" spans="1:30" x14ac:dyDescent="0.25">
      <c r="A139" s="6">
        <v>41800.749999999432</v>
      </c>
      <c r="B139" s="8">
        <v>23.660000000000007</v>
      </c>
      <c r="C139">
        <v>31.422499999999999</v>
      </c>
      <c r="D139">
        <v>28.409166666666675</v>
      </c>
      <c r="E139">
        <v>19.0275</v>
      </c>
      <c r="F139">
        <v>20.3475</v>
      </c>
      <c r="G139">
        <v>19.599999999999998</v>
      </c>
      <c r="H139">
        <v>11.600000000000001</v>
      </c>
      <c r="I139">
        <v>12.905833333333332</v>
      </c>
      <c r="J139">
        <v>28.891666666666662</v>
      </c>
      <c r="K139" s="2">
        <v>28.78</v>
      </c>
      <c r="L139" s="2">
        <v>22.33</v>
      </c>
      <c r="M139">
        <f t="shared" si="73"/>
        <v>55.90253472222215</v>
      </c>
      <c r="N139">
        <f t="shared" si="74"/>
        <v>2.8521701388888854</v>
      </c>
      <c r="O139">
        <f t="shared" si="75"/>
        <v>1.9349016921449838</v>
      </c>
      <c r="P139">
        <f t="shared" si="76"/>
        <v>6</v>
      </c>
      <c r="Q139">
        <f t="shared" si="77"/>
        <v>10</v>
      </c>
      <c r="AC139" s="2"/>
      <c r="AD139" s="2"/>
    </row>
    <row r="140" spans="1:30" x14ac:dyDescent="0.25">
      <c r="A140" s="6">
        <v>41800.791666666097</v>
      </c>
      <c r="B140" s="8">
        <v>22.946666666666665</v>
      </c>
      <c r="C140">
        <v>31.182500000000005</v>
      </c>
      <c r="D140">
        <v>28.33166666666666</v>
      </c>
      <c r="E140">
        <v>18.913333333333334</v>
      </c>
      <c r="F140">
        <v>20.185000000000002</v>
      </c>
      <c r="G140">
        <v>19.533333333333331</v>
      </c>
      <c r="H140">
        <v>11.740833333333333</v>
      </c>
      <c r="I140">
        <v>13.061666666666662</v>
      </c>
      <c r="J140">
        <v>28.899999999999995</v>
      </c>
      <c r="K140" s="2">
        <v>28.78</v>
      </c>
      <c r="L140" s="2">
        <v>22.33</v>
      </c>
      <c r="M140">
        <f t="shared" si="73"/>
        <v>56.293309722222119</v>
      </c>
      <c r="N140">
        <f t="shared" si="74"/>
        <v>2.8819100540386753</v>
      </c>
      <c r="O140">
        <f t="shared" si="75"/>
        <v>1.9478653883121844</v>
      </c>
      <c r="P140">
        <f t="shared" si="76"/>
        <v>6</v>
      </c>
      <c r="Q140">
        <f t="shared" si="77"/>
        <v>10</v>
      </c>
      <c r="AC140" s="2"/>
      <c r="AD140" s="2"/>
    </row>
    <row r="141" spans="1:30" x14ac:dyDescent="0.25">
      <c r="A141" s="6">
        <v>41800.833333332761</v>
      </c>
      <c r="B141" s="8">
        <v>22.488333333333344</v>
      </c>
      <c r="C141">
        <v>31.154166666666669</v>
      </c>
      <c r="D141">
        <v>28.330833333333327</v>
      </c>
      <c r="E141">
        <v>18.760833333333334</v>
      </c>
      <c r="F141">
        <v>20.029166666666665</v>
      </c>
      <c r="G141">
        <v>19.599999999999998</v>
      </c>
      <c r="H141">
        <v>11.616666666666665</v>
      </c>
      <c r="I141">
        <v>12.906666666666666</v>
      </c>
      <c r="J141">
        <v>28.899999999999995</v>
      </c>
      <c r="K141" s="2">
        <v>28.78</v>
      </c>
      <c r="L141" s="2">
        <v>22.33</v>
      </c>
      <c r="M141">
        <f t="shared" si="73"/>
        <v>55.490050000000018</v>
      </c>
      <c r="N141">
        <f t="shared" si="74"/>
        <v>2.831125000000001</v>
      </c>
      <c r="O141">
        <f t="shared" si="75"/>
        <v>1.9200709342560562</v>
      </c>
      <c r="P141">
        <f t="shared" si="76"/>
        <v>6</v>
      </c>
      <c r="Q141">
        <f t="shared" si="77"/>
        <v>10</v>
      </c>
      <c r="AC141" s="2"/>
      <c r="AD141" s="2"/>
    </row>
    <row r="142" spans="1:30" x14ac:dyDescent="0.25">
      <c r="A142" s="6">
        <v>41801.291666666068</v>
      </c>
      <c r="B142" s="8">
        <v>23.766666666666666</v>
      </c>
      <c r="C142">
        <v>30.713333333333338</v>
      </c>
      <c r="D142">
        <v>28.307499999999994</v>
      </c>
      <c r="E142">
        <v>18.05</v>
      </c>
      <c r="F142">
        <v>19.048333333333336</v>
      </c>
      <c r="G142">
        <v>15.354545454545455</v>
      </c>
      <c r="H142">
        <v>11.484166666666665</v>
      </c>
      <c r="I142">
        <v>12.422499999999999</v>
      </c>
      <c r="J142">
        <v>25</v>
      </c>
      <c r="K142" s="2">
        <v>28.78</v>
      </c>
      <c r="L142" s="2">
        <v>22.33</v>
      </c>
      <c r="M142">
        <f t="shared" si="73"/>
        <v>46.328547222222248</v>
      </c>
      <c r="N142">
        <f t="shared" si="74"/>
        <v>3.0172529274389857</v>
      </c>
      <c r="O142">
        <f t="shared" si="75"/>
        <v>1.85314188888889</v>
      </c>
      <c r="P142">
        <f t="shared" si="76"/>
        <v>6</v>
      </c>
      <c r="Q142">
        <f t="shared" si="77"/>
        <v>11</v>
      </c>
      <c r="AC142" s="2"/>
      <c r="AD142" s="2"/>
    </row>
    <row r="143" spans="1:30" x14ac:dyDescent="0.25">
      <c r="A143" s="6">
        <v>41801.333333332732</v>
      </c>
      <c r="B143" s="8">
        <v>24.341666666666676</v>
      </c>
      <c r="C143">
        <v>30.887499999999999</v>
      </c>
      <c r="D143">
        <v>28.262500000000003</v>
      </c>
      <c r="E143">
        <v>18.235833333333332</v>
      </c>
      <c r="F143">
        <v>19.415000000000003</v>
      </c>
      <c r="G143">
        <v>18.775000000000006</v>
      </c>
      <c r="H143">
        <v>11.638333333333335</v>
      </c>
      <c r="I143">
        <v>12.914166666666665</v>
      </c>
      <c r="J143">
        <v>28.116666666666671</v>
      </c>
      <c r="K143" s="2">
        <v>28.78</v>
      </c>
      <c r="L143" s="2">
        <v>22.33</v>
      </c>
      <c r="M143">
        <f t="shared" si="73"/>
        <v>55.120984722222119</v>
      </c>
      <c r="N143">
        <f t="shared" si="74"/>
        <v>2.935871356709566</v>
      </c>
      <c r="O143">
        <f t="shared" si="75"/>
        <v>1.9604381051175617</v>
      </c>
      <c r="P143">
        <f t="shared" si="76"/>
        <v>6</v>
      </c>
      <c r="Q143">
        <f t="shared" si="77"/>
        <v>11</v>
      </c>
      <c r="AC143" s="2"/>
      <c r="AD143" s="2"/>
    </row>
    <row r="144" spans="1:30" x14ac:dyDescent="0.25">
      <c r="A144" s="6">
        <v>41801.374999999396</v>
      </c>
      <c r="B144" s="8">
        <v>25.068333333333339</v>
      </c>
      <c r="C144">
        <v>31.112500000000001</v>
      </c>
      <c r="D144">
        <v>28.394166666666667</v>
      </c>
      <c r="E144">
        <v>18.464166666666667</v>
      </c>
      <c r="F144">
        <v>19.71083333333333</v>
      </c>
      <c r="G144">
        <v>18.791666666666671</v>
      </c>
      <c r="H144">
        <v>11.494999999999999</v>
      </c>
      <c r="I144">
        <v>12.759999999999998</v>
      </c>
      <c r="J144">
        <v>28.108333333333334</v>
      </c>
      <c r="K144" s="2">
        <v>28.78</v>
      </c>
      <c r="L144" s="2">
        <v>22.33</v>
      </c>
      <c r="M144">
        <f t="shared" si="73"/>
        <v>54.838758333333296</v>
      </c>
      <c r="N144">
        <f t="shared" si="74"/>
        <v>2.9182487804878021</v>
      </c>
      <c r="O144">
        <f t="shared" si="75"/>
        <v>1.9509786540171941</v>
      </c>
      <c r="P144">
        <f t="shared" si="76"/>
        <v>6</v>
      </c>
      <c r="Q144">
        <f t="shared" si="77"/>
        <v>11</v>
      </c>
      <c r="AC144" s="2"/>
      <c r="AD144" s="2"/>
    </row>
    <row r="145" spans="1:30" x14ac:dyDescent="0.25">
      <c r="A145" s="6">
        <v>41801.41666666606</v>
      </c>
      <c r="B145" s="8">
        <v>26.568333333333324</v>
      </c>
      <c r="C145">
        <v>31.176666666666673</v>
      </c>
      <c r="D145">
        <v>28.45</v>
      </c>
      <c r="E145">
        <v>18.738333333333333</v>
      </c>
      <c r="F145">
        <v>19.962500000000002</v>
      </c>
      <c r="G145">
        <v>18.800000000000004</v>
      </c>
      <c r="H145">
        <v>11.489166666666668</v>
      </c>
      <c r="I145">
        <v>12.743333333333331</v>
      </c>
      <c r="J145">
        <v>27.541666666666668</v>
      </c>
      <c r="K145" s="2">
        <v>28.78</v>
      </c>
      <c r="L145" s="2">
        <v>22.33</v>
      </c>
      <c r="M145">
        <f t="shared" si="73"/>
        <v>54.556531944444338</v>
      </c>
      <c r="N145">
        <f t="shared" si="74"/>
        <v>2.9019431885342728</v>
      </c>
      <c r="O145">
        <f t="shared" si="75"/>
        <v>1.9808725668179485</v>
      </c>
      <c r="P145">
        <f t="shared" si="76"/>
        <v>6</v>
      </c>
      <c r="Q145">
        <f t="shared" si="77"/>
        <v>11</v>
      </c>
      <c r="AC145" s="2"/>
      <c r="AD145" s="2"/>
    </row>
    <row r="146" spans="1:30" x14ac:dyDescent="0.25">
      <c r="A146" s="6">
        <v>41801.458333332725</v>
      </c>
      <c r="B146" s="8">
        <v>26.768333333333338</v>
      </c>
      <c r="C146">
        <v>31.165833333333339</v>
      </c>
      <c r="D146">
        <v>28.488333333333333</v>
      </c>
      <c r="E146">
        <v>19.366666666666664</v>
      </c>
      <c r="F146">
        <v>20.647500000000001</v>
      </c>
      <c r="G146">
        <v>18.791666666666668</v>
      </c>
      <c r="H146">
        <v>11.110833333333334</v>
      </c>
      <c r="I146">
        <v>12.335833333333332</v>
      </c>
      <c r="J146">
        <v>26.833333333333339</v>
      </c>
      <c r="K146" s="2">
        <v>28.78</v>
      </c>
      <c r="L146" s="2">
        <v>22.33</v>
      </c>
      <c r="M146">
        <f t="shared" si="73"/>
        <v>53.796691666666604</v>
      </c>
      <c r="N146">
        <f t="shared" si="74"/>
        <v>2.862795121951216</v>
      </c>
      <c r="O146">
        <f t="shared" si="75"/>
        <v>2.0048456521739104</v>
      </c>
      <c r="P146">
        <f t="shared" si="76"/>
        <v>6</v>
      </c>
      <c r="Q146">
        <f t="shared" si="77"/>
        <v>11</v>
      </c>
      <c r="AC146" s="2"/>
      <c r="AD146" s="2"/>
    </row>
    <row r="147" spans="1:30" x14ac:dyDescent="0.25">
      <c r="A147" s="6">
        <v>41801.499999999389</v>
      </c>
      <c r="B147" s="8">
        <v>27.686666666666664</v>
      </c>
      <c r="C147">
        <v>31.176666666666666</v>
      </c>
      <c r="D147">
        <v>28.502499999999998</v>
      </c>
      <c r="E147">
        <v>19.861666666666668</v>
      </c>
      <c r="F147">
        <v>21.145</v>
      </c>
      <c r="G147">
        <v>18.791666666666671</v>
      </c>
      <c r="H147">
        <v>11.033333333333333</v>
      </c>
      <c r="I147">
        <v>12.247499999999997</v>
      </c>
      <c r="J147">
        <v>26.808333333333337</v>
      </c>
      <c r="K147" s="2">
        <v>28.78</v>
      </c>
      <c r="L147" s="2">
        <v>22.33</v>
      </c>
      <c r="M147">
        <f t="shared" si="73"/>
        <v>53.514465277777695</v>
      </c>
      <c r="N147">
        <f t="shared" si="74"/>
        <v>2.8477764227642224</v>
      </c>
      <c r="O147">
        <f t="shared" si="75"/>
        <v>1.9961877007563948</v>
      </c>
      <c r="P147">
        <f t="shared" si="76"/>
        <v>6</v>
      </c>
      <c r="Q147">
        <f t="shared" si="77"/>
        <v>11</v>
      </c>
      <c r="AC147" s="2"/>
      <c r="AD147" s="2"/>
    </row>
    <row r="148" spans="1:30" x14ac:dyDescent="0.25">
      <c r="A148" s="6">
        <v>41801.541666666053</v>
      </c>
      <c r="B148" s="8">
        <v>27.8</v>
      </c>
      <c r="C148">
        <v>31.201666666666668</v>
      </c>
      <c r="D148">
        <v>28.5275</v>
      </c>
      <c r="E148">
        <v>20.114166666666666</v>
      </c>
      <c r="F148">
        <v>21.184999999999999</v>
      </c>
      <c r="G148">
        <v>18.800000000000004</v>
      </c>
      <c r="H148">
        <v>11.016666666666666</v>
      </c>
      <c r="I148">
        <v>12.231666666666669</v>
      </c>
      <c r="J148">
        <v>26.816666666666674</v>
      </c>
      <c r="K148" s="2">
        <v>28.78</v>
      </c>
      <c r="L148" s="2">
        <v>22.33</v>
      </c>
      <c r="M148">
        <f t="shared" si="73"/>
        <v>53.536175000000085</v>
      </c>
      <c r="N148">
        <f t="shared" si="74"/>
        <v>2.8476688829787271</v>
      </c>
      <c r="O148">
        <f t="shared" si="75"/>
        <v>1.996376942200127</v>
      </c>
      <c r="P148">
        <f t="shared" si="76"/>
        <v>6</v>
      </c>
      <c r="Q148">
        <f t="shared" si="77"/>
        <v>11</v>
      </c>
      <c r="AC148" s="2"/>
      <c r="AD148" s="2"/>
    </row>
    <row r="149" spans="1:30" x14ac:dyDescent="0.25">
      <c r="A149" s="6">
        <v>41801.583333332717</v>
      </c>
      <c r="B149" s="8">
        <v>28.338333333333345</v>
      </c>
      <c r="C149">
        <v>31.222500000000007</v>
      </c>
      <c r="D149">
        <v>28.539166666666674</v>
      </c>
      <c r="E149">
        <v>20.323333333333334</v>
      </c>
      <c r="F149">
        <v>21.14916666666667</v>
      </c>
      <c r="G149">
        <v>18.800000000000004</v>
      </c>
      <c r="H149">
        <v>11.018333333333333</v>
      </c>
      <c r="I149">
        <v>12.231666666666669</v>
      </c>
      <c r="J149">
        <v>26.825000000000003</v>
      </c>
      <c r="K149" s="2">
        <v>28.78</v>
      </c>
      <c r="L149" s="2">
        <v>22.33</v>
      </c>
      <c r="M149">
        <f t="shared" si="73"/>
        <v>53.492755555555632</v>
      </c>
      <c r="N149">
        <f t="shared" si="74"/>
        <v>2.8453593380614692</v>
      </c>
      <c r="O149">
        <f t="shared" si="75"/>
        <v>1.9941381381381409</v>
      </c>
      <c r="P149">
        <f t="shared" si="76"/>
        <v>6</v>
      </c>
      <c r="Q149">
        <f t="shared" si="77"/>
        <v>11</v>
      </c>
      <c r="AC149" s="2"/>
      <c r="AD149" s="2"/>
    </row>
    <row r="150" spans="1:30" x14ac:dyDescent="0.25">
      <c r="A150" s="6">
        <v>41801.624999999382</v>
      </c>
      <c r="B150" s="8">
        <v>27.903333333333329</v>
      </c>
      <c r="C150">
        <v>31.24666666666667</v>
      </c>
      <c r="D150">
        <v>28.563333333333333</v>
      </c>
      <c r="E150">
        <v>20.534166666666664</v>
      </c>
      <c r="F150">
        <v>21.230833333333333</v>
      </c>
      <c r="G150">
        <v>18.800000000000004</v>
      </c>
      <c r="H150">
        <v>11.050000000000002</v>
      </c>
      <c r="I150">
        <v>12.265833333333331</v>
      </c>
      <c r="J150">
        <v>26.825000000000003</v>
      </c>
      <c r="K150" s="2">
        <v>28.78</v>
      </c>
      <c r="L150" s="2">
        <v>22.33</v>
      </c>
      <c r="M150">
        <f t="shared" si="73"/>
        <v>53.557884722222099</v>
      </c>
      <c r="N150">
        <f t="shared" si="74"/>
        <v>2.8488236554373452</v>
      </c>
      <c r="O150">
        <f t="shared" si="75"/>
        <v>1.9965660660660614</v>
      </c>
      <c r="P150">
        <f t="shared" si="76"/>
        <v>6</v>
      </c>
      <c r="Q150">
        <f t="shared" si="77"/>
        <v>11</v>
      </c>
      <c r="AC150" s="2"/>
      <c r="AD150" s="2"/>
    </row>
    <row r="151" spans="1:30" x14ac:dyDescent="0.25">
      <c r="A151" s="6">
        <v>41801.666666666046</v>
      </c>
      <c r="B151" s="8">
        <v>27.809999999999995</v>
      </c>
      <c r="C151">
        <v>31.257499999999997</v>
      </c>
      <c r="D151">
        <v>28.574999999999992</v>
      </c>
      <c r="E151">
        <v>20.723333333333333</v>
      </c>
      <c r="F151">
        <v>21.378333333333334</v>
      </c>
      <c r="G151">
        <v>18.800000000000004</v>
      </c>
      <c r="H151">
        <v>10.904166666666667</v>
      </c>
      <c r="I151">
        <v>12.112499999999999</v>
      </c>
      <c r="J151">
        <v>26.841666666666665</v>
      </c>
      <c r="K151" s="2">
        <v>28.78</v>
      </c>
      <c r="L151" s="2">
        <v>22.33</v>
      </c>
      <c r="M151">
        <f t="shared" si="73"/>
        <v>53.362497222222188</v>
      </c>
      <c r="N151">
        <f t="shared" si="74"/>
        <v>2.8384307033096903</v>
      </c>
      <c r="O151">
        <f t="shared" si="75"/>
        <v>1.9880470868260363</v>
      </c>
      <c r="P151">
        <f t="shared" si="76"/>
        <v>6</v>
      </c>
      <c r="Q151">
        <f t="shared" si="77"/>
        <v>11</v>
      </c>
      <c r="AC151" s="2"/>
      <c r="AD151" s="2"/>
    </row>
    <row r="152" spans="1:30" x14ac:dyDescent="0.25">
      <c r="A152" s="6">
        <v>41801.70833333271</v>
      </c>
      <c r="B152" s="8">
        <v>26.985000000000003</v>
      </c>
      <c r="C152">
        <v>31.256666666666664</v>
      </c>
      <c r="D152">
        <v>28.59</v>
      </c>
      <c r="E152">
        <v>20.888333333333332</v>
      </c>
      <c r="F152">
        <v>21.529166666666665</v>
      </c>
      <c r="G152">
        <v>18.800000000000004</v>
      </c>
      <c r="H152">
        <v>10.788333333333332</v>
      </c>
      <c r="I152">
        <v>11.983333333333333</v>
      </c>
      <c r="J152">
        <v>26.825000000000003</v>
      </c>
      <c r="K152" s="2">
        <v>28.78</v>
      </c>
      <c r="L152" s="2">
        <v>22.33</v>
      </c>
      <c r="M152">
        <f t="shared" ref="M152:M185" si="78">IF(G152&lt;3,0,IF(H152&gt;I152,0,(4.2*L152*(I152-H152+0.84)/3.6)))</f>
        <v>53.015141666666665</v>
      </c>
      <c r="N152">
        <f t="shared" ref="N152:N185" si="79">M152/G152</f>
        <v>2.8199543439716304</v>
      </c>
      <c r="O152">
        <f t="shared" ref="O152:O185" si="80">M152/J152</f>
        <v>1.9763333333333331</v>
      </c>
      <c r="P152">
        <f t="shared" ref="P152:P185" si="81">MONTH(A152)</f>
        <v>6</v>
      </c>
      <c r="Q152">
        <f t="shared" ref="Q152:Q185" si="82">DAY(A152)</f>
        <v>11</v>
      </c>
      <c r="AC152" s="2"/>
      <c r="AD152" s="2"/>
    </row>
    <row r="153" spans="1:30" x14ac:dyDescent="0.25">
      <c r="A153" s="6">
        <v>41801.749999999374</v>
      </c>
      <c r="B153" s="8">
        <v>25.406666666666663</v>
      </c>
      <c r="C153">
        <v>31.261666666666667</v>
      </c>
      <c r="D153">
        <v>28.604166666666671</v>
      </c>
      <c r="E153">
        <v>21.026666666666667</v>
      </c>
      <c r="F153">
        <v>21.645</v>
      </c>
      <c r="G153">
        <v>18.800000000000004</v>
      </c>
      <c r="H153">
        <v>10.795833333333334</v>
      </c>
      <c r="I153">
        <v>11.994999999999999</v>
      </c>
      <c r="J153">
        <v>26.891666666666669</v>
      </c>
      <c r="K153" s="2">
        <v>28.78</v>
      </c>
      <c r="L153" s="2">
        <v>22.33</v>
      </c>
      <c r="M153">
        <f t="shared" si="78"/>
        <v>53.123690277777726</v>
      </c>
      <c r="N153">
        <f t="shared" si="79"/>
        <v>2.8257282062647722</v>
      </c>
      <c r="O153">
        <f t="shared" si="80"/>
        <v>1.9754703543022394</v>
      </c>
      <c r="P153">
        <f t="shared" si="81"/>
        <v>6</v>
      </c>
      <c r="Q153">
        <f t="shared" si="82"/>
        <v>11</v>
      </c>
      <c r="AC153" s="2"/>
      <c r="AD153" s="2"/>
    </row>
    <row r="154" spans="1:30" x14ac:dyDescent="0.25">
      <c r="A154" s="6">
        <v>41801.791666666039</v>
      </c>
      <c r="B154" s="8">
        <v>23.885000000000002</v>
      </c>
      <c r="C154">
        <v>31.27333333333333</v>
      </c>
      <c r="D154">
        <v>28.610833333333336</v>
      </c>
      <c r="E154">
        <v>21.140833333333333</v>
      </c>
      <c r="F154">
        <v>21.723333333333333</v>
      </c>
      <c r="G154">
        <v>18.808333333333341</v>
      </c>
      <c r="H154">
        <v>10.744166666666667</v>
      </c>
      <c r="I154">
        <v>11.938333333333334</v>
      </c>
      <c r="J154">
        <v>26.825000000000003</v>
      </c>
      <c r="K154" s="2">
        <v>28.78</v>
      </c>
      <c r="L154" s="2">
        <v>22.33</v>
      </c>
      <c r="M154">
        <f t="shared" si="78"/>
        <v>52.993431944444467</v>
      </c>
      <c r="N154">
        <f t="shared" si="79"/>
        <v>2.8175506572145919</v>
      </c>
      <c r="O154">
        <f t="shared" si="80"/>
        <v>1.9755240240240246</v>
      </c>
      <c r="P154">
        <f t="shared" si="81"/>
        <v>6</v>
      </c>
      <c r="Q154">
        <f t="shared" si="82"/>
        <v>11</v>
      </c>
      <c r="AC154" s="2"/>
      <c r="AD154" s="2"/>
    </row>
    <row r="155" spans="1:30" x14ac:dyDescent="0.25">
      <c r="A155" s="6">
        <v>41801.833333332703</v>
      </c>
      <c r="B155" s="8">
        <v>22.944999999999986</v>
      </c>
      <c r="C155">
        <v>31.262499999999992</v>
      </c>
      <c r="D155">
        <v>28.622500000000002</v>
      </c>
      <c r="E155">
        <v>21.231666666666669</v>
      </c>
      <c r="F155">
        <v>21.775833333333335</v>
      </c>
      <c r="G155">
        <v>18.808333333333337</v>
      </c>
      <c r="H155">
        <v>10.551666666666668</v>
      </c>
      <c r="I155">
        <v>11.728333333333332</v>
      </c>
      <c r="J155">
        <v>26.841666666666672</v>
      </c>
      <c r="K155" s="2">
        <v>28.78</v>
      </c>
      <c r="L155" s="2">
        <v>22.33</v>
      </c>
      <c r="M155">
        <f t="shared" si="78"/>
        <v>52.537527777777704</v>
      </c>
      <c r="N155">
        <f t="shared" si="79"/>
        <v>2.7933111800324872</v>
      </c>
      <c r="O155">
        <f t="shared" si="80"/>
        <v>1.9573124288523203</v>
      </c>
      <c r="P155">
        <f t="shared" si="81"/>
        <v>6</v>
      </c>
      <c r="Q155">
        <f t="shared" si="82"/>
        <v>11</v>
      </c>
      <c r="AC155" s="2"/>
      <c r="AD155" s="2"/>
    </row>
    <row r="156" spans="1:30" x14ac:dyDescent="0.25">
      <c r="A156" s="6">
        <v>41802.291666666009</v>
      </c>
      <c r="B156" s="8">
        <v>24.181666666666672</v>
      </c>
      <c r="C156">
        <v>29.874166666666664</v>
      </c>
      <c r="D156">
        <v>28.19</v>
      </c>
      <c r="E156">
        <v>21.618333333333336</v>
      </c>
      <c r="F156">
        <v>22.0425</v>
      </c>
      <c r="G156">
        <v>13.025000000000004</v>
      </c>
      <c r="H156">
        <v>11.656666666666666</v>
      </c>
      <c r="I156">
        <v>12.205833333333333</v>
      </c>
      <c r="J156">
        <v>21.15</v>
      </c>
      <c r="K156" s="2">
        <v>28.78</v>
      </c>
      <c r="L156" s="2">
        <v>22.33</v>
      </c>
      <c r="M156">
        <f t="shared" si="78"/>
        <v>36.19010694444443</v>
      </c>
      <c r="N156">
        <f t="shared" si="79"/>
        <v>2.7785110897846002</v>
      </c>
      <c r="O156">
        <f t="shared" si="80"/>
        <v>1.7111161675860251</v>
      </c>
      <c r="P156">
        <f t="shared" si="81"/>
        <v>6</v>
      </c>
      <c r="Q156">
        <f t="shared" si="82"/>
        <v>12</v>
      </c>
      <c r="AC156" s="2"/>
      <c r="AD156" s="2"/>
    </row>
    <row r="157" spans="1:30" x14ac:dyDescent="0.25">
      <c r="A157" s="6">
        <v>41802.333333332674</v>
      </c>
      <c r="B157" s="8">
        <v>25.483333333333334</v>
      </c>
      <c r="C157">
        <v>29.390833333333333</v>
      </c>
      <c r="D157">
        <v>27.978333333333339</v>
      </c>
      <c r="E157">
        <v>21.62833333333333</v>
      </c>
      <c r="F157">
        <v>22.05083333333333</v>
      </c>
      <c r="G157">
        <v>11.375</v>
      </c>
      <c r="H157">
        <v>12.096666666666666</v>
      </c>
      <c r="I157">
        <v>12.511666666666665</v>
      </c>
      <c r="J157">
        <v>19.516666666666669</v>
      </c>
      <c r="K157" s="2">
        <v>28.78</v>
      </c>
      <c r="L157" s="2">
        <v>22.33</v>
      </c>
      <c r="M157">
        <f t="shared" si="78"/>
        <v>32.69484166666664</v>
      </c>
      <c r="N157">
        <f t="shared" si="79"/>
        <v>2.8742717948717926</v>
      </c>
      <c r="O157">
        <f t="shared" si="80"/>
        <v>1.6752267292912024</v>
      </c>
      <c r="P157">
        <f t="shared" si="81"/>
        <v>6</v>
      </c>
      <c r="Q157">
        <f t="shared" si="82"/>
        <v>12</v>
      </c>
      <c r="AC157" s="2"/>
      <c r="AD157" s="2"/>
    </row>
    <row r="158" spans="1:30" x14ac:dyDescent="0.25">
      <c r="A158" s="6">
        <v>41802.374999999338</v>
      </c>
      <c r="B158" s="8">
        <v>26.156666666666656</v>
      </c>
      <c r="C158">
        <v>30.89833333333333</v>
      </c>
      <c r="D158">
        <v>28.170833333333334</v>
      </c>
      <c r="E158">
        <v>21.636666666666667</v>
      </c>
      <c r="F158">
        <v>22.05916666666667</v>
      </c>
      <c r="G158">
        <v>19.474999999999998</v>
      </c>
      <c r="H158">
        <v>11.150833333333331</v>
      </c>
      <c r="I158">
        <v>12.418333333333337</v>
      </c>
      <c r="J158">
        <v>27.583333333333339</v>
      </c>
      <c r="K158" s="2">
        <v>28.78</v>
      </c>
      <c r="L158" s="2">
        <v>22.33</v>
      </c>
      <c r="M158">
        <f t="shared" si="78"/>
        <v>54.903887500000138</v>
      </c>
      <c r="N158">
        <f t="shared" si="79"/>
        <v>2.8191983311938458</v>
      </c>
      <c r="O158">
        <f t="shared" si="80"/>
        <v>1.9904732628398838</v>
      </c>
      <c r="P158">
        <f t="shared" si="81"/>
        <v>6</v>
      </c>
      <c r="Q158">
        <f t="shared" si="82"/>
        <v>12</v>
      </c>
      <c r="AC158" s="2"/>
      <c r="AD158" s="2"/>
    </row>
    <row r="159" spans="1:30" x14ac:dyDescent="0.25">
      <c r="A159" s="6">
        <v>41802.416666666002</v>
      </c>
      <c r="B159" s="8">
        <v>26.879999999999995</v>
      </c>
      <c r="C159">
        <v>31.082500000000007</v>
      </c>
      <c r="D159">
        <v>28.379166666666666</v>
      </c>
      <c r="E159">
        <v>21.652500000000003</v>
      </c>
      <c r="F159">
        <v>22.067500000000006</v>
      </c>
      <c r="G159">
        <v>19.5</v>
      </c>
      <c r="H159">
        <v>10.620000000000001</v>
      </c>
      <c r="I159">
        <v>11.844166666666665</v>
      </c>
      <c r="J159">
        <v>27.616666666666664</v>
      </c>
      <c r="K159" s="2">
        <v>28.78</v>
      </c>
      <c r="L159" s="2">
        <v>22.33</v>
      </c>
      <c r="M159">
        <f t="shared" si="78"/>
        <v>53.774981944444356</v>
      </c>
      <c r="N159">
        <f t="shared" si="79"/>
        <v>2.7576913817663771</v>
      </c>
      <c r="O159">
        <f t="shared" si="80"/>
        <v>1.9471930698048652</v>
      </c>
      <c r="P159">
        <f t="shared" si="81"/>
        <v>6</v>
      </c>
      <c r="Q159">
        <f t="shared" si="82"/>
        <v>12</v>
      </c>
      <c r="AC159" s="2"/>
      <c r="AD159" s="2"/>
    </row>
    <row r="160" spans="1:30" x14ac:dyDescent="0.25">
      <c r="A160" s="6">
        <v>41802.458333332666</v>
      </c>
      <c r="B160" s="8">
        <v>27.053333333333338</v>
      </c>
      <c r="C160">
        <v>30.774166666666673</v>
      </c>
      <c r="D160">
        <v>28.463333333333338</v>
      </c>
      <c r="E160">
        <v>21.666666666666671</v>
      </c>
      <c r="F160">
        <v>22.08666666666667</v>
      </c>
      <c r="G160">
        <v>16.3</v>
      </c>
      <c r="H160">
        <v>10.82</v>
      </c>
      <c r="I160">
        <v>11.700000000000001</v>
      </c>
      <c r="J160">
        <v>24.491666666666664</v>
      </c>
      <c r="K160" s="2">
        <v>28.78</v>
      </c>
      <c r="L160" s="2">
        <v>22.33</v>
      </c>
      <c r="M160">
        <f t="shared" si="78"/>
        <v>44.808866666666688</v>
      </c>
      <c r="N160">
        <f t="shared" si="79"/>
        <v>2.7490102249488766</v>
      </c>
      <c r="O160">
        <f t="shared" si="80"/>
        <v>1.8295556311670647</v>
      </c>
      <c r="P160">
        <f t="shared" si="81"/>
        <v>6</v>
      </c>
      <c r="Q160">
        <f t="shared" si="82"/>
        <v>12</v>
      </c>
      <c r="AC160" s="2"/>
      <c r="AD160" s="2"/>
    </row>
    <row r="161" spans="1:30" x14ac:dyDescent="0.25">
      <c r="A161" s="6">
        <v>41802.499999999331</v>
      </c>
      <c r="B161" s="8">
        <v>28.406666666666656</v>
      </c>
      <c r="C161">
        <v>29.927499999999998</v>
      </c>
      <c r="D161">
        <v>28.220833333333331</v>
      </c>
      <c r="E161">
        <v>21.676666666666673</v>
      </c>
      <c r="F161">
        <v>22.10083333333333</v>
      </c>
      <c r="G161">
        <v>14.283333333333333</v>
      </c>
      <c r="H161">
        <v>11.756666666666666</v>
      </c>
      <c r="I161">
        <v>12.453333333333333</v>
      </c>
      <c r="J161">
        <v>22.399999999999995</v>
      </c>
      <c r="K161" s="2">
        <v>28.78</v>
      </c>
      <c r="L161" s="2">
        <v>22.33</v>
      </c>
      <c r="M161">
        <f t="shared" si="78"/>
        <v>40.032727777777794</v>
      </c>
      <c r="N161">
        <f t="shared" si="79"/>
        <v>2.8027580707895772</v>
      </c>
      <c r="O161">
        <f t="shared" si="80"/>
        <v>1.7871753472222234</v>
      </c>
      <c r="P161">
        <f t="shared" si="81"/>
        <v>6</v>
      </c>
      <c r="Q161">
        <f t="shared" si="82"/>
        <v>12</v>
      </c>
      <c r="AC161" s="2"/>
      <c r="AD161" s="2"/>
    </row>
    <row r="162" spans="1:30" x14ac:dyDescent="0.25">
      <c r="A162" s="6">
        <v>41802.541666665995</v>
      </c>
      <c r="B162" s="8">
        <v>28.660000000000007</v>
      </c>
      <c r="C162">
        <v>30.203333333333333</v>
      </c>
      <c r="D162">
        <v>28.176666666666666</v>
      </c>
      <c r="E162">
        <v>21.69</v>
      </c>
      <c r="F162">
        <v>22.114999999999998</v>
      </c>
      <c r="G162">
        <v>14.391666666666667</v>
      </c>
      <c r="H162">
        <v>11.688333333333334</v>
      </c>
      <c r="I162">
        <v>12.406666666666668</v>
      </c>
      <c r="J162">
        <v>22.491666666666664</v>
      </c>
      <c r="K162" s="2">
        <v>28.78</v>
      </c>
      <c r="L162" s="2">
        <v>22.33</v>
      </c>
      <c r="M162">
        <f t="shared" si="78"/>
        <v>40.59718055555556</v>
      </c>
      <c r="N162">
        <f t="shared" si="79"/>
        <v>2.8208811040339703</v>
      </c>
      <c r="O162">
        <f t="shared" si="80"/>
        <v>1.8049876497468202</v>
      </c>
      <c r="P162">
        <f t="shared" si="81"/>
        <v>6</v>
      </c>
      <c r="Q162">
        <f t="shared" si="82"/>
        <v>12</v>
      </c>
      <c r="AC162" s="2"/>
      <c r="AD162" s="2"/>
    </row>
    <row r="163" spans="1:30" x14ac:dyDescent="0.25">
      <c r="A163" s="6">
        <v>41802.583333332659</v>
      </c>
      <c r="B163" s="8">
        <v>28.903333333333347</v>
      </c>
      <c r="C163">
        <v>30.25333333333333</v>
      </c>
      <c r="D163">
        <v>28.185000000000002</v>
      </c>
      <c r="E163">
        <v>21.694166666666664</v>
      </c>
      <c r="F163">
        <v>22.134166666666662</v>
      </c>
      <c r="G163">
        <v>15.975000000000001</v>
      </c>
      <c r="H163">
        <v>11.351666666666667</v>
      </c>
      <c r="I163">
        <v>12.231666666666667</v>
      </c>
      <c r="J163">
        <v>24.108333333333331</v>
      </c>
      <c r="K163" s="2">
        <v>28.78</v>
      </c>
      <c r="L163" s="2">
        <v>22.33</v>
      </c>
      <c r="M163">
        <f t="shared" si="78"/>
        <v>44.808866666666688</v>
      </c>
      <c r="N163">
        <f t="shared" si="79"/>
        <v>2.8049368805425154</v>
      </c>
      <c r="O163">
        <f t="shared" si="80"/>
        <v>1.8586463878327006</v>
      </c>
      <c r="P163">
        <f t="shared" si="81"/>
        <v>6</v>
      </c>
      <c r="Q163">
        <f t="shared" si="82"/>
        <v>12</v>
      </c>
      <c r="AC163" s="2"/>
      <c r="AD163" s="2"/>
    </row>
    <row r="164" spans="1:30" x14ac:dyDescent="0.25">
      <c r="A164" s="6">
        <v>41802.624999999323</v>
      </c>
      <c r="B164" s="8">
        <v>29.105000000000004</v>
      </c>
      <c r="C164">
        <v>30.143333333333331</v>
      </c>
      <c r="D164">
        <v>28.146666666666672</v>
      </c>
      <c r="E164">
        <v>21.712500000000002</v>
      </c>
      <c r="F164">
        <v>22.142499999999998</v>
      </c>
      <c r="G164">
        <v>14.1</v>
      </c>
      <c r="H164">
        <v>11.539166666666665</v>
      </c>
      <c r="I164">
        <v>12.24666666666667</v>
      </c>
      <c r="J164">
        <v>22.25</v>
      </c>
      <c r="K164" s="2">
        <v>28.78</v>
      </c>
      <c r="L164" s="2">
        <v>22.33</v>
      </c>
      <c r="M164">
        <f t="shared" si="78"/>
        <v>40.314954166666794</v>
      </c>
      <c r="N164">
        <f t="shared" si="79"/>
        <v>2.8592166075650209</v>
      </c>
      <c r="O164">
        <f t="shared" si="80"/>
        <v>1.8119080524344626</v>
      </c>
      <c r="P164">
        <f t="shared" si="81"/>
        <v>6</v>
      </c>
      <c r="Q164">
        <f t="shared" si="82"/>
        <v>12</v>
      </c>
      <c r="AC164" s="2"/>
      <c r="AD164" s="2"/>
    </row>
    <row r="165" spans="1:30" x14ac:dyDescent="0.25">
      <c r="A165" s="6">
        <v>41802.666666665988</v>
      </c>
      <c r="B165" s="8">
        <v>28.125</v>
      </c>
      <c r="C165">
        <v>30.252499999999998</v>
      </c>
      <c r="D165">
        <v>28.157499999999999</v>
      </c>
      <c r="E165">
        <v>21.724166666666662</v>
      </c>
      <c r="F165">
        <v>22.155000000000001</v>
      </c>
      <c r="G165">
        <v>15.675000000000004</v>
      </c>
      <c r="H165">
        <v>11.763333333333334</v>
      </c>
      <c r="I165">
        <v>12.691666666666668</v>
      </c>
      <c r="J165">
        <v>23.783333333333331</v>
      </c>
      <c r="K165" s="2">
        <v>28.78</v>
      </c>
      <c r="L165" s="2">
        <v>22.33</v>
      </c>
      <c r="M165">
        <f t="shared" si="78"/>
        <v>46.068030555555588</v>
      </c>
      <c r="N165">
        <f t="shared" si="79"/>
        <v>2.9389493177387926</v>
      </c>
      <c r="O165">
        <f t="shared" si="80"/>
        <v>1.9369879701004453</v>
      </c>
      <c r="P165">
        <f t="shared" si="81"/>
        <v>6</v>
      </c>
      <c r="Q165">
        <f t="shared" si="82"/>
        <v>12</v>
      </c>
      <c r="AC165" s="2"/>
      <c r="AD165" s="2"/>
    </row>
    <row r="166" spans="1:30" x14ac:dyDescent="0.25">
      <c r="A166" s="6">
        <v>41802.708333332652</v>
      </c>
      <c r="B166" s="8">
        <v>27.173333333333332</v>
      </c>
      <c r="C166">
        <v>31.08666666666667</v>
      </c>
      <c r="D166">
        <v>28.372500000000002</v>
      </c>
      <c r="E166">
        <v>21.736666666666665</v>
      </c>
      <c r="F166">
        <v>22.169166666666669</v>
      </c>
      <c r="G166">
        <v>18.866666666666671</v>
      </c>
      <c r="H166">
        <v>11.071666666666665</v>
      </c>
      <c r="I166">
        <v>12.295833333333334</v>
      </c>
      <c r="J166">
        <v>26.924999999999997</v>
      </c>
      <c r="K166" s="2">
        <v>28.78</v>
      </c>
      <c r="L166" s="2">
        <v>22.33</v>
      </c>
      <c r="M166">
        <f t="shared" si="78"/>
        <v>53.774981944444498</v>
      </c>
      <c r="N166">
        <f t="shared" si="79"/>
        <v>2.8502640606596019</v>
      </c>
      <c r="O166">
        <f t="shared" si="80"/>
        <v>1.9972138140926463</v>
      </c>
      <c r="P166">
        <f t="shared" si="81"/>
        <v>6</v>
      </c>
      <c r="Q166">
        <f t="shared" si="82"/>
        <v>12</v>
      </c>
      <c r="AC166" s="2"/>
      <c r="AD166" s="2"/>
    </row>
    <row r="167" spans="1:30" x14ac:dyDescent="0.25">
      <c r="A167" s="6">
        <v>41802.749999999316</v>
      </c>
      <c r="B167" s="8">
        <v>25.529999999999998</v>
      </c>
      <c r="C167">
        <v>30.768333333333327</v>
      </c>
      <c r="D167">
        <v>28.464166666666667</v>
      </c>
      <c r="E167">
        <v>21.754999999999995</v>
      </c>
      <c r="F167">
        <v>22.177500000000006</v>
      </c>
      <c r="G167">
        <v>15.733333333333336</v>
      </c>
      <c r="H167">
        <v>11.028333333333331</v>
      </c>
      <c r="I167">
        <v>11.890833333333333</v>
      </c>
      <c r="J167">
        <v>23.850000000000005</v>
      </c>
      <c r="K167" s="2">
        <v>28.78</v>
      </c>
      <c r="L167" s="2">
        <v>22.33</v>
      </c>
      <c r="M167">
        <f t="shared" si="78"/>
        <v>44.352962500000061</v>
      </c>
      <c r="N167">
        <f t="shared" si="79"/>
        <v>2.8190442266949187</v>
      </c>
      <c r="O167">
        <f t="shared" si="80"/>
        <v>1.8596629979035662</v>
      </c>
      <c r="P167">
        <f t="shared" si="81"/>
        <v>6</v>
      </c>
      <c r="Q167">
        <f t="shared" si="82"/>
        <v>12</v>
      </c>
      <c r="AC167" s="2"/>
      <c r="AD167" s="2"/>
    </row>
    <row r="168" spans="1:30" x14ac:dyDescent="0.25">
      <c r="A168" s="6">
        <v>41802.79166666598</v>
      </c>
      <c r="B168" s="8">
        <v>24.556666666666676</v>
      </c>
      <c r="C168">
        <v>30.956666666666674</v>
      </c>
      <c r="D168">
        <v>28.364166666666666</v>
      </c>
      <c r="E168">
        <v>21.757499999999997</v>
      </c>
      <c r="F168">
        <v>22.186666666666667</v>
      </c>
      <c r="G168">
        <v>19.633333333333329</v>
      </c>
      <c r="H168">
        <v>11.1425</v>
      </c>
      <c r="I168">
        <v>12.39</v>
      </c>
      <c r="J168">
        <v>27.699999999999992</v>
      </c>
      <c r="K168" s="2">
        <v>28.78</v>
      </c>
      <c r="L168" s="2">
        <v>22.33</v>
      </c>
      <c r="M168">
        <f t="shared" si="78"/>
        <v>54.382854166666675</v>
      </c>
      <c r="N168">
        <f t="shared" si="79"/>
        <v>2.7699246604414269</v>
      </c>
      <c r="O168">
        <f t="shared" si="80"/>
        <v>1.963279933814682</v>
      </c>
      <c r="P168">
        <f t="shared" si="81"/>
        <v>6</v>
      </c>
      <c r="Q168">
        <f t="shared" si="82"/>
        <v>12</v>
      </c>
      <c r="AC168" s="2"/>
      <c r="AD168" s="2"/>
    </row>
    <row r="169" spans="1:30" x14ac:dyDescent="0.25">
      <c r="A169" s="6">
        <v>41802.833333332645</v>
      </c>
      <c r="B169" s="8">
        <v>23.929999999999996</v>
      </c>
      <c r="C169">
        <v>30.569166666666671</v>
      </c>
      <c r="D169">
        <v>28.355833333333337</v>
      </c>
      <c r="E169">
        <v>21.772499999999997</v>
      </c>
      <c r="F169">
        <v>22.198333333333334</v>
      </c>
      <c r="G169">
        <v>16.391666666666666</v>
      </c>
      <c r="H169">
        <v>11.493333333333332</v>
      </c>
      <c r="I169">
        <v>12.405833333333334</v>
      </c>
      <c r="J169">
        <v>24.524999999999995</v>
      </c>
      <c r="K169" s="2">
        <v>28.78</v>
      </c>
      <c r="L169" s="2">
        <v>22.33</v>
      </c>
      <c r="M169">
        <f t="shared" si="78"/>
        <v>45.65554583333337</v>
      </c>
      <c r="N169">
        <f t="shared" si="79"/>
        <v>2.7852900355871912</v>
      </c>
      <c r="O169">
        <f t="shared" si="80"/>
        <v>1.8615920829085986</v>
      </c>
      <c r="P169">
        <f t="shared" si="81"/>
        <v>6</v>
      </c>
      <c r="Q169">
        <f t="shared" si="82"/>
        <v>12</v>
      </c>
      <c r="AC169" s="2"/>
      <c r="AD169" s="2"/>
    </row>
    <row r="170" spans="1:30" x14ac:dyDescent="0.25">
      <c r="A170" s="6">
        <v>41803.291666665951</v>
      </c>
      <c r="B170" s="8">
        <v>26.678333333333331</v>
      </c>
      <c r="C170">
        <v>30.378333333333334</v>
      </c>
      <c r="D170">
        <v>28.206666666666663</v>
      </c>
      <c r="E170">
        <v>21.818333333333332</v>
      </c>
      <c r="F170">
        <v>22.251666666666665</v>
      </c>
      <c r="G170">
        <v>15.641666666666671</v>
      </c>
      <c r="H170">
        <v>11.44</v>
      </c>
      <c r="I170">
        <v>12.340000000000002</v>
      </c>
      <c r="J170">
        <v>23.708333333333329</v>
      </c>
      <c r="K170" s="2">
        <v>28.78</v>
      </c>
      <c r="L170" s="2">
        <v>22.33</v>
      </c>
      <c r="M170">
        <f t="shared" si="78"/>
        <v>45.329900000000052</v>
      </c>
      <c r="N170">
        <f t="shared" si="79"/>
        <v>2.8980223761321282</v>
      </c>
      <c r="O170">
        <f t="shared" si="80"/>
        <v>1.9119817223198621</v>
      </c>
      <c r="P170">
        <f t="shared" si="81"/>
        <v>6</v>
      </c>
      <c r="Q170">
        <f t="shared" si="82"/>
        <v>13</v>
      </c>
      <c r="AC170" s="2"/>
      <c r="AD170" s="2"/>
    </row>
    <row r="171" spans="1:30" x14ac:dyDescent="0.25">
      <c r="A171" s="6">
        <v>41803.333333332615</v>
      </c>
      <c r="B171" s="8">
        <v>27.941666666666659</v>
      </c>
      <c r="C171">
        <v>30.376666666666665</v>
      </c>
      <c r="D171">
        <v>28.241666666666664</v>
      </c>
      <c r="E171">
        <v>21.821666666666669</v>
      </c>
      <c r="F171">
        <v>22.25</v>
      </c>
      <c r="G171">
        <v>12.850000000000003</v>
      </c>
      <c r="H171">
        <v>11.226666666666667</v>
      </c>
      <c r="I171">
        <v>12.098333333333334</v>
      </c>
      <c r="J171">
        <v>20.983333333333331</v>
      </c>
      <c r="K171" s="2">
        <v>28.78</v>
      </c>
      <c r="L171" s="2">
        <v>22.33</v>
      </c>
      <c r="M171">
        <f t="shared" si="78"/>
        <v>44.591769444444473</v>
      </c>
      <c r="N171">
        <f t="shared" si="79"/>
        <v>3.4701766104626039</v>
      </c>
      <c r="O171">
        <f t="shared" si="80"/>
        <v>2.1251041832141926</v>
      </c>
      <c r="P171">
        <f t="shared" si="81"/>
        <v>6</v>
      </c>
      <c r="Q171">
        <f t="shared" si="82"/>
        <v>13</v>
      </c>
      <c r="AC171" s="2"/>
      <c r="AD171" s="2"/>
    </row>
    <row r="172" spans="1:30" x14ac:dyDescent="0.25">
      <c r="A172" s="6">
        <v>41803.37499999928</v>
      </c>
      <c r="B172" s="8">
        <v>28.698333333333331</v>
      </c>
      <c r="C172">
        <v>29.395</v>
      </c>
      <c r="D172">
        <v>28.125000000000004</v>
      </c>
      <c r="E172">
        <v>21.83</v>
      </c>
      <c r="F172">
        <v>22.256666666666671</v>
      </c>
      <c r="G172">
        <v>12.641666666666667</v>
      </c>
      <c r="H172">
        <v>12.123333333333333</v>
      </c>
      <c r="I172">
        <v>12.338333333333333</v>
      </c>
      <c r="J172">
        <v>20.841666666666665</v>
      </c>
      <c r="K172" s="2">
        <v>28.78</v>
      </c>
      <c r="L172" s="2">
        <v>22.33</v>
      </c>
      <c r="M172">
        <f t="shared" si="78"/>
        <v>27.484508333333327</v>
      </c>
      <c r="N172">
        <f t="shared" si="79"/>
        <v>2.1741206328279494</v>
      </c>
      <c r="O172">
        <f t="shared" si="80"/>
        <v>1.3187289084366252</v>
      </c>
      <c r="P172">
        <f t="shared" si="81"/>
        <v>6</v>
      </c>
      <c r="Q172">
        <f t="shared" si="82"/>
        <v>13</v>
      </c>
      <c r="AC172" s="2"/>
      <c r="AD172" s="2"/>
    </row>
    <row r="173" spans="1:30" x14ac:dyDescent="0.25">
      <c r="A173" s="6">
        <v>41803.416666665944</v>
      </c>
      <c r="B173" s="8">
        <v>30.644999999999996</v>
      </c>
      <c r="C173">
        <v>30.13</v>
      </c>
      <c r="D173">
        <v>28.095000000000002</v>
      </c>
      <c r="E173">
        <v>21.82833333333333</v>
      </c>
      <c r="F173">
        <v>22.251666666666665</v>
      </c>
      <c r="G173">
        <v>14.35</v>
      </c>
      <c r="H173">
        <v>11.833333333333334</v>
      </c>
      <c r="I173">
        <v>12.398333333333333</v>
      </c>
      <c r="J173">
        <v>22.516666666666666</v>
      </c>
      <c r="K173" s="2">
        <v>28.78</v>
      </c>
      <c r="L173" s="2">
        <v>22.33</v>
      </c>
      <c r="M173">
        <f t="shared" si="78"/>
        <v>36.602591666666648</v>
      </c>
      <c r="N173">
        <f t="shared" si="79"/>
        <v>2.5507032520325192</v>
      </c>
      <c r="O173">
        <f t="shared" si="80"/>
        <v>1.625577720207253</v>
      </c>
      <c r="P173">
        <f t="shared" si="81"/>
        <v>6</v>
      </c>
      <c r="Q173">
        <f t="shared" si="82"/>
        <v>13</v>
      </c>
      <c r="AC173" s="2"/>
      <c r="AD173" s="2"/>
    </row>
    <row r="174" spans="1:30" x14ac:dyDescent="0.25">
      <c r="A174" s="6">
        <v>41803.458333332608</v>
      </c>
      <c r="B174" s="8">
        <v>31.766666666666659</v>
      </c>
      <c r="C174">
        <v>30.001666666666665</v>
      </c>
      <c r="D174">
        <v>28.141666666666666</v>
      </c>
      <c r="E174">
        <v>21.826666666666664</v>
      </c>
      <c r="F174">
        <v>22.254999999999999</v>
      </c>
      <c r="G174">
        <v>14.358333333333334</v>
      </c>
      <c r="H174">
        <v>11.770000000000001</v>
      </c>
      <c r="I174">
        <v>12.296666666666667</v>
      </c>
      <c r="J174">
        <v>22.5</v>
      </c>
      <c r="K174" s="2">
        <v>28.78</v>
      </c>
      <c r="L174" s="2">
        <v>22.33</v>
      </c>
      <c r="M174">
        <f t="shared" si="78"/>
        <v>35.603944444444409</v>
      </c>
      <c r="N174">
        <f t="shared" si="79"/>
        <v>2.4796711162700689</v>
      </c>
      <c r="O174">
        <f t="shared" si="80"/>
        <v>1.582397530864196</v>
      </c>
      <c r="P174">
        <f t="shared" si="81"/>
        <v>6</v>
      </c>
      <c r="Q174">
        <f t="shared" si="82"/>
        <v>13</v>
      </c>
      <c r="AC174" s="2"/>
      <c r="AD174" s="2"/>
    </row>
    <row r="175" spans="1:30" x14ac:dyDescent="0.25">
      <c r="A175" s="6">
        <v>41803.499999999272</v>
      </c>
      <c r="B175" s="8">
        <v>32.281666666666673</v>
      </c>
      <c r="C175">
        <v>30.015000000000001</v>
      </c>
      <c r="D175">
        <v>28.119999999999994</v>
      </c>
      <c r="E175">
        <v>21.815000000000001</v>
      </c>
      <c r="F175">
        <v>22.24666666666667</v>
      </c>
      <c r="G175">
        <v>16.258333333333333</v>
      </c>
      <c r="H175">
        <v>11.515000000000001</v>
      </c>
      <c r="I175">
        <v>12.299999999999999</v>
      </c>
      <c r="J175">
        <v>24.358333333333334</v>
      </c>
      <c r="K175" s="2">
        <v>28.78</v>
      </c>
      <c r="L175" s="2">
        <v>22.33</v>
      </c>
      <c r="M175">
        <f t="shared" si="78"/>
        <v>42.333958333333285</v>
      </c>
      <c r="N175">
        <f t="shared" si="79"/>
        <v>2.6038313685289567</v>
      </c>
      <c r="O175">
        <f t="shared" si="80"/>
        <v>1.7379661306876477</v>
      </c>
      <c r="P175">
        <f t="shared" si="81"/>
        <v>6</v>
      </c>
      <c r="Q175">
        <f t="shared" si="82"/>
        <v>13</v>
      </c>
      <c r="AC175" s="2"/>
      <c r="AD175" s="2"/>
    </row>
    <row r="176" spans="1:30" x14ac:dyDescent="0.25">
      <c r="A176" s="6">
        <v>41803.541666665937</v>
      </c>
      <c r="B176" s="8">
        <v>32.688333333333325</v>
      </c>
      <c r="C176">
        <v>31.014999999999997</v>
      </c>
      <c r="D176">
        <v>28.290000000000003</v>
      </c>
      <c r="E176">
        <v>21.819999999999993</v>
      </c>
      <c r="F176">
        <v>22.248333333333335</v>
      </c>
      <c r="G176">
        <v>19.624999999999996</v>
      </c>
      <c r="H176">
        <v>10.909999999999998</v>
      </c>
      <c r="I176">
        <v>12.166666666666666</v>
      </c>
      <c r="J176">
        <v>27.666666666666661</v>
      </c>
      <c r="K176" s="2">
        <v>28.78</v>
      </c>
      <c r="L176" s="2">
        <v>22.33</v>
      </c>
      <c r="M176">
        <f t="shared" si="78"/>
        <v>54.621661111111131</v>
      </c>
      <c r="N176">
        <f t="shared" si="79"/>
        <v>2.7832693559801855</v>
      </c>
      <c r="O176">
        <f t="shared" si="80"/>
        <v>1.9742769076305231</v>
      </c>
      <c r="P176">
        <f t="shared" si="81"/>
        <v>6</v>
      </c>
      <c r="Q176">
        <f t="shared" si="82"/>
        <v>13</v>
      </c>
      <c r="AC176" s="2"/>
      <c r="AD176" s="2"/>
    </row>
    <row r="177" spans="1:30" x14ac:dyDescent="0.25">
      <c r="A177" s="6">
        <v>41803.583333332601</v>
      </c>
      <c r="B177" s="8">
        <v>33.05833333333333</v>
      </c>
      <c r="C177">
        <v>31.245000000000005</v>
      </c>
      <c r="D177">
        <v>28.458333333333332</v>
      </c>
      <c r="E177">
        <v>21.824999999999999</v>
      </c>
      <c r="F177">
        <v>22.25</v>
      </c>
      <c r="G177">
        <v>19.758333333333336</v>
      </c>
      <c r="H177">
        <v>11.344999999999999</v>
      </c>
      <c r="I177">
        <v>12.63</v>
      </c>
      <c r="J177">
        <v>27.816666666666666</v>
      </c>
      <c r="K177" s="2">
        <v>28.78</v>
      </c>
      <c r="L177" s="2">
        <v>22.33</v>
      </c>
      <c r="M177">
        <f t="shared" si="78"/>
        <v>55.359791666666716</v>
      </c>
      <c r="N177">
        <f t="shared" si="79"/>
        <v>2.8018452129903015</v>
      </c>
      <c r="O177">
        <f t="shared" si="80"/>
        <v>1.9901662672258855</v>
      </c>
      <c r="P177">
        <f t="shared" si="81"/>
        <v>6</v>
      </c>
      <c r="Q177">
        <f t="shared" si="82"/>
        <v>13</v>
      </c>
      <c r="AC177" s="2"/>
      <c r="AD177" s="2"/>
    </row>
    <row r="178" spans="1:30" x14ac:dyDescent="0.25">
      <c r="A178" s="6">
        <v>41803.624999999265</v>
      </c>
      <c r="B178" s="8">
        <v>32.716666666666661</v>
      </c>
      <c r="C178">
        <v>31.355</v>
      </c>
      <c r="D178">
        <v>28.560000000000002</v>
      </c>
      <c r="E178">
        <v>21.828333333333333</v>
      </c>
      <c r="F178">
        <v>22.258333333333336</v>
      </c>
      <c r="G178">
        <v>19.791666666666671</v>
      </c>
      <c r="H178">
        <v>11.391666666666666</v>
      </c>
      <c r="I178">
        <v>12.67</v>
      </c>
      <c r="J178">
        <v>27.833333333333339</v>
      </c>
      <c r="K178" s="2">
        <v>28.78</v>
      </c>
      <c r="L178" s="2">
        <v>22.33</v>
      </c>
      <c r="M178">
        <f t="shared" si="78"/>
        <v>55.186113888888912</v>
      </c>
      <c r="N178">
        <f t="shared" si="79"/>
        <v>2.7883510175438602</v>
      </c>
      <c r="O178">
        <f t="shared" si="80"/>
        <v>1.9827346307385234</v>
      </c>
      <c r="P178">
        <f t="shared" si="81"/>
        <v>6</v>
      </c>
      <c r="Q178">
        <f t="shared" si="82"/>
        <v>13</v>
      </c>
      <c r="AC178" s="2"/>
      <c r="AD178" s="2"/>
    </row>
    <row r="179" spans="1:30" x14ac:dyDescent="0.25">
      <c r="A179" s="6">
        <v>41803.666666665929</v>
      </c>
      <c r="B179" s="8">
        <v>30.304999999999993</v>
      </c>
      <c r="C179">
        <v>31.400000000000006</v>
      </c>
      <c r="D179">
        <v>28.623333333333335</v>
      </c>
      <c r="E179">
        <v>21.846666666666664</v>
      </c>
      <c r="F179">
        <v>22.258333333333336</v>
      </c>
      <c r="G179">
        <v>19.775000000000002</v>
      </c>
      <c r="H179">
        <v>11.104999999999999</v>
      </c>
      <c r="I179">
        <v>12.36</v>
      </c>
      <c r="J179">
        <v>27.858333333333334</v>
      </c>
      <c r="K179" s="2">
        <v>28.78</v>
      </c>
      <c r="L179" s="2">
        <v>22.33</v>
      </c>
      <c r="M179">
        <f t="shared" si="78"/>
        <v>54.578241666666685</v>
      </c>
      <c r="N179">
        <f t="shared" si="79"/>
        <v>2.7599616519174046</v>
      </c>
      <c r="O179">
        <f t="shared" si="80"/>
        <v>1.9591352078970989</v>
      </c>
      <c r="P179">
        <f t="shared" si="81"/>
        <v>6</v>
      </c>
      <c r="Q179">
        <f t="shared" si="82"/>
        <v>13</v>
      </c>
      <c r="AC179" s="2"/>
      <c r="AD179" s="2"/>
    </row>
    <row r="180" spans="1:30" x14ac:dyDescent="0.25">
      <c r="A180" s="6">
        <v>41803.708333332594</v>
      </c>
      <c r="B180" s="8">
        <v>29.421666666666678</v>
      </c>
      <c r="C180">
        <v>30.78</v>
      </c>
      <c r="D180">
        <v>28.591666666666665</v>
      </c>
      <c r="E180">
        <v>21.848333333333329</v>
      </c>
      <c r="F180">
        <v>22.268333333333331</v>
      </c>
      <c r="G180">
        <v>14.683333333333335</v>
      </c>
      <c r="H180">
        <v>11.281666666666666</v>
      </c>
      <c r="I180">
        <v>12.163333333333334</v>
      </c>
      <c r="J180">
        <v>22.816666666666663</v>
      </c>
      <c r="K180" s="2">
        <v>28.78</v>
      </c>
      <c r="L180" s="2">
        <v>22.33</v>
      </c>
      <c r="M180">
        <f t="shared" si="78"/>
        <v>44.852286111111134</v>
      </c>
      <c r="N180">
        <f t="shared" si="79"/>
        <v>3.0546392357169894</v>
      </c>
      <c r="O180">
        <f t="shared" si="80"/>
        <v>1.9657685658631618</v>
      </c>
      <c r="P180">
        <f t="shared" si="81"/>
        <v>6</v>
      </c>
      <c r="Q180">
        <f t="shared" si="82"/>
        <v>13</v>
      </c>
      <c r="AC180" s="2"/>
      <c r="AD180" s="2"/>
    </row>
    <row r="181" spans="1:30" x14ac:dyDescent="0.25">
      <c r="A181" s="6">
        <v>41803.749999999258</v>
      </c>
      <c r="B181" s="8">
        <v>28.573333333333373</v>
      </c>
      <c r="C181">
        <v>30.188333333333333</v>
      </c>
      <c r="D181">
        <v>28.311666666666667</v>
      </c>
      <c r="E181">
        <v>21.86</v>
      </c>
      <c r="F181">
        <v>22.27</v>
      </c>
      <c r="G181">
        <v>11.091666666666667</v>
      </c>
      <c r="H181">
        <v>11.318333333333333</v>
      </c>
      <c r="I181">
        <v>12.156666666666666</v>
      </c>
      <c r="J181">
        <v>19.208333333333332</v>
      </c>
      <c r="K181" s="2">
        <v>28.78</v>
      </c>
      <c r="L181" s="2">
        <v>22.33</v>
      </c>
      <c r="M181">
        <f t="shared" si="78"/>
        <v>43.723380555555543</v>
      </c>
      <c r="N181">
        <f t="shared" si="79"/>
        <v>3.9420027548209355</v>
      </c>
      <c r="O181">
        <f t="shared" si="80"/>
        <v>2.2762714389009395</v>
      </c>
      <c r="P181">
        <f t="shared" si="81"/>
        <v>6</v>
      </c>
      <c r="Q181">
        <f t="shared" si="82"/>
        <v>13</v>
      </c>
      <c r="AC181" s="2"/>
      <c r="AD181" s="2"/>
    </row>
    <row r="182" spans="1:30" x14ac:dyDescent="0.25">
      <c r="A182" s="6">
        <v>41803.791666665922</v>
      </c>
      <c r="B182" s="8">
        <v>28.03166666666668</v>
      </c>
      <c r="C182">
        <v>29.24</v>
      </c>
      <c r="D182">
        <v>28.158333333333331</v>
      </c>
      <c r="E182">
        <v>21.861666666666665</v>
      </c>
      <c r="F182">
        <v>22.27</v>
      </c>
      <c r="G182">
        <v>12.533333333333331</v>
      </c>
      <c r="H182">
        <v>11.761666666666665</v>
      </c>
      <c r="I182">
        <v>12.295</v>
      </c>
      <c r="J182">
        <v>20.683333333333334</v>
      </c>
      <c r="K182" s="2">
        <v>28.78</v>
      </c>
      <c r="L182" s="2">
        <v>22.33</v>
      </c>
      <c r="M182">
        <f t="shared" si="78"/>
        <v>35.777622222222263</v>
      </c>
      <c r="N182">
        <f t="shared" si="79"/>
        <v>2.8545975177305003</v>
      </c>
      <c r="O182">
        <f t="shared" si="80"/>
        <v>1.7297802847166284</v>
      </c>
      <c r="P182">
        <f t="shared" si="81"/>
        <v>6</v>
      </c>
      <c r="Q182">
        <f t="shared" si="82"/>
        <v>13</v>
      </c>
      <c r="AC182" s="2"/>
      <c r="AD182" s="2"/>
    </row>
    <row r="183" spans="1:30" x14ac:dyDescent="0.25">
      <c r="A183" s="6">
        <v>41803.833333332586</v>
      </c>
      <c r="B183" s="8">
        <v>27.521666666666672</v>
      </c>
      <c r="C183">
        <v>29.876666666666665</v>
      </c>
      <c r="D183">
        <v>28.053333333333338</v>
      </c>
      <c r="E183">
        <v>21.86</v>
      </c>
      <c r="F183">
        <v>22.283333333333331</v>
      </c>
      <c r="G183">
        <v>11.025</v>
      </c>
      <c r="H183">
        <v>11.356666666666667</v>
      </c>
      <c r="I183">
        <v>12.195</v>
      </c>
      <c r="J183">
        <v>19.124999999999996</v>
      </c>
      <c r="K183" s="2">
        <v>28.78</v>
      </c>
      <c r="L183" s="2">
        <v>22.33</v>
      </c>
      <c r="M183">
        <f t="shared" si="78"/>
        <v>43.723380555555543</v>
      </c>
      <c r="N183">
        <f t="shared" si="79"/>
        <v>3.9658395061728382</v>
      </c>
      <c r="O183">
        <f t="shared" si="80"/>
        <v>2.286189832970225</v>
      </c>
      <c r="P183">
        <f t="shared" si="81"/>
        <v>6</v>
      </c>
      <c r="Q183">
        <f t="shared" si="82"/>
        <v>13</v>
      </c>
      <c r="AC183" s="2"/>
      <c r="AD183" s="2"/>
    </row>
    <row r="184" spans="1:30" x14ac:dyDescent="0.25">
      <c r="A184" s="6">
        <v>41804.291666665893</v>
      </c>
      <c r="B184" s="8">
        <v>26.913333333333334</v>
      </c>
      <c r="C184">
        <v>29.343333333333337</v>
      </c>
      <c r="D184">
        <v>27.605</v>
      </c>
      <c r="E184">
        <v>21.866666666666671</v>
      </c>
      <c r="F184">
        <v>22.271666666666665</v>
      </c>
      <c r="G184">
        <v>9.4583333333333321</v>
      </c>
      <c r="H184">
        <v>11.62</v>
      </c>
      <c r="I184">
        <v>12.159999999999998</v>
      </c>
      <c r="J184">
        <v>17.583333333333332</v>
      </c>
      <c r="K184" s="2">
        <v>28.78</v>
      </c>
      <c r="L184" s="2">
        <v>22.33</v>
      </c>
      <c r="M184">
        <f t="shared" si="78"/>
        <v>35.951299999999975</v>
      </c>
      <c r="N184">
        <f t="shared" si="79"/>
        <v>3.8010185022026408</v>
      </c>
      <c r="O184">
        <f t="shared" si="80"/>
        <v>2.0446236966824634</v>
      </c>
      <c r="P184">
        <f t="shared" si="81"/>
        <v>6</v>
      </c>
      <c r="Q184">
        <f t="shared" si="82"/>
        <v>14</v>
      </c>
      <c r="AC184" s="2"/>
      <c r="AD184" s="2"/>
    </row>
    <row r="185" spans="1:30" x14ac:dyDescent="0.25">
      <c r="A185" s="6">
        <v>41804.333333332557</v>
      </c>
      <c r="B185" s="8">
        <v>29.241666666666674</v>
      </c>
      <c r="C185">
        <v>29.450000000000003</v>
      </c>
      <c r="D185">
        <v>27.703333333333337</v>
      </c>
      <c r="E185">
        <v>21.866666666666664</v>
      </c>
      <c r="F185">
        <v>22.271666666666665</v>
      </c>
      <c r="G185">
        <v>14.283333333333337</v>
      </c>
      <c r="H185">
        <v>11.736666666666666</v>
      </c>
      <c r="I185">
        <v>12.293333333333331</v>
      </c>
      <c r="J185">
        <v>22.408333333333335</v>
      </c>
      <c r="K185" s="2">
        <v>28.78</v>
      </c>
      <c r="L185" s="2">
        <v>22.33</v>
      </c>
      <c r="M185">
        <f t="shared" si="78"/>
        <v>36.38549444444439</v>
      </c>
      <c r="N185">
        <f t="shared" si="79"/>
        <v>2.5474091793076581</v>
      </c>
      <c r="O185">
        <f t="shared" si="80"/>
        <v>1.6237483575058858</v>
      </c>
      <c r="P185">
        <f t="shared" si="81"/>
        <v>6</v>
      </c>
      <c r="Q185">
        <f t="shared" si="82"/>
        <v>14</v>
      </c>
      <c r="AC185" s="2"/>
      <c r="AD185" s="2"/>
    </row>
    <row r="186" spans="1:30" x14ac:dyDescent="0.25">
      <c r="A186" s="6">
        <v>41804.374999999221</v>
      </c>
      <c r="B186" s="8">
        <v>31.088333333333335</v>
      </c>
      <c r="C186">
        <v>29.713333333333328</v>
      </c>
      <c r="D186">
        <v>27.776666666666667</v>
      </c>
      <c r="E186">
        <v>21.876666666666665</v>
      </c>
      <c r="F186">
        <v>22.271666666666665</v>
      </c>
      <c r="G186">
        <v>14.099999999999996</v>
      </c>
      <c r="H186">
        <v>11.798333333333334</v>
      </c>
      <c r="I186">
        <v>12.366666666666667</v>
      </c>
      <c r="J186">
        <v>22.224999999999998</v>
      </c>
      <c r="K186" s="2">
        <v>28.78</v>
      </c>
      <c r="L186" s="2">
        <v>22.33</v>
      </c>
      <c r="M186">
        <f t="shared" ref="M186:M225" si="83">IF(G186&lt;3,0,IF(H186&gt;I186,0,(4.2*L186*(I186-H186+0.84)/3.6)))</f>
        <v>36.689430555555546</v>
      </c>
      <c r="N186">
        <f t="shared" ref="N186:N225" si="84">M186/G186</f>
        <v>2.6020872734436566</v>
      </c>
      <c r="O186">
        <f t="shared" ref="O186:O225" si="85">M186/J186</f>
        <v>1.6508180227471563</v>
      </c>
      <c r="P186">
        <f t="shared" ref="P186:P225" si="86">MONTH(A186)</f>
        <v>6</v>
      </c>
      <c r="Q186">
        <f t="shared" ref="Q186:Q225" si="87">DAY(A186)</f>
        <v>14</v>
      </c>
      <c r="AC186" s="2"/>
      <c r="AD186" s="2"/>
    </row>
    <row r="187" spans="1:30" x14ac:dyDescent="0.25">
      <c r="A187" s="6">
        <v>41804.416666665886</v>
      </c>
      <c r="B187" s="8">
        <v>33.301666666666669</v>
      </c>
      <c r="C187">
        <v>30.193333333333339</v>
      </c>
      <c r="D187">
        <v>27.84</v>
      </c>
      <c r="E187">
        <v>21.87</v>
      </c>
      <c r="F187">
        <v>22.283333333333331</v>
      </c>
      <c r="G187">
        <v>15.591666666666663</v>
      </c>
      <c r="H187">
        <v>11.756666666666668</v>
      </c>
      <c r="I187">
        <v>12.705</v>
      </c>
      <c r="J187">
        <v>23.716666666666665</v>
      </c>
      <c r="K187" s="2">
        <v>28.78</v>
      </c>
      <c r="L187" s="2">
        <v>22.33</v>
      </c>
      <c r="M187">
        <f t="shared" si="83"/>
        <v>46.589063888888859</v>
      </c>
      <c r="N187">
        <f t="shared" si="84"/>
        <v>2.9880746481382494</v>
      </c>
      <c r="O187">
        <f t="shared" si="85"/>
        <v>1.964401850550479</v>
      </c>
      <c r="P187">
        <f t="shared" si="86"/>
        <v>6</v>
      </c>
      <c r="Q187">
        <f t="shared" si="87"/>
        <v>14</v>
      </c>
      <c r="AC187" s="2"/>
      <c r="AD187" s="2"/>
    </row>
    <row r="188" spans="1:30" x14ac:dyDescent="0.25">
      <c r="A188" s="6">
        <v>41804.45833333255</v>
      </c>
      <c r="B188" s="8">
        <v>34.625000000000007</v>
      </c>
      <c r="C188">
        <v>30.051666666666666</v>
      </c>
      <c r="D188">
        <v>27.954999999999998</v>
      </c>
      <c r="E188">
        <v>21.876666666666665</v>
      </c>
      <c r="F188">
        <v>22.281666666666666</v>
      </c>
      <c r="G188">
        <v>11.266666666666667</v>
      </c>
      <c r="H188">
        <v>11.318333333333333</v>
      </c>
      <c r="I188">
        <v>12.191666666666665</v>
      </c>
      <c r="J188">
        <v>19.466666666666665</v>
      </c>
      <c r="K188" s="2">
        <v>28.78</v>
      </c>
      <c r="L188" s="2">
        <v>22.33</v>
      </c>
      <c r="M188">
        <f t="shared" si="83"/>
        <v>44.635188888888834</v>
      </c>
      <c r="N188">
        <f t="shared" si="84"/>
        <v>3.9617031558185354</v>
      </c>
      <c r="O188">
        <f t="shared" si="85"/>
        <v>2.2929035388127827</v>
      </c>
      <c r="P188">
        <f t="shared" si="86"/>
        <v>6</v>
      </c>
      <c r="Q188">
        <f t="shared" si="87"/>
        <v>14</v>
      </c>
      <c r="AC188" s="2"/>
      <c r="AD188" s="2"/>
    </row>
    <row r="189" spans="1:30" x14ac:dyDescent="0.25">
      <c r="A189" s="6">
        <v>41804.499999999214</v>
      </c>
      <c r="B189" s="8">
        <v>34.960000000000008</v>
      </c>
      <c r="C189">
        <v>29.881666666666664</v>
      </c>
      <c r="D189">
        <v>27.908333333333331</v>
      </c>
      <c r="E189">
        <v>21.876666666666665</v>
      </c>
      <c r="F189">
        <v>22.283333333333331</v>
      </c>
      <c r="G189">
        <v>17.033333333333331</v>
      </c>
      <c r="H189">
        <v>11.65</v>
      </c>
      <c r="I189">
        <v>12.561666666666667</v>
      </c>
      <c r="J189">
        <v>25.183333333333334</v>
      </c>
      <c r="K189" s="2">
        <v>28.78</v>
      </c>
      <c r="L189" s="2">
        <v>22.33</v>
      </c>
      <c r="M189">
        <f t="shared" si="83"/>
        <v>45.633836111111123</v>
      </c>
      <c r="N189">
        <f t="shared" si="84"/>
        <v>2.6790901826484026</v>
      </c>
      <c r="O189">
        <f t="shared" si="85"/>
        <v>1.8120649680123544</v>
      </c>
      <c r="P189">
        <f t="shared" si="86"/>
        <v>6</v>
      </c>
      <c r="Q189">
        <f t="shared" si="87"/>
        <v>14</v>
      </c>
      <c r="AC189" s="2"/>
      <c r="AD189" s="2"/>
    </row>
    <row r="190" spans="1:30" x14ac:dyDescent="0.25">
      <c r="A190" s="6">
        <v>41804.541666665878</v>
      </c>
      <c r="B190" s="8">
        <v>34.726666666666667</v>
      </c>
      <c r="C190">
        <v>30.204999999999998</v>
      </c>
      <c r="D190">
        <v>28.058333333333334</v>
      </c>
      <c r="E190">
        <v>21.881666666666664</v>
      </c>
      <c r="F190">
        <v>22.28833333333333</v>
      </c>
      <c r="G190">
        <v>13.918181818181818</v>
      </c>
      <c r="H190">
        <v>11.420000000000002</v>
      </c>
      <c r="I190">
        <v>12.290000000000001</v>
      </c>
      <c r="J190">
        <v>22.508333333333336</v>
      </c>
      <c r="K190" s="2">
        <v>28.78</v>
      </c>
      <c r="L190" s="2">
        <v>22.33</v>
      </c>
      <c r="M190">
        <f t="shared" si="83"/>
        <v>44.548349999999978</v>
      </c>
      <c r="N190">
        <f t="shared" si="84"/>
        <v>3.2007305682560401</v>
      </c>
      <c r="O190">
        <f t="shared" si="85"/>
        <v>1.9791936319881513</v>
      </c>
      <c r="P190">
        <f t="shared" si="86"/>
        <v>6</v>
      </c>
      <c r="Q190">
        <f t="shared" si="87"/>
        <v>14</v>
      </c>
      <c r="AC190" s="2"/>
      <c r="AD190" s="2"/>
    </row>
    <row r="191" spans="1:30" x14ac:dyDescent="0.25">
      <c r="A191" s="6">
        <v>41804.583333332543</v>
      </c>
      <c r="B191" s="8">
        <v>34.028333333333329</v>
      </c>
      <c r="C191">
        <v>29.918333333333333</v>
      </c>
      <c r="D191">
        <v>27.98</v>
      </c>
      <c r="E191">
        <v>21.89</v>
      </c>
      <c r="F191">
        <v>22.295000000000002</v>
      </c>
      <c r="G191">
        <v>14.641666666666666</v>
      </c>
      <c r="H191">
        <v>11.343333333333334</v>
      </c>
      <c r="I191">
        <v>12.243333333333334</v>
      </c>
      <c r="J191">
        <v>22.791666666666668</v>
      </c>
      <c r="K191" s="2">
        <v>28.78</v>
      </c>
      <c r="L191" s="2">
        <v>22.33</v>
      </c>
      <c r="M191">
        <f t="shared" si="83"/>
        <v>45.329900000000002</v>
      </c>
      <c r="N191">
        <f t="shared" si="84"/>
        <v>3.0959521912350603</v>
      </c>
      <c r="O191">
        <f t="shared" si="85"/>
        <v>1.9888804387568555</v>
      </c>
      <c r="P191">
        <f t="shared" si="86"/>
        <v>6</v>
      </c>
      <c r="Q191">
        <f t="shared" si="87"/>
        <v>14</v>
      </c>
      <c r="AC191" s="2"/>
      <c r="AD191" s="2"/>
    </row>
    <row r="192" spans="1:30" x14ac:dyDescent="0.25">
      <c r="A192" s="6">
        <v>41804.624999999207</v>
      </c>
      <c r="B192" s="8">
        <v>33.823333333333331</v>
      </c>
      <c r="C192">
        <v>30.995000000000001</v>
      </c>
      <c r="D192">
        <v>28.21166666666667</v>
      </c>
      <c r="E192">
        <v>21.888333333333332</v>
      </c>
      <c r="F192">
        <v>22.295000000000002</v>
      </c>
      <c r="G192">
        <v>19.5</v>
      </c>
      <c r="H192">
        <v>10.921666666666667</v>
      </c>
      <c r="I192">
        <v>12.186666666666667</v>
      </c>
      <c r="J192">
        <v>27.625</v>
      </c>
      <c r="K192" s="2">
        <v>28.78</v>
      </c>
      <c r="L192" s="2">
        <v>22.33</v>
      </c>
      <c r="M192">
        <f t="shared" si="83"/>
        <v>54.838758333333345</v>
      </c>
      <c r="N192">
        <f t="shared" si="84"/>
        <v>2.8122440170940175</v>
      </c>
      <c r="O192">
        <f t="shared" si="85"/>
        <v>1.9851134238310713</v>
      </c>
      <c r="P192">
        <f t="shared" si="86"/>
        <v>6</v>
      </c>
      <c r="Q192">
        <f t="shared" si="87"/>
        <v>14</v>
      </c>
      <c r="AC192" s="2"/>
      <c r="AD192" s="2"/>
    </row>
    <row r="193" spans="1:30" x14ac:dyDescent="0.25">
      <c r="A193" s="6">
        <v>41804.666666665871</v>
      </c>
      <c r="B193" s="8">
        <v>32.43833333333334</v>
      </c>
      <c r="C193">
        <v>31.131666666666671</v>
      </c>
      <c r="D193">
        <v>28.358333333333334</v>
      </c>
      <c r="E193">
        <v>21.89833333333333</v>
      </c>
      <c r="F193">
        <v>22.303333333333338</v>
      </c>
      <c r="G193">
        <v>19.516666666666666</v>
      </c>
      <c r="H193">
        <v>10.833333333333334</v>
      </c>
      <c r="I193">
        <v>12.089999999999998</v>
      </c>
      <c r="J193">
        <v>27.658333333333331</v>
      </c>
      <c r="K193" s="2">
        <v>28.78</v>
      </c>
      <c r="L193" s="2">
        <v>22.33</v>
      </c>
      <c r="M193">
        <f t="shared" si="83"/>
        <v>54.621661111111038</v>
      </c>
      <c r="N193">
        <f t="shared" si="84"/>
        <v>2.7987187588955273</v>
      </c>
      <c r="O193">
        <f t="shared" si="85"/>
        <v>1.9748717485186276</v>
      </c>
      <c r="P193">
        <f t="shared" si="86"/>
        <v>6</v>
      </c>
      <c r="Q193">
        <f t="shared" si="87"/>
        <v>14</v>
      </c>
      <c r="AC193" s="2"/>
      <c r="AD193" s="2"/>
    </row>
    <row r="194" spans="1:30" x14ac:dyDescent="0.25">
      <c r="A194" s="6">
        <v>41804.708333332535</v>
      </c>
      <c r="B194" s="8">
        <v>31.130000000000003</v>
      </c>
      <c r="C194">
        <v>31.24</v>
      </c>
      <c r="D194">
        <v>28.454999999999998</v>
      </c>
      <c r="E194">
        <v>21.906666666666666</v>
      </c>
      <c r="F194">
        <v>22.308333333333334</v>
      </c>
      <c r="G194">
        <v>19.583333333333332</v>
      </c>
      <c r="H194">
        <v>10.923333333333334</v>
      </c>
      <c r="I194">
        <v>12.173333333333332</v>
      </c>
      <c r="J194">
        <v>27.7</v>
      </c>
      <c r="K194" s="2">
        <v>28.78</v>
      </c>
      <c r="L194" s="2">
        <v>22.33</v>
      </c>
      <c r="M194">
        <f t="shared" si="83"/>
        <v>54.447983333333276</v>
      </c>
      <c r="N194">
        <f t="shared" si="84"/>
        <v>2.7803225531914868</v>
      </c>
      <c r="O194">
        <f t="shared" si="85"/>
        <v>1.9656311672683493</v>
      </c>
      <c r="P194">
        <f t="shared" si="86"/>
        <v>6</v>
      </c>
      <c r="Q194">
        <f t="shared" si="87"/>
        <v>14</v>
      </c>
      <c r="AC194" s="2"/>
      <c r="AD194" s="2"/>
    </row>
    <row r="195" spans="1:30" x14ac:dyDescent="0.25">
      <c r="A195" s="6">
        <v>41804.7499999992</v>
      </c>
      <c r="B195" s="8">
        <v>29.749999999999996</v>
      </c>
      <c r="C195">
        <v>30.536666666666662</v>
      </c>
      <c r="D195">
        <v>28.411666666666665</v>
      </c>
      <c r="E195">
        <v>21.903333333333332</v>
      </c>
      <c r="F195">
        <v>22.31</v>
      </c>
      <c r="G195">
        <v>14.408333333333331</v>
      </c>
      <c r="H195">
        <v>11.38</v>
      </c>
      <c r="I195">
        <v>12.251666666666667</v>
      </c>
      <c r="J195">
        <v>22.55</v>
      </c>
      <c r="K195" s="2">
        <v>28.78</v>
      </c>
      <c r="L195" s="2">
        <v>22.33</v>
      </c>
      <c r="M195">
        <f t="shared" si="83"/>
        <v>44.591769444444431</v>
      </c>
      <c r="N195">
        <f t="shared" si="84"/>
        <v>3.0948596491228066</v>
      </c>
      <c r="O195">
        <f t="shared" si="85"/>
        <v>1.9774620596205956</v>
      </c>
      <c r="P195">
        <f t="shared" si="86"/>
        <v>6</v>
      </c>
      <c r="Q195">
        <f t="shared" si="87"/>
        <v>14</v>
      </c>
      <c r="AC195" s="2"/>
      <c r="AD195" s="2"/>
    </row>
    <row r="196" spans="1:30" x14ac:dyDescent="0.25">
      <c r="A196" s="6">
        <v>41804.791666665864</v>
      </c>
      <c r="B196" s="8">
        <v>28.948333333333331</v>
      </c>
      <c r="C196">
        <v>29.675000000000001</v>
      </c>
      <c r="D196">
        <v>28.181666666666661</v>
      </c>
      <c r="E196">
        <v>21.911666666666665</v>
      </c>
      <c r="F196">
        <v>22.31</v>
      </c>
      <c r="G196">
        <v>9.4833333333333343</v>
      </c>
      <c r="H196">
        <v>11.565</v>
      </c>
      <c r="I196">
        <v>12.081666666666665</v>
      </c>
      <c r="J196">
        <v>17.649999999999995</v>
      </c>
      <c r="K196" s="2">
        <v>28.78</v>
      </c>
      <c r="L196" s="2">
        <v>22.33</v>
      </c>
      <c r="M196">
        <f t="shared" si="83"/>
        <v>35.343427777777748</v>
      </c>
      <c r="N196">
        <f t="shared" si="84"/>
        <v>3.7268992384299908</v>
      </c>
      <c r="O196">
        <f t="shared" si="85"/>
        <v>2.002460497324519</v>
      </c>
      <c r="P196">
        <f t="shared" si="86"/>
        <v>6</v>
      </c>
      <c r="Q196">
        <f t="shared" si="87"/>
        <v>14</v>
      </c>
      <c r="AC196" s="2"/>
      <c r="AD196" s="2"/>
    </row>
    <row r="197" spans="1:30" x14ac:dyDescent="0.25">
      <c r="A197" s="6">
        <v>41804.833333332528</v>
      </c>
      <c r="B197" s="8">
        <v>28.070000000000018</v>
      </c>
      <c r="C197">
        <v>29.535</v>
      </c>
      <c r="D197">
        <v>27.978333333333335</v>
      </c>
      <c r="E197">
        <v>21.915000000000003</v>
      </c>
      <c r="F197">
        <v>22.313333333333333</v>
      </c>
      <c r="G197">
        <v>11.016666666666666</v>
      </c>
      <c r="H197">
        <v>11.513333333333334</v>
      </c>
      <c r="I197">
        <v>12.375</v>
      </c>
      <c r="J197">
        <v>19.166666666666661</v>
      </c>
      <c r="K197" s="2">
        <v>28.78</v>
      </c>
      <c r="L197" s="2">
        <v>22.33</v>
      </c>
      <c r="M197">
        <f t="shared" si="83"/>
        <v>44.331252777777763</v>
      </c>
      <c r="N197">
        <f t="shared" si="84"/>
        <v>4.0240168935955616</v>
      </c>
      <c r="O197">
        <f t="shared" si="85"/>
        <v>2.3129349275362316</v>
      </c>
      <c r="P197">
        <f t="shared" si="86"/>
        <v>6</v>
      </c>
      <c r="Q197">
        <f t="shared" si="87"/>
        <v>14</v>
      </c>
      <c r="AC197" s="2"/>
      <c r="AD197" s="2"/>
    </row>
    <row r="198" spans="1:30" x14ac:dyDescent="0.25">
      <c r="A198" s="6">
        <v>41805.291666665835</v>
      </c>
      <c r="B198" s="8">
        <v>26.349999999999991</v>
      </c>
      <c r="C198">
        <v>29.23</v>
      </c>
      <c r="D198">
        <v>27.52</v>
      </c>
      <c r="E198">
        <v>21.91333333333333</v>
      </c>
      <c r="F198">
        <v>22.316666666666666</v>
      </c>
      <c r="G198">
        <v>9.4916666666666654</v>
      </c>
      <c r="H198">
        <v>11.664999999999999</v>
      </c>
      <c r="I198">
        <v>12.200000000000001</v>
      </c>
      <c r="J198">
        <v>17.708333333333332</v>
      </c>
      <c r="K198" s="2">
        <v>28.78</v>
      </c>
      <c r="L198" s="2">
        <v>22.33</v>
      </c>
      <c r="M198">
        <f t="shared" si="83"/>
        <v>35.821041666666709</v>
      </c>
      <c r="N198">
        <f t="shared" si="84"/>
        <v>3.7739464442493467</v>
      </c>
      <c r="O198">
        <f t="shared" si="85"/>
        <v>2.0228352941176495</v>
      </c>
      <c r="P198">
        <f t="shared" si="86"/>
        <v>6</v>
      </c>
      <c r="Q198">
        <f t="shared" si="87"/>
        <v>15</v>
      </c>
      <c r="AC198" s="2"/>
      <c r="AD198" s="2"/>
    </row>
    <row r="199" spans="1:30" x14ac:dyDescent="0.25">
      <c r="A199" s="6">
        <v>41805.333333332499</v>
      </c>
      <c r="B199" s="8">
        <v>26.861666666666682</v>
      </c>
      <c r="C199">
        <v>28.873333333333335</v>
      </c>
      <c r="D199">
        <v>27.521666666666665</v>
      </c>
      <c r="E199">
        <v>21.916666666666668</v>
      </c>
      <c r="F199">
        <v>22.31</v>
      </c>
      <c r="G199">
        <v>14.225</v>
      </c>
      <c r="H199">
        <v>12.043333333333331</v>
      </c>
      <c r="I199">
        <v>12.36</v>
      </c>
      <c r="J199">
        <v>22.375</v>
      </c>
      <c r="K199" s="2">
        <v>28.78</v>
      </c>
      <c r="L199" s="2">
        <v>22.33</v>
      </c>
      <c r="M199">
        <f t="shared" si="83"/>
        <v>30.133094444444481</v>
      </c>
      <c r="N199">
        <f t="shared" si="84"/>
        <v>2.1183194688537421</v>
      </c>
      <c r="O199">
        <f t="shared" si="85"/>
        <v>1.3467304779639993</v>
      </c>
      <c r="P199">
        <f t="shared" si="86"/>
        <v>6</v>
      </c>
      <c r="Q199">
        <f t="shared" si="87"/>
        <v>15</v>
      </c>
      <c r="AC199" s="2"/>
      <c r="AD199" s="2"/>
    </row>
    <row r="200" spans="1:30" x14ac:dyDescent="0.25">
      <c r="A200" s="6">
        <v>41805.374999999163</v>
      </c>
      <c r="B200" s="8">
        <v>26.99166666666666</v>
      </c>
      <c r="C200">
        <v>30.148333333333337</v>
      </c>
      <c r="D200">
        <v>27.793333333333333</v>
      </c>
      <c r="E200">
        <v>21.925000000000001</v>
      </c>
      <c r="F200">
        <v>22.31</v>
      </c>
      <c r="G200">
        <v>15.733333333333333</v>
      </c>
      <c r="H200">
        <v>11.438333333333333</v>
      </c>
      <c r="I200">
        <v>12.385</v>
      </c>
      <c r="J200">
        <v>23.891666666666662</v>
      </c>
      <c r="K200" s="2">
        <v>28.78</v>
      </c>
      <c r="L200" s="2">
        <v>22.33</v>
      </c>
      <c r="M200">
        <f t="shared" si="83"/>
        <v>46.545644444444456</v>
      </c>
      <c r="N200">
        <f t="shared" si="84"/>
        <v>2.9584096045197747</v>
      </c>
      <c r="O200">
        <f t="shared" si="85"/>
        <v>1.9481957911870722</v>
      </c>
      <c r="P200">
        <f t="shared" si="86"/>
        <v>6</v>
      </c>
      <c r="Q200">
        <f t="shared" si="87"/>
        <v>15</v>
      </c>
      <c r="AC200" s="2"/>
      <c r="AD200" s="2"/>
    </row>
    <row r="201" spans="1:30" x14ac:dyDescent="0.25">
      <c r="A201" s="6">
        <v>41805.416666665828</v>
      </c>
      <c r="B201" s="8">
        <v>28.766666666666662</v>
      </c>
      <c r="C201">
        <v>30.703333333333333</v>
      </c>
      <c r="D201">
        <v>28.006666666666671</v>
      </c>
      <c r="E201">
        <v>21.923333333333336</v>
      </c>
      <c r="F201">
        <v>22.319999999999997</v>
      </c>
      <c r="G201">
        <v>18.599999999999998</v>
      </c>
      <c r="H201">
        <v>10.850000000000001</v>
      </c>
      <c r="I201">
        <v>12.073333333333332</v>
      </c>
      <c r="J201">
        <v>26.708333333333329</v>
      </c>
      <c r="K201" s="2">
        <v>28.78</v>
      </c>
      <c r="L201" s="2">
        <v>22.33</v>
      </c>
      <c r="M201">
        <f t="shared" si="83"/>
        <v>53.753272222222151</v>
      </c>
      <c r="N201">
        <f t="shared" si="84"/>
        <v>2.8899608721624817</v>
      </c>
      <c r="O201">
        <f t="shared" si="85"/>
        <v>2.0126030161206425</v>
      </c>
      <c r="P201">
        <f t="shared" si="86"/>
        <v>6</v>
      </c>
      <c r="Q201">
        <f t="shared" si="87"/>
        <v>15</v>
      </c>
      <c r="AC201" s="2"/>
      <c r="AD201" s="2"/>
    </row>
    <row r="202" spans="1:30" x14ac:dyDescent="0.25">
      <c r="A202" s="6">
        <v>41805.458333332492</v>
      </c>
      <c r="B202" s="8">
        <v>28.845000000000006</v>
      </c>
      <c r="C202">
        <v>30.215</v>
      </c>
      <c r="D202">
        <v>28.046666666666667</v>
      </c>
      <c r="E202">
        <v>21.925000000000001</v>
      </c>
      <c r="F202">
        <v>22.320000000000004</v>
      </c>
      <c r="G202">
        <v>16.191666666666666</v>
      </c>
      <c r="H202">
        <v>11.493333333333334</v>
      </c>
      <c r="I202">
        <v>12.423333333333334</v>
      </c>
      <c r="J202">
        <v>24.333333333333332</v>
      </c>
      <c r="K202" s="2">
        <v>28.78</v>
      </c>
      <c r="L202" s="2">
        <v>22.33</v>
      </c>
      <c r="M202">
        <f t="shared" si="83"/>
        <v>46.111449999999991</v>
      </c>
      <c r="N202">
        <f t="shared" si="84"/>
        <v>2.847850746268656</v>
      </c>
      <c r="O202">
        <f t="shared" si="85"/>
        <v>1.8949910958904106</v>
      </c>
      <c r="P202">
        <f t="shared" si="86"/>
        <v>6</v>
      </c>
      <c r="Q202">
        <f t="shared" si="87"/>
        <v>15</v>
      </c>
      <c r="AC202" s="2"/>
      <c r="AD202" s="2"/>
    </row>
    <row r="203" spans="1:30" x14ac:dyDescent="0.25">
      <c r="A203" s="6">
        <v>41805.499999999156</v>
      </c>
      <c r="B203" s="8">
        <v>29.826666666666661</v>
      </c>
      <c r="C203">
        <v>30.321666666666669</v>
      </c>
      <c r="D203">
        <v>28.088333333333328</v>
      </c>
      <c r="E203">
        <v>21.930000000000003</v>
      </c>
      <c r="F203">
        <v>22.32833333333333</v>
      </c>
      <c r="G203">
        <v>14.25</v>
      </c>
      <c r="H203">
        <v>11.433333333333335</v>
      </c>
      <c r="I203">
        <v>12.366666666666667</v>
      </c>
      <c r="J203">
        <v>22.366666666666671</v>
      </c>
      <c r="K203" s="2">
        <v>28.78</v>
      </c>
      <c r="L203" s="2">
        <v>22.33</v>
      </c>
      <c r="M203">
        <f t="shared" si="83"/>
        <v>46.198288888888847</v>
      </c>
      <c r="N203">
        <f t="shared" si="84"/>
        <v>3.2419851851851824</v>
      </c>
      <c r="O203">
        <f t="shared" si="85"/>
        <v>2.0654972677595604</v>
      </c>
      <c r="P203">
        <f t="shared" si="86"/>
        <v>6</v>
      </c>
      <c r="Q203">
        <f t="shared" si="87"/>
        <v>15</v>
      </c>
      <c r="AC203" s="2"/>
      <c r="AD203" s="2"/>
    </row>
    <row r="204" spans="1:30" x14ac:dyDescent="0.25">
      <c r="A204" s="6">
        <v>41805.54166666582</v>
      </c>
      <c r="B204" s="8">
        <v>29.594999999999995</v>
      </c>
      <c r="C204">
        <v>30.316666666666666</v>
      </c>
      <c r="D204">
        <v>28.188333333333333</v>
      </c>
      <c r="E204">
        <v>21.931666666666668</v>
      </c>
      <c r="F204">
        <v>22.324999999999999</v>
      </c>
      <c r="G204">
        <v>15.81666666666667</v>
      </c>
      <c r="H204">
        <v>11.22</v>
      </c>
      <c r="I204">
        <v>12.106666666666667</v>
      </c>
      <c r="J204">
        <v>23.958333333333339</v>
      </c>
      <c r="K204" s="2">
        <v>28.78</v>
      </c>
      <c r="L204" s="2">
        <v>22.33</v>
      </c>
      <c r="M204">
        <f t="shared" si="83"/>
        <v>44.982544444444443</v>
      </c>
      <c r="N204">
        <f t="shared" si="84"/>
        <v>2.8439964875307333</v>
      </c>
      <c r="O204">
        <f t="shared" si="85"/>
        <v>1.8775322898550719</v>
      </c>
      <c r="P204">
        <f t="shared" si="86"/>
        <v>6</v>
      </c>
      <c r="Q204">
        <f t="shared" si="87"/>
        <v>15</v>
      </c>
      <c r="AC204" s="2"/>
      <c r="AD204" s="2"/>
    </row>
    <row r="205" spans="1:30" x14ac:dyDescent="0.25">
      <c r="A205" s="6">
        <v>41805.583333332484</v>
      </c>
      <c r="B205" s="8">
        <v>29.508333333333326</v>
      </c>
      <c r="C205">
        <v>30.571666666666669</v>
      </c>
      <c r="D205">
        <v>28.193333333333332</v>
      </c>
      <c r="E205">
        <v>21.928333333333338</v>
      </c>
      <c r="F205">
        <v>22.323333333333334</v>
      </c>
      <c r="G205">
        <v>13.100000000000003</v>
      </c>
      <c r="H205">
        <v>11.286666666666667</v>
      </c>
      <c r="I205">
        <v>12.200000000000001</v>
      </c>
      <c r="J205">
        <v>21.291666666666661</v>
      </c>
      <c r="K205" s="2">
        <v>28.78</v>
      </c>
      <c r="L205" s="2">
        <v>22.33</v>
      </c>
      <c r="M205">
        <f t="shared" si="83"/>
        <v>45.677255555555568</v>
      </c>
      <c r="N205">
        <f t="shared" si="84"/>
        <v>3.486813401187447</v>
      </c>
      <c r="O205">
        <f t="shared" si="85"/>
        <v>2.1453114155251152</v>
      </c>
      <c r="P205">
        <f t="shared" si="86"/>
        <v>6</v>
      </c>
      <c r="Q205">
        <f t="shared" si="87"/>
        <v>15</v>
      </c>
      <c r="AC205" s="2"/>
      <c r="AD205" s="2"/>
    </row>
    <row r="206" spans="1:30" x14ac:dyDescent="0.25">
      <c r="A206" s="6">
        <v>41805.624999999149</v>
      </c>
      <c r="B206" s="8">
        <v>29.434999999999999</v>
      </c>
      <c r="C206">
        <v>29.401666666666671</v>
      </c>
      <c r="D206">
        <v>28.01</v>
      </c>
      <c r="E206">
        <v>21.931666666666672</v>
      </c>
      <c r="F206">
        <v>22.323333333333334</v>
      </c>
      <c r="G206">
        <v>14.258333333333331</v>
      </c>
      <c r="H206">
        <v>11.898333333333333</v>
      </c>
      <c r="I206">
        <v>12.420000000000002</v>
      </c>
      <c r="J206">
        <v>22.433333333333326</v>
      </c>
      <c r="K206" s="2">
        <v>28.78</v>
      </c>
      <c r="L206" s="2">
        <v>22.33</v>
      </c>
      <c r="M206">
        <f t="shared" si="83"/>
        <v>35.473686111111149</v>
      </c>
      <c r="N206">
        <f t="shared" si="84"/>
        <v>2.4879265536723194</v>
      </c>
      <c r="O206">
        <f t="shared" si="85"/>
        <v>1.5812935859336328</v>
      </c>
      <c r="P206">
        <f t="shared" si="86"/>
        <v>6</v>
      </c>
      <c r="Q206">
        <f t="shared" si="87"/>
        <v>15</v>
      </c>
      <c r="AC206" s="2"/>
      <c r="AD206" s="2"/>
    </row>
    <row r="207" spans="1:30" x14ac:dyDescent="0.25">
      <c r="A207" s="6">
        <v>41805.666666665813</v>
      </c>
      <c r="B207" s="8">
        <v>28.416666666666671</v>
      </c>
      <c r="C207">
        <v>29.393333333333331</v>
      </c>
      <c r="D207">
        <v>27.946666666666669</v>
      </c>
      <c r="E207">
        <v>21.933333333333334</v>
      </c>
      <c r="F207">
        <v>22.313333333333333</v>
      </c>
      <c r="G207">
        <v>9.7083333333333321</v>
      </c>
      <c r="H207">
        <v>11.579999999999998</v>
      </c>
      <c r="I207">
        <v>12.096666666666666</v>
      </c>
      <c r="J207">
        <v>17.900000000000002</v>
      </c>
      <c r="K207" s="2">
        <v>28.78</v>
      </c>
      <c r="L207" s="2">
        <v>22.33</v>
      </c>
      <c r="M207">
        <f t="shared" si="83"/>
        <v>35.343427777777798</v>
      </c>
      <c r="N207">
        <f t="shared" si="84"/>
        <v>3.6405247496423487</v>
      </c>
      <c r="O207">
        <f t="shared" si="85"/>
        <v>1.9744931719428935</v>
      </c>
      <c r="P207">
        <f t="shared" si="86"/>
        <v>6</v>
      </c>
      <c r="Q207">
        <f t="shared" si="87"/>
        <v>15</v>
      </c>
      <c r="AC207" s="2"/>
      <c r="AD207" s="2"/>
    </row>
    <row r="208" spans="1:30" x14ac:dyDescent="0.25">
      <c r="A208" s="6">
        <v>41805.708333332477</v>
      </c>
      <c r="B208" s="8">
        <v>27.323333333333334</v>
      </c>
      <c r="C208">
        <v>29.201666666666664</v>
      </c>
      <c r="D208">
        <v>27.831666666666667</v>
      </c>
      <c r="E208">
        <v>21.928333333333338</v>
      </c>
      <c r="F208">
        <v>22.308333333333334</v>
      </c>
      <c r="G208">
        <v>14.299999999999999</v>
      </c>
      <c r="H208">
        <v>11.706666666666665</v>
      </c>
      <c r="I208">
        <v>12.424999999999999</v>
      </c>
      <c r="J208">
        <v>22.441666666666663</v>
      </c>
      <c r="K208" s="2">
        <v>28.78</v>
      </c>
      <c r="L208" s="2">
        <v>22.33</v>
      </c>
      <c r="M208">
        <f t="shared" si="83"/>
        <v>40.59718055555556</v>
      </c>
      <c r="N208">
        <f t="shared" si="84"/>
        <v>2.8389636752136758</v>
      </c>
      <c r="O208">
        <f t="shared" si="85"/>
        <v>1.8090091595494497</v>
      </c>
      <c r="P208">
        <f t="shared" si="86"/>
        <v>6</v>
      </c>
      <c r="Q208">
        <f t="shared" si="87"/>
        <v>15</v>
      </c>
      <c r="AC208" s="2"/>
      <c r="AD208" s="2"/>
    </row>
    <row r="209" spans="1:30" x14ac:dyDescent="0.25">
      <c r="A209" s="6">
        <v>41805.749999999141</v>
      </c>
      <c r="B209" s="8">
        <v>26.346666666666668</v>
      </c>
      <c r="C209">
        <v>29.331666666666667</v>
      </c>
      <c r="D209">
        <v>27.833333333333332</v>
      </c>
      <c r="E209">
        <v>21.921666666666667</v>
      </c>
      <c r="F209">
        <v>22.31</v>
      </c>
      <c r="G209">
        <v>9.5</v>
      </c>
      <c r="H209">
        <v>11.566666666666665</v>
      </c>
      <c r="I209">
        <v>12.100000000000001</v>
      </c>
      <c r="J209">
        <v>17.675000000000001</v>
      </c>
      <c r="K209" s="2">
        <v>28.78</v>
      </c>
      <c r="L209" s="2">
        <v>22.33</v>
      </c>
      <c r="M209">
        <f t="shared" si="83"/>
        <v>35.777622222222313</v>
      </c>
      <c r="N209">
        <f t="shared" si="84"/>
        <v>3.766065497076033</v>
      </c>
      <c r="O209">
        <f t="shared" si="85"/>
        <v>2.0241936193619412</v>
      </c>
      <c r="P209">
        <f t="shared" si="86"/>
        <v>6</v>
      </c>
      <c r="Q209">
        <f t="shared" si="87"/>
        <v>15</v>
      </c>
      <c r="AC209" s="2"/>
      <c r="AD209" s="2"/>
    </row>
    <row r="210" spans="1:30" x14ac:dyDescent="0.25">
      <c r="A210" s="6">
        <v>41805.791666665806</v>
      </c>
      <c r="B210" s="8">
        <v>25.541666666666675</v>
      </c>
      <c r="C210">
        <v>29.496666666666666</v>
      </c>
      <c r="D210">
        <v>27.74</v>
      </c>
      <c r="E210">
        <v>21.916666666666668</v>
      </c>
      <c r="F210">
        <v>22.299999999999997</v>
      </c>
      <c r="G210">
        <v>11.125</v>
      </c>
      <c r="H210">
        <v>11.795</v>
      </c>
      <c r="I210">
        <v>12.341666666666667</v>
      </c>
      <c r="J210">
        <v>19.283333333333328</v>
      </c>
      <c r="K210" s="2">
        <v>28.78</v>
      </c>
      <c r="L210" s="2">
        <v>22.33</v>
      </c>
      <c r="M210">
        <f t="shared" si="83"/>
        <v>36.124977777777779</v>
      </c>
      <c r="N210">
        <f t="shared" si="84"/>
        <v>3.2471890137328341</v>
      </c>
      <c r="O210">
        <f t="shared" si="85"/>
        <v>1.8733782771535588</v>
      </c>
      <c r="P210">
        <f t="shared" si="86"/>
        <v>6</v>
      </c>
      <c r="Q210">
        <f t="shared" si="87"/>
        <v>15</v>
      </c>
      <c r="AC210" s="2"/>
      <c r="AD210" s="2"/>
    </row>
    <row r="211" spans="1:30" x14ac:dyDescent="0.25">
      <c r="A211" s="6">
        <v>41805.83333333247</v>
      </c>
      <c r="B211" s="8">
        <v>25.06666666666667</v>
      </c>
      <c r="C211">
        <v>29.011666666666667</v>
      </c>
      <c r="D211">
        <v>27.756666666666671</v>
      </c>
      <c r="E211">
        <v>21.901666666666667</v>
      </c>
      <c r="F211">
        <v>22.301666666666666</v>
      </c>
      <c r="G211">
        <v>11.216666666666663</v>
      </c>
      <c r="H211">
        <v>12.26</v>
      </c>
      <c r="I211">
        <v>12.148333333333333</v>
      </c>
      <c r="J211">
        <v>19.391666666666666</v>
      </c>
      <c r="K211" s="2">
        <v>28.78</v>
      </c>
      <c r="L211" s="2">
        <v>22.33</v>
      </c>
      <c r="M211">
        <f t="shared" si="83"/>
        <v>0</v>
      </c>
      <c r="N211">
        <f t="shared" si="84"/>
        <v>0</v>
      </c>
      <c r="O211">
        <f t="shared" si="85"/>
        <v>0</v>
      </c>
      <c r="P211">
        <f t="shared" si="86"/>
        <v>6</v>
      </c>
      <c r="Q211">
        <f t="shared" si="87"/>
        <v>15</v>
      </c>
      <c r="AC211" s="2"/>
      <c r="AD211" s="2"/>
    </row>
    <row r="212" spans="1:30" x14ac:dyDescent="0.25">
      <c r="A212" s="6">
        <v>41806.291666665777</v>
      </c>
      <c r="B212" s="8">
        <v>24.421666666666656</v>
      </c>
      <c r="C212">
        <v>28.433333333333334</v>
      </c>
      <c r="D212">
        <v>27.515000000000001</v>
      </c>
      <c r="E212">
        <v>21.888333333333335</v>
      </c>
      <c r="F212">
        <v>22.285</v>
      </c>
      <c r="G212">
        <v>10.975</v>
      </c>
      <c r="H212">
        <v>12.358333333333333</v>
      </c>
      <c r="I212">
        <v>12.225000000000001</v>
      </c>
      <c r="J212">
        <v>19.099999999999998</v>
      </c>
      <c r="K212" s="2">
        <v>28.78</v>
      </c>
      <c r="L212" s="2">
        <v>22.33</v>
      </c>
      <c r="M212">
        <f t="shared" si="83"/>
        <v>0</v>
      </c>
      <c r="N212">
        <f t="shared" si="84"/>
        <v>0</v>
      </c>
      <c r="O212">
        <f t="shared" si="85"/>
        <v>0</v>
      </c>
      <c r="P212">
        <f t="shared" si="86"/>
        <v>6</v>
      </c>
      <c r="Q212">
        <f t="shared" si="87"/>
        <v>16</v>
      </c>
      <c r="AC212" s="2"/>
      <c r="AD212" s="2"/>
    </row>
    <row r="213" spans="1:30" x14ac:dyDescent="0.25">
      <c r="A213" s="6">
        <v>41806.333333332441</v>
      </c>
      <c r="B213" s="8">
        <v>24.844999999999995</v>
      </c>
      <c r="C213">
        <v>29.419999999999998</v>
      </c>
      <c r="D213">
        <v>27.53833333333333</v>
      </c>
      <c r="E213">
        <v>21.903333333333332</v>
      </c>
      <c r="F213">
        <v>22.275000000000002</v>
      </c>
      <c r="G213">
        <v>12.491666666666669</v>
      </c>
      <c r="H213">
        <v>11.415000000000001</v>
      </c>
      <c r="I213">
        <v>12.301666666666668</v>
      </c>
      <c r="J213">
        <v>20.633333333333333</v>
      </c>
      <c r="K213" s="2">
        <v>28.78</v>
      </c>
      <c r="L213" s="2">
        <v>22.33</v>
      </c>
      <c r="M213">
        <f t="shared" si="83"/>
        <v>44.982544444444443</v>
      </c>
      <c r="N213">
        <f t="shared" si="84"/>
        <v>3.6010042250389143</v>
      </c>
      <c r="O213">
        <f t="shared" si="85"/>
        <v>2.1800910070005384</v>
      </c>
      <c r="P213">
        <f t="shared" si="86"/>
        <v>6</v>
      </c>
      <c r="Q213">
        <f t="shared" si="87"/>
        <v>16</v>
      </c>
      <c r="AC213" s="2"/>
      <c r="AD213" s="2"/>
    </row>
    <row r="214" spans="1:30" x14ac:dyDescent="0.25">
      <c r="A214" s="6">
        <v>41806.374999999105</v>
      </c>
      <c r="B214" s="8">
        <v>24.368333333333339</v>
      </c>
      <c r="C214">
        <v>29.77</v>
      </c>
      <c r="D214">
        <v>27.686666666666667</v>
      </c>
      <c r="E214">
        <v>21.893333333333334</v>
      </c>
      <c r="F214">
        <v>22.285</v>
      </c>
      <c r="G214">
        <v>14.533333333333333</v>
      </c>
      <c r="H214">
        <v>11.661666666666667</v>
      </c>
      <c r="I214">
        <v>12.233333333333334</v>
      </c>
      <c r="J214">
        <v>22.675000000000001</v>
      </c>
      <c r="K214" s="2">
        <v>28.78</v>
      </c>
      <c r="L214" s="2">
        <v>22.33</v>
      </c>
      <c r="M214">
        <f t="shared" si="83"/>
        <v>36.776269444444459</v>
      </c>
      <c r="N214">
        <f t="shared" si="84"/>
        <v>2.5304772553516828</v>
      </c>
      <c r="O214">
        <f t="shared" si="85"/>
        <v>1.6218861938012992</v>
      </c>
      <c r="P214">
        <f t="shared" si="86"/>
        <v>6</v>
      </c>
      <c r="Q214">
        <f t="shared" si="87"/>
        <v>16</v>
      </c>
      <c r="AC214" s="2"/>
      <c r="AD214" s="2"/>
    </row>
    <row r="215" spans="1:30" x14ac:dyDescent="0.25">
      <c r="A215" s="6">
        <v>41806.416666665769</v>
      </c>
      <c r="B215" s="8">
        <v>24.189999999999994</v>
      </c>
      <c r="C215">
        <v>29.911666666666665</v>
      </c>
      <c r="D215">
        <v>27.818333333333332</v>
      </c>
      <c r="E215">
        <v>21.906666666666666</v>
      </c>
      <c r="F215">
        <v>22.289999999999996</v>
      </c>
      <c r="G215">
        <v>17.083333333333332</v>
      </c>
      <c r="H215">
        <v>11.561666666666667</v>
      </c>
      <c r="I215">
        <v>12.455</v>
      </c>
      <c r="J215">
        <v>25.166666666666661</v>
      </c>
      <c r="K215" s="2">
        <v>28.78</v>
      </c>
      <c r="L215" s="2">
        <v>22.33</v>
      </c>
      <c r="M215">
        <f t="shared" si="83"/>
        <v>45.156222222222198</v>
      </c>
      <c r="N215">
        <f t="shared" si="84"/>
        <v>2.6432910569105679</v>
      </c>
      <c r="O215">
        <f t="shared" si="85"/>
        <v>1.7942869757174387</v>
      </c>
      <c r="P215">
        <f t="shared" si="86"/>
        <v>6</v>
      </c>
      <c r="Q215">
        <f t="shared" si="87"/>
        <v>16</v>
      </c>
      <c r="AC215" s="2"/>
      <c r="AD215" s="2"/>
    </row>
    <row r="216" spans="1:30" x14ac:dyDescent="0.25">
      <c r="A216" s="6">
        <v>41806.458333332434</v>
      </c>
      <c r="B216" s="8">
        <v>24.066666666666663</v>
      </c>
      <c r="C216">
        <v>29.98</v>
      </c>
      <c r="D216">
        <v>27.898333333333337</v>
      </c>
      <c r="E216">
        <v>21.915000000000003</v>
      </c>
      <c r="F216">
        <v>22.293333333333333</v>
      </c>
      <c r="G216">
        <v>11.383333333333335</v>
      </c>
      <c r="H216">
        <v>11.278333333333334</v>
      </c>
      <c r="I216">
        <v>12.168333333333331</v>
      </c>
      <c r="J216">
        <v>19.566666666666666</v>
      </c>
      <c r="K216" s="2">
        <v>28.78</v>
      </c>
      <c r="L216" s="2">
        <v>22.33</v>
      </c>
      <c r="M216">
        <f t="shared" si="83"/>
        <v>45.069383333333249</v>
      </c>
      <c r="N216">
        <f t="shared" si="84"/>
        <v>3.9592430453879861</v>
      </c>
      <c r="O216">
        <f t="shared" si="85"/>
        <v>2.3033756388415632</v>
      </c>
      <c r="P216">
        <f t="shared" si="86"/>
        <v>6</v>
      </c>
      <c r="Q216">
        <f t="shared" si="87"/>
        <v>16</v>
      </c>
      <c r="AC216" s="2"/>
      <c r="AD216" s="2"/>
    </row>
    <row r="217" spans="1:30" x14ac:dyDescent="0.25">
      <c r="A217" s="6">
        <v>41806.499999999098</v>
      </c>
      <c r="B217" s="8">
        <v>23.699999999999992</v>
      </c>
      <c r="C217">
        <v>29.804999999999996</v>
      </c>
      <c r="D217">
        <v>27.896666666666665</v>
      </c>
      <c r="E217">
        <v>21.91</v>
      </c>
      <c r="F217">
        <v>22.295000000000002</v>
      </c>
      <c r="G217">
        <v>15.583333333333334</v>
      </c>
      <c r="H217">
        <v>11.776666666666666</v>
      </c>
      <c r="I217">
        <v>12.333333333333334</v>
      </c>
      <c r="J217">
        <v>23.683333333333334</v>
      </c>
      <c r="K217" s="2">
        <v>28.78</v>
      </c>
      <c r="L217" s="2">
        <v>22.33</v>
      </c>
      <c r="M217">
        <f t="shared" si="83"/>
        <v>36.38549444444449</v>
      </c>
      <c r="N217">
        <f t="shared" si="84"/>
        <v>2.3348980392156893</v>
      </c>
      <c r="O217">
        <f t="shared" si="85"/>
        <v>1.5363333333333353</v>
      </c>
      <c r="P217">
        <f t="shared" si="86"/>
        <v>6</v>
      </c>
      <c r="Q217">
        <f t="shared" si="87"/>
        <v>16</v>
      </c>
      <c r="AC217" s="2"/>
      <c r="AD217" s="2"/>
    </row>
    <row r="218" spans="1:30" x14ac:dyDescent="0.25">
      <c r="A218" s="6">
        <v>41806.541666665762</v>
      </c>
      <c r="B218" s="8">
        <v>23.320000000000014</v>
      </c>
      <c r="C218">
        <v>29.678333333333331</v>
      </c>
      <c r="D218">
        <v>27.924999999999997</v>
      </c>
      <c r="E218">
        <v>21.901666666666667</v>
      </c>
      <c r="F218">
        <v>22.298333333333332</v>
      </c>
      <c r="G218">
        <v>14.508333333333335</v>
      </c>
      <c r="H218">
        <v>11.950000000000001</v>
      </c>
      <c r="I218">
        <v>12.383333333333333</v>
      </c>
      <c r="J218">
        <v>22.616666666666664</v>
      </c>
      <c r="K218" s="2">
        <v>28.78</v>
      </c>
      <c r="L218" s="2">
        <v>22.33</v>
      </c>
      <c r="M218">
        <f t="shared" si="83"/>
        <v>33.172455555555509</v>
      </c>
      <c r="N218">
        <f t="shared" si="84"/>
        <v>2.2864415087114649</v>
      </c>
      <c r="O218">
        <f t="shared" si="85"/>
        <v>1.466726111520509</v>
      </c>
      <c r="P218">
        <f t="shared" si="86"/>
        <v>6</v>
      </c>
      <c r="Q218">
        <f t="shared" si="87"/>
        <v>16</v>
      </c>
      <c r="AC218" s="2"/>
      <c r="AD218" s="2"/>
    </row>
    <row r="219" spans="1:30" x14ac:dyDescent="0.25">
      <c r="A219" s="6">
        <v>41806.583333332426</v>
      </c>
      <c r="B219" s="8">
        <v>23.076666666666679</v>
      </c>
      <c r="C219">
        <v>30.018333333333334</v>
      </c>
      <c r="D219">
        <v>27.911666666666662</v>
      </c>
      <c r="E219">
        <v>21.876666666666665</v>
      </c>
      <c r="F219">
        <v>22.26</v>
      </c>
      <c r="G219">
        <v>14.275</v>
      </c>
      <c r="H219">
        <v>11.840000000000002</v>
      </c>
      <c r="I219">
        <v>12.448333333333332</v>
      </c>
      <c r="J219">
        <v>22.408333333333331</v>
      </c>
      <c r="K219" s="2">
        <v>28.78</v>
      </c>
      <c r="L219" s="2">
        <v>22.33</v>
      </c>
      <c r="M219">
        <f t="shared" si="83"/>
        <v>37.731497222222153</v>
      </c>
      <c r="N219">
        <f t="shared" si="84"/>
        <v>2.6431871959525148</v>
      </c>
      <c r="O219">
        <f t="shared" si="85"/>
        <v>1.6838154208503751</v>
      </c>
      <c r="P219">
        <f t="shared" si="86"/>
        <v>6</v>
      </c>
      <c r="Q219">
        <f t="shared" si="87"/>
        <v>16</v>
      </c>
      <c r="AC219" s="2"/>
      <c r="AD219" s="2"/>
    </row>
    <row r="220" spans="1:30" x14ac:dyDescent="0.25">
      <c r="A220" s="6">
        <v>41806.624999999091</v>
      </c>
      <c r="B220" s="8">
        <v>23.068333333333332</v>
      </c>
      <c r="C220">
        <v>30.761666666666667</v>
      </c>
      <c r="D220">
        <v>28.048333333333332</v>
      </c>
      <c r="E220">
        <v>21.848333333333329</v>
      </c>
      <c r="F220">
        <v>22.208333333333332</v>
      </c>
      <c r="G220">
        <v>19.458333333333332</v>
      </c>
      <c r="H220">
        <v>10.935</v>
      </c>
      <c r="I220">
        <v>12.176666666666668</v>
      </c>
      <c r="J220">
        <v>27.599999999999998</v>
      </c>
      <c r="K220" s="2">
        <v>28.78</v>
      </c>
      <c r="L220" s="2">
        <v>22.33</v>
      </c>
      <c r="M220">
        <f t="shared" si="83"/>
        <v>54.230886111111118</v>
      </c>
      <c r="N220">
        <f t="shared" si="84"/>
        <v>2.7870262669521777</v>
      </c>
      <c r="O220">
        <f t="shared" si="85"/>
        <v>1.9648871779388088</v>
      </c>
      <c r="P220">
        <f t="shared" si="86"/>
        <v>6</v>
      </c>
      <c r="Q220">
        <f t="shared" si="87"/>
        <v>16</v>
      </c>
      <c r="AC220" s="2"/>
      <c r="AD220" s="2"/>
    </row>
    <row r="221" spans="1:30" x14ac:dyDescent="0.25">
      <c r="A221" s="6">
        <v>41806.666666665755</v>
      </c>
      <c r="B221" s="8">
        <v>23.550000000000008</v>
      </c>
      <c r="C221">
        <v>31.01</v>
      </c>
      <c r="D221">
        <v>28.265000000000001</v>
      </c>
      <c r="E221">
        <v>21.798333333333332</v>
      </c>
      <c r="F221">
        <v>22.161666666666665</v>
      </c>
      <c r="G221">
        <v>19.516666666666666</v>
      </c>
      <c r="H221">
        <v>10.838333333333333</v>
      </c>
      <c r="I221">
        <v>12.111666666666666</v>
      </c>
      <c r="J221">
        <v>27.641666666666666</v>
      </c>
      <c r="K221" s="2">
        <v>28.78</v>
      </c>
      <c r="L221" s="2">
        <v>22.33</v>
      </c>
      <c r="M221">
        <f t="shared" si="83"/>
        <v>55.055855555555553</v>
      </c>
      <c r="N221">
        <f t="shared" si="84"/>
        <v>2.8209661258183889</v>
      </c>
      <c r="O221">
        <f t="shared" si="85"/>
        <v>1.9917704753291126</v>
      </c>
      <c r="P221">
        <f t="shared" si="86"/>
        <v>6</v>
      </c>
      <c r="Q221">
        <f t="shared" si="87"/>
        <v>16</v>
      </c>
      <c r="AC221" s="2"/>
      <c r="AD221" s="2"/>
    </row>
    <row r="222" spans="1:30" x14ac:dyDescent="0.25">
      <c r="A222" s="6">
        <v>41806.708333332419</v>
      </c>
      <c r="B222" s="8">
        <v>23.568333333333353</v>
      </c>
      <c r="C222">
        <v>31.09333333333333</v>
      </c>
      <c r="D222">
        <v>28.373333333333331</v>
      </c>
      <c r="E222">
        <v>21.76166666666667</v>
      </c>
      <c r="F222">
        <v>22.134999999999994</v>
      </c>
      <c r="G222">
        <v>17.916666666666668</v>
      </c>
      <c r="H222">
        <v>10.633333333333335</v>
      </c>
      <c r="I222">
        <v>11.876666666666667</v>
      </c>
      <c r="J222">
        <v>26.074999999999999</v>
      </c>
      <c r="K222" s="2">
        <v>28.78</v>
      </c>
      <c r="L222" s="2">
        <v>22.33</v>
      </c>
      <c r="M222">
        <f t="shared" si="83"/>
        <v>54.274305555555529</v>
      </c>
      <c r="N222">
        <f t="shared" si="84"/>
        <v>3.0292635658914713</v>
      </c>
      <c r="O222">
        <f t="shared" si="85"/>
        <v>2.0814690529455619</v>
      </c>
      <c r="P222">
        <f t="shared" si="86"/>
        <v>6</v>
      </c>
      <c r="Q222">
        <f t="shared" si="87"/>
        <v>16</v>
      </c>
      <c r="AC222" s="2"/>
      <c r="AD222" s="2"/>
    </row>
    <row r="223" spans="1:30" x14ac:dyDescent="0.25">
      <c r="A223" s="6">
        <v>41806.749999999083</v>
      </c>
      <c r="B223" s="8">
        <v>23.188333333333333</v>
      </c>
      <c r="C223">
        <v>30.424999999999997</v>
      </c>
      <c r="D223">
        <v>28.275000000000006</v>
      </c>
      <c r="E223">
        <v>21.743333333333329</v>
      </c>
      <c r="F223">
        <v>22.108333333333334</v>
      </c>
      <c r="G223">
        <v>17.250000000000004</v>
      </c>
      <c r="H223">
        <v>11.621666666666668</v>
      </c>
      <c r="I223">
        <v>12.525</v>
      </c>
      <c r="J223">
        <v>25.375</v>
      </c>
      <c r="K223" s="2">
        <v>28.78</v>
      </c>
      <c r="L223" s="2">
        <v>22.33</v>
      </c>
      <c r="M223">
        <f t="shared" si="83"/>
        <v>45.416738888888865</v>
      </c>
      <c r="N223">
        <f t="shared" si="84"/>
        <v>2.6328544283413828</v>
      </c>
      <c r="O223">
        <f t="shared" si="85"/>
        <v>1.7898222222222213</v>
      </c>
      <c r="P223">
        <f t="shared" si="86"/>
        <v>6</v>
      </c>
      <c r="Q223">
        <f t="shared" si="87"/>
        <v>16</v>
      </c>
      <c r="AC223" s="2"/>
      <c r="AD223" s="2"/>
    </row>
    <row r="224" spans="1:30" x14ac:dyDescent="0.25">
      <c r="A224" s="6">
        <v>41806.791666665747</v>
      </c>
      <c r="B224" s="8">
        <v>22.620000000000005</v>
      </c>
      <c r="C224">
        <v>30.484999999999999</v>
      </c>
      <c r="D224">
        <v>28.318333333333332</v>
      </c>
      <c r="E224">
        <v>21.72</v>
      </c>
      <c r="F224">
        <v>22.083333333333332</v>
      </c>
      <c r="G224">
        <v>14.200000000000001</v>
      </c>
      <c r="H224">
        <v>11.345000000000001</v>
      </c>
      <c r="I224">
        <v>12.243333333333332</v>
      </c>
      <c r="J224">
        <v>22.324999999999999</v>
      </c>
      <c r="K224" s="2">
        <v>28.78</v>
      </c>
      <c r="L224" s="2">
        <v>22.33</v>
      </c>
      <c r="M224">
        <f t="shared" si="83"/>
        <v>45.286480555555507</v>
      </c>
      <c r="N224">
        <f t="shared" si="84"/>
        <v>3.1891887715179932</v>
      </c>
      <c r="O224">
        <f t="shared" si="85"/>
        <v>2.0285097673261148</v>
      </c>
      <c r="P224">
        <f t="shared" si="86"/>
        <v>6</v>
      </c>
      <c r="Q224">
        <f t="shared" si="87"/>
        <v>16</v>
      </c>
      <c r="AC224" s="2"/>
      <c r="AD224" s="2"/>
    </row>
    <row r="225" spans="1:30" x14ac:dyDescent="0.25">
      <c r="A225" s="6">
        <v>41806.833333332412</v>
      </c>
      <c r="B225" s="8">
        <v>22.45666666666666</v>
      </c>
      <c r="C225">
        <v>31.025000000000002</v>
      </c>
      <c r="D225">
        <v>28.360000000000003</v>
      </c>
      <c r="E225">
        <v>21.71166666666667</v>
      </c>
      <c r="F225">
        <v>22.088333333333335</v>
      </c>
      <c r="G225">
        <v>18.875000000000004</v>
      </c>
      <c r="H225">
        <v>10.94</v>
      </c>
      <c r="I225">
        <v>12.151666666666666</v>
      </c>
      <c r="J225">
        <v>26.924999999999997</v>
      </c>
      <c r="K225" s="2">
        <v>28.78</v>
      </c>
      <c r="L225" s="2">
        <v>22.33</v>
      </c>
      <c r="M225">
        <f t="shared" si="83"/>
        <v>53.449336111111094</v>
      </c>
      <c r="N225">
        <f t="shared" si="84"/>
        <v>2.8317529065489317</v>
      </c>
      <c r="O225">
        <f t="shared" si="85"/>
        <v>1.9851192613226036</v>
      </c>
      <c r="P225">
        <f t="shared" si="86"/>
        <v>6</v>
      </c>
      <c r="Q225">
        <f t="shared" si="87"/>
        <v>16</v>
      </c>
      <c r="AC225" s="2"/>
      <c r="AD225" s="2"/>
    </row>
    <row r="226" spans="1:30" x14ac:dyDescent="0.25">
      <c r="A226" s="6">
        <v>41807.291666665718</v>
      </c>
      <c r="B226" s="8">
        <v>22.993333333333325</v>
      </c>
      <c r="C226">
        <v>30.551666666666666</v>
      </c>
      <c r="D226">
        <v>28.488333333333333</v>
      </c>
      <c r="E226">
        <v>21.428333333333331</v>
      </c>
      <c r="F226">
        <v>21.75</v>
      </c>
      <c r="G226">
        <v>14.541666666666664</v>
      </c>
      <c r="H226">
        <v>11.265000000000001</v>
      </c>
      <c r="I226">
        <v>12.156666666666666</v>
      </c>
      <c r="J226">
        <v>22.608333333333334</v>
      </c>
      <c r="K226" s="2">
        <v>28.78</v>
      </c>
      <c r="L226" s="2">
        <v>22.33</v>
      </c>
      <c r="M226">
        <f t="shared" ref="M226:M263" si="88">IF(G226&lt;3,0,IF(H226&gt;I226,0,(4.2*L226*(I226-H226+0.84)/3.6)))</f>
        <v>45.112802777777745</v>
      </c>
      <c r="N226">
        <f t="shared" ref="N226:N263" si="89">M226/G226</f>
        <v>3.102313085004774</v>
      </c>
      <c r="O226">
        <f t="shared" ref="O226:O263" si="90">M226/J226</f>
        <v>1.9954059466764944</v>
      </c>
      <c r="P226">
        <f t="shared" ref="P226:P263" si="91">MONTH(A226)</f>
        <v>6</v>
      </c>
      <c r="Q226">
        <f t="shared" ref="Q226:Q263" si="92">DAY(A226)</f>
        <v>17</v>
      </c>
      <c r="AC226" s="2"/>
      <c r="AD226" s="2"/>
    </row>
    <row r="227" spans="1:30" x14ac:dyDescent="0.25">
      <c r="A227" s="6">
        <v>41807.333333332383</v>
      </c>
      <c r="B227" s="8">
        <v>22.670000000000012</v>
      </c>
      <c r="C227">
        <v>30.108333333333334</v>
      </c>
      <c r="D227">
        <v>28.298333333333332</v>
      </c>
      <c r="E227">
        <v>21.38</v>
      </c>
      <c r="F227">
        <v>21.715</v>
      </c>
      <c r="G227">
        <v>14.441666666666668</v>
      </c>
      <c r="H227">
        <v>11.728333333333333</v>
      </c>
      <c r="I227">
        <v>12.265000000000001</v>
      </c>
      <c r="J227">
        <v>22.566666666666666</v>
      </c>
      <c r="K227" s="2">
        <v>28.78</v>
      </c>
      <c r="L227" s="2">
        <v>22.33</v>
      </c>
      <c r="M227">
        <f t="shared" si="88"/>
        <v>35.864461111111112</v>
      </c>
      <c r="N227">
        <f t="shared" si="89"/>
        <v>2.4834018080400075</v>
      </c>
      <c r="O227">
        <f t="shared" si="90"/>
        <v>1.589267109798129</v>
      </c>
      <c r="P227">
        <f t="shared" si="91"/>
        <v>6</v>
      </c>
      <c r="Q227">
        <f t="shared" si="92"/>
        <v>17</v>
      </c>
      <c r="AC227" s="2"/>
      <c r="AD227" s="2"/>
    </row>
    <row r="228" spans="1:30" x14ac:dyDescent="0.25">
      <c r="A228" s="6">
        <v>41807.374999999047</v>
      </c>
      <c r="B228" s="8">
        <v>22.426666666666659</v>
      </c>
      <c r="C228">
        <v>30.271666666666665</v>
      </c>
      <c r="D228">
        <v>28.24666666666667</v>
      </c>
      <c r="E228">
        <v>21.333333333333329</v>
      </c>
      <c r="F228">
        <v>21.636666666666667</v>
      </c>
      <c r="G228">
        <v>10.983333333333336</v>
      </c>
      <c r="H228">
        <v>11.868333333333332</v>
      </c>
      <c r="I228">
        <v>12.133333333333335</v>
      </c>
      <c r="J228">
        <v>19.183333333333334</v>
      </c>
      <c r="K228" s="2">
        <v>28.78</v>
      </c>
      <c r="L228" s="2">
        <v>22.33</v>
      </c>
      <c r="M228">
        <f t="shared" si="88"/>
        <v>28.787091666666722</v>
      </c>
      <c r="N228">
        <f t="shared" si="89"/>
        <v>2.6209795144157857</v>
      </c>
      <c r="O228">
        <f t="shared" si="90"/>
        <v>1.5006303214596033</v>
      </c>
      <c r="P228">
        <f t="shared" si="91"/>
        <v>6</v>
      </c>
      <c r="Q228">
        <f t="shared" si="92"/>
        <v>17</v>
      </c>
      <c r="AC228" s="2"/>
      <c r="AD228" s="2"/>
    </row>
    <row r="229" spans="1:30" x14ac:dyDescent="0.25">
      <c r="A229" s="6">
        <v>41807.416666665711</v>
      </c>
      <c r="B229" s="8">
        <v>22.763333333333339</v>
      </c>
      <c r="C229">
        <v>29.838333333333338</v>
      </c>
      <c r="D229">
        <v>28.153333333333336</v>
      </c>
      <c r="E229">
        <v>21.285</v>
      </c>
      <c r="F229">
        <v>21.62</v>
      </c>
      <c r="G229">
        <v>14.483333333333333</v>
      </c>
      <c r="H229">
        <v>11.94</v>
      </c>
      <c r="I229">
        <v>12.501666666666665</v>
      </c>
      <c r="J229">
        <v>22.599999999999994</v>
      </c>
      <c r="K229" s="2">
        <v>28.78</v>
      </c>
      <c r="L229" s="2">
        <v>22.33</v>
      </c>
      <c r="M229">
        <f t="shared" si="88"/>
        <v>36.515752777777749</v>
      </c>
      <c r="N229">
        <f t="shared" si="89"/>
        <v>2.5212257383966228</v>
      </c>
      <c r="O229">
        <f t="shared" si="90"/>
        <v>1.6157412733529981</v>
      </c>
      <c r="P229">
        <f t="shared" si="91"/>
        <v>6</v>
      </c>
      <c r="Q229">
        <f t="shared" si="92"/>
        <v>17</v>
      </c>
      <c r="AC229" s="2"/>
      <c r="AD229" s="2"/>
    </row>
    <row r="230" spans="1:30" x14ac:dyDescent="0.25">
      <c r="A230" s="6">
        <v>41807.458333332375</v>
      </c>
      <c r="B230" s="8">
        <v>23.080000000000009</v>
      </c>
      <c r="C230">
        <v>30.159999999999997</v>
      </c>
      <c r="D230">
        <v>28.128333333333334</v>
      </c>
      <c r="E230">
        <v>21.27</v>
      </c>
      <c r="F230">
        <v>21.575000000000003</v>
      </c>
      <c r="G230">
        <v>11.250000000000002</v>
      </c>
      <c r="H230">
        <v>11.548333333333332</v>
      </c>
      <c r="I230">
        <v>12.088333333333333</v>
      </c>
      <c r="J230">
        <v>19.441666666666663</v>
      </c>
      <c r="K230" s="2">
        <v>28.78</v>
      </c>
      <c r="L230" s="2">
        <v>22.33</v>
      </c>
      <c r="M230">
        <f t="shared" si="88"/>
        <v>35.951300000000025</v>
      </c>
      <c r="N230">
        <f t="shared" si="89"/>
        <v>3.1956711111111127</v>
      </c>
      <c r="O230">
        <f t="shared" si="90"/>
        <v>1.8491881697385357</v>
      </c>
      <c r="P230">
        <f t="shared" si="91"/>
        <v>6</v>
      </c>
      <c r="Q230">
        <f t="shared" si="92"/>
        <v>17</v>
      </c>
      <c r="AC230" s="2"/>
      <c r="AD230" s="2"/>
    </row>
    <row r="231" spans="1:30" x14ac:dyDescent="0.25">
      <c r="A231" s="6">
        <v>41807.49999999904</v>
      </c>
      <c r="B231" s="8">
        <v>23.299999999999997</v>
      </c>
      <c r="C231">
        <v>29.540000000000003</v>
      </c>
      <c r="D231">
        <v>28.05</v>
      </c>
      <c r="E231">
        <v>21.234999999999999</v>
      </c>
      <c r="F231">
        <v>21.545000000000002</v>
      </c>
      <c r="G231">
        <v>12.666666666666666</v>
      </c>
      <c r="H231">
        <v>11.818333333333333</v>
      </c>
      <c r="I231">
        <v>12.365</v>
      </c>
      <c r="J231">
        <v>20.749999999999996</v>
      </c>
      <c r="K231" s="2">
        <v>28.78</v>
      </c>
      <c r="L231" s="2">
        <v>22.33</v>
      </c>
      <c r="M231">
        <f t="shared" si="88"/>
        <v>36.124977777777779</v>
      </c>
      <c r="N231">
        <f t="shared" si="89"/>
        <v>2.8519719298245616</v>
      </c>
      <c r="O231">
        <f t="shared" si="90"/>
        <v>1.7409627844712185</v>
      </c>
      <c r="P231">
        <f t="shared" si="91"/>
        <v>6</v>
      </c>
      <c r="Q231">
        <f t="shared" si="92"/>
        <v>17</v>
      </c>
      <c r="AC231" s="2"/>
      <c r="AD231" s="2"/>
    </row>
    <row r="232" spans="1:30" x14ac:dyDescent="0.25">
      <c r="A232" s="6">
        <v>41807.541666665704</v>
      </c>
      <c r="B232" s="8">
        <v>23.408333333333335</v>
      </c>
      <c r="C232">
        <v>29.896666666666672</v>
      </c>
      <c r="D232">
        <v>28.053333333333331</v>
      </c>
      <c r="E232">
        <v>21.225000000000001</v>
      </c>
      <c r="F232">
        <v>21.583333333333332</v>
      </c>
      <c r="G232">
        <v>15.883333333333331</v>
      </c>
      <c r="H232">
        <v>11.511666666666665</v>
      </c>
      <c r="I232">
        <v>12.303333333333333</v>
      </c>
      <c r="J232">
        <v>23.958333333333329</v>
      </c>
      <c r="K232" s="2">
        <v>28.78</v>
      </c>
      <c r="L232" s="2">
        <v>22.33</v>
      </c>
      <c r="M232">
        <f t="shared" si="88"/>
        <v>42.50763611111114</v>
      </c>
      <c r="N232">
        <f t="shared" si="89"/>
        <v>2.6762415180132937</v>
      </c>
      <c r="O232">
        <f t="shared" si="90"/>
        <v>1.7742317681159436</v>
      </c>
      <c r="P232">
        <f t="shared" si="91"/>
        <v>6</v>
      </c>
      <c r="Q232">
        <f t="shared" si="92"/>
        <v>17</v>
      </c>
      <c r="AC232" s="2"/>
      <c r="AD232" s="2"/>
    </row>
    <row r="233" spans="1:30" x14ac:dyDescent="0.25">
      <c r="A233" s="6">
        <v>41807.583333332368</v>
      </c>
      <c r="B233" s="8">
        <v>23.431666666666665</v>
      </c>
      <c r="C233">
        <v>29.571666666666662</v>
      </c>
      <c r="D233">
        <v>28.063333333333333</v>
      </c>
      <c r="E233">
        <v>21.221666666666664</v>
      </c>
      <c r="F233">
        <v>21.540000000000003</v>
      </c>
      <c r="G233">
        <v>11.35</v>
      </c>
      <c r="H233">
        <v>11.966666666666667</v>
      </c>
      <c r="I233">
        <v>12.188333333333333</v>
      </c>
      <c r="J233">
        <v>19.541666666666664</v>
      </c>
      <c r="K233" s="2">
        <v>28.78</v>
      </c>
      <c r="L233" s="2">
        <v>22.33</v>
      </c>
      <c r="M233">
        <f t="shared" si="88"/>
        <v>27.658186111111085</v>
      </c>
      <c r="N233">
        <f t="shared" si="89"/>
        <v>2.4368445912873202</v>
      </c>
      <c r="O233">
        <f t="shared" si="90"/>
        <v>1.4153442786069641</v>
      </c>
      <c r="P233">
        <f t="shared" si="91"/>
        <v>6</v>
      </c>
      <c r="Q233">
        <f t="shared" si="92"/>
        <v>17</v>
      </c>
      <c r="AC233" s="2"/>
      <c r="AD233" s="2"/>
    </row>
    <row r="234" spans="1:30" x14ac:dyDescent="0.25">
      <c r="A234" s="6">
        <v>41807.624999999032</v>
      </c>
      <c r="B234" s="8">
        <v>23.055000000000007</v>
      </c>
      <c r="C234">
        <v>29.91</v>
      </c>
      <c r="D234">
        <v>28.03833333333333</v>
      </c>
      <c r="E234">
        <v>21.218333333333334</v>
      </c>
      <c r="F234">
        <v>21.554999999999996</v>
      </c>
      <c r="G234">
        <v>14.241666666666667</v>
      </c>
      <c r="H234">
        <v>11.885</v>
      </c>
      <c r="I234">
        <v>12.451666666666668</v>
      </c>
      <c r="J234">
        <v>22.399999999999995</v>
      </c>
      <c r="K234" s="2">
        <v>28.78</v>
      </c>
      <c r="L234" s="2">
        <v>22.33</v>
      </c>
      <c r="M234">
        <f t="shared" si="88"/>
        <v>36.646011111111143</v>
      </c>
      <c r="N234">
        <f t="shared" si="89"/>
        <v>2.5731546713477691</v>
      </c>
      <c r="O234">
        <f t="shared" si="90"/>
        <v>1.6359826388888907</v>
      </c>
      <c r="P234">
        <f t="shared" si="91"/>
        <v>6</v>
      </c>
      <c r="Q234">
        <f t="shared" si="92"/>
        <v>17</v>
      </c>
      <c r="AC234" s="2"/>
      <c r="AD234" s="2"/>
    </row>
    <row r="235" spans="1:30" x14ac:dyDescent="0.25">
      <c r="A235" s="6">
        <v>41807.666666665697</v>
      </c>
      <c r="B235" s="8">
        <v>22.708333333333321</v>
      </c>
      <c r="C235">
        <v>29.919999999999998</v>
      </c>
      <c r="D235">
        <v>28.032499999999999</v>
      </c>
      <c r="E235">
        <v>21.24</v>
      </c>
      <c r="F235">
        <v>21.585000000000001</v>
      </c>
      <c r="G235">
        <v>11.108333333333333</v>
      </c>
      <c r="H235">
        <v>11.57</v>
      </c>
      <c r="I235">
        <v>12.275</v>
      </c>
      <c r="J235">
        <v>19.291666666666661</v>
      </c>
      <c r="K235" s="2">
        <v>28.78</v>
      </c>
      <c r="L235" s="2">
        <v>22.33</v>
      </c>
      <c r="M235">
        <f t="shared" si="88"/>
        <v>40.249825000000001</v>
      </c>
      <c r="N235">
        <f t="shared" si="89"/>
        <v>3.6233900975243816</v>
      </c>
      <c r="O235">
        <f t="shared" si="90"/>
        <v>2.0863840172786183</v>
      </c>
      <c r="P235">
        <f t="shared" si="91"/>
        <v>6</v>
      </c>
      <c r="Q235">
        <f t="shared" si="92"/>
        <v>17</v>
      </c>
      <c r="AC235" s="2"/>
      <c r="AD235" s="2"/>
    </row>
    <row r="236" spans="1:30" x14ac:dyDescent="0.25">
      <c r="A236" s="6">
        <v>41807.708333332361</v>
      </c>
      <c r="B236" s="8">
        <v>22.364999999999995</v>
      </c>
      <c r="C236">
        <v>29.195</v>
      </c>
      <c r="D236">
        <v>27.987500000000001</v>
      </c>
      <c r="E236">
        <v>21.2575</v>
      </c>
      <c r="F236">
        <v>21.615000000000002</v>
      </c>
      <c r="G236">
        <v>9.716666666666665</v>
      </c>
      <c r="H236">
        <v>11.95</v>
      </c>
      <c r="I236">
        <v>12.14</v>
      </c>
      <c r="J236">
        <v>17.979999999999997</v>
      </c>
      <c r="K236" s="2">
        <v>28.78</v>
      </c>
      <c r="L236" s="2">
        <v>22.33</v>
      </c>
      <c r="M236">
        <f t="shared" si="88"/>
        <v>26.833216666666694</v>
      </c>
      <c r="N236">
        <f t="shared" si="89"/>
        <v>2.7615660377358524</v>
      </c>
      <c r="O236">
        <f t="shared" si="90"/>
        <v>1.4923924731182814</v>
      </c>
      <c r="P236">
        <f t="shared" si="91"/>
        <v>6</v>
      </c>
      <c r="Q236">
        <f t="shared" si="92"/>
        <v>17</v>
      </c>
      <c r="AC236" s="2"/>
      <c r="AD236" s="2"/>
    </row>
    <row r="237" spans="1:30" x14ac:dyDescent="0.25">
      <c r="A237" s="6">
        <v>41807.749999999025</v>
      </c>
      <c r="B237" s="8">
        <v>21.964999999999993</v>
      </c>
      <c r="C237">
        <v>29.574000000000002</v>
      </c>
      <c r="D237">
        <v>27.9</v>
      </c>
      <c r="E237">
        <v>21.279999999999998</v>
      </c>
      <c r="F237">
        <v>21.639999999999997</v>
      </c>
      <c r="G237">
        <v>9.7249999999999996</v>
      </c>
      <c r="H237">
        <v>11.924000000000001</v>
      </c>
      <c r="I237">
        <v>12.272</v>
      </c>
      <c r="J237">
        <v>17.916666666666664</v>
      </c>
      <c r="K237" s="2">
        <v>28.78</v>
      </c>
      <c r="L237" s="2">
        <v>22.33</v>
      </c>
      <c r="M237">
        <f t="shared" si="88"/>
        <v>30.949379999999969</v>
      </c>
      <c r="N237">
        <f t="shared" si="89"/>
        <v>3.182455526992285</v>
      </c>
      <c r="O237">
        <f t="shared" si="90"/>
        <v>1.7274072558139519</v>
      </c>
      <c r="P237">
        <f t="shared" si="91"/>
        <v>6</v>
      </c>
      <c r="Q237">
        <f t="shared" si="92"/>
        <v>17</v>
      </c>
      <c r="AC237" s="2"/>
      <c r="AD237" s="2"/>
    </row>
    <row r="238" spans="1:30" x14ac:dyDescent="0.25">
      <c r="A238" s="6">
        <v>41807.791666665689</v>
      </c>
      <c r="B238" s="8">
        <v>21.883333333333319</v>
      </c>
      <c r="C238">
        <v>28.962499999999999</v>
      </c>
      <c r="D238">
        <v>27.87</v>
      </c>
      <c r="E238">
        <v>21.32</v>
      </c>
      <c r="F238">
        <v>21.6875</v>
      </c>
      <c r="G238">
        <v>12.683333333333335</v>
      </c>
      <c r="H238">
        <v>12.185</v>
      </c>
      <c r="I238">
        <v>12.375</v>
      </c>
      <c r="J238">
        <v>20.858333333333331</v>
      </c>
      <c r="K238" s="2">
        <v>28.78</v>
      </c>
      <c r="L238" s="2">
        <v>22.33</v>
      </c>
      <c r="M238">
        <f t="shared" si="88"/>
        <v>26.833216666666651</v>
      </c>
      <c r="N238">
        <f t="shared" si="89"/>
        <v>2.1156281208935597</v>
      </c>
      <c r="O238">
        <f t="shared" si="90"/>
        <v>1.2864506592089486</v>
      </c>
      <c r="P238">
        <f t="shared" si="91"/>
        <v>6</v>
      </c>
      <c r="Q238">
        <f t="shared" si="92"/>
        <v>17</v>
      </c>
      <c r="AC238" s="2"/>
      <c r="AD238" s="2"/>
    </row>
    <row r="239" spans="1:30" x14ac:dyDescent="0.25">
      <c r="A239" s="6">
        <v>41807.833333332354</v>
      </c>
      <c r="B239" s="8">
        <v>21.448333333333331</v>
      </c>
      <c r="C239">
        <v>29.465</v>
      </c>
      <c r="D239">
        <v>27.855</v>
      </c>
      <c r="E239">
        <v>21.352500000000003</v>
      </c>
      <c r="F239">
        <v>21.727499999999999</v>
      </c>
      <c r="G239">
        <v>7.9750000000000005</v>
      </c>
      <c r="H239">
        <v>11.86</v>
      </c>
      <c r="I239">
        <v>12.055</v>
      </c>
      <c r="J239">
        <v>16.183333333333334</v>
      </c>
      <c r="K239" s="2">
        <v>28.78</v>
      </c>
      <c r="L239" s="2">
        <v>22.33</v>
      </c>
      <c r="M239">
        <f t="shared" si="88"/>
        <v>26.963475000000003</v>
      </c>
      <c r="N239">
        <f t="shared" si="89"/>
        <v>3.3810000000000002</v>
      </c>
      <c r="O239">
        <f t="shared" si="90"/>
        <v>1.6661261585993823</v>
      </c>
      <c r="P239">
        <f t="shared" si="91"/>
        <v>6</v>
      </c>
      <c r="Q239">
        <f t="shared" si="92"/>
        <v>17</v>
      </c>
      <c r="AC239" s="2"/>
      <c r="AD239" s="2"/>
    </row>
    <row r="240" spans="1:30" x14ac:dyDescent="0.25">
      <c r="A240" s="6">
        <v>41808.29166666566</v>
      </c>
      <c r="B240" s="8">
        <v>22.381666666666664</v>
      </c>
      <c r="C240">
        <v>28.259999999999998</v>
      </c>
      <c r="D240">
        <v>27.477499999999999</v>
      </c>
      <c r="E240">
        <v>21.565000000000001</v>
      </c>
      <c r="F240">
        <v>21.927500000000002</v>
      </c>
      <c r="G240">
        <v>9.5583333333333318</v>
      </c>
      <c r="H240">
        <v>12.555</v>
      </c>
      <c r="I240">
        <v>12.265000000000001</v>
      </c>
      <c r="J240">
        <v>17.691666666666666</v>
      </c>
      <c r="K240" s="2">
        <v>28.78</v>
      </c>
      <c r="L240" s="2">
        <v>22.33</v>
      </c>
      <c r="M240">
        <f t="shared" si="88"/>
        <v>0</v>
      </c>
      <c r="N240">
        <f t="shared" si="89"/>
        <v>0</v>
      </c>
      <c r="O240">
        <f t="shared" si="90"/>
        <v>0</v>
      </c>
      <c r="P240">
        <f t="shared" si="91"/>
        <v>6</v>
      </c>
      <c r="Q240">
        <f t="shared" si="92"/>
        <v>18</v>
      </c>
      <c r="AC240" s="2"/>
      <c r="AD240" s="2"/>
    </row>
    <row r="241" spans="1:30" x14ac:dyDescent="0.25">
      <c r="A241" s="6">
        <v>41808.333333332324</v>
      </c>
      <c r="B241" s="8">
        <v>22.968333333333341</v>
      </c>
      <c r="C241">
        <v>29.247499999999999</v>
      </c>
      <c r="D241">
        <v>27.47</v>
      </c>
      <c r="E241">
        <v>21.585000000000001</v>
      </c>
      <c r="F241">
        <v>21.95</v>
      </c>
      <c r="G241">
        <v>9.5583333333333318</v>
      </c>
      <c r="H241">
        <v>11.807500000000001</v>
      </c>
      <c r="I241">
        <v>12.085000000000001</v>
      </c>
      <c r="J241">
        <v>17.758333333333329</v>
      </c>
      <c r="K241" s="2">
        <v>28.78</v>
      </c>
      <c r="L241" s="2">
        <v>22.33</v>
      </c>
      <c r="M241">
        <f t="shared" si="88"/>
        <v>29.112737499999994</v>
      </c>
      <c r="N241">
        <f t="shared" si="89"/>
        <v>3.0457964254577159</v>
      </c>
      <c r="O241">
        <f t="shared" si="90"/>
        <v>1.6393845612388551</v>
      </c>
      <c r="P241">
        <f t="shared" si="91"/>
        <v>6</v>
      </c>
      <c r="Q241">
        <f t="shared" si="92"/>
        <v>18</v>
      </c>
      <c r="AC241" s="2"/>
      <c r="AD241" s="2"/>
    </row>
    <row r="242" spans="1:30" x14ac:dyDescent="0.25">
      <c r="A242" s="6">
        <v>41808.374999998989</v>
      </c>
      <c r="B242" s="8">
        <v>23.498333333333328</v>
      </c>
      <c r="C242">
        <v>28.677500000000002</v>
      </c>
      <c r="D242">
        <v>27.502499999999998</v>
      </c>
      <c r="E242">
        <v>21.594999999999999</v>
      </c>
      <c r="F242">
        <v>21.9725</v>
      </c>
      <c r="G242">
        <v>11.049999999999999</v>
      </c>
      <c r="H242">
        <v>12.195</v>
      </c>
      <c r="I242">
        <v>12.4275</v>
      </c>
      <c r="J242">
        <v>19.208333333333332</v>
      </c>
      <c r="K242" s="2">
        <v>28.78</v>
      </c>
      <c r="L242" s="2">
        <v>22.33</v>
      </c>
      <c r="M242">
        <f t="shared" si="88"/>
        <v>27.940412499999994</v>
      </c>
      <c r="N242">
        <f t="shared" si="89"/>
        <v>2.5285441176470584</v>
      </c>
      <c r="O242">
        <f t="shared" si="90"/>
        <v>1.4545984815618218</v>
      </c>
      <c r="P242">
        <f t="shared" si="91"/>
        <v>6</v>
      </c>
      <c r="Q242">
        <f t="shared" si="92"/>
        <v>18</v>
      </c>
      <c r="AC242" s="2"/>
      <c r="AD242" s="2"/>
    </row>
    <row r="243" spans="1:30" x14ac:dyDescent="0.25">
      <c r="A243" s="6">
        <v>41808.416666665653</v>
      </c>
      <c r="B243" s="8">
        <v>23.850000000000009</v>
      </c>
      <c r="C243">
        <v>29.377499999999998</v>
      </c>
      <c r="D243">
        <v>27.574999999999999</v>
      </c>
      <c r="E243">
        <v>21.6</v>
      </c>
      <c r="F243">
        <v>21.98</v>
      </c>
      <c r="G243">
        <v>8.7230769230769205</v>
      </c>
      <c r="H243">
        <v>11.850000000000001</v>
      </c>
      <c r="I243">
        <v>12.057500000000001</v>
      </c>
      <c r="J243">
        <v>16.335714285714282</v>
      </c>
      <c r="K243" s="2">
        <v>28.78</v>
      </c>
      <c r="L243" s="2">
        <v>22.33</v>
      </c>
      <c r="M243">
        <f t="shared" si="88"/>
        <v>27.289120833333318</v>
      </c>
      <c r="N243">
        <f t="shared" si="89"/>
        <v>3.1283824588477356</v>
      </c>
      <c r="O243">
        <f t="shared" si="90"/>
        <v>1.6705189841131025</v>
      </c>
      <c r="P243">
        <f t="shared" si="91"/>
        <v>6</v>
      </c>
      <c r="Q243">
        <f t="shared" si="92"/>
        <v>18</v>
      </c>
      <c r="AC243" s="2"/>
      <c r="AD243" s="2"/>
    </row>
    <row r="244" spans="1:30" x14ac:dyDescent="0.25">
      <c r="A244" s="6">
        <v>41808.458333332317</v>
      </c>
      <c r="B244" s="8">
        <v>25.471666666666668</v>
      </c>
      <c r="C244">
        <v>28.797499999999999</v>
      </c>
      <c r="D244">
        <v>27.58</v>
      </c>
      <c r="E244">
        <v>21.607500000000002</v>
      </c>
      <c r="F244">
        <v>21.982500000000002</v>
      </c>
      <c r="G244">
        <v>12.741666666666665</v>
      </c>
      <c r="H244">
        <v>11.930000000000001</v>
      </c>
      <c r="I244">
        <v>12.445</v>
      </c>
      <c r="J244">
        <v>20.866666666666664</v>
      </c>
      <c r="K244" s="2">
        <v>28.78</v>
      </c>
      <c r="L244" s="2">
        <v>22.33</v>
      </c>
      <c r="M244">
        <f t="shared" si="88"/>
        <v>35.300008333333302</v>
      </c>
      <c r="N244">
        <f t="shared" si="89"/>
        <v>2.7704388489208611</v>
      </c>
      <c r="O244">
        <f t="shared" si="90"/>
        <v>1.6916936900958455</v>
      </c>
      <c r="P244">
        <f t="shared" si="91"/>
        <v>6</v>
      </c>
      <c r="Q244">
        <f t="shared" si="92"/>
        <v>18</v>
      </c>
      <c r="AC244" s="2"/>
      <c r="AD244" s="2"/>
    </row>
    <row r="245" spans="1:30" x14ac:dyDescent="0.25">
      <c r="A245" s="6">
        <v>41808.499999998981</v>
      </c>
      <c r="B245" s="8">
        <v>25.036666666666672</v>
      </c>
      <c r="C245">
        <v>29.567499999999999</v>
      </c>
      <c r="D245">
        <v>27.630000000000003</v>
      </c>
      <c r="E245">
        <v>21.6175</v>
      </c>
      <c r="F245">
        <v>22.002500000000001</v>
      </c>
      <c r="G245">
        <v>11.300000000000002</v>
      </c>
      <c r="H245">
        <v>11.4375</v>
      </c>
      <c r="I245">
        <v>12.1425</v>
      </c>
      <c r="J245">
        <v>19.44166666666667</v>
      </c>
      <c r="K245" s="2">
        <v>28.78</v>
      </c>
      <c r="L245" s="2">
        <v>22.33</v>
      </c>
      <c r="M245">
        <f t="shared" si="88"/>
        <v>40.249825000000001</v>
      </c>
      <c r="N245">
        <f t="shared" si="89"/>
        <v>3.561931415929203</v>
      </c>
      <c r="O245">
        <f t="shared" si="90"/>
        <v>2.0702867552507498</v>
      </c>
      <c r="P245">
        <f t="shared" si="91"/>
        <v>6</v>
      </c>
      <c r="Q245">
        <f t="shared" si="92"/>
        <v>18</v>
      </c>
      <c r="AC245" s="2"/>
      <c r="AD245" s="2"/>
    </row>
    <row r="246" spans="1:30" x14ac:dyDescent="0.25">
      <c r="A246" s="6">
        <v>41808.541666665646</v>
      </c>
      <c r="B246" s="8">
        <v>24.153333333333322</v>
      </c>
      <c r="C246">
        <v>29.022499999999997</v>
      </c>
      <c r="D246">
        <v>27.715</v>
      </c>
      <c r="E246">
        <v>21.622499999999999</v>
      </c>
      <c r="F246">
        <v>22.024999999999999</v>
      </c>
      <c r="G246">
        <v>12.591666666666667</v>
      </c>
      <c r="H246">
        <v>12.125</v>
      </c>
      <c r="I246">
        <v>12.3325</v>
      </c>
      <c r="J246">
        <v>20.733333333333334</v>
      </c>
      <c r="K246" s="2">
        <v>28.78</v>
      </c>
      <c r="L246" s="2">
        <v>22.33</v>
      </c>
      <c r="M246">
        <f t="shared" si="88"/>
        <v>27.289120833333318</v>
      </c>
      <c r="N246">
        <f t="shared" si="89"/>
        <v>2.1672365982792838</v>
      </c>
      <c r="O246">
        <f t="shared" si="90"/>
        <v>1.3161955385852082</v>
      </c>
      <c r="P246">
        <f t="shared" si="91"/>
        <v>6</v>
      </c>
      <c r="Q246">
        <f t="shared" si="92"/>
        <v>18</v>
      </c>
      <c r="AC246" s="2"/>
      <c r="AD246" s="2"/>
    </row>
    <row r="247" spans="1:30" x14ac:dyDescent="0.25">
      <c r="A247" s="6">
        <v>41808.58333333231</v>
      </c>
      <c r="B247" s="8">
        <v>24.158333333333328</v>
      </c>
      <c r="C247">
        <v>29.672499999999999</v>
      </c>
      <c r="D247">
        <v>27.725000000000001</v>
      </c>
      <c r="E247">
        <v>21.654999999999998</v>
      </c>
      <c r="F247">
        <v>22.037500000000001</v>
      </c>
      <c r="G247">
        <v>14.216666666666667</v>
      </c>
      <c r="H247">
        <v>11.672500000000001</v>
      </c>
      <c r="I247">
        <v>12.384999999999998</v>
      </c>
      <c r="J247">
        <v>22.391666666666666</v>
      </c>
      <c r="K247" s="2">
        <v>28.78</v>
      </c>
      <c r="L247" s="2">
        <v>22.33</v>
      </c>
      <c r="M247">
        <f t="shared" si="88"/>
        <v>40.445212499999911</v>
      </c>
      <c r="N247">
        <f t="shared" si="89"/>
        <v>2.844915298944894</v>
      </c>
      <c r="O247">
        <f t="shared" si="90"/>
        <v>1.8062618161518382</v>
      </c>
      <c r="P247">
        <f t="shared" si="91"/>
        <v>6</v>
      </c>
      <c r="Q247">
        <f t="shared" si="92"/>
        <v>18</v>
      </c>
      <c r="AC247" s="2"/>
      <c r="AD247" s="2"/>
    </row>
    <row r="248" spans="1:30" x14ac:dyDescent="0.25">
      <c r="A248" s="6">
        <v>41808.624999998974</v>
      </c>
      <c r="B248" s="8">
        <v>23.579999999999995</v>
      </c>
      <c r="C248">
        <v>29.542499999999997</v>
      </c>
      <c r="D248">
        <v>27.78</v>
      </c>
      <c r="E248">
        <v>21.655000000000001</v>
      </c>
      <c r="F248">
        <v>22.044999999999998</v>
      </c>
      <c r="G248">
        <v>11.275000000000004</v>
      </c>
      <c r="H248">
        <v>11.7925</v>
      </c>
      <c r="I248">
        <v>12.105</v>
      </c>
      <c r="J248">
        <v>19.466666666666665</v>
      </c>
      <c r="K248" s="2">
        <v>28.78</v>
      </c>
      <c r="L248" s="2">
        <v>22.33</v>
      </c>
      <c r="M248">
        <f t="shared" si="88"/>
        <v>30.024545833333327</v>
      </c>
      <c r="N248">
        <f t="shared" si="89"/>
        <v>2.6629308943089418</v>
      </c>
      <c r="O248">
        <f t="shared" si="90"/>
        <v>1.5423568065068491</v>
      </c>
      <c r="P248">
        <f t="shared" si="91"/>
        <v>6</v>
      </c>
      <c r="Q248">
        <f t="shared" si="92"/>
        <v>18</v>
      </c>
      <c r="AC248" s="2"/>
      <c r="AD248" s="2"/>
    </row>
    <row r="249" spans="1:30" x14ac:dyDescent="0.25">
      <c r="A249" s="6">
        <v>41808.666666665638</v>
      </c>
      <c r="B249" s="8">
        <v>23.355000000000008</v>
      </c>
      <c r="C249">
        <v>29.37</v>
      </c>
      <c r="D249">
        <v>27.747499999999999</v>
      </c>
      <c r="E249">
        <v>21.664999999999999</v>
      </c>
      <c r="F249">
        <v>22.060000000000002</v>
      </c>
      <c r="G249">
        <v>15.666666666666666</v>
      </c>
      <c r="H249">
        <v>11.7675</v>
      </c>
      <c r="I249">
        <v>12.487500000000001</v>
      </c>
      <c r="J249">
        <v>23.616666666666664</v>
      </c>
      <c r="K249" s="2">
        <v>28.78</v>
      </c>
      <c r="L249" s="2">
        <v>22.33</v>
      </c>
      <c r="M249">
        <f t="shared" si="88"/>
        <v>40.640600000000013</v>
      </c>
      <c r="N249">
        <f t="shared" si="89"/>
        <v>2.5940808510638309</v>
      </c>
      <c r="O249">
        <f t="shared" si="90"/>
        <v>1.7208440366972484</v>
      </c>
      <c r="P249">
        <f t="shared" si="91"/>
        <v>6</v>
      </c>
      <c r="Q249">
        <f t="shared" si="92"/>
        <v>18</v>
      </c>
      <c r="AC249" s="2"/>
      <c r="AD249" s="2"/>
    </row>
    <row r="250" spans="1:30" x14ac:dyDescent="0.25">
      <c r="A250" s="6">
        <v>41808.708333332303</v>
      </c>
      <c r="B250" s="8">
        <v>23.256666666666653</v>
      </c>
      <c r="C250">
        <v>29.725000000000001</v>
      </c>
      <c r="D250">
        <v>27.784999999999997</v>
      </c>
      <c r="E250">
        <v>21.6675</v>
      </c>
      <c r="F250">
        <v>22.094999999999999</v>
      </c>
      <c r="G250">
        <v>11.075000000000001</v>
      </c>
      <c r="H250">
        <v>11.427499999999998</v>
      </c>
      <c r="I250">
        <v>12.137499999999999</v>
      </c>
      <c r="J250">
        <v>19.241666666666664</v>
      </c>
      <c r="K250" s="2">
        <v>28.78</v>
      </c>
      <c r="L250" s="2">
        <v>22.33</v>
      </c>
      <c r="M250">
        <f t="shared" si="88"/>
        <v>40.380083333333353</v>
      </c>
      <c r="N250">
        <f t="shared" si="89"/>
        <v>3.6460571858540272</v>
      </c>
      <c r="O250">
        <f t="shared" si="90"/>
        <v>2.0985751407535744</v>
      </c>
      <c r="P250">
        <f t="shared" si="91"/>
        <v>6</v>
      </c>
      <c r="Q250">
        <f t="shared" si="92"/>
        <v>18</v>
      </c>
      <c r="AC250" s="2"/>
      <c r="AD250" s="2"/>
    </row>
    <row r="251" spans="1:30" x14ac:dyDescent="0.25">
      <c r="A251" s="6">
        <v>41808.749999998967</v>
      </c>
      <c r="B251" s="8">
        <v>22.894999999999989</v>
      </c>
      <c r="C251">
        <v>28.797499999999999</v>
      </c>
      <c r="D251">
        <v>27.71</v>
      </c>
      <c r="E251">
        <v>21.68</v>
      </c>
      <c r="F251">
        <v>22.087499999999999</v>
      </c>
      <c r="G251">
        <v>11.191666666666665</v>
      </c>
      <c r="H251">
        <v>12.147500000000001</v>
      </c>
      <c r="I251">
        <v>12.357499999999998</v>
      </c>
      <c r="J251">
        <v>19.374999999999996</v>
      </c>
      <c r="K251" s="2">
        <v>28.78</v>
      </c>
      <c r="L251" s="2">
        <v>22.33</v>
      </c>
      <c r="M251">
        <f t="shared" si="88"/>
        <v>27.354249999999926</v>
      </c>
      <c r="N251">
        <f t="shared" si="89"/>
        <v>2.4441623231571046</v>
      </c>
      <c r="O251">
        <f t="shared" si="90"/>
        <v>1.4118322580645126</v>
      </c>
      <c r="P251">
        <f t="shared" si="91"/>
        <v>6</v>
      </c>
      <c r="Q251">
        <f t="shared" si="92"/>
        <v>18</v>
      </c>
      <c r="AC251" s="2"/>
      <c r="AD251" s="2"/>
    </row>
    <row r="252" spans="1:30" x14ac:dyDescent="0.25">
      <c r="A252" s="6">
        <v>41808.791666665631</v>
      </c>
      <c r="B252" s="8">
        <v>22.240000000000002</v>
      </c>
      <c r="C252">
        <v>29.592500000000001</v>
      </c>
      <c r="D252">
        <v>27.712500000000002</v>
      </c>
      <c r="E252">
        <v>21.695</v>
      </c>
      <c r="F252">
        <v>22.130000000000003</v>
      </c>
      <c r="G252">
        <v>9.6749999999999989</v>
      </c>
      <c r="H252">
        <v>11.399999999999999</v>
      </c>
      <c r="I252">
        <v>12.1175</v>
      </c>
      <c r="J252">
        <v>19.25</v>
      </c>
      <c r="K252" s="2">
        <v>28.78</v>
      </c>
      <c r="L252" s="2">
        <v>22.33</v>
      </c>
      <c r="M252">
        <f t="shared" si="88"/>
        <v>40.575470833333355</v>
      </c>
      <c r="N252">
        <f t="shared" si="89"/>
        <v>4.1938471145564193</v>
      </c>
      <c r="O252">
        <f t="shared" si="90"/>
        <v>2.1078166666666678</v>
      </c>
      <c r="P252">
        <f t="shared" si="91"/>
        <v>6</v>
      </c>
      <c r="Q252">
        <f t="shared" si="92"/>
        <v>18</v>
      </c>
      <c r="AC252" s="2"/>
      <c r="AD252" s="2"/>
    </row>
    <row r="253" spans="1:30" x14ac:dyDescent="0.25">
      <c r="A253" s="6">
        <v>41808.833333332295</v>
      </c>
      <c r="B253" s="8">
        <v>21.901666666666646</v>
      </c>
      <c r="C253">
        <v>28.88</v>
      </c>
      <c r="D253">
        <v>27.674999999999997</v>
      </c>
      <c r="E253">
        <v>21.71</v>
      </c>
      <c r="F253">
        <v>22.145</v>
      </c>
      <c r="G253">
        <v>11.66923076923077</v>
      </c>
      <c r="H253">
        <v>12.317499999999999</v>
      </c>
      <c r="I253">
        <v>12.286249999999999</v>
      </c>
      <c r="J253">
        <v>19.853846153846153</v>
      </c>
      <c r="K253" s="2">
        <v>28.78</v>
      </c>
      <c r="L253" s="2">
        <v>22.33</v>
      </c>
      <c r="M253">
        <f t="shared" si="88"/>
        <v>0</v>
      </c>
      <c r="N253">
        <f t="shared" si="89"/>
        <v>0</v>
      </c>
      <c r="O253">
        <f t="shared" si="90"/>
        <v>0</v>
      </c>
      <c r="P253">
        <f t="shared" si="91"/>
        <v>6</v>
      </c>
      <c r="Q253">
        <f t="shared" si="92"/>
        <v>18</v>
      </c>
      <c r="AC253" s="2"/>
      <c r="AD253" s="2"/>
    </row>
    <row r="254" spans="1:30" x14ac:dyDescent="0.25">
      <c r="A254" s="6">
        <v>41809.291666665602</v>
      </c>
      <c r="B254" s="8">
        <v>23.88666666666666</v>
      </c>
      <c r="C254">
        <v>28.661666666666662</v>
      </c>
      <c r="D254">
        <v>27.489166666666666</v>
      </c>
      <c r="E254">
        <v>21.727500000000003</v>
      </c>
      <c r="F254">
        <v>22.174166666666668</v>
      </c>
      <c r="G254">
        <v>7.8666666666666663</v>
      </c>
      <c r="H254">
        <v>12.053333333333335</v>
      </c>
      <c r="I254">
        <v>12.086666666666666</v>
      </c>
      <c r="J254">
        <v>16.041666666666668</v>
      </c>
      <c r="K254" s="2">
        <v>28.78</v>
      </c>
      <c r="L254" s="2">
        <v>22.33</v>
      </c>
      <c r="M254">
        <f t="shared" si="88"/>
        <v>22.751788888888839</v>
      </c>
      <c r="N254">
        <f t="shared" si="89"/>
        <v>2.8921765536723103</v>
      </c>
      <c r="O254">
        <f t="shared" si="90"/>
        <v>1.4182933333333301</v>
      </c>
      <c r="P254">
        <f t="shared" si="91"/>
        <v>6</v>
      </c>
      <c r="Q254">
        <f t="shared" si="92"/>
        <v>19</v>
      </c>
      <c r="AC254" s="2"/>
      <c r="AD254" s="2"/>
    </row>
    <row r="255" spans="1:30" x14ac:dyDescent="0.25">
      <c r="A255" s="6">
        <v>41809.333333332266</v>
      </c>
      <c r="B255" s="8">
        <v>25.326666666666668</v>
      </c>
      <c r="C255">
        <v>28.975000000000005</v>
      </c>
      <c r="D255">
        <v>27.441666666666674</v>
      </c>
      <c r="E255">
        <v>21.722499999999997</v>
      </c>
      <c r="F255">
        <v>22.16</v>
      </c>
      <c r="G255">
        <v>12.600000000000001</v>
      </c>
      <c r="H255">
        <v>11.916666666666666</v>
      </c>
      <c r="I255">
        <v>12.345000000000004</v>
      </c>
      <c r="J255">
        <v>20.724999999999998</v>
      </c>
      <c r="K255" s="2">
        <v>28.78</v>
      </c>
      <c r="L255" s="2">
        <v>22.33</v>
      </c>
      <c r="M255">
        <f t="shared" si="88"/>
        <v>33.042197222222342</v>
      </c>
      <c r="N255">
        <f t="shared" si="89"/>
        <v>2.622396604938281</v>
      </c>
      <c r="O255">
        <f t="shared" si="90"/>
        <v>1.5943159093955293</v>
      </c>
      <c r="P255">
        <f t="shared" si="91"/>
        <v>6</v>
      </c>
      <c r="Q255">
        <f t="shared" si="92"/>
        <v>19</v>
      </c>
      <c r="AC255" s="2"/>
      <c r="AD255" s="2"/>
    </row>
    <row r="256" spans="1:30" x14ac:dyDescent="0.25">
      <c r="A256" s="6">
        <v>41809.37499999893</v>
      </c>
      <c r="B256" s="8">
        <v>26.423333333333339</v>
      </c>
      <c r="C256">
        <v>28.888333333333335</v>
      </c>
      <c r="D256">
        <v>27.544999999999998</v>
      </c>
      <c r="E256">
        <v>21.724999999999998</v>
      </c>
      <c r="F256">
        <v>22.158333333333335</v>
      </c>
      <c r="G256">
        <v>9.6583333333333332</v>
      </c>
      <c r="H256">
        <v>11.950000000000001</v>
      </c>
      <c r="I256">
        <v>12.172499999999999</v>
      </c>
      <c r="J256">
        <v>17.875</v>
      </c>
      <c r="K256" s="2">
        <v>28.78</v>
      </c>
      <c r="L256" s="2">
        <v>22.33</v>
      </c>
      <c r="M256">
        <f t="shared" si="88"/>
        <v>27.679895833333287</v>
      </c>
      <c r="N256">
        <f t="shared" si="89"/>
        <v>2.8659081104400297</v>
      </c>
      <c r="O256">
        <f t="shared" si="90"/>
        <v>1.5485256410256385</v>
      </c>
      <c r="P256">
        <f t="shared" si="91"/>
        <v>6</v>
      </c>
      <c r="Q256">
        <f t="shared" si="92"/>
        <v>19</v>
      </c>
      <c r="AC256" s="2"/>
      <c r="AD256" s="2"/>
    </row>
    <row r="257" spans="1:30" x14ac:dyDescent="0.25">
      <c r="A257" s="6">
        <v>41809.416666665595</v>
      </c>
      <c r="B257" s="8">
        <v>26.135000000000002</v>
      </c>
      <c r="C257">
        <v>29.444166666666671</v>
      </c>
      <c r="D257">
        <v>27.586666666666662</v>
      </c>
      <c r="E257">
        <v>21.732499999999998</v>
      </c>
      <c r="F257">
        <v>22.147499999999997</v>
      </c>
      <c r="G257">
        <v>14.15</v>
      </c>
      <c r="H257">
        <v>11.706666666666665</v>
      </c>
      <c r="I257">
        <v>12.442500000000003</v>
      </c>
      <c r="J257">
        <v>22.266666666666666</v>
      </c>
      <c r="K257" s="2">
        <v>28.78</v>
      </c>
      <c r="L257" s="2">
        <v>22.33</v>
      </c>
      <c r="M257">
        <f t="shared" si="88"/>
        <v>41.053084722222323</v>
      </c>
      <c r="N257">
        <f t="shared" si="89"/>
        <v>2.9012780722418601</v>
      </c>
      <c r="O257">
        <f t="shared" si="90"/>
        <v>1.8437014096806432</v>
      </c>
      <c r="P257">
        <f t="shared" si="91"/>
        <v>6</v>
      </c>
      <c r="Q257">
        <f t="shared" si="92"/>
        <v>19</v>
      </c>
      <c r="AC257" s="2"/>
      <c r="AD257" s="2"/>
    </row>
    <row r="258" spans="1:30" x14ac:dyDescent="0.25">
      <c r="A258" s="6">
        <v>41809.458333332259</v>
      </c>
      <c r="B258" s="8">
        <v>25.475000000000001</v>
      </c>
      <c r="C258">
        <v>29.6875</v>
      </c>
      <c r="D258">
        <v>27.685833333333335</v>
      </c>
      <c r="E258">
        <v>21.731666666666666</v>
      </c>
      <c r="F258">
        <v>22.146666666666665</v>
      </c>
      <c r="G258">
        <v>14.174999999999999</v>
      </c>
      <c r="H258">
        <v>11.491666666666665</v>
      </c>
      <c r="I258">
        <v>12.199166666666668</v>
      </c>
      <c r="J258">
        <v>22.274999999999995</v>
      </c>
      <c r="K258" s="2">
        <v>28.78</v>
      </c>
      <c r="L258" s="2">
        <v>22.33</v>
      </c>
      <c r="M258">
        <f t="shared" si="88"/>
        <v>40.314954166666745</v>
      </c>
      <c r="N258">
        <f t="shared" si="89"/>
        <v>2.8440884773662609</v>
      </c>
      <c r="O258">
        <f t="shared" si="90"/>
        <v>1.8098744855967117</v>
      </c>
      <c r="P258">
        <f t="shared" si="91"/>
        <v>6</v>
      </c>
      <c r="Q258">
        <f t="shared" si="92"/>
        <v>19</v>
      </c>
      <c r="AC258" s="2"/>
      <c r="AD258" s="2"/>
    </row>
    <row r="259" spans="1:30" x14ac:dyDescent="0.25">
      <c r="A259" s="6">
        <v>41809.499999998923</v>
      </c>
      <c r="B259" s="8">
        <v>25.809999999999995</v>
      </c>
      <c r="C259">
        <v>29.052500000000006</v>
      </c>
      <c r="D259">
        <v>27.709999999999997</v>
      </c>
      <c r="E259">
        <v>21.736666666666668</v>
      </c>
      <c r="F259">
        <v>22.141666666666669</v>
      </c>
      <c r="G259">
        <v>9.7249999999999996</v>
      </c>
      <c r="H259">
        <v>12.08</v>
      </c>
      <c r="I259">
        <v>12.304166666666665</v>
      </c>
      <c r="J259">
        <v>17.883333333333333</v>
      </c>
      <c r="K259" s="2">
        <v>28.78</v>
      </c>
      <c r="L259" s="2">
        <v>22.33</v>
      </c>
      <c r="M259">
        <f t="shared" si="88"/>
        <v>27.723315277777736</v>
      </c>
      <c r="N259">
        <f t="shared" si="89"/>
        <v>2.8507265067123639</v>
      </c>
      <c r="O259">
        <f t="shared" si="90"/>
        <v>1.5502319819819796</v>
      </c>
      <c r="P259">
        <f t="shared" si="91"/>
        <v>6</v>
      </c>
      <c r="Q259">
        <f t="shared" si="92"/>
        <v>19</v>
      </c>
      <c r="AC259" s="2"/>
      <c r="AD259" s="2"/>
    </row>
    <row r="260" spans="1:30" x14ac:dyDescent="0.25">
      <c r="A260" s="6">
        <v>41809.541666665587</v>
      </c>
      <c r="B260" s="8">
        <v>26.879999999999995</v>
      </c>
      <c r="C260">
        <v>29.984166666666667</v>
      </c>
      <c r="D260">
        <v>27.743333333333336</v>
      </c>
      <c r="E260">
        <v>21.735833333333336</v>
      </c>
      <c r="F260">
        <v>22.142500000000002</v>
      </c>
      <c r="G260">
        <v>17.358333333333334</v>
      </c>
      <c r="H260">
        <v>11.690833333333332</v>
      </c>
      <c r="I260">
        <v>12.700833333333334</v>
      </c>
      <c r="J260">
        <v>25.441666666666666</v>
      </c>
      <c r="K260" s="2">
        <v>28.78</v>
      </c>
      <c r="L260" s="2">
        <v>22.33</v>
      </c>
      <c r="M260">
        <f t="shared" si="88"/>
        <v>48.195583333333367</v>
      </c>
      <c r="N260">
        <f t="shared" si="89"/>
        <v>2.7765098415746539</v>
      </c>
      <c r="O260">
        <f t="shared" si="90"/>
        <v>1.8943563707828379</v>
      </c>
      <c r="P260">
        <f t="shared" si="91"/>
        <v>6</v>
      </c>
      <c r="Q260">
        <f t="shared" si="92"/>
        <v>19</v>
      </c>
      <c r="AC260" s="2"/>
      <c r="AD260" s="2"/>
    </row>
    <row r="261" spans="1:30" x14ac:dyDescent="0.25">
      <c r="A261" s="6">
        <v>41809.583333332252</v>
      </c>
      <c r="B261" s="8">
        <v>27.676666666666673</v>
      </c>
      <c r="C261">
        <v>30.869166666666668</v>
      </c>
      <c r="D261">
        <v>28.03916666666667</v>
      </c>
      <c r="E261">
        <v>21.737499999999997</v>
      </c>
      <c r="F261">
        <v>22.151666666666667</v>
      </c>
      <c r="G261">
        <v>19.516666666666666</v>
      </c>
      <c r="H261">
        <v>11.761666666666665</v>
      </c>
      <c r="I261">
        <v>13.125833333333331</v>
      </c>
      <c r="J261">
        <v>27.624999999999996</v>
      </c>
      <c r="K261" s="2">
        <v>28.78</v>
      </c>
      <c r="L261" s="2">
        <v>22.33</v>
      </c>
      <c r="M261">
        <f t="shared" si="88"/>
        <v>57.422215277777752</v>
      </c>
      <c r="N261">
        <f t="shared" si="89"/>
        <v>2.9422142755479634</v>
      </c>
      <c r="O261">
        <f t="shared" si="90"/>
        <v>2.0786322272498738</v>
      </c>
      <c r="P261">
        <f t="shared" si="91"/>
        <v>6</v>
      </c>
      <c r="Q261">
        <f t="shared" si="92"/>
        <v>19</v>
      </c>
      <c r="AC261" s="2"/>
      <c r="AD261" s="2"/>
    </row>
    <row r="262" spans="1:30" x14ac:dyDescent="0.25">
      <c r="A262" s="6">
        <v>41809.624999998916</v>
      </c>
      <c r="B262" s="8">
        <v>27.311666666666682</v>
      </c>
      <c r="C262">
        <v>31.065833333333334</v>
      </c>
      <c r="D262">
        <v>28.244166666666672</v>
      </c>
      <c r="E262">
        <v>21.744999999999994</v>
      </c>
      <c r="F262">
        <v>22.157500000000002</v>
      </c>
      <c r="G262">
        <v>19.566666666666666</v>
      </c>
      <c r="H262">
        <v>11.579999999999998</v>
      </c>
      <c r="I262">
        <v>12.904166666666667</v>
      </c>
      <c r="J262">
        <v>27.591666666666665</v>
      </c>
      <c r="K262" s="2">
        <v>28.78</v>
      </c>
      <c r="L262" s="2">
        <v>22.33</v>
      </c>
      <c r="M262">
        <f t="shared" si="88"/>
        <v>56.38014861111116</v>
      </c>
      <c r="N262">
        <f t="shared" si="89"/>
        <v>2.8814386002271464</v>
      </c>
      <c r="O262">
        <f t="shared" si="90"/>
        <v>2.0433759689922502</v>
      </c>
      <c r="P262">
        <f t="shared" si="91"/>
        <v>6</v>
      </c>
      <c r="Q262">
        <f t="shared" si="92"/>
        <v>19</v>
      </c>
      <c r="AC262" s="2"/>
      <c r="AD262" s="2"/>
    </row>
    <row r="263" spans="1:30" x14ac:dyDescent="0.25">
      <c r="A263" s="6">
        <v>41809.66666666558</v>
      </c>
      <c r="B263" s="8">
        <v>26.821666666666658</v>
      </c>
      <c r="C263">
        <v>31.161666666666672</v>
      </c>
      <c r="D263">
        <v>28.360833333333332</v>
      </c>
      <c r="E263">
        <v>21.749166666666667</v>
      </c>
      <c r="F263">
        <v>22.16416666666667</v>
      </c>
      <c r="G263">
        <v>19.608333333333331</v>
      </c>
      <c r="H263">
        <v>11.435833333333335</v>
      </c>
      <c r="I263">
        <v>12.735833333333334</v>
      </c>
      <c r="J263">
        <v>27.716666666666665</v>
      </c>
      <c r="K263" s="2">
        <v>28.78</v>
      </c>
      <c r="L263" s="2">
        <v>22.33</v>
      </c>
      <c r="M263">
        <f t="shared" si="88"/>
        <v>55.750566666666636</v>
      </c>
      <c r="N263">
        <f t="shared" si="89"/>
        <v>2.8432078198045039</v>
      </c>
      <c r="O263">
        <f t="shared" si="90"/>
        <v>2.0114455802766074</v>
      </c>
      <c r="P263">
        <f t="shared" si="91"/>
        <v>6</v>
      </c>
      <c r="Q263">
        <f t="shared" si="92"/>
        <v>19</v>
      </c>
      <c r="AC263" s="2"/>
      <c r="AD263" s="2"/>
    </row>
    <row r="264" spans="1:30" x14ac:dyDescent="0.25">
      <c r="A264" s="6">
        <v>41809.708333332244</v>
      </c>
      <c r="B264" s="8">
        <v>25.891666666666662</v>
      </c>
      <c r="C264">
        <v>31.227499999999996</v>
      </c>
      <c r="D264">
        <v>28.446666666666669</v>
      </c>
      <c r="E264">
        <v>21.761666666666667</v>
      </c>
      <c r="F264">
        <v>22.173333333333336</v>
      </c>
      <c r="G264">
        <v>19.624999999999996</v>
      </c>
      <c r="H264">
        <v>11.249166666666666</v>
      </c>
      <c r="I264">
        <v>12.533333333333333</v>
      </c>
      <c r="J264">
        <v>27.750000000000004</v>
      </c>
      <c r="K264" s="2">
        <v>28.78</v>
      </c>
      <c r="L264" s="2">
        <v>22.33</v>
      </c>
      <c r="M264">
        <f t="shared" ref="M264:M297" si="93">IF(G264&lt;3,0,IF(H264&gt;I264,0,(4.2*L264*(I264-H264+0.84)/3.6)))</f>
        <v>55.338081944444468</v>
      </c>
      <c r="N264">
        <f t="shared" ref="N264:N297" si="94">M264/G264</f>
        <v>2.8197748761500372</v>
      </c>
      <c r="O264">
        <f t="shared" ref="O264:O297" si="95">M264/J264</f>
        <v>1.9941651151151156</v>
      </c>
      <c r="P264">
        <f t="shared" ref="P264:P297" si="96">MONTH(A264)</f>
        <v>6</v>
      </c>
      <c r="Q264">
        <f t="shared" ref="Q264:Q297" si="97">DAY(A264)</f>
        <v>19</v>
      </c>
      <c r="AC264" s="2"/>
      <c r="AD264" s="2"/>
    </row>
    <row r="265" spans="1:30" x14ac:dyDescent="0.25">
      <c r="A265" s="6">
        <v>41809.749999998909</v>
      </c>
      <c r="B265" s="8">
        <v>24.926666666666666</v>
      </c>
      <c r="C265">
        <v>31.183333333333334</v>
      </c>
      <c r="D265">
        <v>28.506666666666671</v>
      </c>
      <c r="E265">
        <v>21.770833333333332</v>
      </c>
      <c r="F265">
        <v>22.182500000000001</v>
      </c>
      <c r="G265">
        <v>17.991666666666664</v>
      </c>
      <c r="H265">
        <v>10.973333333333334</v>
      </c>
      <c r="I265">
        <v>12.040000000000001</v>
      </c>
      <c r="J265">
        <v>26.141666666666666</v>
      </c>
      <c r="K265" s="2">
        <v>28.78</v>
      </c>
      <c r="L265" s="2">
        <v>22.33</v>
      </c>
      <c r="M265">
        <f t="shared" si="93"/>
        <v>49.671844444444432</v>
      </c>
      <c r="N265">
        <f t="shared" si="94"/>
        <v>2.760825073336421</v>
      </c>
      <c r="O265">
        <f t="shared" si="95"/>
        <v>1.900102433322707</v>
      </c>
      <c r="P265">
        <f t="shared" si="96"/>
        <v>6</v>
      </c>
      <c r="Q265">
        <f t="shared" si="97"/>
        <v>19</v>
      </c>
      <c r="AC265" s="2"/>
      <c r="AD265" s="2"/>
    </row>
    <row r="266" spans="1:30" x14ac:dyDescent="0.25">
      <c r="A266" s="6">
        <v>41809.791666665573</v>
      </c>
      <c r="B266" s="8">
        <v>24.050000000000015</v>
      </c>
      <c r="C266">
        <v>29.522499999999997</v>
      </c>
      <c r="D266">
        <v>28.25</v>
      </c>
      <c r="E266">
        <v>21.768333333333334</v>
      </c>
      <c r="F266">
        <v>22.207500000000007</v>
      </c>
      <c r="G266">
        <v>11.016666666666667</v>
      </c>
      <c r="H266">
        <v>12.119166666666667</v>
      </c>
      <c r="I266">
        <v>12.314166666666667</v>
      </c>
      <c r="J266">
        <v>19.174999999999997</v>
      </c>
      <c r="K266" s="2">
        <v>28.78</v>
      </c>
      <c r="L266" s="2">
        <v>22.33</v>
      </c>
      <c r="M266">
        <f t="shared" si="93"/>
        <v>26.963475000000003</v>
      </c>
      <c r="N266">
        <f t="shared" si="94"/>
        <v>2.4475166414523448</v>
      </c>
      <c r="O266">
        <f t="shared" si="95"/>
        <v>1.4061786179921776</v>
      </c>
      <c r="P266">
        <f t="shared" si="96"/>
        <v>6</v>
      </c>
      <c r="Q266">
        <f t="shared" si="97"/>
        <v>19</v>
      </c>
      <c r="AC266" s="2"/>
      <c r="AD266" s="2"/>
    </row>
    <row r="267" spans="1:30" x14ac:dyDescent="0.25">
      <c r="A267" s="6">
        <v>41809.833333332237</v>
      </c>
      <c r="B267" s="8">
        <v>23.56500000000003</v>
      </c>
      <c r="C267">
        <v>29.780833333333337</v>
      </c>
      <c r="D267">
        <v>28.066666666666666</v>
      </c>
      <c r="E267">
        <v>21.781666666666666</v>
      </c>
      <c r="F267">
        <v>22.204166666666666</v>
      </c>
      <c r="G267">
        <v>11.049999999999999</v>
      </c>
      <c r="H267">
        <v>11.826666666666666</v>
      </c>
      <c r="I267">
        <v>12.166666666666666</v>
      </c>
      <c r="J267">
        <v>19.18333333333333</v>
      </c>
      <c r="K267" s="2">
        <v>28.78</v>
      </c>
      <c r="L267" s="2">
        <v>22.33</v>
      </c>
      <c r="M267">
        <f t="shared" si="93"/>
        <v>30.740966666666658</v>
      </c>
      <c r="N267">
        <f t="shared" si="94"/>
        <v>2.781987933634992</v>
      </c>
      <c r="O267">
        <f t="shared" si="95"/>
        <v>1.6024830582102518</v>
      </c>
      <c r="P267">
        <f t="shared" si="96"/>
        <v>6</v>
      </c>
      <c r="Q267">
        <f t="shared" si="97"/>
        <v>19</v>
      </c>
      <c r="AC267" s="2"/>
      <c r="AD267" s="2"/>
    </row>
    <row r="268" spans="1:30" x14ac:dyDescent="0.25">
      <c r="A268" s="6">
        <v>41810.291666665544</v>
      </c>
      <c r="B268" s="8">
        <v>22.825000000000003</v>
      </c>
      <c r="C268">
        <v>29.448333333333334</v>
      </c>
      <c r="D268">
        <v>27.650833333333335</v>
      </c>
      <c r="E268">
        <v>21.768333333333334</v>
      </c>
      <c r="F268">
        <v>22.192499999999999</v>
      </c>
      <c r="G268">
        <v>11.083333333333334</v>
      </c>
      <c r="H268">
        <v>11.641666666666667</v>
      </c>
      <c r="I268">
        <v>12.186666666666667</v>
      </c>
      <c r="J268">
        <v>19.208333333333332</v>
      </c>
      <c r="K268" s="2">
        <v>28.78</v>
      </c>
      <c r="L268" s="2">
        <v>22.33</v>
      </c>
      <c r="M268">
        <f t="shared" si="93"/>
        <v>36.081558333333334</v>
      </c>
      <c r="N268">
        <f t="shared" si="94"/>
        <v>3.2554789473684207</v>
      </c>
      <c r="O268">
        <f t="shared" si="95"/>
        <v>1.8784325379609546</v>
      </c>
      <c r="P268">
        <f t="shared" si="96"/>
        <v>6</v>
      </c>
      <c r="Q268">
        <f t="shared" si="97"/>
        <v>20</v>
      </c>
      <c r="AC268" s="2"/>
      <c r="AD268" s="2"/>
    </row>
    <row r="269" spans="1:30" x14ac:dyDescent="0.25">
      <c r="A269" s="6">
        <v>41810.333333332208</v>
      </c>
      <c r="B269" s="8">
        <v>22.856666666666669</v>
      </c>
      <c r="C269">
        <v>28.960833333333337</v>
      </c>
      <c r="D269">
        <v>27.68416666666667</v>
      </c>
      <c r="E269">
        <v>21.770000000000007</v>
      </c>
      <c r="F269">
        <v>22.182500000000001</v>
      </c>
      <c r="G269">
        <v>9.716666666666665</v>
      </c>
      <c r="H269">
        <v>12.096666666666666</v>
      </c>
      <c r="I269">
        <v>12.316666666666668</v>
      </c>
      <c r="J269">
        <v>17.891666666666666</v>
      </c>
      <c r="K269" s="2">
        <v>28.78</v>
      </c>
      <c r="L269" s="2">
        <v>22.33</v>
      </c>
      <c r="M269">
        <f t="shared" si="93"/>
        <v>27.614766666666725</v>
      </c>
      <c r="N269">
        <f t="shared" si="94"/>
        <v>2.8420000000000063</v>
      </c>
      <c r="O269">
        <f t="shared" si="95"/>
        <v>1.543442943642295</v>
      </c>
      <c r="P269">
        <f t="shared" si="96"/>
        <v>6</v>
      </c>
      <c r="Q269">
        <f t="shared" si="97"/>
        <v>20</v>
      </c>
      <c r="AC269" s="2"/>
      <c r="AD269" s="2"/>
    </row>
    <row r="270" spans="1:30" x14ac:dyDescent="0.25">
      <c r="A270" s="6">
        <v>41810.374999998872</v>
      </c>
      <c r="B270" s="8">
        <v>23.143333333333338</v>
      </c>
      <c r="C270">
        <v>29.523846153846151</v>
      </c>
      <c r="D270">
        <v>27.733076923076922</v>
      </c>
      <c r="E270">
        <v>21.76230769230769</v>
      </c>
      <c r="F270">
        <v>22.176153846153849</v>
      </c>
      <c r="G270">
        <v>14.63846153846154</v>
      </c>
      <c r="H270">
        <v>11.769999999999998</v>
      </c>
      <c r="I270">
        <v>12.377692307692307</v>
      </c>
      <c r="J270">
        <v>22.738461538461536</v>
      </c>
      <c r="K270" s="2">
        <v>28.78</v>
      </c>
      <c r="L270" s="2">
        <v>22.33</v>
      </c>
      <c r="M270">
        <f t="shared" si="93"/>
        <v>37.714797435897466</v>
      </c>
      <c r="N270">
        <f t="shared" si="94"/>
        <v>2.5764181117533735</v>
      </c>
      <c r="O270">
        <f t="shared" si="95"/>
        <v>1.658634528642311</v>
      </c>
      <c r="P270">
        <f t="shared" si="96"/>
        <v>6</v>
      </c>
      <c r="Q270">
        <f t="shared" si="97"/>
        <v>20</v>
      </c>
      <c r="AC270" s="2"/>
      <c r="AD270" s="2"/>
    </row>
    <row r="271" spans="1:30" x14ac:dyDescent="0.25">
      <c r="A271" s="6">
        <v>41810.416666665536</v>
      </c>
      <c r="B271" s="8">
        <v>23.595000000000013</v>
      </c>
      <c r="C271">
        <v>29.43416666666667</v>
      </c>
      <c r="D271">
        <v>27.806666666666661</v>
      </c>
      <c r="E271">
        <v>21.76</v>
      </c>
      <c r="F271">
        <v>22.186666666666667</v>
      </c>
      <c r="G271">
        <v>11.033333333333333</v>
      </c>
      <c r="H271">
        <v>11.810833333333333</v>
      </c>
      <c r="I271">
        <v>12.188333333333333</v>
      </c>
      <c r="J271">
        <v>19.18333333333333</v>
      </c>
      <c r="K271" s="2">
        <v>28.78</v>
      </c>
      <c r="L271" s="2">
        <v>22.33</v>
      </c>
      <c r="M271">
        <f t="shared" si="93"/>
        <v>31.717904166666649</v>
      </c>
      <c r="N271">
        <f t="shared" si="94"/>
        <v>2.8747345166163125</v>
      </c>
      <c r="O271">
        <f t="shared" si="95"/>
        <v>1.6534094265855772</v>
      </c>
      <c r="P271">
        <f t="shared" si="96"/>
        <v>6</v>
      </c>
      <c r="Q271">
        <f t="shared" si="97"/>
        <v>20</v>
      </c>
      <c r="AC271" s="2"/>
      <c r="AD271" s="2"/>
    </row>
    <row r="272" spans="1:30" x14ac:dyDescent="0.25">
      <c r="A272" s="6">
        <v>41810.458333332201</v>
      </c>
      <c r="B272" s="8">
        <v>23.873333333333342</v>
      </c>
      <c r="C272">
        <v>29.432500000000001</v>
      </c>
      <c r="D272">
        <v>27.779166666666669</v>
      </c>
      <c r="E272">
        <v>21.759166666666669</v>
      </c>
      <c r="F272">
        <v>22.174166666666675</v>
      </c>
      <c r="G272">
        <v>12.799999999999997</v>
      </c>
      <c r="H272">
        <v>11.887499999999998</v>
      </c>
      <c r="I272">
        <v>12.455833333333333</v>
      </c>
      <c r="J272">
        <v>20.849999999999998</v>
      </c>
      <c r="K272" s="2">
        <v>28.78</v>
      </c>
      <c r="L272" s="2">
        <v>22.33</v>
      </c>
      <c r="M272">
        <f t="shared" si="93"/>
        <v>36.689430555555596</v>
      </c>
      <c r="N272">
        <f t="shared" si="94"/>
        <v>2.8663617621527817</v>
      </c>
      <c r="O272">
        <f t="shared" si="95"/>
        <v>1.7596849187316834</v>
      </c>
      <c r="P272">
        <f t="shared" si="96"/>
        <v>6</v>
      </c>
      <c r="Q272">
        <f t="shared" si="97"/>
        <v>20</v>
      </c>
      <c r="AC272" s="2"/>
      <c r="AD272" s="2"/>
    </row>
    <row r="273" spans="1:30" x14ac:dyDescent="0.25">
      <c r="A273" s="6">
        <v>41810.499999998865</v>
      </c>
      <c r="B273" s="8">
        <v>24.103333333333332</v>
      </c>
      <c r="C273">
        <v>29.62166666666667</v>
      </c>
      <c r="D273">
        <v>27.817500000000006</v>
      </c>
      <c r="E273">
        <v>21.759166666666669</v>
      </c>
      <c r="F273">
        <v>22.180000000000003</v>
      </c>
      <c r="G273">
        <v>12.858333333333336</v>
      </c>
      <c r="H273">
        <v>11.585833333333333</v>
      </c>
      <c r="I273">
        <v>12.130833333333335</v>
      </c>
      <c r="J273">
        <v>21.025000000000002</v>
      </c>
      <c r="K273" s="2">
        <v>28.78</v>
      </c>
      <c r="L273" s="2">
        <v>22.33</v>
      </c>
      <c r="M273">
        <f t="shared" si="93"/>
        <v>36.081558333333369</v>
      </c>
      <c r="N273">
        <f t="shared" si="94"/>
        <v>2.8060836033700607</v>
      </c>
      <c r="O273">
        <f t="shared" si="95"/>
        <v>1.7161264367816107</v>
      </c>
      <c r="P273">
        <f t="shared" si="96"/>
        <v>6</v>
      </c>
      <c r="Q273">
        <f t="shared" si="97"/>
        <v>20</v>
      </c>
      <c r="AC273" s="2"/>
      <c r="AD273" s="2"/>
    </row>
    <row r="274" spans="1:30" x14ac:dyDescent="0.25">
      <c r="A274" s="6">
        <v>41810.541666665529</v>
      </c>
      <c r="B274" s="8">
        <v>24.274999999999995</v>
      </c>
      <c r="C274">
        <v>29.20333333333333</v>
      </c>
      <c r="D274">
        <v>27.780833333333334</v>
      </c>
      <c r="E274">
        <v>21.760833333333334</v>
      </c>
      <c r="F274">
        <v>22.166666666666668</v>
      </c>
      <c r="G274">
        <v>11.091666666666667</v>
      </c>
      <c r="H274">
        <v>12.035000000000002</v>
      </c>
      <c r="I274">
        <v>12.413333333333332</v>
      </c>
      <c r="J274">
        <v>19.25</v>
      </c>
      <c r="K274" s="2">
        <v>28.78</v>
      </c>
      <c r="L274" s="2">
        <v>22.33</v>
      </c>
      <c r="M274">
        <f t="shared" si="93"/>
        <v>31.739613888888808</v>
      </c>
      <c r="N274">
        <f t="shared" si="94"/>
        <v>2.8615730027548136</v>
      </c>
      <c r="O274">
        <f t="shared" si="95"/>
        <v>1.648811111111107</v>
      </c>
      <c r="P274">
        <f t="shared" si="96"/>
        <v>6</v>
      </c>
      <c r="Q274">
        <f t="shared" si="97"/>
        <v>20</v>
      </c>
      <c r="AC274" s="2"/>
      <c r="AD274" s="2"/>
    </row>
    <row r="275" spans="1:30" x14ac:dyDescent="0.25">
      <c r="A275" s="6">
        <v>41810.583333332193</v>
      </c>
      <c r="B275" s="8">
        <v>24.854999999999997</v>
      </c>
      <c r="C275">
        <v>29.570000000000004</v>
      </c>
      <c r="D275">
        <v>27.776666666666667</v>
      </c>
      <c r="E275">
        <v>21.751666666666665</v>
      </c>
      <c r="F275">
        <v>22.152500000000003</v>
      </c>
      <c r="G275">
        <v>12.65</v>
      </c>
      <c r="H275">
        <v>11.635833333333332</v>
      </c>
      <c r="I275">
        <v>12.173333333333332</v>
      </c>
      <c r="J275">
        <v>20.799999999999994</v>
      </c>
      <c r="K275" s="2">
        <v>28.78</v>
      </c>
      <c r="L275" s="2">
        <v>22.33</v>
      </c>
      <c r="M275">
        <f t="shared" si="93"/>
        <v>35.886170833333324</v>
      </c>
      <c r="N275">
        <f t="shared" si="94"/>
        <v>2.8368514492753616</v>
      </c>
      <c r="O275">
        <f t="shared" si="95"/>
        <v>1.7252966746794873</v>
      </c>
      <c r="P275">
        <f t="shared" si="96"/>
        <v>6</v>
      </c>
      <c r="Q275">
        <f t="shared" si="97"/>
        <v>20</v>
      </c>
      <c r="AC275" s="2"/>
      <c r="AD275" s="2"/>
    </row>
    <row r="276" spans="1:30" x14ac:dyDescent="0.25">
      <c r="A276" s="6">
        <v>41810.624999998858</v>
      </c>
      <c r="B276" s="8">
        <v>25.471666666666653</v>
      </c>
      <c r="C276">
        <v>29.177499999999998</v>
      </c>
      <c r="D276">
        <v>27.7775</v>
      </c>
      <c r="E276">
        <v>21.757499999999997</v>
      </c>
      <c r="F276">
        <v>22.152500000000003</v>
      </c>
      <c r="G276">
        <v>11.241666666666665</v>
      </c>
      <c r="H276">
        <v>11.998333333333333</v>
      </c>
      <c r="I276">
        <v>12.38833333333333</v>
      </c>
      <c r="J276">
        <v>19.358333333333334</v>
      </c>
      <c r="K276" s="2">
        <v>28.78</v>
      </c>
      <c r="L276" s="2">
        <v>22.33</v>
      </c>
      <c r="M276">
        <f t="shared" si="93"/>
        <v>32.043549999999918</v>
      </c>
      <c r="N276">
        <f t="shared" si="94"/>
        <v>2.8504269829503266</v>
      </c>
      <c r="O276">
        <f t="shared" si="95"/>
        <v>1.6552845458458847</v>
      </c>
      <c r="P276">
        <f t="shared" si="96"/>
        <v>6</v>
      </c>
      <c r="Q276">
        <f t="shared" si="97"/>
        <v>20</v>
      </c>
      <c r="AC276" s="2"/>
      <c r="AD276" s="2"/>
    </row>
    <row r="277" spans="1:30" x14ac:dyDescent="0.25">
      <c r="A277" s="6">
        <v>41810.666666665522</v>
      </c>
      <c r="B277" s="8">
        <v>25.454999999999995</v>
      </c>
      <c r="C277">
        <v>29.805833333333336</v>
      </c>
      <c r="D277">
        <v>27.805000000000003</v>
      </c>
      <c r="E277">
        <v>21.759166666666669</v>
      </c>
      <c r="F277">
        <v>22.153333333333332</v>
      </c>
      <c r="G277">
        <v>14.316666666666668</v>
      </c>
      <c r="H277">
        <v>11.566666666666668</v>
      </c>
      <c r="I277">
        <v>12.282499999999999</v>
      </c>
      <c r="J277">
        <v>22.433333333333334</v>
      </c>
      <c r="K277" s="2">
        <v>28.78</v>
      </c>
      <c r="L277" s="2">
        <v>22.33</v>
      </c>
      <c r="M277">
        <f t="shared" si="93"/>
        <v>40.53205138888881</v>
      </c>
      <c r="N277">
        <f t="shared" si="94"/>
        <v>2.8311095265812902</v>
      </c>
      <c r="O277">
        <f t="shared" si="95"/>
        <v>1.8067779222387286</v>
      </c>
      <c r="P277">
        <f t="shared" si="96"/>
        <v>6</v>
      </c>
      <c r="Q277">
        <f t="shared" si="97"/>
        <v>20</v>
      </c>
      <c r="AC277" s="2"/>
      <c r="AD277" s="2"/>
    </row>
    <row r="278" spans="1:30" x14ac:dyDescent="0.25">
      <c r="A278" s="6">
        <v>41810.708333332186</v>
      </c>
      <c r="B278" s="8">
        <v>25.348333333333336</v>
      </c>
      <c r="C278">
        <v>29.360833333333332</v>
      </c>
      <c r="D278">
        <v>27.845833333333331</v>
      </c>
      <c r="E278">
        <v>21.75</v>
      </c>
      <c r="F278">
        <v>22.145833333333332</v>
      </c>
      <c r="G278">
        <v>9.4916666666666654</v>
      </c>
      <c r="H278">
        <v>11.975</v>
      </c>
      <c r="I278">
        <v>12.182499999999997</v>
      </c>
      <c r="J278">
        <v>17.7</v>
      </c>
      <c r="K278" s="2">
        <v>28.78</v>
      </c>
      <c r="L278" s="2">
        <v>22.33</v>
      </c>
      <c r="M278">
        <f t="shared" si="93"/>
        <v>27.289120833333271</v>
      </c>
      <c r="N278">
        <f t="shared" si="94"/>
        <v>2.8750610184372194</v>
      </c>
      <c r="O278">
        <f t="shared" si="95"/>
        <v>1.5417582391713713</v>
      </c>
      <c r="P278">
        <f t="shared" si="96"/>
        <v>6</v>
      </c>
      <c r="Q278">
        <f t="shared" si="97"/>
        <v>20</v>
      </c>
      <c r="AC278" s="2"/>
      <c r="AD278" s="2"/>
    </row>
    <row r="279" spans="1:30" x14ac:dyDescent="0.25">
      <c r="A279" s="6">
        <v>41810.74999999885</v>
      </c>
      <c r="B279" s="8">
        <v>24.87166666666667</v>
      </c>
      <c r="C279">
        <v>29.595833333333331</v>
      </c>
      <c r="D279">
        <v>27.810000000000002</v>
      </c>
      <c r="E279">
        <v>21.749166666666667</v>
      </c>
      <c r="F279">
        <v>22.145833333333332</v>
      </c>
      <c r="G279">
        <v>14.391666666666666</v>
      </c>
      <c r="H279">
        <v>11.739166666666668</v>
      </c>
      <c r="I279">
        <v>12.471666666666666</v>
      </c>
      <c r="J279">
        <v>22.516666666666666</v>
      </c>
      <c r="K279" s="2">
        <v>28.78</v>
      </c>
      <c r="L279" s="2">
        <v>22.33</v>
      </c>
      <c r="M279">
        <f t="shared" si="93"/>
        <v>40.966245833333282</v>
      </c>
      <c r="N279">
        <f t="shared" si="94"/>
        <v>2.846525477707003</v>
      </c>
      <c r="O279">
        <f t="shared" si="95"/>
        <v>1.8193743523316039</v>
      </c>
      <c r="P279">
        <f t="shared" si="96"/>
        <v>6</v>
      </c>
      <c r="Q279">
        <f t="shared" si="97"/>
        <v>20</v>
      </c>
      <c r="AC279" s="2"/>
      <c r="AD279" s="2"/>
    </row>
    <row r="280" spans="1:30" x14ac:dyDescent="0.25">
      <c r="A280" s="6">
        <v>41810.791666665515</v>
      </c>
      <c r="B280" s="8">
        <v>24.428333333333317</v>
      </c>
      <c r="C280">
        <v>29.58666666666667</v>
      </c>
      <c r="D280">
        <v>27.838333333333335</v>
      </c>
      <c r="E280">
        <v>21.742499999999996</v>
      </c>
      <c r="F280">
        <v>22.14833333333333</v>
      </c>
      <c r="G280">
        <v>11.25</v>
      </c>
      <c r="H280">
        <v>11.613333333333335</v>
      </c>
      <c r="I280">
        <v>12.109999999999998</v>
      </c>
      <c r="J280">
        <v>19.425000000000001</v>
      </c>
      <c r="K280" s="2">
        <v>28.78</v>
      </c>
      <c r="L280" s="2">
        <v>22.33</v>
      </c>
      <c r="M280">
        <f t="shared" si="93"/>
        <v>34.822394444444335</v>
      </c>
      <c r="N280">
        <f t="shared" si="94"/>
        <v>3.0953239506172743</v>
      </c>
      <c r="O280">
        <f t="shared" si="95"/>
        <v>1.792658658658653</v>
      </c>
      <c r="P280">
        <f t="shared" si="96"/>
        <v>6</v>
      </c>
      <c r="Q280">
        <f t="shared" si="97"/>
        <v>20</v>
      </c>
      <c r="AC280" s="2"/>
      <c r="AD280" s="2"/>
    </row>
    <row r="281" spans="1:30" x14ac:dyDescent="0.25">
      <c r="A281" s="6">
        <v>41810.833333332179</v>
      </c>
      <c r="B281" s="8">
        <v>24.048333333333343</v>
      </c>
      <c r="C281">
        <v>29.2075</v>
      </c>
      <c r="D281">
        <v>27.782500000000002</v>
      </c>
      <c r="E281">
        <v>21.739166666666666</v>
      </c>
      <c r="F281">
        <v>22.145</v>
      </c>
      <c r="G281">
        <v>11.041666666666666</v>
      </c>
      <c r="H281">
        <v>12.005000000000001</v>
      </c>
      <c r="I281">
        <v>12.384166666666665</v>
      </c>
      <c r="J281">
        <v>19.241666666666664</v>
      </c>
      <c r="K281" s="2">
        <v>28.78</v>
      </c>
      <c r="L281" s="2">
        <v>22.33</v>
      </c>
      <c r="M281">
        <f t="shared" si="93"/>
        <v>31.761323611111056</v>
      </c>
      <c r="N281">
        <f t="shared" si="94"/>
        <v>2.8764972327043976</v>
      </c>
      <c r="O281">
        <f t="shared" si="95"/>
        <v>1.6506534574852003</v>
      </c>
      <c r="P281">
        <f t="shared" si="96"/>
        <v>6</v>
      </c>
      <c r="Q281">
        <f t="shared" si="97"/>
        <v>20</v>
      </c>
      <c r="AC281" s="2"/>
      <c r="AD281" s="2"/>
    </row>
    <row r="282" spans="1:30" x14ac:dyDescent="0.25">
      <c r="A282" s="6">
        <v>41811.291666665486</v>
      </c>
      <c r="B282" s="8">
        <v>22.764999999999986</v>
      </c>
      <c r="C282">
        <v>29.287500000000005</v>
      </c>
      <c r="D282">
        <v>27.549166666666665</v>
      </c>
      <c r="E282">
        <v>21.72583333333333</v>
      </c>
      <c r="F282">
        <v>22.143333333333334</v>
      </c>
      <c r="G282">
        <v>14.116666666666667</v>
      </c>
      <c r="H282">
        <v>11.558333333333332</v>
      </c>
      <c r="I282">
        <v>12.275833333333331</v>
      </c>
      <c r="J282">
        <v>22.241666666666664</v>
      </c>
      <c r="K282" s="2">
        <v>28.78</v>
      </c>
      <c r="L282" s="2">
        <v>22.33</v>
      </c>
      <c r="M282">
        <f t="shared" si="93"/>
        <v>40.575470833333313</v>
      </c>
      <c r="N282">
        <f t="shared" si="94"/>
        <v>2.8742954545454529</v>
      </c>
      <c r="O282">
        <f t="shared" si="95"/>
        <v>1.8242999250655669</v>
      </c>
      <c r="P282">
        <f t="shared" si="96"/>
        <v>6</v>
      </c>
      <c r="Q282">
        <f t="shared" si="97"/>
        <v>21</v>
      </c>
      <c r="AC282" s="2"/>
      <c r="AD282" s="2"/>
    </row>
    <row r="283" spans="1:30" x14ac:dyDescent="0.25">
      <c r="A283" s="6">
        <v>41811.33333333215</v>
      </c>
      <c r="B283" s="8">
        <v>22.636666666666674</v>
      </c>
      <c r="C283">
        <v>28.893333333333331</v>
      </c>
      <c r="D283">
        <v>27.613333333333333</v>
      </c>
      <c r="E283">
        <v>21.713333333333335</v>
      </c>
      <c r="F283">
        <v>22.0975</v>
      </c>
      <c r="G283">
        <v>9.6749999999999989</v>
      </c>
      <c r="H283">
        <v>12.075833333333334</v>
      </c>
      <c r="I283">
        <v>12.299999999999999</v>
      </c>
      <c r="J283">
        <v>16.999999999999996</v>
      </c>
      <c r="K283" s="2">
        <v>28.78</v>
      </c>
      <c r="L283" s="2">
        <v>22.33</v>
      </c>
      <c r="M283">
        <f t="shared" si="93"/>
        <v>27.723315277777736</v>
      </c>
      <c r="N283">
        <f t="shared" si="94"/>
        <v>2.8654589434395596</v>
      </c>
      <c r="O283">
        <f t="shared" si="95"/>
        <v>1.6307832516339849</v>
      </c>
      <c r="P283">
        <f t="shared" si="96"/>
        <v>6</v>
      </c>
      <c r="Q283">
        <f t="shared" si="97"/>
        <v>21</v>
      </c>
      <c r="AC283" s="2"/>
      <c r="AD283" s="2"/>
    </row>
    <row r="284" spans="1:30" x14ac:dyDescent="0.25">
      <c r="A284" s="6">
        <v>41811.374999998814</v>
      </c>
      <c r="B284" s="8">
        <v>22.754999999999995</v>
      </c>
      <c r="C284">
        <v>29.537499999999998</v>
      </c>
      <c r="D284">
        <v>27.625000000000004</v>
      </c>
      <c r="E284">
        <v>21.590833333333332</v>
      </c>
      <c r="F284">
        <v>21.834999999999997</v>
      </c>
      <c r="G284">
        <v>12.658333333333333</v>
      </c>
      <c r="H284">
        <v>11.5175</v>
      </c>
      <c r="I284">
        <v>12.232500000000002</v>
      </c>
      <c r="J284">
        <v>20.791666666666664</v>
      </c>
      <c r="K284" s="2">
        <v>28.78</v>
      </c>
      <c r="L284" s="2">
        <v>22.33</v>
      </c>
      <c r="M284">
        <f t="shared" si="93"/>
        <v>40.510341666666704</v>
      </c>
      <c r="N284">
        <f t="shared" si="94"/>
        <v>3.2002903225806483</v>
      </c>
      <c r="O284">
        <f t="shared" si="95"/>
        <v>1.9483931863727475</v>
      </c>
      <c r="P284">
        <f t="shared" si="96"/>
        <v>6</v>
      </c>
      <c r="Q284">
        <f t="shared" si="97"/>
        <v>21</v>
      </c>
      <c r="AC284" s="2"/>
      <c r="AD284" s="2"/>
    </row>
    <row r="285" spans="1:30" x14ac:dyDescent="0.25">
      <c r="A285" s="6">
        <v>41811.416666665478</v>
      </c>
      <c r="B285" s="8">
        <v>22.506666666666671</v>
      </c>
      <c r="C285">
        <v>28.943333333333339</v>
      </c>
      <c r="D285">
        <v>27.665833333333335</v>
      </c>
      <c r="E285">
        <v>21.331666666666667</v>
      </c>
      <c r="F285">
        <v>21.53</v>
      </c>
      <c r="G285">
        <v>9.3999999999999986</v>
      </c>
      <c r="H285">
        <v>12.067499999999997</v>
      </c>
      <c r="I285">
        <v>12.280833333333334</v>
      </c>
      <c r="J285">
        <v>17.541666666666668</v>
      </c>
      <c r="K285" s="2">
        <v>28.78</v>
      </c>
      <c r="L285" s="2">
        <v>22.33</v>
      </c>
      <c r="M285">
        <f t="shared" si="93"/>
        <v>27.441088888888967</v>
      </c>
      <c r="N285">
        <f t="shared" si="94"/>
        <v>2.9192647754137204</v>
      </c>
      <c r="O285">
        <f t="shared" si="95"/>
        <v>1.5643376088677794</v>
      </c>
      <c r="P285">
        <f t="shared" si="96"/>
        <v>6</v>
      </c>
      <c r="Q285">
        <f t="shared" si="97"/>
        <v>21</v>
      </c>
      <c r="AC285" s="2"/>
      <c r="AD285" s="2"/>
    </row>
    <row r="286" spans="1:30" x14ac:dyDescent="0.25">
      <c r="A286" s="6">
        <v>41811.458333332143</v>
      </c>
      <c r="B286" s="8">
        <v>22.543333333333329</v>
      </c>
      <c r="C286">
        <v>29.587500000000006</v>
      </c>
      <c r="D286">
        <v>27.662500000000005</v>
      </c>
      <c r="E286">
        <v>21.05</v>
      </c>
      <c r="F286">
        <v>21.263333333333332</v>
      </c>
      <c r="G286">
        <v>14.141666666666666</v>
      </c>
      <c r="H286">
        <v>11.833333333333334</v>
      </c>
      <c r="I286">
        <v>12.590833333333334</v>
      </c>
      <c r="J286">
        <v>22.175000000000001</v>
      </c>
      <c r="K286" s="2">
        <v>28.78</v>
      </c>
      <c r="L286" s="2">
        <v>22.33</v>
      </c>
      <c r="M286">
        <f t="shared" si="93"/>
        <v>41.617537500000005</v>
      </c>
      <c r="N286">
        <f t="shared" si="94"/>
        <v>2.9429018856806133</v>
      </c>
      <c r="O286">
        <f t="shared" si="95"/>
        <v>1.8767773393461107</v>
      </c>
      <c r="P286">
        <f t="shared" si="96"/>
        <v>6</v>
      </c>
      <c r="Q286">
        <f t="shared" si="97"/>
        <v>21</v>
      </c>
      <c r="AC286" s="2"/>
      <c r="AD286" s="2"/>
    </row>
    <row r="287" spans="1:30" x14ac:dyDescent="0.25">
      <c r="A287" s="6">
        <v>41811.499999998807</v>
      </c>
      <c r="B287" s="8">
        <v>22.730000000000008</v>
      </c>
      <c r="C287">
        <v>29.927499999999998</v>
      </c>
      <c r="D287">
        <v>27.920833333333334</v>
      </c>
      <c r="E287">
        <v>20.822500000000002</v>
      </c>
      <c r="F287">
        <v>21.065000000000001</v>
      </c>
      <c r="G287">
        <v>13.983333333333336</v>
      </c>
      <c r="H287">
        <v>11.768333333333331</v>
      </c>
      <c r="I287">
        <v>12.367499999999998</v>
      </c>
      <c r="J287">
        <v>22.108333333333331</v>
      </c>
      <c r="K287" s="2">
        <v>28.78</v>
      </c>
      <c r="L287" s="2">
        <v>22.33</v>
      </c>
      <c r="M287">
        <f t="shared" si="93"/>
        <v>37.492690277777783</v>
      </c>
      <c r="N287">
        <f t="shared" si="94"/>
        <v>2.6812412594358364</v>
      </c>
      <c r="O287">
        <f t="shared" si="95"/>
        <v>1.6958623570800355</v>
      </c>
      <c r="P287">
        <f t="shared" si="96"/>
        <v>6</v>
      </c>
      <c r="Q287">
        <f t="shared" si="97"/>
        <v>21</v>
      </c>
      <c r="AC287" s="2"/>
      <c r="AD287" s="2"/>
    </row>
    <row r="288" spans="1:30" x14ac:dyDescent="0.25">
      <c r="A288" s="6">
        <v>41811.541666665471</v>
      </c>
      <c r="B288" s="8">
        <v>22.70833333333335</v>
      </c>
      <c r="C288">
        <v>29.61333333333333</v>
      </c>
      <c r="D288">
        <v>27.784166666666668</v>
      </c>
      <c r="E288">
        <v>20.636666666666667</v>
      </c>
      <c r="F288">
        <v>20.944166666666671</v>
      </c>
      <c r="G288">
        <v>14.533333333333333</v>
      </c>
      <c r="H288">
        <v>11.588333333333336</v>
      </c>
      <c r="I288">
        <v>12.269999999999998</v>
      </c>
      <c r="J288">
        <v>22.600000000000005</v>
      </c>
      <c r="K288" s="2">
        <v>28.78</v>
      </c>
      <c r="L288" s="2">
        <v>22.33</v>
      </c>
      <c r="M288">
        <f t="shared" si="93"/>
        <v>39.641952777777632</v>
      </c>
      <c r="N288">
        <f t="shared" si="94"/>
        <v>2.7276573012232315</v>
      </c>
      <c r="O288">
        <f t="shared" si="95"/>
        <v>1.7540687069813108</v>
      </c>
      <c r="P288">
        <f t="shared" si="96"/>
        <v>6</v>
      </c>
      <c r="Q288">
        <f t="shared" si="97"/>
        <v>21</v>
      </c>
      <c r="AC288" s="2"/>
      <c r="AD288" s="2"/>
    </row>
    <row r="289" spans="1:30" x14ac:dyDescent="0.25">
      <c r="A289" s="6">
        <v>41811.583333332135</v>
      </c>
      <c r="B289" s="8">
        <v>22.343333333333327</v>
      </c>
      <c r="C289">
        <v>28.909166666666668</v>
      </c>
      <c r="D289">
        <v>27.74</v>
      </c>
      <c r="E289">
        <v>20.508333333333329</v>
      </c>
      <c r="F289">
        <v>20.877499999999998</v>
      </c>
      <c r="G289">
        <v>9.4166666666666661</v>
      </c>
      <c r="H289">
        <v>12.06</v>
      </c>
      <c r="I289">
        <v>12.259166666666665</v>
      </c>
      <c r="J289">
        <v>17.583333333333332</v>
      </c>
      <c r="K289" s="2">
        <v>28.78</v>
      </c>
      <c r="L289" s="2">
        <v>22.33</v>
      </c>
      <c r="M289">
        <f t="shared" si="93"/>
        <v>27.07202361111106</v>
      </c>
      <c r="N289">
        <f t="shared" si="94"/>
        <v>2.8749051622418826</v>
      </c>
      <c r="O289">
        <f t="shared" si="95"/>
        <v>1.5396411532385439</v>
      </c>
      <c r="P289">
        <f t="shared" si="96"/>
        <v>6</v>
      </c>
      <c r="Q289">
        <f t="shared" si="97"/>
        <v>21</v>
      </c>
      <c r="AC289" s="2"/>
      <c r="AD289" s="2"/>
    </row>
    <row r="290" spans="1:30" x14ac:dyDescent="0.25">
      <c r="A290" s="6">
        <v>41811.624999998799</v>
      </c>
      <c r="B290" s="8">
        <v>22.053333333333331</v>
      </c>
      <c r="C290">
        <v>29.484999999999999</v>
      </c>
      <c r="D290">
        <v>27.684999999999999</v>
      </c>
      <c r="E290">
        <v>20.442499999999999</v>
      </c>
      <c r="F290">
        <v>20.85083333333333</v>
      </c>
      <c r="G290">
        <v>11.325000000000001</v>
      </c>
      <c r="H290">
        <v>11.636666666666665</v>
      </c>
      <c r="I290">
        <v>12.180833333333334</v>
      </c>
      <c r="J290">
        <v>19.491666666666671</v>
      </c>
      <c r="K290" s="2">
        <v>28.78</v>
      </c>
      <c r="L290" s="2">
        <v>22.33</v>
      </c>
      <c r="M290">
        <f t="shared" si="93"/>
        <v>36.059848611111171</v>
      </c>
      <c r="N290">
        <f t="shared" si="94"/>
        <v>3.1840925925925978</v>
      </c>
      <c r="O290">
        <f t="shared" si="95"/>
        <v>1.8500136098047626</v>
      </c>
      <c r="P290">
        <f t="shared" si="96"/>
        <v>6</v>
      </c>
      <c r="Q290">
        <f t="shared" si="97"/>
        <v>21</v>
      </c>
      <c r="AC290" s="2"/>
      <c r="AD290" s="2"/>
    </row>
    <row r="291" spans="1:30" x14ac:dyDescent="0.25">
      <c r="A291" s="6">
        <v>41811.666666665464</v>
      </c>
      <c r="B291" s="8">
        <v>22.023333333333337</v>
      </c>
      <c r="C291">
        <v>28.742500000000003</v>
      </c>
      <c r="D291">
        <v>27.660000000000007</v>
      </c>
      <c r="E291">
        <v>20.407499999999999</v>
      </c>
      <c r="F291">
        <v>20.815833333333334</v>
      </c>
      <c r="G291">
        <v>10.908333333333331</v>
      </c>
      <c r="H291">
        <v>12.163333333333334</v>
      </c>
      <c r="I291">
        <v>12.324166666666665</v>
      </c>
      <c r="J291">
        <v>19.016666666666666</v>
      </c>
      <c r="K291" s="2">
        <v>28.78</v>
      </c>
      <c r="L291" s="2">
        <v>22.33</v>
      </c>
      <c r="M291">
        <f t="shared" si="93"/>
        <v>26.073376388888825</v>
      </c>
      <c r="N291">
        <f t="shared" si="94"/>
        <v>2.3902254901960731</v>
      </c>
      <c r="O291">
        <f t="shared" si="95"/>
        <v>1.3710802658486674</v>
      </c>
      <c r="P291">
        <f t="shared" si="96"/>
        <v>6</v>
      </c>
      <c r="Q291">
        <f t="shared" si="97"/>
        <v>21</v>
      </c>
      <c r="AC291" s="2"/>
      <c r="AD291" s="2"/>
    </row>
    <row r="292" spans="1:30" x14ac:dyDescent="0.25">
      <c r="A292" s="6">
        <v>41811.708333332128</v>
      </c>
      <c r="B292" s="8">
        <v>21.953333333333333</v>
      </c>
      <c r="C292">
        <v>29.166666666666661</v>
      </c>
      <c r="D292">
        <v>27.64916666666667</v>
      </c>
      <c r="E292">
        <v>20.419166666666666</v>
      </c>
      <c r="F292">
        <v>20.872499999999999</v>
      </c>
      <c r="G292">
        <v>12.225000000000001</v>
      </c>
      <c r="H292">
        <v>11.938333333333333</v>
      </c>
      <c r="I292">
        <v>12.14</v>
      </c>
      <c r="J292">
        <v>17.608333333333334</v>
      </c>
      <c r="K292" s="2">
        <v>28.78</v>
      </c>
      <c r="L292" s="2">
        <v>22.33</v>
      </c>
      <c r="M292">
        <f t="shared" si="93"/>
        <v>27.137152777777807</v>
      </c>
      <c r="N292">
        <f t="shared" si="94"/>
        <v>2.2198079981822336</v>
      </c>
      <c r="O292">
        <f t="shared" si="95"/>
        <v>1.5411539675027623</v>
      </c>
      <c r="P292">
        <f t="shared" si="96"/>
        <v>6</v>
      </c>
      <c r="Q292">
        <f t="shared" si="97"/>
        <v>21</v>
      </c>
      <c r="AC292" s="2"/>
      <c r="AD292" s="2"/>
    </row>
    <row r="293" spans="1:30" x14ac:dyDescent="0.25">
      <c r="A293" s="6">
        <v>41811.749999998792</v>
      </c>
      <c r="B293" s="8">
        <v>21.819999999999975</v>
      </c>
      <c r="C293">
        <v>29.004999999999995</v>
      </c>
      <c r="D293">
        <v>27.604166666666668</v>
      </c>
      <c r="E293">
        <v>20.400833333333331</v>
      </c>
      <c r="F293">
        <v>20.865833333333331</v>
      </c>
      <c r="G293">
        <v>12.625</v>
      </c>
      <c r="H293">
        <v>11.866666666666665</v>
      </c>
      <c r="I293">
        <v>12.396666666666667</v>
      </c>
      <c r="J293">
        <v>20.791666666666668</v>
      </c>
      <c r="K293" s="2">
        <v>28.78</v>
      </c>
      <c r="L293" s="2">
        <v>22.33</v>
      </c>
      <c r="M293">
        <f t="shared" si="93"/>
        <v>35.690783333333364</v>
      </c>
      <c r="N293">
        <f t="shared" si="94"/>
        <v>2.8269927392739298</v>
      </c>
      <c r="O293">
        <f t="shared" si="95"/>
        <v>1.7165907815631276</v>
      </c>
      <c r="P293">
        <f t="shared" si="96"/>
        <v>6</v>
      </c>
      <c r="Q293">
        <f t="shared" si="97"/>
        <v>21</v>
      </c>
      <c r="AC293" s="2"/>
      <c r="AD293" s="2"/>
    </row>
    <row r="294" spans="1:30" x14ac:dyDescent="0.25">
      <c r="A294" s="6">
        <v>41811.791666665456</v>
      </c>
      <c r="B294" s="8">
        <v>21.71333333333336</v>
      </c>
      <c r="C294">
        <v>28.929166666666671</v>
      </c>
      <c r="D294">
        <v>27.635833333333334</v>
      </c>
      <c r="E294">
        <v>20.403333333333325</v>
      </c>
      <c r="F294">
        <v>20.880833333333332</v>
      </c>
      <c r="G294">
        <v>8.0749999999999993</v>
      </c>
      <c r="H294">
        <v>12.100833333333332</v>
      </c>
      <c r="I294">
        <v>12.131666666666668</v>
      </c>
      <c r="J294">
        <v>16.241666666666667</v>
      </c>
      <c r="K294" s="2">
        <v>28.78</v>
      </c>
      <c r="L294" s="2">
        <v>22.33</v>
      </c>
      <c r="M294">
        <f t="shared" si="93"/>
        <v>22.686659722222277</v>
      </c>
      <c r="N294">
        <f t="shared" si="94"/>
        <v>2.8094934640522946</v>
      </c>
      <c r="O294">
        <f t="shared" si="95"/>
        <v>1.3968184539079904</v>
      </c>
      <c r="P294">
        <f t="shared" si="96"/>
        <v>6</v>
      </c>
      <c r="Q294">
        <f t="shared" si="97"/>
        <v>21</v>
      </c>
      <c r="AC294" s="2"/>
      <c r="AD294" s="2"/>
    </row>
    <row r="295" spans="1:30" x14ac:dyDescent="0.25">
      <c r="A295" s="6">
        <v>41811.833333332121</v>
      </c>
      <c r="B295" s="8">
        <v>21.456666666666653</v>
      </c>
      <c r="C295">
        <v>29.3125</v>
      </c>
      <c r="D295">
        <v>27.592499999999998</v>
      </c>
      <c r="E295">
        <v>20.385000000000002</v>
      </c>
      <c r="F295">
        <v>20.804166666666664</v>
      </c>
      <c r="G295">
        <v>14.1</v>
      </c>
      <c r="H295">
        <v>11.598333333333336</v>
      </c>
      <c r="I295">
        <v>12.304166666666667</v>
      </c>
      <c r="J295">
        <v>22.208333333333332</v>
      </c>
      <c r="K295" s="2">
        <v>28.78</v>
      </c>
      <c r="L295" s="2">
        <v>22.33</v>
      </c>
      <c r="M295">
        <f t="shared" si="93"/>
        <v>40.271534722222157</v>
      </c>
      <c r="N295">
        <f t="shared" si="94"/>
        <v>2.856137214341997</v>
      </c>
      <c r="O295">
        <f t="shared" si="95"/>
        <v>1.813352407754844</v>
      </c>
      <c r="P295">
        <f t="shared" si="96"/>
        <v>6</v>
      </c>
      <c r="Q295">
        <f t="shared" si="97"/>
        <v>21</v>
      </c>
      <c r="AC295" s="2"/>
      <c r="AD295" s="2"/>
    </row>
    <row r="296" spans="1:30" x14ac:dyDescent="0.25">
      <c r="A296" s="6">
        <v>41812.291666665427</v>
      </c>
      <c r="B296" s="8">
        <v>21.321666666666662</v>
      </c>
      <c r="C296">
        <v>28.575000000000003</v>
      </c>
      <c r="D296">
        <v>27.471666666666668</v>
      </c>
      <c r="E296">
        <v>20.49</v>
      </c>
      <c r="F296">
        <v>20.960833333333337</v>
      </c>
      <c r="G296">
        <v>6.5083333333333329</v>
      </c>
      <c r="H296">
        <v>12.239166666666668</v>
      </c>
      <c r="I296">
        <v>12.120833333333332</v>
      </c>
      <c r="J296">
        <v>14.716666666666667</v>
      </c>
      <c r="K296" s="2">
        <v>28.78</v>
      </c>
      <c r="L296" s="2">
        <v>22.33</v>
      </c>
      <c r="M296">
        <f t="shared" si="93"/>
        <v>0</v>
      </c>
      <c r="N296">
        <f t="shared" si="94"/>
        <v>0</v>
      </c>
      <c r="O296">
        <f t="shared" si="95"/>
        <v>0</v>
      </c>
      <c r="P296">
        <f t="shared" si="96"/>
        <v>6</v>
      </c>
      <c r="Q296">
        <f t="shared" si="97"/>
        <v>22</v>
      </c>
      <c r="AC296" s="2"/>
      <c r="AD296" s="2"/>
    </row>
    <row r="297" spans="1:30" x14ac:dyDescent="0.25">
      <c r="A297" s="6">
        <v>41812.333333332092</v>
      </c>
      <c r="B297" s="8">
        <v>21.994999999999987</v>
      </c>
      <c r="C297">
        <v>29.197500000000002</v>
      </c>
      <c r="D297">
        <v>27.47666666666667</v>
      </c>
      <c r="E297">
        <v>20.564999999999998</v>
      </c>
      <c r="F297">
        <v>21.030833333333334</v>
      </c>
      <c r="G297">
        <v>14.149999999999997</v>
      </c>
      <c r="H297">
        <v>11.630833333333335</v>
      </c>
      <c r="I297">
        <v>12.340000000000002</v>
      </c>
      <c r="J297">
        <v>22.291666666666668</v>
      </c>
      <c r="K297" s="2">
        <v>28.78</v>
      </c>
      <c r="L297" s="2">
        <v>22.33</v>
      </c>
      <c r="M297">
        <f t="shared" si="93"/>
        <v>40.358373611111098</v>
      </c>
      <c r="N297">
        <f t="shared" si="94"/>
        <v>2.8521818806438946</v>
      </c>
      <c r="O297">
        <f t="shared" si="95"/>
        <v>1.810469096573208</v>
      </c>
      <c r="P297">
        <f t="shared" si="96"/>
        <v>6</v>
      </c>
      <c r="Q297">
        <f t="shared" si="97"/>
        <v>22</v>
      </c>
      <c r="AC297" s="2"/>
      <c r="AD297" s="2"/>
    </row>
    <row r="298" spans="1:30" x14ac:dyDescent="0.25">
      <c r="A298" s="6">
        <v>41812.374999998756</v>
      </c>
      <c r="B298" s="8">
        <v>22.270000000000003</v>
      </c>
      <c r="C298">
        <v>28.669166666666669</v>
      </c>
      <c r="D298">
        <v>27.534166666666664</v>
      </c>
      <c r="E298">
        <v>20.633333333333336</v>
      </c>
      <c r="F298">
        <v>21.102499999999996</v>
      </c>
      <c r="G298">
        <v>7.8999999999999986</v>
      </c>
      <c r="H298">
        <v>12.025833333333336</v>
      </c>
      <c r="I298">
        <v>12.131666666666668</v>
      </c>
      <c r="J298">
        <v>16.124999999999996</v>
      </c>
      <c r="K298" s="2">
        <v>28.78</v>
      </c>
      <c r="L298" s="2">
        <v>22.33</v>
      </c>
      <c r="M298">
        <f t="shared" ref="M298:M337" si="98">IF(G298&lt;3,0,IF(H298&gt;I298,0,(4.2*L298*(I298-H298+0.84)/3.6)))</f>
        <v>24.640534722222164</v>
      </c>
      <c r="N298">
        <f t="shared" ref="N298:N337" si="99">M298/G298</f>
        <v>3.1190550281293885</v>
      </c>
      <c r="O298">
        <f t="shared" ref="O298:O337" si="100">M298/J298</f>
        <v>1.5280951765719175</v>
      </c>
      <c r="P298">
        <f t="shared" ref="P298:P337" si="101">MONTH(A298)</f>
        <v>6</v>
      </c>
      <c r="Q298">
        <f t="shared" ref="Q298:Q337" si="102">DAY(A298)</f>
        <v>22</v>
      </c>
      <c r="AC298" s="2"/>
      <c r="AD298" s="2"/>
    </row>
    <row r="299" spans="1:30" x14ac:dyDescent="0.25">
      <c r="A299" s="6">
        <v>41812.41666666542</v>
      </c>
      <c r="B299" s="8">
        <v>22.896666666666672</v>
      </c>
      <c r="C299">
        <v>29.110833333333336</v>
      </c>
      <c r="D299">
        <v>27.477500000000003</v>
      </c>
      <c r="E299">
        <v>20.678333333333335</v>
      </c>
      <c r="F299">
        <v>21.143333333333334</v>
      </c>
      <c r="G299">
        <v>12.683333333333332</v>
      </c>
      <c r="H299">
        <v>11.771666666666667</v>
      </c>
      <c r="I299">
        <v>12.32</v>
      </c>
      <c r="J299">
        <v>20.808333333333334</v>
      </c>
      <c r="K299" s="2">
        <v>28.78</v>
      </c>
      <c r="L299" s="2">
        <v>22.33</v>
      </c>
      <c r="M299">
        <f t="shared" si="98"/>
        <v>36.168397222222232</v>
      </c>
      <c r="N299">
        <f t="shared" si="99"/>
        <v>2.8516476127901895</v>
      </c>
      <c r="O299">
        <f t="shared" si="100"/>
        <v>1.7381688693098389</v>
      </c>
      <c r="P299">
        <f t="shared" si="101"/>
        <v>6</v>
      </c>
      <c r="Q299">
        <f t="shared" si="102"/>
        <v>22</v>
      </c>
      <c r="AC299" s="2"/>
      <c r="AD299" s="2"/>
    </row>
    <row r="300" spans="1:30" x14ac:dyDescent="0.25">
      <c r="A300" s="6">
        <v>41812.458333332084</v>
      </c>
      <c r="B300" s="8">
        <v>24.479999999999986</v>
      </c>
      <c r="C300">
        <v>28.639166666666664</v>
      </c>
      <c r="D300">
        <v>27.525833333333335</v>
      </c>
      <c r="E300">
        <v>20.731666666666666</v>
      </c>
      <c r="F300">
        <v>21.192499999999999</v>
      </c>
      <c r="G300">
        <v>9.6666666666666661</v>
      </c>
      <c r="H300">
        <v>12.048333333333332</v>
      </c>
      <c r="I300">
        <v>12.263333333333335</v>
      </c>
      <c r="J300">
        <v>17.866666666666667</v>
      </c>
      <c r="K300" s="2">
        <v>28.78</v>
      </c>
      <c r="L300" s="2">
        <v>22.33</v>
      </c>
      <c r="M300">
        <f t="shared" si="98"/>
        <v>27.484508333333416</v>
      </c>
      <c r="N300">
        <f t="shared" si="99"/>
        <v>2.8432250000000088</v>
      </c>
      <c r="O300">
        <f t="shared" si="100"/>
        <v>1.5383120335820941</v>
      </c>
      <c r="P300">
        <f t="shared" si="101"/>
        <v>6</v>
      </c>
      <c r="Q300">
        <f t="shared" si="102"/>
        <v>22</v>
      </c>
      <c r="AC300" s="2"/>
      <c r="AD300" s="2"/>
    </row>
    <row r="301" spans="1:30" x14ac:dyDescent="0.25">
      <c r="A301" s="6">
        <v>41812.499999998749</v>
      </c>
      <c r="B301" s="8">
        <v>25.796666666666674</v>
      </c>
      <c r="C301">
        <v>29.300833333333333</v>
      </c>
      <c r="D301">
        <v>27.515000000000001</v>
      </c>
      <c r="E301">
        <v>20.781666666666666</v>
      </c>
      <c r="F301">
        <v>21.252500000000001</v>
      </c>
      <c r="G301">
        <v>12.574999999999998</v>
      </c>
      <c r="H301">
        <v>11.695</v>
      </c>
      <c r="I301">
        <v>12.237499999999999</v>
      </c>
      <c r="J301">
        <v>20.8</v>
      </c>
      <c r="K301" s="2">
        <v>28.78</v>
      </c>
      <c r="L301" s="2">
        <v>22.33</v>
      </c>
      <c r="M301">
        <f t="shared" si="98"/>
        <v>36.016429166666626</v>
      </c>
      <c r="N301">
        <f t="shared" si="99"/>
        <v>2.8641295559973465</v>
      </c>
      <c r="O301">
        <f t="shared" si="100"/>
        <v>1.73155909455128</v>
      </c>
      <c r="P301">
        <f t="shared" si="101"/>
        <v>6</v>
      </c>
      <c r="Q301">
        <f t="shared" si="102"/>
        <v>22</v>
      </c>
      <c r="AC301" s="2"/>
      <c r="AD301" s="2"/>
    </row>
    <row r="302" spans="1:30" x14ac:dyDescent="0.25">
      <c r="A302" s="6">
        <v>41812.541666665413</v>
      </c>
      <c r="B302" s="8">
        <v>25.743333333333339</v>
      </c>
      <c r="C302">
        <v>28.597499999999997</v>
      </c>
      <c r="D302">
        <v>27.512499999999999</v>
      </c>
      <c r="E302">
        <v>20.828333333333333</v>
      </c>
      <c r="F302">
        <v>21.294166666666669</v>
      </c>
      <c r="G302">
        <v>7.5299999999999985</v>
      </c>
      <c r="H302">
        <v>12.245833333333332</v>
      </c>
      <c r="I302">
        <v>12.290833333333332</v>
      </c>
      <c r="J302">
        <v>16.108333333333331</v>
      </c>
      <c r="K302" s="2">
        <v>28.78</v>
      </c>
      <c r="L302" s="2">
        <v>22.33</v>
      </c>
      <c r="M302">
        <f t="shared" si="98"/>
        <v>23.055724999999999</v>
      </c>
      <c r="N302">
        <f t="shared" si="99"/>
        <v>3.0618492695883139</v>
      </c>
      <c r="O302">
        <f t="shared" si="100"/>
        <v>1.4312917744438698</v>
      </c>
      <c r="P302">
        <f t="shared" si="101"/>
        <v>6</v>
      </c>
      <c r="Q302">
        <f t="shared" si="102"/>
        <v>22</v>
      </c>
      <c r="AC302" s="2"/>
      <c r="AD302" s="2"/>
    </row>
    <row r="303" spans="1:30" x14ac:dyDescent="0.25">
      <c r="A303" s="6">
        <v>41812.583333332077</v>
      </c>
      <c r="B303" s="8">
        <v>26.02999999999999</v>
      </c>
      <c r="C303">
        <v>29.358333333333338</v>
      </c>
      <c r="D303">
        <v>27.524166666666662</v>
      </c>
      <c r="E303">
        <v>20.872499999999999</v>
      </c>
      <c r="F303">
        <v>21.323333333333334</v>
      </c>
      <c r="G303">
        <v>14.1</v>
      </c>
      <c r="H303">
        <v>11.799999999999999</v>
      </c>
      <c r="I303">
        <v>12.355833333333331</v>
      </c>
      <c r="J303">
        <v>22.2</v>
      </c>
      <c r="K303" s="2">
        <v>28.78</v>
      </c>
      <c r="L303" s="2">
        <v>22.33</v>
      </c>
      <c r="M303">
        <f t="shared" si="98"/>
        <v>36.363784722222192</v>
      </c>
      <c r="N303">
        <f t="shared" si="99"/>
        <v>2.5789918242710774</v>
      </c>
      <c r="O303">
        <f t="shared" si="100"/>
        <v>1.6380083208208196</v>
      </c>
      <c r="P303">
        <f t="shared" si="101"/>
        <v>6</v>
      </c>
      <c r="Q303">
        <f t="shared" si="102"/>
        <v>22</v>
      </c>
      <c r="AC303" s="2"/>
      <c r="AD303" s="2"/>
    </row>
    <row r="304" spans="1:30" x14ac:dyDescent="0.25">
      <c r="A304" s="6">
        <v>41812.624999998741</v>
      </c>
      <c r="B304" s="8">
        <v>24.976666666666656</v>
      </c>
      <c r="C304">
        <v>29.937500000000004</v>
      </c>
      <c r="D304">
        <v>27.783333333333331</v>
      </c>
      <c r="E304">
        <v>20.92</v>
      </c>
      <c r="F304">
        <v>21.357500000000002</v>
      </c>
      <c r="G304">
        <v>15.716666666666669</v>
      </c>
      <c r="H304">
        <v>11.321666666666667</v>
      </c>
      <c r="I304">
        <v>12.248333333333335</v>
      </c>
      <c r="J304">
        <v>23.808333333333334</v>
      </c>
      <c r="K304" s="2">
        <v>28.78</v>
      </c>
      <c r="L304" s="2">
        <v>22.33</v>
      </c>
      <c r="M304">
        <f t="shared" si="98"/>
        <v>46.024611111111135</v>
      </c>
      <c r="N304">
        <f t="shared" si="99"/>
        <v>2.9283951926475797</v>
      </c>
      <c r="O304">
        <f t="shared" si="100"/>
        <v>1.9331303231828267</v>
      </c>
      <c r="P304">
        <f t="shared" si="101"/>
        <v>6</v>
      </c>
      <c r="Q304">
        <f t="shared" si="102"/>
        <v>22</v>
      </c>
      <c r="AC304" s="2"/>
      <c r="AD304" s="2"/>
    </row>
    <row r="305" spans="1:30" x14ac:dyDescent="0.25">
      <c r="A305" s="6">
        <v>41812.666666665406</v>
      </c>
      <c r="B305" s="8">
        <v>24.691666666666656</v>
      </c>
      <c r="C305">
        <v>30.368333333333336</v>
      </c>
      <c r="D305">
        <v>27.947500000000002</v>
      </c>
      <c r="E305">
        <v>20.936666666666667</v>
      </c>
      <c r="F305">
        <v>21.375833333333333</v>
      </c>
      <c r="G305">
        <v>16.200000000000003</v>
      </c>
      <c r="H305">
        <v>11.170833333333334</v>
      </c>
      <c r="I305">
        <v>12.105833333333335</v>
      </c>
      <c r="J305">
        <v>24.3</v>
      </c>
      <c r="K305" s="2">
        <v>28.78</v>
      </c>
      <c r="L305" s="2">
        <v>22.33</v>
      </c>
      <c r="M305">
        <f t="shared" si="98"/>
        <v>46.241708333333342</v>
      </c>
      <c r="N305">
        <f t="shared" si="99"/>
        <v>2.8544264403292181</v>
      </c>
      <c r="O305">
        <f t="shared" si="100"/>
        <v>1.902950960219479</v>
      </c>
      <c r="P305">
        <f t="shared" si="101"/>
        <v>6</v>
      </c>
      <c r="Q305">
        <f t="shared" si="102"/>
        <v>22</v>
      </c>
      <c r="AC305" s="2"/>
      <c r="AD305" s="2"/>
    </row>
    <row r="306" spans="1:30" x14ac:dyDescent="0.25">
      <c r="A306" s="6">
        <v>41812.70833333207</v>
      </c>
      <c r="B306" s="8">
        <v>23.976666666666663</v>
      </c>
      <c r="C306">
        <v>29.568333333333332</v>
      </c>
      <c r="D306">
        <v>27.925833333333333</v>
      </c>
      <c r="E306">
        <v>20.967500000000001</v>
      </c>
      <c r="F306">
        <v>21.383333333333336</v>
      </c>
      <c r="G306">
        <v>14.058333333333337</v>
      </c>
      <c r="H306">
        <v>11.880833333333335</v>
      </c>
      <c r="I306">
        <v>12.505000000000003</v>
      </c>
      <c r="J306">
        <v>22.208333333333332</v>
      </c>
      <c r="K306" s="2">
        <v>28.78</v>
      </c>
      <c r="L306" s="2">
        <v>22.33</v>
      </c>
      <c r="M306">
        <f t="shared" si="98"/>
        <v>38.143981944444455</v>
      </c>
      <c r="N306">
        <f t="shared" si="99"/>
        <v>2.7132648686030429</v>
      </c>
      <c r="O306">
        <f t="shared" si="100"/>
        <v>1.717552657911195</v>
      </c>
      <c r="P306">
        <f t="shared" si="101"/>
        <v>6</v>
      </c>
      <c r="Q306">
        <f t="shared" si="102"/>
        <v>22</v>
      </c>
      <c r="AC306" s="2"/>
      <c r="AD306" s="2"/>
    </row>
    <row r="307" spans="1:30" x14ac:dyDescent="0.25">
      <c r="A307" s="6">
        <v>41812.749999998734</v>
      </c>
      <c r="B307" s="8">
        <v>23.076666666666679</v>
      </c>
      <c r="C307">
        <v>29.429166666666674</v>
      </c>
      <c r="D307">
        <v>27.765833333333333</v>
      </c>
      <c r="E307">
        <v>21.000000000000004</v>
      </c>
      <c r="F307">
        <v>21.415833333333335</v>
      </c>
      <c r="G307">
        <v>11.108333333333334</v>
      </c>
      <c r="H307">
        <v>11.82</v>
      </c>
      <c r="I307">
        <v>12.186666666666667</v>
      </c>
      <c r="J307">
        <v>19.274999999999995</v>
      </c>
      <c r="K307" s="2">
        <v>28.78</v>
      </c>
      <c r="L307" s="2">
        <v>22.33</v>
      </c>
      <c r="M307">
        <f t="shared" si="98"/>
        <v>31.435677777777787</v>
      </c>
      <c r="N307">
        <f t="shared" si="99"/>
        <v>2.8299184796199057</v>
      </c>
      <c r="O307">
        <f t="shared" si="100"/>
        <v>1.6309041648652554</v>
      </c>
      <c r="P307">
        <f t="shared" si="101"/>
        <v>6</v>
      </c>
      <c r="Q307">
        <f t="shared" si="102"/>
        <v>22</v>
      </c>
      <c r="AC307" s="2"/>
      <c r="AD307" s="2"/>
    </row>
    <row r="308" spans="1:30" x14ac:dyDescent="0.25">
      <c r="A308" s="6">
        <v>41812.791666665398</v>
      </c>
      <c r="B308" s="8">
        <v>22.653333333333329</v>
      </c>
      <c r="C308">
        <v>28.747499999999999</v>
      </c>
      <c r="D308">
        <v>27.666666666666668</v>
      </c>
      <c r="E308">
        <v>21.006666666666668</v>
      </c>
      <c r="F308">
        <v>21.414166666666663</v>
      </c>
      <c r="G308">
        <v>9.6333333333333329</v>
      </c>
      <c r="H308">
        <v>12.116666666666667</v>
      </c>
      <c r="I308">
        <v>12.328333333333331</v>
      </c>
      <c r="J308">
        <v>17.8</v>
      </c>
      <c r="K308" s="2">
        <v>28.78</v>
      </c>
      <c r="L308" s="2">
        <v>22.33</v>
      </c>
      <c r="M308">
        <f t="shared" si="98"/>
        <v>27.397669444444375</v>
      </c>
      <c r="N308">
        <f t="shared" si="99"/>
        <v>2.8440487312572018</v>
      </c>
      <c r="O308">
        <f t="shared" si="100"/>
        <v>1.5391949126092346</v>
      </c>
      <c r="P308">
        <f t="shared" si="101"/>
        <v>6</v>
      </c>
      <c r="Q308">
        <f t="shared" si="102"/>
        <v>22</v>
      </c>
      <c r="AC308" s="2"/>
      <c r="AD308" s="2"/>
    </row>
    <row r="309" spans="1:30" x14ac:dyDescent="0.25">
      <c r="A309" s="6">
        <v>41812.833333332062</v>
      </c>
      <c r="B309" s="8">
        <v>22.341666666666651</v>
      </c>
      <c r="C309">
        <v>29.095833333333331</v>
      </c>
      <c r="D309">
        <v>27.629999999999995</v>
      </c>
      <c r="E309">
        <v>21.0275</v>
      </c>
      <c r="F309">
        <v>21.44</v>
      </c>
      <c r="G309">
        <v>9.6333333333333329</v>
      </c>
      <c r="H309">
        <v>11.905833333333334</v>
      </c>
      <c r="I309">
        <v>12.099166666666664</v>
      </c>
      <c r="J309">
        <v>17.824999999999999</v>
      </c>
      <c r="K309" s="2">
        <v>28.78</v>
      </c>
      <c r="L309" s="2">
        <v>22.33</v>
      </c>
      <c r="M309">
        <f t="shared" si="98"/>
        <v>26.920055555555461</v>
      </c>
      <c r="N309">
        <f t="shared" si="99"/>
        <v>2.794469434832747</v>
      </c>
      <c r="O309">
        <f t="shared" si="100"/>
        <v>1.5102415458937146</v>
      </c>
      <c r="P309">
        <f t="shared" si="101"/>
        <v>6</v>
      </c>
      <c r="Q309">
        <f t="shared" si="102"/>
        <v>22</v>
      </c>
      <c r="AC309" s="2"/>
      <c r="AD309" s="2"/>
    </row>
    <row r="310" spans="1:30" x14ac:dyDescent="0.25">
      <c r="A310" s="6">
        <v>41813.291666665369</v>
      </c>
      <c r="B310" s="8">
        <v>22.541666666666668</v>
      </c>
      <c r="C310">
        <v>28.49166666666666</v>
      </c>
      <c r="D310">
        <v>27.405000000000001</v>
      </c>
      <c r="E310">
        <v>21.072500000000002</v>
      </c>
      <c r="F310">
        <v>21.452500000000001</v>
      </c>
      <c r="G310">
        <v>8.0083333333333329</v>
      </c>
      <c r="H310">
        <v>12.269999999999998</v>
      </c>
      <c r="I310">
        <v>12.322499999999998</v>
      </c>
      <c r="J310">
        <v>16.233333333333331</v>
      </c>
      <c r="K310" s="2">
        <v>28.78</v>
      </c>
      <c r="L310" s="2">
        <v>22.33</v>
      </c>
      <c r="M310">
        <f t="shared" si="98"/>
        <v>23.251112500000005</v>
      </c>
      <c r="N310">
        <f t="shared" si="99"/>
        <v>2.9033647242455785</v>
      </c>
      <c r="O310">
        <f t="shared" si="100"/>
        <v>1.4323067248459964</v>
      </c>
      <c r="P310">
        <f t="shared" si="101"/>
        <v>6</v>
      </c>
      <c r="Q310">
        <f t="shared" si="102"/>
        <v>23</v>
      </c>
      <c r="AC310" s="2"/>
      <c r="AD310" s="2"/>
    </row>
    <row r="311" spans="1:30" x14ac:dyDescent="0.25">
      <c r="A311" s="6">
        <v>41813.333333332033</v>
      </c>
      <c r="B311" s="8">
        <v>22.893333333333331</v>
      </c>
      <c r="C311">
        <v>28.794166666666669</v>
      </c>
      <c r="D311">
        <v>27.430833333333336</v>
      </c>
      <c r="E311">
        <v>21.033333333333331</v>
      </c>
      <c r="F311">
        <v>21.418333333333337</v>
      </c>
      <c r="G311">
        <v>9.5333333333333332</v>
      </c>
      <c r="H311">
        <v>12.034999999999997</v>
      </c>
      <c r="I311">
        <v>12.115833333333333</v>
      </c>
      <c r="J311">
        <v>17.641666666666666</v>
      </c>
      <c r="K311" s="2">
        <v>28.78</v>
      </c>
      <c r="L311" s="2">
        <v>22.33</v>
      </c>
      <c r="M311">
        <f t="shared" si="98"/>
        <v>23.989243055555626</v>
      </c>
      <c r="N311">
        <f t="shared" si="99"/>
        <v>2.516354166666674</v>
      </c>
      <c r="O311">
        <f t="shared" si="100"/>
        <v>1.3598059360730634</v>
      </c>
      <c r="P311">
        <f t="shared" si="101"/>
        <v>6</v>
      </c>
      <c r="Q311">
        <f t="shared" si="102"/>
        <v>23</v>
      </c>
      <c r="AC311" s="2"/>
      <c r="AD311" s="2"/>
    </row>
    <row r="312" spans="1:30" x14ac:dyDescent="0.25">
      <c r="A312" s="6">
        <v>41813.374999998698</v>
      </c>
      <c r="B312" s="8">
        <v>23.538333333333338</v>
      </c>
      <c r="C312">
        <v>29.31583333333333</v>
      </c>
      <c r="D312">
        <v>27.46916666666667</v>
      </c>
      <c r="E312">
        <v>20.988333333333333</v>
      </c>
      <c r="F312">
        <v>21.375</v>
      </c>
      <c r="G312">
        <v>14.15833333333333</v>
      </c>
      <c r="H312">
        <v>11.790833333333337</v>
      </c>
      <c r="I312">
        <v>12.553333333333333</v>
      </c>
      <c r="J312">
        <v>22.283333333333331</v>
      </c>
      <c r="K312" s="2">
        <v>28.78</v>
      </c>
      <c r="L312" s="2">
        <v>22.33</v>
      </c>
      <c r="M312">
        <f t="shared" si="98"/>
        <v>41.747795833333214</v>
      </c>
      <c r="N312">
        <f t="shared" si="99"/>
        <v>2.9486377280753309</v>
      </c>
      <c r="O312">
        <f t="shared" si="100"/>
        <v>1.8734986910994713</v>
      </c>
      <c r="P312">
        <f t="shared" si="101"/>
        <v>6</v>
      </c>
      <c r="Q312">
        <f t="shared" si="102"/>
        <v>23</v>
      </c>
      <c r="AC312" s="2"/>
      <c r="AD312" s="2"/>
    </row>
    <row r="313" spans="1:30" x14ac:dyDescent="0.25">
      <c r="A313" s="6">
        <v>41813.416666665362</v>
      </c>
      <c r="B313" s="8">
        <v>23.801666666666673</v>
      </c>
      <c r="C313">
        <v>29.955833333333334</v>
      </c>
      <c r="D313">
        <v>27.784166666666668</v>
      </c>
      <c r="E313">
        <v>20.944166666666664</v>
      </c>
      <c r="F313">
        <v>21.324166666666667</v>
      </c>
      <c r="G313">
        <v>15.950000000000001</v>
      </c>
      <c r="H313">
        <v>11.331666666666665</v>
      </c>
      <c r="I313">
        <v>12.280833333333335</v>
      </c>
      <c r="J313">
        <v>24.091666666666669</v>
      </c>
      <c r="K313" s="2">
        <v>28.78</v>
      </c>
      <c r="L313" s="2">
        <v>22.33</v>
      </c>
      <c r="M313">
        <f t="shared" si="98"/>
        <v>46.610773611111199</v>
      </c>
      <c r="N313">
        <f t="shared" si="99"/>
        <v>2.9223055555555608</v>
      </c>
      <c r="O313">
        <f t="shared" si="100"/>
        <v>1.9347259887005686</v>
      </c>
      <c r="P313">
        <f t="shared" si="101"/>
        <v>6</v>
      </c>
      <c r="Q313">
        <f t="shared" si="102"/>
        <v>23</v>
      </c>
      <c r="AC313" s="2"/>
      <c r="AD313" s="2"/>
    </row>
    <row r="314" spans="1:30" x14ac:dyDescent="0.25">
      <c r="A314" s="6">
        <v>41813.458333332026</v>
      </c>
      <c r="B314" s="8">
        <v>23.799999999999994</v>
      </c>
      <c r="C314">
        <v>30.550833333333333</v>
      </c>
      <c r="D314">
        <v>27.894166666666663</v>
      </c>
      <c r="E314">
        <v>20.902500000000003</v>
      </c>
      <c r="F314">
        <v>21.310000000000002</v>
      </c>
      <c r="G314">
        <v>17.033333333333335</v>
      </c>
      <c r="H314">
        <v>10.935000000000002</v>
      </c>
      <c r="I314">
        <v>12.173333333333334</v>
      </c>
      <c r="J314">
        <v>25.125</v>
      </c>
      <c r="K314" s="2">
        <v>28.78</v>
      </c>
      <c r="L314" s="2">
        <v>22.33</v>
      </c>
      <c r="M314">
        <f t="shared" si="98"/>
        <v>54.14404722222217</v>
      </c>
      <c r="N314">
        <f t="shared" si="99"/>
        <v>3.1787111872146085</v>
      </c>
      <c r="O314">
        <f t="shared" si="100"/>
        <v>2.1549869541182951</v>
      </c>
      <c r="P314">
        <f t="shared" si="101"/>
        <v>6</v>
      </c>
      <c r="Q314">
        <f t="shared" si="102"/>
        <v>23</v>
      </c>
      <c r="AC314" s="2"/>
      <c r="AD314" s="2"/>
    </row>
    <row r="315" spans="1:30" x14ac:dyDescent="0.25">
      <c r="A315" s="6">
        <v>41813.49999999869</v>
      </c>
      <c r="B315" s="8">
        <v>23.813333333333325</v>
      </c>
      <c r="C315">
        <v>30.170833333333334</v>
      </c>
      <c r="D315">
        <v>27.954166666666666</v>
      </c>
      <c r="E315">
        <v>20.864166666666666</v>
      </c>
      <c r="F315">
        <v>21.270833333333332</v>
      </c>
      <c r="G315">
        <v>16.233333333333334</v>
      </c>
      <c r="H315">
        <v>11.590833333333336</v>
      </c>
      <c r="I315">
        <v>12.5525</v>
      </c>
      <c r="J315">
        <v>24.316666666666666</v>
      </c>
      <c r="K315" s="2">
        <v>28.78</v>
      </c>
      <c r="L315" s="2">
        <v>22.33</v>
      </c>
      <c r="M315">
        <f t="shared" si="98"/>
        <v>46.936419444444375</v>
      </c>
      <c r="N315">
        <f t="shared" si="99"/>
        <v>2.8913605407255258</v>
      </c>
      <c r="O315">
        <f t="shared" si="100"/>
        <v>1.9302160155357522</v>
      </c>
      <c r="P315">
        <f t="shared" si="101"/>
        <v>6</v>
      </c>
      <c r="Q315">
        <f t="shared" si="102"/>
        <v>23</v>
      </c>
      <c r="AC315" s="2"/>
      <c r="AD315" s="2"/>
    </row>
    <row r="316" spans="1:30" x14ac:dyDescent="0.25">
      <c r="A316" s="6">
        <v>41813.541666665355</v>
      </c>
      <c r="B316" s="8">
        <v>24.59333333333333</v>
      </c>
      <c r="C316">
        <v>30.254999999999995</v>
      </c>
      <c r="D316">
        <v>28.105833333333326</v>
      </c>
      <c r="E316">
        <v>20.855</v>
      </c>
      <c r="F316">
        <v>21.254999999999999</v>
      </c>
      <c r="G316">
        <v>16.025000000000002</v>
      </c>
      <c r="H316">
        <v>11.317500000000001</v>
      </c>
      <c r="I316">
        <v>12.168333333333335</v>
      </c>
      <c r="J316">
        <v>24.116666666666664</v>
      </c>
      <c r="K316" s="2">
        <v>28.78</v>
      </c>
      <c r="L316" s="2">
        <v>22.33</v>
      </c>
      <c r="M316">
        <f t="shared" si="98"/>
        <v>44.049026388888905</v>
      </c>
      <c r="N316">
        <f t="shared" si="99"/>
        <v>2.7487691974345645</v>
      </c>
      <c r="O316">
        <f t="shared" si="100"/>
        <v>1.826497293250404</v>
      </c>
      <c r="P316">
        <f t="shared" si="101"/>
        <v>6</v>
      </c>
      <c r="Q316">
        <f t="shared" si="102"/>
        <v>23</v>
      </c>
      <c r="AC316" s="2"/>
      <c r="AD316" s="2"/>
    </row>
    <row r="317" spans="1:30" x14ac:dyDescent="0.25">
      <c r="A317" s="6">
        <v>41813.583333332019</v>
      </c>
      <c r="B317" s="8">
        <v>24.811666666666667</v>
      </c>
      <c r="C317">
        <v>30.80916666666667</v>
      </c>
      <c r="D317">
        <v>28.140833333333337</v>
      </c>
      <c r="E317">
        <v>20.846666666666664</v>
      </c>
      <c r="F317">
        <v>21.248333333333331</v>
      </c>
      <c r="G317">
        <v>18.699999999999996</v>
      </c>
      <c r="H317">
        <v>11.0525</v>
      </c>
      <c r="I317">
        <v>12.292499999999999</v>
      </c>
      <c r="J317">
        <v>26.733333333333334</v>
      </c>
      <c r="K317" s="2">
        <v>28.78</v>
      </c>
      <c r="L317" s="2">
        <v>22.33</v>
      </c>
      <c r="M317">
        <f t="shared" si="98"/>
        <v>54.187466666666623</v>
      </c>
      <c r="N317">
        <f t="shared" si="99"/>
        <v>2.8977254901960769</v>
      </c>
      <c r="O317">
        <f t="shared" si="100"/>
        <v>2.0269625935162079</v>
      </c>
      <c r="P317">
        <f t="shared" si="101"/>
        <v>6</v>
      </c>
      <c r="Q317">
        <f t="shared" si="102"/>
        <v>23</v>
      </c>
      <c r="AC317" s="2"/>
      <c r="AD317" s="2"/>
    </row>
    <row r="318" spans="1:30" x14ac:dyDescent="0.25">
      <c r="A318" s="6">
        <v>41813.624999998683</v>
      </c>
      <c r="B318" s="8">
        <v>25.156666666666673</v>
      </c>
      <c r="C318">
        <v>30.385833333333334</v>
      </c>
      <c r="D318">
        <v>28.209166666666661</v>
      </c>
      <c r="E318">
        <v>20.854999999999997</v>
      </c>
      <c r="F318">
        <v>21.280833333333337</v>
      </c>
      <c r="G318">
        <v>14.291666666666666</v>
      </c>
      <c r="H318">
        <v>11.285833333333334</v>
      </c>
      <c r="I318">
        <v>12.178333333333335</v>
      </c>
      <c r="J318">
        <v>22.383333333333329</v>
      </c>
      <c r="K318" s="2">
        <v>28.78</v>
      </c>
      <c r="L318" s="2">
        <v>22.33</v>
      </c>
      <c r="M318">
        <f t="shared" si="98"/>
        <v>45.134512499999992</v>
      </c>
      <c r="N318">
        <f t="shared" si="99"/>
        <v>3.1580999999999997</v>
      </c>
      <c r="O318">
        <f t="shared" si="100"/>
        <v>2.0164339166046163</v>
      </c>
      <c r="P318">
        <f t="shared" si="101"/>
        <v>6</v>
      </c>
      <c r="Q318">
        <f t="shared" si="102"/>
        <v>23</v>
      </c>
      <c r="AC318" s="2"/>
      <c r="AD318" s="2"/>
    </row>
    <row r="319" spans="1:30" x14ac:dyDescent="0.25">
      <c r="A319" s="6">
        <v>41813.666666665347</v>
      </c>
      <c r="B319" s="8">
        <v>26.348333333333319</v>
      </c>
      <c r="C319">
        <v>30.968333333333334</v>
      </c>
      <c r="D319">
        <v>28.251666666666665</v>
      </c>
      <c r="E319">
        <v>20.873333333333331</v>
      </c>
      <c r="F319">
        <v>21.299166666666668</v>
      </c>
      <c r="G319">
        <v>19.599999999999998</v>
      </c>
      <c r="H319">
        <v>10.896666666666667</v>
      </c>
      <c r="I319">
        <v>12.158333333333333</v>
      </c>
      <c r="J319">
        <v>27.641666666666662</v>
      </c>
      <c r="K319" s="2">
        <v>28.78</v>
      </c>
      <c r="L319" s="2">
        <v>22.33</v>
      </c>
      <c r="M319">
        <f t="shared" si="98"/>
        <v>54.751919444444439</v>
      </c>
      <c r="N319">
        <f t="shared" si="99"/>
        <v>2.793465277777778</v>
      </c>
      <c r="O319">
        <f t="shared" si="100"/>
        <v>1.980774896995277</v>
      </c>
      <c r="P319">
        <f t="shared" si="101"/>
        <v>6</v>
      </c>
      <c r="Q319">
        <f t="shared" si="102"/>
        <v>23</v>
      </c>
      <c r="AC319" s="2"/>
      <c r="AD319" s="2"/>
    </row>
    <row r="320" spans="1:30" x14ac:dyDescent="0.25">
      <c r="A320" s="6">
        <v>41813.708333332012</v>
      </c>
      <c r="B320" s="8">
        <v>26.010000000000005</v>
      </c>
      <c r="C320">
        <v>30.425000000000001</v>
      </c>
      <c r="D320">
        <v>28.244166666666661</v>
      </c>
      <c r="E320">
        <v>20.893333333333334</v>
      </c>
      <c r="F320">
        <v>21.305000000000003</v>
      </c>
      <c r="G320">
        <v>15.783333333333331</v>
      </c>
      <c r="H320">
        <v>11.54</v>
      </c>
      <c r="I320">
        <v>12.460833333333332</v>
      </c>
      <c r="J320">
        <v>23.941666666666666</v>
      </c>
      <c r="K320" s="2">
        <v>28.78</v>
      </c>
      <c r="L320" s="2">
        <v>22.33</v>
      </c>
      <c r="M320">
        <f t="shared" si="98"/>
        <v>45.872643055555528</v>
      </c>
      <c r="N320">
        <f t="shared" si="99"/>
        <v>2.9063976592749019</v>
      </c>
      <c r="O320">
        <f t="shared" si="100"/>
        <v>1.9160171133542163</v>
      </c>
      <c r="P320">
        <f t="shared" si="101"/>
        <v>6</v>
      </c>
      <c r="Q320">
        <f t="shared" si="102"/>
        <v>23</v>
      </c>
      <c r="AC320" s="2"/>
      <c r="AD320" s="2"/>
    </row>
    <row r="321" spans="1:30" x14ac:dyDescent="0.25">
      <c r="A321" s="6">
        <v>41813.749999998676</v>
      </c>
      <c r="B321" s="8">
        <v>24.574999999999996</v>
      </c>
      <c r="C321">
        <v>30.422499999999996</v>
      </c>
      <c r="D321">
        <v>28.254166666666674</v>
      </c>
      <c r="E321">
        <v>20.916666666666668</v>
      </c>
      <c r="F321">
        <v>21.359166666666663</v>
      </c>
      <c r="G321">
        <v>14.45833333333333</v>
      </c>
      <c r="H321">
        <v>11.466666666666667</v>
      </c>
      <c r="I321">
        <v>12.339166666666666</v>
      </c>
      <c r="J321">
        <v>22.624999999999996</v>
      </c>
      <c r="K321" s="2">
        <v>28.78</v>
      </c>
      <c r="L321" s="2">
        <v>22.33</v>
      </c>
      <c r="M321">
        <f t="shared" si="98"/>
        <v>44.613479166666629</v>
      </c>
      <c r="N321">
        <f t="shared" si="99"/>
        <v>3.0856585014409204</v>
      </c>
      <c r="O321">
        <f t="shared" si="100"/>
        <v>1.9718664825046026</v>
      </c>
      <c r="P321">
        <f t="shared" si="101"/>
        <v>6</v>
      </c>
      <c r="Q321">
        <f t="shared" si="102"/>
        <v>23</v>
      </c>
      <c r="AC321" s="2"/>
      <c r="AD321" s="2"/>
    </row>
    <row r="322" spans="1:30" x14ac:dyDescent="0.25">
      <c r="A322" s="6">
        <v>41813.79166666534</v>
      </c>
      <c r="B322" s="8">
        <v>23.436666666666664</v>
      </c>
      <c r="C322">
        <v>30.4725</v>
      </c>
      <c r="D322">
        <v>28.273333333333337</v>
      </c>
      <c r="E322">
        <v>20.939166666666669</v>
      </c>
      <c r="F322">
        <v>21.355833333333333</v>
      </c>
      <c r="G322">
        <v>14.533333333333333</v>
      </c>
      <c r="H322">
        <v>11.4475</v>
      </c>
      <c r="I322">
        <v>12.299166666666666</v>
      </c>
      <c r="J322">
        <v>22.666666666666668</v>
      </c>
      <c r="K322" s="2">
        <v>28.78</v>
      </c>
      <c r="L322" s="2">
        <v>22.33</v>
      </c>
      <c r="M322">
        <f t="shared" si="98"/>
        <v>44.070736111111103</v>
      </c>
      <c r="N322">
        <f t="shared" si="99"/>
        <v>3.0323900993883788</v>
      </c>
      <c r="O322">
        <f t="shared" si="100"/>
        <v>1.9442971813725485</v>
      </c>
      <c r="P322">
        <f t="shared" si="101"/>
        <v>6</v>
      </c>
      <c r="Q322">
        <f t="shared" si="102"/>
        <v>23</v>
      </c>
      <c r="AC322" s="2"/>
      <c r="AD322" s="2"/>
    </row>
    <row r="323" spans="1:30" x14ac:dyDescent="0.25">
      <c r="A323" s="6">
        <v>41813.833333332004</v>
      </c>
      <c r="B323" s="8">
        <v>22.943333333333332</v>
      </c>
      <c r="C323">
        <v>30.768333333333331</v>
      </c>
      <c r="D323">
        <v>28.325833333333325</v>
      </c>
      <c r="E323">
        <v>20.953333333333333</v>
      </c>
      <c r="F323">
        <v>21.371666666666666</v>
      </c>
      <c r="G323">
        <v>15.658333333333331</v>
      </c>
      <c r="H323">
        <v>11.169166666666667</v>
      </c>
      <c r="I323">
        <v>12.066666666666665</v>
      </c>
      <c r="J323">
        <v>23.808333333333341</v>
      </c>
      <c r="K323" s="2">
        <v>28.78</v>
      </c>
      <c r="L323" s="2">
        <v>22.33</v>
      </c>
      <c r="M323">
        <f t="shared" si="98"/>
        <v>45.264770833333259</v>
      </c>
      <c r="N323">
        <f t="shared" si="99"/>
        <v>2.8907783395423055</v>
      </c>
      <c r="O323">
        <f t="shared" si="100"/>
        <v>1.901215435771785</v>
      </c>
      <c r="P323">
        <f t="shared" si="101"/>
        <v>6</v>
      </c>
      <c r="Q323">
        <f t="shared" si="102"/>
        <v>23</v>
      </c>
      <c r="AC323" s="2"/>
      <c r="AD323" s="2"/>
    </row>
    <row r="324" spans="1:30" x14ac:dyDescent="0.25">
      <c r="A324" s="6">
        <v>41814.291666665311</v>
      </c>
      <c r="B324" s="8">
        <v>24.945000000000004</v>
      </c>
      <c r="C324">
        <v>30.401666666666671</v>
      </c>
      <c r="D324">
        <v>28.274999999999995</v>
      </c>
      <c r="E324">
        <v>21.153333333333332</v>
      </c>
      <c r="F324">
        <v>21.53583333333334</v>
      </c>
      <c r="G324">
        <v>14.41666666666667</v>
      </c>
      <c r="H324">
        <v>11.459166666666667</v>
      </c>
      <c r="I324">
        <v>12.383333333333333</v>
      </c>
      <c r="J324">
        <v>22.566666666666666</v>
      </c>
      <c r="K324" s="2">
        <v>28.78</v>
      </c>
      <c r="L324" s="2">
        <v>22.33</v>
      </c>
      <c r="M324">
        <f t="shared" si="98"/>
        <v>45.959481944444427</v>
      </c>
      <c r="N324">
        <f t="shared" si="99"/>
        <v>3.1879409441233122</v>
      </c>
      <c r="O324">
        <f t="shared" si="100"/>
        <v>2.0366092442146719</v>
      </c>
      <c r="P324">
        <f t="shared" si="101"/>
        <v>6</v>
      </c>
      <c r="Q324">
        <f t="shared" si="102"/>
        <v>24</v>
      </c>
      <c r="AC324" s="2"/>
      <c r="AD324" s="2"/>
    </row>
    <row r="325" spans="1:30" x14ac:dyDescent="0.25">
      <c r="A325" s="6">
        <v>41814.333333331975</v>
      </c>
      <c r="B325" s="8">
        <v>25.843333333333341</v>
      </c>
      <c r="C325">
        <v>31.007499999999997</v>
      </c>
      <c r="D325">
        <v>28.380833333333332</v>
      </c>
      <c r="E325">
        <v>21.138333333333332</v>
      </c>
      <c r="F325">
        <v>21.544166666666669</v>
      </c>
      <c r="G325">
        <v>18.825000000000003</v>
      </c>
      <c r="H325">
        <v>10.890833333333333</v>
      </c>
      <c r="I325">
        <v>12.1</v>
      </c>
      <c r="J325">
        <v>26.891666666666666</v>
      </c>
      <c r="K325" s="2">
        <v>28.78</v>
      </c>
      <c r="L325" s="2">
        <v>22.33</v>
      </c>
      <c r="M325">
        <f t="shared" si="98"/>
        <v>53.384206944444436</v>
      </c>
      <c r="N325">
        <f t="shared" si="99"/>
        <v>2.8358144459200227</v>
      </c>
      <c r="O325">
        <f t="shared" si="100"/>
        <v>1.9851579898770786</v>
      </c>
      <c r="P325">
        <f t="shared" si="101"/>
        <v>6</v>
      </c>
      <c r="Q325">
        <f t="shared" si="102"/>
        <v>24</v>
      </c>
      <c r="AC325" s="2"/>
      <c r="AD325" s="2"/>
    </row>
    <row r="326" spans="1:30" x14ac:dyDescent="0.25">
      <c r="A326" s="6">
        <v>41814.374999998639</v>
      </c>
      <c r="B326" s="8">
        <v>27.498333333333335</v>
      </c>
      <c r="C326">
        <v>31.180833333333336</v>
      </c>
      <c r="D326">
        <v>28.517500000000002</v>
      </c>
      <c r="E326">
        <v>21.159166666666668</v>
      </c>
      <c r="F326">
        <v>21.527500000000003</v>
      </c>
      <c r="G326">
        <v>18.883333333333336</v>
      </c>
      <c r="H326">
        <v>11.168333333333335</v>
      </c>
      <c r="I326">
        <v>12.406666666666668</v>
      </c>
      <c r="J326">
        <v>26.933333333333326</v>
      </c>
      <c r="K326" s="2">
        <v>28.78</v>
      </c>
      <c r="L326" s="2">
        <v>22.33</v>
      </c>
      <c r="M326">
        <f t="shared" si="98"/>
        <v>54.14404722222222</v>
      </c>
      <c r="N326">
        <f t="shared" si="99"/>
        <v>2.8672928802588991</v>
      </c>
      <c r="O326">
        <f t="shared" si="100"/>
        <v>2.0102987830033006</v>
      </c>
      <c r="P326">
        <f t="shared" si="101"/>
        <v>6</v>
      </c>
      <c r="Q326">
        <f t="shared" si="102"/>
        <v>24</v>
      </c>
      <c r="AC326" s="2"/>
      <c r="AD326" s="2"/>
    </row>
    <row r="327" spans="1:30" x14ac:dyDescent="0.25">
      <c r="A327" s="6">
        <v>41814.416666665304</v>
      </c>
      <c r="B327" s="8">
        <v>28.868333333333329</v>
      </c>
      <c r="C327">
        <v>31.290000000000003</v>
      </c>
      <c r="D327">
        <v>28.602500000000003</v>
      </c>
      <c r="E327">
        <v>21.172500000000003</v>
      </c>
      <c r="F327">
        <v>21.547500000000003</v>
      </c>
      <c r="G327">
        <v>18.916666666666668</v>
      </c>
      <c r="H327">
        <v>11.377500000000003</v>
      </c>
      <c r="I327">
        <v>12.626666666666667</v>
      </c>
      <c r="J327">
        <v>26.983333333333334</v>
      </c>
      <c r="K327" s="2">
        <v>28.78</v>
      </c>
      <c r="L327" s="2">
        <v>22.33</v>
      </c>
      <c r="M327">
        <f t="shared" si="98"/>
        <v>54.426273611111029</v>
      </c>
      <c r="N327">
        <f t="shared" si="99"/>
        <v>2.8771598384728296</v>
      </c>
      <c r="O327">
        <f t="shared" si="100"/>
        <v>2.0170329936174562</v>
      </c>
      <c r="P327">
        <f t="shared" si="101"/>
        <v>6</v>
      </c>
      <c r="Q327">
        <f t="shared" si="102"/>
        <v>24</v>
      </c>
      <c r="AC327" s="2"/>
      <c r="AD327" s="2"/>
    </row>
    <row r="328" spans="1:30" x14ac:dyDescent="0.25">
      <c r="A328" s="6">
        <v>41814.458333331968</v>
      </c>
      <c r="B328" s="8">
        <v>29.834999999999994</v>
      </c>
      <c r="C328">
        <v>31.375</v>
      </c>
      <c r="D328">
        <v>28.67</v>
      </c>
      <c r="E328">
        <v>21.173333333333332</v>
      </c>
      <c r="F328">
        <v>21.560833333333335</v>
      </c>
      <c r="G328">
        <v>18.975000000000001</v>
      </c>
      <c r="H328">
        <v>11.596666666666669</v>
      </c>
      <c r="I328">
        <v>12.857500000000002</v>
      </c>
      <c r="J328">
        <v>27.008333333333336</v>
      </c>
      <c r="K328" s="2">
        <v>28.78</v>
      </c>
      <c r="L328" s="2">
        <v>22.33</v>
      </c>
      <c r="M328">
        <f t="shared" si="98"/>
        <v>54.730209722222192</v>
      </c>
      <c r="N328">
        <f t="shared" si="99"/>
        <v>2.8843325281803525</v>
      </c>
      <c r="O328">
        <f t="shared" si="100"/>
        <v>2.0264193664506824</v>
      </c>
      <c r="P328">
        <f t="shared" si="101"/>
        <v>6</v>
      </c>
      <c r="Q328">
        <f t="shared" si="102"/>
        <v>24</v>
      </c>
      <c r="AC328" s="2"/>
      <c r="AD328" s="2"/>
    </row>
    <row r="329" spans="1:30" x14ac:dyDescent="0.25">
      <c r="A329" s="6">
        <v>41814.499999998632</v>
      </c>
      <c r="B329" s="8">
        <v>29.893333333333334</v>
      </c>
      <c r="C329">
        <v>31.450833333333335</v>
      </c>
      <c r="D329">
        <v>28.721666666666668</v>
      </c>
      <c r="E329">
        <v>21.186666666666664</v>
      </c>
      <c r="F329">
        <v>21.591666666666665</v>
      </c>
      <c r="G329">
        <v>19</v>
      </c>
      <c r="H329">
        <v>11.79</v>
      </c>
      <c r="I329">
        <v>13.092500000000001</v>
      </c>
      <c r="J329">
        <v>27.025000000000002</v>
      </c>
      <c r="K329" s="2">
        <v>28.78</v>
      </c>
      <c r="L329" s="2">
        <v>22.33</v>
      </c>
      <c r="M329">
        <f t="shared" si="98"/>
        <v>55.815695833333379</v>
      </c>
      <c r="N329">
        <f t="shared" si="99"/>
        <v>2.9376682017543883</v>
      </c>
      <c r="O329">
        <f t="shared" si="100"/>
        <v>2.0653356460067855</v>
      </c>
      <c r="P329">
        <f t="shared" si="101"/>
        <v>6</v>
      </c>
      <c r="Q329">
        <f t="shared" si="102"/>
        <v>24</v>
      </c>
      <c r="AC329" s="2"/>
      <c r="AD329" s="2"/>
    </row>
    <row r="330" spans="1:30" x14ac:dyDescent="0.25">
      <c r="A330" s="6">
        <v>41814.541666665296</v>
      </c>
      <c r="B330" s="8">
        <v>29.068333333333332</v>
      </c>
      <c r="C330">
        <v>31.516666666666669</v>
      </c>
      <c r="D330">
        <v>28.772499999999997</v>
      </c>
      <c r="E330">
        <v>21.203333333333337</v>
      </c>
      <c r="F330">
        <v>21.58583333333333</v>
      </c>
      <c r="G330">
        <v>19.008333333333333</v>
      </c>
      <c r="H330">
        <v>11.870833333333335</v>
      </c>
      <c r="I330">
        <v>13.171666666666667</v>
      </c>
      <c r="J330">
        <v>27.045454545454547</v>
      </c>
      <c r="K330" s="2">
        <v>28.78</v>
      </c>
      <c r="L330" s="2">
        <v>22.33</v>
      </c>
      <c r="M330">
        <f t="shared" si="98"/>
        <v>55.772276388888841</v>
      </c>
      <c r="N330">
        <f t="shared" si="99"/>
        <v>2.9340960835890666</v>
      </c>
      <c r="O330">
        <f t="shared" si="100"/>
        <v>2.0621682026143771</v>
      </c>
      <c r="P330">
        <f t="shared" si="101"/>
        <v>6</v>
      </c>
      <c r="Q330">
        <f t="shared" si="102"/>
        <v>24</v>
      </c>
      <c r="AC330" s="2"/>
      <c r="AD330" s="2"/>
    </row>
    <row r="331" spans="1:30" x14ac:dyDescent="0.25">
      <c r="A331" s="6">
        <v>41814.583333331961</v>
      </c>
      <c r="B331" s="8">
        <v>28.51499999999999</v>
      </c>
      <c r="C331">
        <v>31.540833333333339</v>
      </c>
      <c r="D331">
        <v>28.808333333333334</v>
      </c>
      <c r="E331">
        <v>21.216666666666672</v>
      </c>
      <c r="F331">
        <v>21.595833333333335</v>
      </c>
      <c r="G331">
        <v>19.016666666666666</v>
      </c>
      <c r="H331">
        <v>11.700000000000001</v>
      </c>
      <c r="I331">
        <v>12.979166666666666</v>
      </c>
      <c r="J331">
        <v>27.066666666666666</v>
      </c>
      <c r="K331" s="2">
        <v>28.78</v>
      </c>
      <c r="L331" s="2">
        <v>22.33</v>
      </c>
      <c r="M331">
        <f t="shared" si="98"/>
        <v>55.20782361111106</v>
      </c>
      <c r="N331">
        <f t="shared" si="99"/>
        <v>2.903128323108382</v>
      </c>
      <c r="O331">
        <f t="shared" si="100"/>
        <v>2.0396979166666647</v>
      </c>
      <c r="P331">
        <f t="shared" si="101"/>
        <v>6</v>
      </c>
      <c r="Q331">
        <f t="shared" si="102"/>
        <v>24</v>
      </c>
      <c r="AC331" s="2"/>
      <c r="AD331" s="2"/>
    </row>
    <row r="332" spans="1:30" x14ac:dyDescent="0.25">
      <c r="A332" s="6">
        <v>41814.624999998625</v>
      </c>
      <c r="B332" s="8">
        <v>27.593333333333351</v>
      </c>
      <c r="C332">
        <v>31.579166666666666</v>
      </c>
      <c r="D332">
        <v>28.843333333333334</v>
      </c>
      <c r="E332">
        <v>21.228333333333335</v>
      </c>
      <c r="F332">
        <v>21.619166666666668</v>
      </c>
      <c r="G332">
        <v>19.016666666666666</v>
      </c>
      <c r="H332">
        <v>11.7325</v>
      </c>
      <c r="I332">
        <v>13.022500000000001</v>
      </c>
      <c r="J332">
        <v>27.083333333333332</v>
      </c>
      <c r="K332" s="2">
        <v>28.78</v>
      </c>
      <c r="L332" s="2">
        <v>22.33</v>
      </c>
      <c r="M332">
        <f t="shared" si="98"/>
        <v>55.490050000000018</v>
      </c>
      <c r="N332">
        <f t="shared" si="99"/>
        <v>2.9179693251533751</v>
      </c>
      <c r="O332">
        <f t="shared" si="100"/>
        <v>2.0488633846153852</v>
      </c>
      <c r="P332">
        <f t="shared" si="101"/>
        <v>6</v>
      </c>
      <c r="Q332">
        <f t="shared" si="102"/>
        <v>24</v>
      </c>
      <c r="AC332" s="2"/>
      <c r="AD332" s="2"/>
    </row>
    <row r="333" spans="1:30" x14ac:dyDescent="0.25">
      <c r="A333" s="6">
        <v>41814.666666665289</v>
      </c>
      <c r="B333" s="8">
        <v>27.364999999999991</v>
      </c>
      <c r="C333">
        <v>31.138333333333332</v>
      </c>
      <c r="D333">
        <v>28.864166666666666</v>
      </c>
      <c r="E333">
        <v>21.250833333333333</v>
      </c>
      <c r="F333">
        <v>21.81583333333333</v>
      </c>
      <c r="G333">
        <v>14.366666666666669</v>
      </c>
      <c r="H333">
        <v>12.472499999999998</v>
      </c>
      <c r="I333">
        <v>13.248333333333333</v>
      </c>
      <c r="J333">
        <v>22.024999999999995</v>
      </c>
      <c r="K333" s="2">
        <v>28.78</v>
      </c>
      <c r="L333" s="2">
        <v>22.33</v>
      </c>
      <c r="M333">
        <f t="shared" si="98"/>
        <v>42.095151388888915</v>
      </c>
      <c r="N333">
        <f t="shared" si="99"/>
        <v>2.9300569412219657</v>
      </c>
      <c r="O333">
        <f t="shared" si="100"/>
        <v>1.911244103922312</v>
      </c>
      <c r="P333">
        <f t="shared" si="101"/>
        <v>6</v>
      </c>
      <c r="Q333">
        <f t="shared" si="102"/>
        <v>24</v>
      </c>
      <c r="AC333" s="2"/>
      <c r="AD333" s="2"/>
    </row>
    <row r="334" spans="1:30" x14ac:dyDescent="0.25">
      <c r="A334" s="6">
        <v>41814.708333331953</v>
      </c>
      <c r="B334" s="8">
        <v>27.051666666666669</v>
      </c>
      <c r="C334">
        <v>31.399166666666662</v>
      </c>
      <c r="D334">
        <v>28.704999999999995</v>
      </c>
      <c r="E334">
        <v>19.864166666666666</v>
      </c>
      <c r="F334">
        <v>20.987500000000001</v>
      </c>
      <c r="G334">
        <v>20.008333333333333</v>
      </c>
      <c r="H334">
        <v>13.318333333333333</v>
      </c>
      <c r="I334">
        <v>14.744166666666667</v>
      </c>
      <c r="J334">
        <v>29.308333333333334</v>
      </c>
      <c r="K334" s="2">
        <v>28.78</v>
      </c>
      <c r="L334" s="2">
        <v>22.33</v>
      </c>
      <c r="M334">
        <f t="shared" si="98"/>
        <v>59.028734722222218</v>
      </c>
      <c r="N334">
        <f t="shared" si="99"/>
        <v>2.9502074829931972</v>
      </c>
      <c r="O334">
        <f t="shared" si="100"/>
        <v>2.0140597573689698</v>
      </c>
      <c r="P334">
        <f t="shared" si="101"/>
        <v>6</v>
      </c>
      <c r="Q334">
        <f t="shared" si="102"/>
        <v>24</v>
      </c>
      <c r="AC334" s="2"/>
      <c r="AD334" s="2"/>
    </row>
    <row r="335" spans="1:30" x14ac:dyDescent="0.25">
      <c r="A335" s="6">
        <v>41814.749999998618</v>
      </c>
      <c r="B335" s="8">
        <v>26.133333333333347</v>
      </c>
      <c r="C335">
        <v>31.368333333333329</v>
      </c>
      <c r="D335">
        <v>28.878333333333341</v>
      </c>
      <c r="E335">
        <v>19.0275</v>
      </c>
      <c r="F335">
        <v>20.09</v>
      </c>
      <c r="G335">
        <v>16.750000000000004</v>
      </c>
      <c r="H335">
        <v>12.839166666666669</v>
      </c>
      <c r="I335">
        <v>13.844166666666666</v>
      </c>
      <c r="J335">
        <v>25.983333333333338</v>
      </c>
      <c r="K335" s="2">
        <v>28.78</v>
      </c>
      <c r="L335" s="2">
        <v>22.33</v>
      </c>
      <c r="M335">
        <f t="shared" si="98"/>
        <v>48.065324999999923</v>
      </c>
      <c r="N335">
        <f t="shared" si="99"/>
        <v>2.8695716417910395</v>
      </c>
      <c r="O335">
        <f t="shared" si="100"/>
        <v>1.8498521488133386</v>
      </c>
      <c r="P335">
        <f t="shared" si="101"/>
        <v>6</v>
      </c>
      <c r="Q335">
        <f t="shared" si="102"/>
        <v>24</v>
      </c>
      <c r="AC335" s="2"/>
      <c r="AD335" s="2"/>
    </row>
    <row r="336" spans="1:30" x14ac:dyDescent="0.25">
      <c r="A336" s="6">
        <v>41814.791666665282</v>
      </c>
      <c r="B336" s="8">
        <v>25.143333333333338</v>
      </c>
      <c r="C336">
        <v>31.445000000000004</v>
      </c>
      <c r="D336">
        <v>28.765000000000001</v>
      </c>
      <c r="E336">
        <v>19.003333333333334</v>
      </c>
      <c r="F336">
        <v>20.015000000000001</v>
      </c>
      <c r="G336">
        <v>19.916666666666668</v>
      </c>
      <c r="H336">
        <v>13.062500000000002</v>
      </c>
      <c r="I336">
        <v>14.462499999999999</v>
      </c>
      <c r="J336">
        <v>29.324999999999999</v>
      </c>
      <c r="K336" s="2">
        <v>28.78</v>
      </c>
      <c r="L336" s="2">
        <v>22.33</v>
      </c>
      <c r="M336">
        <f t="shared" si="98"/>
        <v>58.355733333333241</v>
      </c>
      <c r="N336">
        <f t="shared" si="99"/>
        <v>2.9299949790794932</v>
      </c>
      <c r="O336">
        <f t="shared" si="100"/>
        <v>1.9899653310599572</v>
      </c>
      <c r="P336">
        <f t="shared" si="101"/>
        <v>6</v>
      </c>
      <c r="Q336">
        <f t="shared" si="102"/>
        <v>24</v>
      </c>
      <c r="AC336" s="2"/>
      <c r="AD336" s="2"/>
    </row>
    <row r="337" spans="1:30" x14ac:dyDescent="0.25">
      <c r="A337" s="6">
        <v>41814.833333331946</v>
      </c>
      <c r="B337" s="8">
        <v>24.598333333333347</v>
      </c>
      <c r="C337">
        <v>31.121666666666659</v>
      </c>
      <c r="D337">
        <v>28.780833333333334</v>
      </c>
      <c r="E337">
        <v>18.8825</v>
      </c>
      <c r="F337">
        <v>19.851666666666663</v>
      </c>
      <c r="G337">
        <v>15.066666666666665</v>
      </c>
      <c r="H337">
        <v>13.475833333333334</v>
      </c>
      <c r="I337">
        <v>14.344166666666666</v>
      </c>
      <c r="J337">
        <v>24.441666666666666</v>
      </c>
      <c r="K337" s="2">
        <v>28.78</v>
      </c>
      <c r="L337" s="2">
        <v>22.33</v>
      </c>
      <c r="M337">
        <f t="shared" si="98"/>
        <v>44.504930555555525</v>
      </c>
      <c r="N337">
        <f t="shared" si="99"/>
        <v>2.9538670722713847</v>
      </c>
      <c r="O337">
        <f t="shared" si="100"/>
        <v>1.820863166268893</v>
      </c>
      <c r="P337">
        <f t="shared" si="101"/>
        <v>6</v>
      </c>
      <c r="Q337">
        <f t="shared" si="102"/>
        <v>24</v>
      </c>
      <c r="AC337" s="2"/>
      <c r="AD337" s="2"/>
    </row>
    <row r="338" spans="1:30" x14ac:dyDescent="0.25">
      <c r="A338" s="6">
        <v>41815.291666665253</v>
      </c>
      <c r="B338" s="8">
        <v>22.904999999999998</v>
      </c>
      <c r="C338">
        <v>30.587500000000002</v>
      </c>
      <c r="D338">
        <v>28.454999999999998</v>
      </c>
      <c r="E338">
        <v>18.59</v>
      </c>
      <c r="F338">
        <v>19.473333333333329</v>
      </c>
      <c r="G338">
        <v>14.775</v>
      </c>
      <c r="H338">
        <v>13.555833333333334</v>
      </c>
      <c r="I338">
        <v>14.416666666666666</v>
      </c>
      <c r="J338">
        <v>24.066666666666666</v>
      </c>
      <c r="K338" s="2">
        <v>28.78</v>
      </c>
      <c r="L338" s="2">
        <v>22.33</v>
      </c>
      <c r="M338">
        <f t="shared" ref="M338:M375" si="103">IF(G338&lt;3,0,IF(H338&gt;I338,0,(4.2*L338*(I338-H338+0.84)/3.6)))</f>
        <v>44.309543055555515</v>
      </c>
      <c r="N338">
        <f t="shared" ref="N338:N375" si="104">M338/G338</f>
        <v>2.9989538447076489</v>
      </c>
      <c r="O338">
        <f t="shared" ref="O338:O375" si="105">M338/J338</f>
        <v>1.8411167474607555</v>
      </c>
      <c r="P338">
        <f t="shared" ref="P338:P375" si="106">MONTH(A338)</f>
        <v>6</v>
      </c>
      <c r="Q338">
        <f t="shared" ref="Q338:Q375" si="107">DAY(A338)</f>
        <v>25</v>
      </c>
      <c r="AC338" s="2"/>
      <c r="AD338" s="2"/>
    </row>
    <row r="339" spans="1:30" x14ac:dyDescent="0.25">
      <c r="A339" s="6">
        <v>41815.333333331917</v>
      </c>
      <c r="B339" s="8">
        <v>23.520000000000007</v>
      </c>
      <c r="C339">
        <v>30.611666666666668</v>
      </c>
      <c r="D339">
        <v>28.47</v>
      </c>
      <c r="E339">
        <v>18.612499999999997</v>
      </c>
      <c r="F339">
        <v>19.506666666666664</v>
      </c>
      <c r="G339">
        <v>14.600000000000001</v>
      </c>
      <c r="H339">
        <v>13.519166666666669</v>
      </c>
      <c r="I339">
        <v>14.370833333333332</v>
      </c>
      <c r="J339">
        <v>23.891666666666669</v>
      </c>
      <c r="K339" s="2">
        <v>28.78</v>
      </c>
      <c r="L339" s="2">
        <v>22.33</v>
      </c>
      <c r="M339">
        <f t="shared" si="103"/>
        <v>44.07073611111101</v>
      </c>
      <c r="N339">
        <f t="shared" si="104"/>
        <v>3.0185435692541787</v>
      </c>
      <c r="O339">
        <f t="shared" si="105"/>
        <v>1.8446070224392468</v>
      </c>
      <c r="P339">
        <f t="shared" si="106"/>
        <v>6</v>
      </c>
      <c r="Q339">
        <f t="shared" si="107"/>
        <v>25</v>
      </c>
      <c r="AC339" s="2"/>
      <c r="AD339" s="2"/>
    </row>
    <row r="340" spans="1:30" x14ac:dyDescent="0.25">
      <c r="A340" s="6">
        <v>41815.374999998581</v>
      </c>
      <c r="B340" s="8">
        <v>24.088333333333331</v>
      </c>
      <c r="C340">
        <v>30.786666666666665</v>
      </c>
      <c r="D340">
        <v>28.538333333333338</v>
      </c>
      <c r="E340">
        <v>18.596666666666668</v>
      </c>
      <c r="F340">
        <v>19.515000000000001</v>
      </c>
      <c r="G340">
        <v>14.674999999999999</v>
      </c>
      <c r="H340">
        <v>13.448333333333336</v>
      </c>
      <c r="I340">
        <v>14.315833333333332</v>
      </c>
      <c r="J340">
        <v>23.974999999999998</v>
      </c>
      <c r="K340" s="2">
        <v>28.78</v>
      </c>
      <c r="L340" s="2">
        <v>22.33</v>
      </c>
      <c r="M340">
        <f t="shared" si="103"/>
        <v>44.483220833333228</v>
      </c>
      <c r="N340">
        <f t="shared" si="104"/>
        <v>3.0312245883020941</v>
      </c>
      <c r="O340">
        <f t="shared" si="105"/>
        <v>1.8554002433089982</v>
      </c>
      <c r="P340">
        <f t="shared" si="106"/>
        <v>6</v>
      </c>
      <c r="Q340">
        <f t="shared" si="107"/>
        <v>25</v>
      </c>
      <c r="AC340" s="2"/>
      <c r="AD340" s="2"/>
    </row>
    <row r="341" spans="1:30" x14ac:dyDescent="0.25">
      <c r="A341" s="6">
        <v>41815.416666665245</v>
      </c>
      <c r="B341" s="8">
        <v>24.423333333333339</v>
      </c>
      <c r="C341">
        <v>30.535</v>
      </c>
      <c r="D341">
        <v>28.530833333333337</v>
      </c>
      <c r="E341">
        <v>18.774999999999995</v>
      </c>
      <c r="F341">
        <v>19.689166666666669</v>
      </c>
      <c r="G341">
        <v>14.53333333333333</v>
      </c>
      <c r="H341">
        <v>13.477499999999999</v>
      </c>
      <c r="I341">
        <v>14.260833333333332</v>
      </c>
      <c r="J341">
        <v>23.858333416666667</v>
      </c>
      <c r="K341" s="2">
        <v>28.78</v>
      </c>
      <c r="L341" s="2">
        <v>22.33</v>
      </c>
      <c r="M341">
        <f t="shared" si="103"/>
        <v>42.290538888888882</v>
      </c>
      <c r="N341">
        <f t="shared" si="104"/>
        <v>2.9098994648318044</v>
      </c>
      <c r="O341">
        <f t="shared" si="105"/>
        <v>1.7725688609643651</v>
      </c>
      <c r="P341">
        <f t="shared" si="106"/>
        <v>6</v>
      </c>
      <c r="Q341">
        <f t="shared" si="107"/>
        <v>25</v>
      </c>
      <c r="AC341" s="2"/>
      <c r="AD341" s="2"/>
    </row>
    <row r="342" spans="1:30" x14ac:dyDescent="0.25">
      <c r="A342" s="6">
        <v>41815.45833333191</v>
      </c>
      <c r="B342" s="8">
        <v>24.434999999999999</v>
      </c>
      <c r="C342">
        <v>30.1675</v>
      </c>
      <c r="D342">
        <v>28.425000000000001</v>
      </c>
      <c r="E342">
        <v>18.977500000000003</v>
      </c>
      <c r="F342">
        <v>19.921666666666663</v>
      </c>
      <c r="G342">
        <v>10.025</v>
      </c>
      <c r="H342">
        <v>13.6275</v>
      </c>
      <c r="I342">
        <v>14.090833333333334</v>
      </c>
      <c r="J342">
        <v>19.408333416666665</v>
      </c>
      <c r="K342" s="2">
        <v>28.78</v>
      </c>
      <c r="L342" s="2">
        <v>22.33</v>
      </c>
      <c r="M342">
        <f t="shared" si="103"/>
        <v>33.95400555555559</v>
      </c>
      <c r="N342">
        <f t="shared" si="104"/>
        <v>3.3869332224993105</v>
      </c>
      <c r="O342">
        <f t="shared" si="105"/>
        <v>1.7494549803229376</v>
      </c>
      <c r="P342">
        <f t="shared" si="106"/>
        <v>6</v>
      </c>
      <c r="Q342">
        <f t="shared" si="107"/>
        <v>25</v>
      </c>
      <c r="AC342" s="2"/>
      <c r="AD342" s="2"/>
    </row>
    <row r="343" spans="1:30" x14ac:dyDescent="0.25">
      <c r="A343" s="6">
        <v>41815.499999998574</v>
      </c>
      <c r="B343" s="8">
        <v>23.933333333333337</v>
      </c>
      <c r="C343">
        <v>29.971666666666664</v>
      </c>
      <c r="D343">
        <v>28.33583333333333</v>
      </c>
      <c r="E343">
        <v>19.131666666666668</v>
      </c>
      <c r="F343">
        <v>20.072500000000002</v>
      </c>
      <c r="G343">
        <v>12.824999999999998</v>
      </c>
      <c r="H343">
        <v>13.769166666666669</v>
      </c>
      <c r="I343">
        <v>14.416666666666664</v>
      </c>
      <c r="J343">
        <v>22.158333416666668</v>
      </c>
      <c r="K343" s="2">
        <v>28.78</v>
      </c>
      <c r="L343" s="2">
        <v>22.33</v>
      </c>
      <c r="M343">
        <f t="shared" si="103"/>
        <v>38.751854166666547</v>
      </c>
      <c r="N343">
        <f t="shared" si="104"/>
        <v>3.0215870695256575</v>
      </c>
      <c r="O343">
        <f t="shared" si="105"/>
        <v>1.7488614074882931</v>
      </c>
      <c r="P343">
        <f t="shared" si="106"/>
        <v>6</v>
      </c>
      <c r="Q343">
        <f t="shared" si="107"/>
        <v>25</v>
      </c>
      <c r="AC343" s="2"/>
      <c r="AD343" s="2"/>
    </row>
    <row r="344" spans="1:30" x14ac:dyDescent="0.25">
      <c r="A344" s="6">
        <v>41815.541666665238</v>
      </c>
      <c r="B344" s="8">
        <v>23.171666666666663</v>
      </c>
      <c r="C344">
        <v>30.407500000000002</v>
      </c>
      <c r="D344">
        <v>28.343333333333334</v>
      </c>
      <c r="E344">
        <v>19.113333333333333</v>
      </c>
      <c r="F344">
        <v>20.104166666666668</v>
      </c>
      <c r="G344">
        <v>14.516666666666667</v>
      </c>
      <c r="H344">
        <v>13.454166666666666</v>
      </c>
      <c r="I344">
        <v>14.270833333333334</v>
      </c>
      <c r="J344">
        <v>23.858333416666664</v>
      </c>
      <c r="K344" s="2">
        <v>28.78</v>
      </c>
      <c r="L344" s="2">
        <v>22.33</v>
      </c>
      <c r="M344">
        <f t="shared" si="103"/>
        <v>43.158927777777819</v>
      </c>
      <c r="N344">
        <f t="shared" si="104"/>
        <v>2.9730604668962903</v>
      </c>
      <c r="O344">
        <f t="shared" si="105"/>
        <v>1.808966578848646</v>
      </c>
      <c r="P344">
        <f t="shared" si="106"/>
        <v>6</v>
      </c>
      <c r="Q344">
        <f t="shared" si="107"/>
        <v>25</v>
      </c>
      <c r="AC344" s="2"/>
      <c r="AD344" s="2"/>
    </row>
    <row r="345" spans="1:30" x14ac:dyDescent="0.25">
      <c r="A345" s="6">
        <v>41815.583333331902</v>
      </c>
      <c r="B345" s="8">
        <v>22.394999999999989</v>
      </c>
      <c r="C345">
        <v>30.474166666666665</v>
      </c>
      <c r="D345">
        <v>28.395833333333332</v>
      </c>
      <c r="E345">
        <v>19.106666666666669</v>
      </c>
      <c r="F345">
        <v>20.105833333333333</v>
      </c>
      <c r="G345">
        <v>13.124999999999998</v>
      </c>
      <c r="H345">
        <v>13.503333333333336</v>
      </c>
      <c r="I345">
        <v>14.148333333333332</v>
      </c>
      <c r="J345">
        <v>22.458333333333332</v>
      </c>
      <c r="K345" s="2">
        <v>28.78</v>
      </c>
      <c r="L345" s="2">
        <v>22.33</v>
      </c>
      <c r="M345">
        <f t="shared" si="103"/>
        <v>38.686724999999889</v>
      </c>
      <c r="N345">
        <f t="shared" si="104"/>
        <v>2.9475599999999917</v>
      </c>
      <c r="O345">
        <f t="shared" si="105"/>
        <v>1.7225999999999952</v>
      </c>
      <c r="P345">
        <f t="shared" si="106"/>
        <v>6</v>
      </c>
      <c r="Q345">
        <f t="shared" si="107"/>
        <v>25</v>
      </c>
      <c r="AC345" s="2"/>
      <c r="AD345" s="2"/>
    </row>
    <row r="346" spans="1:30" x14ac:dyDescent="0.25">
      <c r="A346" s="6">
        <v>41815.624999998567</v>
      </c>
      <c r="B346" s="8">
        <v>22.04666666666666</v>
      </c>
      <c r="C346">
        <v>30.087499999999995</v>
      </c>
      <c r="D346">
        <v>28.395833333333332</v>
      </c>
      <c r="E346">
        <v>19.154999999999998</v>
      </c>
      <c r="F346">
        <v>20.110833333333336</v>
      </c>
      <c r="G346">
        <v>11.200000000000003</v>
      </c>
      <c r="H346">
        <v>13.809166666666668</v>
      </c>
      <c r="I346">
        <v>14.263333333333334</v>
      </c>
      <c r="J346">
        <v>20.533333333333335</v>
      </c>
      <c r="K346" s="2">
        <v>28.78</v>
      </c>
      <c r="L346" s="2">
        <v>22.33</v>
      </c>
      <c r="M346">
        <f t="shared" si="103"/>
        <v>33.715198611111084</v>
      </c>
      <c r="N346">
        <f t="shared" si="104"/>
        <v>3.0102855902777748</v>
      </c>
      <c r="O346">
        <f t="shared" si="105"/>
        <v>1.6419739583333319</v>
      </c>
      <c r="P346">
        <f t="shared" si="106"/>
        <v>6</v>
      </c>
      <c r="Q346">
        <f t="shared" si="107"/>
        <v>25</v>
      </c>
      <c r="AC346" s="2"/>
      <c r="AD346" s="2"/>
    </row>
    <row r="347" spans="1:30" x14ac:dyDescent="0.25">
      <c r="A347" s="6">
        <v>41815.666666665231</v>
      </c>
      <c r="B347" s="8">
        <v>21.743333333333343</v>
      </c>
      <c r="C347">
        <v>30.385833333333334</v>
      </c>
      <c r="D347">
        <v>28.389166666666668</v>
      </c>
      <c r="E347">
        <v>19.122499999999999</v>
      </c>
      <c r="F347">
        <v>20.093333333333334</v>
      </c>
      <c r="G347">
        <v>16.316666666666666</v>
      </c>
      <c r="H347">
        <v>13.427500000000002</v>
      </c>
      <c r="I347">
        <v>14.415833333333333</v>
      </c>
      <c r="J347">
        <v>25.650000000000002</v>
      </c>
      <c r="K347" s="2">
        <v>28.78</v>
      </c>
      <c r="L347" s="2">
        <v>22.33</v>
      </c>
      <c r="M347">
        <f t="shared" si="103"/>
        <v>47.631130555555508</v>
      </c>
      <c r="N347">
        <f t="shared" si="104"/>
        <v>2.9191704119850157</v>
      </c>
      <c r="O347">
        <f t="shared" si="105"/>
        <v>1.8569641542126902</v>
      </c>
      <c r="P347">
        <f t="shared" si="106"/>
        <v>6</v>
      </c>
      <c r="Q347">
        <f t="shared" si="107"/>
        <v>25</v>
      </c>
      <c r="AC347" s="2"/>
      <c r="AD347" s="2"/>
    </row>
    <row r="348" spans="1:30" x14ac:dyDescent="0.25">
      <c r="A348" s="6">
        <v>41815.708333331895</v>
      </c>
      <c r="B348" s="8">
        <v>21.600000000000016</v>
      </c>
      <c r="C348">
        <v>30.541666666666668</v>
      </c>
      <c r="D348">
        <v>28.400833333333328</v>
      </c>
      <c r="E348">
        <v>19.004999999999999</v>
      </c>
      <c r="F348">
        <v>19.969166666666666</v>
      </c>
      <c r="G348">
        <v>14.525</v>
      </c>
      <c r="H348">
        <v>13.494166666666667</v>
      </c>
      <c r="I348">
        <v>14.32</v>
      </c>
      <c r="J348">
        <v>23.833333416666672</v>
      </c>
      <c r="K348" s="2">
        <v>28.78</v>
      </c>
      <c r="L348" s="2">
        <v>22.33</v>
      </c>
      <c r="M348">
        <f t="shared" si="103"/>
        <v>43.397734722222225</v>
      </c>
      <c r="N348">
        <f t="shared" si="104"/>
        <v>2.9877958500669344</v>
      </c>
      <c r="O348">
        <f t="shared" si="105"/>
        <v>1.8208839679922468</v>
      </c>
      <c r="P348">
        <f t="shared" si="106"/>
        <v>6</v>
      </c>
      <c r="Q348">
        <f t="shared" si="107"/>
        <v>25</v>
      </c>
      <c r="AC348" s="2"/>
      <c r="AD348" s="2"/>
    </row>
    <row r="349" spans="1:30" x14ac:dyDescent="0.25">
      <c r="A349" s="6">
        <v>41815.749999998559</v>
      </c>
      <c r="B349" s="8">
        <v>21.09</v>
      </c>
      <c r="C349">
        <v>30.529166666666665</v>
      </c>
      <c r="D349">
        <v>28.417500000000004</v>
      </c>
      <c r="E349">
        <v>18.895000000000003</v>
      </c>
      <c r="F349">
        <v>19.843333333333337</v>
      </c>
      <c r="G349">
        <v>16.149999999999999</v>
      </c>
      <c r="H349">
        <v>13.436666666666667</v>
      </c>
      <c r="I349">
        <v>14.290833333333333</v>
      </c>
      <c r="J349">
        <v>25.425000000000001</v>
      </c>
      <c r="K349" s="2">
        <v>28.78</v>
      </c>
      <c r="L349" s="2">
        <v>22.33</v>
      </c>
      <c r="M349">
        <f t="shared" si="103"/>
        <v>44.135865277777761</v>
      </c>
      <c r="N349">
        <f t="shared" si="104"/>
        <v>2.7328709150326791</v>
      </c>
      <c r="O349">
        <f t="shared" si="105"/>
        <v>1.7359239047306887</v>
      </c>
      <c r="P349">
        <f t="shared" si="106"/>
        <v>6</v>
      </c>
      <c r="Q349">
        <f t="shared" si="107"/>
        <v>25</v>
      </c>
      <c r="AC349" s="2"/>
      <c r="AD349" s="2"/>
    </row>
    <row r="350" spans="1:30" x14ac:dyDescent="0.25">
      <c r="A350" s="6">
        <v>41815.791666665224</v>
      </c>
      <c r="B350" s="8">
        <v>20.543333333333326</v>
      </c>
      <c r="C350">
        <v>30.520833333333329</v>
      </c>
      <c r="D350">
        <v>28.425833333333333</v>
      </c>
      <c r="E350">
        <v>18.775833333333328</v>
      </c>
      <c r="F350">
        <v>19.719166666666666</v>
      </c>
      <c r="G350">
        <v>12.627272727272727</v>
      </c>
      <c r="H350">
        <v>13.495000000000003</v>
      </c>
      <c r="I350">
        <v>14.131666666666666</v>
      </c>
      <c r="J350">
        <v>22.491666666666664</v>
      </c>
      <c r="K350" s="2">
        <v>28.78</v>
      </c>
      <c r="L350" s="2">
        <v>22.33</v>
      </c>
      <c r="M350">
        <f t="shared" si="103"/>
        <v>38.469627777777681</v>
      </c>
      <c r="N350">
        <f t="shared" si="104"/>
        <v>3.0465507959363176</v>
      </c>
      <c r="O350">
        <f t="shared" si="105"/>
        <v>1.7103947140916349</v>
      </c>
      <c r="P350">
        <f t="shared" si="106"/>
        <v>6</v>
      </c>
      <c r="Q350">
        <f t="shared" si="107"/>
        <v>25</v>
      </c>
      <c r="AC350" s="2"/>
      <c r="AD350" s="2"/>
    </row>
    <row r="351" spans="1:30" x14ac:dyDescent="0.25">
      <c r="A351" s="6">
        <v>41815.833333331888</v>
      </c>
      <c r="B351" s="8">
        <v>20.524999999999999</v>
      </c>
      <c r="C351">
        <v>29.939166666666665</v>
      </c>
      <c r="D351">
        <v>28.393333333333331</v>
      </c>
      <c r="E351">
        <v>18.790833333333332</v>
      </c>
      <c r="F351">
        <v>19.6675</v>
      </c>
      <c r="G351">
        <v>11.150000000000004</v>
      </c>
      <c r="H351">
        <v>13.849166666666667</v>
      </c>
      <c r="I351">
        <v>14.300000000000002</v>
      </c>
      <c r="J351">
        <v>20.533333333333335</v>
      </c>
      <c r="K351" s="2">
        <v>28.78</v>
      </c>
      <c r="L351" s="2">
        <v>22.33</v>
      </c>
      <c r="M351">
        <f t="shared" si="103"/>
        <v>33.628359722222271</v>
      </c>
      <c r="N351">
        <f t="shared" si="104"/>
        <v>3.0159963876432521</v>
      </c>
      <c r="O351">
        <f t="shared" si="105"/>
        <v>1.637744791666669</v>
      </c>
      <c r="P351">
        <f t="shared" si="106"/>
        <v>6</v>
      </c>
      <c r="Q351">
        <f t="shared" si="107"/>
        <v>25</v>
      </c>
      <c r="AC351" s="2"/>
      <c r="AD351" s="2"/>
    </row>
    <row r="352" spans="1:30" x14ac:dyDescent="0.25">
      <c r="A352" s="6">
        <v>41816.291666665194</v>
      </c>
      <c r="B352" s="8">
        <v>21.593333333333355</v>
      </c>
      <c r="C352">
        <v>29.71166666666667</v>
      </c>
      <c r="D352">
        <v>28.113333333333333</v>
      </c>
      <c r="E352">
        <v>18.646666666666672</v>
      </c>
      <c r="F352">
        <v>19.543333333333333</v>
      </c>
      <c r="G352">
        <v>9.6416666666666657</v>
      </c>
      <c r="H352">
        <v>13.468333333333332</v>
      </c>
      <c r="I352">
        <v>14.088333333333333</v>
      </c>
      <c r="J352">
        <v>19.016666666666669</v>
      </c>
      <c r="K352" s="2">
        <v>28.78</v>
      </c>
      <c r="L352" s="2">
        <v>22.33</v>
      </c>
      <c r="M352">
        <f t="shared" si="103"/>
        <v>38.035433333333359</v>
      </c>
      <c r="N352">
        <f t="shared" si="104"/>
        <v>3.9449023336214379</v>
      </c>
      <c r="O352">
        <f t="shared" si="105"/>
        <v>2.000110429447854</v>
      </c>
      <c r="P352">
        <f t="shared" si="106"/>
        <v>6</v>
      </c>
      <c r="Q352">
        <f t="shared" si="107"/>
        <v>26</v>
      </c>
      <c r="AC352" s="2"/>
      <c r="AD352" s="2"/>
    </row>
    <row r="353" spans="1:30" x14ac:dyDescent="0.25">
      <c r="A353" s="6">
        <v>41816.333333331859</v>
      </c>
      <c r="B353" s="8">
        <v>21.848333333333333</v>
      </c>
      <c r="C353">
        <v>29.534999999999997</v>
      </c>
      <c r="D353">
        <v>28.063333333333336</v>
      </c>
      <c r="E353">
        <v>18.741666666666671</v>
      </c>
      <c r="F353">
        <v>19.565000000000001</v>
      </c>
      <c r="G353">
        <v>14.44166666666667</v>
      </c>
      <c r="H353">
        <v>13.506666666666666</v>
      </c>
      <c r="I353">
        <v>14.458333333333334</v>
      </c>
      <c r="J353">
        <v>23.800000083333341</v>
      </c>
      <c r="K353" s="2">
        <v>28.78</v>
      </c>
      <c r="L353" s="2">
        <v>22.33</v>
      </c>
      <c r="M353">
        <f t="shared" si="103"/>
        <v>46.675902777777814</v>
      </c>
      <c r="N353">
        <f t="shared" si="104"/>
        <v>3.2320301981150239</v>
      </c>
      <c r="O353">
        <f t="shared" si="105"/>
        <v>1.9611723787540658</v>
      </c>
      <c r="P353">
        <f t="shared" si="106"/>
        <v>6</v>
      </c>
      <c r="Q353">
        <f t="shared" si="107"/>
        <v>26</v>
      </c>
      <c r="AC353" s="2"/>
      <c r="AD353" s="2"/>
    </row>
    <row r="354" spans="1:30" x14ac:dyDescent="0.25">
      <c r="A354" s="6">
        <v>41816.374999998523</v>
      </c>
      <c r="B354" s="8">
        <v>21.766666666666676</v>
      </c>
      <c r="C354">
        <v>29.816666666666666</v>
      </c>
      <c r="D354">
        <v>28.108333333333331</v>
      </c>
      <c r="E354">
        <v>18.753333333333334</v>
      </c>
      <c r="F354">
        <v>19.633333333333329</v>
      </c>
      <c r="G354">
        <v>11.483333333333334</v>
      </c>
      <c r="H354">
        <v>13.806666666666667</v>
      </c>
      <c r="I354">
        <v>14.08333333333333</v>
      </c>
      <c r="J354">
        <v>20.833333333333336</v>
      </c>
      <c r="K354" s="2">
        <v>28.78</v>
      </c>
      <c r="L354" s="2">
        <v>22.33</v>
      </c>
      <c r="M354">
        <f t="shared" si="103"/>
        <v>29.091027777777697</v>
      </c>
      <c r="N354">
        <f t="shared" si="104"/>
        <v>2.5333260764392769</v>
      </c>
      <c r="O354">
        <f t="shared" si="105"/>
        <v>1.3963693333333294</v>
      </c>
      <c r="P354">
        <f t="shared" si="106"/>
        <v>6</v>
      </c>
      <c r="Q354">
        <f t="shared" si="107"/>
        <v>26</v>
      </c>
      <c r="AC354" s="2"/>
      <c r="AD354" s="2"/>
    </row>
    <row r="355" spans="1:30" x14ac:dyDescent="0.25">
      <c r="A355" s="6">
        <v>41816.416666665187</v>
      </c>
      <c r="B355" s="8">
        <v>21.929999999999986</v>
      </c>
      <c r="C355">
        <v>29.783333333333331</v>
      </c>
      <c r="D355">
        <v>28.090000000000003</v>
      </c>
      <c r="E355">
        <v>18.813333333333333</v>
      </c>
      <c r="F355">
        <v>19.709999999999997</v>
      </c>
      <c r="G355">
        <v>11.299999999999997</v>
      </c>
      <c r="H355">
        <v>13.959999999999999</v>
      </c>
      <c r="I355">
        <v>14.39</v>
      </c>
      <c r="J355">
        <v>20.650000000000002</v>
      </c>
      <c r="K355" s="2">
        <v>28.78</v>
      </c>
      <c r="L355" s="2">
        <v>22.33</v>
      </c>
      <c r="M355">
        <f t="shared" si="103"/>
        <v>33.085616666666702</v>
      </c>
      <c r="N355">
        <f t="shared" si="104"/>
        <v>2.9279306784660806</v>
      </c>
      <c r="O355">
        <f t="shared" si="105"/>
        <v>1.6022090395480242</v>
      </c>
      <c r="P355">
        <f t="shared" si="106"/>
        <v>6</v>
      </c>
      <c r="Q355">
        <f t="shared" si="107"/>
        <v>26</v>
      </c>
      <c r="AC355" s="2"/>
      <c r="AD355" s="2"/>
    </row>
    <row r="356" spans="1:30" x14ac:dyDescent="0.25">
      <c r="A356" s="6">
        <v>41816.458333331851</v>
      </c>
      <c r="B356" s="8">
        <v>22.155000000000019</v>
      </c>
      <c r="C356">
        <v>30.169999999999998</v>
      </c>
      <c r="D356">
        <v>28.103333333333335</v>
      </c>
      <c r="E356">
        <v>18.824999999999999</v>
      </c>
      <c r="F356">
        <v>19.791666666666668</v>
      </c>
      <c r="G356">
        <v>12.9</v>
      </c>
      <c r="H356">
        <v>13.160000000000002</v>
      </c>
      <c r="I356">
        <v>14.138333333333334</v>
      </c>
      <c r="J356">
        <v>22.216666666666665</v>
      </c>
      <c r="K356" s="2">
        <v>28.78</v>
      </c>
      <c r="L356" s="2">
        <v>22.33</v>
      </c>
      <c r="M356">
        <f t="shared" si="103"/>
        <v>47.37061388888884</v>
      </c>
      <c r="N356">
        <f t="shared" si="104"/>
        <v>3.6721406115417703</v>
      </c>
      <c r="O356">
        <f t="shared" si="105"/>
        <v>2.1322106776694154</v>
      </c>
      <c r="P356">
        <f t="shared" si="106"/>
        <v>6</v>
      </c>
      <c r="Q356">
        <f t="shared" si="107"/>
        <v>26</v>
      </c>
      <c r="AC356" s="2"/>
      <c r="AD356" s="2"/>
    </row>
    <row r="357" spans="1:30" x14ac:dyDescent="0.25">
      <c r="A357" s="6">
        <v>41816.499999998516</v>
      </c>
      <c r="B357" s="8">
        <v>22.123333333333335</v>
      </c>
      <c r="C357">
        <v>29.266666666666669</v>
      </c>
      <c r="D357">
        <v>28.09</v>
      </c>
      <c r="E357">
        <v>18.956666666666667</v>
      </c>
      <c r="F357">
        <v>19.831666666666667</v>
      </c>
      <c r="G357">
        <v>11.391666666666667</v>
      </c>
      <c r="H357">
        <v>13.988333333333332</v>
      </c>
      <c r="I357">
        <v>14.315</v>
      </c>
      <c r="J357">
        <v>20.775000000000002</v>
      </c>
      <c r="K357" s="2">
        <v>28.78</v>
      </c>
      <c r="L357" s="2">
        <v>22.33</v>
      </c>
      <c r="M357">
        <f t="shared" si="103"/>
        <v>30.393611111111142</v>
      </c>
      <c r="N357">
        <f t="shared" si="104"/>
        <v>2.6680565715679125</v>
      </c>
      <c r="O357">
        <f t="shared" si="105"/>
        <v>1.4629897045059512</v>
      </c>
      <c r="P357">
        <f t="shared" si="106"/>
        <v>6</v>
      </c>
      <c r="Q357">
        <f t="shared" si="107"/>
        <v>26</v>
      </c>
      <c r="AC357" s="2"/>
      <c r="AD357" s="2"/>
    </row>
    <row r="358" spans="1:30" x14ac:dyDescent="0.25">
      <c r="A358" s="6">
        <v>41816.54166666518</v>
      </c>
      <c r="B358" s="8">
        <v>22.045000000000002</v>
      </c>
      <c r="C358">
        <v>29.974999999999998</v>
      </c>
      <c r="D358">
        <v>28.056666666666668</v>
      </c>
      <c r="E358">
        <v>18.960000000000004</v>
      </c>
      <c r="F358">
        <v>19.888333333333332</v>
      </c>
      <c r="G358">
        <v>14.533333333333331</v>
      </c>
      <c r="H358">
        <v>13.638333333333335</v>
      </c>
      <c r="I358">
        <v>14.266666666666666</v>
      </c>
      <c r="J358">
        <v>23.883333333333336</v>
      </c>
      <c r="K358" s="2">
        <v>28.78</v>
      </c>
      <c r="L358" s="2">
        <v>22.33</v>
      </c>
      <c r="M358">
        <f t="shared" si="103"/>
        <v>38.252530555555474</v>
      </c>
      <c r="N358">
        <f t="shared" si="104"/>
        <v>2.6320548547400557</v>
      </c>
      <c r="O358">
        <f t="shared" si="105"/>
        <v>1.6016411956268863</v>
      </c>
      <c r="P358">
        <f t="shared" si="106"/>
        <v>6</v>
      </c>
      <c r="Q358">
        <f t="shared" si="107"/>
        <v>26</v>
      </c>
      <c r="AC358" s="2"/>
      <c r="AD358" s="2"/>
    </row>
    <row r="359" spans="1:30" x14ac:dyDescent="0.25">
      <c r="A359" s="6">
        <v>41816.583333331844</v>
      </c>
      <c r="B359" s="8">
        <v>22.026666666666653</v>
      </c>
      <c r="C359">
        <v>29.161666666666672</v>
      </c>
      <c r="D359">
        <v>28.046666666666667</v>
      </c>
      <c r="E359">
        <v>19.05</v>
      </c>
      <c r="F359">
        <v>19.921666666666667</v>
      </c>
      <c r="G359">
        <v>10.463636363636363</v>
      </c>
      <c r="H359">
        <v>14.266666666666667</v>
      </c>
      <c r="I359">
        <v>14.189999999999998</v>
      </c>
      <c r="J359">
        <v>19.854545454545459</v>
      </c>
      <c r="K359" s="2">
        <v>28.78</v>
      </c>
      <c r="L359" s="2">
        <v>22.33</v>
      </c>
      <c r="M359">
        <f t="shared" si="103"/>
        <v>0</v>
      </c>
      <c r="N359">
        <f t="shared" si="104"/>
        <v>0</v>
      </c>
      <c r="O359">
        <f t="shared" si="105"/>
        <v>0</v>
      </c>
      <c r="P359">
        <f t="shared" si="106"/>
        <v>6</v>
      </c>
      <c r="Q359">
        <f t="shared" si="107"/>
        <v>26</v>
      </c>
      <c r="AC359" s="2"/>
      <c r="AD359" s="2"/>
    </row>
    <row r="360" spans="1:30" x14ac:dyDescent="0.25">
      <c r="A360" s="6">
        <v>41816.624999998508</v>
      </c>
      <c r="B360" s="8">
        <v>22.088333333333328</v>
      </c>
      <c r="C360">
        <v>29.893333333333334</v>
      </c>
      <c r="D360">
        <v>27.999999999999996</v>
      </c>
      <c r="E360">
        <v>19.015000000000001</v>
      </c>
      <c r="F360">
        <v>19.956666666666667</v>
      </c>
      <c r="G360">
        <v>13.191666666666663</v>
      </c>
      <c r="H360">
        <v>13.651666666666666</v>
      </c>
      <c r="I360">
        <v>14.315</v>
      </c>
      <c r="J360">
        <v>22.541666666666668</v>
      </c>
      <c r="K360" s="2">
        <v>28.78</v>
      </c>
      <c r="L360" s="2">
        <v>22.33</v>
      </c>
      <c r="M360">
        <f t="shared" si="103"/>
        <v>39.164338888888899</v>
      </c>
      <c r="N360">
        <f t="shared" si="104"/>
        <v>2.968869656769848</v>
      </c>
      <c r="O360">
        <f t="shared" si="105"/>
        <v>1.7374198398028347</v>
      </c>
      <c r="P360">
        <f t="shared" si="106"/>
        <v>6</v>
      </c>
      <c r="Q360">
        <f t="shared" si="107"/>
        <v>26</v>
      </c>
      <c r="AC360" s="2"/>
      <c r="AD360" s="2"/>
    </row>
    <row r="361" spans="1:30" x14ac:dyDescent="0.25">
      <c r="A361" s="6">
        <v>41816.666666665173</v>
      </c>
      <c r="B361" s="8">
        <v>22.341666666666658</v>
      </c>
      <c r="C361">
        <v>29.655000000000001</v>
      </c>
      <c r="D361">
        <v>28.063333333333333</v>
      </c>
      <c r="E361">
        <v>18.97666666666667</v>
      </c>
      <c r="F361">
        <v>19.895</v>
      </c>
      <c r="G361">
        <v>8.7333333333333325</v>
      </c>
      <c r="H361">
        <v>13.831666666666665</v>
      </c>
      <c r="I361">
        <v>14.121666666666664</v>
      </c>
      <c r="J361">
        <v>18.958333333333336</v>
      </c>
      <c r="K361" s="2">
        <v>28.78</v>
      </c>
      <c r="L361" s="2">
        <v>22.33</v>
      </c>
      <c r="M361">
        <f t="shared" si="103"/>
        <v>29.438383333333306</v>
      </c>
      <c r="N361">
        <f t="shared" si="104"/>
        <v>3.3708072519083943</v>
      </c>
      <c r="O361">
        <f t="shared" si="105"/>
        <v>1.5527938461538444</v>
      </c>
      <c r="P361">
        <f t="shared" si="106"/>
        <v>6</v>
      </c>
      <c r="Q361">
        <f t="shared" si="107"/>
        <v>26</v>
      </c>
      <c r="AC361" s="2"/>
      <c r="AD361" s="2"/>
    </row>
    <row r="362" spans="1:30" x14ac:dyDescent="0.25">
      <c r="A362" s="6">
        <v>41816.708333331837</v>
      </c>
      <c r="B362" s="8">
        <v>22.543333333333319</v>
      </c>
      <c r="C362">
        <v>29.810000000000002</v>
      </c>
      <c r="D362">
        <v>28.001666666666665</v>
      </c>
      <c r="E362">
        <v>19.001666666666665</v>
      </c>
      <c r="F362">
        <v>19.958333333333332</v>
      </c>
      <c r="G362">
        <v>14.566666666666668</v>
      </c>
      <c r="H362">
        <v>13.39</v>
      </c>
      <c r="I362">
        <v>14.396666666666667</v>
      </c>
      <c r="J362">
        <v>23.916666666666668</v>
      </c>
      <c r="K362" s="2">
        <v>28.78</v>
      </c>
      <c r="L362" s="2">
        <v>22.33</v>
      </c>
      <c r="M362">
        <f t="shared" si="103"/>
        <v>48.108744444444426</v>
      </c>
      <c r="N362">
        <f t="shared" si="104"/>
        <v>3.3026598016781068</v>
      </c>
      <c r="O362">
        <f t="shared" si="105"/>
        <v>2.0115154471544705</v>
      </c>
      <c r="P362">
        <f t="shared" si="106"/>
        <v>6</v>
      </c>
      <c r="Q362">
        <f t="shared" si="107"/>
        <v>26</v>
      </c>
      <c r="AC362" s="2"/>
      <c r="AD362" s="2"/>
    </row>
    <row r="363" spans="1:30" x14ac:dyDescent="0.25">
      <c r="A363" s="6">
        <v>41816.749999998501</v>
      </c>
      <c r="B363" s="8">
        <v>22.480000000000018</v>
      </c>
      <c r="C363">
        <v>29.528333333333336</v>
      </c>
      <c r="D363">
        <v>28.041666666666668</v>
      </c>
      <c r="E363">
        <v>18.994999999999997</v>
      </c>
      <c r="F363">
        <v>19.91</v>
      </c>
      <c r="G363">
        <v>9.8833333333333346</v>
      </c>
      <c r="H363">
        <v>13.755000000000001</v>
      </c>
      <c r="I363">
        <v>14.068333333333333</v>
      </c>
      <c r="J363">
        <v>19.250000000000004</v>
      </c>
      <c r="K363" s="2">
        <v>28.78</v>
      </c>
      <c r="L363" s="2">
        <v>22.33</v>
      </c>
      <c r="M363">
        <f t="shared" si="103"/>
        <v>30.046255555555533</v>
      </c>
      <c r="N363">
        <f t="shared" si="104"/>
        <v>3.0400933108487886</v>
      </c>
      <c r="O363">
        <f t="shared" si="105"/>
        <v>1.5608444444444429</v>
      </c>
      <c r="P363">
        <f t="shared" si="106"/>
        <v>6</v>
      </c>
      <c r="Q363">
        <f t="shared" si="107"/>
        <v>26</v>
      </c>
      <c r="AC363" s="2"/>
      <c r="AD363" s="2"/>
    </row>
    <row r="364" spans="1:30" x14ac:dyDescent="0.25">
      <c r="A364" s="6">
        <v>41816.791666665165</v>
      </c>
      <c r="B364" s="8">
        <v>22.50333333333332</v>
      </c>
      <c r="C364">
        <v>29.393333333333334</v>
      </c>
      <c r="D364">
        <v>27.981666666666669</v>
      </c>
      <c r="E364">
        <v>18.991666666666671</v>
      </c>
      <c r="F364">
        <v>19.866666666666667</v>
      </c>
      <c r="G364">
        <v>11.324999999999998</v>
      </c>
      <c r="H364">
        <v>14.115</v>
      </c>
      <c r="I364">
        <v>14.403333333333334</v>
      </c>
      <c r="J364">
        <v>20.716666666666672</v>
      </c>
      <c r="K364" s="2">
        <v>28.78</v>
      </c>
      <c r="L364" s="2">
        <v>22.33</v>
      </c>
      <c r="M364">
        <f t="shared" si="103"/>
        <v>29.394963888888903</v>
      </c>
      <c r="N364">
        <f t="shared" si="104"/>
        <v>2.5955818003433917</v>
      </c>
      <c r="O364">
        <f t="shared" si="105"/>
        <v>1.4189041297935105</v>
      </c>
      <c r="P364">
        <f t="shared" si="106"/>
        <v>6</v>
      </c>
      <c r="Q364">
        <f t="shared" si="107"/>
        <v>26</v>
      </c>
      <c r="AC364" s="2"/>
      <c r="AD364" s="2"/>
    </row>
    <row r="365" spans="1:30" x14ac:dyDescent="0.25">
      <c r="A365" s="6">
        <v>41816.83333333183</v>
      </c>
      <c r="B365" s="8">
        <v>22.66666666666665</v>
      </c>
      <c r="C365">
        <v>29.621666666666666</v>
      </c>
      <c r="D365">
        <v>28.006666666666664</v>
      </c>
      <c r="E365">
        <v>18.906666666666666</v>
      </c>
      <c r="F365">
        <v>19.808333333333334</v>
      </c>
      <c r="G365">
        <v>11.225000000000001</v>
      </c>
      <c r="H365">
        <v>13.796666666666665</v>
      </c>
      <c r="I365">
        <v>14.06</v>
      </c>
      <c r="J365">
        <v>20.633333333333333</v>
      </c>
      <c r="K365" s="2">
        <v>28.78</v>
      </c>
      <c r="L365" s="2">
        <v>22.33</v>
      </c>
      <c r="M365">
        <f t="shared" si="103"/>
        <v>28.743672222222273</v>
      </c>
      <c r="N365">
        <f t="shared" si="104"/>
        <v>2.5606834941846119</v>
      </c>
      <c r="O365">
        <f t="shared" si="105"/>
        <v>1.3930697361335511</v>
      </c>
      <c r="P365">
        <f t="shared" si="106"/>
        <v>6</v>
      </c>
      <c r="Q365">
        <f t="shared" si="107"/>
        <v>26</v>
      </c>
      <c r="AC365" s="2"/>
      <c r="AD365" s="2"/>
    </row>
    <row r="366" spans="1:30" x14ac:dyDescent="0.25">
      <c r="A366" s="6">
        <v>41817.291666665136</v>
      </c>
      <c r="B366" s="8">
        <v>21.869999999999997</v>
      </c>
      <c r="C366">
        <v>29.565000000000001</v>
      </c>
      <c r="D366">
        <v>27.775000000000002</v>
      </c>
      <c r="E366">
        <v>18.794999999999998</v>
      </c>
      <c r="F366">
        <v>19.695000000000004</v>
      </c>
      <c r="G366">
        <v>11.308333333333332</v>
      </c>
      <c r="H366">
        <v>13.598333333333334</v>
      </c>
      <c r="I366">
        <v>14.248333333333333</v>
      </c>
      <c r="J366">
        <v>20.68333341666667</v>
      </c>
      <c r="K366" s="2">
        <v>28.78</v>
      </c>
      <c r="L366" s="2">
        <v>22.33</v>
      </c>
      <c r="M366">
        <f t="shared" si="103"/>
        <v>38.81698333333329</v>
      </c>
      <c r="N366">
        <f t="shared" si="104"/>
        <v>3.4325998526160615</v>
      </c>
      <c r="O366">
        <f t="shared" si="105"/>
        <v>1.8767276314394512</v>
      </c>
      <c r="P366">
        <f t="shared" si="106"/>
        <v>6</v>
      </c>
      <c r="Q366">
        <f t="shared" si="107"/>
        <v>27</v>
      </c>
      <c r="AC366" s="2"/>
      <c r="AD366" s="2"/>
    </row>
    <row r="367" spans="1:30" x14ac:dyDescent="0.25">
      <c r="A367" s="6">
        <v>41817.333333331801</v>
      </c>
      <c r="B367" s="8">
        <v>22.148333333333337</v>
      </c>
      <c r="C367">
        <v>28.79666666666667</v>
      </c>
      <c r="D367">
        <v>27.806666666666668</v>
      </c>
      <c r="E367">
        <v>18.900000000000002</v>
      </c>
      <c r="F367">
        <v>19.734999999999999</v>
      </c>
      <c r="G367">
        <v>8.0416666666666661</v>
      </c>
      <c r="H367">
        <v>14.273333333333333</v>
      </c>
      <c r="I367">
        <v>14.196666666666667</v>
      </c>
      <c r="J367">
        <v>17.483333333333338</v>
      </c>
      <c r="K367" s="2">
        <v>28.78</v>
      </c>
      <c r="L367" s="2">
        <v>22.33</v>
      </c>
      <c r="M367">
        <f t="shared" si="103"/>
        <v>0</v>
      </c>
      <c r="N367">
        <f t="shared" si="104"/>
        <v>0</v>
      </c>
      <c r="O367">
        <f t="shared" si="105"/>
        <v>0</v>
      </c>
      <c r="P367">
        <f t="shared" si="106"/>
        <v>6</v>
      </c>
      <c r="Q367">
        <f t="shared" si="107"/>
        <v>27</v>
      </c>
      <c r="AC367" s="2"/>
      <c r="AD367" s="2"/>
    </row>
    <row r="368" spans="1:30" x14ac:dyDescent="0.25">
      <c r="A368" s="6">
        <v>41817.374999998465</v>
      </c>
      <c r="B368" s="8">
        <v>22.238333333333337</v>
      </c>
      <c r="C368">
        <v>29.681666666666661</v>
      </c>
      <c r="D368">
        <v>27.804999999999996</v>
      </c>
      <c r="E368">
        <v>18.956666666666667</v>
      </c>
      <c r="F368">
        <v>19.888333333333335</v>
      </c>
      <c r="G368">
        <v>12.799999999999997</v>
      </c>
      <c r="H368">
        <v>13.649999999999999</v>
      </c>
      <c r="I368">
        <v>14.308333333333335</v>
      </c>
      <c r="J368">
        <v>22.191666666666663</v>
      </c>
      <c r="K368" s="2">
        <v>28.78</v>
      </c>
      <c r="L368" s="2">
        <v>22.33</v>
      </c>
      <c r="M368">
        <f t="shared" si="103"/>
        <v>39.034080555555647</v>
      </c>
      <c r="N368">
        <f t="shared" si="104"/>
        <v>3.0495375434027858</v>
      </c>
      <c r="O368">
        <f t="shared" si="105"/>
        <v>1.7589521842533529</v>
      </c>
      <c r="P368">
        <f t="shared" si="106"/>
        <v>6</v>
      </c>
      <c r="Q368">
        <f t="shared" si="107"/>
        <v>27</v>
      </c>
      <c r="AC368" s="2"/>
      <c r="AD368" s="2"/>
    </row>
    <row r="369" spans="1:30" x14ac:dyDescent="0.25">
      <c r="A369" s="6">
        <v>41817.416666665129</v>
      </c>
      <c r="B369" s="8">
        <v>22.15</v>
      </c>
      <c r="C369">
        <v>29.48</v>
      </c>
      <c r="D369">
        <v>27.903333333333332</v>
      </c>
      <c r="E369">
        <v>18.981666666666669</v>
      </c>
      <c r="F369">
        <v>19.895</v>
      </c>
      <c r="G369">
        <v>8.3416666666666668</v>
      </c>
      <c r="H369">
        <v>14.171666666666667</v>
      </c>
      <c r="I369">
        <v>14.143333333333336</v>
      </c>
      <c r="J369">
        <v>17.750000000000004</v>
      </c>
      <c r="K369" s="2">
        <v>28.78</v>
      </c>
      <c r="L369" s="2">
        <v>22.33</v>
      </c>
      <c r="M369">
        <f t="shared" si="103"/>
        <v>0</v>
      </c>
      <c r="N369">
        <f t="shared" si="104"/>
        <v>0</v>
      </c>
      <c r="O369">
        <f t="shared" si="105"/>
        <v>0</v>
      </c>
      <c r="P369">
        <f t="shared" si="106"/>
        <v>6</v>
      </c>
      <c r="Q369">
        <f t="shared" si="107"/>
        <v>27</v>
      </c>
      <c r="AC369" s="2"/>
      <c r="AD369" s="2"/>
    </row>
    <row r="370" spans="1:30" x14ac:dyDescent="0.25">
      <c r="A370" s="6">
        <v>41817.458333331793</v>
      </c>
      <c r="B370" s="8">
        <v>22.148333333333337</v>
      </c>
      <c r="C370">
        <v>29.716666666666665</v>
      </c>
      <c r="D370">
        <v>27.853333333333335</v>
      </c>
      <c r="E370">
        <v>19.014999999999997</v>
      </c>
      <c r="F370">
        <v>19.955000000000002</v>
      </c>
      <c r="G370">
        <v>12.883333333333333</v>
      </c>
      <c r="H370">
        <v>13.664999999999999</v>
      </c>
      <c r="I370">
        <v>14.341666666666667</v>
      </c>
      <c r="J370">
        <v>22.266666666666669</v>
      </c>
      <c r="K370" s="2">
        <v>28.78</v>
      </c>
      <c r="L370" s="2">
        <v>22.33</v>
      </c>
      <c r="M370">
        <f t="shared" si="103"/>
        <v>39.511694444444466</v>
      </c>
      <c r="N370">
        <f t="shared" si="104"/>
        <v>3.0668844329452369</v>
      </c>
      <c r="O370">
        <f t="shared" si="105"/>
        <v>1.7744772954091823</v>
      </c>
      <c r="P370">
        <f t="shared" si="106"/>
        <v>6</v>
      </c>
      <c r="Q370">
        <f t="shared" si="107"/>
        <v>27</v>
      </c>
      <c r="AC370" s="2"/>
      <c r="AD370" s="2"/>
    </row>
    <row r="371" spans="1:30" x14ac:dyDescent="0.25">
      <c r="A371" s="6">
        <v>41817.499999998457</v>
      </c>
      <c r="B371" s="8">
        <v>22.419999999999991</v>
      </c>
      <c r="C371">
        <v>29.298333333333336</v>
      </c>
      <c r="D371">
        <v>27.886666666666667</v>
      </c>
      <c r="E371">
        <v>19.006666666666668</v>
      </c>
      <c r="F371">
        <v>19.923333333333332</v>
      </c>
      <c r="G371">
        <v>6.466666666666665</v>
      </c>
      <c r="H371">
        <v>14.123333333333333</v>
      </c>
      <c r="I371">
        <v>14.081666666666665</v>
      </c>
      <c r="J371">
        <v>15.883333333333338</v>
      </c>
      <c r="K371" s="2">
        <v>28.78</v>
      </c>
      <c r="L371" s="2">
        <v>22.33</v>
      </c>
      <c r="M371">
        <f t="shared" si="103"/>
        <v>0</v>
      </c>
      <c r="N371">
        <f t="shared" si="104"/>
        <v>0</v>
      </c>
      <c r="O371">
        <f t="shared" si="105"/>
        <v>0</v>
      </c>
      <c r="P371">
        <f t="shared" si="106"/>
        <v>6</v>
      </c>
      <c r="Q371">
        <f t="shared" si="107"/>
        <v>27</v>
      </c>
      <c r="AC371" s="2"/>
      <c r="AD371" s="2"/>
    </row>
    <row r="372" spans="1:30" x14ac:dyDescent="0.25">
      <c r="A372" s="6">
        <v>41817.541666665122</v>
      </c>
      <c r="B372" s="8">
        <v>22.815000000000005</v>
      </c>
      <c r="C372">
        <v>29.668333333333333</v>
      </c>
      <c r="D372">
        <v>27.821666666666669</v>
      </c>
      <c r="E372">
        <v>19.044999999999998</v>
      </c>
      <c r="F372">
        <v>19.981666666666669</v>
      </c>
      <c r="G372">
        <v>14.375</v>
      </c>
      <c r="H372">
        <v>13.683333333333335</v>
      </c>
      <c r="I372">
        <v>14.346666666666666</v>
      </c>
      <c r="J372">
        <v>23.75</v>
      </c>
      <c r="K372" s="2">
        <v>28.78</v>
      </c>
      <c r="L372" s="2">
        <v>22.33</v>
      </c>
      <c r="M372">
        <f t="shared" si="103"/>
        <v>39.164338888888814</v>
      </c>
      <c r="N372">
        <f t="shared" si="104"/>
        <v>2.7244757487922655</v>
      </c>
      <c r="O372">
        <f t="shared" si="105"/>
        <v>1.6490247953216344</v>
      </c>
      <c r="P372">
        <f t="shared" si="106"/>
        <v>6</v>
      </c>
      <c r="Q372">
        <f t="shared" si="107"/>
        <v>27</v>
      </c>
      <c r="AC372" s="2"/>
      <c r="AD372" s="2"/>
    </row>
    <row r="373" spans="1:30" x14ac:dyDescent="0.25">
      <c r="A373" s="6">
        <v>41817.583333331786</v>
      </c>
      <c r="B373" s="8">
        <v>22.939999999999991</v>
      </c>
      <c r="C373">
        <v>29.166666666666668</v>
      </c>
      <c r="D373">
        <v>27.873333333333335</v>
      </c>
      <c r="E373">
        <v>19.103333333333335</v>
      </c>
      <c r="F373">
        <v>20</v>
      </c>
      <c r="G373">
        <v>9.7999999999999972</v>
      </c>
      <c r="H373">
        <v>14.196666666666665</v>
      </c>
      <c r="I373">
        <v>14.153333333333334</v>
      </c>
      <c r="J373">
        <v>19.18333341666667</v>
      </c>
      <c r="K373" s="2">
        <v>28.78</v>
      </c>
      <c r="L373" s="2">
        <v>22.33</v>
      </c>
      <c r="M373">
        <f t="shared" si="103"/>
        <v>0</v>
      </c>
      <c r="N373">
        <f t="shared" si="104"/>
        <v>0</v>
      </c>
      <c r="O373">
        <f t="shared" si="105"/>
        <v>0</v>
      </c>
      <c r="P373">
        <f t="shared" si="106"/>
        <v>6</v>
      </c>
      <c r="Q373">
        <f t="shared" si="107"/>
        <v>27</v>
      </c>
      <c r="AC373" s="2"/>
      <c r="AD373" s="2"/>
    </row>
    <row r="374" spans="1:30" x14ac:dyDescent="0.25">
      <c r="A374" s="6">
        <v>41817.62499999845</v>
      </c>
      <c r="B374" s="8">
        <v>23.363333333333337</v>
      </c>
      <c r="C374">
        <v>29.751666666666665</v>
      </c>
      <c r="D374">
        <v>27.833333333333332</v>
      </c>
      <c r="E374">
        <v>19.059999999999999</v>
      </c>
      <c r="F374">
        <v>20.013333333333335</v>
      </c>
      <c r="G374">
        <v>12.899999999999999</v>
      </c>
      <c r="H374">
        <v>13.655000000000001</v>
      </c>
      <c r="I374">
        <v>14.331666666666669</v>
      </c>
      <c r="J374">
        <v>22.233333333333338</v>
      </c>
      <c r="K374" s="2">
        <v>28.78</v>
      </c>
      <c r="L374" s="2">
        <v>22.33</v>
      </c>
      <c r="M374">
        <f t="shared" si="103"/>
        <v>39.511694444444466</v>
      </c>
      <c r="N374">
        <f t="shared" si="104"/>
        <v>3.0629220499569358</v>
      </c>
      <c r="O374">
        <f t="shared" si="105"/>
        <v>1.7771376811594208</v>
      </c>
      <c r="P374">
        <f t="shared" si="106"/>
        <v>6</v>
      </c>
      <c r="Q374">
        <f t="shared" si="107"/>
        <v>27</v>
      </c>
      <c r="AC374" s="2"/>
      <c r="AD374" s="2"/>
    </row>
    <row r="375" spans="1:30" x14ac:dyDescent="0.25">
      <c r="A375" s="6">
        <v>41817.666666665114</v>
      </c>
      <c r="B375" s="8">
        <v>22.949999999999989</v>
      </c>
      <c r="C375">
        <v>29.446666666666669</v>
      </c>
      <c r="D375">
        <v>27.883333333333329</v>
      </c>
      <c r="E375">
        <v>19.033333333333335</v>
      </c>
      <c r="F375">
        <v>19.968333333333334</v>
      </c>
      <c r="G375">
        <v>6.4333333333333327</v>
      </c>
      <c r="H375">
        <v>13.801666666666668</v>
      </c>
      <c r="I375">
        <v>14.085000000000001</v>
      </c>
      <c r="J375">
        <v>15.900000000000004</v>
      </c>
      <c r="K375" s="2">
        <v>28.78</v>
      </c>
      <c r="L375" s="2">
        <v>22.33</v>
      </c>
      <c r="M375">
        <f t="shared" si="103"/>
        <v>29.264705555555548</v>
      </c>
      <c r="N375">
        <f t="shared" si="104"/>
        <v>4.5489179620034532</v>
      </c>
      <c r="O375">
        <f t="shared" si="105"/>
        <v>1.8405475192173295</v>
      </c>
      <c r="P375">
        <f t="shared" si="106"/>
        <v>6</v>
      </c>
      <c r="Q375">
        <f t="shared" si="107"/>
        <v>27</v>
      </c>
      <c r="AC375" s="2"/>
      <c r="AD375" s="2"/>
    </row>
    <row r="376" spans="1:30" x14ac:dyDescent="0.25">
      <c r="A376" s="6">
        <v>41817.708333331779</v>
      </c>
      <c r="B376" s="8">
        <v>22.680000000000003</v>
      </c>
      <c r="C376">
        <v>29.716666666666665</v>
      </c>
      <c r="D376">
        <v>27.841666666666669</v>
      </c>
      <c r="E376">
        <v>19.018333333333334</v>
      </c>
      <c r="F376">
        <v>19.984999999999999</v>
      </c>
      <c r="G376">
        <v>12.85</v>
      </c>
      <c r="H376">
        <v>13.353333333333333</v>
      </c>
      <c r="I376">
        <v>14.363333333333335</v>
      </c>
      <c r="J376">
        <v>22.25</v>
      </c>
      <c r="K376" s="2">
        <v>28.78</v>
      </c>
      <c r="L376" s="2">
        <v>22.33</v>
      </c>
      <c r="M376">
        <f t="shared" ref="M376:M409" si="108">IF(G376&lt;3,0,IF(H376&gt;I376,0,(4.2*L376*(I376-H376+0.84)/3.6)))</f>
        <v>48.195583333333367</v>
      </c>
      <c r="N376">
        <f t="shared" ref="N376:N409" si="109">M376/G376</f>
        <v>3.7506290531776942</v>
      </c>
      <c r="O376">
        <f t="shared" ref="O376:O409" si="110">M376/J376</f>
        <v>2.1660936329588032</v>
      </c>
      <c r="P376">
        <f t="shared" ref="P376:P409" si="111">MONTH(A376)</f>
        <v>6</v>
      </c>
      <c r="Q376">
        <f t="shared" ref="Q376:Q409" si="112">DAY(A376)</f>
        <v>27</v>
      </c>
      <c r="AC376" s="2"/>
      <c r="AD376" s="2"/>
    </row>
    <row r="377" spans="1:30" x14ac:dyDescent="0.25">
      <c r="A377" s="6">
        <v>41817.749999998443</v>
      </c>
      <c r="B377" s="8">
        <v>22.610000000000014</v>
      </c>
      <c r="C377">
        <v>29.28833333333333</v>
      </c>
      <c r="D377">
        <v>27.863333333333333</v>
      </c>
      <c r="E377">
        <v>19.028333333333332</v>
      </c>
      <c r="F377">
        <v>19.945000000000004</v>
      </c>
      <c r="G377">
        <v>8.2333333333333325</v>
      </c>
      <c r="H377">
        <v>14.11</v>
      </c>
      <c r="I377">
        <v>14.118333333333332</v>
      </c>
      <c r="J377">
        <v>17.666666666666668</v>
      </c>
      <c r="K377" s="2">
        <v>28.78</v>
      </c>
      <c r="L377" s="2">
        <v>22.33</v>
      </c>
      <c r="M377">
        <f t="shared" si="108"/>
        <v>22.100497222222209</v>
      </c>
      <c r="N377">
        <f t="shared" si="109"/>
        <v>2.6842709176788113</v>
      </c>
      <c r="O377">
        <f t="shared" si="110"/>
        <v>1.2509715408805024</v>
      </c>
      <c r="P377">
        <f t="shared" si="111"/>
        <v>6</v>
      </c>
      <c r="Q377">
        <f t="shared" si="112"/>
        <v>27</v>
      </c>
      <c r="AC377" s="2"/>
      <c r="AD377" s="2"/>
    </row>
    <row r="378" spans="1:30" x14ac:dyDescent="0.25">
      <c r="A378" s="6">
        <v>41817.791666665107</v>
      </c>
      <c r="B378" s="8">
        <v>22.161666666666676</v>
      </c>
      <c r="C378">
        <v>29.62</v>
      </c>
      <c r="D378">
        <v>27.801666666666666</v>
      </c>
      <c r="E378">
        <v>18.988333333333333</v>
      </c>
      <c r="F378">
        <v>19.911666666666665</v>
      </c>
      <c r="G378">
        <v>14.508333333333331</v>
      </c>
      <c r="H378">
        <v>13.680000000000001</v>
      </c>
      <c r="I378">
        <v>14.339999999999998</v>
      </c>
      <c r="J378">
        <v>24.770000000000003</v>
      </c>
      <c r="K378" s="2">
        <v>28.78</v>
      </c>
      <c r="L378" s="2">
        <v>22.33</v>
      </c>
      <c r="M378">
        <f t="shared" si="108"/>
        <v>39.077499999999908</v>
      </c>
      <c r="N378">
        <f t="shared" si="109"/>
        <v>2.6934520390580068</v>
      </c>
      <c r="O378">
        <f t="shared" si="110"/>
        <v>1.577614049253125</v>
      </c>
      <c r="P378">
        <f t="shared" si="111"/>
        <v>6</v>
      </c>
      <c r="Q378">
        <f t="shared" si="112"/>
        <v>27</v>
      </c>
      <c r="AC378" s="2"/>
      <c r="AD378" s="2"/>
    </row>
    <row r="379" spans="1:30" x14ac:dyDescent="0.25">
      <c r="A379" s="6">
        <v>41817.833333331771</v>
      </c>
      <c r="B379" s="8">
        <v>21.849999999999991</v>
      </c>
      <c r="C379">
        <v>28.896666666666665</v>
      </c>
      <c r="D379">
        <v>27.840000000000003</v>
      </c>
      <c r="E379">
        <v>18.946666666666665</v>
      </c>
      <c r="F379">
        <v>19.791666666666664</v>
      </c>
      <c r="G379">
        <v>8.0666666666666647</v>
      </c>
      <c r="H379">
        <v>14.26333333333333</v>
      </c>
      <c r="I379">
        <v>14.176666666666668</v>
      </c>
      <c r="J379">
        <v>17.500000000000004</v>
      </c>
      <c r="K379" s="2">
        <v>28.78</v>
      </c>
      <c r="L379" s="2">
        <v>22.33</v>
      </c>
      <c r="M379">
        <f t="shared" si="108"/>
        <v>0</v>
      </c>
      <c r="N379">
        <f t="shared" si="109"/>
        <v>0</v>
      </c>
      <c r="O379">
        <f t="shared" si="110"/>
        <v>0</v>
      </c>
      <c r="P379">
        <f t="shared" si="111"/>
        <v>6</v>
      </c>
      <c r="Q379">
        <f t="shared" si="112"/>
        <v>27</v>
      </c>
      <c r="AC379" s="2"/>
      <c r="AD379" s="2"/>
    </row>
    <row r="380" spans="1:30" x14ac:dyDescent="0.25">
      <c r="A380" s="6">
        <v>41818.291666665078</v>
      </c>
      <c r="B380" s="8">
        <v>24.13333333333334</v>
      </c>
      <c r="C380">
        <v>28.573333333333334</v>
      </c>
      <c r="D380">
        <v>27.598333333333329</v>
      </c>
      <c r="E380">
        <v>18.798333333333332</v>
      </c>
      <c r="F380">
        <v>19.601666666666667</v>
      </c>
      <c r="G380">
        <v>6.6916666666666655</v>
      </c>
      <c r="H380">
        <v>14.144999999999998</v>
      </c>
      <c r="I380">
        <v>14.084999999999999</v>
      </c>
      <c r="J380">
        <v>16.116666666666671</v>
      </c>
      <c r="K380" s="2">
        <v>28.78</v>
      </c>
      <c r="L380" s="2">
        <v>22.33</v>
      </c>
      <c r="M380">
        <f t="shared" si="108"/>
        <v>0</v>
      </c>
      <c r="N380">
        <f t="shared" si="109"/>
        <v>0</v>
      </c>
      <c r="O380">
        <f t="shared" si="110"/>
        <v>0</v>
      </c>
      <c r="P380">
        <f t="shared" si="111"/>
        <v>6</v>
      </c>
      <c r="Q380">
        <f t="shared" si="112"/>
        <v>28</v>
      </c>
      <c r="AC380" s="2"/>
      <c r="AD380" s="2"/>
    </row>
    <row r="381" spans="1:30" x14ac:dyDescent="0.25">
      <c r="A381" s="6">
        <v>41818.333333331742</v>
      </c>
      <c r="B381" s="8">
        <v>25.791666666666668</v>
      </c>
      <c r="C381">
        <v>29.106666666666669</v>
      </c>
      <c r="D381">
        <v>27.56</v>
      </c>
      <c r="E381">
        <v>18.911666666666665</v>
      </c>
      <c r="F381">
        <v>19.824999999999999</v>
      </c>
      <c r="G381">
        <v>11.241666666666667</v>
      </c>
      <c r="H381">
        <v>13.643333333333336</v>
      </c>
      <c r="I381">
        <v>14.301666666666668</v>
      </c>
      <c r="J381">
        <v>20.63333333333334</v>
      </c>
      <c r="K381" s="2">
        <v>28.78</v>
      </c>
      <c r="L381" s="2">
        <v>22.33</v>
      </c>
      <c r="M381">
        <f t="shared" si="108"/>
        <v>39.034080555555505</v>
      </c>
      <c r="N381">
        <f t="shared" si="109"/>
        <v>3.4722680998270277</v>
      </c>
      <c r="O381">
        <f t="shared" si="110"/>
        <v>1.8917971190091516</v>
      </c>
      <c r="P381">
        <f t="shared" si="111"/>
        <v>6</v>
      </c>
      <c r="Q381">
        <f t="shared" si="112"/>
        <v>28</v>
      </c>
      <c r="AC381" s="2"/>
      <c r="AD381" s="2"/>
    </row>
    <row r="382" spans="1:30" x14ac:dyDescent="0.25">
      <c r="A382" s="6">
        <v>41818.374999998407</v>
      </c>
      <c r="B382" s="8">
        <v>27.201666666666672</v>
      </c>
      <c r="C382">
        <v>28.688333333333333</v>
      </c>
      <c r="D382">
        <v>27.62</v>
      </c>
      <c r="E382">
        <v>19.118333333333336</v>
      </c>
      <c r="F382">
        <v>20</v>
      </c>
      <c r="G382">
        <v>9.5499999999999989</v>
      </c>
      <c r="H382">
        <v>14.236666666666665</v>
      </c>
      <c r="I382">
        <v>14.173333333333332</v>
      </c>
      <c r="J382">
        <v>18.958333333333339</v>
      </c>
      <c r="K382" s="2">
        <v>28.78</v>
      </c>
      <c r="L382" s="2">
        <v>22.33</v>
      </c>
      <c r="M382">
        <f t="shared" si="108"/>
        <v>0</v>
      </c>
      <c r="N382">
        <f t="shared" si="109"/>
        <v>0</v>
      </c>
      <c r="O382">
        <f t="shared" si="110"/>
        <v>0</v>
      </c>
      <c r="P382">
        <f t="shared" si="111"/>
        <v>6</v>
      </c>
      <c r="Q382">
        <f t="shared" si="112"/>
        <v>28</v>
      </c>
      <c r="AC382" s="2"/>
      <c r="AD382" s="2"/>
    </row>
    <row r="383" spans="1:30" x14ac:dyDescent="0.25">
      <c r="A383" s="6">
        <v>41818.416666665071</v>
      </c>
      <c r="B383" s="8">
        <v>27.836666666666666</v>
      </c>
      <c r="C383">
        <v>29.861666666666668</v>
      </c>
      <c r="D383">
        <v>27.696666666666662</v>
      </c>
      <c r="E383">
        <v>19.146666666666668</v>
      </c>
      <c r="F383">
        <v>20.136666666666667</v>
      </c>
      <c r="G383">
        <v>14.358333333333333</v>
      </c>
      <c r="H383">
        <v>13.691666666666668</v>
      </c>
      <c r="I383">
        <v>14.375</v>
      </c>
      <c r="J383">
        <v>23.733333333333338</v>
      </c>
      <c r="K383" s="2">
        <v>28.78</v>
      </c>
      <c r="L383" s="2">
        <v>22.33</v>
      </c>
      <c r="M383">
        <f t="shared" si="108"/>
        <v>39.685372222222178</v>
      </c>
      <c r="N383">
        <f t="shared" si="109"/>
        <v>2.7639260978912721</v>
      </c>
      <c r="O383">
        <f t="shared" si="110"/>
        <v>1.672136470037451</v>
      </c>
      <c r="P383">
        <f t="shared" si="111"/>
        <v>6</v>
      </c>
      <c r="Q383">
        <f t="shared" si="112"/>
        <v>28</v>
      </c>
      <c r="AC383" s="2"/>
      <c r="AD383" s="2"/>
    </row>
    <row r="384" spans="1:30" x14ac:dyDescent="0.25">
      <c r="A384" s="6">
        <v>41818.458333331735</v>
      </c>
      <c r="B384" s="8">
        <v>29.300000000000004</v>
      </c>
      <c r="C384">
        <v>29.546666666666667</v>
      </c>
      <c r="D384">
        <v>27.830000000000002</v>
      </c>
      <c r="E384">
        <v>19.216666666666665</v>
      </c>
      <c r="F384">
        <v>20.2</v>
      </c>
      <c r="G384">
        <v>11.5</v>
      </c>
      <c r="H384">
        <v>13.468333333333334</v>
      </c>
      <c r="I384">
        <v>14.125</v>
      </c>
      <c r="J384">
        <v>20.891666666666669</v>
      </c>
      <c r="K384" s="2">
        <v>28.78</v>
      </c>
      <c r="L384" s="2">
        <v>22.33</v>
      </c>
      <c r="M384">
        <f t="shared" si="108"/>
        <v>38.990661111111102</v>
      </c>
      <c r="N384">
        <f t="shared" si="109"/>
        <v>3.3904922705314</v>
      </c>
      <c r="O384">
        <f t="shared" si="110"/>
        <v>1.8663260204759999</v>
      </c>
      <c r="P384">
        <f t="shared" si="111"/>
        <v>6</v>
      </c>
      <c r="Q384">
        <f t="shared" si="112"/>
        <v>28</v>
      </c>
      <c r="AC384" s="2"/>
      <c r="AD384" s="2"/>
    </row>
    <row r="385" spans="1:30" x14ac:dyDescent="0.25">
      <c r="A385" s="6">
        <v>41818.499999998399</v>
      </c>
      <c r="B385" s="8">
        <v>29.576666666666661</v>
      </c>
      <c r="C385">
        <v>29.53166666666667</v>
      </c>
      <c r="D385">
        <v>27.856666666666669</v>
      </c>
      <c r="E385">
        <v>19.29</v>
      </c>
      <c r="F385">
        <v>20.260000000000002</v>
      </c>
      <c r="G385">
        <v>12.716666666666667</v>
      </c>
      <c r="H385">
        <v>13.756666666666669</v>
      </c>
      <c r="I385">
        <v>14.416666666666666</v>
      </c>
      <c r="J385">
        <v>22.116666666666671</v>
      </c>
      <c r="K385" s="2">
        <v>28.78</v>
      </c>
      <c r="L385" s="2">
        <v>22.33</v>
      </c>
      <c r="M385">
        <f t="shared" si="108"/>
        <v>39.077499999999908</v>
      </c>
      <c r="N385">
        <f t="shared" si="109"/>
        <v>3.0729357798165067</v>
      </c>
      <c r="O385">
        <f t="shared" si="110"/>
        <v>1.7668801808590762</v>
      </c>
      <c r="P385">
        <f t="shared" si="111"/>
        <v>6</v>
      </c>
      <c r="Q385">
        <f t="shared" si="112"/>
        <v>28</v>
      </c>
      <c r="AC385" s="2"/>
      <c r="AD385" s="2"/>
    </row>
    <row r="386" spans="1:30" x14ac:dyDescent="0.25">
      <c r="A386" s="6">
        <v>41818.541666665064</v>
      </c>
      <c r="B386" s="8">
        <v>30.801666666666666</v>
      </c>
      <c r="C386">
        <v>30.166666666666668</v>
      </c>
      <c r="D386">
        <v>27.916666666666668</v>
      </c>
      <c r="E386">
        <v>19.316666666666666</v>
      </c>
      <c r="F386">
        <v>20.344999999999999</v>
      </c>
      <c r="G386">
        <v>14.425000000000002</v>
      </c>
      <c r="H386">
        <v>13.653333333333334</v>
      </c>
      <c r="I386">
        <v>14.333333333333334</v>
      </c>
      <c r="J386">
        <v>23.8</v>
      </c>
      <c r="K386" s="2">
        <v>28.78</v>
      </c>
      <c r="L386" s="2">
        <v>22.33</v>
      </c>
      <c r="M386">
        <f t="shared" si="108"/>
        <v>39.598533333333329</v>
      </c>
      <c r="N386">
        <f t="shared" si="109"/>
        <v>2.7451322934719808</v>
      </c>
      <c r="O386">
        <f t="shared" si="110"/>
        <v>1.6638039215686271</v>
      </c>
      <c r="P386">
        <f t="shared" si="111"/>
        <v>6</v>
      </c>
      <c r="Q386">
        <f t="shared" si="112"/>
        <v>28</v>
      </c>
      <c r="AC386" s="2"/>
      <c r="AD386" s="2"/>
    </row>
    <row r="387" spans="1:30" x14ac:dyDescent="0.25">
      <c r="A387" s="6">
        <v>41818.583333331728</v>
      </c>
      <c r="B387" s="8">
        <v>30.37166666666667</v>
      </c>
      <c r="C387">
        <v>30.114999999999998</v>
      </c>
      <c r="D387">
        <v>27.99</v>
      </c>
      <c r="E387">
        <v>19.368333333333336</v>
      </c>
      <c r="F387">
        <v>20.391666666666669</v>
      </c>
      <c r="G387">
        <v>13.058333333333332</v>
      </c>
      <c r="H387">
        <v>13.513333333333335</v>
      </c>
      <c r="I387">
        <v>14.178333333333333</v>
      </c>
      <c r="J387">
        <v>22.441666666666666</v>
      </c>
      <c r="K387" s="2">
        <v>28.78</v>
      </c>
      <c r="L387" s="2">
        <v>22.33</v>
      </c>
      <c r="M387">
        <f t="shared" si="108"/>
        <v>39.20775833333326</v>
      </c>
      <c r="N387">
        <f t="shared" si="109"/>
        <v>3.0025086151882525</v>
      </c>
      <c r="O387">
        <f t="shared" si="110"/>
        <v>1.747096546602299</v>
      </c>
      <c r="P387">
        <f t="shared" si="111"/>
        <v>6</v>
      </c>
      <c r="Q387">
        <f t="shared" si="112"/>
        <v>28</v>
      </c>
      <c r="AC387" s="2"/>
      <c r="AD387" s="2"/>
    </row>
    <row r="388" spans="1:30" x14ac:dyDescent="0.25">
      <c r="A388" s="6">
        <v>41818.624999998392</v>
      </c>
      <c r="B388" s="8">
        <v>28.995000000000001</v>
      </c>
      <c r="C388">
        <v>29.268333333333331</v>
      </c>
      <c r="D388">
        <v>27.998333333333335</v>
      </c>
      <c r="E388">
        <v>19.528333333333332</v>
      </c>
      <c r="F388">
        <v>20.47666666666667</v>
      </c>
      <c r="G388">
        <v>11.166666666666666</v>
      </c>
      <c r="H388">
        <v>14.028333333333334</v>
      </c>
      <c r="I388">
        <v>14.328333333333333</v>
      </c>
      <c r="J388">
        <v>20.566666666666666</v>
      </c>
      <c r="K388" s="2">
        <v>28.78</v>
      </c>
      <c r="L388" s="2">
        <v>22.33</v>
      </c>
      <c r="M388">
        <f t="shared" si="108"/>
        <v>29.698899999999966</v>
      </c>
      <c r="N388">
        <f t="shared" si="109"/>
        <v>2.6596029850746241</v>
      </c>
      <c r="O388">
        <f t="shared" si="110"/>
        <v>1.4440307941653143</v>
      </c>
      <c r="P388">
        <f t="shared" si="111"/>
        <v>6</v>
      </c>
      <c r="Q388">
        <f t="shared" si="112"/>
        <v>28</v>
      </c>
      <c r="AC388" s="2"/>
      <c r="AD388" s="2"/>
    </row>
    <row r="389" spans="1:30" x14ac:dyDescent="0.25">
      <c r="A389" s="6">
        <v>41818.666666665056</v>
      </c>
      <c r="B389" s="8">
        <v>27.666666666666668</v>
      </c>
      <c r="C389">
        <v>30.188333333333333</v>
      </c>
      <c r="D389">
        <v>27.99</v>
      </c>
      <c r="E389">
        <v>19.726666666666667</v>
      </c>
      <c r="F389">
        <v>20.841666666666665</v>
      </c>
      <c r="G389">
        <v>14.550000000000002</v>
      </c>
      <c r="H389">
        <v>13.363333333333332</v>
      </c>
      <c r="I389">
        <v>14.383333333333333</v>
      </c>
      <c r="J389">
        <v>23.875000000000004</v>
      </c>
      <c r="K389" s="2">
        <v>28.78</v>
      </c>
      <c r="L389" s="2">
        <v>22.33</v>
      </c>
      <c r="M389">
        <f t="shared" si="108"/>
        <v>48.456100000000028</v>
      </c>
      <c r="N389">
        <f t="shared" si="109"/>
        <v>3.3303161512027506</v>
      </c>
      <c r="O389">
        <f t="shared" si="110"/>
        <v>2.0295748691099487</v>
      </c>
      <c r="P389">
        <f t="shared" si="111"/>
        <v>6</v>
      </c>
      <c r="Q389">
        <f t="shared" si="112"/>
        <v>28</v>
      </c>
      <c r="AC389" s="2"/>
      <c r="AD389" s="2"/>
    </row>
    <row r="390" spans="1:30" x14ac:dyDescent="0.25">
      <c r="A390" s="6">
        <v>41818.70833333172</v>
      </c>
      <c r="B390" s="8">
        <v>26.523333333333344</v>
      </c>
      <c r="C390">
        <v>30.208333333333332</v>
      </c>
      <c r="D390">
        <v>28.036666666666665</v>
      </c>
      <c r="E390">
        <v>19.608333333333334</v>
      </c>
      <c r="F390">
        <v>20.696666666666665</v>
      </c>
      <c r="G390">
        <v>13.108333333333333</v>
      </c>
      <c r="H390">
        <v>13.458333333333336</v>
      </c>
      <c r="I390">
        <v>14.108333333333334</v>
      </c>
      <c r="J390">
        <v>22.433333333333334</v>
      </c>
      <c r="K390" s="2">
        <v>28.78</v>
      </c>
      <c r="L390" s="2">
        <v>22.33</v>
      </c>
      <c r="M390">
        <f t="shared" si="108"/>
        <v>38.81698333333329</v>
      </c>
      <c r="N390">
        <f t="shared" si="109"/>
        <v>2.9612447552447523</v>
      </c>
      <c r="O390">
        <f t="shared" si="110"/>
        <v>1.7303261515601764</v>
      </c>
      <c r="P390">
        <f t="shared" si="111"/>
        <v>6</v>
      </c>
      <c r="Q390">
        <f t="shared" si="112"/>
        <v>28</v>
      </c>
      <c r="AC390" s="2"/>
      <c r="AD390" s="2"/>
    </row>
    <row r="391" spans="1:30" x14ac:dyDescent="0.25">
      <c r="A391" s="6">
        <v>41818.749999998385</v>
      </c>
      <c r="B391" s="8">
        <v>25.906666666666677</v>
      </c>
      <c r="C391">
        <v>29.311666666666664</v>
      </c>
      <c r="D391">
        <v>28.008333333333336</v>
      </c>
      <c r="E391">
        <v>19.455000000000002</v>
      </c>
      <c r="F391">
        <v>20.416666666666664</v>
      </c>
      <c r="G391">
        <v>11.450000000000001</v>
      </c>
      <c r="H391">
        <v>13.878333333333336</v>
      </c>
      <c r="I391">
        <v>14.315</v>
      </c>
      <c r="J391">
        <v>20.833333333333339</v>
      </c>
      <c r="K391" s="2">
        <v>28.78</v>
      </c>
      <c r="L391" s="2">
        <v>22.33</v>
      </c>
      <c r="M391">
        <f t="shared" si="108"/>
        <v>33.259294444444365</v>
      </c>
      <c r="N391">
        <f t="shared" si="109"/>
        <v>2.9047418728772367</v>
      </c>
      <c r="O391">
        <f t="shared" si="110"/>
        <v>1.5964461333333291</v>
      </c>
      <c r="P391">
        <f t="shared" si="111"/>
        <v>6</v>
      </c>
      <c r="Q391">
        <f t="shared" si="112"/>
        <v>28</v>
      </c>
      <c r="AC391" s="2"/>
      <c r="AD391" s="2"/>
    </row>
    <row r="392" spans="1:30" x14ac:dyDescent="0.25">
      <c r="A392" s="6">
        <v>41818.791666665049</v>
      </c>
      <c r="B392" s="8">
        <v>23.821666666666669</v>
      </c>
      <c r="C392">
        <v>29.903333333333336</v>
      </c>
      <c r="D392">
        <v>27.953333333333333</v>
      </c>
      <c r="E392">
        <v>19.345000000000002</v>
      </c>
      <c r="F392">
        <v>20.334999999999997</v>
      </c>
      <c r="G392">
        <v>14.516666666666666</v>
      </c>
      <c r="H392">
        <v>13.645000000000001</v>
      </c>
      <c r="I392">
        <v>14.286666666666667</v>
      </c>
      <c r="J392">
        <v>23.875</v>
      </c>
      <c r="K392" s="2">
        <v>28.78</v>
      </c>
      <c r="L392" s="2">
        <v>22.33</v>
      </c>
      <c r="M392">
        <f t="shared" si="108"/>
        <v>38.599886111111083</v>
      </c>
      <c r="N392">
        <f t="shared" si="109"/>
        <v>2.6590047837734385</v>
      </c>
      <c r="O392">
        <f t="shared" si="110"/>
        <v>1.6167491564863281</v>
      </c>
      <c r="P392">
        <f t="shared" si="111"/>
        <v>6</v>
      </c>
      <c r="Q392">
        <f t="shared" si="112"/>
        <v>28</v>
      </c>
      <c r="AC392" s="2"/>
      <c r="AD392" s="2"/>
    </row>
    <row r="393" spans="1:30" x14ac:dyDescent="0.25">
      <c r="A393" s="6">
        <v>41818.833333331713</v>
      </c>
      <c r="B393" s="8">
        <v>24.106666666666669</v>
      </c>
      <c r="C393">
        <v>29.47</v>
      </c>
      <c r="D393">
        <v>27.981666666666669</v>
      </c>
      <c r="E393">
        <v>19.281666666666666</v>
      </c>
      <c r="F393">
        <v>20.221666666666668</v>
      </c>
      <c r="G393">
        <v>9.0499999999999989</v>
      </c>
      <c r="H393">
        <v>14.176666666666668</v>
      </c>
      <c r="I393">
        <v>14.113333333333335</v>
      </c>
      <c r="J393">
        <v>17.333333666666672</v>
      </c>
      <c r="K393" s="2">
        <v>28.78</v>
      </c>
      <c r="L393" s="2">
        <v>22.33</v>
      </c>
      <c r="M393">
        <f t="shared" si="108"/>
        <v>0</v>
      </c>
      <c r="N393">
        <f t="shared" si="109"/>
        <v>0</v>
      </c>
      <c r="O393">
        <f t="shared" si="110"/>
        <v>0</v>
      </c>
      <c r="P393">
        <f t="shared" si="111"/>
        <v>6</v>
      </c>
      <c r="Q393">
        <f t="shared" si="112"/>
        <v>28</v>
      </c>
      <c r="AC393" s="2"/>
      <c r="AD393" s="2"/>
    </row>
    <row r="394" spans="1:30" x14ac:dyDescent="0.25">
      <c r="A394" s="6">
        <v>41819.29166666502</v>
      </c>
      <c r="B394" s="8">
        <v>24.943333333333335</v>
      </c>
      <c r="C394">
        <v>29.665000000000003</v>
      </c>
      <c r="D394">
        <v>27.781666666666666</v>
      </c>
      <c r="E394">
        <v>18.941666666666666</v>
      </c>
      <c r="F394">
        <v>19.89833333333333</v>
      </c>
      <c r="G394">
        <v>9.7583333333333311</v>
      </c>
      <c r="H394">
        <v>13.519999999999998</v>
      </c>
      <c r="I394">
        <v>14.12</v>
      </c>
      <c r="J394">
        <v>19.166666666666668</v>
      </c>
      <c r="K394" s="2">
        <v>28.78</v>
      </c>
      <c r="L394" s="2">
        <v>22.33</v>
      </c>
      <c r="M394">
        <f t="shared" si="108"/>
        <v>37.51440000000003</v>
      </c>
      <c r="N394">
        <f t="shared" si="109"/>
        <v>3.8443450042698588</v>
      </c>
      <c r="O394">
        <f t="shared" si="110"/>
        <v>1.9572730434782624</v>
      </c>
      <c r="P394">
        <f t="shared" si="111"/>
        <v>6</v>
      </c>
      <c r="Q394">
        <f t="shared" si="112"/>
        <v>29</v>
      </c>
      <c r="AC394" s="2"/>
      <c r="AD394" s="2"/>
    </row>
    <row r="395" spans="1:30" x14ac:dyDescent="0.25">
      <c r="A395" s="6">
        <v>41819.333333331684</v>
      </c>
      <c r="B395" s="8">
        <v>26.603333333333339</v>
      </c>
      <c r="C395">
        <v>29.168333333333333</v>
      </c>
      <c r="D395">
        <v>27.768333333333334</v>
      </c>
      <c r="E395">
        <v>19.038333333333334</v>
      </c>
      <c r="F395">
        <v>19.958333333333332</v>
      </c>
      <c r="G395">
        <v>9.625</v>
      </c>
      <c r="H395">
        <v>14.016666666666666</v>
      </c>
      <c r="I395">
        <v>14.325000000000001</v>
      </c>
      <c r="J395">
        <v>18.991666750000004</v>
      </c>
      <c r="K395" s="2">
        <v>28.78</v>
      </c>
      <c r="L395" s="2">
        <v>22.33</v>
      </c>
      <c r="M395">
        <f t="shared" si="108"/>
        <v>29.91599722222227</v>
      </c>
      <c r="N395">
        <f t="shared" si="109"/>
        <v>3.1081555555555607</v>
      </c>
      <c r="O395">
        <f t="shared" si="110"/>
        <v>1.5752170473516898</v>
      </c>
      <c r="P395">
        <f t="shared" si="111"/>
        <v>6</v>
      </c>
      <c r="Q395">
        <f t="shared" si="112"/>
        <v>29</v>
      </c>
      <c r="AC395" s="2"/>
      <c r="AD395" s="2"/>
    </row>
    <row r="396" spans="1:30" x14ac:dyDescent="0.25">
      <c r="A396" s="6">
        <v>41819.374999998348</v>
      </c>
      <c r="B396" s="8">
        <v>28.191666666666663</v>
      </c>
      <c r="C396">
        <v>29.454999999999998</v>
      </c>
      <c r="D396">
        <v>27.791666666666668</v>
      </c>
      <c r="E396">
        <v>19.128333333333334</v>
      </c>
      <c r="F396">
        <v>20.066666666666666</v>
      </c>
      <c r="G396">
        <v>9.5916666666666632</v>
      </c>
      <c r="H396">
        <v>13.81</v>
      </c>
      <c r="I396">
        <v>14.106666666666664</v>
      </c>
      <c r="J396">
        <v>19.000000000000004</v>
      </c>
      <c r="K396" s="2">
        <v>28.78</v>
      </c>
      <c r="L396" s="2">
        <v>22.33</v>
      </c>
      <c r="M396">
        <f t="shared" si="108"/>
        <v>29.612061111111018</v>
      </c>
      <c r="N396">
        <f t="shared" si="109"/>
        <v>3.0872696206197423</v>
      </c>
      <c r="O396">
        <f t="shared" si="110"/>
        <v>1.5585295321637376</v>
      </c>
      <c r="P396">
        <f t="shared" si="111"/>
        <v>6</v>
      </c>
      <c r="Q396">
        <f t="shared" si="112"/>
        <v>29</v>
      </c>
      <c r="AC396" s="2"/>
      <c r="AD396" s="2"/>
    </row>
    <row r="397" spans="1:30" x14ac:dyDescent="0.25">
      <c r="A397" s="6">
        <v>41819.416666665013</v>
      </c>
      <c r="B397" s="8">
        <v>29.076666666666672</v>
      </c>
      <c r="C397">
        <v>29.196666666666669</v>
      </c>
      <c r="D397">
        <v>27.766666666666669</v>
      </c>
      <c r="E397">
        <v>19.260000000000002</v>
      </c>
      <c r="F397">
        <v>20.188333333333333</v>
      </c>
      <c r="G397">
        <v>12.824999999999998</v>
      </c>
      <c r="H397">
        <v>14.081666666666669</v>
      </c>
      <c r="I397">
        <v>14.405000000000001</v>
      </c>
      <c r="J397">
        <v>22.183333333333337</v>
      </c>
      <c r="K397" s="2">
        <v>28.78</v>
      </c>
      <c r="L397" s="2">
        <v>22.33</v>
      </c>
      <c r="M397">
        <f t="shared" si="108"/>
        <v>30.306772222222193</v>
      </c>
      <c r="N397">
        <f t="shared" si="109"/>
        <v>2.3631011479315553</v>
      </c>
      <c r="O397">
        <f t="shared" si="110"/>
        <v>1.3661955922864999</v>
      </c>
      <c r="P397">
        <f t="shared" si="111"/>
        <v>6</v>
      </c>
      <c r="Q397">
        <f t="shared" si="112"/>
        <v>29</v>
      </c>
      <c r="AC397" s="2"/>
      <c r="AD397" s="2"/>
    </row>
    <row r="398" spans="1:30" x14ac:dyDescent="0.25">
      <c r="A398" s="6">
        <v>41819.458333331677</v>
      </c>
      <c r="B398" s="8">
        <v>29.770000000000003</v>
      </c>
      <c r="C398">
        <v>29.821666666666669</v>
      </c>
      <c r="D398">
        <v>27.823333333333334</v>
      </c>
      <c r="E398">
        <v>19.404999999999998</v>
      </c>
      <c r="F398">
        <v>20.455000000000002</v>
      </c>
      <c r="G398">
        <v>9.7499999999999982</v>
      </c>
      <c r="H398">
        <v>13.785000000000002</v>
      </c>
      <c r="I398">
        <v>14.093333333333334</v>
      </c>
      <c r="J398">
        <v>19.133333500000003</v>
      </c>
      <c r="K398" s="2">
        <v>28.78</v>
      </c>
      <c r="L398" s="2">
        <v>22.33</v>
      </c>
      <c r="M398">
        <f t="shared" si="108"/>
        <v>29.915997222222181</v>
      </c>
      <c r="N398">
        <f t="shared" si="109"/>
        <v>3.0683074074074037</v>
      </c>
      <c r="O398">
        <f t="shared" si="110"/>
        <v>1.5635538481688085</v>
      </c>
      <c r="P398">
        <f t="shared" si="111"/>
        <v>6</v>
      </c>
      <c r="Q398">
        <f t="shared" si="112"/>
        <v>29</v>
      </c>
      <c r="AC398" s="2"/>
      <c r="AD398" s="2"/>
    </row>
    <row r="399" spans="1:30" x14ac:dyDescent="0.25">
      <c r="A399" s="6">
        <v>41819.499999998341</v>
      </c>
      <c r="B399" s="8">
        <v>30.54000000000001</v>
      </c>
      <c r="C399">
        <v>29.411666666666665</v>
      </c>
      <c r="D399">
        <v>27.868333333333329</v>
      </c>
      <c r="E399">
        <v>19.739999999999998</v>
      </c>
      <c r="F399">
        <v>20.796666666666667</v>
      </c>
      <c r="G399">
        <v>12.683333333333332</v>
      </c>
      <c r="H399">
        <v>13.731666666666669</v>
      </c>
      <c r="I399">
        <v>14.396666666666667</v>
      </c>
      <c r="J399">
        <v>21.991666833333337</v>
      </c>
      <c r="K399" s="2">
        <v>28.78</v>
      </c>
      <c r="L399" s="2">
        <v>22.33</v>
      </c>
      <c r="M399">
        <f t="shared" si="108"/>
        <v>39.20775833333326</v>
      </c>
      <c r="N399">
        <f t="shared" si="109"/>
        <v>3.0912818659658292</v>
      </c>
      <c r="O399">
        <f t="shared" si="110"/>
        <v>1.7828461403346221</v>
      </c>
      <c r="P399">
        <f t="shared" si="111"/>
        <v>6</v>
      </c>
      <c r="Q399">
        <f t="shared" si="112"/>
        <v>29</v>
      </c>
      <c r="AC399" s="2"/>
      <c r="AD399" s="2"/>
    </row>
    <row r="400" spans="1:30" x14ac:dyDescent="0.25">
      <c r="A400" s="6">
        <v>41819.541666665005</v>
      </c>
      <c r="B400" s="8">
        <v>31.095000000000002</v>
      </c>
      <c r="C400">
        <v>29.88666666666667</v>
      </c>
      <c r="D400">
        <v>27.89833333333333</v>
      </c>
      <c r="E400">
        <v>19.82</v>
      </c>
      <c r="F400">
        <v>20.908333333333335</v>
      </c>
      <c r="G400">
        <v>14.383333333333335</v>
      </c>
      <c r="H400">
        <v>13.641666666666666</v>
      </c>
      <c r="I400">
        <v>14.296666666666667</v>
      </c>
      <c r="J400">
        <v>23.700000083333336</v>
      </c>
      <c r="K400" s="2">
        <v>28.78</v>
      </c>
      <c r="L400" s="2">
        <v>22.33</v>
      </c>
      <c r="M400">
        <f t="shared" si="108"/>
        <v>38.947241666666692</v>
      </c>
      <c r="N400">
        <f t="shared" si="109"/>
        <v>2.7078035921205115</v>
      </c>
      <c r="O400">
        <f t="shared" si="110"/>
        <v>1.6433435244608183</v>
      </c>
      <c r="P400">
        <f t="shared" si="111"/>
        <v>6</v>
      </c>
      <c r="Q400">
        <f t="shared" si="112"/>
        <v>29</v>
      </c>
      <c r="AC400" s="2"/>
      <c r="AD400" s="2"/>
    </row>
    <row r="401" spans="1:30" x14ac:dyDescent="0.25">
      <c r="A401" s="6">
        <v>41819.58333333167</v>
      </c>
      <c r="B401" s="8">
        <v>31.940000000000005</v>
      </c>
      <c r="C401">
        <v>29.54666666666667</v>
      </c>
      <c r="D401">
        <v>27.934999999999999</v>
      </c>
      <c r="E401">
        <v>19.833333333333332</v>
      </c>
      <c r="F401">
        <v>20.901666666666667</v>
      </c>
      <c r="G401">
        <v>9.7583333333333329</v>
      </c>
      <c r="H401">
        <v>14.186666666666667</v>
      </c>
      <c r="I401">
        <v>14.143333333333336</v>
      </c>
      <c r="J401">
        <v>19.100000250000004</v>
      </c>
      <c r="K401" s="2">
        <v>28.78</v>
      </c>
      <c r="L401" s="2">
        <v>22.33</v>
      </c>
      <c r="M401">
        <f t="shared" si="108"/>
        <v>0</v>
      </c>
      <c r="N401">
        <f t="shared" si="109"/>
        <v>0</v>
      </c>
      <c r="O401">
        <f t="shared" si="110"/>
        <v>0</v>
      </c>
      <c r="P401">
        <f t="shared" si="111"/>
        <v>6</v>
      </c>
      <c r="Q401">
        <f t="shared" si="112"/>
        <v>29</v>
      </c>
      <c r="AC401" s="2"/>
      <c r="AD401" s="2"/>
    </row>
    <row r="402" spans="1:30" x14ac:dyDescent="0.25">
      <c r="A402" s="6">
        <v>41819.624999998334</v>
      </c>
      <c r="B402" s="8">
        <v>30.524999999999988</v>
      </c>
      <c r="C402">
        <v>29.953333333333333</v>
      </c>
      <c r="D402">
        <v>27.904999999999998</v>
      </c>
      <c r="E402">
        <v>19.851666666666667</v>
      </c>
      <c r="F402">
        <v>20.978333333333335</v>
      </c>
      <c r="G402">
        <v>14.366666666666667</v>
      </c>
      <c r="H402">
        <v>13.386666666666665</v>
      </c>
      <c r="I402">
        <v>14.401666666666669</v>
      </c>
      <c r="J402">
        <v>23.675000083333334</v>
      </c>
      <c r="K402" s="2">
        <v>28.78</v>
      </c>
      <c r="L402" s="2">
        <v>22.33</v>
      </c>
      <c r="M402">
        <f t="shared" si="108"/>
        <v>48.325841666666769</v>
      </c>
      <c r="N402">
        <f t="shared" si="109"/>
        <v>3.3637476798143919</v>
      </c>
      <c r="O402">
        <f t="shared" si="110"/>
        <v>2.0412182258316895</v>
      </c>
      <c r="P402">
        <f t="shared" si="111"/>
        <v>6</v>
      </c>
      <c r="Q402">
        <f t="shared" si="112"/>
        <v>29</v>
      </c>
      <c r="AC402" s="2"/>
      <c r="AD402" s="2"/>
    </row>
    <row r="403" spans="1:30" x14ac:dyDescent="0.25">
      <c r="A403" s="6">
        <v>41819.666666664998</v>
      </c>
      <c r="B403" s="8">
        <v>29.251666666666665</v>
      </c>
      <c r="C403">
        <v>29.596666666666664</v>
      </c>
      <c r="D403">
        <v>27.965</v>
      </c>
      <c r="E403">
        <v>19.83666666666667</v>
      </c>
      <c r="F403">
        <v>20.923333333333332</v>
      </c>
      <c r="G403">
        <v>9.5666666666666664</v>
      </c>
      <c r="H403">
        <v>13.481666666666664</v>
      </c>
      <c r="I403">
        <v>14.12</v>
      </c>
      <c r="J403">
        <v>18.891667083333331</v>
      </c>
      <c r="K403" s="2">
        <v>28.78</v>
      </c>
      <c r="L403" s="2">
        <v>22.33</v>
      </c>
      <c r="M403">
        <f t="shared" si="108"/>
        <v>38.513047222222269</v>
      </c>
      <c r="N403">
        <f t="shared" si="109"/>
        <v>4.0257540650406556</v>
      </c>
      <c r="O403">
        <f t="shared" si="110"/>
        <v>2.0386261864734729</v>
      </c>
      <c r="P403">
        <f t="shared" si="111"/>
        <v>6</v>
      </c>
      <c r="Q403">
        <f t="shared" si="112"/>
        <v>29</v>
      </c>
      <c r="AC403" s="2"/>
      <c r="AD403" s="2"/>
    </row>
    <row r="404" spans="1:30" x14ac:dyDescent="0.25">
      <c r="A404" s="6">
        <v>41819.708333331662</v>
      </c>
      <c r="B404" s="8">
        <v>28.548333333333336</v>
      </c>
      <c r="C404">
        <v>29.473333333333333</v>
      </c>
      <c r="D404">
        <v>27.915000000000003</v>
      </c>
      <c r="E404">
        <v>19.855</v>
      </c>
      <c r="F404">
        <v>20.883333333333336</v>
      </c>
      <c r="G404">
        <v>12.891666666666664</v>
      </c>
      <c r="H404">
        <v>14.148333333333333</v>
      </c>
      <c r="I404">
        <v>14.465000000000002</v>
      </c>
      <c r="J404">
        <v>22.225000249999997</v>
      </c>
      <c r="K404" s="2">
        <v>28.78</v>
      </c>
      <c r="L404" s="2">
        <v>22.33</v>
      </c>
      <c r="M404">
        <f t="shared" si="108"/>
        <v>30.133094444444481</v>
      </c>
      <c r="N404">
        <f t="shared" si="109"/>
        <v>2.3374087481146337</v>
      </c>
      <c r="O404">
        <f t="shared" si="110"/>
        <v>1.3558197572773698</v>
      </c>
      <c r="P404">
        <f t="shared" si="111"/>
        <v>6</v>
      </c>
      <c r="Q404">
        <f t="shared" si="112"/>
        <v>29</v>
      </c>
      <c r="AC404" s="2"/>
      <c r="AD404" s="2"/>
    </row>
    <row r="405" spans="1:30" x14ac:dyDescent="0.25">
      <c r="A405" s="6">
        <v>41819.749999998327</v>
      </c>
      <c r="B405" s="8">
        <v>27.39333333333332</v>
      </c>
      <c r="C405">
        <v>29.91</v>
      </c>
      <c r="D405">
        <v>27.965</v>
      </c>
      <c r="E405">
        <v>19.71833333333333</v>
      </c>
      <c r="F405">
        <v>20.790000000000003</v>
      </c>
      <c r="G405">
        <v>11.358333333333334</v>
      </c>
      <c r="H405">
        <v>13.793333333333331</v>
      </c>
      <c r="I405">
        <v>14.093333333333334</v>
      </c>
      <c r="J405">
        <v>20.716666916666671</v>
      </c>
      <c r="K405" s="2">
        <v>28.78</v>
      </c>
      <c r="L405" s="2">
        <v>22.33</v>
      </c>
      <c r="M405">
        <f t="shared" si="108"/>
        <v>29.698900000000062</v>
      </c>
      <c r="N405">
        <f t="shared" si="109"/>
        <v>2.6147234042553245</v>
      </c>
      <c r="O405">
        <f t="shared" si="110"/>
        <v>1.4335752039391596</v>
      </c>
      <c r="P405">
        <f t="shared" si="111"/>
        <v>6</v>
      </c>
      <c r="Q405">
        <f t="shared" si="112"/>
        <v>29</v>
      </c>
      <c r="AC405" s="2"/>
      <c r="AD405" s="2"/>
    </row>
    <row r="406" spans="1:30" x14ac:dyDescent="0.25">
      <c r="A406" s="6">
        <v>41819.791666664991</v>
      </c>
      <c r="B406" s="8">
        <v>26.444999999999983</v>
      </c>
      <c r="C406">
        <v>29.558333333333334</v>
      </c>
      <c r="D406">
        <v>27.92</v>
      </c>
      <c r="E406">
        <v>19.625</v>
      </c>
      <c r="F406">
        <v>20.66333333333333</v>
      </c>
      <c r="G406">
        <v>9.625</v>
      </c>
      <c r="H406">
        <v>14.023333333333333</v>
      </c>
      <c r="I406">
        <v>14.366666666666667</v>
      </c>
      <c r="J406">
        <v>19.008333500000006</v>
      </c>
      <c r="K406" s="2">
        <v>28.78</v>
      </c>
      <c r="L406" s="2">
        <v>22.33</v>
      </c>
      <c r="M406">
        <f t="shared" si="108"/>
        <v>30.82780555555556</v>
      </c>
      <c r="N406">
        <f t="shared" si="109"/>
        <v>3.2028888888888893</v>
      </c>
      <c r="O406">
        <f t="shared" si="110"/>
        <v>1.6218047497722801</v>
      </c>
      <c r="P406">
        <f t="shared" si="111"/>
        <v>6</v>
      </c>
      <c r="Q406">
        <f t="shared" si="112"/>
        <v>29</v>
      </c>
      <c r="AC406" s="2"/>
      <c r="AD406" s="2"/>
    </row>
    <row r="407" spans="1:30" x14ac:dyDescent="0.25">
      <c r="A407" s="6">
        <v>41819.833333331655</v>
      </c>
      <c r="B407" s="8">
        <v>25.641666666666666</v>
      </c>
      <c r="C407">
        <v>30.021666666666665</v>
      </c>
      <c r="D407">
        <v>27.921666666666667</v>
      </c>
      <c r="E407">
        <v>19.339999999999996</v>
      </c>
      <c r="F407">
        <v>20.385000000000002</v>
      </c>
      <c r="G407">
        <v>9.6333333333333329</v>
      </c>
      <c r="H407">
        <v>13.518333333333331</v>
      </c>
      <c r="I407">
        <v>14.116666666666667</v>
      </c>
      <c r="J407">
        <v>19.016666833333336</v>
      </c>
      <c r="K407" s="2">
        <v>28.78</v>
      </c>
      <c r="L407" s="2">
        <v>22.33</v>
      </c>
      <c r="M407">
        <f t="shared" si="108"/>
        <v>37.470980555555627</v>
      </c>
      <c r="N407">
        <f t="shared" si="109"/>
        <v>3.8897211649365704</v>
      </c>
      <c r="O407">
        <f t="shared" si="110"/>
        <v>1.9704284080885655</v>
      </c>
      <c r="P407">
        <f t="shared" si="111"/>
        <v>6</v>
      </c>
      <c r="Q407">
        <f t="shared" si="112"/>
        <v>29</v>
      </c>
      <c r="AC407" s="2"/>
      <c r="AD407" s="2"/>
    </row>
    <row r="408" spans="1:30" x14ac:dyDescent="0.25">
      <c r="A408" s="6">
        <v>41820.291666664962</v>
      </c>
      <c r="B408" s="8">
        <v>23.531666666666663</v>
      </c>
      <c r="C408">
        <v>29.133333333333336</v>
      </c>
      <c r="D408">
        <v>27.713333333333335</v>
      </c>
      <c r="E408">
        <v>19.276666666666664</v>
      </c>
      <c r="F408">
        <v>20.193333333333332</v>
      </c>
      <c r="G408">
        <v>14.274999999999999</v>
      </c>
      <c r="H408">
        <v>13.790000000000001</v>
      </c>
      <c r="I408">
        <v>14.395000000000001</v>
      </c>
      <c r="J408">
        <v>23.675000000000001</v>
      </c>
      <c r="K408" s="2">
        <v>28.78</v>
      </c>
      <c r="L408" s="2">
        <v>22.33</v>
      </c>
      <c r="M408">
        <f t="shared" si="108"/>
        <v>37.644658333333339</v>
      </c>
      <c r="N408">
        <f t="shared" si="109"/>
        <v>2.637103911266784</v>
      </c>
      <c r="O408">
        <f t="shared" si="110"/>
        <v>1.5900594860964452</v>
      </c>
      <c r="P408">
        <f t="shared" si="111"/>
        <v>6</v>
      </c>
      <c r="Q408">
        <f t="shared" si="112"/>
        <v>30</v>
      </c>
      <c r="AC408" s="2"/>
      <c r="AD408" s="2"/>
    </row>
    <row r="409" spans="1:30" x14ac:dyDescent="0.25">
      <c r="A409" s="6">
        <v>41820.333333331626</v>
      </c>
      <c r="B409" s="8">
        <v>24.345000000000006</v>
      </c>
      <c r="C409">
        <v>29.451666666666668</v>
      </c>
      <c r="D409">
        <v>27.804999999999996</v>
      </c>
      <c r="E409">
        <v>19.223333333333333</v>
      </c>
      <c r="F409">
        <v>20.204999999999998</v>
      </c>
      <c r="G409">
        <v>9.5583333333333336</v>
      </c>
      <c r="H409">
        <v>13.473333333333334</v>
      </c>
      <c r="I409">
        <v>14.118333333333332</v>
      </c>
      <c r="J409">
        <v>18.975000000000005</v>
      </c>
      <c r="K409" s="2">
        <v>28.78</v>
      </c>
      <c r="L409" s="2">
        <v>22.33</v>
      </c>
      <c r="M409">
        <f t="shared" si="108"/>
        <v>38.686724999999939</v>
      </c>
      <c r="N409">
        <f t="shared" si="109"/>
        <v>4.0474341761115893</v>
      </c>
      <c r="O409">
        <f t="shared" si="110"/>
        <v>2.0388260869565178</v>
      </c>
      <c r="P409">
        <f t="shared" si="111"/>
        <v>6</v>
      </c>
      <c r="Q409">
        <f t="shared" si="112"/>
        <v>30</v>
      </c>
      <c r="AC409" s="2"/>
      <c r="AD409" s="2"/>
    </row>
    <row r="410" spans="1:30" x14ac:dyDescent="0.25">
      <c r="A410" s="6">
        <v>41820.37499999829</v>
      </c>
      <c r="B410" s="8">
        <v>24.838333333333331</v>
      </c>
      <c r="C410">
        <v>29.363333333333333</v>
      </c>
      <c r="D410">
        <v>27.818333333333332</v>
      </c>
      <c r="E410">
        <v>19.310000000000002</v>
      </c>
      <c r="F410">
        <v>20.238333333333333</v>
      </c>
      <c r="G410">
        <v>12.966666666666669</v>
      </c>
      <c r="H410">
        <v>14.145000000000001</v>
      </c>
      <c r="I410">
        <v>14.464999999999998</v>
      </c>
      <c r="J410">
        <v>22.300000000000008</v>
      </c>
      <c r="K410" s="2">
        <v>28.78</v>
      </c>
      <c r="L410" s="2">
        <v>22.33</v>
      </c>
      <c r="M410">
        <f t="shared" ref="M410:M449" si="113">IF(G410&lt;3,0,IF(H410&gt;I410,0,(4.2*L410*(I410-H410+0.84)/3.6)))</f>
        <v>30.219933333333245</v>
      </c>
      <c r="N410">
        <f t="shared" ref="N410:N449" si="114">M410/G410</f>
        <v>2.330586118251921</v>
      </c>
      <c r="O410">
        <f t="shared" ref="O410:O449" si="115">M410/J410</f>
        <v>1.3551539611360195</v>
      </c>
      <c r="P410">
        <f t="shared" ref="P410:P449" si="116">MONTH(A410)</f>
        <v>6</v>
      </c>
      <c r="Q410">
        <f t="shared" ref="Q410:Q449" si="117">DAY(A410)</f>
        <v>30</v>
      </c>
      <c r="AC410" s="2"/>
      <c r="AD410" s="2"/>
    </row>
    <row r="411" spans="1:30" x14ac:dyDescent="0.25">
      <c r="A411" s="6">
        <v>41820.416666664954</v>
      </c>
      <c r="B411" s="8">
        <v>26.101666666666663</v>
      </c>
      <c r="C411">
        <v>30.056666666666661</v>
      </c>
      <c r="D411">
        <v>27.915000000000003</v>
      </c>
      <c r="E411">
        <v>19.423333333333336</v>
      </c>
      <c r="F411">
        <v>20.491666666666671</v>
      </c>
      <c r="G411">
        <v>14.566666666666665</v>
      </c>
      <c r="H411">
        <v>13.229999999999999</v>
      </c>
      <c r="I411">
        <v>14.23666666666667</v>
      </c>
      <c r="J411">
        <v>23.908333416666665</v>
      </c>
      <c r="K411" s="2">
        <v>28.78</v>
      </c>
      <c r="L411" s="2">
        <v>22.33</v>
      </c>
      <c r="M411">
        <f t="shared" si="113"/>
        <v>48.108744444444554</v>
      </c>
      <c r="N411">
        <f t="shared" si="114"/>
        <v>3.3026598016781161</v>
      </c>
      <c r="O411">
        <f t="shared" si="115"/>
        <v>2.0122165608961944</v>
      </c>
      <c r="P411">
        <f t="shared" si="116"/>
        <v>6</v>
      </c>
      <c r="Q411">
        <f t="shared" si="117"/>
        <v>30</v>
      </c>
      <c r="AC411" s="2"/>
      <c r="AD411" s="2"/>
    </row>
    <row r="412" spans="1:30" x14ac:dyDescent="0.25">
      <c r="A412" s="6">
        <v>41820.458333331619</v>
      </c>
      <c r="B412" s="8">
        <v>27.934999999999999</v>
      </c>
      <c r="C412">
        <v>29.808333333333334</v>
      </c>
      <c r="D412">
        <v>27.986666666666665</v>
      </c>
      <c r="E412">
        <v>19.523333333333333</v>
      </c>
      <c r="F412">
        <v>20.548333333333332</v>
      </c>
      <c r="G412">
        <v>11.116666666666667</v>
      </c>
      <c r="H412">
        <v>13.855000000000002</v>
      </c>
      <c r="I412">
        <v>14.141666666666666</v>
      </c>
      <c r="J412">
        <v>20.483333333333334</v>
      </c>
      <c r="K412" s="2">
        <v>28.78</v>
      </c>
      <c r="L412" s="2">
        <v>22.33</v>
      </c>
      <c r="M412">
        <f t="shared" si="113"/>
        <v>29.351544444444357</v>
      </c>
      <c r="N412">
        <f t="shared" si="114"/>
        <v>2.640318840579702</v>
      </c>
      <c r="O412">
        <f t="shared" si="115"/>
        <v>1.4329476539191712</v>
      </c>
      <c r="P412">
        <f t="shared" si="116"/>
        <v>6</v>
      </c>
      <c r="Q412">
        <f t="shared" si="117"/>
        <v>30</v>
      </c>
      <c r="AC412" s="2"/>
      <c r="AD412" s="2"/>
    </row>
    <row r="413" spans="1:30" x14ac:dyDescent="0.25">
      <c r="A413" s="6">
        <v>41820.499999998283</v>
      </c>
      <c r="B413" s="8">
        <v>28.861666666666675</v>
      </c>
      <c r="C413">
        <v>29.793333333333333</v>
      </c>
      <c r="D413">
        <v>27.97</v>
      </c>
      <c r="E413">
        <v>19.681666666666665</v>
      </c>
      <c r="F413">
        <v>20.728333333333335</v>
      </c>
      <c r="G413">
        <v>12.950000000000003</v>
      </c>
      <c r="H413">
        <v>14.056666666666667</v>
      </c>
      <c r="I413">
        <v>14.441666666666668</v>
      </c>
      <c r="J413">
        <v>22.316666666666674</v>
      </c>
      <c r="K413" s="2">
        <v>28.78</v>
      </c>
      <c r="L413" s="2">
        <v>22.33</v>
      </c>
      <c r="M413">
        <f t="shared" si="113"/>
        <v>31.913291666666701</v>
      </c>
      <c r="N413">
        <f t="shared" si="114"/>
        <v>2.464346846846849</v>
      </c>
      <c r="O413">
        <f t="shared" si="115"/>
        <v>1.4300205377147135</v>
      </c>
      <c r="P413">
        <f t="shared" si="116"/>
        <v>6</v>
      </c>
      <c r="Q413">
        <f t="shared" si="117"/>
        <v>30</v>
      </c>
      <c r="AC413" s="2"/>
      <c r="AD413" s="2"/>
    </row>
    <row r="414" spans="1:30" x14ac:dyDescent="0.25">
      <c r="A414" s="6">
        <v>41820.541666664947</v>
      </c>
      <c r="B414" s="8">
        <v>28.44166666666667</v>
      </c>
      <c r="C414">
        <v>30.081666666666667</v>
      </c>
      <c r="D414">
        <v>27.993333333333336</v>
      </c>
      <c r="E414">
        <v>19.705000000000002</v>
      </c>
      <c r="F414">
        <v>20.830000000000002</v>
      </c>
      <c r="G414">
        <v>14.109090909090908</v>
      </c>
      <c r="H414">
        <v>13.156666666666666</v>
      </c>
      <c r="I414">
        <v>14.151666666666666</v>
      </c>
      <c r="J414">
        <v>22.349999999999998</v>
      </c>
      <c r="K414" s="2">
        <v>28.78</v>
      </c>
      <c r="L414" s="2">
        <v>22.33</v>
      </c>
      <c r="M414">
        <f t="shared" si="113"/>
        <v>47.804808333333305</v>
      </c>
      <c r="N414">
        <f t="shared" si="114"/>
        <v>3.3882273947594483</v>
      </c>
      <c r="O414">
        <f t="shared" si="115"/>
        <v>2.1389175988068594</v>
      </c>
      <c r="P414">
        <f t="shared" si="116"/>
        <v>6</v>
      </c>
      <c r="Q414">
        <f t="shared" si="117"/>
        <v>30</v>
      </c>
      <c r="AC414" s="2"/>
      <c r="AD414" s="2"/>
    </row>
    <row r="415" spans="1:30" x14ac:dyDescent="0.25">
      <c r="A415" s="6">
        <v>41820.583333331611</v>
      </c>
      <c r="B415" s="8">
        <v>27.486666666666661</v>
      </c>
      <c r="C415">
        <v>29.738</v>
      </c>
      <c r="D415">
        <v>27.794</v>
      </c>
      <c r="E415">
        <v>20.048000000000002</v>
      </c>
      <c r="F415">
        <v>21.094000000000001</v>
      </c>
      <c r="G415">
        <v>12.625</v>
      </c>
      <c r="H415">
        <v>14.028</v>
      </c>
      <c r="I415">
        <v>15.606</v>
      </c>
      <c r="J415">
        <v>20.241666666666664</v>
      </c>
      <c r="K415" s="2">
        <v>28.78</v>
      </c>
      <c r="L415" s="2">
        <v>22.33</v>
      </c>
      <c r="M415">
        <f t="shared" si="113"/>
        <v>62.99292999999998</v>
      </c>
      <c r="N415">
        <f t="shared" si="114"/>
        <v>4.9895390099009882</v>
      </c>
      <c r="O415">
        <f t="shared" si="115"/>
        <v>3.1120426512968296</v>
      </c>
      <c r="P415">
        <f t="shared" si="116"/>
        <v>6</v>
      </c>
      <c r="Q415">
        <f t="shared" si="117"/>
        <v>30</v>
      </c>
      <c r="AC415" s="2"/>
      <c r="AD415" s="2"/>
    </row>
    <row r="416" spans="1:30" x14ac:dyDescent="0.25">
      <c r="A416" s="6">
        <v>41820.624999998276</v>
      </c>
      <c r="B416" s="8">
        <v>26.170000000000009</v>
      </c>
      <c r="C416">
        <v>30.409999999999997</v>
      </c>
      <c r="D416">
        <v>28.098333333333333</v>
      </c>
      <c r="E416">
        <v>18.62</v>
      </c>
      <c r="F416">
        <v>19.488333333333333</v>
      </c>
      <c r="G416">
        <v>15.766666666666666</v>
      </c>
      <c r="H416">
        <v>13.288333333333334</v>
      </c>
      <c r="I416">
        <v>14.298333333333332</v>
      </c>
      <c r="J416">
        <v>25.149999999999995</v>
      </c>
      <c r="K416" s="2">
        <v>28.78</v>
      </c>
      <c r="L416" s="2">
        <v>22.33</v>
      </c>
      <c r="M416">
        <f t="shared" si="113"/>
        <v>48.195583333333275</v>
      </c>
      <c r="N416">
        <f t="shared" si="114"/>
        <v>3.0568023255813919</v>
      </c>
      <c r="O416">
        <f t="shared" si="115"/>
        <v>1.9163253810470491</v>
      </c>
      <c r="P416">
        <f t="shared" si="116"/>
        <v>6</v>
      </c>
      <c r="Q416">
        <f t="shared" si="117"/>
        <v>30</v>
      </c>
      <c r="AC416" s="2"/>
      <c r="AD416" s="2"/>
    </row>
    <row r="417" spans="1:30" x14ac:dyDescent="0.25">
      <c r="A417" s="6">
        <v>41820.66666666494</v>
      </c>
      <c r="B417" s="8">
        <v>24.800000000000004</v>
      </c>
      <c r="C417">
        <v>30.161999999999999</v>
      </c>
      <c r="D417">
        <v>28.157999999999998</v>
      </c>
      <c r="E417">
        <v>18.065999999999999</v>
      </c>
      <c r="F417">
        <v>18.806000000000001</v>
      </c>
      <c r="G417">
        <v>15.800000000000002</v>
      </c>
      <c r="H417">
        <v>13.412000000000001</v>
      </c>
      <c r="I417">
        <v>14.352</v>
      </c>
      <c r="J417">
        <v>25.191666666666663</v>
      </c>
      <c r="K417" s="2">
        <v>28.78</v>
      </c>
      <c r="L417" s="2">
        <v>22.33</v>
      </c>
      <c r="M417">
        <f t="shared" si="113"/>
        <v>46.371966666666644</v>
      </c>
      <c r="N417">
        <f t="shared" si="114"/>
        <v>2.9349345991561164</v>
      </c>
      <c r="O417">
        <f t="shared" si="115"/>
        <v>1.8407661263645378</v>
      </c>
      <c r="P417">
        <f t="shared" si="116"/>
        <v>6</v>
      </c>
      <c r="Q417">
        <f t="shared" si="117"/>
        <v>30</v>
      </c>
      <c r="AC417" s="2"/>
      <c r="AD417" s="2"/>
    </row>
    <row r="418" spans="1:30" x14ac:dyDescent="0.25">
      <c r="A418" s="6">
        <v>41820.708333331604</v>
      </c>
      <c r="B418" s="8">
        <v>23.824999999999999</v>
      </c>
      <c r="C418">
        <v>30.4725</v>
      </c>
      <c r="D418">
        <v>28.182500000000001</v>
      </c>
      <c r="E418">
        <v>18.002500000000001</v>
      </c>
      <c r="F418">
        <v>18.72</v>
      </c>
      <c r="G418">
        <v>15.85</v>
      </c>
      <c r="H418">
        <v>13.557500000000001</v>
      </c>
      <c r="I418">
        <v>14.4025</v>
      </c>
      <c r="J418">
        <v>25.258333333333336</v>
      </c>
      <c r="K418" s="2">
        <v>28.78</v>
      </c>
      <c r="L418" s="2">
        <v>22.33</v>
      </c>
      <c r="M418">
        <f t="shared" si="113"/>
        <v>43.897058333333298</v>
      </c>
      <c r="N418">
        <f t="shared" si="114"/>
        <v>2.7695304942166121</v>
      </c>
      <c r="O418">
        <f t="shared" si="115"/>
        <v>1.7379237875288667</v>
      </c>
      <c r="P418">
        <f t="shared" si="116"/>
        <v>6</v>
      </c>
      <c r="Q418">
        <f t="shared" si="117"/>
        <v>30</v>
      </c>
      <c r="AC418" s="2"/>
      <c r="AD418" s="2"/>
    </row>
    <row r="419" spans="1:30" x14ac:dyDescent="0.25">
      <c r="A419" s="6">
        <v>41820.749999998268</v>
      </c>
      <c r="B419" s="8">
        <v>23.218333333333341</v>
      </c>
      <c r="C419">
        <v>30.4375</v>
      </c>
      <c r="D419">
        <v>28.21</v>
      </c>
      <c r="E419">
        <v>18.0625</v>
      </c>
      <c r="F419">
        <v>18.68</v>
      </c>
      <c r="G419">
        <v>11.158333333333337</v>
      </c>
      <c r="H419">
        <v>13.472499999999998</v>
      </c>
      <c r="I419">
        <v>14.3225</v>
      </c>
      <c r="J419">
        <v>20.641666666666669</v>
      </c>
      <c r="K419" s="2">
        <v>28.78</v>
      </c>
      <c r="L419" s="2">
        <v>22.33</v>
      </c>
      <c r="M419">
        <f t="shared" si="113"/>
        <v>44.0273166666667</v>
      </c>
      <c r="N419">
        <f t="shared" si="114"/>
        <v>3.9456893203883512</v>
      </c>
      <c r="O419">
        <f t="shared" si="115"/>
        <v>2.1329341945902316</v>
      </c>
      <c r="P419">
        <f t="shared" si="116"/>
        <v>6</v>
      </c>
      <c r="Q419">
        <f t="shared" si="117"/>
        <v>30</v>
      </c>
      <c r="AC419" s="2"/>
      <c r="AD419" s="2"/>
    </row>
    <row r="420" spans="1:30" x14ac:dyDescent="0.25">
      <c r="A420" s="6">
        <v>41820.791666664933</v>
      </c>
      <c r="B420" s="8">
        <v>22.623333333333321</v>
      </c>
      <c r="C420">
        <v>30.655000000000001</v>
      </c>
      <c r="D420">
        <v>28.247500000000002</v>
      </c>
      <c r="E420">
        <v>17.912499999999998</v>
      </c>
      <c r="F420">
        <v>18.654999999999998</v>
      </c>
      <c r="G420">
        <v>14.258333333333335</v>
      </c>
      <c r="H420">
        <v>13.3575</v>
      </c>
      <c r="I420">
        <v>14.219999999999999</v>
      </c>
      <c r="J420">
        <v>23.675000000000001</v>
      </c>
      <c r="K420" s="2">
        <v>28.78</v>
      </c>
      <c r="L420" s="2">
        <v>22.33</v>
      </c>
      <c r="M420">
        <f t="shared" si="113"/>
        <v>44.352962499999968</v>
      </c>
      <c r="N420">
        <f t="shared" si="114"/>
        <v>3.1106694915254214</v>
      </c>
      <c r="O420">
        <f t="shared" si="115"/>
        <v>1.8734091869060177</v>
      </c>
      <c r="P420">
        <f t="shared" si="116"/>
        <v>6</v>
      </c>
      <c r="Q420">
        <f t="shared" si="117"/>
        <v>30</v>
      </c>
      <c r="AC420" s="2"/>
      <c r="AD420" s="2"/>
    </row>
    <row r="421" spans="1:30" x14ac:dyDescent="0.25">
      <c r="A421" s="6">
        <v>41820.833333331597</v>
      </c>
      <c r="B421" s="8">
        <v>22.648333333333355</v>
      </c>
      <c r="C421">
        <v>29.715000000000003</v>
      </c>
      <c r="D421">
        <v>28.217500000000001</v>
      </c>
      <c r="E421">
        <v>18.112500000000001</v>
      </c>
      <c r="F421">
        <v>18.637500000000003</v>
      </c>
      <c r="G421">
        <v>14.283333333333331</v>
      </c>
      <c r="H421">
        <v>14.189999999999998</v>
      </c>
      <c r="I421">
        <v>14.484999999999999</v>
      </c>
      <c r="J421">
        <v>23.733333333333334</v>
      </c>
      <c r="K421" s="2">
        <v>28.78</v>
      </c>
      <c r="L421" s="2">
        <v>22.33</v>
      </c>
      <c r="M421">
        <f t="shared" si="113"/>
        <v>29.568641666666707</v>
      </c>
      <c r="N421">
        <f t="shared" si="114"/>
        <v>2.070149941656946</v>
      </c>
      <c r="O421">
        <f t="shared" si="115"/>
        <v>1.2458697331460691</v>
      </c>
      <c r="P421">
        <f t="shared" si="116"/>
        <v>6</v>
      </c>
      <c r="Q421">
        <f t="shared" si="117"/>
        <v>30</v>
      </c>
      <c r="AC421" s="2"/>
      <c r="AD421" s="2"/>
    </row>
    <row r="422" spans="1:30" x14ac:dyDescent="0.25">
      <c r="A422" s="6">
        <v>41821.291666664903</v>
      </c>
      <c r="B422" s="8">
        <v>23.08666666666668</v>
      </c>
      <c r="C422">
        <v>30.067499999999999</v>
      </c>
      <c r="D422">
        <v>28.180000000000003</v>
      </c>
      <c r="E422">
        <v>18.0625</v>
      </c>
      <c r="F422">
        <v>18.5425</v>
      </c>
      <c r="G422">
        <v>11.125</v>
      </c>
      <c r="H422">
        <v>13.817499999999999</v>
      </c>
      <c r="I422">
        <v>14.157500000000001</v>
      </c>
      <c r="J422">
        <v>20.56666666666667</v>
      </c>
      <c r="K422" s="2">
        <v>28.78</v>
      </c>
      <c r="L422" s="2">
        <v>22.33</v>
      </c>
      <c r="M422">
        <f t="shared" si="113"/>
        <v>30.740966666666704</v>
      </c>
      <c r="N422">
        <f t="shared" si="114"/>
        <v>2.7632329588015017</v>
      </c>
      <c r="O422">
        <f t="shared" si="115"/>
        <v>1.494698541329013</v>
      </c>
      <c r="P422">
        <f t="shared" si="116"/>
        <v>7</v>
      </c>
      <c r="Q422">
        <f t="shared" si="117"/>
        <v>1</v>
      </c>
      <c r="AC422" s="2"/>
      <c r="AD422" s="2"/>
    </row>
    <row r="423" spans="1:30" x14ac:dyDescent="0.25">
      <c r="A423" s="6">
        <v>41821.333333331568</v>
      </c>
      <c r="B423" s="8">
        <v>22.87833333333332</v>
      </c>
      <c r="C423">
        <v>29.995000000000001</v>
      </c>
      <c r="D423">
        <v>28.182499999999997</v>
      </c>
      <c r="E423">
        <v>17.972499999999997</v>
      </c>
      <c r="F423">
        <v>18.544999999999998</v>
      </c>
      <c r="G423">
        <v>15.833333333333334</v>
      </c>
      <c r="H423">
        <v>13.294999999999998</v>
      </c>
      <c r="I423">
        <v>14.567499999999999</v>
      </c>
      <c r="J423">
        <v>25.191666666666666</v>
      </c>
      <c r="K423" s="2">
        <v>28.78</v>
      </c>
      <c r="L423" s="2">
        <v>22.33</v>
      </c>
      <c r="M423">
        <f t="shared" si="113"/>
        <v>55.034145833333348</v>
      </c>
      <c r="N423">
        <f t="shared" si="114"/>
        <v>3.4758407894736849</v>
      </c>
      <c r="O423">
        <f t="shared" si="115"/>
        <v>2.1846171022163419</v>
      </c>
      <c r="P423">
        <f t="shared" si="116"/>
        <v>7</v>
      </c>
      <c r="Q423">
        <f t="shared" si="117"/>
        <v>1</v>
      </c>
      <c r="AC423" s="2"/>
      <c r="AD423" s="2"/>
    </row>
    <row r="424" spans="1:30" x14ac:dyDescent="0.25">
      <c r="A424" s="6">
        <v>41821.374999998232</v>
      </c>
      <c r="B424" s="8">
        <v>23.028333333333347</v>
      </c>
      <c r="C424">
        <v>30.467500000000001</v>
      </c>
      <c r="D424">
        <v>28.267500000000002</v>
      </c>
      <c r="E424">
        <v>17.984999999999999</v>
      </c>
      <c r="F424">
        <v>18.572499999999998</v>
      </c>
      <c r="G424">
        <v>15.691666666666668</v>
      </c>
      <c r="H424">
        <v>13.580000000000002</v>
      </c>
      <c r="I424">
        <v>14.434999999999999</v>
      </c>
      <c r="J424">
        <v>26.3</v>
      </c>
      <c r="K424" s="2">
        <v>28.78</v>
      </c>
      <c r="L424" s="2">
        <v>22.33</v>
      </c>
      <c r="M424">
        <f t="shared" si="113"/>
        <v>44.157574999999916</v>
      </c>
      <c r="N424">
        <f t="shared" si="114"/>
        <v>2.8140780669144925</v>
      </c>
      <c r="O424">
        <f t="shared" si="115"/>
        <v>1.6789952471482856</v>
      </c>
      <c r="P424">
        <f t="shared" si="116"/>
        <v>7</v>
      </c>
      <c r="Q424">
        <f t="shared" si="117"/>
        <v>1</v>
      </c>
      <c r="AC424" s="2"/>
      <c r="AD424" s="2"/>
    </row>
    <row r="425" spans="1:30" x14ac:dyDescent="0.25">
      <c r="A425" s="6">
        <v>41821.416666664896</v>
      </c>
      <c r="B425" s="8">
        <v>23.386666666666663</v>
      </c>
      <c r="C425">
        <v>30.512499999999999</v>
      </c>
      <c r="D425">
        <v>28.355</v>
      </c>
      <c r="E425">
        <v>17.93</v>
      </c>
      <c r="F425">
        <v>18.5975</v>
      </c>
      <c r="G425">
        <v>12.708333333333336</v>
      </c>
      <c r="H425">
        <v>13.4475</v>
      </c>
      <c r="I425">
        <v>14.272499999999999</v>
      </c>
      <c r="J425">
        <v>22.108333333333334</v>
      </c>
      <c r="K425" s="2">
        <v>28.78</v>
      </c>
      <c r="L425" s="2">
        <v>22.33</v>
      </c>
      <c r="M425">
        <f t="shared" si="113"/>
        <v>43.376024999999977</v>
      </c>
      <c r="N425">
        <f t="shared" si="114"/>
        <v>3.4131954098360633</v>
      </c>
      <c r="O425">
        <f t="shared" si="115"/>
        <v>1.961976253298152</v>
      </c>
      <c r="P425">
        <f t="shared" si="116"/>
        <v>7</v>
      </c>
      <c r="Q425">
        <f t="shared" si="117"/>
        <v>1</v>
      </c>
      <c r="AC425" s="2"/>
      <c r="AD425" s="2"/>
    </row>
    <row r="426" spans="1:30" x14ac:dyDescent="0.25">
      <c r="A426" s="6">
        <v>41821.45833333156</v>
      </c>
      <c r="B426" s="8">
        <v>23.460000000000004</v>
      </c>
      <c r="C426">
        <v>29.785</v>
      </c>
      <c r="D426">
        <v>28.275000000000002</v>
      </c>
      <c r="E426">
        <v>18.037500000000001</v>
      </c>
      <c r="F426">
        <v>18.6325</v>
      </c>
      <c r="G426">
        <v>12.683333333333332</v>
      </c>
      <c r="H426">
        <v>13.75</v>
      </c>
      <c r="I426">
        <v>14.095000000000001</v>
      </c>
      <c r="J426">
        <v>21.509090909090908</v>
      </c>
      <c r="K426" s="2">
        <v>28.78</v>
      </c>
      <c r="L426" s="2">
        <v>22.33</v>
      </c>
      <c r="M426">
        <f t="shared" si="113"/>
        <v>30.871225000000013</v>
      </c>
      <c r="N426">
        <f t="shared" si="114"/>
        <v>2.4339993429697779</v>
      </c>
      <c r="O426">
        <f t="shared" si="115"/>
        <v>1.4352640532544385</v>
      </c>
      <c r="P426">
        <f t="shared" si="116"/>
        <v>7</v>
      </c>
      <c r="Q426">
        <f t="shared" si="117"/>
        <v>1</v>
      </c>
      <c r="AC426" s="2"/>
      <c r="AD426" s="2"/>
    </row>
    <row r="427" spans="1:30" x14ac:dyDescent="0.25">
      <c r="A427" s="6">
        <v>41821.499999998225</v>
      </c>
      <c r="B427" s="8">
        <v>23.366666666666649</v>
      </c>
      <c r="C427">
        <v>30.1525</v>
      </c>
      <c r="D427">
        <v>28.172499999999999</v>
      </c>
      <c r="E427">
        <v>17.989999999999998</v>
      </c>
      <c r="F427">
        <v>18.702500000000001</v>
      </c>
      <c r="G427">
        <v>12.700000000000001</v>
      </c>
      <c r="H427">
        <v>13.66</v>
      </c>
      <c r="I427">
        <v>14.475000000000001</v>
      </c>
      <c r="J427">
        <v>21.518181818181816</v>
      </c>
      <c r="K427" s="2">
        <v>28.78</v>
      </c>
      <c r="L427" s="2">
        <v>22.33</v>
      </c>
      <c r="M427">
        <f t="shared" si="113"/>
        <v>43.115508333333359</v>
      </c>
      <c r="N427">
        <f t="shared" si="114"/>
        <v>3.3949219160105004</v>
      </c>
      <c r="O427">
        <f t="shared" si="115"/>
        <v>2.0036780383044657</v>
      </c>
      <c r="P427">
        <f t="shared" si="116"/>
        <v>7</v>
      </c>
      <c r="Q427">
        <f t="shared" si="117"/>
        <v>1</v>
      </c>
      <c r="AC427" s="2"/>
      <c r="AD427" s="2"/>
    </row>
    <row r="428" spans="1:30" x14ac:dyDescent="0.25">
      <c r="A428" s="6">
        <v>41821.541666664889</v>
      </c>
      <c r="B428" s="8">
        <v>22.979999999999986</v>
      </c>
      <c r="C428">
        <v>29.895</v>
      </c>
      <c r="D428">
        <v>28.205000000000002</v>
      </c>
      <c r="E428">
        <v>17.977499999999999</v>
      </c>
      <c r="F428">
        <v>18.672499999999999</v>
      </c>
      <c r="G428">
        <v>11.133333333333333</v>
      </c>
      <c r="H428">
        <v>13.844999999999999</v>
      </c>
      <c r="I428">
        <v>14.112500000000001</v>
      </c>
      <c r="J428">
        <v>20.525000000000002</v>
      </c>
      <c r="K428" s="2">
        <v>28.78</v>
      </c>
      <c r="L428" s="2">
        <v>22.33</v>
      </c>
      <c r="M428">
        <f t="shared" si="113"/>
        <v>28.852220833333377</v>
      </c>
      <c r="N428">
        <f t="shared" si="114"/>
        <v>2.591516841317369</v>
      </c>
      <c r="O428">
        <f t="shared" si="115"/>
        <v>1.4057111246447442</v>
      </c>
      <c r="P428">
        <f t="shared" si="116"/>
        <v>7</v>
      </c>
      <c r="Q428">
        <f t="shared" si="117"/>
        <v>1</v>
      </c>
      <c r="AC428" s="2"/>
      <c r="AD428" s="2"/>
    </row>
    <row r="429" spans="1:30" x14ac:dyDescent="0.25">
      <c r="A429" s="6">
        <v>41821.583333331553</v>
      </c>
      <c r="B429" s="8">
        <v>23.129999999999988</v>
      </c>
      <c r="C429">
        <v>29.802500000000002</v>
      </c>
      <c r="D429">
        <v>28.107499999999998</v>
      </c>
      <c r="E429">
        <v>18.125</v>
      </c>
      <c r="F429">
        <v>18.75</v>
      </c>
      <c r="G429">
        <v>12.725000000000001</v>
      </c>
      <c r="H429">
        <v>13.6775</v>
      </c>
      <c r="I429">
        <v>14.477499999999999</v>
      </c>
      <c r="J429">
        <v>22.074999999999992</v>
      </c>
      <c r="K429" s="2">
        <v>28.78</v>
      </c>
      <c r="L429" s="2">
        <v>22.33</v>
      </c>
      <c r="M429">
        <f t="shared" si="113"/>
        <v>42.724733333333305</v>
      </c>
      <c r="N429">
        <f t="shared" si="114"/>
        <v>3.3575428945645029</v>
      </c>
      <c r="O429">
        <f t="shared" si="115"/>
        <v>1.9354352585881458</v>
      </c>
      <c r="P429">
        <f t="shared" si="116"/>
        <v>7</v>
      </c>
      <c r="Q429">
        <f t="shared" si="117"/>
        <v>1</v>
      </c>
      <c r="AC429" s="2"/>
      <c r="AD429" s="2"/>
    </row>
    <row r="430" spans="1:30" x14ac:dyDescent="0.25">
      <c r="A430" s="6">
        <v>41821.624999998217</v>
      </c>
      <c r="B430" s="8">
        <v>22.808333333333323</v>
      </c>
      <c r="C430">
        <v>29.837500000000002</v>
      </c>
      <c r="D430">
        <v>27.78</v>
      </c>
      <c r="E430">
        <v>18.265000000000001</v>
      </c>
      <c r="F430">
        <v>18.977499999999999</v>
      </c>
      <c r="G430">
        <v>6.4750000000000005</v>
      </c>
      <c r="H430">
        <v>14.824999999999999</v>
      </c>
      <c r="I430">
        <v>16.994999999999997</v>
      </c>
      <c r="J430">
        <v>11.174999999999999</v>
      </c>
      <c r="K430" s="2">
        <v>28.78</v>
      </c>
      <c r="L430" s="2">
        <v>22.33</v>
      </c>
      <c r="M430">
        <f t="shared" si="113"/>
        <v>78.415516666666619</v>
      </c>
      <c r="N430">
        <f t="shared" si="114"/>
        <v>12.110504504504496</v>
      </c>
      <c r="O430">
        <f t="shared" si="115"/>
        <v>7.017048471290078</v>
      </c>
      <c r="P430">
        <f t="shared" si="116"/>
        <v>7</v>
      </c>
      <c r="Q430">
        <f t="shared" si="117"/>
        <v>1</v>
      </c>
      <c r="AC430" s="2"/>
      <c r="AD430" s="2"/>
    </row>
    <row r="431" spans="1:30" x14ac:dyDescent="0.25">
      <c r="A431" s="6">
        <v>41821.666666664882</v>
      </c>
      <c r="B431" s="8">
        <v>22.373333333333331</v>
      </c>
      <c r="C431">
        <v>30.002500000000001</v>
      </c>
      <c r="D431">
        <v>27.9575</v>
      </c>
      <c r="E431">
        <v>18.247500000000002</v>
      </c>
      <c r="F431">
        <v>19.03</v>
      </c>
      <c r="G431">
        <v>9.5666666666666647</v>
      </c>
      <c r="H431">
        <v>13.607500000000002</v>
      </c>
      <c r="I431">
        <v>14.4</v>
      </c>
      <c r="J431">
        <v>18.974999999999998</v>
      </c>
      <c r="K431" s="2">
        <v>28.78</v>
      </c>
      <c r="L431" s="2">
        <v>22.33</v>
      </c>
      <c r="M431">
        <f t="shared" si="113"/>
        <v>42.529345833333295</v>
      </c>
      <c r="N431">
        <f t="shared" si="114"/>
        <v>4.4455762195121924</v>
      </c>
      <c r="O431">
        <f t="shared" si="115"/>
        <v>2.2413357487922689</v>
      </c>
      <c r="P431">
        <f t="shared" si="116"/>
        <v>7</v>
      </c>
      <c r="Q431">
        <f t="shared" si="117"/>
        <v>1</v>
      </c>
      <c r="AC431" s="2"/>
      <c r="AD431" s="2"/>
    </row>
    <row r="432" spans="1:30" x14ac:dyDescent="0.25">
      <c r="A432" s="6">
        <v>41821.708333331546</v>
      </c>
      <c r="B432" s="8">
        <v>21.71833333333332</v>
      </c>
      <c r="C432">
        <v>29.509999999999998</v>
      </c>
      <c r="D432">
        <v>28.052499999999998</v>
      </c>
      <c r="E432">
        <v>18.100000000000001</v>
      </c>
      <c r="F432">
        <v>18.732499999999998</v>
      </c>
      <c r="G432">
        <v>11.158333333333331</v>
      </c>
      <c r="H432">
        <v>13.8575</v>
      </c>
      <c r="I432">
        <v>14.082500000000001</v>
      </c>
      <c r="J432">
        <v>20.525000000000002</v>
      </c>
      <c r="K432" s="2">
        <v>28.78</v>
      </c>
      <c r="L432" s="2">
        <v>22.33</v>
      </c>
      <c r="M432">
        <f t="shared" si="113"/>
        <v>27.745025000000034</v>
      </c>
      <c r="N432">
        <f t="shared" si="114"/>
        <v>2.486484690067218</v>
      </c>
      <c r="O432">
        <f t="shared" si="115"/>
        <v>1.3517673568818529</v>
      </c>
      <c r="P432">
        <f t="shared" si="116"/>
        <v>7</v>
      </c>
      <c r="Q432">
        <f t="shared" si="117"/>
        <v>1</v>
      </c>
      <c r="AC432" s="2"/>
      <c r="AD432" s="2"/>
    </row>
    <row r="433" spans="1:30" x14ac:dyDescent="0.25">
      <c r="A433" s="6">
        <v>41821.74999999821</v>
      </c>
      <c r="B433" s="8">
        <v>20.683333333333334</v>
      </c>
      <c r="C433">
        <v>29.914999999999999</v>
      </c>
      <c r="D433">
        <v>27.990000000000002</v>
      </c>
      <c r="E433">
        <v>18.0275</v>
      </c>
      <c r="F433">
        <v>18.727499999999999</v>
      </c>
      <c r="G433">
        <v>11.175000000000002</v>
      </c>
      <c r="H433">
        <v>13.655000000000001</v>
      </c>
      <c r="I433">
        <v>14.457500000000001</v>
      </c>
      <c r="J433">
        <v>20.558333333333334</v>
      </c>
      <c r="K433" s="2">
        <v>28.78</v>
      </c>
      <c r="L433" s="2">
        <v>22.33</v>
      </c>
      <c r="M433">
        <f t="shared" si="113"/>
        <v>42.789862500000005</v>
      </c>
      <c r="N433">
        <f t="shared" si="114"/>
        <v>3.8290704697986575</v>
      </c>
      <c r="O433">
        <f t="shared" si="115"/>
        <v>2.081387717875963</v>
      </c>
      <c r="P433">
        <f t="shared" si="116"/>
        <v>7</v>
      </c>
      <c r="Q433">
        <f t="shared" si="117"/>
        <v>1</v>
      </c>
      <c r="AC433" s="2"/>
      <c r="AD433" s="2"/>
    </row>
    <row r="434" spans="1:30" x14ac:dyDescent="0.25">
      <c r="A434" s="6">
        <v>41821.791666664874</v>
      </c>
      <c r="B434" s="8">
        <v>21.146666666666665</v>
      </c>
      <c r="C434">
        <v>29.435000000000002</v>
      </c>
      <c r="D434">
        <v>28.055</v>
      </c>
      <c r="E434">
        <v>18.047499999999999</v>
      </c>
      <c r="F434">
        <v>18.637499999999999</v>
      </c>
      <c r="G434">
        <v>12.691666666666665</v>
      </c>
      <c r="H434">
        <v>13.927499999999998</v>
      </c>
      <c r="I434">
        <v>14.1875</v>
      </c>
      <c r="J434">
        <v>22.05</v>
      </c>
      <c r="K434" s="2">
        <v>28.78</v>
      </c>
      <c r="L434" s="2">
        <v>22.33</v>
      </c>
      <c r="M434">
        <f t="shared" si="113"/>
        <v>28.65683333333337</v>
      </c>
      <c r="N434">
        <f t="shared" si="114"/>
        <v>2.2579251477347375</v>
      </c>
      <c r="O434">
        <f t="shared" si="115"/>
        <v>1.2996296296296312</v>
      </c>
      <c r="P434">
        <f t="shared" si="116"/>
        <v>7</v>
      </c>
      <c r="Q434">
        <f t="shared" si="117"/>
        <v>1</v>
      </c>
      <c r="AC434" s="2"/>
      <c r="AD434" s="2"/>
    </row>
    <row r="435" spans="1:30" x14ac:dyDescent="0.25">
      <c r="A435" s="6">
        <v>41821.833333331539</v>
      </c>
      <c r="B435" s="8">
        <v>21.896666666666651</v>
      </c>
      <c r="C435">
        <v>29.942499999999999</v>
      </c>
      <c r="D435">
        <v>27.995000000000001</v>
      </c>
      <c r="E435">
        <v>17.997499999999999</v>
      </c>
      <c r="F435">
        <v>18.637499999999999</v>
      </c>
      <c r="G435">
        <v>8.0249999999999986</v>
      </c>
      <c r="H435">
        <v>13.9725</v>
      </c>
      <c r="I435">
        <v>14.242500000000001</v>
      </c>
      <c r="J435">
        <v>17.483333333333334</v>
      </c>
      <c r="K435" s="2">
        <v>28.78</v>
      </c>
      <c r="L435" s="2">
        <v>22.33</v>
      </c>
      <c r="M435">
        <f t="shared" si="113"/>
        <v>28.917350000000035</v>
      </c>
      <c r="N435">
        <f t="shared" si="114"/>
        <v>3.6034080996884783</v>
      </c>
      <c r="O435">
        <f t="shared" si="115"/>
        <v>1.6539952335557693</v>
      </c>
      <c r="P435">
        <f t="shared" si="116"/>
        <v>7</v>
      </c>
      <c r="Q435">
        <f t="shared" si="117"/>
        <v>1</v>
      </c>
      <c r="AC435" s="2"/>
      <c r="AD435" s="2"/>
    </row>
    <row r="436" spans="1:30" x14ac:dyDescent="0.25">
      <c r="A436" s="6">
        <v>41822.291666664845</v>
      </c>
      <c r="B436" s="8">
        <v>24.206666666666674</v>
      </c>
      <c r="C436">
        <v>28.922499999999999</v>
      </c>
      <c r="D436">
        <v>27.715</v>
      </c>
      <c r="E436">
        <v>18.11</v>
      </c>
      <c r="F436">
        <v>18.805</v>
      </c>
      <c r="G436">
        <v>11.008333333333333</v>
      </c>
      <c r="H436">
        <v>14.137499999999999</v>
      </c>
      <c r="I436">
        <v>14.407500000000001</v>
      </c>
      <c r="J436">
        <v>20.366666833333337</v>
      </c>
      <c r="K436" s="2">
        <v>28.78</v>
      </c>
      <c r="L436" s="2">
        <v>22.33</v>
      </c>
      <c r="M436">
        <f t="shared" si="113"/>
        <v>28.917350000000035</v>
      </c>
      <c r="N436">
        <f t="shared" si="114"/>
        <v>2.6268599545798672</v>
      </c>
      <c r="O436">
        <f t="shared" si="115"/>
        <v>1.4198371405905321</v>
      </c>
      <c r="P436">
        <f t="shared" si="116"/>
        <v>7</v>
      </c>
      <c r="Q436">
        <f t="shared" si="117"/>
        <v>2</v>
      </c>
      <c r="AC436" s="2"/>
      <c r="AD436" s="2"/>
    </row>
    <row r="437" spans="1:30" x14ac:dyDescent="0.25">
      <c r="A437" s="6">
        <v>41822.333333331509</v>
      </c>
      <c r="B437" s="8">
        <v>24.501666666666644</v>
      </c>
      <c r="C437">
        <v>29.322500000000002</v>
      </c>
      <c r="D437">
        <v>27.767499999999998</v>
      </c>
      <c r="E437">
        <v>18.067500000000003</v>
      </c>
      <c r="F437">
        <v>18.797499999999999</v>
      </c>
      <c r="G437">
        <v>10.991666666666667</v>
      </c>
      <c r="H437">
        <v>13.75</v>
      </c>
      <c r="I437">
        <v>13.987500000000001</v>
      </c>
      <c r="J437">
        <v>20.325000249999999</v>
      </c>
      <c r="K437" s="2">
        <v>28.78</v>
      </c>
      <c r="L437" s="2">
        <v>22.33</v>
      </c>
      <c r="M437">
        <f t="shared" si="113"/>
        <v>28.070670833333345</v>
      </c>
      <c r="N437">
        <f t="shared" si="114"/>
        <v>2.5538138741470822</v>
      </c>
      <c r="O437">
        <f t="shared" si="115"/>
        <v>1.381090798920573</v>
      </c>
      <c r="P437">
        <f t="shared" si="116"/>
        <v>7</v>
      </c>
      <c r="Q437">
        <f t="shared" si="117"/>
        <v>2</v>
      </c>
      <c r="AC437" s="2"/>
      <c r="AD437" s="2"/>
    </row>
    <row r="438" spans="1:30" x14ac:dyDescent="0.25">
      <c r="A438" s="6">
        <v>41822.374999998174</v>
      </c>
      <c r="B438" s="8">
        <v>24.641666666666691</v>
      </c>
      <c r="C438">
        <v>30.087499999999999</v>
      </c>
      <c r="D438">
        <v>27.87</v>
      </c>
      <c r="E438">
        <v>18.1175</v>
      </c>
      <c r="F438">
        <v>18.835000000000001</v>
      </c>
      <c r="G438">
        <v>14.158333333333339</v>
      </c>
      <c r="H438">
        <v>13.2425</v>
      </c>
      <c r="I438">
        <v>14.6325</v>
      </c>
      <c r="J438">
        <v>23.574999999999999</v>
      </c>
      <c r="K438" s="2">
        <v>28.78</v>
      </c>
      <c r="L438" s="2">
        <v>22.33</v>
      </c>
      <c r="M438">
        <f t="shared" si="113"/>
        <v>58.09521666666668</v>
      </c>
      <c r="N438">
        <f t="shared" si="114"/>
        <v>4.1032525014714532</v>
      </c>
      <c r="O438">
        <f t="shared" si="115"/>
        <v>2.4642721809826802</v>
      </c>
      <c r="P438">
        <f t="shared" si="116"/>
        <v>7</v>
      </c>
      <c r="Q438">
        <f t="shared" si="117"/>
        <v>2</v>
      </c>
      <c r="AC438" s="2"/>
      <c r="AD438" s="2"/>
    </row>
    <row r="439" spans="1:30" x14ac:dyDescent="0.25">
      <c r="A439" s="6">
        <v>41822.416666664838</v>
      </c>
      <c r="B439" s="8">
        <v>24.828333333333337</v>
      </c>
      <c r="C439">
        <v>29.737500000000001</v>
      </c>
      <c r="D439">
        <v>28.052500000000002</v>
      </c>
      <c r="E439">
        <v>19.61</v>
      </c>
      <c r="F439">
        <v>19.732499999999998</v>
      </c>
      <c r="G439">
        <v>14.225000000000001</v>
      </c>
      <c r="H439">
        <v>13.93</v>
      </c>
      <c r="I439">
        <v>14.424999999999999</v>
      </c>
      <c r="J439">
        <v>23.575000000000003</v>
      </c>
      <c r="K439" s="2">
        <v>28.78</v>
      </c>
      <c r="L439" s="2">
        <v>22.33</v>
      </c>
      <c r="M439">
        <f t="shared" si="113"/>
        <v>34.778974999999974</v>
      </c>
      <c r="N439">
        <f t="shared" si="114"/>
        <v>2.4449191564147608</v>
      </c>
      <c r="O439">
        <f t="shared" si="115"/>
        <v>1.4752481442205714</v>
      </c>
      <c r="P439">
        <f t="shared" si="116"/>
        <v>7</v>
      </c>
      <c r="Q439">
        <f t="shared" si="117"/>
        <v>2</v>
      </c>
      <c r="AC439" s="2"/>
      <c r="AD439" s="2"/>
    </row>
    <row r="440" spans="1:30" x14ac:dyDescent="0.25">
      <c r="A440" s="6">
        <v>41822.458333331502</v>
      </c>
      <c r="B440" s="8">
        <v>25.053333333333342</v>
      </c>
      <c r="C440">
        <v>30.4925</v>
      </c>
      <c r="D440">
        <v>28.105</v>
      </c>
      <c r="E440">
        <v>20.36</v>
      </c>
      <c r="F440">
        <v>20.8</v>
      </c>
      <c r="G440">
        <v>11.175000000000002</v>
      </c>
      <c r="H440">
        <v>13.5625</v>
      </c>
      <c r="I440">
        <v>14.565</v>
      </c>
      <c r="J440">
        <v>20.591666666666665</v>
      </c>
      <c r="K440" s="2">
        <v>28.78</v>
      </c>
      <c r="L440" s="2">
        <v>22.33</v>
      </c>
      <c r="M440">
        <f t="shared" si="113"/>
        <v>48.000195833333315</v>
      </c>
      <c r="N440">
        <f t="shared" si="114"/>
        <v>4.295319537658461</v>
      </c>
      <c r="O440">
        <f t="shared" si="115"/>
        <v>2.3310495750708209</v>
      </c>
      <c r="P440">
        <f t="shared" si="116"/>
        <v>7</v>
      </c>
      <c r="Q440">
        <f t="shared" si="117"/>
        <v>2</v>
      </c>
      <c r="AC440" s="2"/>
      <c r="AD440" s="2"/>
    </row>
    <row r="441" spans="1:30" x14ac:dyDescent="0.25">
      <c r="A441" s="6">
        <v>41822.499999998166</v>
      </c>
      <c r="B441" s="8">
        <v>25.601666666666677</v>
      </c>
      <c r="C441">
        <v>30.950000000000003</v>
      </c>
      <c r="D441">
        <v>28.222499999999997</v>
      </c>
      <c r="E441">
        <v>20.565000000000001</v>
      </c>
      <c r="F441">
        <v>20.802500000000002</v>
      </c>
      <c r="G441">
        <v>12.700000000000003</v>
      </c>
      <c r="H441">
        <v>12.914999999999999</v>
      </c>
      <c r="I441">
        <v>14.377500000000001</v>
      </c>
      <c r="J441">
        <v>22.141666666666669</v>
      </c>
      <c r="K441" s="2">
        <v>28.78</v>
      </c>
      <c r="L441" s="2">
        <v>22.33</v>
      </c>
      <c r="M441">
        <f t="shared" si="113"/>
        <v>59.983962500000054</v>
      </c>
      <c r="N441">
        <f t="shared" si="114"/>
        <v>4.72314665354331</v>
      </c>
      <c r="O441">
        <f t="shared" si="115"/>
        <v>2.7090987956341759</v>
      </c>
      <c r="P441">
        <f t="shared" si="116"/>
        <v>7</v>
      </c>
      <c r="Q441">
        <f t="shared" si="117"/>
        <v>2</v>
      </c>
      <c r="AC441" s="2"/>
      <c r="AD441" s="2"/>
    </row>
    <row r="442" spans="1:30" x14ac:dyDescent="0.25">
      <c r="A442" s="6">
        <v>41822.541666664831</v>
      </c>
      <c r="B442" s="8">
        <v>25.651666666666664</v>
      </c>
      <c r="C442">
        <v>30.567500000000003</v>
      </c>
      <c r="D442">
        <v>28.332500000000003</v>
      </c>
      <c r="E442">
        <v>20.327500000000001</v>
      </c>
      <c r="F442">
        <v>20.817499999999999</v>
      </c>
      <c r="G442">
        <v>14.308333333333335</v>
      </c>
      <c r="H442">
        <v>13.987500000000001</v>
      </c>
      <c r="I442">
        <v>14.53</v>
      </c>
      <c r="J442">
        <v>23.724999999999998</v>
      </c>
      <c r="K442" s="2">
        <v>28.78</v>
      </c>
      <c r="L442" s="2">
        <v>22.33</v>
      </c>
      <c r="M442">
        <f t="shared" si="113"/>
        <v>36.016429166666626</v>
      </c>
      <c r="N442">
        <f t="shared" si="114"/>
        <v>2.5171645311589952</v>
      </c>
      <c r="O442">
        <f t="shared" si="115"/>
        <v>1.5180792061819444</v>
      </c>
      <c r="P442">
        <f t="shared" si="116"/>
        <v>7</v>
      </c>
      <c r="Q442">
        <f t="shared" si="117"/>
        <v>2</v>
      </c>
      <c r="AC442" s="2"/>
      <c r="AD442" s="2"/>
    </row>
    <row r="443" spans="1:30" x14ac:dyDescent="0.25">
      <c r="A443" s="6">
        <v>41822.583333331495</v>
      </c>
      <c r="B443" s="8">
        <v>26.030000000000008</v>
      </c>
      <c r="C443">
        <v>30.657499999999999</v>
      </c>
      <c r="D443">
        <v>28.3675</v>
      </c>
      <c r="E443">
        <v>20.1175</v>
      </c>
      <c r="F443">
        <v>20.852499999999999</v>
      </c>
      <c r="G443">
        <v>15.883333333333333</v>
      </c>
      <c r="H443">
        <v>13.1975</v>
      </c>
      <c r="I443">
        <v>14.7</v>
      </c>
      <c r="J443">
        <v>25.275000000000002</v>
      </c>
      <c r="K443" s="2">
        <v>28.78</v>
      </c>
      <c r="L443" s="2">
        <v>22.33</v>
      </c>
      <c r="M443">
        <f t="shared" si="113"/>
        <v>61.026029166666646</v>
      </c>
      <c r="N443">
        <f t="shared" si="114"/>
        <v>3.8421424449108068</v>
      </c>
      <c r="O443">
        <f t="shared" si="115"/>
        <v>2.414481866139135</v>
      </c>
      <c r="P443">
        <f t="shared" si="116"/>
        <v>7</v>
      </c>
      <c r="Q443">
        <f t="shared" si="117"/>
        <v>2</v>
      </c>
      <c r="AC443" s="2"/>
      <c r="AD443" s="2"/>
    </row>
    <row r="444" spans="1:30" x14ac:dyDescent="0.25">
      <c r="A444" s="6">
        <v>41822.624999998159</v>
      </c>
      <c r="B444" s="8">
        <v>26.373333333333338</v>
      </c>
      <c r="C444">
        <v>30.894999999999996</v>
      </c>
      <c r="D444">
        <v>28.417499999999997</v>
      </c>
      <c r="E444">
        <v>20.252499999999998</v>
      </c>
      <c r="F444">
        <v>20.840000000000003</v>
      </c>
      <c r="G444">
        <v>15.733333333333333</v>
      </c>
      <c r="H444">
        <v>13.600000000000001</v>
      </c>
      <c r="I444">
        <v>14.572499999999998</v>
      </c>
      <c r="J444">
        <v>23.758333333333336</v>
      </c>
      <c r="K444" s="2">
        <v>28.78</v>
      </c>
      <c r="L444" s="2">
        <v>22.33</v>
      </c>
      <c r="M444">
        <f t="shared" si="113"/>
        <v>47.218645833333241</v>
      </c>
      <c r="N444">
        <f t="shared" si="114"/>
        <v>3.0011851165254182</v>
      </c>
      <c r="O444">
        <f t="shared" si="115"/>
        <v>1.9874561557348258</v>
      </c>
      <c r="P444">
        <f t="shared" si="116"/>
        <v>7</v>
      </c>
      <c r="Q444">
        <f t="shared" si="117"/>
        <v>2</v>
      </c>
      <c r="AC444" s="2"/>
      <c r="AD444" s="2"/>
    </row>
    <row r="445" spans="1:30" x14ac:dyDescent="0.25">
      <c r="A445" s="6">
        <v>41822.666666664823</v>
      </c>
      <c r="B445" s="8">
        <v>26.500000000000007</v>
      </c>
      <c r="C445">
        <v>31.015000000000001</v>
      </c>
      <c r="D445">
        <v>28.465</v>
      </c>
      <c r="E445">
        <v>20.475000000000001</v>
      </c>
      <c r="F445">
        <v>20.932499999999997</v>
      </c>
      <c r="G445">
        <v>11.233333333333336</v>
      </c>
      <c r="H445">
        <v>13.555</v>
      </c>
      <c r="I445">
        <v>14.547499999999999</v>
      </c>
      <c r="J445">
        <v>20.683333333333337</v>
      </c>
      <c r="K445" s="2">
        <v>28.78</v>
      </c>
      <c r="L445" s="2">
        <v>22.33</v>
      </c>
      <c r="M445">
        <f t="shared" si="113"/>
        <v>47.739679166666654</v>
      </c>
      <c r="N445">
        <f t="shared" si="114"/>
        <v>4.249823071216615</v>
      </c>
      <c r="O445">
        <f t="shared" si="115"/>
        <v>2.3081230862207889</v>
      </c>
      <c r="P445">
        <f t="shared" si="116"/>
        <v>7</v>
      </c>
      <c r="Q445">
        <f t="shared" si="117"/>
        <v>2</v>
      </c>
      <c r="AC445" s="2"/>
      <c r="AD445" s="2"/>
    </row>
    <row r="446" spans="1:30" x14ac:dyDescent="0.25">
      <c r="A446" s="6">
        <v>41822.708333331488</v>
      </c>
      <c r="B446" s="8">
        <v>26.131666666666668</v>
      </c>
      <c r="C446">
        <v>30.047499999999999</v>
      </c>
      <c r="D446">
        <v>28.395</v>
      </c>
      <c r="E446">
        <v>20.6</v>
      </c>
      <c r="F446">
        <v>20.8675</v>
      </c>
      <c r="G446">
        <v>14.333333333333334</v>
      </c>
      <c r="H446">
        <v>14.077500000000001</v>
      </c>
      <c r="I446">
        <v>14.489999999999998</v>
      </c>
      <c r="J446">
        <v>23.708333333333339</v>
      </c>
      <c r="K446" s="2">
        <v>28.78</v>
      </c>
      <c r="L446" s="2">
        <v>22.33</v>
      </c>
      <c r="M446">
        <f t="shared" si="113"/>
        <v>32.62971249999994</v>
      </c>
      <c r="N446">
        <f t="shared" si="114"/>
        <v>2.2764915697674377</v>
      </c>
      <c r="O446">
        <f t="shared" si="115"/>
        <v>1.3762971880492063</v>
      </c>
      <c r="P446">
        <f t="shared" si="116"/>
        <v>7</v>
      </c>
      <c r="Q446">
        <f t="shared" si="117"/>
        <v>2</v>
      </c>
      <c r="AC446" s="2"/>
      <c r="AD446" s="2"/>
    </row>
    <row r="447" spans="1:30" x14ac:dyDescent="0.25">
      <c r="A447" s="6">
        <v>41822.749999998152</v>
      </c>
      <c r="B447" s="8">
        <v>25.711666666666652</v>
      </c>
      <c r="C447">
        <v>31.205000000000002</v>
      </c>
      <c r="D447">
        <v>28.38</v>
      </c>
      <c r="E447">
        <v>20.387499999999999</v>
      </c>
      <c r="F447">
        <v>20.8475</v>
      </c>
      <c r="G447">
        <v>12.766666666666667</v>
      </c>
      <c r="H447">
        <v>13.205</v>
      </c>
      <c r="I447">
        <v>14.335000000000001</v>
      </c>
      <c r="J447">
        <v>22.133333333333336</v>
      </c>
      <c r="K447" s="2">
        <v>28.78</v>
      </c>
      <c r="L447" s="2">
        <v>22.33</v>
      </c>
      <c r="M447">
        <f t="shared" si="113"/>
        <v>51.32178333333335</v>
      </c>
      <c r="N447">
        <f t="shared" si="114"/>
        <v>4.0199830287206275</v>
      </c>
      <c r="O447">
        <f t="shared" si="115"/>
        <v>2.318755271084338</v>
      </c>
      <c r="P447">
        <f t="shared" si="116"/>
        <v>7</v>
      </c>
      <c r="Q447">
        <f t="shared" si="117"/>
        <v>2</v>
      </c>
      <c r="AC447" s="2"/>
      <c r="AD447" s="2"/>
    </row>
    <row r="448" spans="1:30" x14ac:dyDescent="0.25">
      <c r="A448" s="6">
        <v>41822.791666664816</v>
      </c>
      <c r="B448" s="8">
        <v>25.103333333333342</v>
      </c>
      <c r="C448">
        <v>31.150000000000002</v>
      </c>
      <c r="D448">
        <v>28.48</v>
      </c>
      <c r="E448">
        <v>20.434999999999999</v>
      </c>
      <c r="F448">
        <v>20.89</v>
      </c>
      <c r="G448">
        <v>14.291666666666671</v>
      </c>
      <c r="H448">
        <v>12.855</v>
      </c>
      <c r="I448">
        <v>14.28</v>
      </c>
      <c r="J448">
        <v>23.741666666666671</v>
      </c>
      <c r="K448" s="2">
        <v>28.78</v>
      </c>
      <c r="L448" s="2">
        <v>22.33</v>
      </c>
      <c r="M448">
        <f t="shared" si="113"/>
        <v>59.007024999999963</v>
      </c>
      <c r="N448">
        <f t="shared" si="114"/>
        <v>4.128771428571425</v>
      </c>
      <c r="O448">
        <f t="shared" si="115"/>
        <v>2.4853783783783765</v>
      </c>
      <c r="P448">
        <f t="shared" si="116"/>
        <v>7</v>
      </c>
      <c r="Q448">
        <f t="shared" si="117"/>
        <v>2</v>
      </c>
      <c r="AC448" s="2"/>
      <c r="AD448" s="2"/>
    </row>
    <row r="449" spans="1:30" x14ac:dyDescent="0.25">
      <c r="A449" s="6">
        <v>41822.83333333148</v>
      </c>
      <c r="B449" s="8">
        <v>24.980000000000004</v>
      </c>
      <c r="C449">
        <v>30.51</v>
      </c>
      <c r="D449">
        <v>28.442499999999999</v>
      </c>
      <c r="E449">
        <v>20.467500000000001</v>
      </c>
      <c r="F449">
        <v>20.8325</v>
      </c>
      <c r="G449">
        <v>14.358333333333333</v>
      </c>
      <c r="H449">
        <v>13.372499999999999</v>
      </c>
      <c r="I449">
        <v>14.6275</v>
      </c>
      <c r="J449">
        <v>23.783333333333331</v>
      </c>
      <c r="K449" s="2">
        <v>28.78</v>
      </c>
      <c r="L449" s="2">
        <v>22.33</v>
      </c>
      <c r="M449">
        <f t="shared" si="113"/>
        <v>54.578241666666685</v>
      </c>
      <c r="N449">
        <f t="shared" si="114"/>
        <v>3.8011543818920503</v>
      </c>
      <c r="O449">
        <f t="shared" si="115"/>
        <v>2.2948104414856352</v>
      </c>
      <c r="P449">
        <f t="shared" si="116"/>
        <v>7</v>
      </c>
      <c r="Q449">
        <f t="shared" si="117"/>
        <v>2</v>
      </c>
      <c r="AC449" s="2"/>
      <c r="AD449" s="2"/>
    </row>
    <row r="450" spans="1:30" x14ac:dyDescent="0.25">
      <c r="A450" s="6">
        <v>41823.291666664787</v>
      </c>
      <c r="B450" s="8">
        <v>25.040000000000003</v>
      </c>
      <c r="C450">
        <v>30.71</v>
      </c>
      <c r="D450">
        <v>28.352499999999999</v>
      </c>
      <c r="E450">
        <v>20.392500000000002</v>
      </c>
      <c r="F450">
        <v>20.827500000000001</v>
      </c>
      <c r="G450">
        <v>11.158333333333331</v>
      </c>
      <c r="H450">
        <v>13.3575</v>
      </c>
      <c r="I450">
        <v>14.349999999999998</v>
      </c>
      <c r="J450">
        <v>20.600000000000005</v>
      </c>
      <c r="K450" s="2">
        <v>28.78</v>
      </c>
      <c r="L450" s="2">
        <v>22.33</v>
      </c>
      <c r="M450">
        <f t="shared" ref="M450:M487" si="118">IF(G450&lt;3,0,IF(H450&gt;I450,0,(4.2*L450*(I450-H450+0.84)/3.6)))</f>
        <v>47.739679166666612</v>
      </c>
      <c r="N450">
        <f t="shared" ref="N450:N487" si="119">M450/G450</f>
        <v>4.2783879761015644</v>
      </c>
      <c r="O450">
        <f t="shared" ref="O450:O487" si="120">M450/J450</f>
        <v>2.3174601537216795</v>
      </c>
      <c r="P450">
        <f t="shared" ref="P450:P487" si="121">MONTH(A450)</f>
        <v>7</v>
      </c>
      <c r="Q450">
        <f t="shared" ref="Q450:Q487" si="122">DAY(A450)</f>
        <v>3</v>
      </c>
      <c r="AC450" s="2"/>
      <c r="AD450" s="2"/>
    </row>
    <row r="451" spans="1:30" x14ac:dyDescent="0.25">
      <c r="A451" s="6">
        <v>41823.333333331451</v>
      </c>
      <c r="B451" s="8">
        <v>26.111666666666665</v>
      </c>
      <c r="C451">
        <v>30.3</v>
      </c>
      <c r="D451">
        <v>28.377500000000001</v>
      </c>
      <c r="E451">
        <v>20.657499999999999</v>
      </c>
      <c r="F451">
        <v>20.912499999999998</v>
      </c>
      <c r="G451">
        <v>11.208333333333334</v>
      </c>
      <c r="H451">
        <v>13.67</v>
      </c>
      <c r="I451">
        <v>14.6625</v>
      </c>
      <c r="J451">
        <v>20.641666666666669</v>
      </c>
      <c r="K451" s="2">
        <v>28.78</v>
      </c>
      <c r="L451" s="2">
        <v>22.33</v>
      </c>
      <c r="M451">
        <f t="shared" si="118"/>
        <v>47.739679166666654</v>
      </c>
      <c r="N451">
        <f t="shared" si="119"/>
        <v>4.2593022304832697</v>
      </c>
      <c r="O451">
        <f t="shared" si="120"/>
        <v>2.3127821962050858</v>
      </c>
      <c r="P451">
        <f t="shared" si="121"/>
        <v>7</v>
      </c>
      <c r="Q451">
        <f t="shared" si="122"/>
        <v>3</v>
      </c>
      <c r="AC451" s="2"/>
      <c r="AD451" s="2"/>
    </row>
    <row r="452" spans="1:30" x14ac:dyDescent="0.25">
      <c r="A452" s="6">
        <v>41823.374999998116</v>
      </c>
      <c r="B452" s="8">
        <v>27.228333333333335</v>
      </c>
      <c r="C452">
        <v>31.142500000000002</v>
      </c>
      <c r="D452">
        <v>28.425000000000001</v>
      </c>
      <c r="E452">
        <v>20.602499999999999</v>
      </c>
      <c r="F452">
        <v>20.839999999999996</v>
      </c>
      <c r="G452">
        <v>12.741666666666669</v>
      </c>
      <c r="H452">
        <v>13.315</v>
      </c>
      <c r="I452">
        <v>14.2875</v>
      </c>
      <c r="J452">
        <v>22.216666666666665</v>
      </c>
      <c r="K452" s="2">
        <v>28.78</v>
      </c>
      <c r="L452" s="2">
        <v>22.33</v>
      </c>
      <c r="M452">
        <f t="shared" si="118"/>
        <v>47.218645833333333</v>
      </c>
      <c r="N452">
        <f t="shared" si="119"/>
        <v>3.7058453237410065</v>
      </c>
      <c r="O452">
        <f t="shared" si="120"/>
        <v>2.1253704051012754</v>
      </c>
      <c r="P452">
        <f t="shared" si="121"/>
        <v>7</v>
      </c>
      <c r="Q452">
        <f t="shared" si="122"/>
        <v>3</v>
      </c>
      <c r="AC452" s="2"/>
      <c r="AD452" s="2"/>
    </row>
    <row r="453" spans="1:30" x14ac:dyDescent="0.25">
      <c r="A453" s="6">
        <v>41823.41666666478</v>
      </c>
      <c r="B453" s="8">
        <v>27.374999999999993</v>
      </c>
      <c r="C453">
        <v>31.044999999999998</v>
      </c>
      <c r="D453">
        <v>28.572499999999998</v>
      </c>
      <c r="E453">
        <v>20.407499999999999</v>
      </c>
      <c r="F453">
        <v>20.869999999999997</v>
      </c>
      <c r="G453">
        <v>15.908333333333333</v>
      </c>
      <c r="H453">
        <v>13.49</v>
      </c>
      <c r="I453">
        <v>14.432500000000001</v>
      </c>
      <c r="J453">
        <v>25.333333333333332</v>
      </c>
      <c r="K453" s="2">
        <v>28.78</v>
      </c>
      <c r="L453" s="2">
        <v>22.33</v>
      </c>
      <c r="M453">
        <f t="shared" si="118"/>
        <v>46.437095833333352</v>
      </c>
      <c r="N453">
        <f t="shared" si="119"/>
        <v>2.9190421686747001</v>
      </c>
      <c r="O453">
        <f t="shared" si="120"/>
        <v>1.8330432565789483</v>
      </c>
      <c r="P453">
        <f t="shared" si="121"/>
        <v>7</v>
      </c>
      <c r="Q453">
        <f t="shared" si="122"/>
        <v>3</v>
      </c>
      <c r="AC453" s="2"/>
      <c r="AD453" s="2"/>
    </row>
    <row r="454" spans="1:30" x14ac:dyDescent="0.25">
      <c r="A454" s="6">
        <v>41823.458333331444</v>
      </c>
      <c r="B454" s="8">
        <v>28.135000000000005</v>
      </c>
      <c r="C454">
        <v>31.225000000000001</v>
      </c>
      <c r="D454">
        <v>28.64</v>
      </c>
      <c r="E454">
        <v>20.287499999999998</v>
      </c>
      <c r="F454">
        <v>20.842500000000001</v>
      </c>
      <c r="G454">
        <v>15.791666666666666</v>
      </c>
      <c r="H454">
        <v>13.477500000000001</v>
      </c>
      <c r="I454">
        <v>14.455</v>
      </c>
      <c r="J454">
        <v>25.3</v>
      </c>
      <c r="K454" s="2">
        <v>28.78</v>
      </c>
      <c r="L454" s="2">
        <v>22.33</v>
      </c>
      <c r="M454">
        <f t="shared" si="118"/>
        <v>47.348904166666642</v>
      </c>
      <c r="N454">
        <f t="shared" si="119"/>
        <v>2.9983474934036924</v>
      </c>
      <c r="O454">
        <f t="shared" si="120"/>
        <v>1.8714981884057962</v>
      </c>
      <c r="P454">
        <f t="shared" si="121"/>
        <v>7</v>
      </c>
      <c r="Q454">
        <f t="shared" si="122"/>
        <v>3</v>
      </c>
      <c r="AC454" s="2"/>
      <c r="AD454" s="2"/>
    </row>
    <row r="455" spans="1:30" x14ac:dyDescent="0.25">
      <c r="A455" s="6">
        <v>41823.499999998108</v>
      </c>
      <c r="B455" s="8">
        <v>29.199999999999992</v>
      </c>
      <c r="C455">
        <v>31.16</v>
      </c>
      <c r="D455">
        <v>28.692499999999999</v>
      </c>
      <c r="E455">
        <v>20.195</v>
      </c>
      <c r="F455">
        <v>20.857500000000002</v>
      </c>
      <c r="G455">
        <v>15.966666666666667</v>
      </c>
      <c r="H455">
        <v>13.567499999999999</v>
      </c>
      <c r="I455">
        <v>14.59</v>
      </c>
      <c r="J455">
        <v>25.375</v>
      </c>
      <c r="K455" s="2">
        <v>28.78</v>
      </c>
      <c r="L455" s="2">
        <v>22.33</v>
      </c>
      <c r="M455">
        <f t="shared" si="118"/>
        <v>48.521229166666686</v>
      </c>
      <c r="N455">
        <f t="shared" si="119"/>
        <v>3.0389078810020886</v>
      </c>
      <c r="O455">
        <f t="shared" si="120"/>
        <v>1.9121666666666675</v>
      </c>
      <c r="P455">
        <f t="shared" si="121"/>
        <v>7</v>
      </c>
      <c r="Q455">
        <f t="shared" si="122"/>
        <v>3</v>
      </c>
      <c r="AC455" s="2"/>
      <c r="AD455" s="2"/>
    </row>
    <row r="456" spans="1:30" x14ac:dyDescent="0.25">
      <c r="A456" s="6">
        <v>41823.541666664772</v>
      </c>
      <c r="B456" s="8">
        <v>29.805000000000007</v>
      </c>
      <c r="C456">
        <v>31.827500000000001</v>
      </c>
      <c r="D456">
        <v>28.755000000000003</v>
      </c>
      <c r="E456">
        <v>20.1325</v>
      </c>
      <c r="F456">
        <v>20.84</v>
      </c>
      <c r="G456">
        <v>16.008333333333333</v>
      </c>
      <c r="H456">
        <v>12.927499999999998</v>
      </c>
      <c r="I456">
        <v>14.434999999999999</v>
      </c>
      <c r="J456">
        <v>25.400000000000006</v>
      </c>
      <c r="K456" s="2">
        <v>28.78</v>
      </c>
      <c r="L456" s="2">
        <v>22.33</v>
      </c>
      <c r="M456">
        <f t="shared" si="118"/>
        <v>61.156287500000005</v>
      </c>
      <c r="N456">
        <f t="shared" si="119"/>
        <v>3.8202782404997402</v>
      </c>
      <c r="O456">
        <f t="shared" si="120"/>
        <v>2.4077278543307084</v>
      </c>
      <c r="P456">
        <f t="shared" si="121"/>
        <v>7</v>
      </c>
      <c r="Q456">
        <f t="shared" si="122"/>
        <v>3</v>
      </c>
      <c r="AC456" s="2"/>
      <c r="AD456" s="2"/>
    </row>
    <row r="457" spans="1:30" x14ac:dyDescent="0.25">
      <c r="A457" s="6">
        <v>41823.583333331437</v>
      </c>
      <c r="B457" s="8">
        <v>30.805</v>
      </c>
      <c r="C457">
        <v>30.887499999999999</v>
      </c>
      <c r="D457">
        <v>28.78</v>
      </c>
      <c r="E457">
        <v>20.475000000000001</v>
      </c>
      <c r="F457">
        <v>20.877499999999998</v>
      </c>
      <c r="G457">
        <v>15.950000000000001</v>
      </c>
      <c r="H457">
        <v>13.635</v>
      </c>
      <c r="I457">
        <v>14.6625</v>
      </c>
      <c r="J457">
        <v>25.391666666666669</v>
      </c>
      <c r="K457" s="2">
        <v>28.78</v>
      </c>
      <c r="L457" s="2">
        <v>22.33</v>
      </c>
      <c r="M457">
        <f t="shared" si="118"/>
        <v>48.651487499999988</v>
      </c>
      <c r="N457">
        <f t="shared" si="119"/>
        <v>3.0502499999999988</v>
      </c>
      <c r="O457">
        <f t="shared" si="120"/>
        <v>1.9160415162454867</v>
      </c>
      <c r="P457">
        <f t="shared" si="121"/>
        <v>7</v>
      </c>
      <c r="Q457">
        <f t="shared" si="122"/>
        <v>3</v>
      </c>
      <c r="AC457" s="2"/>
      <c r="AD457" s="2"/>
    </row>
    <row r="458" spans="1:30" x14ac:dyDescent="0.25">
      <c r="A458" s="6">
        <v>41823.624999998101</v>
      </c>
      <c r="B458" s="8">
        <v>30.028333333333343</v>
      </c>
      <c r="C458">
        <v>31.097500000000004</v>
      </c>
      <c r="D458">
        <v>28.755000000000003</v>
      </c>
      <c r="E458">
        <v>20.482500000000002</v>
      </c>
      <c r="F458">
        <v>20.9025</v>
      </c>
      <c r="G458">
        <v>15.824999999999998</v>
      </c>
      <c r="H458">
        <v>13.672499999999999</v>
      </c>
      <c r="I458">
        <v>14.695</v>
      </c>
      <c r="J458">
        <v>25.258333333333336</v>
      </c>
      <c r="K458" s="2">
        <v>28.78</v>
      </c>
      <c r="L458" s="2">
        <v>22.33</v>
      </c>
      <c r="M458">
        <f t="shared" si="118"/>
        <v>48.521229166666686</v>
      </c>
      <c r="N458">
        <f t="shared" si="119"/>
        <v>3.0661124275934721</v>
      </c>
      <c r="O458">
        <f t="shared" si="120"/>
        <v>1.9209988452655895</v>
      </c>
      <c r="P458">
        <f t="shared" si="121"/>
        <v>7</v>
      </c>
      <c r="Q458">
        <f t="shared" si="122"/>
        <v>3</v>
      </c>
      <c r="AC458" s="2"/>
      <c r="AD458" s="2"/>
    </row>
    <row r="459" spans="1:30" x14ac:dyDescent="0.25">
      <c r="A459" s="6">
        <v>41823.666666664765</v>
      </c>
      <c r="B459" s="8">
        <v>30.428333333333331</v>
      </c>
      <c r="C459">
        <v>31.436666666666667</v>
      </c>
      <c r="D459">
        <v>28.783333333333335</v>
      </c>
      <c r="E459">
        <v>20.350000000000001</v>
      </c>
      <c r="F459">
        <v>20.833333333333332</v>
      </c>
      <c r="G459">
        <v>14.761538461538461</v>
      </c>
      <c r="H459">
        <v>13.286666666666669</v>
      </c>
      <c r="I459">
        <v>14.428333333333333</v>
      </c>
      <c r="J459">
        <v>24.200000000000003</v>
      </c>
      <c r="K459" s="2">
        <v>28.78</v>
      </c>
      <c r="L459" s="2">
        <v>22.33</v>
      </c>
      <c r="M459">
        <f t="shared" si="118"/>
        <v>51.625719444444371</v>
      </c>
      <c r="N459">
        <f t="shared" si="119"/>
        <v>3.4973129378727301</v>
      </c>
      <c r="O459">
        <f t="shared" si="120"/>
        <v>2.1332941919191888</v>
      </c>
      <c r="P459">
        <f t="shared" si="121"/>
        <v>7</v>
      </c>
      <c r="Q459">
        <f t="shared" si="122"/>
        <v>3</v>
      </c>
      <c r="AC459" s="2"/>
      <c r="AD459" s="2"/>
    </row>
    <row r="460" spans="1:30" x14ac:dyDescent="0.25">
      <c r="A460" s="6">
        <v>41823.708333331429</v>
      </c>
      <c r="B460" s="8">
        <v>28.898333333333333</v>
      </c>
      <c r="C460">
        <v>31.330833333333327</v>
      </c>
      <c r="D460">
        <v>28.794999999999998</v>
      </c>
      <c r="E460">
        <v>20.431666666666668</v>
      </c>
      <c r="F460">
        <v>20.8475</v>
      </c>
      <c r="G460">
        <v>16.024999999999999</v>
      </c>
      <c r="H460">
        <v>13.280833333333334</v>
      </c>
      <c r="I460">
        <v>14.430833333333332</v>
      </c>
      <c r="J460">
        <v>25.408333333333335</v>
      </c>
      <c r="K460" s="2">
        <v>28.78</v>
      </c>
      <c r="L460" s="2">
        <v>22.33</v>
      </c>
      <c r="M460">
        <f t="shared" si="118"/>
        <v>51.842816666666629</v>
      </c>
      <c r="N460">
        <f t="shared" si="119"/>
        <v>3.2351211648465918</v>
      </c>
      <c r="O460">
        <f t="shared" si="120"/>
        <v>2.0403863561823532</v>
      </c>
      <c r="P460">
        <f t="shared" si="121"/>
        <v>7</v>
      </c>
      <c r="Q460">
        <f t="shared" si="122"/>
        <v>3</v>
      </c>
      <c r="AC460" s="2"/>
      <c r="AD460" s="2"/>
    </row>
    <row r="461" spans="1:30" x14ac:dyDescent="0.25">
      <c r="A461" s="6">
        <v>41823.749999998094</v>
      </c>
      <c r="B461" s="8">
        <v>25.874999999999996</v>
      </c>
      <c r="C461">
        <v>30.922500000000003</v>
      </c>
      <c r="D461">
        <v>28.806666666666668</v>
      </c>
      <c r="E461">
        <v>20.546666666666663</v>
      </c>
      <c r="F461">
        <v>20.842500000000001</v>
      </c>
      <c r="G461">
        <v>11.325000000000003</v>
      </c>
      <c r="H461">
        <v>13.8925</v>
      </c>
      <c r="I461">
        <v>14.529166666666669</v>
      </c>
      <c r="J461">
        <v>20.783333333333335</v>
      </c>
      <c r="K461" s="2">
        <v>28.78</v>
      </c>
      <c r="L461" s="2">
        <v>22.33</v>
      </c>
      <c r="M461">
        <f t="shared" si="118"/>
        <v>38.469627777777823</v>
      </c>
      <c r="N461">
        <f t="shared" si="119"/>
        <v>3.3968766249693432</v>
      </c>
      <c r="O461">
        <f t="shared" si="120"/>
        <v>1.8509844961240332</v>
      </c>
      <c r="P461">
        <f t="shared" si="121"/>
        <v>7</v>
      </c>
      <c r="Q461">
        <f t="shared" si="122"/>
        <v>3</v>
      </c>
      <c r="AC461" s="2"/>
      <c r="AD461" s="2"/>
    </row>
    <row r="462" spans="1:30" x14ac:dyDescent="0.25">
      <c r="A462" s="6">
        <v>41823.791666664758</v>
      </c>
      <c r="B462" s="8">
        <v>24.949999999999989</v>
      </c>
      <c r="C462">
        <v>31.184166666666659</v>
      </c>
      <c r="D462">
        <v>28.772500000000004</v>
      </c>
      <c r="E462">
        <v>20.382499999999997</v>
      </c>
      <c r="F462">
        <v>20.790833333333335</v>
      </c>
      <c r="G462">
        <v>16.025000000000002</v>
      </c>
      <c r="H462">
        <v>13.484999999999999</v>
      </c>
      <c r="I462">
        <v>14.678333333333335</v>
      </c>
      <c r="J462">
        <v>25.433333333333337</v>
      </c>
      <c r="K462" s="2">
        <v>28.78</v>
      </c>
      <c r="L462" s="2">
        <v>22.33</v>
      </c>
      <c r="M462">
        <f t="shared" si="118"/>
        <v>52.971722222222262</v>
      </c>
      <c r="N462">
        <f t="shared" si="119"/>
        <v>3.3055676893742438</v>
      </c>
      <c r="O462">
        <f t="shared" si="120"/>
        <v>2.0827675840978608</v>
      </c>
      <c r="P462">
        <f t="shared" si="121"/>
        <v>7</v>
      </c>
      <c r="Q462">
        <f t="shared" si="122"/>
        <v>3</v>
      </c>
      <c r="AC462" s="2"/>
      <c r="AD462" s="2"/>
    </row>
    <row r="463" spans="1:30" x14ac:dyDescent="0.25">
      <c r="A463" s="6">
        <v>41823.833333331422</v>
      </c>
      <c r="B463" s="8">
        <v>24.384999999999994</v>
      </c>
      <c r="C463">
        <v>31.270833333333339</v>
      </c>
      <c r="D463">
        <v>28.776666666666667</v>
      </c>
      <c r="E463">
        <v>20.435000000000002</v>
      </c>
      <c r="F463">
        <v>20.802500000000002</v>
      </c>
      <c r="G463">
        <v>14.399999999999999</v>
      </c>
      <c r="H463">
        <v>13.425833333333332</v>
      </c>
      <c r="I463">
        <v>14.405833333333334</v>
      </c>
      <c r="J463">
        <v>23.875</v>
      </c>
      <c r="K463" s="2">
        <v>28.78</v>
      </c>
      <c r="L463" s="2">
        <v>22.33</v>
      </c>
      <c r="M463">
        <f t="shared" si="118"/>
        <v>47.414033333333386</v>
      </c>
      <c r="N463">
        <f t="shared" si="119"/>
        <v>3.2926412037037078</v>
      </c>
      <c r="O463">
        <f t="shared" si="120"/>
        <v>1.9859280977312412</v>
      </c>
      <c r="P463">
        <f t="shared" si="121"/>
        <v>7</v>
      </c>
      <c r="Q463">
        <f t="shared" si="122"/>
        <v>3</v>
      </c>
      <c r="AC463" s="2"/>
      <c r="AD463" s="2"/>
    </row>
    <row r="464" spans="1:30" x14ac:dyDescent="0.25">
      <c r="A464" s="6">
        <v>41824.291666664729</v>
      </c>
      <c r="B464" s="8">
        <v>25.274999999999991</v>
      </c>
      <c r="C464">
        <v>30.219166666666666</v>
      </c>
      <c r="D464">
        <v>28.48</v>
      </c>
      <c r="E464">
        <v>20.477499999999996</v>
      </c>
      <c r="F464">
        <v>20.823333333333334</v>
      </c>
      <c r="G464">
        <v>9.6249999999999982</v>
      </c>
      <c r="H464">
        <v>13.911666666666664</v>
      </c>
      <c r="I464">
        <v>14.366666666666667</v>
      </c>
      <c r="J464">
        <v>19.141666666666669</v>
      </c>
      <c r="K464" s="2">
        <v>28.78</v>
      </c>
      <c r="L464" s="2">
        <v>22.33</v>
      </c>
      <c r="M464">
        <f t="shared" si="118"/>
        <v>33.736908333333425</v>
      </c>
      <c r="N464">
        <f t="shared" si="119"/>
        <v>3.5051333333333434</v>
      </c>
      <c r="O464">
        <f t="shared" si="120"/>
        <v>1.762485415759691</v>
      </c>
      <c r="P464">
        <f t="shared" si="121"/>
        <v>7</v>
      </c>
      <c r="Q464">
        <f t="shared" si="122"/>
        <v>4</v>
      </c>
      <c r="AC464" s="2"/>
      <c r="AD464" s="2"/>
    </row>
    <row r="465" spans="1:30" x14ac:dyDescent="0.25">
      <c r="A465" s="6">
        <v>41824.333333331393</v>
      </c>
      <c r="B465" s="8">
        <v>25.708333333333325</v>
      </c>
      <c r="C465">
        <v>30.854166666666671</v>
      </c>
      <c r="D465">
        <v>28.479166666666671</v>
      </c>
      <c r="E465">
        <v>20.35083333333333</v>
      </c>
      <c r="F465">
        <v>20.811666666666671</v>
      </c>
      <c r="G465">
        <v>15.899999999999999</v>
      </c>
      <c r="H465">
        <v>13.346666666666666</v>
      </c>
      <c r="I465">
        <v>14.500833333333331</v>
      </c>
      <c r="J465">
        <v>25.291666666666668</v>
      </c>
      <c r="K465" s="2">
        <v>28.78</v>
      </c>
      <c r="L465" s="2">
        <v>22.33</v>
      </c>
      <c r="M465">
        <f t="shared" si="118"/>
        <v>51.951365277777725</v>
      </c>
      <c r="N465">
        <f t="shared" si="119"/>
        <v>3.2673814640111778</v>
      </c>
      <c r="O465">
        <f t="shared" si="120"/>
        <v>2.0540902251510138</v>
      </c>
      <c r="P465">
        <f t="shared" si="121"/>
        <v>7</v>
      </c>
      <c r="Q465">
        <f t="shared" si="122"/>
        <v>4</v>
      </c>
      <c r="AC465" s="2"/>
      <c r="AD465" s="2"/>
    </row>
    <row r="466" spans="1:30" x14ac:dyDescent="0.25">
      <c r="A466" s="6">
        <v>41824.374999998057</v>
      </c>
      <c r="B466" s="8">
        <v>26.368333333333329</v>
      </c>
      <c r="C466">
        <v>30.60166666666667</v>
      </c>
      <c r="D466">
        <v>28.565833333333334</v>
      </c>
      <c r="E466">
        <v>20.537499999999998</v>
      </c>
      <c r="F466">
        <v>20.813333333333336</v>
      </c>
      <c r="G466">
        <v>12.741666666666669</v>
      </c>
      <c r="H466">
        <v>13.643333333333336</v>
      </c>
      <c r="I466">
        <v>14.440833333333336</v>
      </c>
      <c r="J466">
        <v>22.183333333333334</v>
      </c>
      <c r="K466" s="2">
        <v>28.78</v>
      </c>
      <c r="L466" s="2">
        <v>22.33</v>
      </c>
      <c r="M466">
        <f t="shared" si="118"/>
        <v>42.659604166666647</v>
      </c>
      <c r="N466">
        <f t="shared" si="119"/>
        <v>3.3480395683453215</v>
      </c>
      <c r="O466">
        <f t="shared" si="120"/>
        <v>1.9230475206611561</v>
      </c>
      <c r="P466">
        <f t="shared" si="121"/>
        <v>7</v>
      </c>
      <c r="Q466">
        <f t="shared" si="122"/>
        <v>4</v>
      </c>
      <c r="AC466" s="2"/>
      <c r="AD466" s="2"/>
    </row>
    <row r="467" spans="1:30" x14ac:dyDescent="0.25">
      <c r="A467" s="6">
        <v>41824.416666664722</v>
      </c>
      <c r="B467" s="8">
        <v>26.128333333333334</v>
      </c>
      <c r="C467">
        <v>30.855000000000004</v>
      </c>
      <c r="D467">
        <v>28.570833333333336</v>
      </c>
      <c r="E467">
        <v>20.521666666666665</v>
      </c>
      <c r="F467">
        <v>20.817499999999999</v>
      </c>
      <c r="G467">
        <v>14.33333333333333</v>
      </c>
      <c r="H467">
        <v>13.613333333333335</v>
      </c>
      <c r="I467">
        <v>14.615833333333335</v>
      </c>
      <c r="J467">
        <v>23.758333333333336</v>
      </c>
      <c r="K467" s="2">
        <v>28.78</v>
      </c>
      <c r="L467" s="2">
        <v>22.33</v>
      </c>
      <c r="M467">
        <f t="shared" si="118"/>
        <v>48.000195833333315</v>
      </c>
      <c r="N467">
        <f t="shared" si="119"/>
        <v>3.3488508720930228</v>
      </c>
      <c r="O467">
        <f t="shared" si="120"/>
        <v>2.0203519817607845</v>
      </c>
      <c r="P467">
        <f t="shared" si="121"/>
        <v>7</v>
      </c>
      <c r="Q467">
        <f t="shared" si="122"/>
        <v>4</v>
      </c>
      <c r="AC467" s="2"/>
      <c r="AD467" s="2"/>
    </row>
    <row r="468" spans="1:30" x14ac:dyDescent="0.25">
      <c r="A468" s="6">
        <v>41824.458333331386</v>
      </c>
      <c r="B468" s="8">
        <v>26.508333333333326</v>
      </c>
      <c r="C468">
        <v>31.172499999999999</v>
      </c>
      <c r="D468">
        <v>28.640833333333333</v>
      </c>
      <c r="E468">
        <v>20.448333333333334</v>
      </c>
      <c r="F468">
        <v>20.839166666666667</v>
      </c>
      <c r="G468">
        <v>15.95833333333333</v>
      </c>
      <c r="H468">
        <v>13.323333333333336</v>
      </c>
      <c r="I468">
        <v>14.4375</v>
      </c>
      <c r="J468">
        <v>25.333333333333332</v>
      </c>
      <c r="K468" s="2">
        <v>28.78</v>
      </c>
      <c r="L468" s="2">
        <v>22.33</v>
      </c>
      <c r="M468">
        <f t="shared" si="118"/>
        <v>50.909298611111033</v>
      </c>
      <c r="N468">
        <f t="shared" si="119"/>
        <v>3.1901388163620497</v>
      </c>
      <c r="O468">
        <f t="shared" si="120"/>
        <v>2.0095775767543831</v>
      </c>
      <c r="P468">
        <f t="shared" si="121"/>
        <v>7</v>
      </c>
      <c r="Q468">
        <f t="shared" si="122"/>
        <v>4</v>
      </c>
      <c r="AC468" s="2"/>
      <c r="AD468" s="2"/>
    </row>
    <row r="469" spans="1:30" x14ac:dyDescent="0.25">
      <c r="A469" s="6">
        <v>41824.49999999805</v>
      </c>
      <c r="B469" s="8">
        <v>26.900000000000002</v>
      </c>
      <c r="C469">
        <v>31.299166666666661</v>
      </c>
      <c r="D469">
        <v>28.717500000000001</v>
      </c>
      <c r="E469">
        <v>20.411666666666665</v>
      </c>
      <c r="F469">
        <v>20.824999999999999</v>
      </c>
      <c r="G469">
        <v>14.35</v>
      </c>
      <c r="H469">
        <v>13.449166666666668</v>
      </c>
      <c r="I469">
        <v>14.449166666666665</v>
      </c>
      <c r="J469">
        <v>23.791666666666668</v>
      </c>
      <c r="K469" s="2">
        <v>28.78</v>
      </c>
      <c r="L469" s="2">
        <v>22.33</v>
      </c>
      <c r="M469">
        <f t="shared" si="118"/>
        <v>47.935066666666572</v>
      </c>
      <c r="N469">
        <f t="shared" si="119"/>
        <v>3.3404227642276356</v>
      </c>
      <c r="O469">
        <f t="shared" si="120"/>
        <v>2.0147838879159328</v>
      </c>
      <c r="P469">
        <f t="shared" si="121"/>
        <v>7</v>
      </c>
      <c r="Q469">
        <f t="shared" si="122"/>
        <v>4</v>
      </c>
      <c r="AC469" s="2"/>
      <c r="AD469" s="2"/>
    </row>
    <row r="470" spans="1:30" x14ac:dyDescent="0.25">
      <c r="A470" s="6">
        <v>41824.541666664714</v>
      </c>
      <c r="B470" s="8">
        <v>26.516666666666673</v>
      </c>
      <c r="C470">
        <v>31.22</v>
      </c>
      <c r="D470">
        <v>28.7925</v>
      </c>
      <c r="E470">
        <v>20.414166666666663</v>
      </c>
      <c r="F470">
        <v>20.800833333333333</v>
      </c>
      <c r="G470">
        <v>14.399999999999999</v>
      </c>
      <c r="H470">
        <v>13.483333333333334</v>
      </c>
      <c r="I470">
        <v>14.488333333333332</v>
      </c>
      <c r="J470">
        <v>23.841666666666665</v>
      </c>
      <c r="K470" s="2">
        <v>28.78</v>
      </c>
      <c r="L470" s="2">
        <v>22.33</v>
      </c>
      <c r="M470">
        <f t="shared" si="118"/>
        <v>48.065324999999923</v>
      </c>
      <c r="N470">
        <f t="shared" si="119"/>
        <v>3.3378697916666615</v>
      </c>
      <c r="O470">
        <f t="shared" si="120"/>
        <v>2.0160220202726289</v>
      </c>
      <c r="P470">
        <f t="shared" si="121"/>
        <v>7</v>
      </c>
      <c r="Q470">
        <f t="shared" si="122"/>
        <v>4</v>
      </c>
      <c r="AC470" s="2"/>
      <c r="AD470" s="2"/>
    </row>
    <row r="471" spans="1:30" x14ac:dyDescent="0.25">
      <c r="A471" s="6">
        <v>41824.583333331379</v>
      </c>
      <c r="B471" s="8">
        <v>26.283333333333342</v>
      </c>
      <c r="C471">
        <v>30.921666666666667</v>
      </c>
      <c r="D471">
        <v>28.808333333333326</v>
      </c>
      <c r="E471">
        <v>20.45</v>
      </c>
      <c r="F471">
        <v>20.831666666666663</v>
      </c>
      <c r="G471">
        <v>14.408333333333333</v>
      </c>
      <c r="H471">
        <v>13.645833333333336</v>
      </c>
      <c r="I471">
        <v>14.63083333333333</v>
      </c>
      <c r="J471">
        <v>23.849999999999998</v>
      </c>
      <c r="K471" s="2">
        <v>28.78</v>
      </c>
      <c r="L471" s="2">
        <v>22.33</v>
      </c>
      <c r="M471">
        <f t="shared" si="118"/>
        <v>47.544291666666503</v>
      </c>
      <c r="N471">
        <f t="shared" si="119"/>
        <v>3.2997773279352112</v>
      </c>
      <c r="O471">
        <f t="shared" si="120"/>
        <v>1.9934713487071911</v>
      </c>
      <c r="P471">
        <f t="shared" si="121"/>
        <v>7</v>
      </c>
      <c r="Q471">
        <f t="shared" si="122"/>
        <v>4</v>
      </c>
      <c r="AC471" s="2"/>
      <c r="AD471" s="2"/>
    </row>
    <row r="472" spans="1:30" x14ac:dyDescent="0.25">
      <c r="A472" s="6">
        <v>41824.624999998043</v>
      </c>
      <c r="B472" s="8">
        <v>25.106666666666673</v>
      </c>
      <c r="C472">
        <v>31.296666666666667</v>
      </c>
      <c r="D472">
        <v>28.798333333333332</v>
      </c>
      <c r="E472">
        <v>20.375</v>
      </c>
      <c r="F472">
        <v>20.819166666666664</v>
      </c>
      <c r="G472">
        <v>15.966666666666667</v>
      </c>
      <c r="H472">
        <v>13.385833333333336</v>
      </c>
      <c r="I472">
        <v>14.545000000000002</v>
      </c>
      <c r="J472">
        <v>25.391666666666666</v>
      </c>
      <c r="K472" s="2">
        <v>28.78</v>
      </c>
      <c r="L472" s="2">
        <v>22.33</v>
      </c>
      <c r="M472">
        <f t="shared" si="118"/>
        <v>52.081623611111084</v>
      </c>
      <c r="N472">
        <f t="shared" si="119"/>
        <v>3.2618970946416126</v>
      </c>
      <c r="O472">
        <f t="shared" si="120"/>
        <v>2.0511305655836334</v>
      </c>
      <c r="P472">
        <f t="shared" si="121"/>
        <v>7</v>
      </c>
      <c r="Q472">
        <f t="shared" si="122"/>
        <v>4</v>
      </c>
      <c r="AC472" s="2"/>
      <c r="AD472" s="2"/>
    </row>
    <row r="473" spans="1:30" x14ac:dyDescent="0.25">
      <c r="A473" s="6">
        <v>41824.666666664707</v>
      </c>
      <c r="B473" s="8">
        <v>23.763333333333314</v>
      </c>
      <c r="C473">
        <v>31.395833333333332</v>
      </c>
      <c r="D473">
        <v>28.813333333333333</v>
      </c>
      <c r="E473">
        <v>20.455833333333331</v>
      </c>
      <c r="F473">
        <v>20.813333333333336</v>
      </c>
      <c r="G473">
        <v>15.999999999999998</v>
      </c>
      <c r="H473">
        <v>13.341666666666663</v>
      </c>
      <c r="I473">
        <v>14.502499999999998</v>
      </c>
      <c r="J473">
        <v>25.127272727272725</v>
      </c>
      <c r="K473" s="2">
        <v>28.78</v>
      </c>
      <c r="L473" s="2">
        <v>22.33</v>
      </c>
      <c r="M473">
        <f t="shared" si="118"/>
        <v>52.125043055555579</v>
      </c>
      <c r="N473">
        <f t="shared" si="119"/>
        <v>3.2578151909722242</v>
      </c>
      <c r="O473">
        <f t="shared" si="120"/>
        <v>2.0744409320228345</v>
      </c>
      <c r="P473">
        <f t="shared" si="121"/>
        <v>7</v>
      </c>
      <c r="Q473">
        <f t="shared" si="122"/>
        <v>4</v>
      </c>
      <c r="AC473" s="2"/>
      <c r="AD473" s="2"/>
    </row>
    <row r="474" spans="1:30" x14ac:dyDescent="0.25">
      <c r="A474" s="6">
        <v>41824.708333331371</v>
      </c>
      <c r="B474" s="8">
        <v>23.530000000000022</v>
      </c>
      <c r="C474">
        <v>31</v>
      </c>
      <c r="D474">
        <v>28.837500000000002</v>
      </c>
      <c r="E474">
        <v>20.46833333333333</v>
      </c>
      <c r="F474">
        <v>20.82416666666667</v>
      </c>
      <c r="G474">
        <v>11.266666666666667</v>
      </c>
      <c r="H474">
        <v>13.778333333333334</v>
      </c>
      <c r="I474">
        <v>14.415833333333337</v>
      </c>
      <c r="J474">
        <v>20.774999999999999</v>
      </c>
      <c r="K474" s="2">
        <v>28.78</v>
      </c>
      <c r="L474" s="2">
        <v>22.33</v>
      </c>
      <c r="M474">
        <f t="shared" si="118"/>
        <v>38.491337500000071</v>
      </c>
      <c r="N474">
        <f t="shared" si="119"/>
        <v>3.4163909023668699</v>
      </c>
      <c r="O474">
        <f t="shared" si="120"/>
        <v>1.8527719614921816</v>
      </c>
      <c r="P474">
        <f t="shared" si="121"/>
        <v>7</v>
      </c>
      <c r="Q474">
        <f t="shared" si="122"/>
        <v>4</v>
      </c>
      <c r="AC474" s="2"/>
      <c r="AD474" s="2"/>
    </row>
    <row r="475" spans="1:30" x14ac:dyDescent="0.25">
      <c r="A475" s="6">
        <v>41824.749999998035</v>
      </c>
      <c r="B475" s="8">
        <v>22.87</v>
      </c>
      <c r="C475">
        <v>31.017500000000002</v>
      </c>
      <c r="D475">
        <v>28.78416666666666</v>
      </c>
      <c r="E475">
        <v>20.535833333333336</v>
      </c>
      <c r="F475">
        <v>20.840833333333332</v>
      </c>
      <c r="G475">
        <v>14.400000000000004</v>
      </c>
      <c r="H475">
        <v>13.782500000000001</v>
      </c>
      <c r="I475">
        <v>14.646666666666668</v>
      </c>
      <c r="J475">
        <v>23.766666666666669</v>
      </c>
      <c r="K475" s="2">
        <v>28.78</v>
      </c>
      <c r="L475" s="2">
        <v>22.33</v>
      </c>
      <c r="M475">
        <f t="shared" si="118"/>
        <v>44.396381944444471</v>
      </c>
      <c r="N475">
        <f t="shared" si="119"/>
        <v>3.0830820794753095</v>
      </c>
      <c r="O475">
        <f t="shared" si="120"/>
        <v>1.8680104604955596</v>
      </c>
      <c r="P475">
        <f t="shared" si="121"/>
        <v>7</v>
      </c>
      <c r="Q475">
        <f t="shared" si="122"/>
        <v>4</v>
      </c>
      <c r="AC475" s="2"/>
      <c r="AD475" s="2"/>
    </row>
    <row r="476" spans="1:30" x14ac:dyDescent="0.25">
      <c r="A476" s="6">
        <v>41824.7916666647</v>
      </c>
      <c r="B476" s="8">
        <v>22.280000000000019</v>
      </c>
      <c r="C476">
        <v>31.302499999999998</v>
      </c>
      <c r="D476">
        <v>28.805833333333336</v>
      </c>
      <c r="E476">
        <v>20.388333333333332</v>
      </c>
      <c r="F476">
        <v>20.799166666666665</v>
      </c>
      <c r="G476">
        <v>14.441666666666665</v>
      </c>
      <c r="H476">
        <v>13.352499999999999</v>
      </c>
      <c r="I476">
        <v>14.392500000000004</v>
      </c>
      <c r="J476">
        <v>23.875</v>
      </c>
      <c r="K476" s="2">
        <v>28.78</v>
      </c>
      <c r="L476" s="2">
        <v>22.33</v>
      </c>
      <c r="M476">
        <f t="shared" si="118"/>
        <v>48.977133333333448</v>
      </c>
      <c r="N476">
        <f t="shared" si="119"/>
        <v>3.3913768032313989</v>
      </c>
      <c r="O476">
        <f t="shared" si="120"/>
        <v>2.0513982547993068</v>
      </c>
      <c r="P476">
        <f t="shared" si="121"/>
        <v>7</v>
      </c>
      <c r="Q476">
        <f t="shared" si="122"/>
        <v>4</v>
      </c>
      <c r="AC476" s="2"/>
      <c r="AD476" s="2"/>
    </row>
    <row r="477" spans="1:30" x14ac:dyDescent="0.25">
      <c r="A477" s="6">
        <v>41824.833333331364</v>
      </c>
      <c r="B477" s="8">
        <v>21.671666666666678</v>
      </c>
      <c r="C477">
        <v>30.413333333333327</v>
      </c>
      <c r="D477">
        <v>28.740833333333331</v>
      </c>
      <c r="E477">
        <v>20.448333333333327</v>
      </c>
      <c r="F477">
        <v>20.802499999999998</v>
      </c>
      <c r="G477">
        <v>11.208333333333334</v>
      </c>
      <c r="H477">
        <v>14.002499999999998</v>
      </c>
      <c r="I477">
        <v>14.474166666666667</v>
      </c>
      <c r="J477">
        <v>20.625000000000004</v>
      </c>
      <c r="K477" s="2">
        <v>28.78</v>
      </c>
      <c r="L477" s="2">
        <v>22.33</v>
      </c>
      <c r="M477">
        <f t="shared" si="118"/>
        <v>34.17110277777784</v>
      </c>
      <c r="N477">
        <f t="shared" si="119"/>
        <v>3.0487229244114058</v>
      </c>
      <c r="O477">
        <f t="shared" si="120"/>
        <v>1.6567807407407436</v>
      </c>
      <c r="P477">
        <f t="shared" si="121"/>
        <v>7</v>
      </c>
      <c r="Q477">
        <f t="shared" si="122"/>
        <v>4</v>
      </c>
      <c r="AC477" s="2"/>
      <c r="AD477" s="2"/>
    </row>
    <row r="478" spans="1:30" x14ac:dyDescent="0.25">
      <c r="A478" s="6">
        <v>41825.291666664671</v>
      </c>
      <c r="B478" s="8">
        <v>24.614999999999998</v>
      </c>
      <c r="C478">
        <v>30.33583333333333</v>
      </c>
      <c r="D478">
        <v>28.442499999999995</v>
      </c>
      <c r="E478">
        <v>20.411666666666665</v>
      </c>
      <c r="F478">
        <v>20.810833333333335</v>
      </c>
      <c r="G478">
        <v>11.208333333333334</v>
      </c>
      <c r="H478">
        <v>13.704166666666666</v>
      </c>
      <c r="I478">
        <v>14.32583333333333</v>
      </c>
      <c r="J478">
        <v>20.616666666666671</v>
      </c>
      <c r="K478" s="2">
        <v>28.78</v>
      </c>
      <c r="L478" s="2">
        <v>22.33</v>
      </c>
      <c r="M478">
        <f t="shared" si="118"/>
        <v>38.078852777777712</v>
      </c>
      <c r="N478">
        <f t="shared" si="119"/>
        <v>3.3973697645600929</v>
      </c>
      <c r="O478">
        <f t="shared" si="120"/>
        <v>1.8469936674750707</v>
      </c>
      <c r="P478">
        <f t="shared" si="121"/>
        <v>7</v>
      </c>
      <c r="Q478">
        <f t="shared" si="122"/>
        <v>5</v>
      </c>
      <c r="AC478" s="2"/>
      <c r="AD478" s="2"/>
    </row>
    <row r="479" spans="1:30" x14ac:dyDescent="0.25">
      <c r="A479" s="6">
        <v>41825.333333331335</v>
      </c>
      <c r="B479" s="8">
        <v>25.046666666666667</v>
      </c>
      <c r="C479">
        <v>29.750833333333329</v>
      </c>
      <c r="D479">
        <v>28.300833333333333</v>
      </c>
      <c r="E479">
        <v>20.534166666666668</v>
      </c>
      <c r="F479">
        <v>20.824166666666667</v>
      </c>
      <c r="G479">
        <v>9.5583333333333318</v>
      </c>
      <c r="H479">
        <v>13.979999999999997</v>
      </c>
      <c r="I479">
        <v>14.374166666666667</v>
      </c>
      <c r="J479">
        <v>19.008333333333336</v>
      </c>
      <c r="K479" s="2">
        <v>28.78</v>
      </c>
      <c r="L479" s="2">
        <v>22.33</v>
      </c>
      <c r="M479">
        <f t="shared" si="118"/>
        <v>32.152098611111207</v>
      </c>
      <c r="N479">
        <f t="shared" si="119"/>
        <v>3.3637766637605453</v>
      </c>
      <c r="O479">
        <f t="shared" si="120"/>
        <v>1.6914738418822202</v>
      </c>
      <c r="P479">
        <f t="shared" si="121"/>
        <v>7</v>
      </c>
      <c r="Q479">
        <f t="shared" si="122"/>
        <v>5</v>
      </c>
      <c r="AC479" s="2"/>
      <c r="AD479" s="2"/>
    </row>
    <row r="480" spans="1:30" x14ac:dyDescent="0.25">
      <c r="A480" s="6">
        <v>41825.374999997999</v>
      </c>
      <c r="B480" s="8">
        <v>25.388333333333318</v>
      </c>
      <c r="C480">
        <v>29.426666666666666</v>
      </c>
      <c r="D480">
        <v>28.233333333333334</v>
      </c>
      <c r="E480">
        <v>20.532500000000002</v>
      </c>
      <c r="F480">
        <v>20.84416666666667</v>
      </c>
      <c r="G480">
        <v>6.5166666666666657</v>
      </c>
      <c r="H480">
        <v>14.244166666666667</v>
      </c>
      <c r="I480">
        <v>14.307499999999999</v>
      </c>
      <c r="J480">
        <v>16.025000000000002</v>
      </c>
      <c r="K480" s="2">
        <v>28.78</v>
      </c>
      <c r="L480" s="2">
        <v>22.33</v>
      </c>
      <c r="M480">
        <f t="shared" si="118"/>
        <v>23.533338888888871</v>
      </c>
      <c r="N480">
        <f t="shared" si="119"/>
        <v>3.6112540494458631</v>
      </c>
      <c r="O480">
        <f t="shared" si="120"/>
        <v>1.4685390882301945</v>
      </c>
      <c r="P480">
        <f t="shared" si="121"/>
        <v>7</v>
      </c>
      <c r="Q480">
        <f t="shared" si="122"/>
        <v>5</v>
      </c>
      <c r="AC480" s="2"/>
      <c r="AD480" s="2"/>
    </row>
    <row r="481" spans="1:30" x14ac:dyDescent="0.25">
      <c r="A481" s="6">
        <v>41825.416666664663</v>
      </c>
      <c r="B481" s="8">
        <v>26.031666666666663</v>
      </c>
      <c r="C481">
        <v>29.600833333333341</v>
      </c>
      <c r="D481">
        <v>28.165000000000003</v>
      </c>
      <c r="E481">
        <v>20.41</v>
      </c>
      <c r="F481">
        <v>20.845833333333331</v>
      </c>
      <c r="G481">
        <v>8.0249999999999968</v>
      </c>
      <c r="H481">
        <v>13.980000000000002</v>
      </c>
      <c r="I481">
        <v>14.223333333333334</v>
      </c>
      <c r="J481">
        <v>17.533333333333335</v>
      </c>
      <c r="K481" s="2">
        <v>28.78</v>
      </c>
      <c r="L481" s="2">
        <v>22.33</v>
      </c>
      <c r="M481">
        <f t="shared" si="118"/>
        <v>28.222638888888856</v>
      </c>
      <c r="N481">
        <f t="shared" si="119"/>
        <v>3.5168397369331923</v>
      </c>
      <c r="O481">
        <f t="shared" si="120"/>
        <v>1.6096562103929004</v>
      </c>
      <c r="P481">
        <f t="shared" si="121"/>
        <v>7</v>
      </c>
      <c r="Q481">
        <f t="shared" si="122"/>
        <v>5</v>
      </c>
      <c r="AC481" s="2"/>
      <c r="AD481" s="2"/>
    </row>
    <row r="482" spans="1:30" x14ac:dyDescent="0.25">
      <c r="A482" s="6">
        <v>41825.458333331328</v>
      </c>
      <c r="B482" s="8">
        <v>26.586666666666666</v>
      </c>
      <c r="C482">
        <v>29.561666666666667</v>
      </c>
      <c r="D482">
        <v>28.086666666666662</v>
      </c>
      <c r="E482">
        <v>20.398333333333337</v>
      </c>
      <c r="F482">
        <v>20.852500000000003</v>
      </c>
      <c r="G482">
        <v>9.5499999999999989</v>
      </c>
      <c r="H482">
        <v>13.987499999999999</v>
      </c>
      <c r="I482">
        <v>14.366666666666665</v>
      </c>
      <c r="J482">
        <v>19.041666666666668</v>
      </c>
      <c r="K482" s="2">
        <v>28.78</v>
      </c>
      <c r="L482" s="2">
        <v>22.33</v>
      </c>
      <c r="M482">
        <f t="shared" si="118"/>
        <v>31.761323611111099</v>
      </c>
      <c r="N482">
        <f t="shared" si="119"/>
        <v>3.3257930482838849</v>
      </c>
      <c r="O482">
        <f t="shared" si="120"/>
        <v>1.6679907366885478</v>
      </c>
      <c r="P482">
        <f t="shared" si="121"/>
        <v>7</v>
      </c>
      <c r="Q482">
        <f t="shared" si="122"/>
        <v>5</v>
      </c>
      <c r="AC482" s="2"/>
      <c r="AD482" s="2"/>
    </row>
    <row r="483" spans="1:30" x14ac:dyDescent="0.25">
      <c r="A483" s="6">
        <v>41825.499999997992</v>
      </c>
      <c r="B483" s="8">
        <v>27.109999999999996</v>
      </c>
      <c r="C483">
        <v>29.892500000000009</v>
      </c>
      <c r="D483">
        <v>28.158333333333331</v>
      </c>
      <c r="E483">
        <v>20.463333333333331</v>
      </c>
      <c r="F483">
        <v>20.842499999999998</v>
      </c>
      <c r="G483">
        <v>9.5583333333333318</v>
      </c>
      <c r="H483">
        <v>13.863333333333332</v>
      </c>
      <c r="I483">
        <v>14.543333333333331</v>
      </c>
      <c r="J483">
        <v>19.066666666666666</v>
      </c>
      <c r="K483" s="2">
        <v>28.78</v>
      </c>
      <c r="L483" s="2">
        <v>22.33</v>
      </c>
      <c r="M483">
        <f t="shared" si="118"/>
        <v>39.598533333333329</v>
      </c>
      <c r="N483">
        <f t="shared" si="119"/>
        <v>4.1428282476024414</v>
      </c>
      <c r="O483">
        <f t="shared" si="120"/>
        <v>2.0768461538461538</v>
      </c>
      <c r="P483">
        <f t="shared" si="121"/>
        <v>7</v>
      </c>
      <c r="Q483">
        <f t="shared" si="122"/>
        <v>5</v>
      </c>
      <c r="AC483" s="2"/>
      <c r="AD483" s="2"/>
    </row>
    <row r="484" spans="1:30" x14ac:dyDescent="0.25">
      <c r="A484" s="6">
        <v>41825.541666664656</v>
      </c>
      <c r="B484" s="8">
        <v>27.843333333333327</v>
      </c>
      <c r="C484">
        <v>30.795833333333338</v>
      </c>
      <c r="D484">
        <v>28.342500000000001</v>
      </c>
      <c r="E484">
        <v>20.34416666666667</v>
      </c>
      <c r="F484">
        <v>20.814999999999998</v>
      </c>
      <c r="G484">
        <v>14.274999999999999</v>
      </c>
      <c r="H484">
        <v>13.523333333333333</v>
      </c>
      <c r="I484">
        <v>14.549166666666666</v>
      </c>
      <c r="J484">
        <v>23.741666666666664</v>
      </c>
      <c r="K484" s="2">
        <v>28.78</v>
      </c>
      <c r="L484" s="2">
        <v>22.33</v>
      </c>
      <c r="M484">
        <f t="shared" si="118"/>
        <v>48.608068055555542</v>
      </c>
      <c r="N484">
        <f t="shared" si="119"/>
        <v>3.4051186028410192</v>
      </c>
      <c r="O484">
        <f t="shared" si="120"/>
        <v>2.0473738738738736</v>
      </c>
      <c r="P484">
        <f t="shared" si="121"/>
        <v>7</v>
      </c>
      <c r="Q484">
        <f t="shared" si="122"/>
        <v>5</v>
      </c>
      <c r="AC484" s="2"/>
      <c r="AD484" s="2"/>
    </row>
    <row r="485" spans="1:30" x14ac:dyDescent="0.25">
      <c r="A485" s="6">
        <v>41825.58333333132</v>
      </c>
      <c r="B485" s="8">
        <v>28.148333333333316</v>
      </c>
      <c r="C485">
        <v>30.489166666666673</v>
      </c>
      <c r="D485">
        <v>28.45333333333333</v>
      </c>
      <c r="E485">
        <v>20.556666666666668</v>
      </c>
      <c r="F485">
        <v>20.834166666666668</v>
      </c>
      <c r="G485">
        <v>9.6333333333333346</v>
      </c>
      <c r="H485">
        <v>13.940833333333336</v>
      </c>
      <c r="I485">
        <v>14.441666666666665</v>
      </c>
      <c r="J485">
        <v>19.141666666666669</v>
      </c>
      <c r="K485" s="2">
        <v>28.78</v>
      </c>
      <c r="L485" s="2">
        <v>22.33</v>
      </c>
      <c r="M485">
        <f t="shared" si="118"/>
        <v>34.930943055555439</v>
      </c>
      <c r="N485">
        <f t="shared" si="119"/>
        <v>3.626049452133782</v>
      </c>
      <c r="O485">
        <f t="shared" si="120"/>
        <v>1.8248642432157824</v>
      </c>
      <c r="P485">
        <f t="shared" si="121"/>
        <v>7</v>
      </c>
      <c r="Q485">
        <f t="shared" si="122"/>
        <v>5</v>
      </c>
      <c r="AC485" s="2"/>
      <c r="AD485" s="2"/>
    </row>
    <row r="486" spans="1:30" x14ac:dyDescent="0.25">
      <c r="A486" s="6">
        <v>41825.624999997985</v>
      </c>
      <c r="B486" s="8">
        <v>28.058333333333323</v>
      </c>
      <c r="C486">
        <v>30.798333333333332</v>
      </c>
      <c r="D486">
        <v>28.445000000000004</v>
      </c>
      <c r="E486">
        <v>20.42166666666667</v>
      </c>
      <c r="F486">
        <v>20.81</v>
      </c>
      <c r="G486">
        <v>14.25</v>
      </c>
      <c r="H486">
        <v>13.5175</v>
      </c>
      <c r="I486">
        <v>14.543333333333337</v>
      </c>
      <c r="J486">
        <v>23.741666666666671</v>
      </c>
      <c r="K486" s="2">
        <v>28.78</v>
      </c>
      <c r="L486" s="2">
        <v>22.33</v>
      </c>
      <c r="M486">
        <f t="shared" si="118"/>
        <v>48.608068055555634</v>
      </c>
      <c r="N486">
        <f t="shared" si="119"/>
        <v>3.4110924951267112</v>
      </c>
      <c r="O486">
        <f t="shared" si="120"/>
        <v>2.0473738738738767</v>
      </c>
      <c r="P486">
        <f t="shared" si="121"/>
        <v>7</v>
      </c>
      <c r="Q486">
        <f t="shared" si="122"/>
        <v>5</v>
      </c>
      <c r="AC486" s="2"/>
      <c r="AD486" s="2"/>
    </row>
    <row r="487" spans="1:30" x14ac:dyDescent="0.25">
      <c r="A487" s="6">
        <v>41825.666666664649</v>
      </c>
      <c r="B487" s="8">
        <v>28.283333333333324</v>
      </c>
      <c r="C487">
        <v>30.266666666666669</v>
      </c>
      <c r="D487">
        <v>28.490833333333331</v>
      </c>
      <c r="E487">
        <v>20.459166666666665</v>
      </c>
      <c r="F487">
        <v>20.823333333333334</v>
      </c>
      <c r="G487">
        <v>11.175000000000002</v>
      </c>
      <c r="H487">
        <v>13.885</v>
      </c>
      <c r="I487">
        <v>14.469166666666666</v>
      </c>
      <c r="J487">
        <v>20.641666666666669</v>
      </c>
      <c r="K487" s="2">
        <v>28.78</v>
      </c>
      <c r="L487" s="2">
        <v>22.33</v>
      </c>
      <c r="M487">
        <f t="shared" si="118"/>
        <v>37.101915277777763</v>
      </c>
      <c r="N487">
        <f t="shared" si="119"/>
        <v>3.3200819040517007</v>
      </c>
      <c r="O487">
        <f t="shared" si="120"/>
        <v>1.7974282734490639</v>
      </c>
      <c r="P487">
        <f t="shared" si="121"/>
        <v>7</v>
      </c>
      <c r="Q487">
        <f t="shared" si="122"/>
        <v>5</v>
      </c>
      <c r="AC487" s="2"/>
      <c r="AD487" s="2"/>
    </row>
    <row r="488" spans="1:30" x14ac:dyDescent="0.25">
      <c r="A488" s="6">
        <v>41825.708333331313</v>
      </c>
      <c r="B488" s="8">
        <v>27.800000000000022</v>
      </c>
      <c r="C488">
        <v>30.861666666666668</v>
      </c>
      <c r="D488">
        <v>28.477500000000003</v>
      </c>
      <c r="E488">
        <v>20.450833333333332</v>
      </c>
      <c r="F488">
        <v>20.815833333333334</v>
      </c>
      <c r="G488">
        <v>15.883333333333333</v>
      </c>
      <c r="H488">
        <v>13.448333333333332</v>
      </c>
      <c r="I488">
        <v>14.58</v>
      </c>
      <c r="J488">
        <v>25.308333333333334</v>
      </c>
      <c r="K488" s="2">
        <v>28.78</v>
      </c>
      <c r="L488" s="2">
        <v>22.33</v>
      </c>
      <c r="M488">
        <f t="shared" ref="M488:M521" si="123">IF(G488&lt;3,0,IF(H488&gt;I488,0,(4.2*L488*(I488-H488+0.84)/3.6)))</f>
        <v>51.365202777777796</v>
      </c>
      <c r="N488">
        <f t="shared" ref="N488:N521" si="124">M488/G488</f>
        <v>3.2339057362714247</v>
      </c>
      <c r="O488">
        <f t="shared" ref="O488:O521" si="125">M488/J488</f>
        <v>2.0295766655690932</v>
      </c>
      <c r="P488">
        <f t="shared" ref="P488:P521" si="126">MONTH(A488)</f>
        <v>7</v>
      </c>
      <c r="Q488">
        <f t="shared" ref="Q488:Q521" si="127">DAY(A488)</f>
        <v>5</v>
      </c>
      <c r="AC488" s="2"/>
      <c r="AD488" s="2"/>
    </row>
    <row r="489" spans="1:30" x14ac:dyDescent="0.25">
      <c r="A489" s="6">
        <v>41825.749999997977</v>
      </c>
      <c r="B489" s="8">
        <v>27.458333333333325</v>
      </c>
      <c r="C489">
        <v>30.342500000000001</v>
      </c>
      <c r="D489">
        <v>28.522500000000004</v>
      </c>
      <c r="E489">
        <v>20.479166666666668</v>
      </c>
      <c r="F489">
        <v>20.8325</v>
      </c>
      <c r="G489">
        <v>9.6416666666666675</v>
      </c>
      <c r="H489">
        <v>14.0525</v>
      </c>
      <c r="I489">
        <v>14.520833333333334</v>
      </c>
      <c r="J489">
        <v>19.125000000000004</v>
      </c>
      <c r="K489" s="2">
        <v>28.78</v>
      </c>
      <c r="L489" s="2">
        <v>22.33</v>
      </c>
      <c r="M489">
        <f t="shared" si="123"/>
        <v>34.084263888888898</v>
      </c>
      <c r="N489">
        <f t="shared" si="124"/>
        <v>3.5351008354940947</v>
      </c>
      <c r="O489">
        <f t="shared" si="125"/>
        <v>1.7821837327523604</v>
      </c>
      <c r="P489">
        <f t="shared" si="126"/>
        <v>7</v>
      </c>
      <c r="Q489">
        <f t="shared" si="127"/>
        <v>5</v>
      </c>
      <c r="AC489" s="2"/>
      <c r="AD489" s="2"/>
    </row>
    <row r="490" spans="1:30" x14ac:dyDescent="0.25">
      <c r="A490" s="6">
        <v>41825.791666664642</v>
      </c>
      <c r="B490" s="8">
        <v>27.450000000000028</v>
      </c>
      <c r="C490">
        <v>30.849999999999998</v>
      </c>
      <c r="D490">
        <v>28.48833333333333</v>
      </c>
      <c r="E490">
        <v>20.330833333333334</v>
      </c>
      <c r="F490">
        <v>20.81</v>
      </c>
      <c r="G490">
        <v>14.366666666666665</v>
      </c>
      <c r="H490">
        <v>13.610000000000001</v>
      </c>
      <c r="I490">
        <v>14.49</v>
      </c>
      <c r="J490">
        <v>23.750000000000004</v>
      </c>
      <c r="K490" s="2">
        <v>28.78</v>
      </c>
      <c r="L490" s="2">
        <v>22.33</v>
      </c>
      <c r="M490">
        <f t="shared" si="123"/>
        <v>44.808866666666638</v>
      </c>
      <c r="N490">
        <f t="shared" si="124"/>
        <v>3.1189466357308566</v>
      </c>
      <c r="O490">
        <f t="shared" si="125"/>
        <v>1.8866891228070162</v>
      </c>
      <c r="P490">
        <f t="shared" si="126"/>
        <v>7</v>
      </c>
      <c r="Q490">
        <f t="shared" si="127"/>
        <v>5</v>
      </c>
      <c r="AC490" s="2"/>
      <c r="AD490" s="2"/>
    </row>
    <row r="491" spans="1:30" x14ac:dyDescent="0.25">
      <c r="A491" s="6">
        <v>41825.833333331306</v>
      </c>
      <c r="B491" s="8">
        <v>27.11333333333333</v>
      </c>
      <c r="C491">
        <v>30.353333333333325</v>
      </c>
      <c r="D491">
        <v>28.514166666666668</v>
      </c>
      <c r="E491">
        <v>20.511666666666667</v>
      </c>
      <c r="F491">
        <v>20.830000000000002</v>
      </c>
      <c r="G491">
        <v>11.258333333333333</v>
      </c>
      <c r="H491">
        <v>14.096666666666669</v>
      </c>
      <c r="I491">
        <v>14.589166666666666</v>
      </c>
      <c r="J491">
        <v>20.583333333333336</v>
      </c>
      <c r="K491" s="2">
        <v>28.78</v>
      </c>
      <c r="L491" s="2">
        <v>22.33</v>
      </c>
      <c r="M491">
        <f t="shared" si="123"/>
        <v>34.713845833333231</v>
      </c>
      <c r="N491">
        <f t="shared" si="124"/>
        <v>3.0833911917098358</v>
      </c>
      <c r="O491">
        <f t="shared" si="125"/>
        <v>1.6865026315789422</v>
      </c>
      <c r="P491">
        <f t="shared" si="126"/>
        <v>7</v>
      </c>
      <c r="Q491">
        <f t="shared" si="127"/>
        <v>5</v>
      </c>
      <c r="AC491" s="2"/>
      <c r="AD491" s="2"/>
    </row>
    <row r="492" spans="1:30" x14ac:dyDescent="0.25">
      <c r="A492" s="6">
        <v>41826.291666664612</v>
      </c>
      <c r="B492" s="8">
        <v>23.331666666666656</v>
      </c>
      <c r="C492">
        <v>30.471666666666664</v>
      </c>
      <c r="D492">
        <v>28.428333333333331</v>
      </c>
      <c r="E492">
        <v>20.467499999999998</v>
      </c>
      <c r="F492">
        <v>20.799999999999997</v>
      </c>
      <c r="G492">
        <v>9.6166666666666654</v>
      </c>
      <c r="H492">
        <v>13.986666666666666</v>
      </c>
      <c r="I492">
        <v>14.349166666666664</v>
      </c>
      <c r="J492">
        <v>19.05</v>
      </c>
      <c r="K492" s="2">
        <v>28.78</v>
      </c>
      <c r="L492" s="2">
        <v>22.33</v>
      </c>
      <c r="M492">
        <f t="shared" si="123"/>
        <v>31.327129166666587</v>
      </c>
      <c r="N492">
        <f t="shared" si="124"/>
        <v>3.257587088388207</v>
      </c>
      <c r="O492">
        <f t="shared" si="125"/>
        <v>1.6444687226596633</v>
      </c>
      <c r="P492">
        <f t="shared" si="126"/>
        <v>7</v>
      </c>
      <c r="Q492">
        <f t="shared" si="127"/>
        <v>6</v>
      </c>
      <c r="AC492" s="2"/>
      <c r="AD492" s="2"/>
    </row>
    <row r="493" spans="1:30" x14ac:dyDescent="0.25">
      <c r="A493" s="6">
        <v>41826.333333331277</v>
      </c>
      <c r="B493" s="8">
        <v>23.958333333333336</v>
      </c>
      <c r="C493">
        <v>30.255833333333339</v>
      </c>
      <c r="D493">
        <v>28.400833333333338</v>
      </c>
      <c r="E493">
        <v>20.421666666666667</v>
      </c>
      <c r="F493">
        <v>20.82</v>
      </c>
      <c r="G493">
        <v>12.683333333333332</v>
      </c>
      <c r="H493">
        <v>14.099166666666667</v>
      </c>
      <c r="I493">
        <v>14.5725</v>
      </c>
      <c r="J493">
        <v>22.091666666666669</v>
      </c>
      <c r="K493" s="2">
        <v>28.78</v>
      </c>
      <c r="L493" s="2">
        <v>22.33</v>
      </c>
      <c r="M493">
        <f t="shared" si="123"/>
        <v>34.2145222222222</v>
      </c>
      <c r="N493">
        <f t="shared" si="124"/>
        <v>2.6975970214629861</v>
      </c>
      <c r="O493">
        <f t="shared" si="125"/>
        <v>1.5487524204702616</v>
      </c>
      <c r="P493">
        <f t="shared" si="126"/>
        <v>7</v>
      </c>
      <c r="Q493">
        <f t="shared" si="127"/>
        <v>6</v>
      </c>
      <c r="AC493" s="2"/>
      <c r="AD493" s="2"/>
    </row>
    <row r="494" spans="1:30" x14ac:dyDescent="0.25">
      <c r="A494" s="6">
        <v>41826.374999997941</v>
      </c>
      <c r="B494" s="8">
        <v>24.480000000000004</v>
      </c>
      <c r="C494">
        <v>30.089166666666671</v>
      </c>
      <c r="D494">
        <v>28.429999999999996</v>
      </c>
      <c r="E494">
        <v>20.507500000000004</v>
      </c>
      <c r="F494">
        <v>20.820833333333333</v>
      </c>
      <c r="G494">
        <v>8.0416666666666661</v>
      </c>
      <c r="H494">
        <v>14.166666666666666</v>
      </c>
      <c r="I494">
        <v>14.46</v>
      </c>
      <c r="J494">
        <v>17.475000000000005</v>
      </c>
      <c r="K494" s="2">
        <v>28.78</v>
      </c>
      <c r="L494" s="2">
        <v>22.33</v>
      </c>
      <c r="M494">
        <f t="shared" si="123"/>
        <v>29.525222222222254</v>
      </c>
      <c r="N494">
        <f t="shared" si="124"/>
        <v>3.6715302245250476</v>
      </c>
      <c r="O494">
        <f t="shared" si="125"/>
        <v>1.6895692258782402</v>
      </c>
      <c r="P494">
        <f t="shared" si="126"/>
        <v>7</v>
      </c>
      <c r="Q494">
        <f t="shared" si="127"/>
        <v>6</v>
      </c>
      <c r="AC494" s="2"/>
      <c r="AD494" s="2"/>
    </row>
    <row r="495" spans="1:30" x14ac:dyDescent="0.25">
      <c r="A495" s="6">
        <v>41826.416666664605</v>
      </c>
      <c r="B495" s="8">
        <v>26.081666666666671</v>
      </c>
      <c r="C495">
        <v>30.796666666666667</v>
      </c>
      <c r="D495">
        <v>28.421666666666663</v>
      </c>
      <c r="E495">
        <v>20.49</v>
      </c>
      <c r="F495">
        <v>20.827499999999997</v>
      </c>
      <c r="G495">
        <v>12.741666666666665</v>
      </c>
      <c r="H495">
        <v>13.7525</v>
      </c>
      <c r="I495">
        <v>14.474999999999996</v>
      </c>
      <c r="J495">
        <v>22.091666666666669</v>
      </c>
      <c r="K495" s="2">
        <v>28.78</v>
      </c>
      <c r="L495" s="2">
        <v>22.33</v>
      </c>
      <c r="M495">
        <f t="shared" si="123"/>
        <v>40.705729166666572</v>
      </c>
      <c r="N495">
        <f t="shared" si="124"/>
        <v>3.1946942446043094</v>
      </c>
      <c r="O495">
        <f t="shared" si="125"/>
        <v>1.8425829875518627</v>
      </c>
      <c r="P495">
        <f t="shared" si="126"/>
        <v>7</v>
      </c>
      <c r="Q495">
        <f t="shared" si="127"/>
        <v>6</v>
      </c>
      <c r="AC495" s="2"/>
      <c r="AD495" s="2"/>
    </row>
    <row r="496" spans="1:30" x14ac:dyDescent="0.25">
      <c r="A496" s="6">
        <v>41826.458333331269</v>
      </c>
      <c r="B496" s="8">
        <v>26.998333333333338</v>
      </c>
      <c r="C496">
        <v>30.354166666666668</v>
      </c>
      <c r="D496">
        <v>28.473333333333329</v>
      </c>
      <c r="E496">
        <v>20.465</v>
      </c>
      <c r="F496">
        <v>20.845833333333335</v>
      </c>
      <c r="G496">
        <v>11.208333333333334</v>
      </c>
      <c r="H496">
        <v>14.167499999999999</v>
      </c>
      <c r="I496">
        <v>14.651666666666669</v>
      </c>
      <c r="J496">
        <v>20.608333333333338</v>
      </c>
      <c r="K496" s="2">
        <v>28.78</v>
      </c>
      <c r="L496" s="2">
        <v>22.33</v>
      </c>
      <c r="M496">
        <f t="shared" si="123"/>
        <v>34.496748611111201</v>
      </c>
      <c r="N496">
        <f t="shared" si="124"/>
        <v>3.0777768277571331</v>
      </c>
      <c r="O496">
        <f t="shared" si="125"/>
        <v>1.6739222941097223</v>
      </c>
      <c r="P496">
        <f t="shared" si="126"/>
        <v>7</v>
      </c>
      <c r="Q496">
        <f t="shared" si="127"/>
        <v>6</v>
      </c>
      <c r="AC496" s="2"/>
      <c r="AD496" s="2"/>
    </row>
    <row r="497" spans="1:30" x14ac:dyDescent="0.25">
      <c r="A497" s="6">
        <v>41826.499999997934</v>
      </c>
      <c r="B497" s="8">
        <v>27.481666666666666</v>
      </c>
      <c r="C497">
        <v>30.713333333333335</v>
      </c>
      <c r="D497">
        <v>28.533333333333342</v>
      </c>
      <c r="E497">
        <v>20.399166666666666</v>
      </c>
      <c r="F497">
        <v>20.838333333333335</v>
      </c>
      <c r="G497">
        <v>12.716666666666669</v>
      </c>
      <c r="H497">
        <v>13.755000000000001</v>
      </c>
      <c r="I497">
        <v>14.405000000000001</v>
      </c>
      <c r="J497">
        <v>22.116666666666671</v>
      </c>
      <c r="K497" s="2">
        <v>28.78</v>
      </c>
      <c r="L497" s="2">
        <v>22.33</v>
      </c>
      <c r="M497">
        <f t="shared" si="123"/>
        <v>38.81698333333334</v>
      </c>
      <c r="N497">
        <f t="shared" si="124"/>
        <v>3.0524495412844037</v>
      </c>
      <c r="O497">
        <f t="shared" si="125"/>
        <v>1.7551009796533534</v>
      </c>
      <c r="P497">
        <f t="shared" si="126"/>
        <v>7</v>
      </c>
      <c r="Q497">
        <f t="shared" si="127"/>
        <v>6</v>
      </c>
      <c r="AC497" s="2"/>
      <c r="AD497" s="2"/>
    </row>
    <row r="498" spans="1:30" x14ac:dyDescent="0.25">
      <c r="A498" s="6">
        <v>41826.541666664598</v>
      </c>
      <c r="B498" s="8">
        <v>27.49</v>
      </c>
      <c r="C498">
        <v>30.629999999999992</v>
      </c>
      <c r="D498">
        <v>28.514999999999997</v>
      </c>
      <c r="E498">
        <v>20.381666666666668</v>
      </c>
      <c r="F498">
        <v>20.840833333333332</v>
      </c>
      <c r="G498">
        <v>14.283333333333333</v>
      </c>
      <c r="H498">
        <v>13.866666666666669</v>
      </c>
      <c r="I498">
        <v>14.650833333333336</v>
      </c>
      <c r="J498">
        <v>23.658333333333335</v>
      </c>
      <c r="K498" s="2">
        <v>28.78</v>
      </c>
      <c r="L498" s="2">
        <v>22.33</v>
      </c>
      <c r="M498">
        <f t="shared" si="123"/>
        <v>42.312248611111137</v>
      </c>
      <c r="N498">
        <f t="shared" si="124"/>
        <v>2.9623511279657739</v>
      </c>
      <c r="O498">
        <f t="shared" si="125"/>
        <v>1.7884712340025841</v>
      </c>
      <c r="P498">
        <f t="shared" si="126"/>
        <v>7</v>
      </c>
      <c r="Q498">
        <f t="shared" si="127"/>
        <v>6</v>
      </c>
      <c r="AC498" s="2"/>
      <c r="AD498" s="2"/>
    </row>
    <row r="499" spans="1:30" x14ac:dyDescent="0.25">
      <c r="A499" s="6">
        <v>41826.583333331262</v>
      </c>
      <c r="B499" s="8">
        <v>27.635000000000005</v>
      </c>
      <c r="C499">
        <v>30.730833333333333</v>
      </c>
      <c r="D499">
        <v>28.593333333333334</v>
      </c>
      <c r="E499">
        <v>20.452500000000001</v>
      </c>
      <c r="F499">
        <v>20.810833333333335</v>
      </c>
      <c r="G499">
        <v>12.775</v>
      </c>
      <c r="H499">
        <v>13.926666666666668</v>
      </c>
      <c r="I499">
        <v>14.420833333333336</v>
      </c>
      <c r="J499">
        <v>22.158333333333335</v>
      </c>
      <c r="K499" s="2">
        <v>28.78</v>
      </c>
      <c r="L499" s="2">
        <v>22.33</v>
      </c>
      <c r="M499">
        <f t="shared" si="123"/>
        <v>34.757265277777819</v>
      </c>
      <c r="N499">
        <f t="shared" si="124"/>
        <v>2.7207252663622556</v>
      </c>
      <c r="O499">
        <f t="shared" si="125"/>
        <v>1.5685866240441286</v>
      </c>
      <c r="P499">
        <f t="shared" si="126"/>
        <v>7</v>
      </c>
      <c r="Q499">
        <f t="shared" si="127"/>
        <v>6</v>
      </c>
      <c r="AC499" s="2"/>
      <c r="AD499" s="2"/>
    </row>
    <row r="500" spans="1:30" x14ac:dyDescent="0.25">
      <c r="A500" s="6">
        <v>41826.624999997926</v>
      </c>
      <c r="B500" s="8">
        <v>27.508333333333333</v>
      </c>
      <c r="C500">
        <v>30.704166666666666</v>
      </c>
      <c r="D500">
        <v>28.561666666666671</v>
      </c>
      <c r="E500">
        <v>20.375</v>
      </c>
      <c r="F500">
        <v>20.821666666666669</v>
      </c>
      <c r="G500">
        <v>12.774999999999999</v>
      </c>
      <c r="H500">
        <v>13.972500000000002</v>
      </c>
      <c r="I500">
        <v>14.625</v>
      </c>
      <c r="J500">
        <v>22.158333333333335</v>
      </c>
      <c r="K500" s="2">
        <v>28.78</v>
      </c>
      <c r="L500" s="2">
        <v>22.33</v>
      </c>
      <c r="M500">
        <f t="shared" si="123"/>
        <v>38.882112499999941</v>
      </c>
      <c r="N500">
        <f t="shared" si="124"/>
        <v>3.0436095890410915</v>
      </c>
      <c r="O500">
        <f t="shared" si="125"/>
        <v>1.7547399398269998</v>
      </c>
      <c r="P500">
        <f t="shared" si="126"/>
        <v>7</v>
      </c>
      <c r="Q500">
        <f t="shared" si="127"/>
        <v>6</v>
      </c>
      <c r="AC500" s="2"/>
      <c r="AD500" s="2"/>
    </row>
    <row r="501" spans="1:30" x14ac:dyDescent="0.25">
      <c r="A501" s="6">
        <v>41826.666666664591</v>
      </c>
      <c r="B501" s="8">
        <v>27.720000000000006</v>
      </c>
      <c r="C501">
        <v>30.611666666666668</v>
      </c>
      <c r="D501">
        <v>28.611666666666665</v>
      </c>
      <c r="E501">
        <v>20.446666666666669</v>
      </c>
      <c r="F501">
        <v>20.837499999999995</v>
      </c>
      <c r="G501">
        <v>11.208333333333336</v>
      </c>
      <c r="H501">
        <v>13.979999999999999</v>
      </c>
      <c r="I501">
        <v>14.444166666666666</v>
      </c>
      <c r="J501">
        <v>20.591666666666672</v>
      </c>
      <c r="K501" s="2">
        <v>28.78</v>
      </c>
      <c r="L501" s="2">
        <v>22.33</v>
      </c>
      <c r="M501">
        <f t="shared" si="123"/>
        <v>33.975715277777795</v>
      </c>
      <c r="N501">
        <f t="shared" si="124"/>
        <v>3.0312905824039662</v>
      </c>
      <c r="O501">
        <f t="shared" si="125"/>
        <v>1.6499740321057605</v>
      </c>
      <c r="P501">
        <f t="shared" si="126"/>
        <v>7</v>
      </c>
      <c r="Q501">
        <f t="shared" si="127"/>
        <v>6</v>
      </c>
      <c r="AC501" s="2"/>
      <c r="AD501" s="2"/>
    </row>
    <row r="502" spans="1:30" x14ac:dyDescent="0.25">
      <c r="A502" s="6">
        <v>41826.708333331255</v>
      </c>
      <c r="B502" s="8">
        <v>27.315000000000008</v>
      </c>
      <c r="C502">
        <v>30.841666666666672</v>
      </c>
      <c r="D502">
        <v>28.556666666666661</v>
      </c>
      <c r="E502">
        <v>20.4575</v>
      </c>
      <c r="F502">
        <v>20.8325</v>
      </c>
      <c r="G502">
        <v>14.308333333333332</v>
      </c>
      <c r="H502">
        <v>13.80083333333333</v>
      </c>
      <c r="I502">
        <v>14.616666666666667</v>
      </c>
      <c r="J502">
        <v>23.708333333333332</v>
      </c>
      <c r="K502" s="2">
        <v>28.78</v>
      </c>
      <c r="L502" s="2">
        <v>22.33</v>
      </c>
      <c r="M502">
        <f t="shared" si="123"/>
        <v>43.137218055555657</v>
      </c>
      <c r="N502">
        <f t="shared" si="124"/>
        <v>3.0148317802368547</v>
      </c>
      <c r="O502">
        <f t="shared" si="125"/>
        <v>1.8194960164030507</v>
      </c>
      <c r="P502">
        <f t="shared" si="126"/>
        <v>7</v>
      </c>
      <c r="Q502">
        <f t="shared" si="127"/>
        <v>6</v>
      </c>
      <c r="AC502" s="2"/>
      <c r="AD502" s="2"/>
    </row>
    <row r="503" spans="1:30" x14ac:dyDescent="0.25">
      <c r="A503" s="6">
        <v>41826.749999997919</v>
      </c>
      <c r="B503" s="8">
        <v>26.633333333333347</v>
      </c>
      <c r="C503">
        <v>30.474166666666665</v>
      </c>
      <c r="D503">
        <v>28.604166666666668</v>
      </c>
      <c r="E503">
        <v>20.454166666666666</v>
      </c>
      <c r="F503">
        <v>20.822500000000002</v>
      </c>
      <c r="G503">
        <v>11.191666666666668</v>
      </c>
      <c r="H503">
        <v>13.987499999999999</v>
      </c>
      <c r="I503">
        <v>14.506666666666668</v>
      </c>
      <c r="J503">
        <v>20.583333333333339</v>
      </c>
      <c r="K503" s="2">
        <v>28.78</v>
      </c>
      <c r="L503" s="2">
        <v>22.33</v>
      </c>
      <c r="M503">
        <f t="shared" si="123"/>
        <v>35.408556944444491</v>
      </c>
      <c r="N503">
        <f t="shared" si="124"/>
        <v>3.1638323405311528</v>
      </c>
      <c r="O503">
        <f t="shared" si="125"/>
        <v>1.7202537786774648</v>
      </c>
      <c r="P503">
        <f t="shared" si="126"/>
        <v>7</v>
      </c>
      <c r="Q503">
        <f t="shared" si="127"/>
        <v>6</v>
      </c>
      <c r="AC503" s="2"/>
      <c r="AD503" s="2"/>
    </row>
    <row r="504" spans="1:30" x14ac:dyDescent="0.25">
      <c r="A504" s="6">
        <v>41826.791666664583</v>
      </c>
      <c r="B504" s="8">
        <v>25.998333333333342</v>
      </c>
      <c r="C504">
        <v>31.019166666666667</v>
      </c>
      <c r="D504">
        <v>28.583333333333329</v>
      </c>
      <c r="E504">
        <v>20.276666666666664</v>
      </c>
      <c r="F504">
        <v>20.78916666666667</v>
      </c>
      <c r="G504">
        <v>14.341666666666667</v>
      </c>
      <c r="H504">
        <v>13.604999999999999</v>
      </c>
      <c r="I504">
        <v>14.419166666666667</v>
      </c>
      <c r="J504">
        <v>23.683333333333337</v>
      </c>
      <c r="K504" s="2">
        <v>28.78</v>
      </c>
      <c r="L504" s="2">
        <v>22.33</v>
      </c>
      <c r="M504">
        <f t="shared" si="123"/>
        <v>43.093798611111161</v>
      </c>
      <c r="N504">
        <f t="shared" si="124"/>
        <v>3.0047971140809642</v>
      </c>
      <c r="O504">
        <f t="shared" si="125"/>
        <v>1.8195833333333351</v>
      </c>
      <c r="P504">
        <f t="shared" si="126"/>
        <v>7</v>
      </c>
      <c r="Q504">
        <f t="shared" si="127"/>
        <v>6</v>
      </c>
      <c r="AC504" s="2"/>
      <c r="AD504" s="2"/>
    </row>
    <row r="505" spans="1:30" x14ac:dyDescent="0.25">
      <c r="A505" s="6">
        <v>41826.833333331248</v>
      </c>
      <c r="B505" s="8">
        <v>25.590000000000018</v>
      </c>
      <c r="C505">
        <v>30.443333333333328</v>
      </c>
      <c r="D505">
        <v>28.589166666666667</v>
      </c>
      <c r="E505">
        <v>20.418333333333333</v>
      </c>
      <c r="F505">
        <v>20.816666666666666</v>
      </c>
      <c r="G505">
        <v>9.65</v>
      </c>
      <c r="H505">
        <v>14.115</v>
      </c>
      <c r="I505">
        <v>14.568333333333335</v>
      </c>
      <c r="J505">
        <v>19.058333333333337</v>
      </c>
      <c r="K505" s="2">
        <v>28.78</v>
      </c>
      <c r="L505" s="2">
        <v>22.33</v>
      </c>
      <c r="M505">
        <f t="shared" si="123"/>
        <v>33.693488888888929</v>
      </c>
      <c r="N505">
        <f t="shared" si="124"/>
        <v>3.491553252734604</v>
      </c>
      <c r="O505">
        <f t="shared" si="125"/>
        <v>1.7679137152018674</v>
      </c>
      <c r="P505">
        <f t="shared" si="126"/>
        <v>7</v>
      </c>
      <c r="Q505">
        <f t="shared" si="127"/>
        <v>6</v>
      </c>
      <c r="AC505" s="2"/>
      <c r="AD505" s="2"/>
    </row>
    <row r="506" spans="1:30" x14ac:dyDescent="0.25">
      <c r="A506" s="6">
        <v>41827.291666664554</v>
      </c>
      <c r="B506" s="8">
        <v>24.746666666666677</v>
      </c>
      <c r="C506">
        <v>30.243333333333329</v>
      </c>
      <c r="D506">
        <v>28.455833333333331</v>
      </c>
      <c r="E506">
        <v>20.455833333333331</v>
      </c>
      <c r="F506">
        <v>20.798333333333336</v>
      </c>
      <c r="G506">
        <v>9.5999999999999979</v>
      </c>
      <c r="H506">
        <v>14.109166666666669</v>
      </c>
      <c r="I506">
        <v>14.400833333333333</v>
      </c>
      <c r="J506">
        <v>18.941666666666666</v>
      </c>
      <c r="K506" s="2">
        <v>28.78</v>
      </c>
      <c r="L506" s="2">
        <v>22.33</v>
      </c>
      <c r="M506">
        <f t="shared" si="123"/>
        <v>29.481802777777713</v>
      </c>
      <c r="N506">
        <f t="shared" si="124"/>
        <v>3.0710211226851789</v>
      </c>
      <c r="O506">
        <f t="shared" si="125"/>
        <v>1.5564524123771779</v>
      </c>
      <c r="P506">
        <f t="shared" si="126"/>
        <v>7</v>
      </c>
      <c r="Q506">
        <f t="shared" si="127"/>
        <v>7</v>
      </c>
      <c r="AC506" s="2"/>
      <c r="AD506" s="2"/>
    </row>
    <row r="507" spans="1:30" x14ac:dyDescent="0.25">
      <c r="A507" s="6">
        <v>41827.333333331218</v>
      </c>
      <c r="B507" s="8">
        <v>26.171666666666674</v>
      </c>
      <c r="C507">
        <v>30.519166666666667</v>
      </c>
      <c r="D507">
        <v>28.415000000000003</v>
      </c>
      <c r="E507">
        <v>20.511666666666667</v>
      </c>
      <c r="F507">
        <v>20.820833333333333</v>
      </c>
      <c r="G507">
        <v>14.241666666666667</v>
      </c>
      <c r="H507">
        <v>13.780000000000001</v>
      </c>
      <c r="I507">
        <v>14.552500000000002</v>
      </c>
      <c r="J507">
        <v>23.599999999999998</v>
      </c>
      <c r="K507" s="2">
        <v>28.78</v>
      </c>
      <c r="L507" s="2">
        <v>22.33</v>
      </c>
      <c r="M507">
        <f t="shared" si="123"/>
        <v>42.008312500000017</v>
      </c>
      <c r="N507">
        <f t="shared" si="124"/>
        <v>2.9496767115272098</v>
      </c>
      <c r="O507">
        <f t="shared" si="125"/>
        <v>1.7800132415254246</v>
      </c>
      <c r="P507">
        <f t="shared" si="126"/>
        <v>7</v>
      </c>
      <c r="Q507">
        <f t="shared" si="127"/>
        <v>7</v>
      </c>
      <c r="AC507" s="2"/>
      <c r="AD507" s="2"/>
    </row>
    <row r="508" spans="1:30" x14ac:dyDescent="0.25">
      <c r="A508" s="6">
        <v>41827.374999997883</v>
      </c>
      <c r="B508" s="8">
        <v>27.750000000000007</v>
      </c>
      <c r="C508">
        <v>30.298333333333336</v>
      </c>
      <c r="D508">
        <v>28.480000000000004</v>
      </c>
      <c r="E508">
        <v>20.538333333333334</v>
      </c>
      <c r="F508">
        <v>20.826666666666664</v>
      </c>
      <c r="G508">
        <v>9.6666666666666661</v>
      </c>
      <c r="H508">
        <v>14.245000000000003</v>
      </c>
      <c r="I508">
        <v>14.534999999999998</v>
      </c>
      <c r="J508">
        <v>19.083333333333336</v>
      </c>
      <c r="K508" s="2">
        <v>28.78</v>
      </c>
      <c r="L508" s="2">
        <v>22.33</v>
      </c>
      <c r="M508">
        <f t="shared" si="123"/>
        <v>29.438383333333213</v>
      </c>
      <c r="N508">
        <f t="shared" si="124"/>
        <v>3.0453499999999876</v>
      </c>
      <c r="O508">
        <f t="shared" si="125"/>
        <v>1.5426227074235743</v>
      </c>
      <c r="P508">
        <f t="shared" si="126"/>
        <v>7</v>
      </c>
      <c r="Q508">
        <f t="shared" si="127"/>
        <v>7</v>
      </c>
      <c r="AC508" s="2"/>
      <c r="AD508" s="2"/>
    </row>
    <row r="509" spans="1:30" x14ac:dyDescent="0.25">
      <c r="A509" s="6">
        <v>41827.416666664547</v>
      </c>
      <c r="B509" s="8">
        <v>28.896666666666654</v>
      </c>
      <c r="C509">
        <v>31.160833333333333</v>
      </c>
      <c r="D509">
        <v>28.629166666666666</v>
      </c>
      <c r="E509">
        <v>20.354166666666668</v>
      </c>
      <c r="F509">
        <v>20.815000000000001</v>
      </c>
      <c r="G509">
        <v>14.391666666666667</v>
      </c>
      <c r="H509">
        <v>13.658333333333333</v>
      </c>
      <c r="I509">
        <v>14.457499999999998</v>
      </c>
      <c r="J509">
        <v>23.8</v>
      </c>
      <c r="K509" s="2">
        <v>28.78</v>
      </c>
      <c r="L509" s="2">
        <v>22.33</v>
      </c>
      <c r="M509">
        <f t="shared" si="123"/>
        <v>42.703023611111057</v>
      </c>
      <c r="N509">
        <f t="shared" si="124"/>
        <v>2.9672048832271725</v>
      </c>
      <c r="O509">
        <f t="shared" si="125"/>
        <v>1.7942446895424813</v>
      </c>
      <c r="P509">
        <f t="shared" si="126"/>
        <v>7</v>
      </c>
      <c r="Q509">
        <f t="shared" si="127"/>
        <v>7</v>
      </c>
      <c r="AC509" s="2"/>
      <c r="AD509" s="2"/>
    </row>
    <row r="510" spans="1:30" x14ac:dyDescent="0.25">
      <c r="A510" s="6">
        <v>41827.458333331211</v>
      </c>
      <c r="B510" s="8">
        <v>29.704999999999991</v>
      </c>
      <c r="C510">
        <v>30.651666666666667</v>
      </c>
      <c r="D510">
        <v>28.581666666666667</v>
      </c>
      <c r="E510">
        <v>20.316666666666666</v>
      </c>
      <c r="F510">
        <v>20.825000000000003</v>
      </c>
      <c r="G510">
        <v>11.200000000000001</v>
      </c>
      <c r="H510">
        <v>13.887500000000001</v>
      </c>
      <c r="I510">
        <v>14.328333333333333</v>
      </c>
      <c r="J510">
        <v>20.691666666666666</v>
      </c>
      <c r="K510" s="2">
        <v>28.78</v>
      </c>
      <c r="L510" s="2">
        <v>22.33</v>
      </c>
      <c r="M510">
        <f t="shared" si="123"/>
        <v>33.367843055555518</v>
      </c>
      <c r="N510">
        <f t="shared" si="124"/>
        <v>2.9792717013888854</v>
      </c>
      <c r="O510">
        <f t="shared" si="125"/>
        <v>1.6126222982950713</v>
      </c>
      <c r="P510">
        <f t="shared" si="126"/>
        <v>7</v>
      </c>
      <c r="Q510">
        <f t="shared" si="127"/>
        <v>7</v>
      </c>
      <c r="AC510" s="2"/>
      <c r="AD510" s="2"/>
    </row>
    <row r="511" spans="1:30" x14ac:dyDescent="0.25">
      <c r="A511" s="6">
        <v>41827.499999997875</v>
      </c>
      <c r="B511" s="8">
        <v>29.756666666666668</v>
      </c>
      <c r="C511">
        <v>30.435000000000002</v>
      </c>
      <c r="D511">
        <v>28.504999999999995</v>
      </c>
      <c r="E511">
        <v>20.329166666666669</v>
      </c>
      <c r="F511">
        <v>20.853333333333328</v>
      </c>
      <c r="G511">
        <v>12.774999999999999</v>
      </c>
      <c r="H511">
        <v>14.046666666666667</v>
      </c>
      <c r="I511">
        <v>14.654999999999999</v>
      </c>
      <c r="J511">
        <v>22.208333333333339</v>
      </c>
      <c r="K511" s="2">
        <v>28.78</v>
      </c>
      <c r="L511" s="2">
        <v>22.33</v>
      </c>
      <c r="M511">
        <f t="shared" si="123"/>
        <v>37.731497222222202</v>
      </c>
      <c r="N511">
        <f t="shared" si="124"/>
        <v>2.9535418569254173</v>
      </c>
      <c r="O511">
        <f t="shared" si="125"/>
        <v>1.698979237023138</v>
      </c>
      <c r="P511">
        <f t="shared" si="126"/>
        <v>7</v>
      </c>
      <c r="Q511">
        <f t="shared" si="127"/>
        <v>7</v>
      </c>
      <c r="AC511" s="2"/>
      <c r="AD511" s="2"/>
    </row>
    <row r="512" spans="1:30" x14ac:dyDescent="0.25">
      <c r="A512" s="6">
        <v>41827.54166666454</v>
      </c>
      <c r="B512" s="8">
        <v>29.811666666666675</v>
      </c>
      <c r="C512">
        <v>31.933333333333334</v>
      </c>
      <c r="D512">
        <v>28.775833333333335</v>
      </c>
      <c r="E512">
        <v>20.419999999999998</v>
      </c>
      <c r="F512">
        <v>20.819166666666668</v>
      </c>
      <c r="G512">
        <v>19.149999999999995</v>
      </c>
      <c r="H512">
        <v>13.301666666666668</v>
      </c>
      <c r="I512">
        <v>14.634166666666667</v>
      </c>
      <c r="J512">
        <v>28.508333333333336</v>
      </c>
      <c r="K512" s="2">
        <v>28.78</v>
      </c>
      <c r="L512" s="2">
        <v>22.33</v>
      </c>
      <c r="M512">
        <f t="shared" si="123"/>
        <v>56.597245833333318</v>
      </c>
      <c r="N512">
        <f t="shared" si="124"/>
        <v>2.9554697563098347</v>
      </c>
      <c r="O512">
        <f t="shared" si="125"/>
        <v>1.9852877813504815</v>
      </c>
      <c r="P512">
        <f t="shared" si="126"/>
        <v>7</v>
      </c>
      <c r="Q512">
        <f t="shared" si="127"/>
        <v>7</v>
      </c>
      <c r="AC512" s="2"/>
      <c r="AD512" s="2"/>
    </row>
    <row r="513" spans="1:30" x14ac:dyDescent="0.25">
      <c r="A513" s="6">
        <v>41827.583333331204</v>
      </c>
      <c r="B513" s="8">
        <v>29.99166666666666</v>
      </c>
      <c r="C513">
        <v>32.173333333333332</v>
      </c>
      <c r="D513">
        <v>29.009166666666662</v>
      </c>
      <c r="E513">
        <v>20.400000000000002</v>
      </c>
      <c r="F513">
        <v>20.84</v>
      </c>
      <c r="G513">
        <v>19.233333333333331</v>
      </c>
      <c r="H513">
        <v>12.942500000000001</v>
      </c>
      <c r="I513">
        <v>14.275833333333333</v>
      </c>
      <c r="J513">
        <v>28.591666666666669</v>
      </c>
      <c r="K513" s="2">
        <v>28.78</v>
      </c>
      <c r="L513" s="2">
        <v>22.33</v>
      </c>
      <c r="M513">
        <f t="shared" si="123"/>
        <v>56.618955555555523</v>
      </c>
      <c r="N513">
        <f t="shared" si="124"/>
        <v>2.9437931831311368</v>
      </c>
      <c r="O513">
        <f t="shared" si="125"/>
        <v>1.9802607597396276</v>
      </c>
      <c r="P513">
        <f t="shared" si="126"/>
        <v>7</v>
      </c>
      <c r="Q513">
        <f t="shared" si="127"/>
        <v>7</v>
      </c>
      <c r="AC513" s="2"/>
      <c r="AD513" s="2"/>
    </row>
    <row r="514" spans="1:30" x14ac:dyDescent="0.25">
      <c r="A514" s="6">
        <v>41827.624999997868</v>
      </c>
      <c r="B514" s="8">
        <v>30.261666666666663</v>
      </c>
      <c r="C514">
        <v>32.182499999999997</v>
      </c>
      <c r="D514">
        <v>29.132500000000007</v>
      </c>
      <c r="E514">
        <v>20.386666666666663</v>
      </c>
      <c r="F514">
        <v>20.837500000000002</v>
      </c>
      <c r="G514">
        <v>17.566666666666666</v>
      </c>
      <c r="H514">
        <v>12.86166666666667</v>
      </c>
      <c r="I514">
        <v>13.978333333333332</v>
      </c>
      <c r="J514">
        <v>26.216666666666669</v>
      </c>
      <c r="K514" s="2">
        <v>28.78</v>
      </c>
      <c r="L514" s="2">
        <v>22.33</v>
      </c>
      <c r="M514">
        <f t="shared" si="123"/>
        <v>50.974427777777649</v>
      </c>
      <c r="N514">
        <f t="shared" si="124"/>
        <v>2.9017700822264318</v>
      </c>
      <c r="O514">
        <f t="shared" si="125"/>
        <v>1.9443519813519763</v>
      </c>
      <c r="P514">
        <f t="shared" si="126"/>
        <v>7</v>
      </c>
      <c r="Q514">
        <f t="shared" si="127"/>
        <v>7</v>
      </c>
      <c r="AC514" s="2"/>
      <c r="AD514" s="2"/>
    </row>
    <row r="515" spans="1:30" x14ac:dyDescent="0.25">
      <c r="A515" s="6">
        <v>41827.666666664532</v>
      </c>
      <c r="B515" s="8">
        <v>28.059999999999995</v>
      </c>
      <c r="C515">
        <v>30.704166666666666</v>
      </c>
      <c r="D515">
        <v>28.691666666666666</v>
      </c>
      <c r="E515">
        <v>20.590833333333332</v>
      </c>
      <c r="F515">
        <v>21.200833333333332</v>
      </c>
      <c r="G515">
        <v>14.575000000000001</v>
      </c>
      <c r="H515">
        <v>14.436666666666667</v>
      </c>
      <c r="I515">
        <v>15.321666666666665</v>
      </c>
      <c r="J515">
        <v>21.849999999999998</v>
      </c>
      <c r="K515" s="2">
        <v>28.78</v>
      </c>
      <c r="L515" s="2">
        <v>22.33</v>
      </c>
      <c r="M515">
        <f t="shared" si="123"/>
        <v>44.939124999999947</v>
      </c>
      <c r="N515">
        <f t="shared" si="124"/>
        <v>3.0833018867924489</v>
      </c>
      <c r="O515">
        <f t="shared" si="125"/>
        <v>2.0567105263157872</v>
      </c>
      <c r="P515">
        <f t="shared" si="126"/>
        <v>7</v>
      </c>
      <c r="Q515">
        <f t="shared" si="127"/>
        <v>7</v>
      </c>
      <c r="AC515" s="2"/>
      <c r="AD515" s="2"/>
    </row>
    <row r="516" spans="1:30" x14ac:dyDescent="0.25">
      <c r="A516" s="6">
        <v>41827.708333331197</v>
      </c>
      <c r="B516" s="8">
        <v>26.383333333333329</v>
      </c>
      <c r="C516">
        <v>32.233333333333341</v>
      </c>
      <c r="D516">
        <v>29.150833333333335</v>
      </c>
      <c r="E516">
        <v>20.502499999999998</v>
      </c>
      <c r="F516">
        <v>21.213333333333335</v>
      </c>
      <c r="G516">
        <v>19.31666666666667</v>
      </c>
      <c r="H516">
        <v>13.081666666666669</v>
      </c>
      <c r="I516">
        <v>14.313333333333334</v>
      </c>
      <c r="J516">
        <v>28.625000000000004</v>
      </c>
      <c r="K516" s="2">
        <v>28.78</v>
      </c>
      <c r="L516" s="2">
        <v>22.33</v>
      </c>
      <c r="M516">
        <f t="shared" si="123"/>
        <v>53.970369444444408</v>
      </c>
      <c r="N516">
        <f t="shared" si="124"/>
        <v>2.7939794362956549</v>
      </c>
      <c r="O516">
        <f t="shared" si="125"/>
        <v>1.8854277535177084</v>
      </c>
      <c r="P516">
        <f t="shared" si="126"/>
        <v>7</v>
      </c>
      <c r="Q516">
        <f t="shared" si="127"/>
        <v>7</v>
      </c>
      <c r="AC516" s="2"/>
      <c r="AD516" s="2"/>
    </row>
    <row r="517" spans="1:30" x14ac:dyDescent="0.25">
      <c r="A517" s="6">
        <v>41827.749999997861</v>
      </c>
      <c r="B517" s="8">
        <v>25.743333333333343</v>
      </c>
      <c r="C517">
        <v>31.644166666666674</v>
      </c>
      <c r="D517">
        <v>29.185833333333331</v>
      </c>
      <c r="E517">
        <v>21.224166666666665</v>
      </c>
      <c r="F517">
        <v>21.684166666666666</v>
      </c>
      <c r="G517">
        <v>16.150000000000002</v>
      </c>
      <c r="H517">
        <v>13.134166666666665</v>
      </c>
      <c r="I517">
        <v>13.877500000000003</v>
      </c>
      <c r="J517">
        <v>24.45</v>
      </c>
      <c r="K517" s="2">
        <v>28.78</v>
      </c>
      <c r="L517" s="2">
        <v>22.33</v>
      </c>
      <c r="M517">
        <f t="shared" si="123"/>
        <v>41.248472222222325</v>
      </c>
      <c r="N517">
        <f t="shared" si="124"/>
        <v>2.5540849673202675</v>
      </c>
      <c r="O517">
        <f t="shared" si="125"/>
        <v>1.6870540786185</v>
      </c>
      <c r="P517">
        <f t="shared" si="126"/>
        <v>7</v>
      </c>
      <c r="Q517">
        <f t="shared" si="127"/>
        <v>7</v>
      </c>
      <c r="AC517" s="2"/>
      <c r="AD517" s="2"/>
    </row>
    <row r="518" spans="1:30" x14ac:dyDescent="0.25">
      <c r="A518" s="6">
        <v>41827.791666664525</v>
      </c>
      <c r="B518" s="8">
        <v>25.18666666666666</v>
      </c>
      <c r="C518">
        <v>31.658333333333335</v>
      </c>
      <c r="D518">
        <v>29.03</v>
      </c>
      <c r="E518">
        <v>21.374166666666664</v>
      </c>
      <c r="F518">
        <v>22.176666666666666</v>
      </c>
      <c r="G518">
        <v>19.199999999999996</v>
      </c>
      <c r="H518">
        <v>13.211666666666666</v>
      </c>
      <c r="I518">
        <v>14.336666666666664</v>
      </c>
      <c r="J518">
        <v>27.533333333333331</v>
      </c>
      <c r="K518" s="2">
        <v>28.78</v>
      </c>
      <c r="L518" s="2">
        <v>22.33</v>
      </c>
      <c r="M518">
        <f t="shared" si="123"/>
        <v>51.191524999999949</v>
      </c>
      <c r="N518">
        <f t="shared" si="124"/>
        <v>2.6662252604166645</v>
      </c>
      <c r="O518">
        <f t="shared" si="125"/>
        <v>1.8592563559322017</v>
      </c>
      <c r="P518">
        <f t="shared" si="126"/>
        <v>7</v>
      </c>
      <c r="Q518">
        <f t="shared" si="127"/>
        <v>7</v>
      </c>
      <c r="AC518" s="2"/>
      <c r="AD518" s="2"/>
    </row>
    <row r="519" spans="1:30" x14ac:dyDescent="0.25">
      <c r="A519" s="6">
        <v>41827.833333331189</v>
      </c>
      <c r="B519" s="8">
        <v>24.766666666666655</v>
      </c>
      <c r="C519">
        <v>31.230833333333333</v>
      </c>
      <c r="D519">
        <v>28.977499999999996</v>
      </c>
      <c r="E519">
        <v>21.458333333333332</v>
      </c>
      <c r="F519">
        <v>22.419999999999998</v>
      </c>
      <c r="G519">
        <v>14.483333333333333</v>
      </c>
      <c r="H519">
        <v>13.679166666666667</v>
      </c>
      <c r="I519">
        <v>14.275833333333336</v>
      </c>
      <c r="J519">
        <v>22.833333333333332</v>
      </c>
      <c r="K519" s="2">
        <v>28.78</v>
      </c>
      <c r="L519" s="2">
        <v>22.33</v>
      </c>
      <c r="M519">
        <f t="shared" si="123"/>
        <v>37.427561111111181</v>
      </c>
      <c r="N519">
        <f t="shared" si="124"/>
        <v>2.5841814345991612</v>
      </c>
      <c r="O519">
        <f t="shared" si="125"/>
        <v>1.6391632603406359</v>
      </c>
      <c r="P519">
        <f t="shared" si="126"/>
        <v>7</v>
      </c>
      <c r="Q519">
        <f t="shared" si="127"/>
        <v>7</v>
      </c>
      <c r="AC519" s="2"/>
      <c r="AD519" s="2"/>
    </row>
    <row r="520" spans="1:30" x14ac:dyDescent="0.25">
      <c r="A520" s="6">
        <v>41828.291666664496</v>
      </c>
      <c r="B520" s="8">
        <v>26.166666666666671</v>
      </c>
      <c r="C520">
        <v>30.922499999999999</v>
      </c>
      <c r="D520">
        <v>28.740833333333338</v>
      </c>
      <c r="E520">
        <v>22.204999999999998</v>
      </c>
      <c r="F520">
        <v>22.5625</v>
      </c>
      <c r="G520">
        <v>14.399999999999999</v>
      </c>
      <c r="H520">
        <v>13.768333333333336</v>
      </c>
      <c r="I520">
        <v>14.389166666666666</v>
      </c>
      <c r="J520">
        <v>22.708333333333332</v>
      </c>
      <c r="K520" s="2">
        <v>28.78</v>
      </c>
      <c r="L520" s="2">
        <v>22.33</v>
      </c>
      <c r="M520">
        <f t="shared" si="123"/>
        <v>38.057143055555464</v>
      </c>
      <c r="N520">
        <f t="shared" si="124"/>
        <v>2.6428571566357966</v>
      </c>
      <c r="O520">
        <f t="shared" si="125"/>
        <v>1.6759108868501489</v>
      </c>
      <c r="P520">
        <f t="shared" si="126"/>
        <v>7</v>
      </c>
      <c r="Q520">
        <f t="shared" si="127"/>
        <v>8</v>
      </c>
      <c r="AC520" s="2"/>
      <c r="AD520" s="2"/>
    </row>
    <row r="521" spans="1:30" x14ac:dyDescent="0.25">
      <c r="A521" s="6">
        <v>41828.33333333116</v>
      </c>
      <c r="B521" s="8">
        <v>27.131666666666661</v>
      </c>
      <c r="C521">
        <v>31.353333333333335</v>
      </c>
      <c r="D521">
        <v>28.924166666666665</v>
      </c>
      <c r="E521">
        <v>22.195833333333329</v>
      </c>
      <c r="F521">
        <v>22.544166666666666</v>
      </c>
      <c r="G521">
        <v>15.983333333333333</v>
      </c>
      <c r="H521">
        <v>13.127500000000003</v>
      </c>
      <c r="I521">
        <v>13.887500000000001</v>
      </c>
      <c r="J521">
        <v>24.291666666666668</v>
      </c>
      <c r="K521" s="2">
        <v>28.78</v>
      </c>
      <c r="L521" s="2">
        <v>22.33</v>
      </c>
      <c r="M521">
        <f t="shared" si="123"/>
        <v>41.682666666666613</v>
      </c>
      <c r="N521">
        <f t="shared" si="124"/>
        <v>2.6078832116788289</v>
      </c>
      <c r="O521">
        <f t="shared" si="125"/>
        <v>1.7159245283018845</v>
      </c>
      <c r="P521">
        <f t="shared" si="126"/>
        <v>7</v>
      </c>
      <c r="Q521">
        <f t="shared" si="127"/>
        <v>8</v>
      </c>
      <c r="AC521" s="2"/>
      <c r="AD521" s="2"/>
    </row>
    <row r="522" spans="1:30" x14ac:dyDescent="0.25">
      <c r="A522" s="6">
        <v>41828.374999997824</v>
      </c>
      <c r="B522" s="8">
        <v>26.761666666666663</v>
      </c>
      <c r="C522">
        <v>31.609166666666667</v>
      </c>
      <c r="D522">
        <v>28.909166666666664</v>
      </c>
      <c r="E522">
        <v>22.194166666666664</v>
      </c>
      <c r="F522">
        <v>22.5275</v>
      </c>
      <c r="G522">
        <v>19.250000000000004</v>
      </c>
      <c r="H522">
        <v>13.555833333333334</v>
      </c>
      <c r="I522">
        <v>14.71</v>
      </c>
      <c r="J522">
        <v>27.441666666666663</v>
      </c>
      <c r="K522" s="2">
        <v>28.78</v>
      </c>
      <c r="L522" s="2">
        <v>22.33</v>
      </c>
      <c r="M522">
        <f t="shared" ref="M522:M561" si="128">IF(G522&lt;3,0,IF(H522&gt;I522,0,(4.2*L522*(I522-H522+0.84)/3.6)))</f>
        <v>51.951365277777775</v>
      </c>
      <c r="N522">
        <f t="shared" ref="N522:N561" si="129">M522/G522</f>
        <v>2.6987722222222215</v>
      </c>
      <c r="O522">
        <f t="shared" ref="O522:O561" si="130">M522/J522</f>
        <v>1.8931563417349935</v>
      </c>
      <c r="P522">
        <f t="shared" ref="P522:P561" si="131">MONTH(A522)</f>
        <v>7</v>
      </c>
      <c r="Q522">
        <f t="shared" ref="Q522:Q561" si="132">DAY(A522)</f>
        <v>8</v>
      </c>
      <c r="AC522" s="2"/>
      <c r="AD522" s="2"/>
    </row>
    <row r="523" spans="1:30" x14ac:dyDescent="0.25">
      <c r="A523" s="6">
        <v>41828.416666664489</v>
      </c>
      <c r="B523" s="8">
        <v>27.203333333333326</v>
      </c>
      <c r="C523">
        <v>31.9025</v>
      </c>
      <c r="D523">
        <v>29.080000000000002</v>
      </c>
      <c r="E523">
        <v>22.188333333333333</v>
      </c>
      <c r="F523">
        <v>22.497500000000002</v>
      </c>
      <c r="G523">
        <v>19.291666666666671</v>
      </c>
      <c r="H523">
        <v>13.179166666666667</v>
      </c>
      <c r="I523">
        <v>14.303333333333333</v>
      </c>
      <c r="J523">
        <v>27.491666666666664</v>
      </c>
      <c r="K523" s="2">
        <v>28.78</v>
      </c>
      <c r="L523" s="2">
        <v>22.33</v>
      </c>
      <c r="M523">
        <f t="shared" si="128"/>
        <v>51.169815277777751</v>
      </c>
      <c r="N523">
        <f t="shared" si="129"/>
        <v>2.6524310295176368</v>
      </c>
      <c r="O523">
        <f t="shared" si="130"/>
        <v>1.8612845811862173</v>
      </c>
      <c r="P523">
        <f t="shared" si="131"/>
        <v>7</v>
      </c>
      <c r="Q523">
        <f t="shared" si="132"/>
        <v>8</v>
      </c>
      <c r="AC523" s="2"/>
      <c r="AD523" s="2"/>
    </row>
    <row r="524" spans="1:30" x14ac:dyDescent="0.25">
      <c r="A524" s="6">
        <v>41828.458333331153</v>
      </c>
      <c r="B524" s="8">
        <v>28.09</v>
      </c>
      <c r="C524">
        <v>31.981666666666666</v>
      </c>
      <c r="D524">
        <v>29.160833333333333</v>
      </c>
      <c r="E524">
        <v>22.175000000000001</v>
      </c>
      <c r="F524">
        <v>22.487500000000001</v>
      </c>
      <c r="G524">
        <v>19.300000000000004</v>
      </c>
      <c r="H524">
        <v>13.145833333333334</v>
      </c>
      <c r="I524">
        <v>14.26416666666667</v>
      </c>
      <c r="J524">
        <v>27.541666666666668</v>
      </c>
      <c r="K524" s="2">
        <v>28.78</v>
      </c>
      <c r="L524" s="2">
        <v>22.33</v>
      </c>
      <c r="M524">
        <f t="shared" si="128"/>
        <v>51.017847222222287</v>
      </c>
      <c r="N524">
        <f t="shared" si="129"/>
        <v>2.6434117731721387</v>
      </c>
      <c r="O524">
        <f t="shared" si="130"/>
        <v>1.8523877962682826</v>
      </c>
      <c r="P524">
        <f t="shared" si="131"/>
        <v>7</v>
      </c>
      <c r="Q524">
        <f t="shared" si="132"/>
        <v>8</v>
      </c>
      <c r="AC524" s="2"/>
      <c r="AD524" s="2"/>
    </row>
    <row r="525" spans="1:30" x14ac:dyDescent="0.25">
      <c r="A525" s="6">
        <v>41828.499999997817</v>
      </c>
      <c r="B525" s="8">
        <v>29.223333333333333</v>
      </c>
      <c r="C525">
        <v>32.047499999999999</v>
      </c>
      <c r="D525">
        <v>29.216666666666669</v>
      </c>
      <c r="E525">
        <v>22.171666666666667</v>
      </c>
      <c r="F525">
        <v>22.463333333333335</v>
      </c>
      <c r="G525">
        <v>19.250000000000004</v>
      </c>
      <c r="H525">
        <v>13.308333333333332</v>
      </c>
      <c r="I525">
        <v>14.435</v>
      </c>
      <c r="J525">
        <v>27.533333333333331</v>
      </c>
      <c r="K525" s="2">
        <v>28.78</v>
      </c>
      <c r="L525" s="2">
        <v>22.33</v>
      </c>
      <c r="M525">
        <f t="shared" si="128"/>
        <v>51.234944444444494</v>
      </c>
      <c r="N525">
        <f t="shared" si="129"/>
        <v>2.6615555555555575</v>
      </c>
      <c r="O525">
        <f t="shared" si="130"/>
        <v>1.8608333333333353</v>
      </c>
      <c r="P525">
        <f t="shared" si="131"/>
        <v>7</v>
      </c>
      <c r="Q525">
        <f t="shared" si="132"/>
        <v>8</v>
      </c>
      <c r="AC525" s="2"/>
      <c r="AD525" s="2"/>
    </row>
    <row r="526" spans="1:30" x14ac:dyDescent="0.25">
      <c r="A526" s="6">
        <v>41828.541666664481</v>
      </c>
      <c r="B526" s="8">
        <v>30.121666666666663</v>
      </c>
      <c r="C526">
        <v>32.11</v>
      </c>
      <c r="D526">
        <v>29.261666666666667</v>
      </c>
      <c r="E526">
        <v>22.155000000000001</v>
      </c>
      <c r="F526">
        <v>22.459999999999997</v>
      </c>
      <c r="G526">
        <v>19.366666666666671</v>
      </c>
      <c r="H526">
        <v>13.342500000000001</v>
      </c>
      <c r="I526">
        <v>14.469999999999999</v>
      </c>
      <c r="J526">
        <v>27.583333333333339</v>
      </c>
      <c r="K526" s="2">
        <v>28.78</v>
      </c>
      <c r="L526" s="2">
        <v>22.33</v>
      </c>
      <c r="M526">
        <f t="shared" si="128"/>
        <v>51.2566541666666</v>
      </c>
      <c r="N526">
        <f t="shared" si="129"/>
        <v>2.6466430722891525</v>
      </c>
      <c r="O526">
        <f t="shared" si="130"/>
        <v>1.8582472809667645</v>
      </c>
      <c r="P526">
        <f t="shared" si="131"/>
        <v>7</v>
      </c>
      <c r="Q526">
        <f t="shared" si="132"/>
        <v>8</v>
      </c>
      <c r="AC526" s="2"/>
      <c r="AD526" s="2"/>
    </row>
    <row r="527" spans="1:30" x14ac:dyDescent="0.25">
      <c r="A527" s="6">
        <v>41828.583333331146</v>
      </c>
      <c r="B527" s="8">
        <v>30.666666666666664</v>
      </c>
      <c r="C527">
        <v>32.170833333333327</v>
      </c>
      <c r="D527">
        <v>29.306666666666668</v>
      </c>
      <c r="E527">
        <v>22.153333333333332</v>
      </c>
      <c r="F527">
        <v>22.481666666666669</v>
      </c>
      <c r="G527">
        <v>19.400000000000002</v>
      </c>
      <c r="H527">
        <v>13.546666666666665</v>
      </c>
      <c r="I527">
        <v>14.690000000000003</v>
      </c>
      <c r="J527">
        <v>27.608333333333334</v>
      </c>
      <c r="K527" s="2">
        <v>28.78</v>
      </c>
      <c r="L527" s="2">
        <v>22.33</v>
      </c>
      <c r="M527">
        <f t="shared" si="128"/>
        <v>51.669138888889009</v>
      </c>
      <c r="N527">
        <f t="shared" si="129"/>
        <v>2.6633576746850003</v>
      </c>
      <c r="O527">
        <f t="shared" si="130"/>
        <v>1.8715051816078119</v>
      </c>
      <c r="P527">
        <f t="shared" si="131"/>
        <v>7</v>
      </c>
      <c r="Q527">
        <f t="shared" si="132"/>
        <v>8</v>
      </c>
      <c r="AC527" s="2"/>
      <c r="AD527" s="2"/>
    </row>
    <row r="528" spans="1:30" x14ac:dyDescent="0.25">
      <c r="A528" s="6">
        <v>41828.62499999781</v>
      </c>
      <c r="B528" s="8">
        <v>29.97166666666666</v>
      </c>
      <c r="C528">
        <v>32.24</v>
      </c>
      <c r="D528">
        <v>29.349166666666672</v>
      </c>
      <c r="E528">
        <v>21.965000000000003</v>
      </c>
      <c r="F528">
        <v>22.371666666666666</v>
      </c>
      <c r="G528">
        <v>19.408333333333335</v>
      </c>
      <c r="H528">
        <v>13.679166666666667</v>
      </c>
      <c r="I528">
        <v>14.825000000000001</v>
      </c>
      <c r="J528">
        <v>27.608333333333334</v>
      </c>
      <c r="K528" s="2">
        <v>28.78</v>
      </c>
      <c r="L528" s="2">
        <v>22.33</v>
      </c>
      <c r="M528">
        <f t="shared" si="128"/>
        <v>51.734268055555567</v>
      </c>
      <c r="N528">
        <f t="shared" si="129"/>
        <v>2.6655698439959927</v>
      </c>
      <c r="O528">
        <f t="shared" si="130"/>
        <v>1.8738642217526917</v>
      </c>
      <c r="P528">
        <f t="shared" si="131"/>
        <v>7</v>
      </c>
      <c r="Q528">
        <f t="shared" si="132"/>
        <v>8</v>
      </c>
      <c r="AC528" s="2"/>
      <c r="AD528" s="2"/>
    </row>
    <row r="529" spans="1:30" x14ac:dyDescent="0.25">
      <c r="A529" s="6">
        <v>41828.666666664474</v>
      </c>
      <c r="B529" s="8">
        <v>29.451666666666672</v>
      </c>
      <c r="C529">
        <v>32.327499999999993</v>
      </c>
      <c r="D529">
        <v>29.391666666666669</v>
      </c>
      <c r="E529">
        <v>21.145</v>
      </c>
      <c r="F529">
        <v>22.364999999999998</v>
      </c>
      <c r="G529">
        <v>19.474999999999998</v>
      </c>
      <c r="H529">
        <v>13.658333333333333</v>
      </c>
      <c r="I529">
        <v>14.821666666666667</v>
      </c>
      <c r="J529">
        <v>28.025000000000002</v>
      </c>
      <c r="K529" s="2">
        <v>28.78</v>
      </c>
      <c r="L529" s="2">
        <v>22.33</v>
      </c>
      <c r="M529">
        <f t="shared" si="128"/>
        <v>52.19017222222223</v>
      </c>
      <c r="N529">
        <f t="shared" si="129"/>
        <v>2.6798547996006281</v>
      </c>
      <c r="O529">
        <f t="shared" si="130"/>
        <v>1.8622719793834872</v>
      </c>
      <c r="P529">
        <f t="shared" si="131"/>
        <v>7</v>
      </c>
      <c r="Q529">
        <f t="shared" si="132"/>
        <v>8</v>
      </c>
      <c r="AC529" s="2"/>
      <c r="AD529" s="2"/>
    </row>
    <row r="530" spans="1:30" x14ac:dyDescent="0.25">
      <c r="A530" s="6">
        <v>41828.708333331138</v>
      </c>
      <c r="B530" s="8">
        <v>27.323728813559317</v>
      </c>
      <c r="C530">
        <v>32.304166666666667</v>
      </c>
      <c r="D530">
        <v>29.42166666666667</v>
      </c>
      <c r="E530">
        <v>21.245833333333334</v>
      </c>
      <c r="F530">
        <v>21.50333333333333</v>
      </c>
      <c r="G530">
        <v>19.5</v>
      </c>
      <c r="H530">
        <v>13.489166666666668</v>
      </c>
      <c r="I530">
        <v>14.61166666666667</v>
      </c>
      <c r="J530">
        <v>27.708333333333329</v>
      </c>
      <c r="K530" s="2">
        <v>28.78</v>
      </c>
      <c r="L530" s="2">
        <v>22.33</v>
      </c>
      <c r="M530">
        <f t="shared" si="128"/>
        <v>51.12639583333339</v>
      </c>
      <c r="N530">
        <f t="shared" si="129"/>
        <v>2.6218664529914557</v>
      </c>
      <c r="O530">
        <f t="shared" si="130"/>
        <v>1.8451631578947392</v>
      </c>
      <c r="P530">
        <f t="shared" si="131"/>
        <v>7</v>
      </c>
      <c r="Q530">
        <f t="shared" si="132"/>
        <v>8</v>
      </c>
      <c r="AC530" s="2"/>
      <c r="AD530" s="2"/>
    </row>
    <row r="531" spans="1:30" x14ac:dyDescent="0.25">
      <c r="A531" s="6">
        <v>41828.749999997803</v>
      </c>
      <c r="B531" s="8">
        <v>25.905000000000012</v>
      </c>
      <c r="C531">
        <v>32.269166666666671</v>
      </c>
      <c r="D531">
        <v>29.431666666666672</v>
      </c>
      <c r="E531">
        <v>21.111666666666668</v>
      </c>
      <c r="F531">
        <v>20.256666666666664</v>
      </c>
      <c r="G531">
        <v>19.433333333333337</v>
      </c>
      <c r="H531">
        <v>13.059166666666664</v>
      </c>
      <c r="I531">
        <v>14.146666666666667</v>
      </c>
      <c r="J531">
        <v>27.633333333333336</v>
      </c>
      <c r="K531" s="2">
        <v>28.78</v>
      </c>
      <c r="L531" s="2">
        <v>22.33</v>
      </c>
      <c r="M531">
        <f t="shared" si="128"/>
        <v>50.21458750000005</v>
      </c>
      <c r="N531">
        <f t="shared" si="129"/>
        <v>2.5839410377358512</v>
      </c>
      <c r="O531">
        <f t="shared" si="130"/>
        <v>1.8171744571773236</v>
      </c>
      <c r="P531">
        <f t="shared" si="131"/>
        <v>7</v>
      </c>
      <c r="Q531">
        <f t="shared" si="132"/>
        <v>8</v>
      </c>
      <c r="AC531" s="2"/>
      <c r="AD531" s="2"/>
    </row>
    <row r="532" spans="1:30" x14ac:dyDescent="0.25">
      <c r="A532" s="6">
        <v>41828.791666664467</v>
      </c>
      <c r="B532" s="8">
        <v>25.208333333333318</v>
      </c>
      <c r="C532">
        <v>32.238333333333337</v>
      </c>
      <c r="D532">
        <v>29.4375</v>
      </c>
      <c r="E532">
        <v>21.192499999999999</v>
      </c>
      <c r="F532">
        <v>20.413333333333338</v>
      </c>
      <c r="G532">
        <v>19.391666666666669</v>
      </c>
      <c r="H532">
        <v>12.806666666666665</v>
      </c>
      <c r="I532">
        <v>13.8775</v>
      </c>
      <c r="J532">
        <v>27.600000000000005</v>
      </c>
      <c r="K532" s="2">
        <v>28.78</v>
      </c>
      <c r="L532" s="2">
        <v>22.33</v>
      </c>
      <c r="M532">
        <f t="shared" si="128"/>
        <v>49.780393055555585</v>
      </c>
      <c r="N532">
        <f t="shared" si="129"/>
        <v>2.5671023492336351</v>
      </c>
      <c r="O532">
        <f t="shared" si="130"/>
        <v>1.8036374295491151</v>
      </c>
      <c r="P532">
        <f t="shared" si="131"/>
        <v>7</v>
      </c>
      <c r="Q532">
        <f t="shared" si="132"/>
        <v>8</v>
      </c>
      <c r="AC532" s="2"/>
      <c r="AD532" s="2"/>
    </row>
    <row r="533" spans="1:30" x14ac:dyDescent="0.25">
      <c r="A533" s="6">
        <v>41828.833333331131</v>
      </c>
      <c r="B533" s="8">
        <v>24.655000000000008</v>
      </c>
      <c r="C533">
        <v>32.259166666666665</v>
      </c>
      <c r="D533">
        <v>29.445833333333329</v>
      </c>
      <c r="E533">
        <v>21.375</v>
      </c>
      <c r="F533">
        <v>20.798333333333328</v>
      </c>
      <c r="G533">
        <v>19.341666666666669</v>
      </c>
      <c r="H533">
        <v>12.945833333333335</v>
      </c>
      <c r="I533">
        <v>14.028333333333334</v>
      </c>
      <c r="J533">
        <v>27.641666666666666</v>
      </c>
      <c r="K533" s="2">
        <v>28.78</v>
      </c>
      <c r="L533" s="2">
        <v>22.33</v>
      </c>
      <c r="M533">
        <f t="shared" si="128"/>
        <v>50.084329166666649</v>
      </c>
      <c r="N533">
        <f t="shared" si="129"/>
        <v>2.5894526066350698</v>
      </c>
      <c r="O533">
        <f t="shared" si="130"/>
        <v>1.8119142297256552</v>
      </c>
      <c r="P533">
        <f t="shared" si="131"/>
        <v>7</v>
      </c>
      <c r="Q533">
        <f t="shared" si="132"/>
        <v>8</v>
      </c>
      <c r="AC533" s="2"/>
      <c r="AD533" s="2"/>
    </row>
    <row r="534" spans="1:30" x14ac:dyDescent="0.25">
      <c r="A534" s="6">
        <v>41829.291666664438</v>
      </c>
      <c r="B534" s="8">
        <v>27.034999999999993</v>
      </c>
      <c r="C534">
        <v>30.855833333333337</v>
      </c>
      <c r="D534">
        <v>28.890833333333337</v>
      </c>
      <c r="E534">
        <v>22.304166666666664</v>
      </c>
      <c r="F534">
        <v>22.625</v>
      </c>
      <c r="G534">
        <v>14.391666666666666</v>
      </c>
      <c r="H534">
        <v>13.579166666666664</v>
      </c>
      <c r="I534">
        <v>14.124166666666666</v>
      </c>
      <c r="J534">
        <v>22.683333333333337</v>
      </c>
      <c r="K534" s="2">
        <v>28.78</v>
      </c>
      <c r="L534" s="2">
        <v>22.33</v>
      </c>
      <c r="M534">
        <f t="shared" si="128"/>
        <v>36.081558333333369</v>
      </c>
      <c r="N534">
        <f t="shared" si="129"/>
        <v>2.5071146496815313</v>
      </c>
      <c r="O534">
        <f t="shared" si="130"/>
        <v>1.5906638501102144</v>
      </c>
      <c r="P534">
        <f t="shared" si="131"/>
        <v>7</v>
      </c>
      <c r="Q534">
        <f t="shared" si="132"/>
        <v>9</v>
      </c>
      <c r="AC534" s="2"/>
      <c r="AD534" s="2"/>
    </row>
    <row r="535" spans="1:30" x14ac:dyDescent="0.25">
      <c r="A535" s="6">
        <v>41829.333333331102</v>
      </c>
      <c r="B535" s="8">
        <v>28.708333333333321</v>
      </c>
      <c r="C535">
        <v>30.414166666666663</v>
      </c>
      <c r="D535">
        <v>28.880833333333328</v>
      </c>
      <c r="E535">
        <v>22.3125</v>
      </c>
      <c r="F535">
        <v>22.632500000000004</v>
      </c>
      <c r="G535">
        <v>11.225</v>
      </c>
      <c r="H535">
        <v>14.050000000000002</v>
      </c>
      <c r="I535">
        <v>14.263333333333335</v>
      </c>
      <c r="J535">
        <v>19.541666666666668</v>
      </c>
      <c r="K535" s="2">
        <v>28.78</v>
      </c>
      <c r="L535" s="2">
        <v>22.33</v>
      </c>
      <c r="M535">
        <f t="shared" si="128"/>
        <v>27.441088888888878</v>
      </c>
      <c r="N535">
        <f t="shared" si="129"/>
        <v>2.4446404355357574</v>
      </c>
      <c r="O535">
        <f t="shared" si="130"/>
        <v>1.4042348258706461</v>
      </c>
      <c r="P535">
        <f t="shared" si="131"/>
        <v>7</v>
      </c>
      <c r="Q535">
        <f t="shared" si="132"/>
        <v>9</v>
      </c>
      <c r="AC535" s="2"/>
      <c r="AD535" s="2"/>
    </row>
    <row r="536" spans="1:30" x14ac:dyDescent="0.25">
      <c r="A536" s="6">
        <v>41829.374999997766</v>
      </c>
      <c r="B536" s="8">
        <v>28.579999999999995</v>
      </c>
      <c r="C536">
        <v>31.807500000000001</v>
      </c>
      <c r="D536">
        <v>28.97</v>
      </c>
      <c r="E536">
        <v>22.326666666666664</v>
      </c>
      <c r="F536">
        <v>22.650833333333335</v>
      </c>
      <c r="G536">
        <v>19.158333333333328</v>
      </c>
      <c r="H536">
        <v>14.032499999999999</v>
      </c>
      <c r="I536">
        <v>15.229999999999999</v>
      </c>
      <c r="J536">
        <v>27.391666666666666</v>
      </c>
      <c r="K536" s="2">
        <v>28.78</v>
      </c>
      <c r="L536" s="2">
        <v>22.33</v>
      </c>
      <c r="M536">
        <f t="shared" si="128"/>
        <v>53.080270833333323</v>
      </c>
      <c r="N536">
        <f t="shared" si="129"/>
        <v>2.77061004784689</v>
      </c>
      <c r="O536">
        <f t="shared" si="130"/>
        <v>1.9378255247946452</v>
      </c>
      <c r="P536">
        <f t="shared" si="131"/>
        <v>7</v>
      </c>
      <c r="Q536">
        <f t="shared" si="132"/>
        <v>9</v>
      </c>
      <c r="AC536" s="2"/>
      <c r="AD536" s="2"/>
    </row>
    <row r="537" spans="1:30" x14ac:dyDescent="0.25">
      <c r="A537" s="6">
        <v>41829.416666664431</v>
      </c>
      <c r="B537" s="8">
        <v>28.990000000000006</v>
      </c>
      <c r="C537">
        <v>32.150833333333331</v>
      </c>
      <c r="D537">
        <v>29.217500000000001</v>
      </c>
      <c r="E537">
        <v>22.335833333333337</v>
      </c>
      <c r="F537">
        <v>22.68416666666667</v>
      </c>
      <c r="G537">
        <v>19.275000000000002</v>
      </c>
      <c r="H537">
        <v>14.055833333333332</v>
      </c>
      <c r="I537">
        <v>15.254166666666668</v>
      </c>
      <c r="J537">
        <v>27.508333333333336</v>
      </c>
      <c r="K537" s="2">
        <v>28.78</v>
      </c>
      <c r="L537" s="2">
        <v>22.33</v>
      </c>
      <c r="M537">
        <f t="shared" si="128"/>
        <v>53.10198055555562</v>
      </c>
      <c r="N537">
        <f t="shared" si="129"/>
        <v>2.7549665657875804</v>
      </c>
      <c r="O537">
        <f t="shared" si="130"/>
        <v>1.9303961425830578</v>
      </c>
      <c r="P537">
        <f t="shared" si="131"/>
        <v>7</v>
      </c>
      <c r="Q537">
        <f t="shared" si="132"/>
        <v>9</v>
      </c>
      <c r="AC537" s="2"/>
      <c r="AD537" s="2"/>
    </row>
    <row r="538" spans="1:30" x14ac:dyDescent="0.25">
      <c r="A538" s="6">
        <v>41829.458333331095</v>
      </c>
      <c r="B538" s="8">
        <v>29.286666666666665</v>
      </c>
      <c r="C538">
        <v>32.245999999999995</v>
      </c>
      <c r="D538">
        <v>29.320999999999998</v>
      </c>
      <c r="E538">
        <v>22.347000000000001</v>
      </c>
      <c r="F538">
        <v>22.696000000000002</v>
      </c>
      <c r="G538">
        <v>19.300000000000004</v>
      </c>
      <c r="H538">
        <v>13.95</v>
      </c>
      <c r="I538">
        <v>15.131</v>
      </c>
      <c r="J538">
        <v>27.574999999999999</v>
      </c>
      <c r="K538" s="2">
        <v>28.78</v>
      </c>
      <c r="L538" s="2">
        <v>22.33</v>
      </c>
      <c r="M538">
        <f t="shared" si="128"/>
        <v>52.650418333333356</v>
      </c>
      <c r="N538">
        <f t="shared" si="129"/>
        <v>2.7280009499136448</v>
      </c>
      <c r="O538">
        <f t="shared" si="130"/>
        <v>1.9093533393774562</v>
      </c>
      <c r="P538">
        <f t="shared" si="131"/>
        <v>7</v>
      </c>
      <c r="Q538">
        <f t="shared" si="132"/>
        <v>9</v>
      </c>
      <c r="AC538" s="2"/>
      <c r="AD538" s="2"/>
    </row>
    <row r="539" spans="1:30" x14ac:dyDescent="0.25">
      <c r="A539" s="6">
        <v>41829.499999997759</v>
      </c>
      <c r="B539" s="8">
        <v>29.565000000000001</v>
      </c>
      <c r="C539">
        <v>32.285714285714292</v>
      </c>
      <c r="D539">
        <v>29.388571428571424</v>
      </c>
      <c r="E539">
        <v>22.371428571428574</v>
      </c>
      <c r="F539">
        <v>22.71142857142857</v>
      </c>
      <c r="G539">
        <v>19.300000000000004</v>
      </c>
      <c r="H539">
        <v>13.75</v>
      </c>
      <c r="I539">
        <v>14.911428571428571</v>
      </c>
      <c r="J539">
        <v>27.558333333333337</v>
      </c>
      <c r="K539" s="2">
        <v>28.78</v>
      </c>
      <c r="L539" s="2">
        <v>22.33</v>
      </c>
      <c r="M539">
        <f t="shared" si="128"/>
        <v>52.140549999999983</v>
      </c>
      <c r="N539">
        <f t="shared" si="129"/>
        <v>2.7015829015544028</v>
      </c>
      <c r="O539">
        <f t="shared" si="130"/>
        <v>1.8920066525551851</v>
      </c>
      <c r="P539">
        <f t="shared" si="131"/>
        <v>7</v>
      </c>
      <c r="Q539">
        <f t="shared" si="132"/>
        <v>9</v>
      </c>
      <c r="AC539" s="2"/>
      <c r="AD539" s="2"/>
    </row>
    <row r="540" spans="1:30" x14ac:dyDescent="0.25">
      <c r="A540" s="6">
        <v>41829.541666664423</v>
      </c>
      <c r="B540" s="8">
        <v>29.499999999999996</v>
      </c>
      <c r="C540">
        <v>32.348333333333336</v>
      </c>
      <c r="D540">
        <v>29.446666666666669</v>
      </c>
      <c r="E540">
        <v>22.383333333333336</v>
      </c>
      <c r="F540">
        <v>22.723333333333329</v>
      </c>
      <c r="G540">
        <v>19.31666666666667</v>
      </c>
      <c r="H540">
        <v>13.911666666666667</v>
      </c>
      <c r="I540">
        <v>15.088333333333333</v>
      </c>
      <c r="J540">
        <v>27.608333333333338</v>
      </c>
      <c r="K540" s="2">
        <v>28.78</v>
      </c>
      <c r="L540" s="2">
        <v>22.33</v>
      </c>
      <c r="M540">
        <f t="shared" si="128"/>
        <v>52.537527777777754</v>
      </c>
      <c r="N540">
        <f t="shared" si="129"/>
        <v>2.7198029910842663</v>
      </c>
      <c r="O540">
        <f t="shared" si="130"/>
        <v>1.902959050206257</v>
      </c>
      <c r="P540">
        <f t="shared" si="131"/>
        <v>7</v>
      </c>
      <c r="Q540">
        <f t="shared" si="132"/>
        <v>9</v>
      </c>
      <c r="AC540" s="2"/>
      <c r="AD540" s="2"/>
    </row>
    <row r="541" spans="1:30" x14ac:dyDescent="0.25">
      <c r="A541" s="6">
        <v>41829.583333331087</v>
      </c>
      <c r="B541" s="8">
        <v>30.333333333333332</v>
      </c>
      <c r="C541">
        <v>32.416666666666664</v>
      </c>
      <c r="D541">
        <v>29.488333333333333</v>
      </c>
      <c r="E541">
        <v>22.406666666666666</v>
      </c>
      <c r="F541">
        <v>22.743333333333336</v>
      </c>
      <c r="G541">
        <v>19.400000000000002</v>
      </c>
      <c r="H541">
        <v>14.128333333333332</v>
      </c>
      <c r="I541">
        <v>15.318333333333335</v>
      </c>
      <c r="J541">
        <v>27.633333333333336</v>
      </c>
      <c r="K541" s="2">
        <v>28.78</v>
      </c>
      <c r="L541" s="2">
        <v>22.33</v>
      </c>
      <c r="M541">
        <f t="shared" si="128"/>
        <v>52.884883333333413</v>
      </c>
      <c r="N541">
        <f t="shared" si="129"/>
        <v>2.7260249140893507</v>
      </c>
      <c r="O541">
        <f t="shared" si="130"/>
        <v>1.9138075995174937</v>
      </c>
      <c r="P541">
        <f t="shared" si="131"/>
        <v>7</v>
      </c>
      <c r="Q541">
        <f t="shared" si="132"/>
        <v>9</v>
      </c>
      <c r="AC541" s="2"/>
      <c r="AD541" s="2"/>
    </row>
    <row r="542" spans="1:30" x14ac:dyDescent="0.25">
      <c r="A542" s="6">
        <v>41829.624999997752</v>
      </c>
      <c r="B542" s="8">
        <v>29.889999999999986</v>
      </c>
      <c r="C542">
        <v>32.464999999999996</v>
      </c>
      <c r="D542">
        <v>29.521666666666665</v>
      </c>
      <c r="E542">
        <v>22.400000000000002</v>
      </c>
      <c r="F542">
        <v>22.761666666666667</v>
      </c>
      <c r="G542">
        <v>19.400000000000002</v>
      </c>
      <c r="H542">
        <v>14.196666666666665</v>
      </c>
      <c r="I542">
        <v>15.376666666666665</v>
      </c>
      <c r="J542">
        <v>27.625</v>
      </c>
      <c r="K542" s="2">
        <v>28.78</v>
      </c>
      <c r="L542" s="2">
        <v>22.33</v>
      </c>
      <c r="M542">
        <f t="shared" si="128"/>
        <v>52.62436666666666</v>
      </c>
      <c r="N542">
        <f t="shared" si="129"/>
        <v>2.712596219931271</v>
      </c>
      <c r="O542">
        <f t="shared" si="130"/>
        <v>1.9049544494720962</v>
      </c>
      <c r="P542">
        <f t="shared" si="131"/>
        <v>7</v>
      </c>
      <c r="Q542">
        <f t="shared" si="132"/>
        <v>9</v>
      </c>
      <c r="AC542" s="2"/>
      <c r="AD542" s="2"/>
    </row>
    <row r="543" spans="1:30" x14ac:dyDescent="0.25">
      <c r="A543" s="6">
        <v>41829.666666664416</v>
      </c>
      <c r="B543" s="8">
        <v>30.393333333333324</v>
      </c>
      <c r="C543">
        <v>32.483333333333327</v>
      </c>
      <c r="D543">
        <v>29.56</v>
      </c>
      <c r="E543">
        <v>22.438333333333333</v>
      </c>
      <c r="F543">
        <v>22.77</v>
      </c>
      <c r="G543">
        <v>19.400000000000002</v>
      </c>
      <c r="H543">
        <v>14.005000000000001</v>
      </c>
      <c r="I543">
        <v>15.176666666666668</v>
      </c>
      <c r="J543">
        <v>27.658333333333331</v>
      </c>
      <c r="K543" s="2">
        <v>28.78</v>
      </c>
      <c r="L543" s="2">
        <v>22.33</v>
      </c>
      <c r="M543">
        <f t="shared" si="128"/>
        <v>52.407269444444438</v>
      </c>
      <c r="N543">
        <f t="shared" si="129"/>
        <v>2.701405641466208</v>
      </c>
      <c r="O543">
        <f t="shared" si="130"/>
        <v>1.8948093803354422</v>
      </c>
      <c r="P543">
        <f t="shared" si="131"/>
        <v>7</v>
      </c>
      <c r="Q543">
        <f t="shared" si="132"/>
        <v>9</v>
      </c>
      <c r="AC543" s="2"/>
      <c r="AD543" s="2"/>
    </row>
    <row r="544" spans="1:30" x14ac:dyDescent="0.25">
      <c r="A544" s="6">
        <v>41829.70833333108</v>
      </c>
      <c r="B544" s="8">
        <v>30.52666666666666</v>
      </c>
      <c r="C544">
        <v>32.465000000000003</v>
      </c>
      <c r="D544">
        <v>29.574999999999999</v>
      </c>
      <c r="E544">
        <v>22.450000000000003</v>
      </c>
      <c r="F544">
        <v>22.766666666666666</v>
      </c>
      <c r="G544">
        <v>19.383333333333336</v>
      </c>
      <c r="H544">
        <v>13.548333333333334</v>
      </c>
      <c r="I544">
        <v>14.673333333333334</v>
      </c>
      <c r="J544">
        <v>27.641666666666669</v>
      </c>
      <c r="K544" s="2">
        <v>28.78</v>
      </c>
      <c r="L544" s="2">
        <v>22.33</v>
      </c>
      <c r="M544">
        <f t="shared" si="128"/>
        <v>51.191524999999999</v>
      </c>
      <c r="N544">
        <f t="shared" si="129"/>
        <v>2.6410073086844363</v>
      </c>
      <c r="O544">
        <f t="shared" si="130"/>
        <v>1.8519695507989145</v>
      </c>
      <c r="P544">
        <f t="shared" si="131"/>
        <v>7</v>
      </c>
      <c r="Q544">
        <f t="shared" si="132"/>
        <v>9</v>
      </c>
      <c r="AC544" s="2"/>
      <c r="AD544" s="2"/>
    </row>
    <row r="545" spans="1:30" x14ac:dyDescent="0.25">
      <c r="A545" s="6">
        <v>41829.749999997744</v>
      </c>
      <c r="B545" s="8">
        <v>29.96166666666667</v>
      </c>
      <c r="C545">
        <v>32.433333333333337</v>
      </c>
      <c r="D545">
        <v>29.576666666666664</v>
      </c>
      <c r="E545">
        <v>22.463333333333335</v>
      </c>
      <c r="F545">
        <v>22.803333333333331</v>
      </c>
      <c r="G545">
        <v>19.325000000000006</v>
      </c>
      <c r="H545">
        <v>13.234999999999999</v>
      </c>
      <c r="I545">
        <v>14.336666666666666</v>
      </c>
      <c r="J545">
        <v>27.608333333333334</v>
      </c>
      <c r="K545" s="2">
        <v>28.78</v>
      </c>
      <c r="L545" s="2">
        <v>22.33</v>
      </c>
      <c r="M545">
        <f t="shared" si="128"/>
        <v>50.583652777777772</v>
      </c>
      <c r="N545">
        <f t="shared" si="129"/>
        <v>2.6175240764697416</v>
      </c>
      <c r="O545">
        <f t="shared" si="130"/>
        <v>1.8321878458597443</v>
      </c>
      <c r="P545">
        <f t="shared" si="131"/>
        <v>7</v>
      </c>
      <c r="Q545">
        <f t="shared" si="132"/>
        <v>9</v>
      </c>
      <c r="AC545" s="2"/>
      <c r="AD545" s="2"/>
    </row>
    <row r="546" spans="1:30" x14ac:dyDescent="0.25">
      <c r="A546" s="6">
        <v>41829.791666664409</v>
      </c>
      <c r="B546" s="8">
        <v>29.031666666666688</v>
      </c>
      <c r="C546">
        <v>32.404999999999994</v>
      </c>
      <c r="D546">
        <v>29.578333333333333</v>
      </c>
      <c r="E546">
        <v>22.463333333333335</v>
      </c>
      <c r="F546">
        <v>22.826666666666668</v>
      </c>
      <c r="G546">
        <v>19.300000000000004</v>
      </c>
      <c r="H546">
        <v>12.878333333333336</v>
      </c>
      <c r="I546">
        <v>13.946666666666667</v>
      </c>
      <c r="J546">
        <v>27.575000000000003</v>
      </c>
      <c r="K546" s="2">
        <v>28.78</v>
      </c>
      <c r="L546" s="2">
        <v>22.33</v>
      </c>
      <c r="M546">
        <f t="shared" si="128"/>
        <v>49.715263888888842</v>
      </c>
      <c r="N546">
        <f t="shared" si="129"/>
        <v>2.5759204087507168</v>
      </c>
      <c r="O546">
        <f t="shared" si="130"/>
        <v>1.8029107484637839</v>
      </c>
      <c r="P546">
        <f t="shared" si="131"/>
        <v>7</v>
      </c>
      <c r="Q546">
        <f t="shared" si="132"/>
        <v>9</v>
      </c>
      <c r="AC546" s="2"/>
      <c r="AD546" s="2"/>
    </row>
    <row r="547" spans="1:30" x14ac:dyDescent="0.25">
      <c r="A547" s="6">
        <v>41829.833333331073</v>
      </c>
      <c r="B547" s="8">
        <v>28.319999999999993</v>
      </c>
      <c r="C547">
        <v>31.823333333333334</v>
      </c>
      <c r="D547">
        <v>29.491666666666664</v>
      </c>
      <c r="E547">
        <v>22.460000000000004</v>
      </c>
      <c r="F547">
        <v>22.863333333333333</v>
      </c>
      <c r="G547">
        <v>16.141666666666669</v>
      </c>
      <c r="H547">
        <v>13.433333333333332</v>
      </c>
      <c r="I547">
        <v>14.186666666666667</v>
      </c>
      <c r="J547">
        <v>24.416666666666668</v>
      </c>
      <c r="K547" s="2">
        <v>28.78</v>
      </c>
      <c r="L547" s="2">
        <v>22.33</v>
      </c>
      <c r="M547">
        <f t="shared" si="128"/>
        <v>41.50898888888895</v>
      </c>
      <c r="N547">
        <f t="shared" si="129"/>
        <v>2.5715429358113955</v>
      </c>
      <c r="O547">
        <f t="shared" si="130"/>
        <v>1.7000268486916976</v>
      </c>
      <c r="P547">
        <f t="shared" si="131"/>
        <v>7</v>
      </c>
      <c r="Q547">
        <f t="shared" si="132"/>
        <v>9</v>
      </c>
      <c r="AC547" s="2"/>
      <c r="AD547" s="2"/>
    </row>
    <row r="548" spans="1:30" x14ac:dyDescent="0.25">
      <c r="A548" s="6">
        <v>41830.29166666438</v>
      </c>
      <c r="B548" s="8">
        <v>30.180000000000003</v>
      </c>
      <c r="C548">
        <v>31.866666666666664</v>
      </c>
      <c r="D548">
        <v>29.169999999999998</v>
      </c>
      <c r="E548">
        <v>22.511666666666667</v>
      </c>
      <c r="F548">
        <v>22.945000000000004</v>
      </c>
      <c r="G548">
        <v>19.325000000000003</v>
      </c>
      <c r="H548">
        <v>13.556666666666667</v>
      </c>
      <c r="I548">
        <v>14.708333333333334</v>
      </c>
      <c r="J548">
        <v>27.566666666666666</v>
      </c>
      <c r="K548" s="2">
        <v>28.78</v>
      </c>
      <c r="L548" s="2">
        <v>22.33</v>
      </c>
      <c r="M548">
        <f t="shared" si="128"/>
        <v>51.886236111111124</v>
      </c>
      <c r="N548">
        <f t="shared" si="129"/>
        <v>2.684928129941067</v>
      </c>
      <c r="O548">
        <f t="shared" si="130"/>
        <v>1.8822092906086261</v>
      </c>
      <c r="P548">
        <f t="shared" si="131"/>
        <v>7</v>
      </c>
      <c r="Q548">
        <f t="shared" si="132"/>
        <v>10</v>
      </c>
      <c r="AC548" s="2"/>
      <c r="AD548" s="2"/>
    </row>
    <row r="549" spans="1:30" x14ac:dyDescent="0.25">
      <c r="A549" s="6">
        <v>41830.333333331044</v>
      </c>
      <c r="B549" s="8">
        <v>31.611666666666672</v>
      </c>
      <c r="C549">
        <v>32.225000000000001</v>
      </c>
      <c r="D549">
        <v>29.37</v>
      </c>
      <c r="E549">
        <v>22.504999999999999</v>
      </c>
      <c r="F549">
        <v>22.928333333333331</v>
      </c>
      <c r="G549">
        <v>19.308333333333337</v>
      </c>
      <c r="H549">
        <v>13.483333333333334</v>
      </c>
      <c r="I549">
        <v>14.623333333333335</v>
      </c>
      <c r="J549">
        <v>27.575000000000003</v>
      </c>
      <c r="K549" s="2">
        <v>28.78</v>
      </c>
      <c r="L549" s="2">
        <v>22.33</v>
      </c>
      <c r="M549">
        <f t="shared" si="128"/>
        <v>51.582300000000004</v>
      </c>
      <c r="N549">
        <f t="shared" si="129"/>
        <v>2.671504531722054</v>
      </c>
      <c r="O549">
        <f t="shared" si="130"/>
        <v>1.8706183136899366</v>
      </c>
      <c r="P549">
        <f t="shared" si="131"/>
        <v>7</v>
      </c>
      <c r="Q549">
        <f t="shared" si="132"/>
        <v>10</v>
      </c>
      <c r="AC549" s="2"/>
      <c r="AD549" s="2"/>
    </row>
    <row r="550" spans="1:30" x14ac:dyDescent="0.25">
      <c r="A550" s="6">
        <v>41830.374999997708</v>
      </c>
      <c r="B550" s="8">
        <v>31.571666666666662</v>
      </c>
      <c r="C550">
        <v>32.346666666666671</v>
      </c>
      <c r="D550">
        <v>29.451666666666668</v>
      </c>
      <c r="E550">
        <v>22.525000000000002</v>
      </c>
      <c r="F550">
        <v>22.913333333333338</v>
      </c>
      <c r="G550">
        <v>19.400000000000002</v>
      </c>
      <c r="H550">
        <v>13.956666666666665</v>
      </c>
      <c r="I550">
        <v>15.125</v>
      </c>
      <c r="J550">
        <v>27.616666666666671</v>
      </c>
      <c r="K550" s="2">
        <v>28.78</v>
      </c>
      <c r="L550" s="2">
        <v>22.33</v>
      </c>
      <c r="M550">
        <f t="shared" si="128"/>
        <v>52.320430555555589</v>
      </c>
      <c r="N550">
        <f t="shared" si="129"/>
        <v>2.6969294100801848</v>
      </c>
      <c r="O550">
        <f t="shared" si="130"/>
        <v>1.8945237376785364</v>
      </c>
      <c r="P550">
        <f t="shared" si="131"/>
        <v>7</v>
      </c>
      <c r="Q550">
        <f t="shared" si="132"/>
        <v>10</v>
      </c>
      <c r="AC550" s="2"/>
      <c r="AD550" s="2"/>
    </row>
    <row r="551" spans="1:30" x14ac:dyDescent="0.25">
      <c r="A551" s="6">
        <v>41830.416666664372</v>
      </c>
      <c r="B551" s="8">
        <v>33.183333333333344</v>
      </c>
      <c r="C551">
        <v>32.466666666666661</v>
      </c>
      <c r="D551">
        <v>29.528333333333336</v>
      </c>
      <c r="E551">
        <v>22.521666666666665</v>
      </c>
      <c r="F551">
        <v>22.931666666666661</v>
      </c>
      <c r="G551">
        <v>19.483333333333331</v>
      </c>
      <c r="H551">
        <v>14.418333333333335</v>
      </c>
      <c r="I551">
        <v>15.616666666666665</v>
      </c>
      <c r="J551">
        <v>27.708333333333332</v>
      </c>
      <c r="K551" s="2">
        <v>28.78</v>
      </c>
      <c r="L551" s="2">
        <v>22.33</v>
      </c>
      <c r="M551">
        <f t="shared" si="128"/>
        <v>53.101980555555478</v>
      </c>
      <c r="N551">
        <f t="shared" si="129"/>
        <v>2.7255079840319327</v>
      </c>
      <c r="O551">
        <f t="shared" si="130"/>
        <v>1.9164624561403483</v>
      </c>
      <c r="P551">
        <f t="shared" si="131"/>
        <v>7</v>
      </c>
      <c r="Q551">
        <f t="shared" si="132"/>
        <v>10</v>
      </c>
      <c r="AC551" s="2"/>
      <c r="AD551" s="2"/>
    </row>
    <row r="552" spans="1:30" x14ac:dyDescent="0.25">
      <c r="A552" s="6">
        <v>41830.458333331037</v>
      </c>
      <c r="B552" s="8">
        <v>34.79999999999999</v>
      </c>
      <c r="C552">
        <v>32.544999999999995</v>
      </c>
      <c r="D552">
        <v>29.581666666666667</v>
      </c>
      <c r="E552">
        <v>22.526666666666667</v>
      </c>
      <c r="F552">
        <v>22.916666666666668</v>
      </c>
      <c r="G552">
        <v>19.533333333333331</v>
      </c>
      <c r="H552">
        <v>14.611666666666666</v>
      </c>
      <c r="I552">
        <v>15.823333333333332</v>
      </c>
      <c r="J552">
        <v>27.791666666666671</v>
      </c>
      <c r="K552" s="2">
        <v>28.78</v>
      </c>
      <c r="L552" s="2">
        <v>22.33</v>
      </c>
      <c r="M552">
        <f t="shared" si="128"/>
        <v>53.449336111111094</v>
      </c>
      <c r="N552">
        <f t="shared" si="129"/>
        <v>2.7363141353811145</v>
      </c>
      <c r="O552">
        <f t="shared" si="130"/>
        <v>1.9232144927536223</v>
      </c>
      <c r="P552">
        <f t="shared" si="131"/>
        <v>7</v>
      </c>
      <c r="Q552">
        <f t="shared" si="132"/>
        <v>10</v>
      </c>
      <c r="AC552" s="2"/>
      <c r="AD552" s="2"/>
    </row>
    <row r="553" spans="1:30" x14ac:dyDescent="0.25">
      <c r="A553" s="6">
        <v>41830.499999997701</v>
      </c>
      <c r="B553" s="8">
        <v>34.10499999999999</v>
      </c>
      <c r="C553">
        <v>32.590000000000003</v>
      </c>
      <c r="D553">
        <v>29.625</v>
      </c>
      <c r="E553">
        <v>22.534999999999997</v>
      </c>
      <c r="F553">
        <v>22.905000000000001</v>
      </c>
      <c r="G553">
        <v>19.574999999999996</v>
      </c>
      <c r="H553">
        <v>14.598333333333334</v>
      </c>
      <c r="I553">
        <v>15.796666666666667</v>
      </c>
      <c r="J553">
        <v>27.791666666666671</v>
      </c>
      <c r="K553" s="2">
        <v>28.78</v>
      </c>
      <c r="L553" s="2">
        <v>22.33</v>
      </c>
      <c r="M553">
        <f t="shared" si="128"/>
        <v>53.101980555555528</v>
      </c>
      <c r="N553">
        <f t="shared" si="129"/>
        <v>2.7127448559670775</v>
      </c>
      <c r="O553">
        <f t="shared" si="130"/>
        <v>1.9107159420289841</v>
      </c>
      <c r="P553">
        <f t="shared" si="131"/>
        <v>7</v>
      </c>
      <c r="Q553">
        <f t="shared" si="132"/>
        <v>10</v>
      </c>
      <c r="AC553" s="2"/>
      <c r="AD553" s="2"/>
    </row>
    <row r="554" spans="1:30" x14ac:dyDescent="0.25">
      <c r="A554" s="6">
        <v>41830.541666664365</v>
      </c>
      <c r="B554" s="8">
        <v>33.618333333333332</v>
      </c>
      <c r="C554">
        <v>32.615000000000002</v>
      </c>
      <c r="D554">
        <v>29.661666666666672</v>
      </c>
      <c r="E554">
        <v>22.53833333333333</v>
      </c>
      <c r="F554">
        <v>22.929999999999996</v>
      </c>
      <c r="G554">
        <v>19.558333333333334</v>
      </c>
      <c r="H554">
        <v>14.478333333333333</v>
      </c>
      <c r="I554">
        <v>15.68</v>
      </c>
      <c r="J554">
        <v>27.766666666666669</v>
      </c>
      <c r="K554" s="2">
        <v>28.78</v>
      </c>
      <c r="L554" s="2">
        <v>22.33</v>
      </c>
      <c r="M554">
        <f t="shared" si="128"/>
        <v>53.188819444444427</v>
      </c>
      <c r="N554">
        <f t="shared" si="129"/>
        <v>2.7194965203806269</v>
      </c>
      <c r="O554">
        <f t="shared" si="130"/>
        <v>1.9155637254901952</v>
      </c>
      <c r="P554">
        <f t="shared" si="131"/>
        <v>7</v>
      </c>
      <c r="Q554">
        <f t="shared" si="132"/>
        <v>10</v>
      </c>
      <c r="AC554" s="2"/>
      <c r="AD554" s="2"/>
    </row>
    <row r="555" spans="1:30" x14ac:dyDescent="0.25">
      <c r="A555" s="6">
        <v>41830.583333331029</v>
      </c>
      <c r="B555" s="8">
        <v>34.903333333333322</v>
      </c>
      <c r="C555">
        <v>32.639999999999993</v>
      </c>
      <c r="D555">
        <v>29.689999999999998</v>
      </c>
      <c r="E555">
        <v>22.553333333333331</v>
      </c>
      <c r="F555">
        <v>22.951666666666668</v>
      </c>
      <c r="G555">
        <v>19.541666666666664</v>
      </c>
      <c r="H555">
        <v>14.486666666666665</v>
      </c>
      <c r="I555">
        <v>15.686666666666667</v>
      </c>
      <c r="J555">
        <v>27.791666666666671</v>
      </c>
      <c r="K555" s="2">
        <v>28.78</v>
      </c>
      <c r="L555" s="2">
        <v>22.33</v>
      </c>
      <c r="M555">
        <f t="shared" si="128"/>
        <v>53.145400000000073</v>
      </c>
      <c r="N555">
        <f t="shared" si="129"/>
        <v>2.7195940298507502</v>
      </c>
      <c r="O555">
        <f t="shared" si="130"/>
        <v>1.9122782608695674</v>
      </c>
      <c r="P555">
        <f t="shared" si="131"/>
        <v>7</v>
      </c>
      <c r="Q555">
        <f t="shared" si="132"/>
        <v>10</v>
      </c>
      <c r="AC555" s="2"/>
      <c r="AD555" s="2"/>
    </row>
    <row r="556" spans="1:30" x14ac:dyDescent="0.25">
      <c r="A556" s="6">
        <v>41830.624999997694</v>
      </c>
      <c r="B556" s="8">
        <v>33.409999999999997</v>
      </c>
      <c r="C556">
        <v>32.675000000000004</v>
      </c>
      <c r="D556">
        <v>29.718333333333334</v>
      </c>
      <c r="E556">
        <v>22.564999999999998</v>
      </c>
      <c r="F556">
        <v>22.951666666666668</v>
      </c>
      <c r="G556">
        <v>19.599999999999998</v>
      </c>
      <c r="H556">
        <v>14.521666666666668</v>
      </c>
      <c r="I556">
        <v>15.719999999999999</v>
      </c>
      <c r="J556">
        <v>27.791666666666671</v>
      </c>
      <c r="K556" s="2">
        <v>28.78</v>
      </c>
      <c r="L556" s="2">
        <v>22.33</v>
      </c>
      <c r="M556">
        <f t="shared" si="128"/>
        <v>53.101980555555478</v>
      </c>
      <c r="N556">
        <f t="shared" si="129"/>
        <v>2.7092847222222187</v>
      </c>
      <c r="O556">
        <f t="shared" si="130"/>
        <v>1.9107159420289823</v>
      </c>
      <c r="P556">
        <f t="shared" si="131"/>
        <v>7</v>
      </c>
      <c r="Q556">
        <f t="shared" si="132"/>
        <v>10</v>
      </c>
      <c r="AC556" s="2"/>
      <c r="AD556" s="2"/>
    </row>
    <row r="557" spans="1:30" x14ac:dyDescent="0.25">
      <c r="A557" s="6">
        <v>41830.666666664358</v>
      </c>
      <c r="B557" s="8">
        <v>33.458333333333329</v>
      </c>
      <c r="C557">
        <v>32.706666666666671</v>
      </c>
      <c r="D557">
        <v>29.743333333333336</v>
      </c>
      <c r="E557">
        <v>22.573333333333334</v>
      </c>
      <c r="F557">
        <v>22.961666666666662</v>
      </c>
      <c r="G557">
        <v>19.599999999999998</v>
      </c>
      <c r="H557">
        <v>14.596666666666666</v>
      </c>
      <c r="I557">
        <v>15.795000000000002</v>
      </c>
      <c r="J557">
        <v>27.833333333333332</v>
      </c>
      <c r="K557" s="2">
        <v>28.78</v>
      </c>
      <c r="L557" s="2">
        <v>22.33</v>
      </c>
      <c r="M557">
        <f t="shared" si="128"/>
        <v>53.10198055555562</v>
      </c>
      <c r="N557">
        <f t="shared" si="129"/>
        <v>2.7092847222222258</v>
      </c>
      <c r="O557">
        <f t="shared" si="130"/>
        <v>1.9078555888223576</v>
      </c>
      <c r="P557">
        <f t="shared" si="131"/>
        <v>7</v>
      </c>
      <c r="Q557">
        <f t="shared" si="132"/>
        <v>10</v>
      </c>
      <c r="AC557" s="2"/>
      <c r="AD557" s="2"/>
    </row>
    <row r="558" spans="1:30" x14ac:dyDescent="0.25">
      <c r="A558" s="6">
        <v>41830.708333331022</v>
      </c>
      <c r="B558" s="8">
        <v>32.031666666666659</v>
      </c>
      <c r="C558">
        <v>32.731666666666662</v>
      </c>
      <c r="D558">
        <v>29.766666666666666</v>
      </c>
      <c r="E558">
        <v>22.591666666666669</v>
      </c>
      <c r="F558">
        <v>22.946666666666669</v>
      </c>
      <c r="G558">
        <v>19.691666666666663</v>
      </c>
      <c r="H558">
        <v>14.571666666666667</v>
      </c>
      <c r="I558">
        <v>15.770000000000001</v>
      </c>
      <c r="J558">
        <v>27.920000000000005</v>
      </c>
      <c r="K558" s="2">
        <v>28.78</v>
      </c>
      <c r="L558" s="2">
        <v>22.33</v>
      </c>
      <c r="M558">
        <f t="shared" si="128"/>
        <v>53.101980555555571</v>
      </c>
      <c r="N558">
        <f t="shared" si="129"/>
        <v>2.6966727324023148</v>
      </c>
      <c r="O558">
        <f t="shared" si="130"/>
        <v>1.9019334009869471</v>
      </c>
      <c r="P558">
        <f t="shared" si="131"/>
        <v>7</v>
      </c>
      <c r="Q558">
        <f t="shared" si="132"/>
        <v>10</v>
      </c>
      <c r="AC558" s="2"/>
      <c r="AD558" s="2"/>
    </row>
    <row r="559" spans="1:30" x14ac:dyDescent="0.25">
      <c r="A559" s="6">
        <v>41830.749999997686</v>
      </c>
      <c r="B559" s="8">
        <v>31.028333333333347</v>
      </c>
      <c r="C559">
        <v>32.76</v>
      </c>
      <c r="D559">
        <v>29.784999999999997</v>
      </c>
      <c r="E559">
        <v>22.59</v>
      </c>
      <c r="F559">
        <v>22.951666666666668</v>
      </c>
      <c r="G559">
        <v>19.699999999999996</v>
      </c>
      <c r="H559">
        <v>14.62</v>
      </c>
      <c r="I559">
        <v>15.816666666666665</v>
      </c>
      <c r="J559">
        <v>27.924999999999997</v>
      </c>
      <c r="K559" s="2">
        <v>28.78</v>
      </c>
      <c r="L559" s="2">
        <v>22.33</v>
      </c>
      <c r="M559">
        <f t="shared" si="128"/>
        <v>53.058561111111075</v>
      </c>
      <c r="N559">
        <f t="shared" si="129"/>
        <v>2.6933279751833039</v>
      </c>
      <c r="O559">
        <f t="shared" si="130"/>
        <v>1.9000379986073799</v>
      </c>
      <c r="P559">
        <f t="shared" si="131"/>
        <v>7</v>
      </c>
      <c r="Q559">
        <f t="shared" si="132"/>
        <v>10</v>
      </c>
      <c r="AC559" s="2"/>
      <c r="AD559" s="2"/>
    </row>
    <row r="560" spans="1:30" x14ac:dyDescent="0.25">
      <c r="A560" s="6">
        <v>41830.79166666435</v>
      </c>
      <c r="B560" s="8">
        <v>30.07833333333334</v>
      </c>
      <c r="C560">
        <v>32.756666666666668</v>
      </c>
      <c r="D560">
        <v>29.8</v>
      </c>
      <c r="E560">
        <v>22.583333333333332</v>
      </c>
      <c r="F560">
        <v>22.976666666666663</v>
      </c>
      <c r="G560">
        <v>19.68333333333333</v>
      </c>
      <c r="H560">
        <v>14.43</v>
      </c>
      <c r="I560">
        <v>15.615</v>
      </c>
      <c r="J560">
        <v>27.908333333333331</v>
      </c>
      <c r="K560" s="2">
        <v>28.78</v>
      </c>
      <c r="L560" s="2">
        <v>22.33</v>
      </c>
      <c r="M560">
        <f t="shared" si="128"/>
        <v>52.754625000000004</v>
      </c>
      <c r="N560">
        <f t="shared" si="129"/>
        <v>2.6801672311600346</v>
      </c>
      <c r="O560">
        <f t="shared" si="130"/>
        <v>1.8902821737832192</v>
      </c>
      <c r="P560">
        <f t="shared" si="131"/>
        <v>7</v>
      </c>
      <c r="Q560">
        <f t="shared" si="132"/>
        <v>10</v>
      </c>
      <c r="AC560" s="2"/>
      <c r="AD560" s="2"/>
    </row>
    <row r="561" spans="1:30" x14ac:dyDescent="0.25">
      <c r="A561" s="6">
        <v>41830.833333331015</v>
      </c>
      <c r="B561" s="8">
        <v>29.085000000000001</v>
      </c>
      <c r="C561">
        <v>32.725000000000001</v>
      </c>
      <c r="D561">
        <v>29.805000000000003</v>
      </c>
      <c r="E561">
        <v>22.605</v>
      </c>
      <c r="F561">
        <v>22.973333333333333</v>
      </c>
      <c r="G561">
        <v>19.599999999999998</v>
      </c>
      <c r="H561">
        <v>14.018333333333336</v>
      </c>
      <c r="I561">
        <v>15.168333333333331</v>
      </c>
      <c r="J561">
        <v>27.858333333333334</v>
      </c>
      <c r="K561" s="2">
        <v>28.78</v>
      </c>
      <c r="L561" s="2">
        <v>22.33</v>
      </c>
      <c r="M561">
        <f t="shared" si="128"/>
        <v>51.842816666666529</v>
      </c>
      <c r="N561">
        <f t="shared" si="129"/>
        <v>2.6450416666666601</v>
      </c>
      <c r="O561">
        <f t="shared" si="130"/>
        <v>1.8609446604845896</v>
      </c>
      <c r="P561">
        <f t="shared" si="131"/>
        <v>7</v>
      </c>
      <c r="Q561">
        <f t="shared" si="132"/>
        <v>10</v>
      </c>
      <c r="AC561" s="2"/>
      <c r="AD561" s="2"/>
    </row>
    <row r="562" spans="1:30" x14ac:dyDescent="0.25">
      <c r="A562" s="6">
        <v>41831.291666664321</v>
      </c>
      <c r="B562" s="8">
        <v>31.053333333333335</v>
      </c>
      <c r="C562">
        <v>31.863333333333333</v>
      </c>
      <c r="D562">
        <v>29.516666666666666</v>
      </c>
      <c r="E562">
        <v>22.428333333333338</v>
      </c>
      <c r="F562">
        <v>22.78</v>
      </c>
      <c r="G562">
        <v>16.324999999999999</v>
      </c>
      <c r="H562">
        <v>13.966666666666667</v>
      </c>
      <c r="I562">
        <v>14.773333333333333</v>
      </c>
      <c r="J562">
        <v>24.55</v>
      </c>
      <c r="K562" s="2">
        <v>28.78</v>
      </c>
      <c r="L562" s="2">
        <v>22.33</v>
      </c>
      <c r="M562">
        <f t="shared" ref="M562:M599" si="133">IF(G562&lt;3,0,IF(H562&gt;I562,0,(4.2*L562*(I562-H562+0.84)/3.6)))</f>
        <v>42.898411111111102</v>
      </c>
      <c r="N562">
        <f t="shared" ref="N562:N599" si="134">M562/G562</f>
        <v>2.6277740343712774</v>
      </c>
      <c r="O562">
        <f t="shared" ref="O562:O599" si="135">M562/J562</f>
        <v>1.7473894546277433</v>
      </c>
      <c r="P562">
        <f t="shared" ref="P562:P599" si="136">MONTH(A562)</f>
        <v>7</v>
      </c>
      <c r="Q562">
        <f t="shared" ref="Q562:Q599" si="137">DAY(A562)</f>
        <v>11</v>
      </c>
      <c r="AC562" s="2"/>
      <c r="AD562" s="2"/>
    </row>
    <row r="563" spans="1:30" x14ac:dyDescent="0.25">
      <c r="A563" s="6">
        <v>41831.333333330986</v>
      </c>
      <c r="B563" s="8">
        <v>33.103333333333325</v>
      </c>
      <c r="C563">
        <v>32.533333333333331</v>
      </c>
      <c r="D563">
        <v>29.636666666666667</v>
      </c>
      <c r="E563">
        <v>22.41</v>
      </c>
      <c r="F563">
        <v>22.778333333333332</v>
      </c>
      <c r="G563">
        <v>19.524999999999999</v>
      </c>
      <c r="H563">
        <v>14.013333333333334</v>
      </c>
      <c r="I563">
        <v>15.173333333333332</v>
      </c>
      <c r="J563">
        <v>27.733333333333331</v>
      </c>
      <c r="K563" s="2">
        <v>28.78</v>
      </c>
      <c r="L563" s="2">
        <v>22.33</v>
      </c>
      <c r="M563">
        <f t="shared" si="133"/>
        <v>52.103333333333282</v>
      </c>
      <c r="N563">
        <f t="shared" si="134"/>
        <v>2.6685446009389646</v>
      </c>
      <c r="O563">
        <f t="shared" si="135"/>
        <v>1.8787259615384599</v>
      </c>
      <c r="P563">
        <f t="shared" si="136"/>
        <v>7</v>
      </c>
      <c r="Q563">
        <f t="shared" si="137"/>
        <v>11</v>
      </c>
      <c r="AC563" s="2"/>
      <c r="AD563" s="2"/>
    </row>
    <row r="564" spans="1:30" x14ac:dyDescent="0.25">
      <c r="A564" s="6">
        <v>41831.37499999765</v>
      </c>
      <c r="B564" s="8">
        <v>34.493333333333325</v>
      </c>
      <c r="C564">
        <v>32.616666666666667</v>
      </c>
      <c r="D564">
        <v>29.713333333333335</v>
      </c>
      <c r="E564">
        <v>22.405000000000001</v>
      </c>
      <c r="F564">
        <v>22.771666666666672</v>
      </c>
      <c r="G564">
        <v>19.508333333333333</v>
      </c>
      <c r="H564">
        <v>14.149999999999999</v>
      </c>
      <c r="I564">
        <v>15.318333333333333</v>
      </c>
      <c r="J564">
        <v>27.708333333333329</v>
      </c>
      <c r="K564" s="2">
        <v>28.78</v>
      </c>
      <c r="L564" s="2">
        <v>22.33</v>
      </c>
      <c r="M564">
        <f t="shared" si="133"/>
        <v>52.320430555555589</v>
      </c>
      <c r="N564">
        <f t="shared" si="134"/>
        <v>2.6819528691442422</v>
      </c>
      <c r="O564">
        <f t="shared" si="135"/>
        <v>1.8882561403508786</v>
      </c>
      <c r="P564">
        <f t="shared" si="136"/>
        <v>7</v>
      </c>
      <c r="Q564">
        <f t="shared" si="137"/>
        <v>11</v>
      </c>
      <c r="AC564" s="2"/>
      <c r="AD564" s="2"/>
    </row>
    <row r="565" spans="1:30" x14ac:dyDescent="0.25">
      <c r="A565" s="6">
        <v>41831.416666664314</v>
      </c>
      <c r="B565" s="8">
        <v>33.81666666666667</v>
      </c>
      <c r="C565">
        <v>32.718333333333334</v>
      </c>
      <c r="D565">
        <v>29.768333333333331</v>
      </c>
      <c r="E565">
        <v>22.400000000000002</v>
      </c>
      <c r="F565">
        <v>22.763333333333332</v>
      </c>
      <c r="G565">
        <v>19.633333333333329</v>
      </c>
      <c r="H565">
        <v>14.586666666666666</v>
      </c>
      <c r="I565">
        <v>15.806666666666667</v>
      </c>
      <c r="J565">
        <v>27.791666666666668</v>
      </c>
      <c r="K565" s="2">
        <v>28.78</v>
      </c>
      <c r="L565" s="2">
        <v>22.33</v>
      </c>
      <c r="M565">
        <f t="shared" si="133"/>
        <v>53.666433333333352</v>
      </c>
      <c r="N565">
        <f t="shared" si="134"/>
        <v>2.7334346349745346</v>
      </c>
      <c r="O565">
        <f t="shared" si="135"/>
        <v>1.9310260869565223</v>
      </c>
      <c r="P565">
        <f t="shared" si="136"/>
        <v>7</v>
      </c>
      <c r="Q565">
        <f t="shared" si="137"/>
        <v>11</v>
      </c>
      <c r="AC565" s="2"/>
      <c r="AD565" s="2"/>
    </row>
    <row r="566" spans="1:30" x14ac:dyDescent="0.25">
      <c r="A566" s="6">
        <v>41831.458333330978</v>
      </c>
      <c r="B566" s="8">
        <v>30.125</v>
      </c>
      <c r="C566">
        <v>32.891666666666673</v>
      </c>
      <c r="D566">
        <v>29.834999999999997</v>
      </c>
      <c r="E566">
        <v>22.406666666666666</v>
      </c>
      <c r="F566">
        <v>22.766666666666669</v>
      </c>
      <c r="G566">
        <v>19.775000000000002</v>
      </c>
      <c r="H566">
        <v>15.443333333333333</v>
      </c>
      <c r="I566">
        <v>16.718333333333334</v>
      </c>
      <c r="J566">
        <v>27.908333333333331</v>
      </c>
      <c r="K566" s="2">
        <v>28.78</v>
      </c>
      <c r="L566" s="2">
        <v>22.33</v>
      </c>
      <c r="M566">
        <f t="shared" si="133"/>
        <v>55.099274999999999</v>
      </c>
      <c r="N566">
        <f t="shared" si="134"/>
        <v>2.7863097345132739</v>
      </c>
      <c r="O566">
        <f t="shared" si="135"/>
        <v>1.974294714840251</v>
      </c>
      <c r="P566">
        <f t="shared" si="136"/>
        <v>7</v>
      </c>
      <c r="Q566">
        <f t="shared" si="137"/>
        <v>11</v>
      </c>
      <c r="AC566" s="2"/>
      <c r="AD566" s="2"/>
    </row>
    <row r="567" spans="1:30" x14ac:dyDescent="0.25">
      <c r="A567" s="6">
        <v>41831.499999997643</v>
      </c>
      <c r="B567" s="8">
        <v>27.058333333333326</v>
      </c>
      <c r="C567">
        <v>32.975000000000001</v>
      </c>
      <c r="D567">
        <v>29.89</v>
      </c>
      <c r="E567">
        <v>22.419999999999998</v>
      </c>
      <c r="F567">
        <v>22.766666666666666</v>
      </c>
      <c r="G567">
        <v>19.850000000000001</v>
      </c>
      <c r="H567">
        <v>15.87166666666667</v>
      </c>
      <c r="I567">
        <v>17.176666666666666</v>
      </c>
      <c r="J567">
        <v>28.033333333333331</v>
      </c>
      <c r="K567" s="2">
        <v>28.78</v>
      </c>
      <c r="L567" s="2">
        <v>22.33</v>
      </c>
      <c r="M567">
        <f t="shared" si="133"/>
        <v>55.880824999999902</v>
      </c>
      <c r="N567">
        <f t="shared" si="134"/>
        <v>2.815154911838786</v>
      </c>
      <c r="O567">
        <f t="shared" si="135"/>
        <v>1.9933706896551691</v>
      </c>
      <c r="P567">
        <f t="shared" si="136"/>
        <v>7</v>
      </c>
      <c r="Q567">
        <f t="shared" si="137"/>
        <v>11</v>
      </c>
      <c r="AC567" s="2"/>
      <c r="AD567" s="2"/>
    </row>
    <row r="568" spans="1:30" x14ac:dyDescent="0.25">
      <c r="A568" s="6">
        <v>41831.541666664307</v>
      </c>
      <c r="B568" s="8">
        <v>27.696666666666662</v>
      </c>
      <c r="C568">
        <v>33.091666666666669</v>
      </c>
      <c r="D568">
        <v>29.939999999999998</v>
      </c>
      <c r="E568">
        <v>22.405000000000001</v>
      </c>
      <c r="F568">
        <v>22.728333333333335</v>
      </c>
      <c r="G568">
        <v>19.900000000000002</v>
      </c>
      <c r="H568">
        <v>16.52</v>
      </c>
      <c r="I568">
        <v>17.864999999999998</v>
      </c>
      <c r="J568">
        <v>28.099999999999998</v>
      </c>
      <c r="K568" s="2">
        <v>28.78</v>
      </c>
      <c r="L568" s="2">
        <v>22.33</v>
      </c>
      <c r="M568">
        <f t="shared" si="133"/>
        <v>56.922891666666629</v>
      </c>
      <c r="N568">
        <f t="shared" si="134"/>
        <v>2.8604468174204332</v>
      </c>
      <c r="O568">
        <f t="shared" si="135"/>
        <v>2.0257256820877805</v>
      </c>
      <c r="P568">
        <f t="shared" si="136"/>
        <v>7</v>
      </c>
      <c r="Q568">
        <f t="shared" si="137"/>
        <v>11</v>
      </c>
      <c r="AC568" s="2"/>
      <c r="AD568" s="2"/>
    </row>
    <row r="569" spans="1:30" x14ac:dyDescent="0.25">
      <c r="A569" s="6">
        <v>41831.583333330971</v>
      </c>
      <c r="B569" s="8">
        <v>28.618333333333332</v>
      </c>
      <c r="C569">
        <v>33.15</v>
      </c>
      <c r="D569">
        <v>29.986666666666668</v>
      </c>
      <c r="E569">
        <v>22.341666666666669</v>
      </c>
      <c r="F569">
        <v>22.545000000000002</v>
      </c>
      <c r="G569">
        <v>19.925000000000001</v>
      </c>
      <c r="H569">
        <v>16.606666666666666</v>
      </c>
      <c r="I569">
        <v>17.948333333333334</v>
      </c>
      <c r="J569">
        <v>28.125</v>
      </c>
      <c r="K569" s="2">
        <v>28.78</v>
      </c>
      <c r="L569" s="2">
        <v>22.33</v>
      </c>
      <c r="M569">
        <f t="shared" si="133"/>
        <v>56.836052777777823</v>
      </c>
      <c r="N569">
        <f t="shared" si="134"/>
        <v>2.8524995120591128</v>
      </c>
      <c r="O569">
        <f t="shared" si="135"/>
        <v>2.0208374320987672</v>
      </c>
      <c r="P569">
        <f t="shared" si="136"/>
        <v>7</v>
      </c>
      <c r="Q569">
        <f t="shared" si="137"/>
        <v>11</v>
      </c>
      <c r="AC569" s="2"/>
      <c r="AD569" s="2"/>
    </row>
    <row r="570" spans="1:30" x14ac:dyDescent="0.25">
      <c r="A570" s="6">
        <v>41831.624999997635</v>
      </c>
      <c r="B570" s="8">
        <v>30.983333333333334</v>
      </c>
      <c r="C570">
        <v>33.170000000000009</v>
      </c>
      <c r="D570">
        <v>30.02333333333333</v>
      </c>
      <c r="E570">
        <v>22.243333333333336</v>
      </c>
      <c r="F570">
        <v>22.460000000000004</v>
      </c>
      <c r="G570">
        <v>19.925000000000001</v>
      </c>
      <c r="H570">
        <v>16.541666666666668</v>
      </c>
      <c r="I570">
        <v>17.873333333333335</v>
      </c>
      <c r="J570">
        <v>28.116666666666664</v>
      </c>
      <c r="K570" s="2">
        <v>28.78</v>
      </c>
      <c r="L570" s="2">
        <v>22.33</v>
      </c>
      <c r="M570">
        <f t="shared" si="133"/>
        <v>56.57553611111112</v>
      </c>
      <c r="N570">
        <f t="shared" si="134"/>
        <v>2.8394246479855014</v>
      </c>
      <c r="O570">
        <f t="shared" si="135"/>
        <v>2.0121708160442604</v>
      </c>
      <c r="P570">
        <f t="shared" si="136"/>
        <v>7</v>
      </c>
      <c r="Q570">
        <f t="shared" si="137"/>
        <v>11</v>
      </c>
      <c r="AC570" s="2"/>
      <c r="AD570" s="2"/>
    </row>
    <row r="571" spans="1:30" x14ac:dyDescent="0.25">
      <c r="A571" s="6">
        <v>41831.6666666643</v>
      </c>
      <c r="B571" s="8">
        <v>32.29</v>
      </c>
      <c r="C571">
        <v>33.206666666666671</v>
      </c>
      <c r="D571">
        <v>30.044999999999998</v>
      </c>
      <c r="E571">
        <v>22.188333333333333</v>
      </c>
      <c r="F571">
        <v>22.421666666666667</v>
      </c>
      <c r="G571">
        <v>19.983333333333334</v>
      </c>
      <c r="H571">
        <v>16.733333333333334</v>
      </c>
      <c r="I571">
        <v>18.083333333333332</v>
      </c>
      <c r="J571">
        <v>28.149999999999995</v>
      </c>
      <c r="K571" s="2">
        <v>28.78</v>
      </c>
      <c r="L571" s="2">
        <v>22.33</v>
      </c>
      <c r="M571">
        <f t="shared" si="133"/>
        <v>57.053149999999938</v>
      </c>
      <c r="N571">
        <f t="shared" si="134"/>
        <v>2.8550366972477033</v>
      </c>
      <c r="O571">
        <f t="shared" si="135"/>
        <v>2.0267548845470675</v>
      </c>
      <c r="P571">
        <f t="shared" si="136"/>
        <v>7</v>
      </c>
      <c r="Q571">
        <f t="shared" si="137"/>
        <v>11</v>
      </c>
      <c r="AC571" s="2"/>
      <c r="AD571" s="2"/>
    </row>
    <row r="572" spans="1:30" x14ac:dyDescent="0.25">
      <c r="A572" s="6">
        <v>41831.708333330964</v>
      </c>
      <c r="B572" s="8">
        <v>31.28166666666667</v>
      </c>
      <c r="C572">
        <v>33.26</v>
      </c>
      <c r="D572">
        <v>30.084999999999997</v>
      </c>
      <c r="E572">
        <v>22.175000000000001</v>
      </c>
      <c r="F572">
        <v>22.46166666666667</v>
      </c>
      <c r="G572">
        <v>20.041666666666664</v>
      </c>
      <c r="H572">
        <v>16.816666666666666</v>
      </c>
      <c r="I572">
        <v>18.165000000000003</v>
      </c>
      <c r="J572">
        <v>28.25</v>
      </c>
      <c r="K572" s="2">
        <v>28.78</v>
      </c>
      <c r="L572" s="2">
        <v>22.33</v>
      </c>
      <c r="M572">
        <f t="shared" si="133"/>
        <v>57.009730555555635</v>
      </c>
      <c r="N572">
        <f t="shared" si="134"/>
        <v>2.8445603603603646</v>
      </c>
      <c r="O572">
        <f t="shared" si="135"/>
        <v>2.018043559488695</v>
      </c>
      <c r="P572">
        <f t="shared" si="136"/>
        <v>7</v>
      </c>
      <c r="Q572">
        <f t="shared" si="137"/>
        <v>11</v>
      </c>
      <c r="AC572" s="2"/>
      <c r="AD572" s="2"/>
    </row>
    <row r="573" spans="1:30" x14ac:dyDescent="0.25">
      <c r="A573" s="6">
        <v>41831.749999997628</v>
      </c>
      <c r="B573" s="8">
        <v>29.810000000000006</v>
      </c>
      <c r="C573">
        <v>33.241666666666667</v>
      </c>
      <c r="D573">
        <v>30.098333333333333</v>
      </c>
      <c r="E573">
        <v>22.193333333333332</v>
      </c>
      <c r="F573">
        <v>22.483333333333334</v>
      </c>
      <c r="G573">
        <v>20.008333333333333</v>
      </c>
      <c r="H573">
        <v>16.343333333333334</v>
      </c>
      <c r="I573">
        <v>17.646666666666668</v>
      </c>
      <c r="J573">
        <v>28.208333333333329</v>
      </c>
      <c r="K573" s="2">
        <v>28.78</v>
      </c>
      <c r="L573" s="2">
        <v>22.33</v>
      </c>
      <c r="M573">
        <f t="shared" si="133"/>
        <v>55.837405555555584</v>
      </c>
      <c r="N573">
        <f t="shared" si="134"/>
        <v>2.7907074829931986</v>
      </c>
      <c r="O573">
        <f t="shared" si="135"/>
        <v>1.9794648941408186</v>
      </c>
      <c r="P573">
        <f t="shared" si="136"/>
        <v>7</v>
      </c>
      <c r="Q573">
        <f t="shared" si="137"/>
        <v>11</v>
      </c>
      <c r="AC573" s="2"/>
      <c r="AD573" s="2"/>
    </row>
    <row r="574" spans="1:30" x14ac:dyDescent="0.25">
      <c r="A574" s="6">
        <v>41831.791666664292</v>
      </c>
      <c r="B574" s="8">
        <v>29.010000000000005</v>
      </c>
      <c r="C574">
        <v>33.181666666666672</v>
      </c>
      <c r="D574">
        <v>30.105</v>
      </c>
      <c r="E574">
        <v>22.235000000000003</v>
      </c>
      <c r="F574">
        <v>22.53833333333333</v>
      </c>
      <c r="G574">
        <v>19.94166666666667</v>
      </c>
      <c r="H574">
        <v>15.675000000000002</v>
      </c>
      <c r="I574">
        <v>16.938333333333336</v>
      </c>
      <c r="J574">
        <v>28.166666666666661</v>
      </c>
      <c r="K574" s="2">
        <v>28.78</v>
      </c>
      <c r="L574" s="2">
        <v>22.33</v>
      </c>
      <c r="M574">
        <f t="shared" si="133"/>
        <v>54.795338888888892</v>
      </c>
      <c r="N574">
        <f t="shared" si="134"/>
        <v>2.7477813065886609</v>
      </c>
      <c r="O574">
        <f t="shared" si="135"/>
        <v>1.9453966469428012</v>
      </c>
      <c r="P574">
        <f t="shared" si="136"/>
        <v>7</v>
      </c>
      <c r="Q574">
        <f t="shared" si="137"/>
        <v>11</v>
      </c>
      <c r="AC574" s="2"/>
      <c r="AD574" s="2"/>
    </row>
    <row r="575" spans="1:30" x14ac:dyDescent="0.25">
      <c r="A575" s="6">
        <v>41831.833333330957</v>
      </c>
      <c r="B575" s="8">
        <v>28.385000000000002</v>
      </c>
      <c r="C575">
        <v>33.138333333333328</v>
      </c>
      <c r="D575">
        <v>30.101666666666663</v>
      </c>
      <c r="E575">
        <v>22.274999999999995</v>
      </c>
      <c r="F575">
        <v>22.581666666666667</v>
      </c>
      <c r="G575">
        <v>19.908333333333335</v>
      </c>
      <c r="H575">
        <v>15.268333333333333</v>
      </c>
      <c r="I575">
        <v>16.504999999999999</v>
      </c>
      <c r="J575">
        <v>28.125</v>
      </c>
      <c r="K575" s="2">
        <v>28.78</v>
      </c>
      <c r="L575" s="2">
        <v>22.33</v>
      </c>
      <c r="M575">
        <f t="shared" si="133"/>
        <v>54.100627777777767</v>
      </c>
      <c r="N575">
        <f t="shared" si="134"/>
        <v>2.7174865355099755</v>
      </c>
      <c r="O575">
        <f t="shared" si="135"/>
        <v>1.9235778765432094</v>
      </c>
      <c r="P575">
        <f t="shared" si="136"/>
        <v>7</v>
      </c>
      <c r="Q575">
        <f t="shared" si="137"/>
        <v>11</v>
      </c>
      <c r="AC575" s="2"/>
      <c r="AD575" s="2"/>
    </row>
    <row r="576" spans="1:30" x14ac:dyDescent="0.25">
      <c r="A576" s="6">
        <v>41832.291666664263</v>
      </c>
      <c r="B576" s="8">
        <v>31.826666666666664</v>
      </c>
      <c r="C576">
        <v>32.995000000000005</v>
      </c>
      <c r="D576">
        <v>30.073333333333327</v>
      </c>
      <c r="E576">
        <v>22.606666666666666</v>
      </c>
      <c r="F576">
        <v>22.986666666666668</v>
      </c>
      <c r="G576">
        <v>19.791666666666668</v>
      </c>
      <c r="H576">
        <v>14.208333333333334</v>
      </c>
      <c r="I576">
        <v>15.385000000000003</v>
      </c>
      <c r="J576">
        <v>28.008333333333336</v>
      </c>
      <c r="K576" s="2">
        <v>28.78</v>
      </c>
      <c r="L576" s="2">
        <v>22.33</v>
      </c>
      <c r="M576">
        <f t="shared" si="133"/>
        <v>52.537527777777846</v>
      </c>
      <c r="N576">
        <f t="shared" si="134"/>
        <v>2.6545277192982488</v>
      </c>
      <c r="O576">
        <f t="shared" si="135"/>
        <v>1.8757820093226245</v>
      </c>
      <c r="P576">
        <f t="shared" si="136"/>
        <v>7</v>
      </c>
      <c r="Q576">
        <f t="shared" si="137"/>
        <v>12</v>
      </c>
      <c r="AC576" s="2"/>
      <c r="AD576" s="2"/>
    </row>
    <row r="577" spans="1:30" x14ac:dyDescent="0.25">
      <c r="A577" s="6">
        <v>41832.333333330927</v>
      </c>
      <c r="B577" s="8">
        <v>33.141666666666666</v>
      </c>
      <c r="C577">
        <v>33.099999999999994</v>
      </c>
      <c r="D577">
        <v>30.093333333333334</v>
      </c>
      <c r="E577">
        <v>22.61</v>
      </c>
      <c r="F577">
        <v>23</v>
      </c>
      <c r="G577">
        <v>19.925000000000001</v>
      </c>
      <c r="H577">
        <v>15.170000000000002</v>
      </c>
      <c r="I577">
        <v>16.414999999999999</v>
      </c>
      <c r="J577">
        <v>28.158333333333331</v>
      </c>
      <c r="K577" s="2">
        <v>28.78</v>
      </c>
      <c r="L577" s="2">
        <v>22.33</v>
      </c>
      <c r="M577">
        <f t="shared" si="133"/>
        <v>54.317724999999932</v>
      </c>
      <c r="N577">
        <f t="shared" si="134"/>
        <v>2.7261091593475499</v>
      </c>
      <c r="O577">
        <f t="shared" si="135"/>
        <v>1.9290106540396543</v>
      </c>
      <c r="P577">
        <f t="shared" si="136"/>
        <v>7</v>
      </c>
      <c r="Q577">
        <f t="shared" si="137"/>
        <v>12</v>
      </c>
      <c r="AC577" s="2"/>
      <c r="AD577" s="2"/>
    </row>
    <row r="578" spans="1:30" x14ac:dyDescent="0.25">
      <c r="A578" s="6">
        <v>41832.374999997592</v>
      </c>
      <c r="B578" s="8">
        <v>33.986666666666672</v>
      </c>
      <c r="C578">
        <v>33.118333333333332</v>
      </c>
      <c r="D578">
        <v>30.12166666666667</v>
      </c>
      <c r="E578">
        <v>22.631666666666671</v>
      </c>
      <c r="F578">
        <v>23.011666666666667</v>
      </c>
      <c r="G578">
        <v>19.883333333333336</v>
      </c>
      <c r="H578">
        <v>15.303333333333333</v>
      </c>
      <c r="I578">
        <v>16.526666666666667</v>
      </c>
      <c r="J578">
        <v>28.083333333333332</v>
      </c>
      <c r="K578" s="2">
        <v>28.78</v>
      </c>
      <c r="L578" s="2">
        <v>22.33</v>
      </c>
      <c r="M578">
        <f t="shared" si="133"/>
        <v>53.75327222222225</v>
      </c>
      <c r="N578">
        <f t="shared" si="134"/>
        <v>2.7034336406817556</v>
      </c>
      <c r="O578">
        <f t="shared" si="135"/>
        <v>1.9140631058358073</v>
      </c>
      <c r="P578">
        <f t="shared" si="136"/>
        <v>7</v>
      </c>
      <c r="Q578">
        <f t="shared" si="137"/>
        <v>12</v>
      </c>
      <c r="AC578" s="2"/>
      <c r="AD578" s="2"/>
    </row>
    <row r="579" spans="1:30" x14ac:dyDescent="0.25">
      <c r="A579" s="6">
        <v>41832.416666664256</v>
      </c>
      <c r="B579" s="8">
        <v>34.516666666666659</v>
      </c>
      <c r="C579">
        <v>33.048333333333332</v>
      </c>
      <c r="D579">
        <v>30.113333333333333</v>
      </c>
      <c r="E579">
        <v>22.643333333333334</v>
      </c>
      <c r="F579">
        <v>23.025000000000002</v>
      </c>
      <c r="G579">
        <v>19.791666666666668</v>
      </c>
      <c r="H579">
        <v>14.758333333333333</v>
      </c>
      <c r="I579">
        <v>15.938333333333333</v>
      </c>
      <c r="J579">
        <v>27.975000000000005</v>
      </c>
      <c r="K579" s="2">
        <v>28.78</v>
      </c>
      <c r="L579" s="2">
        <v>22.33</v>
      </c>
      <c r="M579">
        <f t="shared" si="133"/>
        <v>52.62436666666666</v>
      </c>
      <c r="N579">
        <f t="shared" si="134"/>
        <v>2.6589153684210522</v>
      </c>
      <c r="O579">
        <f t="shared" si="135"/>
        <v>1.8811212392016676</v>
      </c>
      <c r="P579">
        <f t="shared" si="136"/>
        <v>7</v>
      </c>
      <c r="Q579">
        <f t="shared" si="137"/>
        <v>12</v>
      </c>
      <c r="AC579" s="2"/>
      <c r="AD579" s="2"/>
    </row>
    <row r="580" spans="1:30" x14ac:dyDescent="0.25">
      <c r="A580" s="6">
        <v>41832.45833333092</v>
      </c>
      <c r="B580" s="8">
        <v>35.82166666666668</v>
      </c>
      <c r="C580">
        <v>33.168333333333337</v>
      </c>
      <c r="D580">
        <v>30.13</v>
      </c>
      <c r="E580">
        <v>22.661666666666672</v>
      </c>
      <c r="F580">
        <v>23.051666666666666</v>
      </c>
      <c r="G580">
        <v>19.908333333333335</v>
      </c>
      <c r="H580">
        <v>15.464999999999998</v>
      </c>
      <c r="I580">
        <v>16.731666666666666</v>
      </c>
      <c r="J580">
        <v>28.083333333333332</v>
      </c>
      <c r="K580" s="2">
        <v>28.78</v>
      </c>
      <c r="L580" s="2">
        <v>22.33</v>
      </c>
      <c r="M580">
        <f t="shared" si="133"/>
        <v>54.882177777777791</v>
      </c>
      <c r="N580">
        <f t="shared" si="134"/>
        <v>2.7567439653969585</v>
      </c>
      <c r="O580">
        <f t="shared" si="135"/>
        <v>1.954261523244313</v>
      </c>
      <c r="P580">
        <f t="shared" si="136"/>
        <v>7</v>
      </c>
      <c r="Q580">
        <f t="shared" si="137"/>
        <v>12</v>
      </c>
      <c r="AC580" s="2"/>
      <c r="AD580" s="2"/>
    </row>
    <row r="581" spans="1:30" x14ac:dyDescent="0.25">
      <c r="A581" s="6">
        <v>41832.499999997584</v>
      </c>
      <c r="B581" s="8">
        <v>36.463333333333324</v>
      </c>
      <c r="C581">
        <v>33.24</v>
      </c>
      <c r="D581">
        <v>30.165000000000003</v>
      </c>
      <c r="E581">
        <v>22.681666666666668</v>
      </c>
      <c r="F581">
        <v>23.063333333333333</v>
      </c>
      <c r="G581">
        <v>19.908333333333335</v>
      </c>
      <c r="H581">
        <v>15.745000000000003</v>
      </c>
      <c r="I581">
        <v>17.025000000000002</v>
      </c>
      <c r="J581">
        <v>28.116666666666671</v>
      </c>
      <c r="K581" s="2">
        <v>28.78</v>
      </c>
      <c r="L581" s="2">
        <v>22.33</v>
      </c>
      <c r="M581">
        <f t="shared" si="133"/>
        <v>55.229533333333308</v>
      </c>
      <c r="N581">
        <f t="shared" si="134"/>
        <v>2.7741917120133932</v>
      </c>
      <c r="O581">
        <f t="shared" si="135"/>
        <v>1.9642987551867208</v>
      </c>
      <c r="P581">
        <f t="shared" si="136"/>
        <v>7</v>
      </c>
      <c r="Q581">
        <f t="shared" si="137"/>
        <v>12</v>
      </c>
      <c r="AC581" s="2"/>
      <c r="AD581" s="2"/>
    </row>
    <row r="582" spans="1:30" x14ac:dyDescent="0.25">
      <c r="A582" s="6">
        <v>41832.541666664249</v>
      </c>
      <c r="B582" s="8">
        <v>34.079999999999991</v>
      </c>
      <c r="C582">
        <v>33.241666666666667</v>
      </c>
      <c r="D582">
        <v>30.188333333333333</v>
      </c>
      <c r="E582">
        <v>22.716666666666665</v>
      </c>
      <c r="F582">
        <v>23.078333333333333</v>
      </c>
      <c r="G582">
        <v>19.900000000000002</v>
      </c>
      <c r="H582">
        <v>15.456666666666669</v>
      </c>
      <c r="I582">
        <v>16.706666666666667</v>
      </c>
      <c r="J582">
        <v>28.091666666666669</v>
      </c>
      <c r="K582" s="2">
        <v>28.78</v>
      </c>
      <c r="L582" s="2">
        <v>22.33</v>
      </c>
      <c r="M582">
        <f t="shared" si="133"/>
        <v>54.447983333333276</v>
      </c>
      <c r="N582">
        <f t="shared" si="134"/>
        <v>2.7360795644891089</v>
      </c>
      <c r="O582">
        <f t="shared" si="135"/>
        <v>1.9382254523880134</v>
      </c>
      <c r="P582">
        <f t="shared" si="136"/>
        <v>7</v>
      </c>
      <c r="Q582">
        <f t="shared" si="137"/>
        <v>12</v>
      </c>
      <c r="AC582" s="2"/>
      <c r="AD582" s="2"/>
    </row>
    <row r="583" spans="1:30" x14ac:dyDescent="0.25">
      <c r="A583" s="6">
        <v>41832.583333330913</v>
      </c>
      <c r="B583" s="8">
        <v>28.279999999999998</v>
      </c>
      <c r="C583">
        <v>33.256666666666668</v>
      </c>
      <c r="D583">
        <v>30.206666666666667</v>
      </c>
      <c r="E583">
        <v>22.741666666666671</v>
      </c>
      <c r="F583">
        <v>23.121666666666666</v>
      </c>
      <c r="G583">
        <v>19.941666666666666</v>
      </c>
      <c r="H583">
        <v>15.51</v>
      </c>
      <c r="I583">
        <v>16.763333333333332</v>
      </c>
      <c r="J583">
        <v>28.149999999999995</v>
      </c>
      <c r="K583" s="2">
        <v>28.78</v>
      </c>
      <c r="L583" s="2">
        <v>22.33</v>
      </c>
      <c r="M583">
        <f t="shared" si="133"/>
        <v>54.534822222222189</v>
      </c>
      <c r="N583">
        <f t="shared" si="134"/>
        <v>2.7347173701072558</v>
      </c>
      <c r="O583">
        <f t="shared" si="135"/>
        <v>1.9372938622459039</v>
      </c>
      <c r="P583">
        <f t="shared" si="136"/>
        <v>7</v>
      </c>
      <c r="Q583">
        <f t="shared" si="137"/>
        <v>12</v>
      </c>
      <c r="AC583" s="2"/>
      <c r="AD583" s="2"/>
    </row>
    <row r="584" spans="1:30" x14ac:dyDescent="0.25">
      <c r="A584" s="6">
        <v>41832.624999997577</v>
      </c>
      <c r="B584" s="8">
        <v>26.066666666666663</v>
      </c>
      <c r="C584">
        <v>33.255000000000003</v>
      </c>
      <c r="D584">
        <v>30.204999999999998</v>
      </c>
      <c r="E584">
        <v>22.761666666666667</v>
      </c>
      <c r="F584">
        <v>23.133333333333336</v>
      </c>
      <c r="G584">
        <v>19.950000000000003</v>
      </c>
      <c r="H584">
        <v>15.258333333333335</v>
      </c>
      <c r="I584">
        <v>16.498333333333335</v>
      </c>
      <c r="J584">
        <v>28.158333333333335</v>
      </c>
      <c r="K584" s="2">
        <v>28.78</v>
      </c>
      <c r="L584" s="2">
        <v>22.33</v>
      </c>
      <c r="M584">
        <f t="shared" si="133"/>
        <v>54.187466666666666</v>
      </c>
      <c r="N584">
        <f t="shared" si="134"/>
        <v>2.7161637426900582</v>
      </c>
      <c r="O584">
        <f t="shared" si="135"/>
        <v>1.9243847292098253</v>
      </c>
      <c r="P584">
        <f t="shared" si="136"/>
        <v>7</v>
      </c>
      <c r="Q584">
        <f t="shared" si="137"/>
        <v>12</v>
      </c>
      <c r="AC584" s="2"/>
      <c r="AD584" s="2"/>
    </row>
    <row r="585" spans="1:30" x14ac:dyDescent="0.25">
      <c r="A585" s="6">
        <v>41832.666666664241</v>
      </c>
      <c r="B585" s="8">
        <v>26.478333333333342</v>
      </c>
      <c r="C585">
        <v>33.226666666666667</v>
      </c>
      <c r="D585">
        <v>30.204999999999998</v>
      </c>
      <c r="E585">
        <v>22.781666666666666</v>
      </c>
      <c r="F585">
        <v>23.161666666666665</v>
      </c>
      <c r="G585">
        <v>19.858333333333334</v>
      </c>
      <c r="H585">
        <v>14.958333333333334</v>
      </c>
      <c r="I585">
        <v>16.166666666666668</v>
      </c>
      <c r="J585">
        <v>28.149999999999995</v>
      </c>
      <c r="K585" s="2">
        <v>28.78</v>
      </c>
      <c r="L585" s="2">
        <v>22.33</v>
      </c>
      <c r="M585">
        <f t="shared" si="133"/>
        <v>53.362497222222231</v>
      </c>
      <c r="N585">
        <f t="shared" si="134"/>
        <v>2.6871589033431253</v>
      </c>
      <c r="O585">
        <f t="shared" si="135"/>
        <v>1.8956482139332944</v>
      </c>
      <c r="P585">
        <f t="shared" si="136"/>
        <v>7</v>
      </c>
      <c r="Q585">
        <f t="shared" si="137"/>
        <v>12</v>
      </c>
      <c r="AC585" s="2"/>
      <c r="AD585" s="2"/>
    </row>
    <row r="586" spans="1:30" x14ac:dyDescent="0.25">
      <c r="A586" s="6">
        <v>41832.708333330906</v>
      </c>
      <c r="B586" s="8">
        <v>25.736666666666665</v>
      </c>
      <c r="C586">
        <v>33.223333333333336</v>
      </c>
      <c r="D586">
        <v>30.206666666666667</v>
      </c>
      <c r="E586">
        <v>22.808333333333334</v>
      </c>
      <c r="F586">
        <v>23.175000000000001</v>
      </c>
      <c r="G586">
        <v>19.908333333333335</v>
      </c>
      <c r="H586">
        <v>14.888333333333334</v>
      </c>
      <c r="I586">
        <v>16.101666666666667</v>
      </c>
      <c r="J586">
        <v>28.174999999999994</v>
      </c>
      <c r="K586" s="2">
        <v>28.78</v>
      </c>
      <c r="L586" s="2">
        <v>22.33</v>
      </c>
      <c r="M586">
        <f t="shared" si="133"/>
        <v>53.49275555555554</v>
      </c>
      <c r="N586">
        <f t="shared" si="134"/>
        <v>2.6869529789312114</v>
      </c>
      <c r="O586">
        <f t="shared" si="135"/>
        <v>1.8985893719806761</v>
      </c>
      <c r="P586">
        <f t="shared" si="136"/>
        <v>7</v>
      </c>
      <c r="Q586">
        <f t="shared" si="137"/>
        <v>12</v>
      </c>
      <c r="AC586" s="2"/>
      <c r="AD586" s="2"/>
    </row>
    <row r="587" spans="1:30" x14ac:dyDescent="0.25">
      <c r="A587" s="6">
        <v>41832.74999999757</v>
      </c>
      <c r="B587" s="8">
        <v>25.838333333333345</v>
      </c>
      <c r="C587">
        <v>33.24</v>
      </c>
      <c r="D587">
        <v>30.209999999999997</v>
      </c>
      <c r="E587">
        <v>22.806666666666668</v>
      </c>
      <c r="F587">
        <v>23.136666666666667</v>
      </c>
      <c r="G587">
        <v>19.94166666666667</v>
      </c>
      <c r="H587">
        <v>15.031666666666666</v>
      </c>
      <c r="I587">
        <v>16.258333333333336</v>
      </c>
      <c r="J587">
        <v>28.158333333333328</v>
      </c>
      <c r="K587" s="2">
        <v>28.78</v>
      </c>
      <c r="L587" s="2">
        <v>22.33</v>
      </c>
      <c r="M587">
        <f t="shared" si="133"/>
        <v>53.840111111111199</v>
      </c>
      <c r="N587">
        <f t="shared" si="134"/>
        <v>2.6998802061568501</v>
      </c>
      <c r="O587">
        <f t="shared" si="135"/>
        <v>1.9120489296636121</v>
      </c>
      <c r="P587">
        <f t="shared" si="136"/>
        <v>7</v>
      </c>
      <c r="Q587">
        <f t="shared" si="137"/>
        <v>12</v>
      </c>
      <c r="AC587" s="2"/>
      <c r="AD587" s="2"/>
    </row>
    <row r="588" spans="1:30" x14ac:dyDescent="0.25">
      <c r="A588" s="6">
        <v>41832.791666664234</v>
      </c>
      <c r="B588" s="8">
        <v>25.94499999999999</v>
      </c>
      <c r="C588">
        <v>33.225000000000001</v>
      </c>
      <c r="D588">
        <v>30.210000000000004</v>
      </c>
      <c r="E588">
        <v>22.698333333333334</v>
      </c>
      <c r="F588">
        <v>22.963333333333335</v>
      </c>
      <c r="G588">
        <v>19.933333333333337</v>
      </c>
      <c r="H588">
        <v>14.87</v>
      </c>
      <c r="I588">
        <v>16.076666666666664</v>
      </c>
      <c r="J588">
        <v>28.133333333333329</v>
      </c>
      <c r="K588" s="2">
        <v>28.78</v>
      </c>
      <c r="L588" s="2">
        <v>22.33</v>
      </c>
      <c r="M588">
        <f t="shared" si="133"/>
        <v>53.319077777777736</v>
      </c>
      <c r="N588">
        <f t="shared" si="134"/>
        <v>2.6748701226309897</v>
      </c>
      <c r="O588">
        <f t="shared" si="135"/>
        <v>1.8952278830963654</v>
      </c>
      <c r="P588">
        <f t="shared" si="136"/>
        <v>7</v>
      </c>
      <c r="Q588">
        <f t="shared" si="137"/>
        <v>12</v>
      </c>
      <c r="AC588" s="2"/>
      <c r="AD588" s="2"/>
    </row>
    <row r="589" spans="1:30" x14ac:dyDescent="0.25">
      <c r="A589" s="6">
        <v>41832.833333330898</v>
      </c>
      <c r="B589" s="8">
        <v>25.729999999999986</v>
      </c>
      <c r="C589">
        <v>33.208333333333336</v>
      </c>
      <c r="D589">
        <v>30.218333333333334</v>
      </c>
      <c r="E589">
        <v>22.598333333333333</v>
      </c>
      <c r="F589">
        <v>22.830000000000002</v>
      </c>
      <c r="G589">
        <v>19.916666666666668</v>
      </c>
      <c r="H589">
        <v>14.805</v>
      </c>
      <c r="I589">
        <v>16.013333333333335</v>
      </c>
      <c r="J589">
        <v>28.149999999999995</v>
      </c>
      <c r="K589" s="2">
        <v>28.78</v>
      </c>
      <c r="L589" s="2">
        <v>22.33</v>
      </c>
      <c r="M589">
        <f t="shared" si="133"/>
        <v>53.362497222222281</v>
      </c>
      <c r="N589">
        <f t="shared" si="134"/>
        <v>2.6792885634588592</v>
      </c>
      <c r="O589">
        <f t="shared" si="135"/>
        <v>1.8956482139332962</v>
      </c>
      <c r="P589">
        <f t="shared" si="136"/>
        <v>7</v>
      </c>
      <c r="Q589">
        <f t="shared" si="137"/>
        <v>12</v>
      </c>
      <c r="AC589" s="2"/>
      <c r="AD589" s="2"/>
    </row>
    <row r="590" spans="1:30" x14ac:dyDescent="0.25">
      <c r="A590" s="6">
        <v>41833.291666664205</v>
      </c>
      <c r="B590" s="8">
        <v>23.753333333333334</v>
      </c>
      <c r="C590">
        <v>31.696666666666669</v>
      </c>
      <c r="D590">
        <v>29.966666666666669</v>
      </c>
      <c r="E590">
        <v>22.546666666666667</v>
      </c>
      <c r="F590">
        <v>23.004999999999999</v>
      </c>
      <c r="G590">
        <v>11.525000000000004</v>
      </c>
      <c r="H590">
        <v>13.838333333333331</v>
      </c>
      <c r="I590">
        <v>14.201666666666668</v>
      </c>
      <c r="J590">
        <v>19.841666666666665</v>
      </c>
      <c r="K590" s="2">
        <v>28.78</v>
      </c>
      <c r="L590" s="2">
        <v>22.33</v>
      </c>
      <c r="M590">
        <f t="shared" si="133"/>
        <v>31.348838888888977</v>
      </c>
      <c r="N590">
        <f t="shared" si="134"/>
        <v>2.7200727886237717</v>
      </c>
      <c r="O590">
        <f t="shared" si="135"/>
        <v>1.5799498810023846</v>
      </c>
      <c r="P590">
        <f t="shared" si="136"/>
        <v>7</v>
      </c>
      <c r="Q590">
        <f t="shared" si="137"/>
        <v>13</v>
      </c>
      <c r="AC590" s="2"/>
      <c r="AD590" s="2"/>
    </row>
    <row r="591" spans="1:30" x14ac:dyDescent="0.25">
      <c r="A591" s="6">
        <v>41833.333333330869</v>
      </c>
      <c r="B591" s="8">
        <v>23.763333333333325</v>
      </c>
      <c r="C591">
        <v>31.843333333333334</v>
      </c>
      <c r="D591">
        <v>29.77333333333333</v>
      </c>
      <c r="E591">
        <v>22.605</v>
      </c>
      <c r="F591">
        <v>23.068333333333332</v>
      </c>
      <c r="G591">
        <v>16.258333333333336</v>
      </c>
      <c r="H591">
        <v>13.648333333333333</v>
      </c>
      <c r="I591">
        <v>14.386666666666665</v>
      </c>
      <c r="J591">
        <v>24.508333333333329</v>
      </c>
      <c r="K591" s="2">
        <v>28.78</v>
      </c>
      <c r="L591" s="2">
        <v>22.33</v>
      </c>
      <c r="M591">
        <f t="shared" si="133"/>
        <v>41.118213888888839</v>
      </c>
      <c r="N591">
        <f t="shared" si="134"/>
        <v>2.5290546728173551</v>
      </c>
      <c r="O591">
        <f t="shared" si="135"/>
        <v>1.6777237900940705</v>
      </c>
      <c r="P591">
        <f t="shared" si="136"/>
        <v>7</v>
      </c>
      <c r="Q591">
        <f t="shared" si="137"/>
        <v>13</v>
      </c>
      <c r="AC591" s="2"/>
      <c r="AD591" s="2"/>
    </row>
    <row r="592" spans="1:30" x14ac:dyDescent="0.25">
      <c r="A592" s="6">
        <v>41833.374999997533</v>
      </c>
      <c r="B592" s="8">
        <v>23.723333333333347</v>
      </c>
      <c r="C592">
        <v>31.855</v>
      </c>
      <c r="D592">
        <v>29.681666666666668</v>
      </c>
      <c r="E592">
        <v>22.668333333333333</v>
      </c>
      <c r="F592">
        <v>23.118333333333329</v>
      </c>
      <c r="G592">
        <v>14.683333333333335</v>
      </c>
      <c r="H592">
        <v>13.856666666666667</v>
      </c>
      <c r="I592">
        <v>14.244999999999999</v>
      </c>
      <c r="J592">
        <v>22.908333333333331</v>
      </c>
      <c r="K592" s="2">
        <v>28.78</v>
      </c>
      <c r="L592" s="2">
        <v>22.33</v>
      </c>
      <c r="M592">
        <f t="shared" si="133"/>
        <v>32.000130555555515</v>
      </c>
      <c r="N592">
        <f t="shared" si="134"/>
        <v>2.1793505486189906</v>
      </c>
      <c r="O592">
        <f t="shared" si="135"/>
        <v>1.3968772887110448</v>
      </c>
      <c r="P592">
        <f t="shared" si="136"/>
        <v>7</v>
      </c>
      <c r="Q592">
        <f t="shared" si="137"/>
        <v>13</v>
      </c>
      <c r="AC592" s="2"/>
      <c r="AD592" s="2"/>
    </row>
    <row r="593" spans="1:30" x14ac:dyDescent="0.25">
      <c r="A593" s="6">
        <v>41833.416666664198</v>
      </c>
      <c r="B593" s="8">
        <v>23.59333333333333</v>
      </c>
      <c r="C593">
        <v>31.588333333333328</v>
      </c>
      <c r="D593">
        <v>29.636666666666667</v>
      </c>
      <c r="E593">
        <v>22.731666666666669</v>
      </c>
      <c r="F593">
        <v>23.171666666666667</v>
      </c>
      <c r="G593">
        <v>16.141666666666669</v>
      </c>
      <c r="H593">
        <v>13.6</v>
      </c>
      <c r="I593">
        <v>14.198333333333332</v>
      </c>
      <c r="J593">
        <v>24.458333333333332</v>
      </c>
      <c r="K593" s="2">
        <v>28.78</v>
      </c>
      <c r="L593" s="2">
        <v>22.33</v>
      </c>
      <c r="M593">
        <f t="shared" si="133"/>
        <v>37.470980555555535</v>
      </c>
      <c r="N593">
        <f t="shared" si="134"/>
        <v>2.3213823782481482</v>
      </c>
      <c r="O593">
        <f t="shared" si="135"/>
        <v>1.5320332765474154</v>
      </c>
      <c r="P593">
        <f t="shared" si="136"/>
        <v>7</v>
      </c>
      <c r="Q593">
        <f t="shared" si="137"/>
        <v>13</v>
      </c>
      <c r="AC593" s="2"/>
      <c r="AD593" s="2"/>
    </row>
    <row r="594" spans="1:30" x14ac:dyDescent="0.25">
      <c r="A594" s="6">
        <v>41833.458333330862</v>
      </c>
      <c r="B594" s="8">
        <v>24.653333333333332</v>
      </c>
      <c r="C594">
        <v>31.454999999999998</v>
      </c>
      <c r="D594">
        <v>29.611666666666668</v>
      </c>
      <c r="E594">
        <v>22.796666666666667</v>
      </c>
      <c r="F594">
        <v>23.234999999999999</v>
      </c>
      <c r="G594">
        <v>11.433333333333337</v>
      </c>
      <c r="H594">
        <v>14.118333333333334</v>
      </c>
      <c r="I594">
        <v>14.17</v>
      </c>
      <c r="J594">
        <v>19.733333333333331</v>
      </c>
      <c r="K594" s="2">
        <v>28.78</v>
      </c>
      <c r="L594" s="2">
        <v>22.33</v>
      </c>
      <c r="M594">
        <f t="shared" si="133"/>
        <v>23.229402777777757</v>
      </c>
      <c r="N594">
        <f t="shared" si="134"/>
        <v>2.0317261904761881</v>
      </c>
      <c r="O594">
        <f t="shared" si="135"/>
        <v>1.1771656813063054</v>
      </c>
      <c r="P594">
        <f t="shared" si="136"/>
        <v>7</v>
      </c>
      <c r="Q594">
        <f t="shared" si="137"/>
        <v>13</v>
      </c>
      <c r="AC594" s="2"/>
      <c r="AD594" s="2"/>
    </row>
    <row r="595" spans="1:30" x14ac:dyDescent="0.25">
      <c r="A595" s="6">
        <v>41833.499999997526</v>
      </c>
      <c r="B595" s="8">
        <v>25.746666666666666</v>
      </c>
      <c r="C595">
        <v>31.168333333333333</v>
      </c>
      <c r="D595">
        <v>29.555000000000003</v>
      </c>
      <c r="E595">
        <v>22.836666666666662</v>
      </c>
      <c r="F595">
        <v>23.28</v>
      </c>
      <c r="G595">
        <v>13.050000000000004</v>
      </c>
      <c r="H595">
        <v>14.295</v>
      </c>
      <c r="I595">
        <v>14.343333333333334</v>
      </c>
      <c r="J595">
        <v>21.308333333333326</v>
      </c>
      <c r="K595" s="2">
        <v>28.78</v>
      </c>
      <c r="L595" s="2">
        <v>22.33</v>
      </c>
      <c r="M595">
        <f t="shared" si="133"/>
        <v>23.142563888888901</v>
      </c>
      <c r="N595">
        <f t="shared" si="134"/>
        <v>1.7733765432098769</v>
      </c>
      <c r="O595">
        <f t="shared" si="135"/>
        <v>1.0860804327988538</v>
      </c>
      <c r="P595">
        <f t="shared" si="136"/>
        <v>7</v>
      </c>
      <c r="Q595">
        <f t="shared" si="137"/>
        <v>13</v>
      </c>
      <c r="AC595" s="2"/>
      <c r="AD595" s="2"/>
    </row>
    <row r="596" spans="1:30" x14ac:dyDescent="0.25">
      <c r="A596" s="6">
        <v>41833.54166666419</v>
      </c>
      <c r="B596" s="8">
        <v>26.75</v>
      </c>
      <c r="C596">
        <v>32.43333333333333</v>
      </c>
      <c r="D596">
        <v>29.598333333333333</v>
      </c>
      <c r="E596">
        <v>22.873333333333335</v>
      </c>
      <c r="F596">
        <v>23.308333333333337</v>
      </c>
      <c r="G596">
        <v>19.541666666666664</v>
      </c>
      <c r="H596">
        <v>13.955</v>
      </c>
      <c r="I596">
        <v>15.116666666666665</v>
      </c>
      <c r="J596">
        <v>27.724999999999998</v>
      </c>
      <c r="K596" s="2">
        <v>28.78</v>
      </c>
      <c r="L596" s="2">
        <v>22.33</v>
      </c>
      <c r="M596">
        <f t="shared" si="133"/>
        <v>52.146752777777735</v>
      </c>
      <c r="N596">
        <f t="shared" si="134"/>
        <v>2.6684905472636795</v>
      </c>
      <c r="O596">
        <f t="shared" si="135"/>
        <v>1.8808567277827859</v>
      </c>
      <c r="P596">
        <f t="shared" si="136"/>
        <v>7</v>
      </c>
      <c r="Q596">
        <f t="shared" si="137"/>
        <v>13</v>
      </c>
      <c r="AC596" s="2"/>
      <c r="AD596" s="2"/>
    </row>
    <row r="597" spans="1:30" x14ac:dyDescent="0.25">
      <c r="A597" s="6">
        <v>41833.583333330855</v>
      </c>
      <c r="B597" s="8">
        <v>26.553333333333338</v>
      </c>
      <c r="C597">
        <v>32.675000000000004</v>
      </c>
      <c r="D597">
        <v>29.813333333333333</v>
      </c>
      <c r="E597">
        <v>22.888333333333335</v>
      </c>
      <c r="F597">
        <v>23.324999999999999</v>
      </c>
      <c r="G597">
        <v>19.59090909090909</v>
      </c>
      <c r="H597">
        <v>13.465000000000002</v>
      </c>
      <c r="I597">
        <v>14.600000000000001</v>
      </c>
      <c r="J597">
        <v>27.758333333333329</v>
      </c>
      <c r="K597" s="2">
        <v>28.78</v>
      </c>
      <c r="L597" s="2">
        <v>22.33</v>
      </c>
      <c r="M597">
        <f t="shared" si="133"/>
        <v>51.452041666666659</v>
      </c>
      <c r="N597">
        <f t="shared" si="134"/>
        <v>2.6263223124516624</v>
      </c>
      <c r="O597">
        <f t="shared" si="135"/>
        <v>1.8535709996997898</v>
      </c>
      <c r="P597">
        <f t="shared" si="136"/>
        <v>7</v>
      </c>
      <c r="Q597">
        <f t="shared" si="137"/>
        <v>13</v>
      </c>
      <c r="AC597" s="2"/>
      <c r="AD597" s="2"/>
    </row>
    <row r="598" spans="1:30" x14ac:dyDescent="0.25">
      <c r="A598" s="6">
        <v>41833.624999997519</v>
      </c>
      <c r="B598" s="8">
        <v>26.873333333333335</v>
      </c>
      <c r="C598">
        <v>32.726666666666667</v>
      </c>
      <c r="D598">
        <v>29.891666666666666</v>
      </c>
      <c r="E598">
        <v>22.92</v>
      </c>
      <c r="F598">
        <v>23.344999999999999</v>
      </c>
      <c r="G598">
        <v>19.599999999999998</v>
      </c>
      <c r="H598">
        <v>13.311666666666666</v>
      </c>
      <c r="I598">
        <v>14.431666666666667</v>
      </c>
      <c r="J598">
        <v>27.775000000000006</v>
      </c>
      <c r="K598" s="2">
        <v>28.78</v>
      </c>
      <c r="L598" s="2">
        <v>22.33</v>
      </c>
      <c r="M598">
        <f t="shared" si="133"/>
        <v>51.06126666666669</v>
      </c>
      <c r="N598">
        <f t="shared" si="134"/>
        <v>2.6051666666666682</v>
      </c>
      <c r="O598">
        <f t="shared" si="135"/>
        <v>1.8383894389438948</v>
      </c>
      <c r="P598">
        <f t="shared" si="136"/>
        <v>7</v>
      </c>
      <c r="Q598">
        <f t="shared" si="137"/>
        <v>13</v>
      </c>
      <c r="AC598" s="2"/>
      <c r="AD598" s="2"/>
    </row>
    <row r="599" spans="1:30" x14ac:dyDescent="0.25">
      <c r="A599" s="6">
        <v>41833.666666664183</v>
      </c>
      <c r="B599" s="8">
        <v>26.170000000000012</v>
      </c>
      <c r="C599">
        <v>32.766666666666666</v>
      </c>
      <c r="D599">
        <v>29.938333333333333</v>
      </c>
      <c r="E599">
        <v>22.939999999999998</v>
      </c>
      <c r="F599">
        <v>23.386666666666667</v>
      </c>
      <c r="G599">
        <v>19.599999999999998</v>
      </c>
      <c r="H599">
        <v>13.269999999999998</v>
      </c>
      <c r="I599">
        <v>14.376666666666667</v>
      </c>
      <c r="J599">
        <v>27.766666666666669</v>
      </c>
      <c r="K599" s="2">
        <v>28.78</v>
      </c>
      <c r="L599" s="2">
        <v>22.33</v>
      </c>
      <c r="M599">
        <f t="shared" si="133"/>
        <v>50.713911111111173</v>
      </c>
      <c r="N599">
        <f t="shared" si="134"/>
        <v>2.587444444444448</v>
      </c>
      <c r="O599">
        <f t="shared" si="135"/>
        <v>1.8264313725490218</v>
      </c>
      <c r="P599">
        <f t="shared" si="136"/>
        <v>7</v>
      </c>
      <c r="Q599">
        <f t="shared" si="137"/>
        <v>13</v>
      </c>
      <c r="AC599" s="2"/>
      <c r="AD599" s="2"/>
    </row>
    <row r="600" spans="1:30" x14ac:dyDescent="0.25">
      <c r="A600" s="6">
        <v>41833.708333330847</v>
      </c>
      <c r="B600" s="8">
        <v>25.238333333333323</v>
      </c>
      <c r="C600">
        <v>32.798333333333339</v>
      </c>
      <c r="D600">
        <v>29.971666666666664</v>
      </c>
      <c r="E600">
        <v>22.966666666666665</v>
      </c>
      <c r="F600">
        <v>23.411666666666665</v>
      </c>
      <c r="G600">
        <v>19.608333333333331</v>
      </c>
      <c r="H600">
        <v>13.253333333333336</v>
      </c>
      <c r="I600">
        <v>14.358333333333334</v>
      </c>
      <c r="J600">
        <v>27.808333333333337</v>
      </c>
      <c r="K600" s="2">
        <v>28.78</v>
      </c>
      <c r="L600" s="2">
        <v>22.33</v>
      </c>
      <c r="M600">
        <f t="shared" ref="M600:M633" si="138">IF(G600&lt;3,0,IF(H600&gt;I600,0,(4.2*L600*(I600-H600+0.84)/3.6)))</f>
        <v>50.670491666666628</v>
      </c>
      <c r="N600">
        <f t="shared" ref="N600:N633" si="139">M600/G600</f>
        <v>2.584130471738205</v>
      </c>
      <c r="O600">
        <f t="shared" ref="O600:O633" si="140">M600/J600</f>
        <v>1.822133353311356</v>
      </c>
      <c r="P600">
        <f t="shared" ref="P600:P633" si="141">MONTH(A600)</f>
        <v>7</v>
      </c>
      <c r="Q600">
        <f t="shared" ref="Q600:Q633" si="142">DAY(A600)</f>
        <v>13</v>
      </c>
      <c r="AC600" s="2"/>
      <c r="AD600" s="2"/>
    </row>
    <row r="601" spans="1:30" x14ac:dyDescent="0.25">
      <c r="A601" s="6">
        <v>41833.749999997512</v>
      </c>
      <c r="B601" s="8">
        <v>24.763333333333328</v>
      </c>
      <c r="C601">
        <v>32.79</v>
      </c>
      <c r="D601">
        <v>29.988333333333333</v>
      </c>
      <c r="E601">
        <v>22.991666666666664</v>
      </c>
      <c r="F601">
        <v>23.438333333333333</v>
      </c>
      <c r="G601">
        <v>19.599999999999998</v>
      </c>
      <c r="H601">
        <v>12.983333333333334</v>
      </c>
      <c r="I601">
        <v>14.061666666666667</v>
      </c>
      <c r="J601">
        <v>27.791666666666671</v>
      </c>
      <c r="K601" s="2">
        <v>28.78</v>
      </c>
      <c r="L601" s="2">
        <v>22.33</v>
      </c>
      <c r="M601">
        <f t="shared" si="138"/>
        <v>49.975780555555545</v>
      </c>
      <c r="N601">
        <f t="shared" si="139"/>
        <v>2.5497847222222219</v>
      </c>
      <c r="O601">
        <f t="shared" si="140"/>
        <v>1.7982289855072457</v>
      </c>
      <c r="P601">
        <f t="shared" si="141"/>
        <v>7</v>
      </c>
      <c r="Q601">
        <f t="shared" si="142"/>
        <v>13</v>
      </c>
      <c r="AC601" s="2"/>
      <c r="AD601" s="2"/>
    </row>
    <row r="602" spans="1:30" x14ac:dyDescent="0.25">
      <c r="A602" s="6">
        <v>41833.791666664176</v>
      </c>
      <c r="B602" s="8">
        <v>24.571666666666648</v>
      </c>
      <c r="C602">
        <v>32.763333333333328</v>
      </c>
      <c r="D602">
        <v>29.998333333333335</v>
      </c>
      <c r="E602">
        <v>23.013333333333335</v>
      </c>
      <c r="F602">
        <v>23.47</v>
      </c>
      <c r="G602">
        <v>19.599999999999998</v>
      </c>
      <c r="H602">
        <v>12.744999999999999</v>
      </c>
      <c r="I602">
        <v>13.805000000000001</v>
      </c>
      <c r="J602">
        <v>27.733333333333331</v>
      </c>
      <c r="K602" s="2">
        <v>28.78</v>
      </c>
      <c r="L602" s="2">
        <v>22.33</v>
      </c>
      <c r="M602">
        <f t="shared" si="138"/>
        <v>49.498166666666719</v>
      </c>
      <c r="N602">
        <f t="shared" si="139"/>
        <v>2.5254166666666698</v>
      </c>
      <c r="O602">
        <f t="shared" si="140"/>
        <v>1.7847896634615406</v>
      </c>
      <c r="P602">
        <f t="shared" si="141"/>
        <v>7</v>
      </c>
      <c r="Q602">
        <f t="shared" si="142"/>
        <v>13</v>
      </c>
      <c r="AC602" s="2"/>
      <c r="AD602" s="2"/>
    </row>
    <row r="603" spans="1:30" x14ac:dyDescent="0.25">
      <c r="A603" s="6">
        <v>41833.83333333084</v>
      </c>
      <c r="B603" s="8">
        <v>24.776666666666653</v>
      </c>
      <c r="C603">
        <v>32.758333333333333</v>
      </c>
      <c r="D603">
        <v>30</v>
      </c>
      <c r="E603">
        <v>23.033333333333331</v>
      </c>
      <c r="F603">
        <v>23.49666666666667</v>
      </c>
      <c r="G603">
        <v>19.591666666666665</v>
      </c>
      <c r="H603">
        <v>12.638333333333334</v>
      </c>
      <c r="I603">
        <v>13.695</v>
      </c>
      <c r="J603">
        <v>27.775000000000002</v>
      </c>
      <c r="K603" s="2">
        <v>28.78</v>
      </c>
      <c r="L603" s="2">
        <v>22.33</v>
      </c>
      <c r="M603">
        <f t="shared" si="138"/>
        <v>49.411327777777771</v>
      </c>
      <c r="N603">
        <f t="shared" si="139"/>
        <v>2.5220584148589253</v>
      </c>
      <c r="O603">
        <f t="shared" si="140"/>
        <v>1.7789856985698567</v>
      </c>
      <c r="P603">
        <f t="shared" si="141"/>
        <v>7</v>
      </c>
      <c r="Q603">
        <f t="shared" si="142"/>
        <v>13</v>
      </c>
      <c r="AC603" s="2"/>
      <c r="AD603" s="2"/>
    </row>
    <row r="604" spans="1:30" x14ac:dyDescent="0.25">
      <c r="A604" s="6">
        <v>41834.291666664147</v>
      </c>
      <c r="B604" s="8">
        <v>26.444999999999997</v>
      </c>
      <c r="C604">
        <v>31.982500000000002</v>
      </c>
      <c r="D604">
        <v>29.78</v>
      </c>
      <c r="E604">
        <v>23.1175</v>
      </c>
      <c r="F604">
        <v>23.577500000000001</v>
      </c>
      <c r="G604">
        <v>14.691666666666665</v>
      </c>
      <c r="H604">
        <v>13.635000000000002</v>
      </c>
      <c r="I604">
        <v>14.25</v>
      </c>
      <c r="J604">
        <v>22.991666666666671</v>
      </c>
      <c r="K604" s="2">
        <v>28.78</v>
      </c>
      <c r="L604" s="2">
        <v>22.33</v>
      </c>
      <c r="M604">
        <f t="shared" si="138"/>
        <v>37.90517499999995</v>
      </c>
      <c r="N604">
        <f t="shared" si="139"/>
        <v>2.5800459444129293</v>
      </c>
      <c r="O604">
        <f t="shared" si="140"/>
        <v>1.648648423341788</v>
      </c>
      <c r="P604">
        <f t="shared" si="141"/>
        <v>7</v>
      </c>
      <c r="Q604">
        <f t="shared" si="142"/>
        <v>14</v>
      </c>
      <c r="AC604" s="2"/>
      <c r="AD604" s="2"/>
    </row>
    <row r="605" spans="1:30" x14ac:dyDescent="0.25">
      <c r="A605" s="6">
        <v>41834.333333330811</v>
      </c>
      <c r="B605" s="8">
        <v>28.46166666666668</v>
      </c>
      <c r="C605">
        <v>32.682499999999997</v>
      </c>
      <c r="D605">
        <v>29.797499999999999</v>
      </c>
      <c r="E605">
        <v>23.1175</v>
      </c>
      <c r="F605">
        <v>23.5975</v>
      </c>
      <c r="G605">
        <v>19.591666666666665</v>
      </c>
      <c r="H605">
        <v>14.0025</v>
      </c>
      <c r="I605">
        <v>15.18</v>
      </c>
      <c r="J605">
        <v>27.833333333333339</v>
      </c>
      <c r="K605" s="2">
        <v>28.78</v>
      </c>
      <c r="L605" s="2">
        <v>22.33</v>
      </c>
      <c r="M605">
        <f t="shared" si="138"/>
        <v>52.559237500000002</v>
      </c>
      <c r="N605">
        <f t="shared" si="139"/>
        <v>2.6827343683538922</v>
      </c>
      <c r="O605">
        <f t="shared" si="140"/>
        <v>1.888355838323353</v>
      </c>
      <c r="P605">
        <f t="shared" si="141"/>
        <v>7</v>
      </c>
      <c r="Q605">
        <f t="shared" si="142"/>
        <v>14</v>
      </c>
      <c r="AC605" s="2"/>
      <c r="AD605" s="2"/>
    </row>
    <row r="606" spans="1:30" x14ac:dyDescent="0.25">
      <c r="A606" s="6">
        <v>41834.374999997475</v>
      </c>
      <c r="B606" s="8">
        <v>29.674999999999994</v>
      </c>
      <c r="C606">
        <v>32.844999999999999</v>
      </c>
      <c r="D606">
        <v>29.917500000000004</v>
      </c>
      <c r="E606">
        <v>23.125</v>
      </c>
      <c r="F606">
        <v>23.597500000000004</v>
      </c>
      <c r="G606">
        <v>19.633333333333329</v>
      </c>
      <c r="H606">
        <v>14.27</v>
      </c>
      <c r="I606">
        <v>15.467499999999999</v>
      </c>
      <c r="J606">
        <v>27.899999999999995</v>
      </c>
      <c r="K606" s="2">
        <v>28.78</v>
      </c>
      <c r="L606" s="2">
        <v>22.33</v>
      </c>
      <c r="M606">
        <f t="shared" si="138"/>
        <v>53.080270833333323</v>
      </c>
      <c r="N606">
        <f t="shared" si="139"/>
        <v>2.7035791595925298</v>
      </c>
      <c r="O606">
        <f t="shared" si="140"/>
        <v>1.9025186678614097</v>
      </c>
      <c r="P606">
        <f t="shared" si="141"/>
        <v>7</v>
      </c>
      <c r="Q606">
        <f t="shared" si="142"/>
        <v>14</v>
      </c>
      <c r="AC606" s="2"/>
      <c r="AD606" s="2"/>
    </row>
    <row r="607" spans="1:30" x14ac:dyDescent="0.25">
      <c r="A607" s="6">
        <v>41834.416666664139</v>
      </c>
      <c r="B607" s="8">
        <v>30.743333333333329</v>
      </c>
      <c r="C607">
        <v>32.932499999999997</v>
      </c>
      <c r="D607">
        <v>29.987500000000001</v>
      </c>
      <c r="E607">
        <v>23.135000000000002</v>
      </c>
      <c r="F607">
        <v>23.590000000000003</v>
      </c>
      <c r="G607">
        <v>19.658333333333328</v>
      </c>
      <c r="H607">
        <v>14.4575</v>
      </c>
      <c r="I607">
        <v>15.6625</v>
      </c>
      <c r="J607">
        <v>27.933333333333337</v>
      </c>
      <c r="K607" s="2">
        <v>28.78</v>
      </c>
      <c r="L607" s="2">
        <v>22.33</v>
      </c>
      <c r="M607">
        <f t="shared" si="138"/>
        <v>53.275658333333332</v>
      </c>
      <c r="N607">
        <f t="shared" si="139"/>
        <v>2.7100801186943628</v>
      </c>
      <c r="O607">
        <f t="shared" si="140"/>
        <v>1.9072431384248207</v>
      </c>
      <c r="P607">
        <f t="shared" si="141"/>
        <v>7</v>
      </c>
      <c r="Q607">
        <f t="shared" si="142"/>
        <v>14</v>
      </c>
      <c r="AC607" s="2"/>
      <c r="AD607" s="2"/>
    </row>
    <row r="608" spans="1:30" x14ac:dyDescent="0.25">
      <c r="A608" s="6">
        <v>41834.458333330804</v>
      </c>
      <c r="B608" s="8">
        <v>31.085000000000012</v>
      </c>
      <c r="C608">
        <v>32.994999999999997</v>
      </c>
      <c r="D608">
        <v>30.047499999999999</v>
      </c>
      <c r="E608">
        <v>23.13</v>
      </c>
      <c r="F608">
        <v>23.584999999999997</v>
      </c>
      <c r="G608">
        <v>19.724999999999998</v>
      </c>
      <c r="H608">
        <v>14.6975</v>
      </c>
      <c r="I608">
        <v>15.9</v>
      </c>
      <c r="J608">
        <v>27.958333333333329</v>
      </c>
      <c r="K608" s="2">
        <v>28.78</v>
      </c>
      <c r="L608" s="2">
        <v>22.33</v>
      </c>
      <c r="M608">
        <f t="shared" si="138"/>
        <v>53.210529166666674</v>
      </c>
      <c r="N608">
        <f t="shared" si="139"/>
        <v>2.6976187156738494</v>
      </c>
      <c r="O608">
        <f t="shared" si="140"/>
        <v>1.9032081967213121</v>
      </c>
      <c r="P608">
        <f t="shared" si="141"/>
        <v>7</v>
      </c>
      <c r="Q608">
        <f t="shared" si="142"/>
        <v>14</v>
      </c>
      <c r="AC608" s="2"/>
      <c r="AD608" s="2"/>
    </row>
    <row r="609" spans="1:30" x14ac:dyDescent="0.25">
      <c r="A609" s="6">
        <v>41834.499999997468</v>
      </c>
      <c r="B609" s="8">
        <v>30.428333333333342</v>
      </c>
      <c r="C609">
        <v>33.03</v>
      </c>
      <c r="D609">
        <v>30.077500000000001</v>
      </c>
      <c r="E609">
        <v>23.137499999999999</v>
      </c>
      <c r="F609">
        <v>23.585000000000001</v>
      </c>
      <c r="G609">
        <v>19.699999999999996</v>
      </c>
      <c r="H609">
        <v>14.517500000000002</v>
      </c>
      <c r="I609">
        <v>15.704999999999998</v>
      </c>
      <c r="J609">
        <v>27.941666666666666</v>
      </c>
      <c r="K609" s="2">
        <v>28.78</v>
      </c>
      <c r="L609" s="2">
        <v>22.33</v>
      </c>
      <c r="M609">
        <f t="shared" si="138"/>
        <v>52.81975416666657</v>
      </c>
      <c r="N609">
        <f t="shared" si="139"/>
        <v>2.681205795262263</v>
      </c>
      <c r="O609">
        <f t="shared" si="140"/>
        <v>1.8903580375782847</v>
      </c>
      <c r="P609">
        <f t="shared" si="141"/>
        <v>7</v>
      </c>
      <c r="Q609">
        <f t="shared" si="142"/>
        <v>14</v>
      </c>
      <c r="AC609" s="2"/>
      <c r="AD609" s="2"/>
    </row>
    <row r="610" spans="1:30" x14ac:dyDescent="0.25">
      <c r="A610" s="6">
        <v>41834.541666664132</v>
      </c>
      <c r="B610" s="8">
        <v>29.984999999999992</v>
      </c>
      <c r="C610">
        <v>33.049999999999997</v>
      </c>
      <c r="D610">
        <v>30.099999999999998</v>
      </c>
      <c r="E610">
        <v>23.132499999999997</v>
      </c>
      <c r="F610">
        <v>23.557500000000001</v>
      </c>
      <c r="G610">
        <v>19.716666666666665</v>
      </c>
      <c r="H610">
        <v>14.6425</v>
      </c>
      <c r="I610">
        <v>15.842499999999999</v>
      </c>
      <c r="J610">
        <v>27.983333333333334</v>
      </c>
      <c r="K610" s="2">
        <v>28.78</v>
      </c>
      <c r="L610" s="2">
        <v>22.33</v>
      </c>
      <c r="M610">
        <f t="shared" si="138"/>
        <v>53.145399999999974</v>
      </c>
      <c r="N610">
        <f t="shared" si="139"/>
        <v>2.695455621301774</v>
      </c>
      <c r="O610">
        <f t="shared" si="140"/>
        <v>1.8991804645622383</v>
      </c>
      <c r="P610">
        <f t="shared" si="141"/>
        <v>7</v>
      </c>
      <c r="Q610">
        <f t="shared" si="142"/>
        <v>14</v>
      </c>
      <c r="AC610" s="2"/>
      <c r="AD610" s="2"/>
    </row>
    <row r="611" spans="1:30" x14ac:dyDescent="0.25">
      <c r="A611" s="6">
        <v>41834.583333330796</v>
      </c>
      <c r="B611" s="8">
        <v>29.545000000000009</v>
      </c>
      <c r="C611">
        <v>33.102499999999999</v>
      </c>
      <c r="D611">
        <v>30.125</v>
      </c>
      <c r="E611">
        <v>23.14</v>
      </c>
      <c r="F611">
        <v>23.572499999999998</v>
      </c>
      <c r="G611">
        <v>19.800000000000004</v>
      </c>
      <c r="H611">
        <v>14.9025</v>
      </c>
      <c r="I611">
        <v>16.125</v>
      </c>
      <c r="J611">
        <v>28.041666666666671</v>
      </c>
      <c r="K611" s="2">
        <v>28.78</v>
      </c>
      <c r="L611" s="2">
        <v>22.33</v>
      </c>
      <c r="M611">
        <f t="shared" si="138"/>
        <v>53.731562500000003</v>
      </c>
      <c r="N611">
        <f t="shared" si="139"/>
        <v>2.7137152777777773</v>
      </c>
      <c r="O611">
        <f t="shared" si="140"/>
        <v>1.9161329866270429</v>
      </c>
      <c r="P611">
        <f t="shared" si="141"/>
        <v>7</v>
      </c>
      <c r="Q611">
        <f t="shared" si="142"/>
        <v>14</v>
      </c>
      <c r="AC611" s="2"/>
      <c r="AD611" s="2"/>
    </row>
    <row r="612" spans="1:30" x14ac:dyDescent="0.25">
      <c r="A612" s="6">
        <v>41834.624999997461</v>
      </c>
      <c r="B612" s="8">
        <v>29.963333333333328</v>
      </c>
      <c r="C612">
        <v>33.162499999999994</v>
      </c>
      <c r="D612">
        <v>30.16</v>
      </c>
      <c r="E612">
        <v>23.14</v>
      </c>
      <c r="F612">
        <v>23.562499999999996</v>
      </c>
      <c r="G612">
        <v>19.808333333333337</v>
      </c>
      <c r="H612">
        <v>15.2325</v>
      </c>
      <c r="I612">
        <v>16.467500000000001</v>
      </c>
      <c r="J612">
        <v>28.083333333333332</v>
      </c>
      <c r="K612" s="2">
        <v>28.78</v>
      </c>
      <c r="L612" s="2">
        <v>22.33</v>
      </c>
      <c r="M612">
        <f t="shared" si="138"/>
        <v>54.057208333333357</v>
      </c>
      <c r="N612">
        <f t="shared" si="139"/>
        <v>2.7290134623474973</v>
      </c>
      <c r="O612">
        <f t="shared" si="140"/>
        <v>1.9248857566765587</v>
      </c>
      <c r="P612">
        <f t="shared" si="141"/>
        <v>7</v>
      </c>
      <c r="Q612">
        <f t="shared" si="142"/>
        <v>14</v>
      </c>
      <c r="AC612" s="2"/>
      <c r="AD612" s="2"/>
    </row>
    <row r="613" spans="1:30" x14ac:dyDescent="0.25">
      <c r="A613" s="6">
        <v>41834.666666664125</v>
      </c>
      <c r="B613" s="8">
        <v>30.053333333333338</v>
      </c>
      <c r="C613">
        <v>33.21</v>
      </c>
      <c r="D613">
        <v>30.192500000000003</v>
      </c>
      <c r="E613">
        <v>23.13</v>
      </c>
      <c r="F613">
        <v>23.53</v>
      </c>
      <c r="G613">
        <v>19.858333333333338</v>
      </c>
      <c r="H613">
        <v>15.282499999999999</v>
      </c>
      <c r="I613">
        <v>16.532500000000002</v>
      </c>
      <c r="J613">
        <v>28.133333333333336</v>
      </c>
      <c r="K613" s="2">
        <v>28.78</v>
      </c>
      <c r="L613" s="2">
        <v>22.33</v>
      </c>
      <c r="M613">
        <f t="shared" si="138"/>
        <v>54.447983333333418</v>
      </c>
      <c r="N613">
        <f t="shared" si="139"/>
        <v>2.7418203944607673</v>
      </c>
      <c r="O613">
        <f t="shared" si="140"/>
        <v>1.935354857819908</v>
      </c>
      <c r="P613">
        <f t="shared" si="141"/>
        <v>7</v>
      </c>
      <c r="Q613">
        <f t="shared" si="142"/>
        <v>14</v>
      </c>
      <c r="AC613" s="2"/>
      <c r="AD613" s="2"/>
    </row>
    <row r="614" spans="1:30" x14ac:dyDescent="0.25">
      <c r="A614" s="6">
        <v>41834.708333330789</v>
      </c>
      <c r="B614" s="8">
        <v>28.734999999999992</v>
      </c>
      <c r="C614">
        <v>33.227499999999999</v>
      </c>
      <c r="D614">
        <v>30.212499999999999</v>
      </c>
      <c r="E614">
        <v>23.135000000000002</v>
      </c>
      <c r="F614">
        <v>23.537500000000001</v>
      </c>
      <c r="G614">
        <v>19.900000000000002</v>
      </c>
      <c r="H614">
        <v>15.217499999999999</v>
      </c>
      <c r="I614">
        <v>16.447500000000002</v>
      </c>
      <c r="J614">
        <v>28.166666666666661</v>
      </c>
      <c r="K614" s="2">
        <v>28.78</v>
      </c>
      <c r="L614" s="2">
        <v>22.33</v>
      </c>
      <c r="M614">
        <f t="shared" si="138"/>
        <v>53.926950000000055</v>
      </c>
      <c r="N614">
        <f t="shared" si="139"/>
        <v>2.7098969849246255</v>
      </c>
      <c r="O614">
        <f t="shared" si="140"/>
        <v>1.9145662721893515</v>
      </c>
      <c r="P614">
        <f t="shared" si="141"/>
        <v>7</v>
      </c>
      <c r="Q614">
        <f t="shared" si="142"/>
        <v>14</v>
      </c>
      <c r="AC614" s="2"/>
      <c r="AD614" s="2"/>
    </row>
    <row r="615" spans="1:30" x14ac:dyDescent="0.25">
      <c r="A615" s="6">
        <v>41834.749999997453</v>
      </c>
      <c r="B615" s="8">
        <v>27.466666666666661</v>
      </c>
      <c r="C615">
        <v>33.222499999999997</v>
      </c>
      <c r="D615">
        <v>30.23</v>
      </c>
      <c r="E615">
        <v>23.1325</v>
      </c>
      <c r="F615">
        <v>23.529999999999998</v>
      </c>
      <c r="G615">
        <v>19.891666666666669</v>
      </c>
      <c r="H615">
        <v>14.955</v>
      </c>
      <c r="I615">
        <v>16.150000000000002</v>
      </c>
      <c r="J615">
        <v>28.158333333333335</v>
      </c>
      <c r="K615" s="2">
        <v>28.78</v>
      </c>
      <c r="L615" s="2">
        <v>22.33</v>
      </c>
      <c r="M615">
        <f t="shared" si="138"/>
        <v>53.015141666666715</v>
      </c>
      <c r="N615">
        <f t="shared" si="139"/>
        <v>2.6651935483870988</v>
      </c>
      <c r="O615">
        <f t="shared" si="140"/>
        <v>1.8827514057413453</v>
      </c>
      <c r="P615">
        <f t="shared" si="141"/>
        <v>7</v>
      </c>
      <c r="Q615">
        <f t="shared" si="142"/>
        <v>14</v>
      </c>
      <c r="AC615" s="2"/>
      <c r="AD615" s="2"/>
    </row>
    <row r="616" spans="1:30" x14ac:dyDescent="0.25">
      <c r="A616" s="6">
        <v>41834.791666664118</v>
      </c>
      <c r="B616" s="8">
        <v>26.60666666666668</v>
      </c>
      <c r="C616">
        <v>33.197500000000005</v>
      </c>
      <c r="D616">
        <v>30.234999999999999</v>
      </c>
      <c r="E616">
        <v>23.14</v>
      </c>
      <c r="F616">
        <v>23.55</v>
      </c>
      <c r="G616">
        <v>19.850000000000005</v>
      </c>
      <c r="H616">
        <v>14.629999999999999</v>
      </c>
      <c r="I616">
        <v>15.82</v>
      </c>
      <c r="J616">
        <v>28.116666666666671</v>
      </c>
      <c r="K616" s="2">
        <v>28.78</v>
      </c>
      <c r="L616" s="2">
        <v>22.33</v>
      </c>
      <c r="M616">
        <f t="shared" si="138"/>
        <v>52.884883333333363</v>
      </c>
      <c r="N616">
        <f t="shared" si="139"/>
        <v>2.6642258606213276</v>
      </c>
      <c r="O616">
        <f t="shared" si="140"/>
        <v>1.8809087136929468</v>
      </c>
      <c r="P616">
        <f t="shared" si="141"/>
        <v>7</v>
      </c>
      <c r="Q616">
        <f t="shared" si="142"/>
        <v>14</v>
      </c>
      <c r="AC616" s="2"/>
      <c r="AD616" s="2"/>
    </row>
    <row r="617" spans="1:30" x14ac:dyDescent="0.25">
      <c r="A617" s="6">
        <v>41834.833333330782</v>
      </c>
      <c r="B617" s="8">
        <v>26.056666666666676</v>
      </c>
      <c r="C617">
        <v>33.162499999999994</v>
      </c>
      <c r="D617">
        <v>30.23</v>
      </c>
      <c r="E617">
        <v>23.13</v>
      </c>
      <c r="F617">
        <v>23.53</v>
      </c>
      <c r="G617">
        <v>19.808333333333341</v>
      </c>
      <c r="H617">
        <v>14.205</v>
      </c>
      <c r="I617">
        <v>15.362500000000001</v>
      </c>
      <c r="J617">
        <v>28.116666666666671</v>
      </c>
      <c r="K617" s="2">
        <v>28.78</v>
      </c>
      <c r="L617" s="2">
        <v>22.33</v>
      </c>
      <c r="M617">
        <f t="shared" si="138"/>
        <v>52.038204166666681</v>
      </c>
      <c r="N617">
        <f t="shared" si="139"/>
        <v>2.6270864535128311</v>
      </c>
      <c r="O617">
        <f t="shared" si="140"/>
        <v>1.8507956431535273</v>
      </c>
      <c r="P617">
        <f t="shared" si="141"/>
        <v>7</v>
      </c>
      <c r="Q617">
        <f t="shared" si="142"/>
        <v>14</v>
      </c>
      <c r="AC617" s="2"/>
      <c r="AD617" s="2"/>
    </row>
    <row r="618" spans="1:30" x14ac:dyDescent="0.25">
      <c r="A618" s="6">
        <v>41835.291666664089</v>
      </c>
      <c r="B618" s="8">
        <v>24.585000000000001</v>
      </c>
      <c r="C618">
        <v>32.892499999999998</v>
      </c>
      <c r="D618">
        <v>30.127500000000001</v>
      </c>
      <c r="E618">
        <v>23.06</v>
      </c>
      <c r="F618">
        <v>23.54</v>
      </c>
      <c r="G618">
        <v>19.666666666666661</v>
      </c>
      <c r="H618">
        <v>12.7075</v>
      </c>
      <c r="I618">
        <v>13.7525</v>
      </c>
      <c r="J618">
        <v>27.891666666666666</v>
      </c>
      <c r="K618" s="2">
        <v>28.78</v>
      </c>
      <c r="L618" s="2">
        <v>22.33</v>
      </c>
      <c r="M618">
        <f t="shared" si="138"/>
        <v>49.107391666666665</v>
      </c>
      <c r="N618">
        <f t="shared" si="139"/>
        <v>2.4969860169491533</v>
      </c>
      <c r="O618">
        <f t="shared" si="140"/>
        <v>1.7606474454735583</v>
      </c>
      <c r="P618">
        <f t="shared" si="141"/>
        <v>7</v>
      </c>
      <c r="Q618">
        <f t="shared" si="142"/>
        <v>15</v>
      </c>
      <c r="AC618" s="2"/>
      <c r="AD618" s="2"/>
    </row>
    <row r="619" spans="1:30" x14ac:dyDescent="0.25">
      <c r="A619" s="6">
        <v>41835.333333330753</v>
      </c>
      <c r="B619" s="8">
        <v>22.206666666666667</v>
      </c>
      <c r="C619">
        <v>32.96</v>
      </c>
      <c r="D619">
        <v>30.142499999999998</v>
      </c>
      <c r="E619">
        <v>23.032499999999999</v>
      </c>
      <c r="F619">
        <v>23.46</v>
      </c>
      <c r="G619">
        <v>19.783333333333335</v>
      </c>
      <c r="H619">
        <v>13.4275</v>
      </c>
      <c r="I619">
        <v>14.5425</v>
      </c>
      <c r="J619">
        <v>27.991666666666664</v>
      </c>
      <c r="K619" s="2">
        <v>28.78</v>
      </c>
      <c r="L619" s="2">
        <v>22.33</v>
      </c>
      <c r="M619">
        <f t="shared" si="138"/>
        <v>50.931008333333331</v>
      </c>
      <c r="N619">
        <f t="shared" si="139"/>
        <v>2.5744401853411958</v>
      </c>
      <c r="O619">
        <f t="shared" si="140"/>
        <v>1.8195061030068473</v>
      </c>
      <c r="P619">
        <f t="shared" si="141"/>
        <v>7</v>
      </c>
      <c r="Q619">
        <f t="shared" si="142"/>
        <v>15</v>
      </c>
      <c r="AC619" s="2"/>
      <c r="AD619" s="2"/>
    </row>
    <row r="620" spans="1:30" x14ac:dyDescent="0.25">
      <c r="A620" s="6">
        <v>41835.374999997417</v>
      </c>
      <c r="B620" s="8">
        <v>21.138333333333332</v>
      </c>
      <c r="C620">
        <v>32.984999999999992</v>
      </c>
      <c r="D620">
        <v>30.162499999999998</v>
      </c>
      <c r="E620">
        <v>22.919999999999998</v>
      </c>
      <c r="F620">
        <v>23.207499999999996</v>
      </c>
      <c r="G620">
        <v>19.733333333333331</v>
      </c>
      <c r="H620">
        <v>13.574999999999999</v>
      </c>
      <c r="I620">
        <v>14.692500000000001</v>
      </c>
      <c r="J620">
        <v>27.95</v>
      </c>
      <c r="K620" s="2">
        <v>28.78</v>
      </c>
      <c r="L620" s="2">
        <v>22.33</v>
      </c>
      <c r="M620">
        <f t="shared" si="138"/>
        <v>50.996137500000039</v>
      </c>
      <c r="N620">
        <f t="shared" si="139"/>
        <v>2.5842637246621645</v>
      </c>
      <c r="O620">
        <f t="shared" si="140"/>
        <v>1.8245487477638656</v>
      </c>
      <c r="P620">
        <f t="shared" si="141"/>
        <v>7</v>
      </c>
      <c r="Q620">
        <f t="shared" si="142"/>
        <v>15</v>
      </c>
      <c r="AC620" s="2"/>
      <c r="AD620" s="2"/>
    </row>
    <row r="621" spans="1:30" x14ac:dyDescent="0.25">
      <c r="A621" s="6">
        <v>41835.416666664081</v>
      </c>
      <c r="B621" s="8">
        <v>20.860000000000003</v>
      </c>
      <c r="C621">
        <v>32.967500000000001</v>
      </c>
      <c r="D621">
        <v>30.155000000000001</v>
      </c>
      <c r="E621">
        <v>22.759999999999998</v>
      </c>
      <c r="F621">
        <v>23.002499999999998</v>
      </c>
      <c r="G621">
        <v>19.699999999999996</v>
      </c>
      <c r="H621">
        <v>13.265000000000001</v>
      </c>
      <c r="I621">
        <v>14.3675</v>
      </c>
      <c r="J621">
        <v>27.916666666666668</v>
      </c>
      <c r="K621" s="2">
        <v>28.78</v>
      </c>
      <c r="L621" s="2">
        <v>22.33</v>
      </c>
      <c r="M621">
        <f t="shared" si="138"/>
        <v>50.605362499999977</v>
      </c>
      <c r="N621">
        <f t="shared" si="139"/>
        <v>2.5688001269035525</v>
      </c>
      <c r="O621">
        <f t="shared" si="140"/>
        <v>1.8127294029850738</v>
      </c>
      <c r="P621">
        <f t="shared" si="141"/>
        <v>7</v>
      </c>
      <c r="Q621">
        <f t="shared" si="142"/>
        <v>15</v>
      </c>
      <c r="AC621" s="2"/>
      <c r="AD621" s="2"/>
    </row>
    <row r="622" spans="1:30" x14ac:dyDescent="0.25">
      <c r="A622" s="6">
        <v>41835.458333330746</v>
      </c>
      <c r="B622" s="8">
        <v>21.623333333333338</v>
      </c>
      <c r="C622">
        <v>32.942499999999995</v>
      </c>
      <c r="D622">
        <v>30.15</v>
      </c>
      <c r="E622">
        <v>22.59</v>
      </c>
      <c r="F622">
        <v>22.8675</v>
      </c>
      <c r="G622">
        <v>19.708333333333329</v>
      </c>
      <c r="H622">
        <v>13.049999999999999</v>
      </c>
      <c r="I622">
        <v>14.135000000000002</v>
      </c>
      <c r="J622">
        <v>27.924999999999997</v>
      </c>
      <c r="K622" s="2">
        <v>28.78</v>
      </c>
      <c r="L622" s="2">
        <v>22.33</v>
      </c>
      <c r="M622">
        <f t="shared" si="138"/>
        <v>50.149458333333392</v>
      </c>
      <c r="N622">
        <f t="shared" si="139"/>
        <v>2.5445813953488408</v>
      </c>
      <c r="O622">
        <f t="shared" si="140"/>
        <v>1.7958624291256364</v>
      </c>
      <c r="P622">
        <f t="shared" si="141"/>
        <v>7</v>
      </c>
      <c r="Q622">
        <f t="shared" si="142"/>
        <v>15</v>
      </c>
      <c r="AC622" s="2"/>
      <c r="AD622" s="2"/>
    </row>
    <row r="623" spans="1:30" x14ac:dyDescent="0.25">
      <c r="A623" s="6">
        <v>41835.49999999741</v>
      </c>
      <c r="B623" s="8">
        <v>21.96833333333333</v>
      </c>
      <c r="C623">
        <v>32.305</v>
      </c>
      <c r="D623">
        <v>30.0075</v>
      </c>
      <c r="E623">
        <v>22.482499999999998</v>
      </c>
      <c r="F623">
        <v>22.79</v>
      </c>
      <c r="G623">
        <v>13.200000000000001</v>
      </c>
      <c r="H623">
        <v>13.66</v>
      </c>
      <c r="I623">
        <v>14.202500000000001</v>
      </c>
      <c r="J623">
        <v>21.433333333333337</v>
      </c>
      <c r="K623" s="2">
        <v>28.78</v>
      </c>
      <c r="L623" s="2">
        <v>22.33</v>
      </c>
      <c r="M623">
        <f t="shared" si="138"/>
        <v>36.016429166666676</v>
      </c>
      <c r="N623">
        <f t="shared" si="139"/>
        <v>2.7285173611111118</v>
      </c>
      <c r="O623">
        <f t="shared" si="140"/>
        <v>1.680393273716952</v>
      </c>
      <c r="P623">
        <f t="shared" si="141"/>
        <v>7</v>
      </c>
      <c r="Q623">
        <f t="shared" si="142"/>
        <v>15</v>
      </c>
      <c r="AC623" s="2"/>
      <c r="AD623" s="2"/>
    </row>
    <row r="624" spans="1:30" x14ac:dyDescent="0.25">
      <c r="A624" s="6">
        <v>41835.541666664074</v>
      </c>
      <c r="B624" s="8">
        <v>21.71</v>
      </c>
      <c r="C624">
        <v>31.8825</v>
      </c>
      <c r="D624">
        <v>29.835000000000001</v>
      </c>
      <c r="E624">
        <v>22.375</v>
      </c>
      <c r="F624">
        <v>22.75</v>
      </c>
      <c r="G624">
        <v>13.091666666666669</v>
      </c>
      <c r="H624">
        <v>13.600000000000001</v>
      </c>
      <c r="I624">
        <v>14.120000000000001</v>
      </c>
      <c r="J624">
        <v>21.408333333333335</v>
      </c>
      <c r="K624" s="2">
        <v>28.78</v>
      </c>
      <c r="L624" s="2">
        <v>22.33</v>
      </c>
      <c r="M624">
        <f t="shared" si="138"/>
        <v>35.430266666666654</v>
      </c>
      <c r="N624">
        <f t="shared" si="139"/>
        <v>2.7063220878421372</v>
      </c>
      <c r="O624">
        <f t="shared" si="140"/>
        <v>1.6549754768392364</v>
      </c>
      <c r="P624">
        <f t="shared" si="141"/>
        <v>7</v>
      </c>
      <c r="Q624">
        <f t="shared" si="142"/>
        <v>15</v>
      </c>
      <c r="AC624" s="2"/>
      <c r="AD624" s="2"/>
    </row>
    <row r="625" spans="1:30" x14ac:dyDescent="0.25">
      <c r="A625" s="6">
        <v>41835.583333330738</v>
      </c>
      <c r="B625" s="8">
        <v>22.178333333333327</v>
      </c>
      <c r="C625">
        <v>31.259999999999998</v>
      </c>
      <c r="D625">
        <v>29.745000000000001</v>
      </c>
      <c r="E625">
        <v>22.334999999999997</v>
      </c>
      <c r="F625">
        <v>22.767499999999998</v>
      </c>
      <c r="G625">
        <v>14.699999999999998</v>
      </c>
      <c r="H625">
        <v>14.15</v>
      </c>
      <c r="I625">
        <v>14.155000000000001</v>
      </c>
      <c r="J625">
        <v>24.566666666666663</v>
      </c>
      <c r="K625" s="2">
        <v>28.78</v>
      </c>
      <c r="L625" s="2">
        <v>22.33</v>
      </c>
      <c r="M625">
        <f t="shared" si="138"/>
        <v>22.013658333333353</v>
      </c>
      <c r="N625">
        <f t="shared" si="139"/>
        <v>1.4975277777777793</v>
      </c>
      <c r="O625">
        <f t="shared" si="140"/>
        <v>0.8960783582089562</v>
      </c>
      <c r="P625">
        <f t="shared" si="141"/>
        <v>7</v>
      </c>
      <c r="Q625">
        <f t="shared" si="142"/>
        <v>15</v>
      </c>
      <c r="AC625" s="2"/>
      <c r="AD625" s="2"/>
    </row>
    <row r="626" spans="1:30" x14ac:dyDescent="0.25">
      <c r="A626" s="6">
        <v>41835.624999997402</v>
      </c>
      <c r="B626" s="8">
        <v>22.660000000000014</v>
      </c>
      <c r="C626">
        <v>31.627500000000001</v>
      </c>
      <c r="D626">
        <v>29.647500000000001</v>
      </c>
      <c r="E626">
        <v>22.29</v>
      </c>
      <c r="F626">
        <v>22.7575</v>
      </c>
      <c r="G626">
        <v>16.308333333333334</v>
      </c>
      <c r="H626">
        <v>13.809999999999999</v>
      </c>
      <c r="I626">
        <v>14.4975</v>
      </c>
      <c r="J626">
        <v>24.541666666666668</v>
      </c>
      <c r="K626" s="2">
        <v>28.78</v>
      </c>
      <c r="L626" s="2">
        <v>22.33</v>
      </c>
      <c r="M626">
        <f t="shared" si="138"/>
        <v>39.793920833333374</v>
      </c>
      <c r="N626">
        <f t="shared" si="139"/>
        <v>2.440097342871745</v>
      </c>
      <c r="O626">
        <f t="shared" si="140"/>
        <v>1.6214840407470303</v>
      </c>
      <c r="P626">
        <f t="shared" si="141"/>
        <v>7</v>
      </c>
      <c r="Q626">
        <f t="shared" si="142"/>
        <v>15</v>
      </c>
      <c r="AC626" s="2"/>
      <c r="AD626" s="2"/>
    </row>
    <row r="627" spans="1:30" x14ac:dyDescent="0.25">
      <c r="A627" s="6">
        <v>41835.666666664067</v>
      </c>
      <c r="B627" s="8">
        <v>22.930000000000003</v>
      </c>
      <c r="C627">
        <v>32.594999999999999</v>
      </c>
      <c r="D627">
        <v>29.737499999999997</v>
      </c>
      <c r="E627">
        <v>22.282499999999999</v>
      </c>
      <c r="F627">
        <v>22.772499999999997</v>
      </c>
      <c r="G627">
        <v>19.624999999999996</v>
      </c>
      <c r="H627">
        <v>13.9125</v>
      </c>
      <c r="I627">
        <v>15.08</v>
      </c>
      <c r="J627">
        <v>27.891666666666662</v>
      </c>
      <c r="K627" s="2">
        <v>28.78</v>
      </c>
      <c r="L627" s="2">
        <v>22.33</v>
      </c>
      <c r="M627">
        <f t="shared" si="138"/>
        <v>52.298720833333341</v>
      </c>
      <c r="N627">
        <f t="shared" si="139"/>
        <v>2.6649029723991515</v>
      </c>
      <c r="O627">
        <f t="shared" si="140"/>
        <v>1.8750661786674641</v>
      </c>
      <c r="P627">
        <f t="shared" si="141"/>
        <v>7</v>
      </c>
      <c r="Q627">
        <f t="shared" si="142"/>
        <v>15</v>
      </c>
      <c r="AC627" s="2"/>
      <c r="AD627" s="2"/>
    </row>
    <row r="628" spans="1:30" x14ac:dyDescent="0.25">
      <c r="A628" s="6">
        <v>41835.708333330731</v>
      </c>
      <c r="B628" s="8">
        <v>23.070000000000007</v>
      </c>
      <c r="C628">
        <v>32.797499999999999</v>
      </c>
      <c r="D628">
        <v>29.9175</v>
      </c>
      <c r="E628">
        <v>22.32</v>
      </c>
      <c r="F628">
        <v>22.77</v>
      </c>
      <c r="G628">
        <v>19.699999999999996</v>
      </c>
      <c r="H628">
        <v>13.760000000000002</v>
      </c>
      <c r="I628">
        <v>14.91</v>
      </c>
      <c r="J628">
        <v>27.958333333333332</v>
      </c>
      <c r="K628" s="2">
        <v>28.78</v>
      </c>
      <c r="L628" s="2">
        <v>22.33</v>
      </c>
      <c r="M628">
        <f t="shared" si="138"/>
        <v>51.842816666666629</v>
      </c>
      <c r="N628">
        <f t="shared" si="139"/>
        <v>2.6316150592216569</v>
      </c>
      <c r="O628">
        <f t="shared" si="140"/>
        <v>1.8542885245901626</v>
      </c>
      <c r="P628">
        <f t="shared" si="141"/>
        <v>7</v>
      </c>
      <c r="Q628">
        <f t="shared" si="142"/>
        <v>15</v>
      </c>
      <c r="AC628" s="2"/>
      <c r="AD628" s="2"/>
    </row>
    <row r="629" spans="1:30" x14ac:dyDescent="0.25">
      <c r="A629" s="6">
        <v>41835.749999997395</v>
      </c>
      <c r="B629" s="8">
        <v>23.233333333333348</v>
      </c>
      <c r="C629">
        <v>32.855000000000004</v>
      </c>
      <c r="D629">
        <v>29.997499999999999</v>
      </c>
      <c r="E629">
        <v>22.3675</v>
      </c>
      <c r="F629">
        <v>22.824999999999999</v>
      </c>
      <c r="G629">
        <v>19.708333333333329</v>
      </c>
      <c r="H629">
        <v>13.565000000000001</v>
      </c>
      <c r="I629">
        <v>14.677499999999998</v>
      </c>
      <c r="J629">
        <v>27.941666666666663</v>
      </c>
      <c r="K629" s="2">
        <v>28.78</v>
      </c>
      <c r="L629" s="2">
        <v>22.33</v>
      </c>
      <c r="M629">
        <f t="shared" si="138"/>
        <v>50.865879166666588</v>
      </c>
      <c r="N629">
        <f t="shared" si="139"/>
        <v>2.5809325581395317</v>
      </c>
      <c r="O629">
        <f t="shared" si="140"/>
        <v>1.8204311064718137</v>
      </c>
      <c r="P629">
        <f t="shared" si="141"/>
        <v>7</v>
      </c>
      <c r="Q629">
        <f t="shared" si="142"/>
        <v>15</v>
      </c>
      <c r="AC629" s="2"/>
      <c r="AD629" s="2"/>
    </row>
    <row r="630" spans="1:30" x14ac:dyDescent="0.25">
      <c r="A630" s="6">
        <v>41835.791666664059</v>
      </c>
      <c r="B630" s="8">
        <v>23.286666666666655</v>
      </c>
      <c r="C630">
        <v>32.832500000000003</v>
      </c>
      <c r="D630">
        <v>30.03</v>
      </c>
      <c r="E630">
        <v>22.46</v>
      </c>
      <c r="F630">
        <v>22.922499999999999</v>
      </c>
      <c r="G630">
        <v>19.641666666666662</v>
      </c>
      <c r="H630">
        <v>13.147499999999999</v>
      </c>
      <c r="I630">
        <v>14.232499999999998</v>
      </c>
      <c r="J630">
        <v>27.899999999999995</v>
      </c>
      <c r="K630" s="2">
        <v>28.78</v>
      </c>
      <c r="L630" s="2">
        <v>22.33</v>
      </c>
      <c r="M630">
        <f t="shared" si="138"/>
        <v>50.149458333333307</v>
      </c>
      <c r="N630">
        <f t="shared" si="139"/>
        <v>2.5532180738226553</v>
      </c>
      <c r="O630">
        <f t="shared" si="140"/>
        <v>1.7974716248506564</v>
      </c>
      <c r="P630">
        <f t="shared" si="141"/>
        <v>7</v>
      </c>
      <c r="Q630">
        <f t="shared" si="142"/>
        <v>15</v>
      </c>
      <c r="AC630" s="2"/>
      <c r="AD630" s="2"/>
    </row>
    <row r="631" spans="1:30" x14ac:dyDescent="0.25">
      <c r="A631" s="6">
        <v>41835.833333330724</v>
      </c>
      <c r="B631" s="8">
        <v>23.401666666666681</v>
      </c>
      <c r="C631">
        <v>32.835000000000001</v>
      </c>
      <c r="D631">
        <v>30.052500000000002</v>
      </c>
      <c r="E631">
        <v>22.557499999999997</v>
      </c>
      <c r="F631">
        <v>23.0075</v>
      </c>
      <c r="G631">
        <v>19.691666666666663</v>
      </c>
      <c r="H631">
        <v>12.982500000000002</v>
      </c>
      <c r="I631">
        <v>14.069999999999999</v>
      </c>
      <c r="J631">
        <v>27.908333333333331</v>
      </c>
      <c r="K631" s="2">
        <v>28.78</v>
      </c>
      <c r="L631" s="2">
        <v>22.33</v>
      </c>
      <c r="M631">
        <f t="shared" si="138"/>
        <v>50.214587499999908</v>
      </c>
      <c r="N631">
        <f t="shared" si="139"/>
        <v>2.550042530681333</v>
      </c>
      <c r="O631">
        <f t="shared" si="140"/>
        <v>1.7992685876380978</v>
      </c>
      <c r="P631">
        <f t="shared" si="141"/>
        <v>7</v>
      </c>
      <c r="Q631">
        <f t="shared" si="142"/>
        <v>15</v>
      </c>
      <c r="AC631" s="2"/>
      <c r="AD631" s="2"/>
    </row>
    <row r="632" spans="1:30" x14ac:dyDescent="0.25">
      <c r="A632" s="6">
        <v>41836.29166666403</v>
      </c>
      <c r="B632" s="8">
        <v>25.454999999999998</v>
      </c>
      <c r="C632">
        <v>32.832500000000003</v>
      </c>
      <c r="D632">
        <v>30.064999999999998</v>
      </c>
      <c r="E632">
        <v>23.29</v>
      </c>
      <c r="F632">
        <v>23.69</v>
      </c>
      <c r="G632">
        <v>19.741666666666671</v>
      </c>
      <c r="H632">
        <v>12.907500000000001</v>
      </c>
      <c r="I632">
        <v>13.987500000000001</v>
      </c>
      <c r="J632">
        <v>27.916666666666668</v>
      </c>
      <c r="K632" s="2">
        <v>28.78</v>
      </c>
      <c r="L632" s="2">
        <v>22.33</v>
      </c>
      <c r="M632">
        <f t="shared" si="138"/>
        <v>50.019199999999998</v>
      </c>
      <c r="N632">
        <f t="shared" si="139"/>
        <v>2.5336867876741236</v>
      </c>
      <c r="O632">
        <f t="shared" si="140"/>
        <v>1.7917325373134327</v>
      </c>
      <c r="P632">
        <f t="shared" si="141"/>
        <v>7</v>
      </c>
      <c r="Q632">
        <f t="shared" si="142"/>
        <v>16</v>
      </c>
      <c r="AC632" s="2"/>
      <c r="AD632" s="2"/>
    </row>
    <row r="633" spans="1:30" x14ac:dyDescent="0.25">
      <c r="A633" s="6">
        <v>41836.333333330695</v>
      </c>
      <c r="B633" s="8">
        <v>26.466666666666665</v>
      </c>
      <c r="C633">
        <v>32.782500000000006</v>
      </c>
      <c r="D633">
        <v>30.0825</v>
      </c>
      <c r="E633">
        <v>23.3125</v>
      </c>
      <c r="F633">
        <v>23.695000000000004</v>
      </c>
      <c r="G633">
        <v>19.641666666666662</v>
      </c>
      <c r="H633">
        <v>12.75</v>
      </c>
      <c r="I633">
        <v>13.7575</v>
      </c>
      <c r="J633">
        <v>27.816666666666674</v>
      </c>
      <c r="K633" s="2">
        <v>28.78</v>
      </c>
      <c r="L633" s="2">
        <v>22.33</v>
      </c>
      <c r="M633">
        <f t="shared" si="138"/>
        <v>48.130454166666674</v>
      </c>
      <c r="N633">
        <f t="shared" si="139"/>
        <v>2.4504261773440823</v>
      </c>
      <c r="O633">
        <f t="shared" si="140"/>
        <v>1.730273966446974</v>
      </c>
      <c r="P633">
        <f t="shared" si="141"/>
        <v>7</v>
      </c>
      <c r="Q633">
        <f t="shared" si="142"/>
        <v>16</v>
      </c>
      <c r="AC633" s="2"/>
      <c r="AD633" s="2"/>
    </row>
    <row r="634" spans="1:30" x14ac:dyDescent="0.25">
      <c r="A634" s="6">
        <v>41836.374999997359</v>
      </c>
      <c r="B634" s="8">
        <v>28.985000000000003</v>
      </c>
      <c r="C634">
        <v>32.777500000000003</v>
      </c>
      <c r="D634">
        <v>30.074999999999999</v>
      </c>
      <c r="E634">
        <v>23.327499999999997</v>
      </c>
      <c r="F634">
        <v>23.7225</v>
      </c>
      <c r="G634">
        <v>19.608333333333331</v>
      </c>
      <c r="H634">
        <v>12.8375</v>
      </c>
      <c r="I634">
        <v>13.884999999999998</v>
      </c>
      <c r="J634">
        <v>27.683333333333337</v>
      </c>
      <c r="K634" s="2">
        <v>28.78</v>
      </c>
      <c r="L634" s="2">
        <v>22.33</v>
      </c>
      <c r="M634">
        <f t="shared" ref="M634:M673" si="143">IF(G634&lt;3,0,IF(H634&gt;I634,0,(4.2*L634*(I634-H634+0.84)/3.6)))</f>
        <v>49.172520833333266</v>
      </c>
      <c r="N634">
        <f t="shared" ref="N634:N673" si="144">M634/G634</f>
        <v>2.5077358691032692</v>
      </c>
      <c r="O634">
        <f t="shared" ref="O634:O673" si="145">M634/J634</f>
        <v>1.7762499999999972</v>
      </c>
      <c r="P634">
        <f t="shared" ref="P634:P673" si="146">MONTH(A634)</f>
        <v>7</v>
      </c>
      <c r="Q634">
        <f t="shared" ref="Q634:Q673" si="147">DAY(A634)</f>
        <v>16</v>
      </c>
      <c r="AC634" s="2"/>
      <c r="AD634" s="2"/>
    </row>
    <row r="635" spans="1:30" x14ac:dyDescent="0.25">
      <c r="A635" s="6">
        <v>41836.416666664023</v>
      </c>
      <c r="B635" s="8">
        <v>30.18333333333333</v>
      </c>
      <c r="C635">
        <v>32.799999999999997</v>
      </c>
      <c r="D635">
        <v>30.077500000000001</v>
      </c>
      <c r="E635">
        <v>23.344999999999999</v>
      </c>
      <c r="F635">
        <v>23.725000000000001</v>
      </c>
      <c r="G635">
        <v>19.633333333333329</v>
      </c>
      <c r="H635">
        <v>12.987499999999999</v>
      </c>
      <c r="I635">
        <v>14.0375</v>
      </c>
      <c r="J635">
        <v>27.791666666666668</v>
      </c>
      <c r="K635" s="2">
        <v>28.78</v>
      </c>
      <c r="L635" s="2">
        <v>22.33</v>
      </c>
      <c r="M635">
        <f t="shared" si="143"/>
        <v>49.237650000000016</v>
      </c>
      <c r="N635">
        <f t="shared" si="144"/>
        <v>2.5078599320882864</v>
      </c>
      <c r="O635">
        <f t="shared" si="145"/>
        <v>1.7716695652173917</v>
      </c>
      <c r="P635">
        <f t="shared" si="146"/>
        <v>7</v>
      </c>
      <c r="Q635">
        <f t="shared" si="147"/>
        <v>16</v>
      </c>
      <c r="AC635" s="2"/>
      <c r="AD635" s="2"/>
    </row>
    <row r="636" spans="1:30" x14ac:dyDescent="0.25">
      <c r="A636" s="6">
        <v>41836.458333330687</v>
      </c>
      <c r="B636" s="8">
        <v>31.150000000000013</v>
      </c>
      <c r="C636">
        <v>32.927500000000002</v>
      </c>
      <c r="D636">
        <v>30.112500000000001</v>
      </c>
      <c r="E636">
        <v>23.397500000000001</v>
      </c>
      <c r="F636">
        <v>23.7775</v>
      </c>
      <c r="G636">
        <v>19.758333333333336</v>
      </c>
      <c r="H636">
        <v>13.577500000000001</v>
      </c>
      <c r="I636">
        <v>14.6975</v>
      </c>
      <c r="J636">
        <v>27.933333333333337</v>
      </c>
      <c r="K636" s="2">
        <v>28.78</v>
      </c>
      <c r="L636" s="2">
        <v>22.33</v>
      </c>
      <c r="M636">
        <f t="shared" si="143"/>
        <v>51.06126666666664</v>
      </c>
      <c r="N636">
        <f t="shared" si="144"/>
        <v>2.5842901729228158</v>
      </c>
      <c r="O636">
        <f t="shared" si="145"/>
        <v>1.8279689737470155</v>
      </c>
      <c r="P636">
        <f t="shared" si="146"/>
        <v>7</v>
      </c>
      <c r="Q636">
        <f t="shared" si="147"/>
        <v>16</v>
      </c>
      <c r="AC636" s="2"/>
      <c r="AD636" s="2"/>
    </row>
    <row r="637" spans="1:30" x14ac:dyDescent="0.25">
      <c r="A637" s="6">
        <v>41836.499999997352</v>
      </c>
      <c r="B637" s="8">
        <v>32.005000000000003</v>
      </c>
      <c r="C637">
        <v>33.090000000000003</v>
      </c>
      <c r="D637">
        <v>30.155000000000001</v>
      </c>
      <c r="E637">
        <v>23.404999999999998</v>
      </c>
      <c r="F637">
        <v>23.787500000000001</v>
      </c>
      <c r="G637">
        <v>19.841666666666669</v>
      </c>
      <c r="H637">
        <v>14.514999999999999</v>
      </c>
      <c r="I637">
        <v>15.700000000000001</v>
      </c>
      <c r="J637">
        <v>27.983333333333334</v>
      </c>
      <c r="K637" s="2">
        <v>28.78</v>
      </c>
      <c r="L637" s="2">
        <v>22.33</v>
      </c>
      <c r="M637">
        <f t="shared" si="143"/>
        <v>52.754625000000054</v>
      </c>
      <c r="N637">
        <f t="shared" si="144"/>
        <v>2.6587799244015144</v>
      </c>
      <c r="O637">
        <f t="shared" si="145"/>
        <v>1.885215902322813</v>
      </c>
      <c r="P637">
        <f t="shared" si="146"/>
        <v>7</v>
      </c>
      <c r="Q637">
        <f t="shared" si="147"/>
        <v>16</v>
      </c>
      <c r="AC637" s="2"/>
      <c r="AD637" s="2"/>
    </row>
    <row r="638" spans="1:30" x14ac:dyDescent="0.25">
      <c r="A638" s="6">
        <v>41836.541666664016</v>
      </c>
      <c r="B638" s="8">
        <v>32.351666666666667</v>
      </c>
      <c r="C638">
        <v>33.147500000000008</v>
      </c>
      <c r="D638">
        <v>30.2</v>
      </c>
      <c r="E638">
        <v>23.407499999999999</v>
      </c>
      <c r="F638">
        <v>23.8</v>
      </c>
      <c r="G638">
        <v>19.875000000000004</v>
      </c>
      <c r="H638">
        <v>14.715</v>
      </c>
      <c r="I638">
        <v>15.907500000000001</v>
      </c>
      <c r="J638">
        <v>28.008333333333336</v>
      </c>
      <c r="K638" s="2">
        <v>28.78</v>
      </c>
      <c r="L638" s="2">
        <v>22.33</v>
      </c>
      <c r="M638">
        <f t="shared" si="143"/>
        <v>52.950012500000014</v>
      </c>
      <c r="N638">
        <f t="shared" si="144"/>
        <v>2.6641515723270444</v>
      </c>
      <c r="O638">
        <f t="shared" si="145"/>
        <v>1.8905092234454035</v>
      </c>
      <c r="P638">
        <f t="shared" si="146"/>
        <v>7</v>
      </c>
      <c r="Q638">
        <f t="shared" si="147"/>
        <v>16</v>
      </c>
      <c r="AC638" s="2"/>
      <c r="AD638" s="2"/>
    </row>
    <row r="639" spans="1:30" x14ac:dyDescent="0.25">
      <c r="A639" s="6">
        <v>41836.58333333068</v>
      </c>
      <c r="B639" s="8">
        <v>31.530000000000005</v>
      </c>
      <c r="C639">
        <v>33.192499999999995</v>
      </c>
      <c r="D639">
        <v>30.227499999999999</v>
      </c>
      <c r="E639">
        <v>23.422499999999999</v>
      </c>
      <c r="F639">
        <v>23.810000000000002</v>
      </c>
      <c r="G639">
        <v>19.900000000000002</v>
      </c>
      <c r="H639">
        <v>14.77</v>
      </c>
      <c r="I639">
        <v>15.984999999999999</v>
      </c>
      <c r="J639">
        <v>28.041666666666668</v>
      </c>
      <c r="K639" s="2">
        <v>28.78</v>
      </c>
      <c r="L639" s="2">
        <v>22.33</v>
      </c>
      <c r="M639">
        <f t="shared" si="143"/>
        <v>53.536174999999993</v>
      </c>
      <c r="N639">
        <f t="shared" si="144"/>
        <v>2.6902600502512555</v>
      </c>
      <c r="O639">
        <f t="shared" si="145"/>
        <v>1.9091652303120352</v>
      </c>
      <c r="P639">
        <f t="shared" si="146"/>
        <v>7</v>
      </c>
      <c r="Q639">
        <f t="shared" si="147"/>
        <v>16</v>
      </c>
      <c r="AC639" s="2"/>
      <c r="AD639" s="2"/>
    </row>
    <row r="640" spans="1:30" x14ac:dyDescent="0.25">
      <c r="A640" s="6">
        <v>41836.624999997344</v>
      </c>
      <c r="B640" s="8">
        <v>30.939999999999984</v>
      </c>
      <c r="C640">
        <v>33.207500000000003</v>
      </c>
      <c r="D640">
        <v>30.255000000000003</v>
      </c>
      <c r="E640">
        <v>23.454999999999998</v>
      </c>
      <c r="F640">
        <v>23.837499999999999</v>
      </c>
      <c r="G640">
        <v>19.900000000000002</v>
      </c>
      <c r="H640">
        <v>14.715</v>
      </c>
      <c r="I640">
        <v>15.9275</v>
      </c>
      <c r="J640">
        <v>28.05</v>
      </c>
      <c r="K640" s="2">
        <v>28.78</v>
      </c>
      <c r="L640" s="2">
        <v>22.33</v>
      </c>
      <c r="M640">
        <f t="shared" si="143"/>
        <v>53.471045833333342</v>
      </c>
      <c r="N640">
        <f t="shared" si="144"/>
        <v>2.6869872278056954</v>
      </c>
      <c r="O640">
        <f t="shared" si="145"/>
        <v>1.90627614379085</v>
      </c>
      <c r="P640">
        <f t="shared" si="146"/>
        <v>7</v>
      </c>
      <c r="Q640">
        <f t="shared" si="147"/>
        <v>16</v>
      </c>
      <c r="AC640" s="2"/>
      <c r="AD640" s="2"/>
    </row>
    <row r="641" spans="1:30" x14ac:dyDescent="0.25">
      <c r="A641" s="6">
        <v>41836.666666664009</v>
      </c>
      <c r="B641" s="8">
        <v>31.328333333333326</v>
      </c>
      <c r="C641">
        <v>33.229999999999997</v>
      </c>
      <c r="D641">
        <v>30.272500000000001</v>
      </c>
      <c r="E641">
        <v>23.48</v>
      </c>
      <c r="F641">
        <v>23.847499999999997</v>
      </c>
      <c r="G641">
        <v>19.933333333333334</v>
      </c>
      <c r="H641">
        <v>14.73</v>
      </c>
      <c r="I641">
        <v>15.932500000000001</v>
      </c>
      <c r="J641">
        <v>28.100000000000005</v>
      </c>
      <c r="K641" s="2">
        <v>28.78</v>
      </c>
      <c r="L641" s="2">
        <v>22.33</v>
      </c>
      <c r="M641">
        <f t="shared" si="143"/>
        <v>53.210529166666674</v>
      </c>
      <c r="N641">
        <f t="shared" si="144"/>
        <v>2.6694245401337797</v>
      </c>
      <c r="O641">
        <f t="shared" si="145"/>
        <v>1.8936131376037959</v>
      </c>
      <c r="P641">
        <f t="shared" si="146"/>
        <v>7</v>
      </c>
      <c r="Q641">
        <f t="shared" si="147"/>
        <v>16</v>
      </c>
      <c r="AC641" s="2"/>
      <c r="AD641" s="2"/>
    </row>
    <row r="642" spans="1:30" x14ac:dyDescent="0.25">
      <c r="A642" s="6">
        <v>41836.708333330673</v>
      </c>
      <c r="B642" s="8">
        <v>30.553333333333342</v>
      </c>
      <c r="C642">
        <v>33.245000000000005</v>
      </c>
      <c r="D642">
        <v>30.284999999999997</v>
      </c>
      <c r="E642">
        <v>23.48</v>
      </c>
      <c r="F642">
        <v>23.837500000000002</v>
      </c>
      <c r="G642">
        <v>19.958333333333332</v>
      </c>
      <c r="H642">
        <v>14.72</v>
      </c>
      <c r="I642">
        <v>15.92</v>
      </c>
      <c r="J642">
        <v>28.108333333333334</v>
      </c>
      <c r="K642" s="2">
        <v>28.78</v>
      </c>
      <c r="L642" s="2">
        <v>22.33</v>
      </c>
      <c r="M642">
        <f t="shared" si="143"/>
        <v>53.145399999999974</v>
      </c>
      <c r="N642">
        <f t="shared" si="144"/>
        <v>2.6628175365344458</v>
      </c>
      <c r="O642">
        <f t="shared" si="145"/>
        <v>1.8907346575748583</v>
      </c>
      <c r="P642">
        <f t="shared" si="146"/>
        <v>7</v>
      </c>
      <c r="Q642">
        <f t="shared" si="147"/>
        <v>16</v>
      </c>
      <c r="AC642" s="2"/>
      <c r="AD642" s="2"/>
    </row>
    <row r="643" spans="1:30" x14ac:dyDescent="0.25">
      <c r="A643" s="6">
        <v>41836.749999997337</v>
      </c>
      <c r="B643" s="8">
        <v>29.783333333333324</v>
      </c>
      <c r="C643">
        <v>33.245000000000005</v>
      </c>
      <c r="D643">
        <v>30.297499999999999</v>
      </c>
      <c r="E643">
        <v>23.48</v>
      </c>
      <c r="F643">
        <v>23.857500000000002</v>
      </c>
      <c r="G643">
        <v>19.950000000000003</v>
      </c>
      <c r="H643">
        <v>14.625</v>
      </c>
      <c r="I643">
        <v>15.8125</v>
      </c>
      <c r="J643">
        <v>28.133333333333336</v>
      </c>
      <c r="K643" s="2">
        <v>28.78</v>
      </c>
      <c r="L643" s="2">
        <v>22.33</v>
      </c>
      <c r="M643">
        <f t="shared" si="143"/>
        <v>52.819754166666655</v>
      </c>
      <c r="N643">
        <f t="shared" si="144"/>
        <v>2.6476067251461979</v>
      </c>
      <c r="O643">
        <f t="shared" si="145"/>
        <v>1.8774794135071085</v>
      </c>
      <c r="P643">
        <f t="shared" si="146"/>
        <v>7</v>
      </c>
      <c r="Q643">
        <f t="shared" si="147"/>
        <v>16</v>
      </c>
      <c r="AC643" s="2"/>
      <c r="AD643" s="2"/>
    </row>
    <row r="644" spans="1:30" x14ac:dyDescent="0.25">
      <c r="A644" s="6">
        <v>41836.791666664001</v>
      </c>
      <c r="B644" s="8">
        <v>29.028333333333322</v>
      </c>
      <c r="C644">
        <v>33.227499999999999</v>
      </c>
      <c r="D644">
        <v>30.3</v>
      </c>
      <c r="E644">
        <v>23.484999999999999</v>
      </c>
      <c r="F644">
        <v>23.844999999999999</v>
      </c>
      <c r="G644">
        <v>19.875000000000004</v>
      </c>
      <c r="H644">
        <v>14.34</v>
      </c>
      <c r="I644">
        <v>15.504999999999999</v>
      </c>
      <c r="J644">
        <v>28.074999999999999</v>
      </c>
      <c r="K644" s="2">
        <v>28.78</v>
      </c>
      <c r="L644" s="2">
        <v>22.33</v>
      </c>
      <c r="M644">
        <f t="shared" si="143"/>
        <v>52.233591666666641</v>
      </c>
      <c r="N644">
        <f t="shared" si="144"/>
        <v>2.6281052410901449</v>
      </c>
      <c r="O644">
        <f t="shared" si="145"/>
        <v>1.8605019293558911</v>
      </c>
      <c r="P644">
        <f t="shared" si="146"/>
        <v>7</v>
      </c>
      <c r="Q644">
        <f t="shared" si="147"/>
        <v>16</v>
      </c>
      <c r="AC644" s="2"/>
      <c r="AD644" s="2"/>
    </row>
    <row r="645" spans="1:30" x14ac:dyDescent="0.25">
      <c r="A645" s="6">
        <v>41836.833333330665</v>
      </c>
      <c r="B645" s="8">
        <v>28.591666666666665</v>
      </c>
      <c r="C645">
        <v>33.192499999999995</v>
      </c>
      <c r="D645">
        <v>30.3</v>
      </c>
      <c r="E645">
        <v>23.49</v>
      </c>
      <c r="F645">
        <v>23.842500000000001</v>
      </c>
      <c r="G645">
        <v>19.875000000000004</v>
      </c>
      <c r="H645">
        <v>13.93</v>
      </c>
      <c r="I645">
        <v>15.075000000000001</v>
      </c>
      <c r="J645">
        <v>28.041666666666668</v>
      </c>
      <c r="K645" s="2">
        <v>28.78</v>
      </c>
      <c r="L645" s="2">
        <v>22.33</v>
      </c>
      <c r="M645">
        <f t="shared" si="143"/>
        <v>51.712558333333362</v>
      </c>
      <c r="N645">
        <f t="shared" si="144"/>
        <v>2.6018897274633135</v>
      </c>
      <c r="O645">
        <f t="shared" si="145"/>
        <v>1.8441328380386339</v>
      </c>
      <c r="P645">
        <f t="shared" si="146"/>
        <v>7</v>
      </c>
      <c r="Q645">
        <f t="shared" si="147"/>
        <v>16</v>
      </c>
      <c r="AC645" s="2"/>
      <c r="AD645" s="2"/>
    </row>
    <row r="646" spans="1:30" x14ac:dyDescent="0.25">
      <c r="A646" s="6">
        <v>41837.291666663972</v>
      </c>
      <c r="B646" s="8">
        <v>28.719999999999992</v>
      </c>
      <c r="C646">
        <v>33.157499999999999</v>
      </c>
      <c r="D646">
        <v>30.307500000000001</v>
      </c>
      <c r="E646">
        <v>23.414999999999999</v>
      </c>
      <c r="F646">
        <v>23.827500000000001</v>
      </c>
      <c r="G646">
        <v>19.808333333333337</v>
      </c>
      <c r="H646">
        <v>13.6325</v>
      </c>
      <c r="I646">
        <v>14.765000000000001</v>
      </c>
      <c r="J646">
        <v>27.999999999999996</v>
      </c>
      <c r="K646" s="2">
        <v>28.78</v>
      </c>
      <c r="L646" s="2">
        <v>22.33</v>
      </c>
      <c r="M646">
        <f t="shared" si="143"/>
        <v>51.386912500000008</v>
      </c>
      <c r="N646">
        <f t="shared" si="144"/>
        <v>2.5942067732435841</v>
      </c>
      <c r="O646">
        <f t="shared" si="145"/>
        <v>1.8352468750000006</v>
      </c>
      <c r="P646">
        <f t="shared" si="146"/>
        <v>7</v>
      </c>
      <c r="Q646">
        <f t="shared" si="147"/>
        <v>17</v>
      </c>
      <c r="AC646" s="2"/>
      <c r="AD646" s="2"/>
    </row>
    <row r="647" spans="1:30" x14ac:dyDescent="0.25">
      <c r="A647" s="6">
        <v>41837.333333330636</v>
      </c>
      <c r="B647" s="8">
        <v>30.386666666666663</v>
      </c>
      <c r="C647">
        <v>33.084999999999994</v>
      </c>
      <c r="D647">
        <v>30.307499999999997</v>
      </c>
      <c r="E647">
        <v>23.405000000000001</v>
      </c>
      <c r="F647">
        <v>23.8325</v>
      </c>
      <c r="G647">
        <v>19.691666666666663</v>
      </c>
      <c r="H647">
        <v>13.407499999999999</v>
      </c>
      <c r="I647">
        <v>14.49</v>
      </c>
      <c r="J647">
        <v>27.858333333333338</v>
      </c>
      <c r="K647" s="2">
        <v>28.78</v>
      </c>
      <c r="L647" s="2">
        <v>22.33</v>
      </c>
      <c r="M647">
        <f t="shared" si="143"/>
        <v>50.084329166666699</v>
      </c>
      <c r="N647">
        <f t="shared" si="144"/>
        <v>2.5434276343630997</v>
      </c>
      <c r="O647">
        <f t="shared" si="145"/>
        <v>1.7978221657194144</v>
      </c>
      <c r="P647">
        <f t="shared" si="146"/>
        <v>7</v>
      </c>
      <c r="Q647">
        <f t="shared" si="147"/>
        <v>17</v>
      </c>
      <c r="AC647" s="2"/>
      <c r="AD647" s="2"/>
    </row>
    <row r="648" spans="1:30" x14ac:dyDescent="0.25">
      <c r="A648" s="6">
        <v>41837.374999997301</v>
      </c>
      <c r="B648" s="8">
        <v>31.181666666666676</v>
      </c>
      <c r="C648">
        <v>33.127499999999998</v>
      </c>
      <c r="D648">
        <v>30.302500000000002</v>
      </c>
      <c r="E648">
        <v>23.39</v>
      </c>
      <c r="F648">
        <v>23.824999999999999</v>
      </c>
      <c r="G648">
        <v>19.808333333333334</v>
      </c>
      <c r="H648">
        <v>13.785</v>
      </c>
      <c r="I648">
        <v>14.92</v>
      </c>
      <c r="J648">
        <v>27.983333333333338</v>
      </c>
      <c r="K648" s="2">
        <v>28.78</v>
      </c>
      <c r="L648" s="2">
        <v>22.33</v>
      </c>
      <c r="M648">
        <f t="shared" si="143"/>
        <v>51.452041666666659</v>
      </c>
      <c r="N648">
        <f t="shared" si="144"/>
        <v>2.5974947412705087</v>
      </c>
      <c r="O648">
        <f t="shared" si="145"/>
        <v>1.8386673615247164</v>
      </c>
      <c r="P648">
        <f t="shared" si="146"/>
        <v>7</v>
      </c>
      <c r="Q648">
        <f t="shared" si="147"/>
        <v>17</v>
      </c>
      <c r="AC648" s="2"/>
      <c r="AD648" s="2"/>
    </row>
    <row r="649" spans="1:30" x14ac:dyDescent="0.25">
      <c r="A649" s="6">
        <v>41837.416666663965</v>
      </c>
      <c r="B649" s="8">
        <v>31.628333333333337</v>
      </c>
      <c r="C649">
        <v>33.309999999999995</v>
      </c>
      <c r="D649">
        <v>30.327499999999997</v>
      </c>
      <c r="E649">
        <v>23.384999999999998</v>
      </c>
      <c r="F649">
        <v>23.807499999999997</v>
      </c>
      <c r="G649">
        <v>19.95</v>
      </c>
      <c r="H649">
        <v>15.015000000000001</v>
      </c>
      <c r="I649">
        <v>16.232499999999998</v>
      </c>
      <c r="J649">
        <v>28.141666666666666</v>
      </c>
      <c r="K649" s="2">
        <v>28.78</v>
      </c>
      <c r="L649" s="2">
        <v>22.33</v>
      </c>
      <c r="M649">
        <f t="shared" si="143"/>
        <v>53.601304166666594</v>
      </c>
      <c r="N649">
        <f t="shared" si="144"/>
        <v>2.6867821637426865</v>
      </c>
      <c r="O649">
        <f t="shared" si="145"/>
        <v>1.9046954397394111</v>
      </c>
      <c r="P649">
        <f t="shared" si="146"/>
        <v>7</v>
      </c>
      <c r="Q649">
        <f t="shared" si="147"/>
        <v>17</v>
      </c>
      <c r="AC649" s="2"/>
      <c r="AD649" s="2"/>
    </row>
    <row r="650" spans="1:30" x14ac:dyDescent="0.25">
      <c r="A650" s="6">
        <v>41837.458333330629</v>
      </c>
      <c r="B650" s="8">
        <v>33.260000000000005</v>
      </c>
      <c r="C650">
        <v>33.395000000000003</v>
      </c>
      <c r="D650">
        <v>30.375</v>
      </c>
      <c r="E650">
        <v>23.3825</v>
      </c>
      <c r="F650">
        <v>23.817499999999995</v>
      </c>
      <c r="G650">
        <v>20</v>
      </c>
      <c r="H650">
        <v>15.615</v>
      </c>
      <c r="I650">
        <v>16.875</v>
      </c>
      <c r="J650">
        <v>28.183333333333326</v>
      </c>
      <c r="K650" s="2">
        <v>28.78</v>
      </c>
      <c r="L650" s="2">
        <v>22.33</v>
      </c>
      <c r="M650">
        <f t="shared" si="143"/>
        <v>54.708499999999994</v>
      </c>
      <c r="N650">
        <f t="shared" si="144"/>
        <v>2.7354249999999998</v>
      </c>
      <c r="O650">
        <f t="shared" si="145"/>
        <v>1.9411649911295095</v>
      </c>
      <c r="P650">
        <f t="shared" si="146"/>
        <v>7</v>
      </c>
      <c r="Q650">
        <f t="shared" si="147"/>
        <v>17</v>
      </c>
      <c r="AC650" s="2"/>
      <c r="AD650" s="2"/>
    </row>
    <row r="651" spans="1:30" x14ac:dyDescent="0.25">
      <c r="A651" s="6">
        <v>41837.499999997293</v>
      </c>
      <c r="B651" s="8">
        <v>33.726666666666674</v>
      </c>
      <c r="C651">
        <v>33.467499999999994</v>
      </c>
      <c r="D651">
        <v>30.425000000000001</v>
      </c>
      <c r="E651">
        <v>23.377500000000001</v>
      </c>
      <c r="F651">
        <v>23.797499999999996</v>
      </c>
      <c r="G651">
        <v>20.033333333333331</v>
      </c>
      <c r="H651">
        <v>15.940000000000001</v>
      </c>
      <c r="I651">
        <v>17.202500000000001</v>
      </c>
      <c r="J651">
        <v>28.208333333333329</v>
      </c>
      <c r="K651" s="2">
        <v>28.78</v>
      </c>
      <c r="L651" s="2">
        <v>22.33</v>
      </c>
      <c r="M651">
        <f t="shared" si="143"/>
        <v>54.773629166666645</v>
      </c>
      <c r="N651">
        <f t="shared" si="144"/>
        <v>2.7341245840266213</v>
      </c>
      <c r="O651">
        <f t="shared" si="145"/>
        <v>1.9417534711964546</v>
      </c>
      <c r="P651">
        <f t="shared" si="146"/>
        <v>7</v>
      </c>
      <c r="Q651">
        <f t="shared" si="147"/>
        <v>17</v>
      </c>
      <c r="AC651" s="2"/>
      <c r="AD651" s="2"/>
    </row>
    <row r="652" spans="1:30" x14ac:dyDescent="0.25">
      <c r="A652" s="6">
        <v>41837.541666663958</v>
      </c>
      <c r="B652" s="8">
        <v>34.150000000000006</v>
      </c>
      <c r="C652">
        <v>33.519999999999996</v>
      </c>
      <c r="D652">
        <v>30.450000000000003</v>
      </c>
      <c r="E652">
        <v>23.357500000000002</v>
      </c>
      <c r="F652">
        <v>23.75</v>
      </c>
      <c r="G652">
        <v>20.099999999999998</v>
      </c>
      <c r="H652">
        <v>16.125</v>
      </c>
      <c r="I652">
        <v>17.415000000000003</v>
      </c>
      <c r="J652">
        <v>28.224999999999994</v>
      </c>
      <c r="K652" s="2">
        <v>28.78</v>
      </c>
      <c r="L652" s="2">
        <v>22.33</v>
      </c>
      <c r="M652">
        <f t="shared" si="143"/>
        <v>55.490050000000068</v>
      </c>
      <c r="N652">
        <f t="shared" si="144"/>
        <v>2.7606990049751281</v>
      </c>
      <c r="O652">
        <f t="shared" si="145"/>
        <v>1.9659893711248921</v>
      </c>
      <c r="P652">
        <f t="shared" si="146"/>
        <v>7</v>
      </c>
      <c r="Q652">
        <f t="shared" si="147"/>
        <v>17</v>
      </c>
      <c r="AC652" s="2"/>
      <c r="AD652" s="2"/>
    </row>
    <row r="653" spans="1:30" x14ac:dyDescent="0.25">
      <c r="A653" s="6">
        <v>41837.583333330622</v>
      </c>
      <c r="B653" s="8">
        <v>33.68</v>
      </c>
      <c r="C653">
        <v>33.5625</v>
      </c>
      <c r="D653">
        <v>30.482500000000002</v>
      </c>
      <c r="E653">
        <v>23.34</v>
      </c>
      <c r="F653">
        <v>23.685000000000002</v>
      </c>
      <c r="G653">
        <v>20.108333333333331</v>
      </c>
      <c r="H653">
        <v>16.305</v>
      </c>
      <c r="I653">
        <v>17.600000000000001</v>
      </c>
      <c r="J653">
        <v>28.275000000000002</v>
      </c>
      <c r="K653" s="2">
        <v>28.78</v>
      </c>
      <c r="L653" s="2">
        <v>22.33</v>
      </c>
      <c r="M653">
        <f t="shared" si="143"/>
        <v>55.620308333333377</v>
      </c>
      <c r="N653">
        <f t="shared" si="144"/>
        <v>2.7660327393286392</v>
      </c>
      <c r="O653">
        <f t="shared" si="145"/>
        <v>1.9671196581196595</v>
      </c>
      <c r="P653">
        <f t="shared" si="146"/>
        <v>7</v>
      </c>
      <c r="Q653">
        <f t="shared" si="147"/>
        <v>17</v>
      </c>
      <c r="AC653" s="2"/>
      <c r="AD653" s="2"/>
    </row>
    <row r="654" spans="1:30" x14ac:dyDescent="0.25">
      <c r="A654" s="6">
        <v>41837.624999997286</v>
      </c>
      <c r="B654" s="8">
        <v>33.725000000000009</v>
      </c>
      <c r="C654">
        <v>33.597499999999997</v>
      </c>
      <c r="D654">
        <v>30.497500000000002</v>
      </c>
      <c r="E654">
        <v>23.32</v>
      </c>
      <c r="F654">
        <v>23.672499999999999</v>
      </c>
      <c r="G654">
        <v>20.099999999999998</v>
      </c>
      <c r="H654">
        <v>16.344999999999999</v>
      </c>
      <c r="I654">
        <v>17.645</v>
      </c>
      <c r="J654">
        <v>28.300000000000008</v>
      </c>
      <c r="K654" s="2">
        <v>28.78</v>
      </c>
      <c r="L654" s="2">
        <v>22.33</v>
      </c>
      <c r="M654">
        <f t="shared" si="143"/>
        <v>55.750566666666685</v>
      </c>
      <c r="N654">
        <f t="shared" si="144"/>
        <v>2.7736600331674972</v>
      </c>
      <c r="O654">
        <f t="shared" si="145"/>
        <v>1.9699846878680802</v>
      </c>
      <c r="P654">
        <f t="shared" si="146"/>
        <v>7</v>
      </c>
      <c r="Q654">
        <f t="shared" si="147"/>
        <v>17</v>
      </c>
      <c r="AC654" s="2"/>
      <c r="AD654" s="2"/>
    </row>
    <row r="655" spans="1:30" x14ac:dyDescent="0.25">
      <c r="A655" s="6">
        <v>41837.66666666395</v>
      </c>
      <c r="B655" s="8">
        <v>33.090000000000011</v>
      </c>
      <c r="C655">
        <v>33.634999999999998</v>
      </c>
      <c r="D655">
        <v>30.512499999999999</v>
      </c>
      <c r="E655">
        <v>23.32</v>
      </c>
      <c r="F655">
        <v>23.67</v>
      </c>
      <c r="G655">
        <v>20.141666666666662</v>
      </c>
      <c r="H655">
        <v>16.439999999999998</v>
      </c>
      <c r="I655">
        <v>17.744999999999997</v>
      </c>
      <c r="J655">
        <v>28.341666666666669</v>
      </c>
      <c r="K655" s="2">
        <v>28.78</v>
      </c>
      <c r="L655" s="2">
        <v>22.33</v>
      </c>
      <c r="M655">
        <f t="shared" si="143"/>
        <v>55.880824999999987</v>
      </c>
      <c r="N655">
        <f t="shared" si="144"/>
        <v>2.7743893256102607</v>
      </c>
      <c r="O655">
        <f t="shared" si="145"/>
        <v>1.9716845045574825</v>
      </c>
      <c r="P655">
        <f t="shared" si="146"/>
        <v>7</v>
      </c>
      <c r="Q655">
        <f t="shared" si="147"/>
        <v>17</v>
      </c>
      <c r="AC655" s="2"/>
      <c r="AD655" s="2"/>
    </row>
    <row r="656" spans="1:30" x14ac:dyDescent="0.25">
      <c r="A656" s="6">
        <v>41837.708333330615</v>
      </c>
      <c r="B656" s="8">
        <v>31.55833333333333</v>
      </c>
      <c r="C656">
        <v>33.659999999999997</v>
      </c>
      <c r="D656">
        <v>30.54</v>
      </c>
      <c r="E656">
        <v>23.317500000000003</v>
      </c>
      <c r="F656">
        <v>23.685000000000002</v>
      </c>
      <c r="G656">
        <v>20.199999999999996</v>
      </c>
      <c r="H656">
        <v>16.5275</v>
      </c>
      <c r="I656">
        <v>17.824999999999999</v>
      </c>
      <c r="J656">
        <v>28.399999999999995</v>
      </c>
      <c r="K656" s="2">
        <v>28.78</v>
      </c>
      <c r="L656" s="2">
        <v>22.33</v>
      </c>
      <c r="M656">
        <f t="shared" si="143"/>
        <v>55.685437499999978</v>
      </c>
      <c r="N656">
        <f t="shared" si="144"/>
        <v>2.7567048267326726</v>
      </c>
      <c r="O656">
        <f t="shared" si="145"/>
        <v>1.9607548415492952</v>
      </c>
      <c r="P656">
        <f t="shared" si="146"/>
        <v>7</v>
      </c>
      <c r="Q656">
        <f t="shared" si="147"/>
        <v>17</v>
      </c>
      <c r="AC656" s="2"/>
      <c r="AD656" s="2"/>
    </row>
    <row r="657" spans="1:30" x14ac:dyDescent="0.25">
      <c r="A657" s="6">
        <v>41837.749999997279</v>
      </c>
      <c r="B657" s="8">
        <v>30.414999999999988</v>
      </c>
      <c r="C657">
        <v>33.659999999999997</v>
      </c>
      <c r="D657">
        <v>30.5425</v>
      </c>
      <c r="E657">
        <v>23.324999999999999</v>
      </c>
      <c r="F657">
        <v>23.700000000000003</v>
      </c>
      <c r="G657">
        <v>20.174999999999997</v>
      </c>
      <c r="H657">
        <v>16.227499999999999</v>
      </c>
      <c r="I657">
        <v>17.504999999999999</v>
      </c>
      <c r="J657">
        <v>28.358333333333334</v>
      </c>
      <c r="K657" s="2">
        <v>28.78</v>
      </c>
      <c r="L657" s="2">
        <v>22.33</v>
      </c>
      <c r="M657">
        <f t="shared" si="143"/>
        <v>55.164404166666657</v>
      </c>
      <c r="N657">
        <f t="shared" si="144"/>
        <v>2.7342951259809993</v>
      </c>
      <c r="O657">
        <f t="shared" si="145"/>
        <v>1.9452625624449011</v>
      </c>
      <c r="P657">
        <f t="shared" si="146"/>
        <v>7</v>
      </c>
      <c r="Q657">
        <f t="shared" si="147"/>
        <v>17</v>
      </c>
      <c r="AC657" s="2"/>
      <c r="AD657" s="2"/>
    </row>
    <row r="658" spans="1:30" x14ac:dyDescent="0.25">
      <c r="A658" s="6">
        <v>41837.791666663943</v>
      </c>
      <c r="B658" s="8">
        <v>29.658333333333353</v>
      </c>
      <c r="C658">
        <v>33.630000000000003</v>
      </c>
      <c r="D658">
        <v>30.549999999999997</v>
      </c>
      <c r="E658">
        <v>23.340000000000003</v>
      </c>
      <c r="F658">
        <v>23.715</v>
      </c>
      <c r="G658">
        <v>20.041666666666661</v>
      </c>
      <c r="H658">
        <v>15.994999999999999</v>
      </c>
      <c r="I658">
        <v>17.27</v>
      </c>
      <c r="J658">
        <v>28.325000000000003</v>
      </c>
      <c r="K658" s="2">
        <v>28.78</v>
      </c>
      <c r="L658" s="2">
        <v>22.33</v>
      </c>
      <c r="M658">
        <f t="shared" si="143"/>
        <v>55.099274999999999</v>
      </c>
      <c r="N658">
        <f t="shared" si="144"/>
        <v>2.7492361746361755</v>
      </c>
      <c r="O658">
        <f t="shared" si="145"/>
        <v>1.9452524271844658</v>
      </c>
      <c r="P658">
        <f t="shared" si="146"/>
        <v>7</v>
      </c>
      <c r="Q658">
        <f t="shared" si="147"/>
        <v>17</v>
      </c>
      <c r="AC658" s="2"/>
      <c r="AD658" s="2"/>
    </row>
    <row r="659" spans="1:30" x14ac:dyDescent="0.25">
      <c r="A659" s="6">
        <v>41837.833333330607</v>
      </c>
      <c r="B659" s="8">
        <v>29.159999999999979</v>
      </c>
      <c r="C659">
        <v>33.620000000000005</v>
      </c>
      <c r="D659">
        <v>30.567499999999995</v>
      </c>
      <c r="E659">
        <v>23.347500000000004</v>
      </c>
      <c r="F659">
        <v>23.725000000000001</v>
      </c>
      <c r="G659">
        <v>20.099999999999998</v>
      </c>
      <c r="H659">
        <v>15.805</v>
      </c>
      <c r="I659">
        <v>17.059999999999999</v>
      </c>
      <c r="J659">
        <v>28.308333333333337</v>
      </c>
      <c r="K659" s="2">
        <v>28.78</v>
      </c>
      <c r="L659" s="2">
        <v>22.33</v>
      </c>
      <c r="M659">
        <f t="shared" si="143"/>
        <v>54.578241666666635</v>
      </c>
      <c r="N659">
        <f t="shared" si="144"/>
        <v>2.7153354063018229</v>
      </c>
      <c r="O659">
        <f t="shared" si="145"/>
        <v>1.9279920518104197</v>
      </c>
      <c r="P659">
        <f t="shared" si="146"/>
        <v>7</v>
      </c>
      <c r="Q659">
        <f t="shared" si="147"/>
        <v>17</v>
      </c>
      <c r="AC659" s="2"/>
      <c r="AD659" s="2"/>
    </row>
    <row r="660" spans="1:30" x14ac:dyDescent="0.25">
      <c r="A660" s="6">
        <v>41838.291666663914</v>
      </c>
      <c r="B660" s="8">
        <v>28.706666666666681</v>
      </c>
      <c r="C660">
        <v>33.397500000000001</v>
      </c>
      <c r="D660">
        <v>30.497499999999999</v>
      </c>
      <c r="E660">
        <v>23.3325</v>
      </c>
      <c r="F660">
        <v>23.7225</v>
      </c>
      <c r="G660">
        <v>19.900000000000002</v>
      </c>
      <c r="H660">
        <v>14.06</v>
      </c>
      <c r="I660">
        <v>15.200000000000001</v>
      </c>
      <c r="J660">
        <v>28.091666666666669</v>
      </c>
      <c r="K660" s="2">
        <v>28.78</v>
      </c>
      <c r="L660" s="2">
        <v>22.33</v>
      </c>
      <c r="M660">
        <f t="shared" si="143"/>
        <v>51.582300000000004</v>
      </c>
      <c r="N660">
        <f t="shared" si="144"/>
        <v>2.5920753768844218</v>
      </c>
      <c r="O660">
        <f t="shared" si="145"/>
        <v>1.8362135864728568</v>
      </c>
      <c r="P660">
        <f t="shared" si="146"/>
        <v>7</v>
      </c>
      <c r="Q660">
        <f t="shared" si="147"/>
        <v>18</v>
      </c>
      <c r="AC660" s="2"/>
      <c r="AD660" s="2"/>
    </row>
    <row r="661" spans="1:30" x14ac:dyDescent="0.25">
      <c r="A661" s="6">
        <v>41838.333333330578</v>
      </c>
      <c r="B661" s="8">
        <v>29.916666666666661</v>
      </c>
      <c r="C661">
        <v>33.454999999999998</v>
      </c>
      <c r="D661">
        <v>30.502500000000001</v>
      </c>
      <c r="E661">
        <v>23.317499999999999</v>
      </c>
      <c r="F661">
        <v>23.712499999999999</v>
      </c>
      <c r="G661">
        <v>19.925000000000001</v>
      </c>
      <c r="H661">
        <v>14.73</v>
      </c>
      <c r="I661">
        <v>15.93</v>
      </c>
      <c r="J661">
        <v>28.099999999999998</v>
      </c>
      <c r="K661" s="2">
        <v>28.78</v>
      </c>
      <c r="L661" s="2">
        <v>22.33</v>
      </c>
      <c r="M661">
        <f t="shared" si="143"/>
        <v>53.145399999999974</v>
      </c>
      <c r="N661">
        <f t="shared" si="144"/>
        <v>2.6672722710163099</v>
      </c>
      <c r="O661">
        <f t="shared" si="145"/>
        <v>1.8912953736654796</v>
      </c>
      <c r="P661">
        <f t="shared" si="146"/>
        <v>7</v>
      </c>
      <c r="Q661">
        <f t="shared" si="147"/>
        <v>18</v>
      </c>
      <c r="AC661" s="2"/>
      <c r="AD661" s="2"/>
    </row>
    <row r="662" spans="1:30" x14ac:dyDescent="0.25">
      <c r="A662" s="6">
        <v>41838.374999997242</v>
      </c>
      <c r="B662" s="8">
        <v>30.616666666666674</v>
      </c>
      <c r="C662">
        <v>33.534999999999997</v>
      </c>
      <c r="D662">
        <v>30.527499999999996</v>
      </c>
      <c r="E662">
        <v>23.32</v>
      </c>
      <c r="F662">
        <v>23.725000000000001</v>
      </c>
      <c r="G662">
        <v>20.033333333333331</v>
      </c>
      <c r="H662">
        <v>15.387500000000001</v>
      </c>
      <c r="I662">
        <v>16.625</v>
      </c>
      <c r="J662">
        <v>28.233333333333334</v>
      </c>
      <c r="K662" s="2">
        <v>28.78</v>
      </c>
      <c r="L662" s="2">
        <v>22.33</v>
      </c>
      <c r="M662">
        <f t="shared" si="143"/>
        <v>54.122337499999972</v>
      </c>
      <c r="N662">
        <f t="shared" si="144"/>
        <v>2.7016141846921786</v>
      </c>
      <c r="O662">
        <f t="shared" si="145"/>
        <v>1.9169659090909081</v>
      </c>
      <c r="P662">
        <f t="shared" si="146"/>
        <v>7</v>
      </c>
      <c r="Q662">
        <f t="shared" si="147"/>
        <v>18</v>
      </c>
      <c r="AC662" s="2"/>
      <c r="AD662" s="2"/>
    </row>
    <row r="663" spans="1:30" x14ac:dyDescent="0.25">
      <c r="A663" s="6">
        <v>41838.416666663907</v>
      </c>
      <c r="B663" s="8">
        <v>32.618333333333332</v>
      </c>
      <c r="C663">
        <v>33.6</v>
      </c>
      <c r="D663">
        <v>30.56</v>
      </c>
      <c r="E663">
        <v>23.32</v>
      </c>
      <c r="F663">
        <v>23.722500000000004</v>
      </c>
      <c r="G663">
        <v>20.099999999999998</v>
      </c>
      <c r="H663">
        <v>15.8825</v>
      </c>
      <c r="I663">
        <v>17.14</v>
      </c>
      <c r="J663">
        <v>28.258333333333336</v>
      </c>
      <c r="K663" s="2">
        <v>28.78</v>
      </c>
      <c r="L663" s="2">
        <v>22.33</v>
      </c>
      <c r="M663">
        <f t="shared" si="143"/>
        <v>54.643370833333336</v>
      </c>
      <c r="N663">
        <f t="shared" si="144"/>
        <v>2.7185756633499176</v>
      </c>
      <c r="O663">
        <f t="shared" si="145"/>
        <v>1.9337081981716306</v>
      </c>
      <c r="P663">
        <f t="shared" si="146"/>
        <v>7</v>
      </c>
      <c r="Q663">
        <f t="shared" si="147"/>
        <v>18</v>
      </c>
      <c r="AC663" s="2"/>
      <c r="AD663" s="2"/>
    </row>
    <row r="664" spans="1:30" x14ac:dyDescent="0.25">
      <c r="A664" s="6">
        <v>41838.458333330571</v>
      </c>
      <c r="B664" s="8">
        <v>33.649999999999991</v>
      </c>
      <c r="C664">
        <v>33.659999999999997</v>
      </c>
      <c r="D664">
        <v>30.58</v>
      </c>
      <c r="E664">
        <v>23.317499999999995</v>
      </c>
      <c r="F664">
        <v>23.715</v>
      </c>
      <c r="G664">
        <v>20.124999999999996</v>
      </c>
      <c r="H664">
        <v>16.155000000000001</v>
      </c>
      <c r="I664">
        <v>17.43</v>
      </c>
      <c r="J664">
        <v>28.300000000000008</v>
      </c>
      <c r="K664" s="2">
        <v>28.78</v>
      </c>
      <c r="L664" s="2">
        <v>22.33</v>
      </c>
      <c r="M664">
        <f t="shared" si="143"/>
        <v>55.099274999999963</v>
      </c>
      <c r="N664">
        <f t="shared" si="144"/>
        <v>2.7378521739130419</v>
      </c>
      <c r="O664">
        <f t="shared" si="145"/>
        <v>1.9469708480565353</v>
      </c>
      <c r="P664">
        <f t="shared" si="146"/>
        <v>7</v>
      </c>
      <c r="Q664">
        <f t="shared" si="147"/>
        <v>18</v>
      </c>
      <c r="AC664" s="2"/>
      <c r="AD664" s="2"/>
    </row>
    <row r="665" spans="1:30" x14ac:dyDescent="0.25">
      <c r="A665" s="6">
        <v>41838.499999997235</v>
      </c>
      <c r="B665" s="8">
        <v>33.506666666666675</v>
      </c>
      <c r="C665">
        <v>33.69</v>
      </c>
      <c r="D665">
        <v>30.605</v>
      </c>
      <c r="E665">
        <v>23.3325</v>
      </c>
      <c r="F665">
        <v>23.712499999999999</v>
      </c>
      <c r="G665">
        <v>20.133333333333329</v>
      </c>
      <c r="H665">
        <v>16.284999999999997</v>
      </c>
      <c r="I665">
        <v>17.57</v>
      </c>
      <c r="J665">
        <v>28.316666666666666</v>
      </c>
      <c r="K665" s="2">
        <v>28.78</v>
      </c>
      <c r="L665" s="2">
        <v>22.33</v>
      </c>
      <c r="M665">
        <f t="shared" si="143"/>
        <v>55.359791666666752</v>
      </c>
      <c r="N665">
        <f t="shared" si="144"/>
        <v>2.7496585264900708</v>
      </c>
      <c r="O665">
        <f t="shared" si="145"/>
        <v>1.9550250147145409</v>
      </c>
      <c r="P665">
        <f t="shared" si="146"/>
        <v>7</v>
      </c>
      <c r="Q665">
        <f t="shared" si="147"/>
        <v>18</v>
      </c>
      <c r="AC665" s="2"/>
      <c r="AD665" s="2"/>
    </row>
    <row r="666" spans="1:30" x14ac:dyDescent="0.25">
      <c r="A666" s="6">
        <v>41838.541666663899</v>
      </c>
      <c r="B666" s="8">
        <v>33.601666666666659</v>
      </c>
      <c r="C666">
        <v>33.725000000000001</v>
      </c>
      <c r="D666">
        <v>30.625</v>
      </c>
      <c r="E666">
        <v>23.332499999999996</v>
      </c>
      <c r="F666">
        <v>23.702500000000001</v>
      </c>
      <c r="G666">
        <v>20.191666666666663</v>
      </c>
      <c r="H666">
        <v>16.327500000000001</v>
      </c>
      <c r="I666">
        <v>17.622500000000002</v>
      </c>
      <c r="J666">
        <v>28.358333333333334</v>
      </c>
      <c r="K666" s="2">
        <v>28.78</v>
      </c>
      <c r="L666" s="2">
        <v>22.33</v>
      </c>
      <c r="M666">
        <f t="shared" si="143"/>
        <v>55.620308333333377</v>
      </c>
      <c r="N666">
        <f t="shared" si="144"/>
        <v>2.7546170037144062</v>
      </c>
      <c r="O666">
        <f t="shared" si="145"/>
        <v>1.9613391125477535</v>
      </c>
      <c r="P666">
        <f t="shared" si="146"/>
        <v>7</v>
      </c>
      <c r="Q666">
        <f t="shared" si="147"/>
        <v>18</v>
      </c>
      <c r="AC666" s="2"/>
      <c r="AD666" s="2"/>
    </row>
    <row r="667" spans="1:30" x14ac:dyDescent="0.25">
      <c r="A667" s="6">
        <v>41838.583333330564</v>
      </c>
      <c r="B667" s="8">
        <v>33.461666666666659</v>
      </c>
      <c r="C667">
        <v>33.734999999999999</v>
      </c>
      <c r="D667">
        <v>30.64</v>
      </c>
      <c r="E667">
        <v>23.339999999999996</v>
      </c>
      <c r="F667">
        <v>23.717500000000001</v>
      </c>
      <c r="G667">
        <v>20.183333333333326</v>
      </c>
      <c r="H667">
        <v>16.337499999999999</v>
      </c>
      <c r="I667">
        <v>17.62</v>
      </c>
      <c r="J667">
        <v>28.400000000000002</v>
      </c>
      <c r="K667" s="2">
        <v>28.78</v>
      </c>
      <c r="L667" s="2">
        <v>22.33</v>
      </c>
      <c r="M667">
        <f t="shared" si="143"/>
        <v>55.294662500000058</v>
      </c>
      <c r="N667">
        <f t="shared" si="144"/>
        <v>2.7396199421965357</v>
      </c>
      <c r="O667">
        <f t="shared" si="145"/>
        <v>1.9469951584507061</v>
      </c>
      <c r="P667">
        <f t="shared" si="146"/>
        <v>7</v>
      </c>
      <c r="Q667">
        <f t="shared" si="147"/>
        <v>18</v>
      </c>
      <c r="AC667" s="2"/>
      <c r="AD667" s="2"/>
    </row>
    <row r="668" spans="1:30" x14ac:dyDescent="0.25">
      <c r="A668" s="6">
        <v>41838.624999997228</v>
      </c>
      <c r="B668" s="8">
        <v>33.025000000000006</v>
      </c>
      <c r="C668">
        <v>33.745000000000005</v>
      </c>
      <c r="D668">
        <v>30.65</v>
      </c>
      <c r="E668">
        <v>23.355</v>
      </c>
      <c r="F668">
        <v>23.734999999999999</v>
      </c>
      <c r="G668">
        <v>20.199999999999996</v>
      </c>
      <c r="H668">
        <v>16.274999999999999</v>
      </c>
      <c r="I668">
        <v>17.559999999999999</v>
      </c>
      <c r="J668">
        <v>28.358333333333331</v>
      </c>
      <c r="K668" s="2">
        <v>28.78</v>
      </c>
      <c r="L668" s="2">
        <v>22.33</v>
      </c>
      <c r="M668">
        <f t="shared" si="143"/>
        <v>55.359791666666666</v>
      </c>
      <c r="N668">
        <f t="shared" si="144"/>
        <v>2.7405837458745879</v>
      </c>
      <c r="O668">
        <f t="shared" si="145"/>
        <v>1.9521525124889805</v>
      </c>
      <c r="P668">
        <f t="shared" si="146"/>
        <v>7</v>
      </c>
      <c r="Q668">
        <f t="shared" si="147"/>
        <v>18</v>
      </c>
      <c r="AC668" s="2"/>
      <c r="AD668" s="2"/>
    </row>
    <row r="669" spans="1:30" x14ac:dyDescent="0.25">
      <c r="A669" s="6">
        <v>41838.666666663892</v>
      </c>
      <c r="B669" s="8">
        <v>32.944999999999986</v>
      </c>
      <c r="C669">
        <v>33.76</v>
      </c>
      <c r="D669">
        <v>30.657499999999999</v>
      </c>
      <c r="E669">
        <v>23.3675</v>
      </c>
      <c r="F669">
        <v>23.717500000000001</v>
      </c>
      <c r="G669">
        <v>20.216666666666665</v>
      </c>
      <c r="H669">
        <v>16.442499999999999</v>
      </c>
      <c r="I669">
        <v>17.7225</v>
      </c>
      <c r="J669">
        <v>28.491666666666664</v>
      </c>
      <c r="K669" s="2">
        <v>28.78</v>
      </c>
      <c r="L669" s="2">
        <v>22.33</v>
      </c>
      <c r="M669">
        <f t="shared" si="143"/>
        <v>55.229533333333357</v>
      </c>
      <c r="N669">
        <f t="shared" si="144"/>
        <v>2.7318812860676025</v>
      </c>
      <c r="O669">
        <f t="shared" si="145"/>
        <v>1.9384451594033354</v>
      </c>
      <c r="P669">
        <f t="shared" si="146"/>
        <v>7</v>
      </c>
      <c r="Q669">
        <f t="shared" si="147"/>
        <v>18</v>
      </c>
      <c r="AC669" s="2"/>
      <c r="AD669" s="2"/>
    </row>
    <row r="670" spans="1:30" x14ac:dyDescent="0.25">
      <c r="A670" s="6">
        <v>41838.708333330556</v>
      </c>
      <c r="B670" s="8">
        <v>31.646666666666672</v>
      </c>
      <c r="C670">
        <v>33.814999999999998</v>
      </c>
      <c r="D670">
        <v>30.67</v>
      </c>
      <c r="E670">
        <v>23.375</v>
      </c>
      <c r="F670">
        <v>23.712499999999999</v>
      </c>
      <c r="G670">
        <v>20.275000000000006</v>
      </c>
      <c r="H670">
        <v>16.744999999999997</v>
      </c>
      <c r="I670">
        <v>18.047499999999999</v>
      </c>
      <c r="J670">
        <v>28.516666666666669</v>
      </c>
      <c r="K670" s="2">
        <v>28.78</v>
      </c>
      <c r="L670" s="2">
        <v>22.33</v>
      </c>
      <c r="M670">
        <f t="shared" si="143"/>
        <v>55.815695833333379</v>
      </c>
      <c r="N670">
        <f t="shared" si="144"/>
        <v>2.7529319769831497</v>
      </c>
      <c r="O670">
        <f t="shared" si="145"/>
        <v>1.9573008474576286</v>
      </c>
      <c r="P670">
        <f t="shared" si="146"/>
        <v>7</v>
      </c>
      <c r="Q670">
        <f t="shared" si="147"/>
        <v>18</v>
      </c>
      <c r="AC670" s="2"/>
      <c r="AD670" s="2"/>
    </row>
    <row r="671" spans="1:30" x14ac:dyDescent="0.25">
      <c r="A671" s="6">
        <v>41838.749999997221</v>
      </c>
      <c r="B671" s="8">
        <v>30.199999999999992</v>
      </c>
      <c r="C671">
        <v>33.837500000000006</v>
      </c>
      <c r="D671">
        <v>30.692500000000003</v>
      </c>
      <c r="E671">
        <v>23.3675</v>
      </c>
      <c r="F671">
        <v>23.707500000000003</v>
      </c>
      <c r="G671">
        <v>20.300000000000004</v>
      </c>
      <c r="H671">
        <v>16.82</v>
      </c>
      <c r="I671">
        <v>18.14</v>
      </c>
      <c r="J671">
        <v>28.508333333333336</v>
      </c>
      <c r="K671" s="2">
        <v>28.78</v>
      </c>
      <c r="L671" s="2">
        <v>22.33</v>
      </c>
      <c r="M671">
        <f t="shared" si="143"/>
        <v>56.271599999999999</v>
      </c>
      <c r="N671">
        <f t="shared" si="144"/>
        <v>2.7719999999999994</v>
      </c>
      <c r="O671">
        <f t="shared" si="145"/>
        <v>1.9738649517684885</v>
      </c>
      <c r="P671">
        <f t="shared" si="146"/>
        <v>7</v>
      </c>
      <c r="Q671">
        <f t="shared" si="147"/>
        <v>18</v>
      </c>
      <c r="AC671" s="2"/>
      <c r="AD671" s="2"/>
    </row>
    <row r="672" spans="1:30" x14ac:dyDescent="0.25">
      <c r="A672" s="6">
        <v>41838.791666663885</v>
      </c>
      <c r="B672" s="8">
        <v>29.49000000000002</v>
      </c>
      <c r="C672">
        <v>33.787500000000001</v>
      </c>
      <c r="D672">
        <v>30.689999999999998</v>
      </c>
      <c r="E672">
        <v>23.354999999999997</v>
      </c>
      <c r="F672">
        <v>23.664999999999999</v>
      </c>
      <c r="G672">
        <v>20.224999999999994</v>
      </c>
      <c r="H672">
        <v>16.094999999999999</v>
      </c>
      <c r="I672">
        <v>17.3475</v>
      </c>
      <c r="J672">
        <v>28.433333333333334</v>
      </c>
      <c r="K672" s="2">
        <v>28.78</v>
      </c>
      <c r="L672" s="2">
        <v>22.33</v>
      </c>
      <c r="M672">
        <f t="shared" si="143"/>
        <v>54.513112500000034</v>
      </c>
      <c r="N672">
        <f t="shared" si="144"/>
        <v>2.6953331273176784</v>
      </c>
      <c r="O672">
        <f t="shared" si="145"/>
        <v>1.9172255275498253</v>
      </c>
      <c r="P672">
        <f t="shared" si="146"/>
        <v>7</v>
      </c>
      <c r="Q672">
        <f t="shared" si="147"/>
        <v>18</v>
      </c>
      <c r="AC672" s="2"/>
      <c r="AD672" s="2"/>
    </row>
    <row r="673" spans="1:30" x14ac:dyDescent="0.25">
      <c r="A673" s="6">
        <v>41838.833333330549</v>
      </c>
      <c r="B673" s="8">
        <v>29.149999999999995</v>
      </c>
      <c r="C673">
        <v>33.74</v>
      </c>
      <c r="D673">
        <v>30.69</v>
      </c>
      <c r="E673">
        <v>23.343333333333334</v>
      </c>
      <c r="F673">
        <v>23.64</v>
      </c>
      <c r="G673">
        <v>20.174999999999994</v>
      </c>
      <c r="H673">
        <v>15.703333333333333</v>
      </c>
      <c r="I673">
        <v>16.953333333333333</v>
      </c>
      <c r="J673">
        <v>28.391666666666666</v>
      </c>
      <c r="K673" s="2">
        <v>28.78</v>
      </c>
      <c r="L673" s="2">
        <v>22.33</v>
      </c>
      <c r="M673">
        <f t="shared" si="143"/>
        <v>54.447983333333326</v>
      </c>
      <c r="N673">
        <f t="shared" si="144"/>
        <v>2.6987847996695584</v>
      </c>
      <c r="O673">
        <f t="shared" si="145"/>
        <v>1.9177452304079834</v>
      </c>
      <c r="P673">
        <f t="shared" si="146"/>
        <v>7</v>
      </c>
      <c r="Q673">
        <f t="shared" si="147"/>
        <v>18</v>
      </c>
      <c r="AC673" s="2"/>
      <c r="AD673" s="2"/>
    </row>
    <row r="674" spans="1:30" x14ac:dyDescent="0.25">
      <c r="A674" s="6">
        <v>41839.291666663856</v>
      </c>
      <c r="B674" s="8">
        <v>29.104999999999997</v>
      </c>
      <c r="C674">
        <v>33.550000000000004</v>
      </c>
      <c r="D674">
        <v>30.616666666666664</v>
      </c>
      <c r="E674">
        <v>23.336666666666662</v>
      </c>
      <c r="F674">
        <v>23.72</v>
      </c>
      <c r="G674">
        <v>20.008333333333333</v>
      </c>
      <c r="H674">
        <v>14.44</v>
      </c>
      <c r="I674">
        <v>15.613333333333335</v>
      </c>
      <c r="J674">
        <v>28.199999999999992</v>
      </c>
      <c r="K674" s="2">
        <v>28.78</v>
      </c>
      <c r="L674" s="2">
        <v>22.33</v>
      </c>
      <c r="M674">
        <f t="shared" ref="M674:M711" si="148">IF(G674&lt;3,0,IF(H674&gt;I674,0,(4.2*L674*(I674-H674+0.84)/3.6)))</f>
        <v>52.450688888888948</v>
      </c>
      <c r="N674">
        <f t="shared" ref="N674:N711" si="149">M674/G674</f>
        <v>2.6214421768707514</v>
      </c>
      <c r="O674">
        <f t="shared" ref="O674:O711" si="150">M674/J674</f>
        <v>1.8599535066981903</v>
      </c>
      <c r="P674">
        <f t="shared" ref="P674:P711" si="151">MONTH(A674)</f>
        <v>7</v>
      </c>
      <c r="Q674">
        <f t="shared" ref="Q674:Q711" si="152">DAY(A674)</f>
        <v>19</v>
      </c>
      <c r="AC674" s="2"/>
      <c r="AD674" s="2"/>
    </row>
    <row r="675" spans="1:30" x14ac:dyDescent="0.25">
      <c r="A675" s="6">
        <v>41839.33333333052</v>
      </c>
      <c r="B675" s="8">
        <v>30.284999999999986</v>
      </c>
      <c r="C675">
        <v>33.596666666666671</v>
      </c>
      <c r="D675">
        <v>30.623333333333335</v>
      </c>
      <c r="E675">
        <v>23.346666666666664</v>
      </c>
      <c r="F675">
        <v>23.72</v>
      </c>
      <c r="G675">
        <v>20.05</v>
      </c>
      <c r="H675">
        <v>15.15</v>
      </c>
      <c r="I675">
        <v>16.349999999999998</v>
      </c>
      <c r="J675">
        <v>28.208333333333332</v>
      </c>
      <c r="K675" s="2">
        <v>28.78</v>
      </c>
      <c r="L675" s="2">
        <v>22.33</v>
      </c>
      <c r="M675">
        <f t="shared" si="148"/>
        <v>53.145399999999931</v>
      </c>
      <c r="N675">
        <f t="shared" si="149"/>
        <v>2.6506433915211933</v>
      </c>
      <c r="O675">
        <f t="shared" si="150"/>
        <v>1.8840319054652857</v>
      </c>
      <c r="P675">
        <f t="shared" si="151"/>
        <v>7</v>
      </c>
      <c r="Q675">
        <f t="shared" si="152"/>
        <v>19</v>
      </c>
      <c r="AC675" s="2"/>
      <c r="AD675" s="2"/>
    </row>
    <row r="676" spans="1:30" x14ac:dyDescent="0.25">
      <c r="A676" s="6">
        <v>41839.374999997184</v>
      </c>
      <c r="B676" s="8">
        <v>30.756666666666664</v>
      </c>
      <c r="C676">
        <v>33.516666666666666</v>
      </c>
      <c r="D676">
        <v>30.62</v>
      </c>
      <c r="E676">
        <v>23.363333333333333</v>
      </c>
      <c r="F676">
        <v>23.736666666666668</v>
      </c>
      <c r="G676">
        <v>19.991666666666667</v>
      </c>
      <c r="H676">
        <v>14.653333333333334</v>
      </c>
      <c r="I676">
        <v>15.806666666666667</v>
      </c>
      <c r="J676">
        <v>28.125</v>
      </c>
      <c r="K676" s="2">
        <v>28.78</v>
      </c>
      <c r="L676" s="2">
        <v>22.33</v>
      </c>
      <c r="M676">
        <f t="shared" si="148"/>
        <v>51.929655555555527</v>
      </c>
      <c r="N676">
        <f t="shared" si="149"/>
        <v>2.597565096568013</v>
      </c>
      <c r="O676">
        <f t="shared" si="150"/>
        <v>1.8463877530864188</v>
      </c>
      <c r="P676">
        <f t="shared" si="151"/>
        <v>7</v>
      </c>
      <c r="Q676">
        <f t="shared" si="152"/>
        <v>19</v>
      </c>
      <c r="AC676" s="2"/>
      <c r="AD676" s="2"/>
    </row>
    <row r="677" spans="1:30" x14ac:dyDescent="0.25">
      <c r="A677" s="6">
        <v>41839.416666663848</v>
      </c>
      <c r="B677" s="8">
        <v>31.825000000000003</v>
      </c>
      <c r="C677">
        <v>33.449999999999996</v>
      </c>
      <c r="D677">
        <v>30.603333333333335</v>
      </c>
      <c r="E677">
        <v>23.356666666666669</v>
      </c>
      <c r="F677">
        <v>23.763333333333335</v>
      </c>
      <c r="G677">
        <v>19.891666666666669</v>
      </c>
      <c r="H677">
        <v>14.023333333333333</v>
      </c>
      <c r="I677">
        <v>15.103333333333333</v>
      </c>
      <c r="J677">
        <v>28.058333333333334</v>
      </c>
      <c r="K677" s="2">
        <v>28.78</v>
      </c>
      <c r="L677" s="2">
        <v>22.33</v>
      </c>
      <c r="M677">
        <f t="shared" si="148"/>
        <v>50.019199999999998</v>
      </c>
      <c r="N677">
        <f t="shared" si="149"/>
        <v>2.5145806451612898</v>
      </c>
      <c r="O677">
        <f t="shared" si="150"/>
        <v>1.7826860706860705</v>
      </c>
      <c r="P677">
        <f t="shared" si="151"/>
        <v>7</v>
      </c>
      <c r="Q677">
        <f t="shared" si="152"/>
        <v>19</v>
      </c>
      <c r="AC677" s="2"/>
      <c r="AD677" s="2"/>
    </row>
    <row r="678" spans="1:30" x14ac:dyDescent="0.25">
      <c r="A678" s="6">
        <v>41839.458333330513</v>
      </c>
      <c r="B678" s="8">
        <v>32.730000000000011</v>
      </c>
      <c r="C678">
        <v>33.366666666666667</v>
      </c>
      <c r="D678">
        <v>30.566666666666666</v>
      </c>
      <c r="E678">
        <v>23.36</v>
      </c>
      <c r="F678">
        <v>23.75333333333333</v>
      </c>
      <c r="G678">
        <v>19.899999999999999</v>
      </c>
      <c r="H678">
        <v>13.57</v>
      </c>
      <c r="I678">
        <v>14.663333333333332</v>
      </c>
      <c r="J678">
        <v>28.083333333333329</v>
      </c>
      <c r="K678" s="2">
        <v>28.78</v>
      </c>
      <c r="L678" s="2">
        <v>22.33</v>
      </c>
      <c r="M678">
        <f t="shared" si="148"/>
        <v>50.366555555555514</v>
      </c>
      <c r="N678">
        <f t="shared" si="149"/>
        <v>2.5309826912339455</v>
      </c>
      <c r="O678">
        <f t="shared" si="150"/>
        <v>1.7934678536102857</v>
      </c>
      <c r="P678">
        <f t="shared" si="151"/>
        <v>7</v>
      </c>
      <c r="Q678">
        <f t="shared" si="152"/>
        <v>19</v>
      </c>
      <c r="AC678" s="2"/>
      <c r="AD678" s="2"/>
    </row>
    <row r="679" spans="1:30" x14ac:dyDescent="0.25">
      <c r="A679" s="6">
        <v>41839.499999997177</v>
      </c>
      <c r="B679" s="8">
        <v>32.991666666666681</v>
      </c>
      <c r="C679">
        <v>33.529999999999994</v>
      </c>
      <c r="D679">
        <v>30.586666666666662</v>
      </c>
      <c r="E679">
        <v>23.376666666666669</v>
      </c>
      <c r="F679">
        <v>23.76</v>
      </c>
      <c r="G679">
        <v>20.024999999999999</v>
      </c>
      <c r="H679">
        <v>14.723333333333334</v>
      </c>
      <c r="I679">
        <v>15.903333333333334</v>
      </c>
      <c r="J679">
        <v>28.224999999999994</v>
      </c>
      <c r="K679" s="2">
        <v>28.78</v>
      </c>
      <c r="L679" s="2">
        <v>22.33</v>
      </c>
      <c r="M679">
        <f t="shared" si="148"/>
        <v>52.62436666666666</v>
      </c>
      <c r="N679">
        <f t="shared" si="149"/>
        <v>2.6279334165626298</v>
      </c>
      <c r="O679">
        <f t="shared" si="150"/>
        <v>1.8644594036020079</v>
      </c>
      <c r="P679">
        <f t="shared" si="151"/>
        <v>7</v>
      </c>
      <c r="Q679">
        <f t="shared" si="152"/>
        <v>19</v>
      </c>
      <c r="AC679" s="2"/>
      <c r="AD679" s="2"/>
    </row>
    <row r="680" spans="1:30" x14ac:dyDescent="0.25">
      <c r="A680" s="6">
        <v>41839.541666663841</v>
      </c>
      <c r="B680" s="8">
        <v>33.701666666666682</v>
      </c>
      <c r="C680">
        <v>33.610000000000007</v>
      </c>
      <c r="D680">
        <v>30.613333333333333</v>
      </c>
      <c r="E680">
        <v>23.37</v>
      </c>
      <c r="F680">
        <v>23.78</v>
      </c>
      <c r="G680">
        <v>20.074999999999999</v>
      </c>
      <c r="H680">
        <v>15.11</v>
      </c>
      <c r="I680">
        <v>16.323333333333334</v>
      </c>
      <c r="J680">
        <v>28.25</v>
      </c>
      <c r="K680" s="2">
        <v>28.78</v>
      </c>
      <c r="L680" s="2">
        <v>22.33</v>
      </c>
      <c r="M680">
        <f t="shared" si="148"/>
        <v>53.49275555555559</v>
      </c>
      <c r="N680">
        <f t="shared" si="149"/>
        <v>2.6646453576864553</v>
      </c>
      <c r="O680">
        <f t="shared" si="150"/>
        <v>1.8935488692232068</v>
      </c>
      <c r="P680">
        <f t="shared" si="151"/>
        <v>7</v>
      </c>
      <c r="Q680">
        <f t="shared" si="152"/>
        <v>19</v>
      </c>
      <c r="AC680" s="2"/>
      <c r="AD680" s="2"/>
    </row>
    <row r="681" spans="1:30" x14ac:dyDescent="0.25">
      <c r="A681" s="6">
        <v>41839.583333330505</v>
      </c>
      <c r="B681" s="8">
        <v>34.466666666666676</v>
      </c>
      <c r="C681">
        <v>33.65</v>
      </c>
      <c r="D681">
        <v>30.633333333333336</v>
      </c>
      <c r="E681">
        <v>23.37</v>
      </c>
      <c r="F681">
        <v>23.793333333333333</v>
      </c>
      <c r="G681">
        <v>20.099999999999998</v>
      </c>
      <c r="H681">
        <v>15.326666666666668</v>
      </c>
      <c r="I681">
        <v>16.563333333333333</v>
      </c>
      <c r="J681">
        <v>28.300000000000008</v>
      </c>
      <c r="K681" s="2">
        <v>28.78</v>
      </c>
      <c r="L681" s="2">
        <v>22.33</v>
      </c>
      <c r="M681">
        <f t="shared" si="148"/>
        <v>54.100627777777717</v>
      </c>
      <c r="N681">
        <f t="shared" si="149"/>
        <v>2.6915735212824736</v>
      </c>
      <c r="O681">
        <f t="shared" si="150"/>
        <v>1.9116829603455019</v>
      </c>
      <c r="P681">
        <f t="shared" si="151"/>
        <v>7</v>
      </c>
      <c r="Q681">
        <f t="shared" si="152"/>
        <v>19</v>
      </c>
      <c r="AC681" s="2"/>
      <c r="AD681" s="2"/>
    </row>
    <row r="682" spans="1:30" x14ac:dyDescent="0.25">
      <c r="A682" s="6">
        <v>41839.62499999717</v>
      </c>
      <c r="B682" s="8">
        <v>34.260000000000005</v>
      </c>
      <c r="C682">
        <v>33.696666666666665</v>
      </c>
      <c r="D682">
        <v>30.653333333333336</v>
      </c>
      <c r="E682">
        <v>23.383333333333336</v>
      </c>
      <c r="F682">
        <v>23.810000000000002</v>
      </c>
      <c r="G682">
        <v>20.099999999999998</v>
      </c>
      <c r="H682">
        <v>15.546666666666667</v>
      </c>
      <c r="I682">
        <v>16.773333333333337</v>
      </c>
      <c r="J682">
        <v>28.333333333333339</v>
      </c>
      <c r="K682" s="2">
        <v>28.78</v>
      </c>
      <c r="L682" s="2">
        <v>22.33</v>
      </c>
      <c r="M682">
        <f t="shared" si="148"/>
        <v>53.840111111111199</v>
      </c>
      <c r="N682">
        <f t="shared" si="149"/>
        <v>2.6786124930901098</v>
      </c>
      <c r="O682">
        <f t="shared" si="150"/>
        <v>1.9002392156862773</v>
      </c>
      <c r="P682">
        <f t="shared" si="151"/>
        <v>7</v>
      </c>
      <c r="Q682">
        <f t="shared" si="152"/>
        <v>19</v>
      </c>
      <c r="AC682" s="2"/>
      <c r="AD682" s="2"/>
    </row>
    <row r="683" spans="1:30" x14ac:dyDescent="0.25">
      <c r="A683" s="6">
        <v>41839.666666663834</v>
      </c>
      <c r="B683" s="8">
        <v>33.168333333333329</v>
      </c>
      <c r="C683">
        <v>33.72</v>
      </c>
      <c r="D683">
        <v>30.67</v>
      </c>
      <c r="E683">
        <v>23.409999999999997</v>
      </c>
      <c r="F683">
        <v>23.813333333333333</v>
      </c>
      <c r="G683">
        <v>20.149999999999995</v>
      </c>
      <c r="H683">
        <v>15.589999999999998</v>
      </c>
      <c r="I683">
        <v>16.83666666666667</v>
      </c>
      <c r="J683">
        <v>28.358333333333334</v>
      </c>
      <c r="K683" s="2">
        <v>28.78</v>
      </c>
      <c r="L683" s="2">
        <v>22.33</v>
      </c>
      <c r="M683">
        <f t="shared" si="148"/>
        <v>54.36114444444457</v>
      </c>
      <c r="N683">
        <f t="shared" si="149"/>
        <v>2.6978235456300039</v>
      </c>
      <c r="O683">
        <f t="shared" si="150"/>
        <v>1.9169372122636932</v>
      </c>
      <c r="P683">
        <f t="shared" si="151"/>
        <v>7</v>
      </c>
      <c r="Q683">
        <f t="shared" si="152"/>
        <v>19</v>
      </c>
      <c r="AC683" s="2"/>
      <c r="AD683" s="2"/>
    </row>
    <row r="684" spans="1:30" x14ac:dyDescent="0.25">
      <c r="A684" s="6">
        <v>41839.708333330498</v>
      </c>
      <c r="B684" s="8">
        <v>31.891666666666666</v>
      </c>
      <c r="C684">
        <v>33.733333333333327</v>
      </c>
      <c r="D684">
        <v>30.69</v>
      </c>
      <c r="E684">
        <v>23.426666666666666</v>
      </c>
      <c r="F684">
        <v>23.826666666666664</v>
      </c>
      <c r="G684">
        <v>20.199999999999996</v>
      </c>
      <c r="H684">
        <v>15.61</v>
      </c>
      <c r="I684">
        <v>16.843333333333334</v>
      </c>
      <c r="J684">
        <v>28.383333333333329</v>
      </c>
      <c r="K684" s="2">
        <v>28.78</v>
      </c>
      <c r="L684" s="2">
        <v>22.33</v>
      </c>
      <c r="M684">
        <f t="shared" si="148"/>
        <v>54.013788888888911</v>
      </c>
      <c r="N684">
        <f t="shared" si="149"/>
        <v>2.6739499449945012</v>
      </c>
      <c r="O684">
        <f t="shared" si="150"/>
        <v>1.9030107653161099</v>
      </c>
      <c r="P684">
        <f t="shared" si="151"/>
        <v>7</v>
      </c>
      <c r="Q684">
        <f t="shared" si="152"/>
        <v>19</v>
      </c>
      <c r="AC684" s="2"/>
      <c r="AD684" s="2"/>
    </row>
    <row r="685" spans="1:30" x14ac:dyDescent="0.25">
      <c r="A685" s="6">
        <v>41839.749999997162</v>
      </c>
      <c r="B685" s="8">
        <v>30.848333333333322</v>
      </c>
      <c r="C685">
        <v>33.729999999999997</v>
      </c>
      <c r="D685">
        <v>30.69</v>
      </c>
      <c r="E685">
        <v>23.453333333333333</v>
      </c>
      <c r="F685">
        <v>23.856666666666666</v>
      </c>
      <c r="G685">
        <v>20.191666666666663</v>
      </c>
      <c r="H685">
        <v>15.459999999999999</v>
      </c>
      <c r="I685">
        <v>16.686666666666667</v>
      </c>
      <c r="J685">
        <v>28.375</v>
      </c>
      <c r="K685" s="2">
        <v>28.78</v>
      </c>
      <c r="L685" s="2">
        <v>22.33</v>
      </c>
      <c r="M685">
        <f t="shared" si="148"/>
        <v>53.840111111111149</v>
      </c>
      <c r="N685">
        <f t="shared" si="149"/>
        <v>2.6664520566790504</v>
      </c>
      <c r="O685">
        <f t="shared" si="150"/>
        <v>1.8974488497307893</v>
      </c>
      <c r="P685">
        <f t="shared" si="151"/>
        <v>7</v>
      </c>
      <c r="Q685">
        <f t="shared" si="152"/>
        <v>19</v>
      </c>
      <c r="AC685" s="2"/>
      <c r="AD685" s="2"/>
    </row>
    <row r="686" spans="1:30" x14ac:dyDescent="0.25">
      <c r="A686" s="6">
        <v>41839.791666663827</v>
      </c>
      <c r="B686" s="8">
        <v>30.213333333333313</v>
      </c>
      <c r="C686">
        <v>33.71</v>
      </c>
      <c r="D686">
        <v>30.689999999999998</v>
      </c>
      <c r="E686">
        <v>23.466666666666669</v>
      </c>
      <c r="F686">
        <v>23.856666666666666</v>
      </c>
      <c r="G686">
        <v>20.099999999999998</v>
      </c>
      <c r="H686">
        <v>15.203333333333333</v>
      </c>
      <c r="I686">
        <v>16.406666666666666</v>
      </c>
      <c r="J686">
        <v>28.333333333333339</v>
      </c>
      <c r="K686" s="2">
        <v>28.78</v>
      </c>
      <c r="L686" s="2">
        <v>22.33</v>
      </c>
      <c r="M686">
        <f t="shared" si="148"/>
        <v>53.232238888888872</v>
      </c>
      <c r="N686">
        <f t="shared" si="149"/>
        <v>2.6483700939745711</v>
      </c>
      <c r="O686">
        <f t="shared" si="150"/>
        <v>1.8787849019607834</v>
      </c>
      <c r="P686">
        <f t="shared" si="151"/>
        <v>7</v>
      </c>
      <c r="Q686">
        <f t="shared" si="152"/>
        <v>19</v>
      </c>
      <c r="AC686" s="2"/>
      <c r="AD686" s="2"/>
    </row>
    <row r="687" spans="1:30" x14ac:dyDescent="0.25">
      <c r="A687" s="6">
        <v>41839.833333330491</v>
      </c>
      <c r="B687" s="8">
        <v>29.571666666666673</v>
      </c>
      <c r="C687">
        <v>33.683333333333337</v>
      </c>
      <c r="D687">
        <v>30.686666666666667</v>
      </c>
      <c r="E687">
        <v>23.47</v>
      </c>
      <c r="F687">
        <v>23.886666666666667</v>
      </c>
      <c r="G687">
        <v>20.099999999999998</v>
      </c>
      <c r="H687">
        <v>15.06</v>
      </c>
      <c r="I687">
        <v>16.256666666666664</v>
      </c>
      <c r="J687">
        <v>28.316666666666674</v>
      </c>
      <c r="K687" s="2">
        <v>28.78</v>
      </c>
      <c r="L687" s="2">
        <v>22.33</v>
      </c>
      <c r="M687">
        <f t="shared" si="148"/>
        <v>53.058561111111032</v>
      </c>
      <c r="N687">
        <f t="shared" si="149"/>
        <v>2.639729408512987</v>
      </c>
      <c r="O687">
        <f t="shared" si="150"/>
        <v>1.8737573082205186</v>
      </c>
      <c r="P687">
        <f t="shared" si="151"/>
        <v>7</v>
      </c>
      <c r="Q687">
        <f t="shared" si="152"/>
        <v>19</v>
      </c>
      <c r="AC687" s="2"/>
      <c r="AD687" s="2"/>
    </row>
    <row r="688" spans="1:30" x14ac:dyDescent="0.25">
      <c r="A688" s="6">
        <v>41840.291666663798</v>
      </c>
      <c r="B688" s="8">
        <v>30.651666666666667</v>
      </c>
      <c r="C688">
        <v>33.6</v>
      </c>
      <c r="D688">
        <v>30.67</v>
      </c>
      <c r="E688">
        <v>23.516666666666666</v>
      </c>
      <c r="F688">
        <v>23.896666666666665</v>
      </c>
      <c r="G688">
        <v>20.024999999999999</v>
      </c>
      <c r="H688">
        <v>14.420000000000002</v>
      </c>
      <c r="I688">
        <v>15.58</v>
      </c>
      <c r="J688">
        <v>28.216666666666665</v>
      </c>
      <c r="K688" s="2">
        <v>28.78</v>
      </c>
      <c r="L688" s="2">
        <v>22.33</v>
      </c>
      <c r="M688">
        <f t="shared" si="148"/>
        <v>52.103333333333282</v>
      </c>
      <c r="N688">
        <f t="shared" si="149"/>
        <v>2.6019142738243839</v>
      </c>
      <c r="O688">
        <f t="shared" si="150"/>
        <v>1.8465445953927921</v>
      </c>
      <c r="P688">
        <f t="shared" si="151"/>
        <v>7</v>
      </c>
      <c r="Q688">
        <f t="shared" si="152"/>
        <v>20</v>
      </c>
      <c r="AC688" s="2"/>
      <c r="AD688" s="2"/>
    </row>
    <row r="689" spans="1:30" x14ac:dyDescent="0.25">
      <c r="A689" s="6">
        <v>41840.333333330462</v>
      </c>
      <c r="B689" s="8">
        <v>32.453333333333333</v>
      </c>
      <c r="C689">
        <v>33.613333333333337</v>
      </c>
      <c r="D689">
        <v>30.666666666666668</v>
      </c>
      <c r="E689">
        <v>23.513333333333335</v>
      </c>
      <c r="F689">
        <v>23.926666666666666</v>
      </c>
      <c r="G689">
        <v>20.041666666666668</v>
      </c>
      <c r="H689">
        <v>14.596666666666669</v>
      </c>
      <c r="I689">
        <v>15.776666666666666</v>
      </c>
      <c r="J689">
        <v>28.224999999999998</v>
      </c>
      <c r="K689" s="2">
        <v>28.78</v>
      </c>
      <c r="L689" s="2">
        <v>22.33</v>
      </c>
      <c r="M689">
        <f t="shared" si="148"/>
        <v>52.62436666666656</v>
      </c>
      <c r="N689">
        <f t="shared" si="149"/>
        <v>2.6257480249480194</v>
      </c>
      <c r="O689">
        <f t="shared" si="150"/>
        <v>1.8644594036020041</v>
      </c>
      <c r="P689">
        <f t="shared" si="151"/>
        <v>7</v>
      </c>
      <c r="Q689">
        <f t="shared" si="152"/>
        <v>20</v>
      </c>
      <c r="AC689" s="2"/>
      <c r="AD689" s="2"/>
    </row>
    <row r="690" spans="1:30" x14ac:dyDescent="0.25">
      <c r="A690" s="6">
        <v>41840.374999997126</v>
      </c>
      <c r="B690" s="8">
        <v>34.255000000000003</v>
      </c>
      <c r="C690">
        <v>33.636666666666663</v>
      </c>
      <c r="D690">
        <v>30.686666666666667</v>
      </c>
      <c r="E690">
        <v>23.533333333333331</v>
      </c>
      <c r="F690">
        <v>23.936666666666667</v>
      </c>
      <c r="G690">
        <v>20.024999999999999</v>
      </c>
      <c r="H690">
        <v>14.9</v>
      </c>
      <c r="I690">
        <v>16.09</v>
      </c>
      <c r="J690">
        <v>28.199999999999992</v>
      </c>
      <c r="K690" s="2">
        <v>28.78</v>
      </c>
      <c r="L690" s="2">
        <v>22.33</v>
      </c>
      <c r="M690">
        <f t="shared" si="148"/>
        <v>52.88488333333332</v>
      </c>
      <c r="N690">
        <f t="shared" si="149"/>
        <v>2.6409429879317514</v>
      </c>
      <c r="O690">
        <f t="shared" si="150"/>
        <v>1.8753504728132389</v>
      </c>
      <c r="P690">
        <f t="shared" si="151"/>
        <v>7</v>
      </c>
      <c r="Q690">
        <f t="shared" si="152"/>
        <v>20</v>
      </c>
      <c r="AC690" s="2"/>
      <c r="AD690" s="2"/>
    </row>
    <row r="691" spans="1:30" x14ac:dyDescent="0.25">
      <c r="A691" s="6">
        <v>41840.41666666379</v>
      </c>
      <c r="B691" s="8">
        <v>35.17166666666666</v>
      </c>
      <c r="C691">
        <v>33.693333333333335</v>
      </c>
      <c r="D691">
        <v>30.689999999999998</v>
      </c>
      <c r="E691">
        <v>23.53</v>
      </c>
      <c r="F691">
        <v>23.923333333333332</v>
      </c>
      <c r="G691">
        <v>20.124999999999996</v>
      </c>
      <c r="H691">
        <v>15.336666666666666</v>
      </c>
      <c r="I691">
        <v>16.566666666666666</v>
      </c>
      <c r="J691">
        <v>28.258333333333336</v>
      </c>
      <c r="K691" s="2">
        <v>28.78</v>
      </c>
      <c r="L691" s="2">
        <v>22.33</v>
      </c>
      <c r="M691">
        <f t="shared" si="148"/>
        <v>53.926950000000005</v>
      </c>
      <c r="N691">
        <f t="shared" si="149"/>
        <v>2.6796000000000006</v>
      </c>
      <c r="O691">
        <f t="shared" si="150"/>
        <v>1.9083556473016809</v>
      </c>
      <c r="P691">
        <f t="shared" si="151"/>
        <v>7</v>
      </c>
      <c r="Q691">
        <f t="shared" si="152"/>
        <v>20</v>
      </c>
      <c r="AC691" s="2"/>
      <c r="AD691" s="2"/>
    </row>
    <row r="692" spans="1:30" x14ac:dyDescent="0.25">
      <c r="A692" s="6">
        <v>41840.458333330454</v>
      </c>
      <c r="B692" s="8">
        <v>35.306666666666665</v>
      </c>
      <c r="C692">
        <v>33.753333333333337</v>
      </c>
      <c r="D692">
        <v>30.713333333333335</v>
      </c>
      <c r="E692">
        <v>23.516666666666666</v>
      </c>
      <c r="F692">
        <v>23.930000000000003</v>
      </c>
      <c r="G692">
        <v>20.191666666666663</v>
      </c>
      <c r="H692">
        <v>15.736666666666666</v>
      </c>
      <c r="I692">
        <v>16.986666666666665</v>
      </c>
      <c r="J692">
        <v>28.383333333333329</v>
      </c>
      <c r="K692" s="2">
        <v>28.78</v>
      </c>
      <c r="L692" s="2">
        <v>22.33</v>
      </c>
      <c r="M692">
        <f t="shared" si="148"/>
        <v>54.447983333333276</v>
      </c>
      <c r="N692">
        <f t="shared" si="149"/>
        <v>2.6965571605447769</v>
      </c>
      <c r="O692">
        <f t="shared" si="150"/>
        <v>1.918308279506751</v>
      </c>
      <c r="P692">
        <f t="shared" si="151"/>
        <v>7</v>
      </c>
      <c r="Q692">
        <f t="shared" si="152"/>
        <v>20</v>
      </c>
      <c r="AC692" s="2"/>
      <c r="AD692" s="2"/>
    </row>
    <row r="693" spans="1:30" x14ac:dyDescent="0.25">
      <c r="A693" s="6">
        <v>41840.499999997119</v>
      </c>
      <c r="B693" s="8">
        <v>35.785000000000004</v>
      </c>
      <c r="C693">
        <v>33.81</v>
      </c>
      <c r="D693">
        <v>30.736666666666665</v>
      </c>
      <c r="E693">
        <v>23.540000000000003</v>
      </c>
      <c r="F693">
        <v>23.933333333333337</v>
      </c>
      <c r="G693">
        <v>20.199999999999996</v>
      </c>
      <c r="H693">
        <v>16.07</v>
      </c>
      <c r="I693">
        <v>17.343333333333334</v>
      </c>
      <c r="J693">
        <v>28.408333333333331</v>
      </c>
      <c r="K693" s="2">
        <v>28.78</v>
      </c>
      <c r="L693" s="2">
        <v>22.33</v>
      </c>
      <c r="M693">
        <f t="shared" si="148"/>
        <v>55.055855555555553</v>
      </c>
      <c r="N693">
        <f t="shared" si="149"/>
        <v>2.7255374037403746</v>
      </c>
      <c r="O693">
        <f t="shared" si="150"/>
        <v>1.9380177960301164</v>
      </c>
      <c r="P693">
        <f t="shared" si="151"/>
        <v>7</v>
      </c>
      <c r="Q693">
        <f t="shared" si="152"/>
        <v>20</v>
      </c>
      <c r="AC693" s="2"/>
      <c r="AD693" s="2"/>
    </row>
    <row r="694" spans="1:30" x14ac:dyDescent="0.25">
      <c r="A694" s="6">
        <v>41840.541666663783</v>
      </c>
      <c r="B694" s="8">
        <v>36.479999999999997</v>
      </c>
      <c r="C694">
        <v>33.840000000000003</v>
      </c>
      <c r="D694">
        <v>30.756666666666664</v>
      </c>
      <c r="E694">
        <v>23.556666666666668</v>
      </c>
      <c r="F694">
        <v>23.943333333333332</v>
      </c>
      <c r="G694">
        <v>20.199999999999996</v>
      </c>
      <c r="H694">
        <v>16.12</v>
      </c>
      <c r="I694">
        <v>17.38</v>
      </c>
      <c r="J694">
        <v>28.408333333333331</v>
      </c>
      <c r="K694" s="2">
        <v>28.78</v>
      </c>
      <c r="L694" s="2">
        <v>22.33</v>
      </c>
      <c r="M694">
        <f t="shared" si="148"/>
        <v>54.708499999999944</v>
      </c>
      <c r="N694">
        <f t="shared" si="149"/>
        <v>2.7083415841584135</v>
      </c>
      <c r="O694">
        <f t="shared" si="150"/>
        <v>1.9257905544147826</v>
      </c>
      <c r="P694">
        <f t="shared" si="151"/>
        <v>7</v>
      </c>
      <c r="Q694">
        <f t="shared" si="152"/>
        <v>20</v>
      </c>
      <c r="AC694" s="2"/>
      <c r="AD694" s="2"/>
    </row>
    <row r="695" spans="1:30" x14ac:dyDescent="0.25">
      <c r="A695" s="6">
        <v>41840.583333330447</v>
      </c>
      <c r="B695" s="8">
        <v>37.204999999999991</v>
      </c>
      <c r="C695">
        <v>33.843333333333334</v>
      </c>
      <c r="D695">
        <v>30.76</v>
      </c>
      <c r="E695">
        <v>23.563333333333333</v>
      </c>
      <c r="F695">
        <v>23.963333333333335</v>
      </c>
      <c r="G695">
        <v>20.199999999999996</v>
      </c>
      <c r="H695">
        <v>15.910000000000002</v>
      </c>
      <c r="I695">
        <v>17.16333333333333</v>
      </c>
      <c r="J695">
        <v>28.416666666666661</v>
      </c>
      <c r="K695" s="2">
        <v>28.78</v>
      </c>
      <c r="L695" s="2">
        <v>22.33</v>
      </c>
      <c r="M695">
        <f t="shared" si="148"/>
        <v>54.53482222222209</v>
      </c>
      <c r="N695">
        <f t="shared" si="149"/>
        <v>2.6997436743674306</v>
      </c>
      <c r="O695">
        <f t="shared" si="150"/>
        <v>1.9191139784946194</v>
      </c>
      <c r="P695">
        <f t="shared" si="151"/>
        <v>7</v>
      </c>
      <c r="Q695">
        <f t="shared" si="152"/>
        <v>20</v>
      </c>
      <c r="AC695" s="2"/>
      <c r="AD695" s="2"/>
    </row>
    <row r="696" spans="1:30" x14ac:dyDescent="0.25">
      <c r="A696" s="6">
        <v>41840.624999997111</v>
      </c>
      <c r="B696" s="8">
        <v>35.923333333333332</v>
      </c>
      <c r="C696">
        <v>33.846666666666671</v>
      </c>
      <c r="D696">
        <v>30.776666666666667</v>
      </c>
      <c r="E696">
        <v>23.58666666666667</v>
      </c>
      <c r="F696">
        <v>23.99</v>
      </c>
      <c r="G696">
        <v>20.208333333333329</v>
      </c>
      <c r="H696">
        <v>15.913333333333334</v>
      </c>
      <c r="I696">
        <v>17.163333333333334</v>
      </c>
      <c r="J696">
        <v>28.416666666666661</v>
      </c>
      <c r="K696" s="2">
        <v>28.78</v>
      </c>
      <c r="L696" s="2">
        <v>22.33</v>
      </c>
      <c r="M696">
        <f t="shared" si="148"/>
        <v>54.447983333333326</v>
      </c>
      <c r="N696">
        <f t="shared" si="149"/>
        <v>2.6943331958762888</v>
      </c>
      <c r="O696">
        <f t="shared" si="150"/>
        <v>1.9160580645161291</v>
      </c>
      <c r="P696">
        <f t="shared" si="151"/>
        <v>7</v>
      </c>
      <c r="Q696">
        <f t="shared" si="152"/>
        <v>20</v>
      </c>
      <c r="AC696" s="2"/>
      <c r="AD696" s="2"/>
    </row>
    <row r="697" spans="1:30" x14ac:dyDescent="0.25">
      <c r="A697" s="6">
        <v>41840.666666663776</v>
      </c>
      <c r="B697" s="8">
        <v>34.888333333333335</v>
      </c>
      <c r="C697">
        <v>33.883333333333333</v>
      </c>
      <c r="D697">
        <v>30.776666666666667</v>
      </c>
      <c r="E697">
        <v>23.616666666666664</v>
      </c>
      <c r="F697">
        <v>24.026666666666667</v>
      </c>
      <c r="G697">
        <v>20.199999999999996</v>
      </c>
      <c r="H697">
        <v>16.043333333333333</v>
      </c>
      <c r="I697">
        <v>17.296666666666667</v>
      </c>
      <c r="J697">
        <v>28.441666666666666</v>
      </c>
      <c r="K697" s="2">
        <v>28.78</v>
      </c>
      <c r="L697" s="2">
        <v>22.33</v>
      </c>
      <c r="M697">
        <f t="shared" si="148"/>
        <v>54.534822222222232</v>
      </c>
      <c r="N697">
        <f t="shared" si="149"/>
        <v>2.6997436743674377</v>
      </c>
      <c r="O697">
        <f t="shared" si="150"/>
        <v>1.9174270924895014</v>
      </c>
      <c r="P697">
        <f t="shared" si="151"/>
        <v>7</v>
      </c>
      <c r="Q697">
        <f t="shared" si="152"/>
        <v>20</v>
      </c>
      <c r="AC697" s="2"/>
      <c r="AD697" s="2"/>
    </row>
    <row r="698" spans="1:30" x14ac:dyDescent="0.25">
      <c r="A698" s="6">
        <v>41840.70833333044</v>
      </c>
      <c r="B698" s="8">
        <v>33.150000000000006</v>
      </c>
      <c r="C698">
        <v>33.910000000000004</v>
      </c>
      <c r="D698">
        <v>30.803333333333331</v>
      </c>
      <c r="E698">
        <v>23.639999999999997</v>
      </c>
      <c r="F698">
        <v>24.043333333333333</v>
      </c>
      <c r="G698">
        <v>20.249999999999996</v>
      </c>
      <c r="H698">
        <v>16.18</v>
      </c>
      <c r="I698">
        <v>17.456666666666667</v>
      </c>
      <c r="J698">
        <v>28.458333333333332</v>
      </c>
      <c r="K698" s="2">
        <v>28.78</v>
      </c>
      <c r="L698" s="2">
        <v>22.33</v>
      </c>
      <c r="M698">
        <f t="shared" si="148"/>
        <v>55.142694444444459</v>
      </c>
      <c r="N698">
        <f t="shared" si="149"/>
        <v>2.723096021947875</v>
      </c>
      <c r="O698">
        <f t="shared" si="150"/>
        <v>1.9376642264519284</v>
      </c>
      <c r="P698">
        <f t="shared" si="151"/>
        <v>7</v>
      </c>
      <c r="Q698">
        <f t="shared" si="152"/>
        <v>20</v>
      </c>
      <c r="AC698" s="2"/>
      <c r="AD698" s="2"/>
    </row>
    <row r="699" spans="1:30" x14ac:dyDescent="0.25">
      <c r="A699" s="6">
        <v>41840.749999997104</v>
      </c>
      <c r="B699" s="8">
        <v>31.463333333333331</v>
      </c>
      <c r="C699">
        <v>33.913333333333334</v>
      </c>
      <c r="D699">
        <v>30.8</v>
      </c>
      <c r="E699">
        <v>23.649999999999995</v>
      </c>
      <c r="F699">
        <v>24.056666666666668</v>
      </c>
      <c r="G699">
        <v>20.241666666666664</v>
      </c>
      <c r="H699">
        <v>15.946666666666665</v>
      </c>
      <c r="I699">
        <v>17.2</v>
      </c>
      <c r="J699">
        <v>28.449999999999992</v>
      </c>
      <c r="K699" s="2">
        <v>28.78</v>
      </c>
      <c r="L699" s="2">
        <v>22.33</v>
      </c>
      <c r="M699">
        <f t="shared" si="148"/>
        <v>54.534822222222232</v>
      </c>
      <c r="N699">
        <f t="shared" si="149"/>
        <v>2.6941863592699336</v>
      </c>
      <c r="O699">
        <f t="shared" si="150"/>
        <v>1.9168654559656326</v>
      </c>
      <c r="P699">
        <f t="shared" si="151"/>
        <v>7</v>
      </c>
      <c r="Q699">
        <f t="shared" si="152"/>
        <v>20</v>
      </c>
      <c r="AC699" s="2"/>
      <c r="AD699" s="2"/>
    </row>
    <row r="700" spans="1:30" x14ac:dyDescent="0.25">
      <c r="A700" s="6">
        <v>41840.791666663768</v>
      </c>
      <c r="B700" s="8">
        <v>30.279999999999976</v>
      </c>
      <c r="C700">
        <v>33.873333333333335</v>
      </c>
      <c r="D700">
        <v>30.8</v>
      </c>
      <c r="E700">
        <v>23.666666666666668</v>
      </c>
      <c r="F700">
        <v>24.08</v>
      </c>
      <c r="G700">
        <v>20.199999999999996</v>
      </c>
      <c r="H700">
        <v>15.63</v>
      </c>
      <c r="I700">
        <v>16.86</v>
      </c>
      <c r="J700">
        <v>28.391666666666662</v>
      </c>
      <c r="K700" s="2">
        <v>28.78</v>
      </c>
      <c r="L700" s="2">
        <v>22.33</v>
      </c>
      <c r="M700">
        <f t="shared" si="148"/>
        <v>53.926949999999962</v>
      </c>
      <c r="N700">
        <f t="shared" si="149"/>
        <v>2.6696509900990084</v>
      </c>
      <c r="O700">
        <f t="shared" si="150"/>
        <v>1.899393601408863</v>
      </c>
      <c r="P700">
        <f t="shared" si="151"/>
        <v>7</v>
      </c>
      <c r="Q700">
        <f t="shared" si="152"/>
        <v>20</v>
      </c>
      <c r="AC700" s="2"/>
      <c r="AD700" s="2"/>
    </row>
    <row r="701" spans="1:30" x14ac:dyDescent="0.25">
      <c r="A701" s="6">
        <v>41840.833333330433</v>
      </c>
      <c r="B701" s="8">
        <v>29.358333333333331</v>
      </c>
      <c r="C701">
        <v>33.86</v>
      </c>
      <c r="D701">
        <v>30.796666666666667</v>
      </c>
      <c r="E701">
        <v>23.683333333333334</v>
      </c>
      <c r="F701">
        <v>24.100000000000005</v>
      </c>
      <c r="G701">
        <v>20.166666666666661</v>
      </c>
      <c r="H701">
        <v>15.406666666666666</v>
      </c>
      <c r="I701">
        <v>16.636666666666667</v>
      </c>
      <c r="J701">
        <v>28.366666666666664</v>
      </c>
      <c r="K701" s="2">
        <v>28.78</v>
      </c>
      <c r="L701" s="2">
        <v>22.33</v>
      </c>
      <c r="M701">
        <f t="shared" si="148"/>
        <v>53.926950000000005</v>
      </c>
      <c r="N701">
        <f t="shared" si="149"/>
        <v>2.6740636363636372</v>
      </c>
      <c r="O701">
        <f t="shared" si="150"/>
        <v>1.9010675675675679</v>
      </c>
      <c r="P701">
        <f t="shared" si="151"/>
        <v>7</v>
      </c>
      <c r="Q701">
        <f t="shared" si="152"/>
        <v>20</v>
      </c>
      <c r="AC701" s="2"/>
      <c r="AD701" s="2"/>
    </row>
    <row r="702" spans="1:30" x14ac:dyDescent="0.25">
      <c r="A702" s="6">
        <v>41841.291666663739</v>
      </c>
      <c r="B702" s="8">
        <v>30.139999999999997</v>
      </c>
      <c r="C702">
        <v>33.713333333333331</v>
      </c>
      <c r="D702">
        <v>30.75</v>
      </c>
      <c r="E702">
        <v>23.723333333333333</v>
      </c>
      <c r="F702">
        <v>24.123333333333335</v>
      </c>
      <c r="G702">
        <v>20.11666666666666</v>
      </c>
      <c r="H702">
        <v>14.76</v>
      </c>
      <c r="I702">
        <v>15.946666666666667</v>
      </c>
      <c r="J702">
        <v>28.341666666666665</v>
      </c>
      <c r="K702" s="2">
        <v>28.78</v>
      </c>
      <c r="L702" s="2">
        <v>22.33</v>
      </c>
      <c r="M702">
        <f t="shared" si="148"/>
        <v>52.798044444444457</v>
      </c>
      <c r="N702">
        <f t="shared" si="149"/>
        <v>2.6245921016293856</v>
      </c>
      <c r="O702">
        <f t="shared" si="150"/>
        <v>1.8629124767225331</v>
      </c>
      <c r="P702">
        <f t="shared" si="151"/>
        <v>7</v>
      </c>
      <c r="Q702">
        <f t="shared" si="152"/>
        <v>21</v>
      </c>
      <c r="AC702" s="2"/>
      <c r="AD702" s="2"/>
    </row>
    <row r="703" spans="1:30" x14ac:dyDescent="0.25">
      <c r="A703" s="6">
        <v>41841.333333330404</v>
      </c>
      <c r="B703" s="8">
        <v>31.416666666666671</v>
      </c>
      <c r="C703">
        <v>33.826666666666661</v>
      </c>
      <c r="D703">
        <v>30.77333333333333</v>
      </c>
      <c r="E703">
        <v>23.73</v>
      </c>
      <c r="F703">
        <v>24.126666666666669</v>
      </c>
      <c r="G703">
        <v>20.208333333333332</v>
      </c>
      <c r="H703">
        <v>15.933333333333332</v>
      </c>
      <c r="I703">
        <v>17.190000000000001</v>
      </c>
      <c r="J703">
        <v>28.40909090909091</v>
      </c>
      <c r="K703" s="2">
        <v>28.78</v>
      </c>
      <c r="L703" s="2">
        <v>22.33</v>
      </c>
      <c r="M703">
        <f t="shared" si="148"/>
        <v>54.62166111111118</v>
      </c>
      <c r="N703">
        <f t="shared" si="149"/>
        <v>2.7029275601374607</v>
      </c>
      <c r="O703">
        <f t="shared" si="150"/>
        <v>1.9226824711111135</v>
      </c>
      <c r="P703">
        <f t="shared" si="151"/>
        <v>7</v>
      </c>
      <c r="Q703">
        <f t="shared" si="152"/>
        <v>21</v>
      </c>
      <c r="AC703" s="2"/>
      <c r="AD703" s="2"/>
    </row>
    <row r="704" spans="1:30" x14ac:dyDescent="0.25">
      <c r="A704" s="6">
        <v>41841.374999997068</v>
      </c>
      <c r="B704" s="8">
        <v>32.929999999999993</v>
      </c>
      <c r="C704">
        <v>33.906666666666666</v>
      </c>
      <c r="D704">
        <v>30.806666666666661</v>
      </c>
      <c r="E704">
        <v>23.723333333333333</v>
      </c>
      <c r="F704">
        <v>24.149999999999995</v>
      </c>
      <c r="G704">
        <v>20.233333333333334</v>
      </c>
      <c r="H704">
        <v>16.336666666666666</v>
      </c>
      <c r="I704">
        <v>17.613333333333333</v>
      </c>
      <c r="J704">
        <v>28.416666666666668</v>
      </c>
      <c r="K704" s="2">
        <v>28.78</v>
      </c>
      <c r="L704" s="2">
        <v>22.33</v>
      </c>
      <c r="M704">
        <f t="shared" si="148"/>
        <v>55.142694444444459</v>
      </c>
      <c r="N704">
        <f t="shared" si="149"/>
        <v>2.7253390993959368</v>
      </c>
      <c r="O704">
        <f t="shared" si="150"/>
        <v>1.9405053763440865</v>
      </c>
      <c r="P704">
        <f t="shared" si="151"/>
        <v>7</v>
      </c>
      <c r="Q704">
        <f t="shared" si="152"/>
        <v>21</v>
      </c>
      <c r="AC704" s="2"/>
      <c r="AD704" s="2"/>
    </row>
    <row r="705" spans="1:30" x14ac:dyDescent="0.25">
      <c r="A705" s="6">
        <v>41841.416666663732</v>
      </c>
      <c r="B705" s="8">
        <v>33.648333333333348</v>
      </c>
      <c r="C705">
        <v>35.93</v>
      </c>
      <c r="D705">
        <v>31.099999999999998</v>
      </c>
      <c r="E705">
        <v>23.096666666666668</v>
      </c>
      <c r="F705">
        <v>24.256666666666664</v>
      </c>
      <c r="G705">
        <v>33.958333333333336</v>
      </c>
      <c r="H705">
        <v>14.063333333333333</v>
      </c>
      <c r="I705">
        <v>16.593333333333337</v>
      </c>
      <c r="J705">
        <v>42.366666666666667</v>
      </c>
      <c r="K705" s="2">
        <v>28.78</v>
      </c>
      <c r="L705" s="2">
        <v>22.33</v>
      </c>
      <c r="M705">
        <f t="shared" si="148"/>
        <v>87.794116666666781</v>
      </c>
      <c r="N705">
        <f t="shared" si="149"/>
        <v>2.5853482208588989</v>
      </c>
      <c r="O705">
        <f t="shared" si="150"/>
        <v>2.072245082612119</v>
      </c>
      <c r="P705">
        <f t="shared" si="151"/>
        <v>7</v>
      </c>
      <c r="Q705">
        <f t="shared" si="152"/>
        <v>21</v>
      </c>
      <c r="AC705" s="2"/>
      <c r="AD705" s="2"/>
    </row>
    <row r="706" spans="1:30" x14ac:dyDescent="0.25">
      <c r="A706" s="6">
        <v>41841.458333330396</v>
      </c>
      <c r="B706" s="8">
        <v>34.156666666666673</v>
      </c>
      <c r="C706">
        <v>35.456666666666663</v>
      </c>
      <c r="D706">
        <v>31.486666666666668</v>
      </c>
      <c r="E706">
        <v>22.843333333333334</v>
      </c>
      <c r="F706">
        <v>23.47666666666667</v>
      </c>
      <c r="G706">
        <v>34.016666666666659</v>
      </c>
      <c r="H706">
        <v>13.513333333333334</v>
      </c>
      <c r="I706">
        <v>15.343333333333334</v>
      </c>
      <c r="J706">
        <v>42.066666666666663</v>
      </c>
      <c r="K706" s="2">
        <v>28.78</v>
      </c>
      <c r="L706" s="2">
        <v>22.33</v>
      </c>
      <c r="M706">
        <f t="shared" si="148"/>
        <v>69.557949999999991</v>
      </c>
      <c r="N706">
        <f t="shared" si="149"/>
        <v>2.0448196962273397</v>
      </c>
      <c r="O706">
        <f t="shared" si="150"/>
        <v>1.6535170364500791</v>
      </c>
      <c r="P706">
        <f t="shared" si="151"/>
        <v>7</v>
      </c>
      <c r="Q706">
        <f t="shared" si="152"/>
        <v>21</v>
      </c>
      <c r="AC706" s="2"/>
      <c r="AD706" s="2"/>
    </row>
    <row r="707" spans="1:30" x14ac:dyDescent="0.25">
      <c r="A707" s="6">
        <v>41841.499999997061</v>
      </c>
      <c r="B707" s="8">
        <v>34.976666666666659</v>
      </c>
      <c r="C707">
        <v>35.976666666666667</v>
      </c>
      <c r="D707">
        <v>31.533333333333331</v>
      </c>
      <c r="E707">
        <v>22.900000000000002</v>
      </c>
      <c r="F707">
        <v>22.733333333333334</v>
      </c>
      <c r="G707">
        <v>32.383333333333333</v>
      </c>
      <c r="H707">
        <v>13.07</v>
      </c>
      <c r="I707">
        <v>15.533333333333331</v>
      </c>
      <c r="J707">
        <v>40.516666666666673</v>
      </c>
      <c r="K707" s="2">
        <v>28.78</v>
      </c>
      <c r="L707" s="2">
        <v>22.33</v>
      </c>
      <c r="M707">
        <f t="shared" si="148"/>
        <v>86.057338888888822</v>
      </c>
      <c r="N707">
        <f t="shared" si="149"/>
        <v>2.6574577114427842</v>
      </c>
      <c r="O707">
        <f t="shared" si="150"/>
        <v>2.1239984917043722</v>
      </c>
      <c r="P707">
        <f t="shared" si="151"/>
        <v>7</v>
      </c>
      <c r="Q707">
        <f t="shared" si="152"/>
        <v>21</v>
      </c>
      <c r="AC707" s="2"/>
      <c r="AD707" s="2"/>
    </row>
    <row r="708" spans="1:30" x14ac:dyDescent="0.25">
      <c r="A708" s="6">
        <v>41841.541666663725</v>
      </c>
      <c r="B708" s="8">
        <v>35.216666666666669</v>
      </c>
      <c r="C708">
        <v>36.4</v>
      </c>
      <c r="D708">
        <v>31.676666666666666</v>
      </c>
      <c r="E708">
        <v>23.069999999999997</v>
      </c>
      <c r="F708">
        <v>22.953333333333333</v>
      </c>
      <c r="G708">
        <v>29.216666666666665</v>
      </c>
      <c r="H708">
        <v>12.773333333333333</v>
      </c>
      <c r="I708">
        <v>15.203333333333333</v>
      </c>
      <c r="J708">
        <v>37.383333333333333</v>
      </c>
      <c r="K708" s="2">
        <v>28.78</v>
      </c>
      <c r="L708" s="2">
        <v>22.33</v>
      </c>
      <c r="M708">
        <f t="shared" si="148"/>
        <v>85.188949999999991</v>
      </c>
      <c r="N708">
        <f t="shared" si="149"/>
        <v>2.9157655447803763</v>
      </c>
      <c r="O708">
        <f t="shared" si="150"/>
        <v>2.2787949175211768</v>
      </c>
      <c r="P708">
        <f t="shared" si="151"/>
        <v>7</v>
      </c>
      <c r="Q708">
        <f t="shared" si="152"/>
        <v>21</v>
      </c>
      <c r="AC708" s="2"/>
      <c r="AD708" s="2"/>
    </row>
    <row r="709" spans="1:30" x14ac:dyDescent="0.25">
      <c r="A709" s="6">
        <v>41841.583333330389</v>
      </c>
      <c r="B709" s="8">
        <v>35.358333333333334</v>
      </c>
      <c r="C709">
        <v>35.666666666666664</v>
      </c>
      <c r="D709">
        <v>31.746666666666666</v>
      </c>
      <c r="E709">
        <v>23.26</v>
      </c>
      <c r="F709">
        <v>23.22666666666667</v>
      </c>
      <c r="G709">
        <v>34.116666666666667</v>
      </c>
      <c r="H709">
        <v>13.6</v>
      </c>
      <c r="I709">
        <v>15.406666666666666</v>
      </c>
      <c r="J709">
        <v>42.241666666666667</v>
      </c>
      <c r="K709" s="2">
        <v>28.78</v>
      </c>
      <c r="L709" s="2">
        <v>22.33</v>
      </c>
      <c r="M709">
        <f t="shared" si="148"/>
        <v>68.950077777777764</v>
      </c>
      <c r="N709">
        <f t="shared" si="149"/>
        <v>2.0210086305162021</v>
      </c>
      <c r="O709">
        <f t="shared" si="150"/>
        <v>1.6322764516341155</v>
      </c>
      <c r="P709">
        <f t="shared" si="151"/>
        <v>7</v>
      </c>
      <c r="Q709">
        <f t="shared" si="152"/>
        <v>21</v>
      </c>
      <c r="AC709" s="2"/>
      <c r="AD709" s="2"/>
    </row>
    <row r="710" spans="1:30" x14ac:dyDescent="0.25">
      <c r="A710" s="6">
        <v>41841.624999997053</v>
      </c>
      <c r="B710" s="8">
        <v>35.534999999999997</v>
      </c>
      <c r="C710">
        <v>36.116666666666667</v>
      </c>
      <c r="D710">
        <v>31.77</v>
      </c>
      <c r="E710">
        <v>23.406666666666666</v>
      </c>
      <c r="F710">
        <v>23.47</v>
      </c>
      <c r="G710">
        <v>29.283333333333331</v>
      </c>
      <c r="H710">
        <v>13.04</v>
      </c>
      <c r="I710">
        <v>15.456666666666669</v>
      </c>
      <c r="J710">
        <v>37.408333333333339</v>
      </c>
      <c r="K710" s="2">
        <v>28.78</v>
      </c>
      <c r="L710" s="2">
        <v>22.33</v>
      </c>
      <c r="M710">
        <f t="shared" si="148"/>
        <v>84.84159444444451</v>
      </c>
      <c r="N710">
        <f t="shared" si="149"/>
        <v>2.8972656042496703</v>
      </c>
      <c r="O710">
        <f t="shared" si="150"/>
        <v>2.2679864854830338</v>
      </c>
      <c r="P710">
        <f t="shared" si="151"/>
        <v>7</v>
      </c>
      <c r="Q710">
        <f t="shared" si="152"/>
        <v>21</v>
      </c>
      <c r="AC710" s="2"/>
      <c r="AD710" s="2"/>
    </row>
    <row r="711" spans="1:30" x14ac:dyDescent="0.25">
      <c r="A711" s="6">
        <v>41841.666666663717</v>
      </c>
      <c r="B711" s="8">
        <v>34.598333333333322</v>
      </c>
      <c r="C711">
        <v>36.013333333333335</v>
      </c>
      <c r="D711">
        <v>31.796666666666667</v>
      </c>
      <c r="E711">
        <v>23.516666666666666</v>
      </c>
      <c r="F711">
        <v>23.666666666666668</v>
      </c>
      <c r="G711">
        <v>26.066666666666663</v>
      </c>
      <c r="H711">
        <v>13.36</v>
      </c>
      <c r="I711">
        <v>15.113333333333335</v>
      </c>
      <c r="J711">
        <v>34.208333333333321</v>
      </c>
      <c r="K711" s="2">
        <v>28.78</v>
      </c>
      <c r="L711" s="2">
        <v>22.33</v>
      </c>
      <c r="M711">
        <f t="shared" si="148"/>
        <v>67.560655555555613</v>
      </c>
      <c r="N711">
        <f t="shared" si="149"/>
        <v>2.5918410059676069</v>
      </c>
      <c r="O711">
        <f t="shared" si="150"/>
        <v>1.9749765326837214</v>
      </c>
      <c r="P711">
        <f t="shared" si="151"/>
        <v>7</v>
      </c>
      <c r="Q711">
        <f t="shared" si="152"/>
        <v>21</v>
      </c>
      <c r="AC711" s="2"/>
      <c r="AD711" s="2"/>
    </row>
    <row r="712" spans="1:30" x14ac:dyDescent="0.25">
      <c r="A712" s="6">
        <v>41841.708333330382</v>
      </c>
      <c r="B712" s="8">
        <v>33.5</v>
      </c>
      <c r="C712">
        <v>35.463333333333331</v>
      </c>
      <c r="D712">
        <v>31.743333333333336</v>
      </c>
      <c r="E712">
        <v>23.593333333333334</v>
      </c>
      <c r="F712">
        <v>23.820000000000004</v>
      </c>
      <c r="G712">
        <v>26.049999999999997</v>
      </c>
      <c r="H712">
        <v>13.483333333333334</v>
      </c>
      <c r="I712">
        <v>15.283333333333333</v>
      </c>
      <c r="J712">
        <v>34.266666666666659</v>
      </c>
      <c r="K712" s="2">
        <v>28.78</v>
      </c>
      <c r="L712" s="2">
        <v>22.33</v>
      </c>
      <c r="M712">
        <f t="shared" ref="M712:M745" si="153">IF(G712&lt;3,0,IF(H712&gt;I712,0,(4.2*L712*(I712-H712+0.84)/3.6)))</f>
        <v>68.776399999999967</v>
      </c>
      <c r="N712">
        <f t="shared" ref="N712:N745" si="154">M712/G712</f>
        <v>2.640168905950095</v>
      </c>
      <c r="O712">
        <f t="shared" ref="O712:O745" si="155">M712/J712</f>
        <v>2.0070933852140072</v>
      </c>
      <c r="P712">
        <f t="shared" ref="P712:P745" si="156">MONTH(A712)</f>
        <v>7</v>
      </c>
      <c r="Q712">
        <f t="shared" ref="Q712:Q745" si="157">DAY(A712)</f>
        <v>21</v>
      </c>
      <c r="AC712" s="2"/>
      <c r="AD712" s="2"/>
    </row>
    <row r="713" spans="1:30" x14ac:dyDescent="0.25">
      <c r="A713" s="6">
        <v>41841.749999997046</v>
      </c>
      <c r="B713" s="8">
        <v>31.839999999999989</v>
      </c>
      <c r="C713">
        <v>34.51</v>
      </c>
      <c r="D713">
        <v>31.536666666666665</v>
      </c>
      <c r="E713">
        <v>23.653333333333332</v>
      </c>
      <c r="F713">
        <v>23.916666666666668</v>
      </c>
      <c r="G713">
        <v>21.099999999999998</v>
      </c>
      <c r="H713">
        <v>14.229999999999999</v>
      </c>
      <c r="I713">
        <v>15.32</v>
      </c>
      <c r="J713">
        <v>29.358333333333338</v>
      </c>
      <c r="K713" s="2">
        <v>28.78</v>
      </c>
      <c r="L713" s="2">
        <v>22.33</v>
      </c>
      <c r="M713">
        <f t="shared" si="153"/>
        <v>50.279716666666701</v>
      </c>
      <c r="N713">
        <f t="shared" si="154"/>
        <v>2.3829249605055312</v>
      </c>
      <c r="O713">
        <f t="shared" si="155"/>
        <v>1.7126216292932168</v>
      </c>
      <c r="P713">
        <f t="shared" si="156"/>
        <v>7</v>
      </c>
      <c r="Q713">
        <f t="shared" si="157"/>
        <v>21</v>
      </c>
      <c r="AC713" s="2"/>
      <c r="AD713" s="2"/>
    </row>
    <row r="714" spans="1:30" x14ac:dyDescent="0.25">
      <c r="A714" s="6">
        <v>41841.79166666371</v>
      </c>
      <c r="B714" s="8">
        <v>30.321666666666665</v>
      </c>
      <c r="C714">
        <v>34.21</v>
      </c>
      <c r="D714">
        <v>31.323333333333334</v>
      </c>
      <c r="E714">
        <v>23.693333333333332</v>
      </c>
      <c r="F714">
        <v>23.986666666666668</v>
      </c>
      <c r="G714">
        <v>20.958333333333336</v>
      </c>
      <c r="H714">
        <v>13.63</v>
      </c>
      <c r="I714">
        <v>14.700000000000001</v>
      </c>
      <c r="J714">
        <v>29.200000000000003</v>
      </c>
      <c r="K714" s="2">
        <v>28.78</v>
      </c>
      <c r="L714" s="2">
        <v>22.33</v>
      </c>
      <c r="M714">
        <f t="shared" si="153"/>
        <v>49.758683333333337</v>
      </c>
      <c r="N714">
        <f t="shared" si="154"/>
        <v>2.3741717693836977</v>
      </c>
      <c r="O714">
        <f t="shared" si="155"/>
        <v>1.7040644977168951</v>
      </c>
      <c r="P714">
        <f t="shared" si="156"/>
        <v>7</v>
      </c>
      <c r="Q714">
        <f t="shared" si="157"/>
        <v>21</v>
      </c>
      <c r="AC714" s="2"/>
      <c r="AD714" s="2"/>
    </row>
    <row r="715" spans="1:30" x14ac:dyDescent="0.25">
      <c r="A715" s="6">
        <v>41841.833333330374</v>
      </c>
      <c r="B715" s="8">
        <v>29.581666666666681</v>
      </c>
      <c r="C715">
        <v>34.033333333333331</v>
      </c>
      <c r="D715">
        <v>31.193333333333332</v>
      </c>
      <c r="E715">
        <v>23.73</v>
      </c>
      <c r="F715">
        <v>24.026666666666667</v>
      </c>
      <c r="G715">
        <v>20.825000000000006</v>
      </c>
      <c r="H715">
        <v>13.103333333333333</v>
      </c>
      <c r="I715">
        <v>14.15</v>
      </c>
      <c r="J715">
        <v>29.100000000000005</v>
      </c>
      <c r="K715" s="2">
        <v>28.78</v>
      </c>
      <c r="L715" s="2">
        <v>22.33</v>
      </c>
      <c r="M715">
        <f t="shared" si="153"/>
        <v>49.150811111111111</v>
      </c>
      <c r="N715">
        <f t="shared" si="154"/>
        <v>2.360183006535947</v>
      </c>
      <c r="O715">
        <f t="shared" si="155"/>
        <v>1.6890313096601752</v>
      </c>
      <c r="P715">
        <f t="shared" si="156"/>
        <v>7</v>
      </c>
      <c r="Q715">
        <f t="shared" si="157"/>
        <v>21</v>
      </c>
      <c r="AC715" s="2"/>
      <c r="AD715" s="2"/>
    </row>
    <row r="716" spans="1:30" x14ac:dyDescent="0.25">
      <c r="A716" s="6">
        <v>41842.291666663681</v>
      </c>
      <c r="B716" s="8">
        <v>30.113333333333333</v>
      </c>
      <c r="C716">
        <v>32.406666666666666</v>
      </c>
      <c r="D716">
        <v>30.459999999999997</v>
      </c>
      <c r="E716">
        <v>23.75</v>
      </c>
      <c r="F716">
        <v>24.189999999999998</v>
      </c>
      <c r="G716">
        <v>20.608333333333331</v>
      </c>
      <c r="H716">
        <v>14.21</v>
      </c>
      <c r="I716">
        <v>14.616666666666665</v>
      </c>
      <c r="J716">
        <v>28.808333333333337</v>
      </c>
      <c r="K716" s="2">
        <v>28.78</v>
      </c>
      <c r="L716" s="2">
        <v>22.33</v>
      </c>
      <c r="M716">
        <f t="shared" si="153"/>
        <v>32.477744444444383</v>
      </c>
      <c r="N716">
        <f t="shared" si="154"/>
        <v>1.5759520150963713</v>
      </c>
      <c r="O716">
        <f t="shared" si="155"/>
        <v>1.1273732523382487</v>
      </c>
      <c r="P716">
        <f t="shared" si="156"/>
        <v>7</v>
      </c>
      <c r="Q716">
        <f t="shared" si="157"/>
        <v>22</v>
      </c>
      <c r="AC716" s="2"/>
      <c r="AD716" s="2"/>
    </row>
    <row r="717" spans="1:30" x14ac:dyDescent="0.25">
      <c r="A717" s="6">
        <v>41842.333333330345</v>
      </c>
      <c r="B717" s="8">
        <v>31.400000000000009</v>
      </c>
      <c r="C717">
        <v>33.479999999999997</v>
      </c>
      <c r="D717">
        <v>30.58666666666667</v>
      </c>
      <c r="E717">
        <v>23.756666666666664</v>
      </c>
      <c r="F717">
        <v>24.206666666666667</v>
      </c>
      <c r="G717">
        <v>22.291666666666661</v>
      </c>
      <c r="H717">
        <v>13.94</v>
      </c>
      <c r="I717">
        <v>15.086666666666668</v>
      </c>
      <c r="J717">
        <v>30.466666666666665</v>
      </c>
      <c r="K717" s="2">
        <v>28.78</v>
      </c>
      <c r="L717" s="2">
        <v>22.33</v>
      </c>
      <c r="M717">
        <f t="shared" si="153"/>
        <v>51.755977777777815</v>
      </c>
      <c r="N717">
        <f t="shared" si="154"/>
        <v>2.3217634890965755</v>
      </c>
      <c r="O717">
        <f t="shared" si="155"/>
        <v>1.6987738876732326</v>
      </c>
      <c r="P717">
        <f t="shared" si="156"/>
        <v>7</v>
      </c>
      <c r="Q717">
        <f t="shared" si="157"/>
        <v>22</v>
      </c>
      <c r="AC717" s="2"/>
      <c r="AD717" s="2"/>
    </row>
    <row r="718" spans="1:30" x14ac:dyDescent="0.25">
      <c r="A718" s="6">
        <v>41842.37499999701</v>
      </c>
      <c r="B718" s="8">
        <v>32.70000000000001</v>
      </c>
      <c r="C718">
        <v>34.523333333333341</v>
      </c>
      <c r="D718">
        <v>30.856666666666666</v>
      </c>
      <c r="E718">
        <v>23.75</v>
      </c>
      <c r="F718">
        <v>24.2</v>
      </c>
      <c r="G718">
        <v>28.833333333333332</v>
      </c>
      <c r="H718">
        <v>14</v>
      </c>
      <c r="I718">
        <v>15.183333333333332</v>
      </c>
      <c r="J718">
        <v>36.94166666666667</v>
      </c>
      <c r="K718" s="2">
        <v>28.78</v>
      </c>
      <c r="L718" s="2">
        <v>22.33</v>
      </c>
      <c r="M718">
        <f t="shared" si="153"/>
        <v>52.711205555555509</v>
      </c>
      <c r="N718">
        <f t="shared" si="154"/>
        <v>1.8281342967244685</v>
      </c>
      <c r="O718">
        <f t="shared" si="155"/>
        <v>1.4268767576509498</v>
      </c>
      <c r="P718">
        <f t="shared" si="156"/>
        <v>7</v>
      </c>
      <c r="Q718">
        <f t="shared" si="157"/>
        <v>22</v>
      </c>
      <c r="AC718" s="2"/>
      <c r="AD718" s="2"/>
    </row>
    <row r="719" spans="1:30" x14ac:dyDescent="0.25">
      <c r="A719" s="6">
        <v>41842.416666663674</v>
      </c>
      <c r="B719" s="8">
        <v>33.501666666666665</v>
      </c>
      <c r="C719">
        <v>34.893333333333331</v>
      </c>
      <c r="D719">
        <v>31.066666666666666</v>
      </c>
      <c r="E719">
        <v>23.77333333333333</v>
      </c>
      <c r="F719">
        <v>24.223333333333333</v>
      </c>
      <c r="G719">
        <v>27.316666666666663</v>
      </c>
      <c r="H719">
        <v>13.633333333333333</v>
      </c>
      <c r="I719">
        <v>15.469999999999999</v>
      </c>
      <c r="J719">
        <v>35.458333333333336</v>
      </c>
      <c r="K719" s="2">
        <v>28.78</v>
      </c>
      <c r="L719" s="2">
        <v>22.33</v>
      </c>
      <c r="M719">
        <f t="shared" si="153"/>
        <v>69.73162777777776</v>
      </c>
      <c r="N719">
        <f t="shared" si="154"/>
        <v>2.552713646532438</v>
      </c>
      <c r="O719">
        <f t="shared" si="155"/>
        <v>1.9665793967880918</v>
      </c>
      <c r="P719">
        <f t="shared" si="156"/>
        <v>7</v>
      </c>
      <c r="Q719">
        <f t="shared" si="157"/>
        <v>22</v>
      </c>
      <c r="AC719" s="2"/>
      <c r="AD719" s="2"/>
    </row>
    <row r="720" spans="1:30" x14ac:dyDescent="0.25">
      <c r="A720" s="6">
        <v>41842.458333330338</v>
      </c>
      <c r="B720" s="8">
        <v>34.01</v>
      </c>
      <c r="C720">
        <v>35.826666666666668</v>
      </c>
      <c r="D720">
        <v>31.22</v>
      </c>
      <c r="E720">
        <v>23.78</v>
      </c>
      <c r="F720">
        <v>24.23</v>
      </c>
      <c r="G720">
        <v>27.375</v>
      </c>
      <c r="H720">
        <v>13.300000000000002</v>
      </c>
      <c r="I720">
        <v>15.273333333333333</v>
      </c>
      <c r="J720">
        <v>35.55833333333333</v>
      </c>
      <c r="K720" s="2">
        <v>28.78</v>
      </c>
      <c r="L720" s="2">
        <v>22.33</v>
      </c>
      <c r="M720">
        <f t="shared" si="153"/>
        <v>73.292022222222144</v>
      </c>
      <c r="N720">
        <f t="shared" si="154"/>
        <v>2.6773341451040054</v>
      </c>
      <c r="O720">
        <f t="shared" si="155"/>
        <v>2.0611770955394091</v>
      </c>
      <c r="P720">
        <f t="shared" si="156"/>
        <v>7</v>
      </c>
      <c r="Q720">
        <f t="shared" si="157"/>
        <v>22</v>
      </c>
      <c r="AC720" s="2"/>
      <c r="AD720" s="2"/>
    </row>
    <row r="721" spans="1:30" x14ac:dyDescent="0.25">
      <c r="A721" s="6">
        <v>41842.499999997002</v>
      </c>
      <c r="B721" s="8">
        <v>34.756666666666668</v>
      </c>
      <c r="C721">
        <v>35.139999999999993</v>
      </c>
      <c r="D721">
        <v>31.39</v>
      </c>
      <c r="E721">
        <v>23.786666666666665</v>
      </c>
      <c r="F721">
        <v>24.23</v>
      </c>
      <c r="G721">
        <v>25.833333333333332</v>
      </c>
      <c r="H721">
        <v>14</v>
      </c>
      <c r="I721">
        <v>15.156666666666666</v>
      </c>
      <c r="J721">
        <v>34.016666666666666</v>
      </c>
      <c r="K721" s="2">
        <v>28.78</v>
      </c>
      <c r="L721" s="2">
        <v>22.33</v>
      </c>
      <c r="M721">
        <f t="shared" si="153"/>
        <v>52.016494444444433</v>
      </c>
      <c r="N721">
        <f t="shared" si="154"/>
        <v>2.0135417204301072</v>
      </c>
      <c r="O721">
        <f t="shared" si="155"/>
        <v>1.5291473134084597</v>
      </c>
      <c r="P721">
        <f t="shared" si="156"/>
        <v>7</v>
      </c>
      <c r="Q721">
        <f t="shared" si="157"/>
        <v>22</v>
      </c>
      <c r="AC721" s="2"/>
      <c r="AD721" s="2"/>
    </row>
    <row r="722" spans="1:30" x14ac:dyDescent="0.25">
      <c r="A722" s="6">
        <v>41842.541666663667</v>
      </c>
      <c r="B722" s="8">
        <v>35.30833333333333</v>
      </c>
      <c r="C722">
        <v>35.35</v>
      </c>
      <c r="D722">
        <v>31.453333333333333</v>
      </c>
      <c r="E722">
        <v>23.8</v>
      </c>
      <c r="F722">
        <v>24.243333333333336</v>
      </c>
      <c r="G722">
        <v>32.250000000000007</v>
      </c>
      <c r="H722">
        <v>13.556666666666667</v>
      </c>
      <c r="I722">
        <v>15.366666666666667</v>
      </c>
      <c r="J722">
        <v>40.333333333333329</v>
      </c>
      <c r="K722" s="2">
        <v>28.78</v>
      </c>
      <c r="L722" s="2">
        <v>22.33</v>
      </c>
      <c r="M722">
        <f t="shared" si="153"/>
        <v>69.03691666666667</v>
      </c>
      <c r="N722">
        <f t="shared" si="154"/>
        <v>2.1406795865633073</v>
      </c>
      <c r="O722">
        <f t="shared" si="155"/>
        <v>1.7116590909090912</v>
      </c>
      <c r="P722">
        <f t="shared" si="156"/>
        <v>7</v>
      </c>
      <c r="Q722">
        <f t="shared" si="157"/>
        <v>22</v>
      </c>
      <c r="AC722" s="2"/>
      <c r="AD722" s="2"/>
    </row>
    <row r="723" spans="1:30" x14ac:dyDescent="0.25">
      <c r="A723" s="6">
        <v>41842.583333330331</v>
      </c>
      <c r="B723" s="8">
        <v>35.824999999999996</v>
      </c>
      <c r="C723">
        <v>35.343333333333334</v>
      </c>
      <c r="D723">
        <v>31.506666666666664</v>
      </c>
      <c r="E723">
        <v>23.806666666666668</v>
      </c>
      <c r="F723">
        <v>24.263333333333335</v>
      </c>
      <c r="G723">
        <v>29.141666666666666</v>
      </c>
      <c r="H723">
        <v>13.703333333333333</v>
      </c>
      <c r="I723">
        <v>15.506666666666666</v>
      </c>
      <c r="J723">
        <v>37.300000000000004</v>
      </c>
      <c r="K723" s="2">
        <v>28.78</v>
      </c>
      <c r="L723" s="2">
        <v>22.33</v>
      </c>
      <c r="M723">
        <f t="shared" si="153"/>
        <v>68.863238888888873</v>
      </c>
      <c r="N723">
        <f t="shared" si="154"/>
        <v>2.3630508054522918</v>
      </c>
      <c r="O723">
        <f t="shared" si="155"/>
        <v>1.8461994340184682</v>
      </c>
      <c r="P723">
        <f t="shared" si="156"/>
        <v>7</v>
      </c>
      <c r="Q723">
        <f t="shared" si="157"/>
        <v>22</v>
      </c>
      <c r="AC723" s="2"/>
      <c r="AD723" s="2"/>
    </row>
    <row r="724" spans="1:30" x14ac:dyDescent="0.25">
      <c r="A724" s="6">
        <v>41842.624999996995</v>
      </c>
      <c r="B724" s="8">
        <v>36.101666666666667</v>
      </c>
      <c r="C724">
        <v>36.29666666666666</v>
      </c>
      <c r="D724">
        <v>31.586666666666662</v>
      </c>
      <c r="E724">
        <v>23.843333333333334</v>
      </c>
      <c r="F724">
        <v>24.293333333333333</v>
      </c>
      <c r="G724">
        <v>27.525000000000009</v>
      </c>
      <c r="H724">
        <v>12.803333333333333</v>
      </c>
      <c r="I724">
        <v>15.200000000000001</v>
      </c>
      <c r="J724">
        <v>35.724999999999987</v>
      </c>
      <c r="K724" s="2">
        <v>28.78</v>
      </c>
      <c r="L724" s="2">
        <v>22.33</v>
      </c>
      <c r="M724">
        <f t="shared" si="153"/>
        <v>84.320561111111147</v>
      </c>
      <c r="N724">
        <f t="shared" si="154"/>
        <v>3.0634172974063985</v>
      </c>
      <c r="O724">
        <f t="shared" si="155"/>
        <v>2.3602676308218662</v>
      </c>
      <c r="P724">
        <f t="shared" si="156"/>
        <v>7</v>
      </c>
      <c r="Q724">
        <f t="shared" si="157"/>
        <v>22</v>
      </c>
      <c r="AC724" s="2"/>
      <c r="AD724" s="2"/>
    </row>
    <row r="725" spans="1:30" x14ac:dyDescent="0.25">
      <c r="A725" s="6">
        <v>41842.666666663659</v>
      </c>
      <c r="B725" s="8">
        <v>35.12166666666667</v>
      </c>
      <c r="C725">
        <v>35.386666666666663</v>
      </c>
      <c r="D725">
        <v>31.63</v>
      </c>
      <c r="E725">
        <v>23.843333333333334</v>
      </c>
      <c r="F725">
        <v>24.313333333333333</v>
      </c>
      <c r="G725">
        <v>25.991666666666664</v>
      </c>
      <c r="H725">
        <v>14.076666666666668</v>
      </c>
      <c r="I725">
        <v>15.216666666666669</v>
      </c>
      <c r="J725">
        <v>34.183333333333323</v>
      </c>
      <c r="K725" s="2">
        <v>28.78</v>
      </c>
      <c r="L725" s="2">
        <v>22.33</v>
      </c>
      <c r="M725">
        <f t="shared" si="153"/>
        <v>51.582300000000004</v>
      </c>
      <c r="N725">
        <f t="shared" si="154"/>
        <v>1.9845706957358131</v>
      </c>
      <c r="O725">
        <f t="shared" si="155"/>
        <v>1.5089897610921508</v>
      </c>
      <c r="P725">
        <f t="shared" si="156"/>
        <v>7</v>
      </c>
      <c r="Q725">
        <f t="shared" si="157"/>
        <v>22</v>
      </c>
      <c r="AC725" s="2"/>
      <c r="AD725" s="2"/>
    </row>
    <row r="726" spans="1:30" x14ac:dyDescent="0.25">
      <c r="A726" s="6">
        <v>41842.708333330324</v>
      </c>
      <c r="B726" s="8">
        <v>33.234999999999992</v>
      </c>
      <c r="C726">
        <v>35.573333333333331</v>
      </c>
      <c r="D726">
        <v>31.66</v>
      </c>
      <c r="E726">
        <v>23.87</v>
      </c>
      <c r="F726">
        <v>24.326666666666668</v>
      </c>
      <c r="G726">
        <v>30.858333333333334</v>
      </c>
      <c r="H726">
        <v>13.553333333333333</v>
      </c>
      <c r="I726">
        <v>15.35</v>
      </c>
      <c r="J726">
        <v>39.016666666666673</v>
      </c>
      <c r="K726" s="2">
        <v>28.78</v>
      </c>
      <c r="L726" s="2">
        <v>22.33</v>
      </c>
      <c r="M726">
        <f t="shared" si="153"/>
        <v>68.689561111111104</v>
      </c>
      <c r="N726">
        <f t="shared" si="154"/>
        <v>2.225964713295526</v>
      </c>
      <c r="O726">
        <f t="shared" si="155"/>
        <v>1.7605184394133557</v>
      </c>
      <c r="P726">
        <f t="shared" si="156"/>
        <v>7</v>
      </c>
      <c r="Q726">
        <f t="shared" si="157"/>
        <v>22</v>
      </c>
      <c r="AC726" s="2"/>
      <c r="AD726" s="2"/>
    </row>
    <row r="727" spans="1:30" x14ac:dyDescent="0.25">
      <c r="A727" s="6">
        <v>41842.749999996988</v>
      </c>
      <c r="B727" s="8">
        <v>31.18333333333333</v>
      </c>
      <c r="C727">
        <v>35.49666666666667</v>
      </c>
      <c r="D727">
        <v>31.676666666666666</v>
      </c>
      <c r="E727">
        <v>23.883333333333329</v>
      </c>
      <c r="F727">
        <v>24.340000000000003</v>
      </c>
      <c r="G727">
        <v>27.716666666666672</v>
      </c>
      <c r="H727">
        <v>13.593333333333334</v>
      </c>
      <c r="I727">
        <v>15.403333333333334</v>
      </c>
      <c r="J727">
        <v>35.858333333333334</v>
      </c>
      <c r="K727" s="2">
        <v>28.78</v>
      </c>
      <c r="L727" s="2">
        <v>22.33</v>
      </c>
      <c r="M727">
        <f t="shared" si="153"/>
        <v>69.03691666666667</v>
      </c>
      <c r="N727">
        <f t="shared" si="154"/>
        <v>2.4908087793144915</v>
      </c>
      <c r="O727">
        <f t="shared" si="155"/>
        <v>1.9252684173832211</v>
      </c>
      <c r="P727">
        <f t="shared" si="156"/>
        <v>7</v>
      </c>
      <c r="Q727">
        <f t="shared" si="157"/>
        <v>22</v>
      </c>
      <c r="AC727" s="2"/>
      <c r="AD727" s="2"/>
    </row>
    <row r="728" spans="1:30" x14ac:dyDescent="0.25">
      <c r="A728" s="6">
        <v>41842.791666663652</v>
      </c>
      <c r="B728" s="8">
        <v>29.901666666666664</v>
      </c>
      <c r="C728">
        <v>35.473333333333336</v>
      </c>
      <c r="D728">
        <v>31.626666666666665</v>
      </c>
      <c r="E728">
        <v>23.900000000000002</v>
      </c>
      <c r="F728">
        <v>24.366666666666664</v>
      </c>
      <c r="G728">
        <v>24.458333333333332</v>
      </c>
      <c r="H728">
        <v>13.519999999999998</v>
      </c>
      <c r="I728">
        <v>15.299999999999999</v>
      </c>
      <c r="J728">
        <v>32.633333333333333</v>
      </c>
      <c r="K728" s="2">
        <v>28.78</v>
      </c>
      <c r="L728" s="2">
        <v>22.33</v>
      </c>
      <c r="M728">
        <f t="shared" si="153"/>
        <v>68.255366666666689</v>
      </c>
      <c r="N728">
        <f t="shared" si="154"/>
        <v>2.7906793867120965</v>
      </c>
      <c r="O728">
        <f t="shared" si="155"/>
        <v>2.0915842696629219</v>
      </c>
      <c r="P728">
        <f t="shared" si="156"/>
        <v>7</v>
      </c>
      <c r="Q728">
        <f t="shared" si="157"/>
        <v>22</v>
      </c>
      <c r="AC728" s="2"/>
      <c r="AD728" s="2"/>
    </row>
    <row r="729" spans="1:30" x14ac:dyDescent="0.25">
      <c r="A729" s="6">
        <v>41842.833333330316</v>
      </c>
      <c r="B729" s="8">
        <v>29.303333333333327</v>
      </c>
      <c r="C729">
        <v>35.366666666666667</v>
      </c>
      <c r="D729">
        <v>31.623333333333335</v>
      </c>
      <c r="E729">
        <v>23.896666666666665</v>
      </c>
      <c r="F729">
        <v>24.346666666666664</v>
      </c>
      <c r="G729">
        <v>27.608333333333331</v>
      </c>
      <c r="H729">
        <v>13.593333333333334</v>
      </c>
      <c r="I729">
        <v>15.393333333333333</v>
      </c>
      <c r="J729">
        <v>35.800000000000004</v>
      </c>
      <c r="K729" s="2">
        <v>28.78</v>
      </c>
      <c r="L729" s="2">
        <v>22.33</v>
      </c>
      <c r="M729">
        <f t="shared" si="153"/>
        <v>68.776399999999967</v>
      </c>
      <c r="N729">
        <f t="shared" si="154"/>
        <v>2.4911463929972824</v>
      </c>
      <c r="O729">
        <f t="shared" si="155"/>
        <v>1.9211284916201106</v>
      </c>
      <c r="P729">
        <f t="shared" si="156"/>
        <v>7</v>
      </c>
      <c r="Q729">
        <f t="shared" si="157"/>
        <v>22</v>
      </c>
      <c r="AC729" s="2"/>
      <c r="AD729" s="2"/>
    </row>
    <row r="730" spans="1:30" x14ac:dyDescent="0.25">
      <c r="A730" s="6">
        <v>41843.291666663623</v>
      </c>
      <c r="B730" s="8">
        <v>30.948333333333323</v>
      </c>
      <c r="C730">
        <v>34.99</v>
      </c>
      <c r="D730">
        <v>31.456666666666667</v>
      </c>
      <c r="E730">
        <v>23.923333333333332</v>
      </c>
      <c r="F730">
        <v>24.373333333333335</v>
      </c>
      <c r="G730">
        <v>27.566666666666666</v>
      </c>
      <c r="H730">
        <v>13.780000000000001</v>
      </c>
      <c r="I730">
        <v>15.406666666666666</v>
      </c>
      <c r="J730">
        <v>35.758333333333333</v>
      </c>
      <c r="K730" s="2">
        <v>28.78</v>
      </c>
      <c r="L730" s="2">
        <v>22.33</v>
      </c>
      <c r="M730">
        <f t="shared" si="153"/>
        <v>64.260777777777733</v>
      </c>
      <c r="N730">
        <f t="shared" si="154"/>
        <v>2.3311043933897606</v>
      </c>
      <c r="O730">
        <f t="shared" si="155"/>
        <v>1.7970853724850451</v>
      </c>
      <c r="P730">
        <f t="shared" si="156"/>
        <v>7</v>
      </c>
      <c r="Q730">
        <f t="shared" si="157"/>
        <v>23</v>
      </c>
      <c r="AC730" s="2"/>
      <c r="AD730" s="2"/>
    </row>
    <row r="731" spans="1:30" x14ac:dyDescent="0.25">
      <c r="A731" s="6">
        <v>41843.333333330287</v>
      </c>
      <c r="B731" s="8">
        <v>32.418333333333337</v>
      </c>
      <c r="C731">
        <v>35.54</v>
      </c>
      <c r="D731">
        <v>31.66333333333333</v>
      </c>
      <c r="E731">
        <v>23.94</v>
      </c>
      <c r="F731">
        <v>24.389999999999997</v>
      </c>
      <c r="G731">
        <v>32.466666666666669</v>
      </c>
      <c r="H731">
        <v>13.606666666666667</v>
      </c>
      <c r="I731">
        <v>15.4</v>
      </c>
      <c r="J731">
        <v>40.591666666666676</v>
      </c>
      <c r="K731" s="2">
        <v>28.78</v>
      </c>
      <c r="L731" s="2">
        <v>22.33</v>
      </c>
      <c r="M731">
        <f t="shared" si="153"/>
        <v>68.602722222222212</v>
      </c>
      <c r="N731">
        <f t="shared" si="154"/>
        <v>2.1130201916495546</v>
      </c>
      <c r="O731">
        <f t="shared" si="155"/>
        <v>1.6900691165400665</v>
      </c>
      <c r="P731">
        <f t="shared" si="156"/>
        <v>7</v>
      </c>
      <c r="Q731">
        <f t="shared" si="157"/>
        <v>23</v>
      </c>
      <c r="AC731" s="2"/>
      <c r="AD731" s="2"/>
    </row>
    <row r="732" spans="1:30" x14ac:dyDescent="0.25">
      <c r="A732" s="6">
        <v>41843.374999996951</v>
      </c>
      <c r="B732" s="8">
        <v>33.200000000000003</v>
      </c>
      <c r="C732">
        <v>36.43</v>
      </c>
      <c r="D732">
        <v>31.756666666666664</v>
      </c>
      <c r="E732">
        <v>23.943333333333332</v>
      </c>
      <c r="F732">
        <v>24.396666666666665</v>
      </c>
      <c r="G732">
        <v>29.383333333333336</v>
      </c>
      <c r="H732">
        <v>12.993333333333332</v>
      </c>
      <c r="I732">
        <v>15.436666666666667</v>
      </c>
      <c r="J732">
        <v>37.466666666666661</v>
      </c>
      <c r="K732" s="2">
        <v>28.78</v>
      </c>
      <c r="L732" s="2">
        <v>22.33</v>
      </c>
      <c r="M732">
        <f t="shared" si="153"/>
        <v>85.5363055555556</v>
      </c>
      <c r="N732">
        <f t="shared" si="154"/>
        <v>2.9110484023444898</v>
      </c>
      <c r="O732">
        <f t="shared" si="155"/>
        <v>2.2829974792408083</v>
      </c>
      <c r="P732">
        <f t="shared" si="156"/>
        <v>7</v>
      </c>
      <c r="Q732">
        <f t="shared" si="157"/>
        <v>23</v>
      </c>
      <c r="AC732" s="2"/>
      <c r="AD732" s="2"/>
    </row>
    <row r="733" spans="1:30" x14ac:dyDescent="0.25">
      <c r="A733" s="6">
        <v>41843.416666663616</v>
      </c>
      <c r="B733" s="8">
        <v>34.018333333333324</v>
      </c>
      <c r="C733">
        <v>36.476666666666667</v>
      </c>
      <c r="D733">
        <v>31.959999999999997</v>
      </c>
      <c r="E733">
        <v>23.956666666666667</v>
      </c>
      <c r="F733">
        <v>24.403333333333336</v>
      </c>
      <c r="G733">
        <v>29.458333333333332</v>
      </c>
      <c r="H733">
        <v>12.733333333333334</v>
      </c>
      <c r="I733">
        <v>15.126666666666667</v>
      </c>
      <c r="J733">
        <v>37.56666666666667</v>
      </c>
      <c r="K733" s="2">
        <v>28.78</v>
      </c>
      <c r="L733" s="2">
        <v>22.33</v>
      </c>
      <c r="M733">
        <f t="shared" si="153"/>
        <v>84.233722222222198</v>
      </c>
      <c r="N733">
        <f t="shared" si="154"/>
        <v>2.8594191419141906</v>
      </c>
      <c r="O733">
        <f t="shared" si="155"/>
        <v>2.2422463768115932</v>
      </c>
      <c r="P733">
        <f t="shared" si="156"/>
        <v>7</v>
      </c>
      <c r="Q733">
        <f t="shared" si="157"/>
        <v>23</v>
      </c>
      <c r="AC733" s="2"/>
      <c r="AD733" s="2"/>
    </row>
    <row r="734" spans="1:30" x14ac:dyDescent="0.25">
      <c r="A734" s="6">
        <v>41843.45833333028</v>
      </c>
      <c r="B734" s="8">
        <v>34.998333333333321</v>
      </c>
      <c r="C734">
        <v>35.906666666666666</v>
      </c>
      <c r="D734">
        <v>31.99666666666667</v>
      </c>
      <c r="E734">
        <v>23.98</v>
      </c>
      <c r="F734">
        <v>24.413333333333338</v>
      </c>
      <c r="G734">
        <v>32.758333333333333</v>
      </c>
      <c r="H734">
        <v>13.68</v>
      </c>
      <c r="I734">
        <v>15.493333333333334</v>
      </c>
      <c r="J734">
        <v>40.866666666666667</v>
      </c>
      <c r="K734" s="2">
        <v>28.78</v>
      </c>
      <c r="L734" s="2">
        <v>22.33</v>
      </c>
      <c r="M734">
        <f t="shared" si="153"/>
        <v>69.123755555555576</v>
      </c>
      <c r="N734">
        <f t="shared" si="154"/>
        <v>2.1101121003985424</v>
      </c>
      <c r="O734">
        <f t="shared" si="155"/>
        <v>1.6914458945078852</v>
      </c>
      <c r="P734">
        <f t="shared" si="156"/>
        <v>7</v>
      </c>
      <c r="Q734">
        <f t="shared" si="157"/>
        <v>23</v>
      </c>
      <c r="AC734" s="2"/>
      <c r="AD734" s="2"/>
    </row>
    <row r="735" spans="1:30" x14ac:dyDescent="0.25">
      <c r="A735" s="6">
        <v>41843.499999996944</v>
      </c>
      <c r="B735" s="8">
        <v>34.623333333333335</v>
      </c>
      <c r="C735">
        <v>36.783333333333331</v>
      </c>
      <c r="D735">
        <v>32.056666666666665</v>
      </c>
      <c r="E735">
        <v>23.973333333333333</v>
      </c>
      <c r="F735">
        <v>24.429999999999996</v>
      </c>
      <c r="G735">
        <v>29.499999999999996</v>
      </c>
      <c r="H735">
        <v>12.92</v>
      </c>
      <c r="I735">
        <v>15.346666666666666</v>
      </c>
      <c r="J735">
        <v>36.6</v>
      </c>
      <c r="K735" s="2">
        <v>28.78</v>
      </c>
      <c r="L735" s="2">
        <v>22.33</v>
      </c>
      <c r="M735">
        <f t="shared" si="153"/>
        <v>85.102111111111086</v>
      </c>
      <c r="N735">
        <f t="shared" si="154"/>
        <v>2.884817325800376</v>
      </c>
      <c r="O735">
        <f t="shared" si="155"/>
        <v>2.3251942926533085</v>
      </c>
      <c r="P735">
        <f t="shared" si="156"/>
        <v>7</v>
      </c>
      <c r="Q735">
        <f t="shared" si="157"/>
        <v>23</v>
      </c>
      <c r="AC735" s="2"/>
      <c r="AD735" s="2"/>
    </row>
    <row r="736" spans="1:30" x14ac:dyDescent="0.25">
      <c r="A736" s="6">
        <v>41843.541666663608</v>
      </c>
      <c r="B736" s="8">
        <v>34.934999999999981</v>
      </c>
      <c r="C736">
        <v>36.856666666666662</v>
      </c>
      <c r="D736">
        <v>32.180000000000007</v>
      </c>
      <c r="E736">
        <v>23.983333333333331</v>
      </c>
      <c r="F736">
        <v>24.436666666666667</v>
      </c>
      <c r="G736">
        <v>32.65</v>
      </c>
      <c r="H736">
        <v>13.123333333333333</v>
      </c>
      <c r="I736">
        <v>15.136666666666665</v>
      </c>
      <c r="J736">
        <v>39.300000000000004</v>
      </c>
      <c r="K736" s="2">
        <v>28.78</v>
      </c>
      <c r="L736" s="2">
        <v>22.33</v>
      </c>
      <c r="M736">
        <f t="shared" si="153"/>
        <v>74.334088888888843</v>
      </c>
      <c r="N736">
        <f t="shared" si="154"/>
        <v>2.2766949123702558</v>
      </c>
      <c r="O736">
        <f t="shared" si="155"/>
        <v>1.8914526434831764</v>
      </c>
      <c r="P736">
        <f t="shared" si="156"/>
        <v>7</v>
      </c>
      <c r="Q736">
        <f t="shared" si="157"/>
        <v>23</v>
      </c>
      <c r="AC736" s="2"/>
      <c r="AD736" s="2"/>
    </row>
    <row r="737" spans="1:30" x14ac:dyDescent="0.25">
      <c r="A737" s="6">
        <v>41843.583333330273</v>
      </c>
      <c r="B737" s="8">
        <v>34.848333333333336</v>
      </c>
      <c r="C737">
        <v>36.143333333333338</v>
      </c>
      <c r="D737">
        <v>32.223333333333329</v>
      </c>
      <c r="E737">
        <v>23.993333333333336</v>
      </c>
      <c r="F737">
        <v>24.460000000000004</v>
      </c>
      <c r="G737">
        <v>34.500000000000007</v>
      </c>
      <c r="H737">
        <v>13.24</v>
      </c>
      <c r="I737">
        <v>15.519999999999998</v>
      </c>
      <c r="J737">
        <v>42.591666666666669</v>
      </c>
      <c r="K737" s="2">
        <v>28.78</v>
      </c>
      <c r="L737" s="2">
        <v>22.33</v>
      </c>
      <c r="M737">
        <f t="shared" si="153"/>
        <v>81.281199999999941</v>
      </c>
      <c r="N737">
        <f t="shared" si="154"/>
        <v>2.3559768115942008</v>
      </c>
      <c r="O737">
        <f t="shared" si="155"/>
        <v>1.908382703971824</v>
      </c>
      <c r="P737">
        <f t="shared" si="156"/>
        <v>7</v>
      </c>
      <c r="Q737">
        <f t="shared" si="157"/>
        <v>23</v>
      </c>
      <c r="AC737" s="2"/>
      <c r="AD737" s="2"/>
    </row>
    <row r="738" spans="1:30" x14ac:dyDescent="0.25">
      <c r="A738" s="6">
        <v>41843.624999996937</v>
      </c>
      <c r="B738" s="8">
        <v>34.825000000000017</v>
      </c>
      <c r="C738">
        <v>37.04666666666666</v>
      </c>
      <c r="D738">
        <v>32.273333333333333</v>
      </c>
      <c r="E738">
        <v>24.01</v>
      </c>
      <c r="F738">
        <v>24.486666666666665</v>
      </c>
      <c r="G738">
        <v>31.241666666666664</v>
      </c>
      <c r="H738">
        <v>12.936666666666666</v>
      </c>
      <c r="I738">
        <v>15.363333333333335</v>
      </c>
      <c r="J738">
        <v>39.416666666666664</v>
      </c>
      <c r="K738" s="2">
        <v>28.78</v>
      </c>
      <c r="L738" s="2">
        <v>22.33</v>
      </c>
      <c r="M738">
        <f t="shared" si="153"/>
        <v>85.102111111111185</v>
      </c>
      <c r="N738">
        <f t="shared" si="154"/>
        <v>2.7239939539432765</v>
      </c>
      <c r="O738">
        <f t="shared" si="155"/>
        <v>2.1590387596899245</v>
      </c>
      <c r="P738">
        <f t="shared" si="156"/>
        <v>7</v>
      </c>
      <c r="Q738">
        <f t="shared" si="157"/>
        <v>23</v>
      </c>
      <c r="AC738" s="2"/>
      <c r="AD738" s="2"/>
    </row>
    <row r="739" spans="1:30" x14ac:dyDescent="0.25">
      <c r="A739" s="6">
        <v>41843.666666663601</v>
      </c>
      <c r="B739" s="8">
        <v>34.478333333333339</v>
      </c>
      <c r="C739">
        <v>36.886666666666663</v>
      </c>
      <c r="D739">
        <v>32.360000000000007</v>
      </c>
      <c r="E739">
        <v>24.033333333333331</v>
      </c>
      <c r="F739">
        <v>24.503333333333334</v>
      </c>
      <c r="G739">
        <v>31.266666666666662</v>
      </c>
      <c r="H739">
        <v>12.803333333333333</v>
      </c>
      <c r="I739">
        <v>15.176666666666668</v>
      </c>
      <c r="J739">
        <v>39.4</v>
      </c>
      <c r="K739" s="2">
        <v>28.78</v>
      </c>
      <c r="L739" s="2">
        <v>22.33</v>
      </c>
      <c r="M739">
        <f t="shared" si="153"/>
        <v>83.71268888888892</v>
      </c>
      <c r="N739">
        <f t="shared" si="154"/>
        <v>2.6773781094527376</v>
      </c>
      <c r="O739">
        <f t="shared" si="155"/>
        <v>2.1246875352509877</v>
      </c>
      <c r="P739">
        <f t="shared" si="156"/>
        <v>7</v>
      </c>
      <c r="Q739">
        <f t="shared" si="157"/>
        <v>23</v>
      </c>
      <c r="AC739" s="2"/>
      <c r="AD739" s="2"/>
    </row>
    <row r="740" spans="1:30" x14ac:dyDescent="0.25">
      <c r="A740" s="6">
        <v>41843.708333330265</v>
      </c>
      <c r="B740" s="8">
        <v>33.228333333333332</v>
      </c>
      <c r="C740">
        <v>36.313333333333333</v>
      </c>
      <c r="D740">
        <v>32.370000000000005</v>
      </c>
      <c r="E740">
        <v>24.040000000000003</v>
      </c>
      <c r="F740">
        <v>24.506666666666671</v>
      </c>
      <c r="G740">
        <v>34.583333333333336</v>
      </c>
      <c r="H740">
        <v>13.616666666666667</v>
      </c>
      <c r="I740">
        <v>15.4</v>
      </c>
      <c r="J740">
        <v>42.741666666666667</v>
      </c>
      <c r="K740" s="2">
        <v>28.78</v>
      </c>
      <c r="L740" s="2">
        <v>22.33</v>
      </c>
      <c r="M740">
        <f t="shared" si="153"/>
        <v>68.342205555555552</v>
      </c>
      <c r="N740">
        <f t="shared" si="154"/>
        <v>1.9761601606425701</v>
      </c>
      <c r="O740">
        <f t="shared" si="155"/>
        <v>1.5989597712354584</v>
      </c>
      <c r="P740">
        <f t="shared" si="156"/>
        <v>7</v>
      </c>
      <c r="Q740">
        <f t="shared" si="157"/>
        <v>23</v>
      </c>
      <c r="AC740" s="2"/>
      <c r="AD740" s="2"/>
    </row>
    <row r="741" spans="1:30" x14ac:dyDescent="0.25">
      <c r="A741" s="6">
        <v>41843.74999999693</v>
      </c>
      <c r="B741" s="8">
        <v>31.905000000000005</v>
      </c>
      <c r="C741">
        <v>37.043333333333329</v>
      </c>
      <c r="D741">
        <v>32.359999999999992</v>
      </c>
      <c r="E741">
        <v>24.056666666666668</v>
      </c>
      <c r="F741">
        <v>24.516666666666666</v>
      </c>
      <c r="G741">
        <v>31.333333333333329</v>
      </c>
      <c r="H741">
        <v>13.003333333333336</v>
      </c>
      <c r="I741">
        <v>15.410000000000002</v>
      </c>
      <c r="J741">
        <v>39.466666666666661</v>
      </c>
      <c r="K741" s="2">
        <v>28.78</v>
      </c>
      <c r="L741" s="2">
        <v>22.33</v>
      </c>
      <c r="M741">
        <f t="shared" si="153"/>
        <v>84.581077777777764</v>
      </c>
      <c r="N741">
        <f t="shared" si="154"/>
        <v>2.6993960992907802</v>
      </c>
      <c r="O741">
        <f t="shared" si="155"/>
        <v>2.1431016328828827</v>
      </c>
      <c r="P741">
        <f t="shared" si="156"/>
        <v>7</v>
      </c>
      <c r="Q741">
        <f t="shared" si="157"/>
        <v>23</v>
      </c>
      <c r="AC741" s="2"/>
      <c r="AD741" s="2"/>
    </row>
    <row r="742" spans="1:30" x14ac:dyDescent="0.25">
      <c r="A742" s="6">
        <v>41843.791666663594</v>
      </c>
      <c r="B742" s="8">
        <v>30.746666666666652</v>
      </c>
      <c r="C742">
        <v>36.656666666666666</v>
      </c>
      <c r="D742">
        <v>32.413333333333334</v>
      </c>
      <c r="E742">
        <v>24.080000000000002</v>
      </c>
      <c r="F742">
        <v>24.52333333333333</v>
      </c>
      <c r="G742">
        <v>31.375000000000004</v>
      </c>
      <c r="H742">
        <v>13.32</v>
      </c>
      <c r="I742">
        <v>15.136666666666668</v>
      </c>
      <c r="J742">
        <v>39.458333333333329</v>
      </c>
      <c r="K742" s="2">
        <v>28.78</v>
      </c>
      <c r="L742" s="2">
        <v>22.33</v>
      </c>
      <c r="M742">
        <f t="shared" si="153"/>
        <v>69.210594444444482</v>
      </c>
      <c r="N742">
        <f t="shared" si="154"/>
        <v>2.2059153607791067</v>
      </c>
      <c r="O742">
        <f t="shared" si="155"/>
        <v>1.7540171770503354</v>
      </c>
      <c r="P742">
        <f t="shared" si="156"/>
        <v>7</v>
      </c>
      <c r="Q742">
        <f t="shared" si="157"/>
        <v>23</v>
      </c>
      <c r="AC742" s="2"/>
      <c r="AD742" s="2"/>
    </row>
    <row r="743" spans="1:30" x14ac:dyDescent="0.25">
      <c r="A743" s="6">
        <v>41843.833333330258</v>
      </c>
      <c r="B743" s="8">
        <v>30.251666666666647</v>
      </c>
      <c r="C743">
        <v>36.276666666666664</v>
      </c>
      <c r="D743">
        <v>32.366666666666667</v>
      </c>
      <c r="E743">
        <v>24.083333333333332</v>
      </c>
      <c r="F743">
        <v>24.553333333333331</v>
      </c>
      <c r="G743">
        <v>31.3</v>
      </c>
      <c r="H743">
        <v>13.593333333333334</v>
      </c>
      <c r="I743">
        <v>15.35</v>
      </c>
      <c r="J743">
        <v>39.483333333333327</v>
      </c>
      <c r="K743" s="2">
        <v>28.78</v>
      </c>
      <c r="L743" s="2">
        <v>22.33</v>
      </c>
      <c r="M743">
        <f t="shared" si="153"/>
        <v>67.647494444444419</v>
      </c>
      <c r="N743">
        <f t="shared" si="154"/>
        <v>2.1612618033368824</v>
      </c>
      <c r="O743">
        <f t="shared" si="155"/>
        <v>1.7133177149289429</v>
      </c>
      <c r="P743">
        <f t="shared" si="156"/>
        <v>7</v>
      </c>
      <c r="Q743">
        <f t="shared" si="157"/>
        <v>23</v>
      </c>
      <c r="AC743" s="2"/>
      <c r="AD743" s="2"/>
    </row>
    <row r="744" spans="1:30" x14ac:dyDescent="0.25">
      <c r="A744" s="6">
        <v>41844.291666663565</v>
      </c>
      <c r="B744" s="8">
        <v>30.154999999999998</v>
      </c>
      <c r="C744">
        <v>35.833333333333336</v>
      </c>
      <c r="D744">
        <v>31.903333333333336</v>
      </c>
      <c r="E744">
        <v>24.103333333333335</v>
      </c>
      <c r="F744">
        <v>24.613333333333333</v>
      </c>
      <c r="G744">
        <v>31.066666666666674</v>
      </c>
      <c r="H744">
        <v>13.106666666666667</v>
      </c>
      <c r="I744">
        <v>15.583333333333334</v>
      </c>
      <c r="J744">
        <v>39.216666666666661</v>
      </c>
      <c r="K744" s="2">
        <v>28.78</v>
      </c>
      <c r="L744" s="2">
        <v>22.33</v>
      </c>
      <c r="M744">
        <f t="shared" si="153"/>
        <v>86.404694444444445</v>
      </c>
      <c r="N744">
        <f t="shared" si="154"/>
        <v>2.7812669885550783</v>
      </c>
      <c r="O744">
        <f t="shared" si="155"/>
        <v>2.2032646267176657</v>
      </c>
      <c r="P744">
        <f t="shared" si="156"/>
        <v>7</v>
      </c>
      <c r="Q744">
        <f t="shared" si="157"/>
        <v>24</v>
      </c>
      <c r="AC744" s="2"/>
      <c r="AD744" s="2"/>
    </row>
    <row r="745" spans="1:30" x14ac:dyDescent="0.25">
      <c r="A745" s="6">
        <v>41844.333333330229</v>
      </c>
      <c r="B745" s="8">
        <v>30.824999999999996</v>
      </c>
      <c r="C745">
        <v>36.674999999999997</v>
      </c>
      <c r="D745">
        <v>32.094999999999999</v>
      </c>
      <c r="E745">
        <v>24.11</v>
      </c>
      <c r="F745">
        <v>24.58</v>
      </c>
      <c r="G745">
        <v>29.483333333333331</v>
      </c>
      <c r="H745">
        <v>13.195</v>
      </c>
      <c r="I745">
        <v>15.3</v>
      </c>
      <c r="J745">
        <v>37.624999999999993</v>
      </c>
      <c r="K745" s="2">
        <v>28.78</v>
      </c>
      <c r="L745" s="2">
        <v>22.33</v>
      </c>
      <c r="M745">
        <f t="shared" si="153"/>
        <v>76.722158333333354</v>
      </c>
      <c r="N745">
        <f t="shared" si="154"/>
        <v>2.6022213114754109</v>
      </c>
      <c r="O745">
        <f t="shared" si="155"/>
        <v>2.0391271317829465</v>
      </c>
      <c r="P745">
        <f t="shared" si="156"/>
        <v>7</v>
      </c>
      <c r="Q745">
        <f t="shared" si="157"/>
        <v>24</v>
      </c>
      <c r="AC745" s="2"/>
      <c r="AD745" s="2"/>
    </row>
    <row r="746" spans="1:30" x14ac:dyDescent="0.25">
      <c r="A746" s="6">
        <v>41844.374999996893</v>
      </c>
      <c r="B746" s="8">
        <v>31.819999999999997</v>
      </c>
      <c r="C746">
        <v>37.163333333333334</v>
      </c>
      <c r="D746">
        <v>32.346666666666664</v>
      </c>
      <c r="E746">
        <v>21.793333333333333</v>
      </c>
      <c r="F746">
        <v>22.596666666666664</v>
      </c>
      <c r="G746">
        <v>39.516666666666666</v>
      </c>
      <c r="H746">
        <v>12.733333333333334</v>
      </c>
      <c r="I746">
        <v>15.133333333333335</v>
      </c>
      <c r="J746">
        <v>48.516666666666652</v>
      </c>
      <c r="K746" s="2">
        <v>28.78</v>
      </c>
      <c r="L746" s="2">
        <v>22.33</v>
      </c>
      <c r="M746">
        <f t="shared" ref="M746:M785" si="158">IF(G746&lt;3,0,IF(H746&gt;I746,0,(4.2*L746*(I746-H746+0.84)/3.6)))</f>
        <v>84.40740000000001</v>
      </c>
      <c r="N746">
        <f t="shared" ref="N746:N785" si="159">M746/G746</f>
        <v>2.13599493884437</v>
      </c>
      <c r="O746">
        <f t="shared" ref="O746:O785" si="160">M746/J746</f>
        <v>1.7397609069048445</v>
      </c>
      <c r="P746">
        <f t="shared" ref="P746:P785" si="161">MONTH(A746)</f>
        <v>7</v>
      </c>
      <c r="Q746">
        <f t="shared" ref="Q746:Q785" si="162">DAY(A746)</f>
        <v>24</v>
      </c>
      <c r="AC746" s="2"/>
      <c r="AD746" s="2"/>
    </row>
    <row r="747" spans="1:30" x14ac:dyDescent="0.25">
      <c r="A747" s="6">
        <v>41844.416666663557</v>
      </c>
      <c r="B747" s="8">
        <v>32.669999999999995</v>
      </c>
      <c r="C747">
        <v>36.945</v>
      </c>
      <c r="D747">
        <v>32.549999999999997</v>
      </c>
      <c r="E747">
        <v>21.575000000000003</v>
      </c>
      <c r="F747">
        <v>23.020000000000003</v>
      </c>
      <c r="G747">
        <v>33.06666666666667</v>
      </c>
      <c r="H747">
        <v>13.17</v>
      </c>
      <c r="I747">
        <v>15.245000000000001</v>
      </c>
      <c r="J747">
        <v>42.141666666666659</v>
      </c>
      <c r="K747" s="2">
        <v>28.78</v>
      </c>
      <c r="L747" s="2">
        <v>22.33</v>
      </c>
      <c r="M747">
        <f t="shared" si="158"/>
        <v>75.940608333333358</v>
      </c>
      <c r="N747">
        <f t="shared" si="159"/>
        <v>2.2965909778225813</v>
      </c>
      <c r="O747">
        <f t="shared" si="160"/>
        <v>1.8020314415661469</v>
      </c>
      <c r="P747">
        <f t="shared" si="161"/>
        <v>7</v>
      </c>
      <c r="Q747">
        <f t="shared" si="162"/>
        <v>24</v>
      </c>
      <c r="AC747" s="2"/>
      <c r="AD747" s="2"/>
    </row>
    <row r="748" spans="1:30" x14ac:dyDescent="0.25">
      <c r="A748" s="6">
        <v>41844.458333330222</v>
      </c>
      <c r="B748" s="8">
        <v>33.186666666666675</v>
      </c>
      <c r="C748">
        <v>37.114999999999995</v>
      </c>
      <c r="D748">
        <v>32.61</v>
      </c>
      <c r="E748">
        <v>21.46</v>
      </c>
      <c r="F748">
        <v>22.89</v>
      </c>
      <c r="G748">
        <v>34.733333333333341</v>
      </c>
      <c r="H748">
        <v>13.15</v>
      </c>
      <c r="I748">
        <v>15.219999999999999</v>
      </c>
      <c r="J748">
        <v>43.991666666666667</v>
      </c>
      <c r="K748" s="2">
        <v>28.78</v>
      </c>
      <c r="L748" s="2">
        <v>22.33</v>
      </c>
      <c r="M748">
        <f t="shared" si="158"/>
        <v>75.810349999999957</v>
      </c>
      <c r="N748">
        <f t="shared" si="159"/>
        <v>2.182639635316697</v>
      </c>
      <c r="O748">
        <f t="shared" si="160"/>
        <v>1.723288880469785</v>
      </c>
      <c r="P748">
        <f t="shared" si="161"/>
        <v>7</v>
      </c>
      <c r="Q748">
        <f t="shared" si="162"/>
        <v>24</v>
      </c>
      <c r="AC748" s="2"/>
      <c r="AD748" s="2"/>
    </row>
    <row r="749" spans="1:30" x14ac:dyDescent="0.25">
      <c r="A749" s="6">
        <v>41844.499999996886</v>
      </c>
      <c r="B749" s="8">
        <v>33.456666666666656</v>
      </c>
      <c r="C749">
        <v>37.583333333333336</v>
      </c>
      <c r="D749">
        <v>32.69</v>
      </c>
      <c r="E749">
        <v>21.41</v>
      </c>
      <c r="F749">
        <v>22.896666666666665</v>
      </c>
      <c r="G749">
        <v>36.466666666666661</v>
      </c>
      <c r="H749">
        <v>12.696666666666667</v>
      </c>
      <c r="I749">
        <v>15.073333333333332</v>
      </c>
      <c r="J749">
        <v>45.641666666666673</v>
      </c>
      <c r="K749" s="2">
        <v>28.78</v>
      </c>
      <c r="L749" s="2">
        <v>22.33</v>
      </c>
      <c r="M749">
        <f t="shared" si="158"/>
        <v>83.79952777777774</v>
      </c>
      <c r="N749">
        <f t="shared" si="159"/>
        <v>2.297976081657525</v>
      </c>
      <c r="O749">
        <f t="shared" si="160"/>
        <v>1.8360312823321758</v>
      </c>
      <c r="P749">
        <f t="shared" si="161"/>
        <v>7</v>
      </c>
      <c r="Q749">
        <f t="shared" si="162"/>
        <v>24</v>
      </c>
      <c r="AC749" s="2"/>
      <c r="AD749" s="2"/>
    </row>
    <row r="750" spans="1:30" x14ac:dyDescent="0.25">
      <c r="A750" s="6">
        <v>41844.54166666355</v>
      </c>
      <c r="B750" s="8">
        <v>32.731666666666669</v>
      </c>
      <c r="C750">
        <v>38.15</v>
      </c>
      <c r="D750">
        <v>32.704999999999998</v>
      </c>
      <c r="E750">
        <v>21.45</v>
      </c>
      <c r="F750">
        <v>22.984999999999999</v>
      </c>
      <c r="G750">
        <v>34.85</v>
      </c>
      <c r="H750">
        <v>12.355</v>
      </c>
      <c r="I750">
        <v>15.414999999999999</v>
      </c>
      <c r="J750">
        <v>44.099999999999994</v>
      </c>
      <c r="K750" s="2">
        <v>28.78</v>
      </c>
      <c r="L750" s="2">
        <v>22.33</v>
      </c>
      <c r="M750">
        <f t="shared" si="158"/>
        <v>101.60149999999996</v>
      </c>
      <c r="N750">
        <f t="shared" si="159"/>
        <v>2.9153945480631265</v>
      </c>
      <c r="O750">
        <f t="shared" si="160"/>
        <v>2.3038888888888884</v>
      </c>
      <c r="P750">
        <f t="shared" si="161"/>
        <v>7</v>
      </c>
      <c r="Q750">
        <f t="shared" si="162"/>
        <v>24</v>
      </c>
      <c r="AC750" s="2"/>
      <c r="AD750" s="2"/>
    </row>
    <row r="751" spans="1:30" x14ac:dyDescent="0.25">
      <c r="A751" s="6">
        <v>41844.583333330214</v>
      </c>
      <c r="B751" s="8">
        <v>32.366666666666667</v>
      </c>
      <c r="C751">
        <v>36.736666666666672</v>
      </c>
      <c r="D751">
        <v>32.806666666666665</v>
      </c>
      <c r="E751">
        <v>21.543333333333333</v>
      </c>
      <c r="F751">
        <v>22.919999999999998</v>
      </c>
      <c r="G751">
        <v>34.93333333333333</v>
      </c>
      <c r="H751">
        <v>13.686666666666666</v>
      </c>
      <c r="I751">
        <v>15.459999999999999</v>
      </c>
      <c r="J751">
        <v>44.175000000000004</v>
      </c>
      <c r="K751" s="2">
        <v>28.78</v>
      </c>
      <c r="L751" s="2">
        <v>22.33</v>
      </c>
      <c r="M751">
        <f t="shared" si="158"/>
        <v>68.081688888888891</v>
      </c>
      <c r="N751">
        <f t="shared" si="159"/>
        <v>1.9489033078880409</v>
      </c>
      <c r="O751">
        <f t="shared" si="160"/>
        <v>1.5411814123121423</v>
      </c>
      <c r="P751">
        <f t="shared" si="161"/>
        <v>7</v>
      </c>
      <c r="Q751">
        <f t="shared" si="162"/>
        <v>24</v>
      </c>
      <c r="AC751" s="2"/>
      <c r="AD751" s="2"/>
    </row>
    <row r="752" spans="1:30" x14ac:dyDescent="0.25">
      <c r="A752" s="6">
        <v>41844.624999996879</v>
      </c>
      <c r="B752" s="8">
        <v>31.733333333333324</v>
      </c>
      <c r="C752">
        <v>37.71</v>
      </c>
      <c r="D752">
        <v>32.909999999999997</v>
      </c>
      <c r="E752">
        <v>21.475000000000001</v>
      </c>
      <c r="F752">
        <v>22.939999999999998</v>
      </c>
      <c r="G752">
        <v>36.6</v>
      </c>
      <c r="H752">
        <v>13.02</v>
      </c>
      <c r="I752">
        <v>15.074999999999999</v>
      </c>
      <c r="J752">
        <v>45.841666666666669</v>
      </c>
      <c r="K752" s="2">
        <v>28.78</v>
      </c>
      <c r="L752" s="2">
        <v>22.33</v>
      </c>
      <c r="M752">
        <f t="shared" si="158"/>
        <v>75.41957499999998</v>
      </c>
      <c r="N752">
        <f t="shared" si="159"/>
        <v>2.0606441256830594</v>
      </c>
      <c r="O752">
        <f t="shared" si="160"/>
        <v>1.6452188692964911</v>
      </c>
      <c r="P752">
        <f t="shared" si="161"/>
        <v>7</v>
      </c>
      <c r="Q752">
        <f t="shared" si="162"/>
        <v>24</v>
      </c>
      <c r="AC752" s="2"/>
      <c r="AD752" s="2"/>
    </row>
    <row r="753" spans="1:30" x14ac:dyDescent="0.25">
      <c r="A753" s="6">
        <v>41844.666666663543</v>
      </c>
      <c r="B753" s="8">
        <v>31.38666666666666</v>
      </c>
      <c r="C753">
        <v>38.480000000000004</v>
      </c>
      <c r="D753">
        <v>32.909999999999997</v>
      </c>
      <c r="E753">
        <v>21.384999999999998</v>
      </c>
      <c r="F753">
        <v>22.92</v>
      </c>
      <c r="G753">
        <v>36.63333333333334</v>
      </c>
      <c r="H753">
        <v>12.2</v>
      </c>
      <c r="I753">
        <v>15.225000000000001</v>
      </c>
      <c r="J753">
        <v>45.891666666666673</v>
      </c>
      <c r="K753" s="2">
        <v>28.78</v>
      </c>
      <c r="L753" s="2">
        <v>22.33</v>
      </c>
      <c r="M753">
        <f t="shared" si="158"/>
        <v>100.6896916666667</v>
      </c>
      <c r="N753">
        <f t="shared" si="159"/>
        <v>2.7485812101910834</v>
      </c>
      <c r="O753">
        <f t="shared" si="160"/>
        <v>2.1940735427637557</v>
      </c>
      <c r="P753">
        <f t="shared" si="161"/>
        <v>7</v>
      </c>
      <c r="Q753">
        <f t="shared" si="162"/>
        <v>24</v>
      </c>
      <c r="AC753" s="2"/>
      <c r="AD753" s="2"/>
    </row>
    <row r="754" spans="1:30" x14ac:dyDescent="0.25">
      <c r="A754" s="6">
        <v>41844.708333330207</v>
      </c>
      <c r="B754" s="8">
        <v>31.085000000000015</v>
      </c>
      <c r="C754">
        <v>37.75</v>
      </c>
      <c r="D754">
        <v>32.893333333333338</v>
      </c>
      <c r="E754">
        <v>21.333333333333332</v>
      </c>
      <c r="F754">
        <v>22.786666666666665</v>
      </c>
      <c r="G754">
        <v>36.766666666666666</v>
      </c>
      <c r="H754">
        <v>12.53</v>
      </c>
      <c r="I754">
        <v>15.596666666666666</v>
      </c>
      <c r="J754">
        <v>46.016666666666659</v>
      </c>
      <c r="K754" s="2">
        <v>28.78</v>
      </c>
      <c r="L754" s="2">
        <v>22.33</v>
      </c>
      <c r="M754">
        <f t="shared" si="158"/>
        <v>101.77517777777777</v>
      </c>
      <c r="N754">
        <f t="shared" si="159"/>
        <v>2.7681372015714718</v>
      </c>
      <c r="O754">
        <f t="shared" si="160"/>
        <v>2.2117025232403722</v>
      </c>
      <c r="P754">
        <f t="shared" si="161"/>
        <v>7</v>
      </c>
      <c r="Q754">
        <f t="shared" si="162"/>
        <v>24</v>
      </c>
      <c r="AC754" s="2"/>
      <c r="AD754" s="2"/>
    </row>
    <row r="755" spans="1:30" x14ac:dyDescent="0.25">
      <c r="A755" s="6">
        <v>41844.749999996871</v>
      </c>
      <c r="B755" s="8">
        <v>30.653333333333354</v>
      </c>
      <c r="C755">
        <v>37.269999999999996</v>
      </c>
      <c r="D755">
        <v>32.965000000000003</v>
      </c>
      <c r="E755">
        <v>21.215</v>
      </c>
      <c r="F755">
        <v>22.585000000000001</v>
      </c>
      <c r="G755">
        <v>31.766666666666666</v>
      </c>
      <c r="H755">
        <v>13.28</v>
      </c>
      <c r="I755">
        <v>15.34</v>
      </c>
      <c r="J755">
        <v>41.05833333333333</v>
      </c>
      <c r="K755" s="2">
        <v>28.78</v>
      </c>
      <c r="L755" s="2">
        <v>22.33</v>
      </c>
      <c r="M755">
        <f t="shared" si="158"/>
        <v>75.549833333333353</v>
      </c>
      <c r="N755">
        <f t="shared" si="159"/>
        <v>2.3782738719832115</v>
      </c>
      <c r="O755">
        <f t="shared" si="160"/>
        <v>1.8400608889790955</v>
      </c>
      <c r="P755">
        <f t="shared" si="161"/>
        <v>7</v>
      </c>
      <c r="Q755">
        <f t="shared" si="162"/>
        <v>24</v>
      </c>
      <c r="AC755" s="2"/>
      <c r="AD755" s="2"/>
    </row>
    <row r="756" spans="1:30" x14ac:dyDescent="0.25">
      <c r="A756" s="6">
        <v>41844.791666663536</v>
      </c>
      <c r="B756" s="8">
        <v>30.169999999999977</v>
      </c>
      <c r="C756">
        <v>37.369999999999997</v>
      </c>
      <c r="D756">
        <v>32.89</v>
      </c>
      <c r="E756">
        <v>21.103333333333335</v>
      </c>
      <c r="F756">
        <v>22.459999999999997</v>
      </c>
      <c r="G756">
        <v>30.041666666666668</v>
      </c>
      <c r="H756">
        <v>13.39</v>
      </c>
      <c r="I756">
        <v>15.103333333333333</v>
      </c>
      <c r="J756">
        <v>39.316666666666677</v>
      </c>
      <c r="K756" s="2">
        <v>28.78</v>
      </c>
      <c r="L756" s="2">
        <v>22.33</v>
      </c>
      <c r="M756">
        <f t="shared" si="158"/>
        <v>66.518588888888871</v>
      </c>
      <c r="N756">
        <f t="shared" si="159"/>
        <v>2.2142110032362452</v>
      </c>
      <c r="O756">
        <f t="shared" si="160"/>
        <v>1.6918674579624124</v>
      </c>
      <c r="P756">
        <f t="shared" si="161"/>
        <v>7</v>
      </c>
      <c r="Q756">
        <f t="shared" si="162"/>
        <v>24</v>
      </c>
      <c r="AC756" s="2"/>
      <c r="AD756" s="2"/>
    </row>
    <row r="757" spans="1:30" x14ac:dyDescent="0.25">
      <c r="A757" s="6">
        <v>41844.8333333302</v>
      </c>
      <c r="B757" s="8">
        <v>29.918333333333329</v>
      </c>
      <c r="C757">
        <v>37.105000000000004</v>
      </c>
      <c r="D757">
        <v>32.844999999999999</v>
      </c>
      <c r="E757">
        <v>21.035</v>
      </c>
      <c r="F757">
        <v>22.364999999999998</v>
      </c>
      <c r="G757">
        <v>33.30833333333333</v>
      </c>
      <c r="H757">
        <v>13.254999999999999</v>
      </c>
      <c r="I757">
        <v>15.324999999999999</v>
      </c>
      <c r="J757">
        <v>42.625</v>
      </c>
      <c r="K757" s="2">
        <v>28.78</v>
      </c>
      <c r="L757" s="2">
        <v>22.33</v>
      </c>
      <c r="M757">
        <f t="shared" si="158"/>
        <v>75.81035</v>
      </c>
      <c r="N757">
        <f t="shared" si="159"/>
        <v>2.2760175131348515</v>
      </c>
      <c r="O757">
        <f t="shared" si="160"/>
        <v>1.778541935483871</v>
      </c>
      <c r="P757">
        <f t="shared" si="161"/>
        <v>7</v>
      </c>
      <c r="Q757">
        <f t="shared" si="162"/>
        <v>24</v>
      </c>
      <c r="AC757" s="2"/>
      <c r="AD757" s="2"/>
    </row>
    <row r="758" spans="1:30" x14ac:dyDescent="0.25">
      <c r="A758" s="6">
        <v>41845.291666663506</v>
      </c>
      <c r="B758" s="8">
        <v>28.365000000000009</v>
      </c>
      <c r="C758">
        <v>35.424999999999997</v>
      </c>
      <c r="D758">
        <v>32.325000000000003</v>
      </c>
      <c r="E758">
        <v>20.91</v>
      </c>
      <c r="F758">
        <v>22.09</v>
      </c>
      <c r="G758">
        <v>29.666666666666668</v>
      </c>
      <c r="H758">
        <v>13.43</v>
      </c>
      <c r="I758">
        <v>15.47</v>
      </c>
      <c r="J758">
        <v>38.916666666666664</v>
      </c>
      <c r="K758" s="2">
        <v>28.78</v>
      </c>
      <c r="L758" s="2">
        <v>22.33</v>
      </c>
      <c r="M758">
        <f t="shared" si="158"/>
        <v>75.028800000000018</v>
      </c>
      <c r="N758">
        <f t="shared" si="159"/>
        <v>2.5290606741573041</v>
      </c>
      <c r="O758">
        <f t="shared" si="160"/>
        <v>1.9279349036402575</v>
      </c>
      <c r="P758">
        <f t="shared" si="161"/>
        <v>7</v>
      </c>
      <c r="Q758">
        <f t="shared" si="162"/>
        <v>25</v>
      </c>
      <c r="AC758" s="2"/>
      <c r="AD758" s="2"/>
    </row>
    <row r="759" spans="1:30" x14ac:dyDescent="0.25">
      <c r="A759" s="6">
        <v>41845.333333330171</v>
      </c>
      <c r="B759" s="8">
        <v>27.948333333333338</v>
      </c>
      <c r="C759">
        <v>36.463333333333331</v>
      </c>
      <c r="D759">
        <v>32.483333333333327</v>
      </c>
      <c r="E759">
        <v>20.8</v>
      </c>
      <c r="F759">
        <v>22.026666666666667</v>
      </c>
      <c r="G759">
        <v>31.333333333333329</v>
      </c>
      <c r="H759">
        <v>13.703333333333333</v>
      </c>
      <c r="I759">
        <v>15.483333333333334</v>
      </c>
      <c r="J759">
        <v>40.633333333333333</v>
      </c>
      <c r="K759" s="2">
        <v>28.78</v>
      </c>
      <c r="L759" s="2">
        <v>22.33</v>
      </c>
      <c r="M759">
        <f t="shared" si="158"/>
        <v>68.255366666666689</v>
      </c>
      <c r="N759">
        <f t="shared" si="159"/>
        <v>2.178362765957448</v>
      </c>
      <c r="O759">
        <f t="shared" si="160"/>
        <v>1.6797875307629211</v>
      </c>
      <c r="P759">
        <f t="shared" si="161"/>
        <v>7</v>
      </c>
      <c r="Q759">
        <f t="shared" si="162"/>
        <v>25</v>
      </c>
      <c r="AC759" s="2"/>
      <c r="AD759" s="2"/>
    </row>
    <row r="760" spans="1:30" x14ac:dyDescent="0.25">
      <c r="A760" s="6">
        <v>41845.374999996835</v>
      </c>
      <c r="B760" s="8">
        <v>28.345000000000002</v>
      </c>
      <c r="C760">
        <v>37.094999999999999</v>
      </c>
      <c r="D760">
        <v>32.6</v>
      </c>
      <c r="E760">
        <v>20.754999999999999</v>
      </c>
      <c r="F760">
        <v>22.04</v>
      </c>
      <c r="G760">
        <v>31.458333333333329</v>
      </c>
      <c r="H760">
        <v>13.22</v>
      </c>
      <c r="I760">
        <v>15.305</v>
      </c>
      <c r="J760">
        <v>40.716666666666661</v>
      </c>
      <c r="K760" s="2">
        <v>28.78</v>
      </c>
      <c r="L760" s="2">
        <v>22.33</v>
      </c>
      <c r="M760">
        <f t="shared" si="158"/>
        <v>76.201124999999962</v>
      </c>
      <c r="N760">
        <f t="shared" si="159"/>
        <v>2.4222874172185422</v>
      </c>
      <c r="O760">
        <f t="shared" si="160"/>
        <v>1.8714971346704865</v>
      </c>
      <c r="P760">
        <f t="shared" si="161"/>
        <v>7</v>
      </c>
      <c r="Q760">
        <f t="shared" si="162"/>
        <v>25</v>
      </c>
      <c r="AC760" s="2"/>
      <c r="AD760" s="2"/>
    </row>
    <row r="761" spans="1:30" x14ac:dyDescent="0.25">
      <c r="A761" s="6">
        <v>41845.416666663499</v>
      </c>
      <c r="B761" s="8">
        <v>28.563333333333343</v>
      </c>
      <c r="C761">
        <v>37.263333333333335</v>
      </c>
      <c r="D761">
        <v>32.673333333333332</v>
      </c>
      <c r="E761">
        <v>20.846666666666668</v>
      </c>
      <c r="F761">
        <v>22.143333333333334</v>
      </c>
      <c r="G761">
        <v>34.791666666666657</v>
      </c>
      <c r="H761">
        <v>13.17</v>
      </c>
      <c r="I761">
        <v>15.576666666666668</v>
      </c>
      <c r="J761">
        <v>43.841666666666676</v>
      </c>
      <c r="K761" s="2">
        <v>28.78</v>
      </c>
      <c r="L761" s="2">
        <v>22.33</v>
      </c>
      <c r="M761">
        <f t="shared" si="158"/>
        <v>84.581077777777807</v>
      </c>
      <c r="N761">
        <f t="shared" si="159"/>
        <v>2.4310728942115785</v>
      </c>
      <c r="O761">
        <f t="shared" si="160"/>
        <v>1.9292395615535707</v>
      </c>
      <c r="P761">
        <f t="shared" si="161"/>
        <v>7</v>
      </c>
      <c r="Q761">
        <f t="shared" si="162"/>
        <v>25</v>
      </c>
      <c r="AC761" s="2"/>
      <c r="AD761" s="2"/>
    </row>
    <row r="762" spans="1:30" x14ac:dyDescent="0.25">
      <c r="A762" s="6">
        <v>41845.458333330163</v>
      </c>
      <c r="B762" s="8">
        <v>29.069999999999993</v>
      </c>
      <c r="C762">
        <v>37.269999999999996</v>
      </c>
      <c r="D762">
        <v>32.795000000000002</v>
      </c>
      <c r="E762">
        <v>20.814999999999998</v>
      </c>
      <c r="F762">
        <v>22.119999999999997</v>
      </c>
      <c r="G762">
        <v>29.933333333333334</v>
      </c>
      <c r="H762">
        <v>13.2</v>
      </c>
      <c r="I762">
        <v>15.265000000000001</v>
      </c>
      <c r="J762">
        <v>39.216666666666676</v>
      </c>
      <c r="K762" s="2">
        <v>28.78</v>
      </c>
      <c r="L762" s="2">
        <v>22.33</v>
      </c>
      <c r="M762">
        <f t="shared" si="158"/>
        <v>75.680091666666698</v>
      </c>
      <c r="N762">
        <f t="shared" si="159"/>
        <v>2.5282881403118052</v>
      </c>
      <c r="O762">
        <f t="shared" si="160"/>
        <v>1.9297940926476842</v>
      </c>
      <c r="P762">
        <f t="shared" si="161"/>
        <v>7</v>
      </c>
      <c r="Q762">
        <f t="shared" si="162"/>
        <v>25</v>
      </c>
      <c r="AC762" s="2"/>
      <c r="AD762" s="2"/>
    </row>
    <row r="763" spans="1:30" x14ac:dyDescent="0.25">
      <c r="A763" s="6">
        <v>41845.499999996828</v>
      </c>
      <c r="B763" s="8">
        <v>29.51833333333332</v>
      </c>
      <c r="C763">
        <v>37.094999999999999</v>
      </c>
      <c r="D763">
        <v>32.814999999999998</v>
      </c>
      <c r="E763">
        <v>20.805</v>
      </c>
      <c r="F763">
        <v>22.104999999999997</v>
      </c>
      <c r="G763">
        <v>34.891666666666666</v>
      </c>
      <c r="H763">
        <v>13.23</v>
      </c>
      <c r="I763">
        <v>15.27</v>
      </c>
      <c r="J763">
        <v>44.125</v>
      </c>
      <c r="K763" s="2">
        <v>28.78</v>
      </c>
      <c r="L763" s="2">
        <v>22.33</v>
      </c>
      <c r="M763">
        <f t="shared" si="158"/>
        <v>75.028799999999961</v>
      </c>
      <c r="N763">
        <f t="shared" si="159"/>
        <v>2.1503358012897054</v>
      </c>
      <c r="O763">
        <f t="shared" si="160"/>
        <v>1.7003694050991494</v>
      </c>
      <c r="P763">
        <f t="shared" si="161"/>
        <v>7</v>
      </c>
      <c r="Q763">
        <f t="shared" si="162"/>
        <v>25</v>
      </c>
      <c r="AC763" s="2"/>
      <c r="AD763" s="2"/>
    </row>
    <row r="764" spans="1:30" x14ac:dyDescent="0.25">
      <c r="A764" s="6">
        <v>41845.541666663492</v>
      </c>
      <c r="B764" s="8">
        <v>30.59666666666666</v>
      </c>
      <c r="C764">
        <v>37.103333333333332</v>
      </c>
      <c r="D764">
        <v>32.786666666666662</v>
      </c>
      <c r="E764">
        <v>20.846666666666668</v>
      </c>
      <c r="F764">
        <v>22.12</v>
      </c>
      <c r="G764">
        <v>31.633333333333329</v>
      </c>
      <c r="H764">
        <v>13.156666666666666</v>
      </c>
      <c r="I764">
        <v>15.556666666666667</v>
      </c>
      <c r="J764">
        <v>40.891666666666673</v>
      </c>
      <c r="K764" s="2">
        <v>28.78</v>
      </c>
      <c r="L764" s="2">
        <v>22.33</v>
      </c>
      <c r="M764">
        <f t="shared" si="158"/>
        <v>84.40740000000001</v>
      </c>
      <c r="N764">
        <f t="shared" si="159"/>
        <v>2.6683055848261334</v>
      </c>
      <c r="O764">
        <f t="shared" si="160"/>
        <v>2.0641711840228245</v>
      </c>
      <c r="P764">
        <f t="shared" si="161"/>
        <v>7</v>
      </c>
      <c r="Q764">
        <f t="shared" si="162"/>
        <v>25</v>
      </c>
      <c r="AC764" s="2"/>
      <c r="AD764" s="2"/>
    </row>
    <row r="765" spans="1:30" x14ac:dyDescent="0.25">
      <c r="A765" s="6">
        <v>41845.583333330156</v>
      </c>
      <c r="B765" s="8">
        <v>31.47666666666667</v>
      </c>
      <c r="C765">
        <v>37.200000000000003</v>
      </c>
      <c r="D765">
        <v>32.89</v>
      </c>
      <c r="E765">
        <v>20.81</v>
      </c>
      <c r="F765">
        <v>22.114999999999998</v>
      </c>
      <c r="G765">
        <v>34.958333333333329</v>
      </c>
      <c r="H765">
        <v>13.25</v>
      </c>
      <c r="I765">
        <v>15.32</v>
      </c>
      <c r="J765">
        <v>44.225000000000001</v>
      </c>
      <c r="K765" s="2">
        <v>28.78</v>
      </c>
      <c r="L765" s="2">
        <v>22.33</v>
      </c>
      <c r="M765">
        <f t="shared" si="158"/>
        <v>75.81035</v>
      </c>
      <c r="N765">
        <f t="shared" si="159"/>
        <v>2.1685916567342076</v>
      </c>
      <c r="O765">
        <f t="shared" si="160"/>
        <v>1.7141967213114753</v>
      </c>
      <c r="P765">
        <f t="shared" si="161"/>
        <v>7</v>
      </c>
      <c r="Q765">
        <f t="shared" si="162"/>
        <v>25</v>
      </c>
      <c r="AC765" s="2"/>
      <c r="AD765" s="2"/>
    </row>
    <row r="766" spans="1:30" x14ac:dyDescent="0.25">
      <c r="A766" s="6">
        <v>41845.62499999682</v>
      </c>
      <c r="B766" s="8">
        <v>32.148333333333341</v>
      </c>
      <c r="C766">
        <v>36.9</v>
      </c>
      <c r="D766">
        <v>32.916666666666671</v>
      </c>
      <c r="E766">
        <v>20.94</v>
      </c>
      <c r="F766">
        <v>22.209999999999997</v>
      </c>
      <c r="G766">
        <v>35.050000000000004</v>
      </c>
      <c r="H766">
        <v>13.24</v>
      </c>
      <c r="I766">
        <v>15.626666666666665</v>
      </c>
      <c r="J766">
        <v>44.29999999999999</v>
      </c>
      <c r="K766" s="2">
        <v>28.78</v>
      </c>
      <c r="L766" s="2">
        <v>22.33</v>
      </c>
      <c r="M766">
        <f t="shared" si="158"/>
        <v>84.060044444444387</v>
      </c>
      <c r="N766">
        <f t="shared" si="159"/>
        <v>2.3982894278015512</v>
      </c>
      <c r="O766">
        <f t="shared" si="160"/>
        <v>1.8975179332831695</v>
      </c>
      <c r="P766">
        <f t="shared" si="161"/>
        <v>7</v>
      </c>
      <c r="Q766">
        <f t="shared" si="162"/>
        <v>25</v>
      </c>
      <c r="AC766" s="2"/>
      <c r="AD766" s="2"/>
    </row>
    <row r="767" spans="1:30" x14ac:dyDescent="0.25">
      <c r="A767" s="6">
        <v>41845.666666663485</v>
      </c>
      <c r="B767" s="8">
        <v>32.006666666666675</v>
      </c>
      <c r="C767">
        <v>37.305</v>
      </c>
      <c r="D767">
        <v>32.94</v>
      </c>
      <c r="E767">
        <v>20.9</v>
      </c>
      <c r="F767">
        <v>22.22</v>
      </c>
      <c r="G767">
        <v>31.724999999999998</v>
      </c>
      <c r="H767">
        <v>12.445</v>
      </c>
      <c r="I767">
        <v>15.425000000000001</v>
      </c>
      <c r="J767">
        <v>41</v>
      </c>
      <c r="K767" s="2">
        <v>28.78</v>
      </c>
      <c r="L767" s="2">
        <v>22.33</v>
      </c>
      <c r="M767">
        <f t="shared" si="158"/>
        <v>99.517366666666675</v>
      </c>
      <c r="N767">
        <f t="shared" si="159"/>
        <v>3.1368752298397693</v>
      </c>
      <c r="O767">
        <f t="shared" si="160"/>
        <v>2.4272528455284554</v>
      </c>
      <c r="P767">
        <f t="shared" si="161"/>
        <v>7</v>
      </c>
      <c r="Q767">
        <f t="shared" si="162"/>
        <v>25</v>
      </c>
      <c r="AC767" s="2"/>
      <c r="AD767" s="2"/>
    </row>
    <row r="768" spans="1:30" x14ac:dyDescent="0.25">
      <c r="A768" s="6">
        <v>41845.708333330149</v>
      </c>
      <c r="B768" s="8">
        <v>30.821666666666662</v>
      </c>
      <c r="C768">
        <v>38.004999999999995</v>
      </c>
      <c r="D768">
        <v>32.92</v>
      </c>
      <c r="E768">
        <v>20.78</v>
      </c>
      <c r="F768">
        <v>22.204999999999998</v>
      </c>
      <c r="G768">
        <v>28.416666666666671</v>
      </c>
      <c r="H768">
        <v>12.89</v>
      </c>
      <c r="I768">
        <v>15.285</v>
      </c>
      <c r="J768">
        <v>37.758333333333333</v>
      </c>
      <c r="K768" s="2">
        <v>28.78</v>
      </c>
      <c r="L768" s="2">
        <v>22.33</v>
      </c>
      <c r="M768">
        <f t="shared" si="158"/>
        <v>84.277141666666651</v>
      </c>
      <c r="N768">
        <f t="shared" si="159"/>
        <v>2.9657645161290311</v>
      </c>
      <c r="O768">
        <f t="shared" si="160"/>
        <v>2.2320143456190684</v>
      </c>
      <c r="P768">
        <f t="shared" si="161"/>
        <v>7</v>
      </c>
      <c r="Q768">
        <f t="shared" si="162"/>
        <v>25</v>
      </c>
      <c r="AC768" s="2"/>
      <c r="AD768" s="2"/>
    </row>
    <row r="769" spans="1:30" x14ac:dyDescent="0.25">
      <c r="A769" s="6">
        <v>41845.749999996813</v>
      </c>
      <c r="B769" s="8">
        <v>30.668333333333312</v>
      </c>
      <c r="C769">
        <v>36.783333333333331</v>
      </c>
      <c r="D769">
        <v>32.9</v>
      </c>
      <c r="E769">
        <v>20.790000000000003</v>
      </c>
      <c r="F769">
        <v>22.046666666666667</v>
      </c>
      <c r="G769">
        <v>30.033333333333342</v>
      </c>
      <c r="H769">
        <v>13.6</v>
      </c>
      <c r="I769">
        <v>15.353333333333333</v>
      </c>
      <c r="J769">
        <v>39.358333333333334</v>
      </c>
      <c r="K769" s="2">
        <v>28.78</v>
      </c>
      <c r="L769" s="2">
        <v>22.33</v>
      </c>
      <c r="M769">
        <f t="shared" si="158"/>
        <v>67.56065555555557</v>
      </c>
      <c r="N769">
        <f t="shared" si="159"/>
        <v>2.2495223825379207</v>
      </c>
      <c r="O769">
        <f t="shared" si="160"/>
        <v>1.7165527560166565</v>
      </c>
      <c r="P769">
        <f t="shared" si="161"/>
        <v>7</v>
      </c>
      <c r="Q769">
        <f t="shared" si="162"/>
        <v>25</v>
      </c>
      <c r="AC769" s="2"/>
      <c r="AD769" s="2"/>
    </row>
    <row r="770" spans="1:30" x14ac:dyDescent="0.25">
      <c r="A770" s="6">
        <v>41845.791666663477</v>
      </c>
      <c r="B770" s="8">
        <v>30.54999999999999</v>
      </c>
      <c r="C770">
        <v>37.075000000000003</v>
      </c>
      <c r="D770">
        <v>32.760000000000005</v>
      </c>
      <c r="E770">
        <v>20.72</v>
      </c>
      <c r="F770">
        <v>21.96</v>
      </c>
      <c r="G770">
        <v>25.024999999999995</v>
      </c>
      <c r="H770">
        <v>13.685</v>
      </c>
      <c r="I770">
        <v>15.315</v>
      </c>
      <c r="J770">
        <v>34.416666666666679</v>
      </c>
      <c r="K770" s="2">
        <v>28.78</v>
      </c>
      <c r="L770" s="2">
        <v>22.33</v>
      </c>
      <c r="M770">
        <f t="shared" si="158"/>
        <v>64.347616666666639</v>
      </c>
      <c r="N770">
        <f t="shared" si="159"/>
        <v>2.5713333333333326</v>
      </c>
      <c r="O770">
        <f t="shared" si="160"/>
        <v>1.8696644067796595</v>
      </c>
      <c r="P770">
        <f t="shared" si="161"/>
        <v>7</v>
      </c>
      <c r="Q770">
        <f t="shared" si="162"/>
        <v>25</v>
      </c>
      <c r="AC770" s="2"/>
      <c r="AD770" s="2"/>
    </row>
    <row r="771" spans="1:30" x14ac:dyDescent="0.25">
      <c r="A771" s="6">
        <v>41845.833333330142</v>
      </c>
      <c r="B771" s="8">
        <v>30.070000000000004</v>
      </c>
      <c r="C771">
        <v>35.576666666666668</v>
      </c>
      <c r="D771">
        <v>32.590000000000003</v>
      </c>
      <c r="E771">
        <v>20.816666666666666</v>
      </c>
      <c r="F771">
        <v>21.953333333333333</v>
      </c>
      <c r="G771">
        <v>26.549999999999997</v>
      </c>
      <c r="H771">
        <v>14.44</v>
      </c>
      <c r="I771">
        <v>15.546666666666667</v>
      </c>
      <c r="J771">
        <v>35.93333333333333</v>
      </c>
      <c r="K771" s="2">
        <v>28.78</v>
      </c>
      <c r="L771" s="2">
        <v>22.33</v>
      </c>
      <c r="M771">
        <f t="shared" si="158"/>
        <v>50.713911111111123</v>
      </c>
      <c r="N771">
        <f t="shared" si="159"/>
        <v>1.9101284787612478</v>
      </c>
      <c r="O771">
        <f t="shared" si="160"/>
        <v>1.4113333333333338</v>
      </c>
      <c r="P771">
        <f t="shared" si="161"/>
        <v>7</v>
      </c>
      <c r="Q771">
        <f t="shared" si="162"/>
        <v>25</v>
      </c>
      <c r="AC771" s="2"/>
      <c r="AD771" s="2"/>
    </row>
    <row r="772" spans="1:30" x14ac:dyDescent="0.25">
      <c r="A772" s="6">
        <v>41846.291666663448</v>
      </c>
      <c r="B772" s="8">
        <v>29.031666666666663</v>
      </c>
      <c r="C772">
        <v>34.375</v>
      </c>
      <c r="D772">
        <v>31.495000000000001</v>
      </c>
      <c r="E772">
        <v>20.689999999999998</v>
      </c>
      <c r="F772">
        <v>21.96</v>
      </c>
      <c r="G772">
        <v>15.825000000000001</v>
      </c>
      <c r="H772">
        <v>13.085000000000001</v>
      </c>
      <c r="I772">
        <v>13.754999999999999</v>
      </c>
      <c r="J772">
        <v>25.266666666666666</v>
      </c>
      <c r="K772" s="2">
        <v>28.78</v>
      </c>
      <c r="L772" s="2">
        <v>22.33</v>
      </c>
      <c r="M772">
        <f t="shared" si="158"/>
        <v>39.338016666666611</v>
      </c>
      <c r="N772">
        <f t="shared" si="159"/>
        <v>2.4858146392838298</v>
      </c>
      <c r="O772">
        <f t="shared" si="160"/>
        <v>1.5569135883904992</v>
      </c>
      <c r="P772">
        <f t="shared" si="161"/>
        <v>7</v>
      </c>
      <c r="Q772">
        <f t="shared" si="162"/>
        <v>26</v>
      </c>
      <c r="AC772" s="2"/>
      <c r="AD772" s="2"/>
    </row>
    <row r="773" spans="1:30" x14ac:dyDescent="0.25">
      <c r="A773" s="6">
        <v>41846.333333330113</v>
      </c>
      <c r="B773" s="8">
        <v>29.625</v>
      </c>
      <c r="C773">
        <v>34.150000000000006</v>
      </c>
      <c r="D773">
        <v>31.33</v>
      </c>
      <c r="E773">
        <v>20.864999999999998</v>
      </c>
      <c r="F773">
        <v>22.119999999999997</v>
      </c>
      <c r="G773">
        <v>21.008333333333333</v>
      </c>
      <c r="H773">
        <v>13.695</v>
      </c>
      <c r="I773">
        <v>14.754999999999999</v>
      </c>
      <c r="J773">
        <v>30.433333333333326</v>
      </c>
      <c r="K773" s="2">
        <v>28.78</v>
      </c>
      <c r="L773" s="2">
        <v>22.33</v>
      </c>
      <c r="M773">
        <f t="shared" si="158"/>
        <v>49.498166666666634</v>
      </c>
      <c r="N773">
        <f t="shared" si="159"/>
        <v>2.3561205870686219</v>
      </c>
      <c r="O773">
        <f t="shared" si="160"/>
        <v>1.6264457831325294</v>
      </c>
      <c r="P773">
        <f t="shared" si="161"/>
        <v>7</v>
      </c>
      <c r="Q773">
        <f t="shared" si="162"/>
        <v>26</v>
      </c>
      <c r="AC773" s="2"/>
      <c r="AD773" s="2"/>
    </row>
    <row r="774" spans="1:30" x14ac:dyDescent="0.25">
      <c r="A774" s="6">
        <v>41846.374999996777</v>
      </c>
      <c r="B774" s="8">
        <v>31.011666666666677</v>
      </c>
      <c r="C774">
        <v>34.243333333333339</v>
      </c>
      <c r="D774">
        <v>31.423333333333336</v>
      </c>
      <c r="E774">
        <v>20.816666666666666</v>
      </c>
      <c r="F774">
        <v>22.123333333333335</v>
      </c>
      <c r="G774">
        <v>21</v>
      </c>
      <c r="H774">
        <v>13.333333333333334</v>
      </c>
      <c r="I774">
        <v>14.386666666666668</v>
      </c>
      <c r="J774">
        <v>30.358333333333334</v>
      </c>
      <c r="K774" s="2">
        <v>28.78</v>
      </c>
      <c r="L774" s="2">
        <v>22.33</v>
      </c>
      <c r="M774">
        <f t="shared" si="158"/>
        <v>49.324488888888915</v>
      </c>
      <c r="N774">
        <f t="shared" si="159"/>
        <v>2.3487851851851866</v>
      </c>
      <c r="O774">
        <f t="shared" si="160"/>
        <v>1.6247429773995798</v>
      </c>
      <c r="P774">
        <f t="shared" si="161"/>
        <v>7</v>
      </c>
      <c r="Q774">
        <f t="shared" si="162"/>
        <v>26</v>
      </c>
      <c r="AC774" s="2"/>
      <c r="AD774" s="2"/>
    </row>
    <row r="775" spans="1:30" x14ac:dyDescent="0.25">
      <c r="A775" s="6">
        <v>41846.416666663441</v>
      </c>
      <c r="B775" s="8">
        <v>31.198333333333338</v>
      </c>
      <c r="C775">
        <v>34.245000000000005</v>
      </c>
      <c r="D775">
        <v>31.435000000000002</v>
      </c>
      <c r="E775">
        <v>20.91</v>
      </c>
      <c r="F775">
        <v>22.25</v>
      </c>
      <c r="G775">
        <v>21</v>
      </c>
      <c r="H775">
        <v>13.285</v>
      </c>
      <c r="I775">
        <v>14.324999999999999</v>
      </c>
      <c r="J775">
        <v>30.375</v>
      </c>
      <c r="K775" s="2">
        <v>28.78</v>
      </c>
      <c r="L775" s="2">
        <v>22.33</v>
      </c>
      <c r="M775">
        <f t="shared" si="158"/>
        <v>48.977133333333306</v>
      </c>
      <c r="N775">
        <f t="shared" si="159"/>
        <v>2.3322444444444432</v>
      </c>
      <c r="O775">
        <f t="shared" si="160"/>
        <v>1.612415912208504</v>
      </c>
      <c r="P775">
        <f t="shared" si="161"/>
        <v>7</v>
      </c>
      <c r="Q775">
        <f t="shared" si="162"/>
        <v>26</v>
      </c>
      <c r="AC775" s="2"/>
      <c r="AD775" s="2"/>
    </row>
    <row r="776" spans="1:30" x14ac:dyDescent="0.25">
      <c r="A776" s="6">
        <v>41846.458333330105</v>
      </c>
      <c r="B776" s="8">
        <v>32.091666666666661</v>
      </c>
      <c r="C776">
        <v>34.243333333333339</v>
      </c>
      <c r="D776">
        <v>31.429999999999996</v>
      </c>
      <c r="E776">
        <v>20.99</v>
      </c>
      <c r="F776">
        <v>22.336666666666662</v>
      </c>
      <c r="G776">
        <v>21</v>
      </c>
      <c r="H776">
        <v>13.339999999999998</v>
      </c>
      <c r="I776">
        <v>14.386666666666665</v>
      </c>
      <c r="J776">
        <v>30.374999999999996</v>
      </c>
      <c r="K776" s="2">
        <v>28.78</v>
      </c>
      <c r="L776" s="2">
        <v>22.33</v>
      </c>
      <c r="M776">
        <f t="shared" si="158"/>
        <v>49.150811111111111</v>
      </c>
      <c r="N776">
        <f t="shared" si="159"/>
        <v>2.3405148148148149</v>
      </c>
      <c r="O776">
        <f t="shared" si="160"/>
        <v>1.6181336991312301</v>
      </c>
      <c r="P776">
        <f t="shared" si="161"/>
        <v>7</v>
      </c>
      <c r="Q776">
        <f t="shared" si="162"/>
        <v>26</v>
      </c>
      <c r="AC776" s="2"/>
      <c r="AD776" s="2"/>
    </row>
    <row r="777" spans="1:30" x14ac:dyDescent="0.25">
      <c r="A777" s="6">
        <v>41846.499999996769</v>
      </c>
      <c r="B777" s="8">
        <v>33.549999999999997</v>
      </c>
      <c r="C777">
        <v>34.260000000000005</v>
      </c>
      <c r="D777">
        <v>31.435000000000002</v>
      </c>
      <c r="E777">
        <v>21.21</v>
      </c>
      <c r="F777">
        <v>22.549999999999997</v>
      </c>
      <c r="G777">
        <v>21</v>
      </c>
      <c r="H777">
        <v>13.6</v>
      </c>
      <c r="I777">
        <v>14.68</v>
      </c>
      <c r="J777">
        <v>30.408333333333328</v>
      </c>
      <c r="K777" s="2">
        <v>28.78</v>
      </c>
      <c r="L777" s="2">
        <v>22.33</v>
      </c>
      <c r="M777">
        <f t="shared" si="158"/>
        <v>50.019199999999998</v>
      </c>
      <c r="N777">
        <f t="shared" si="159"/>
        <v>2.3818666666666664</v>
      </c>
      <c r="O777">
        <f t="shared" si="160"/>
        <v>1.6449175116470267</v>
      </c>
      <c r="P777">
        <f t="shared" si="161"/>
        <v>7</v>
      </c>
      <c r="Q777">
        <f t="shared" si="162"/>
        <v>26</v>
      </c>
      <c r="AC777" s="2"/>
      <c r="AD777" s="2"/>
    </row>
    <row r="778" spans="1:30" x14ac:dyDescent="0.25">
      <c r="A778" s="6">
        <v>41846.541666663434</v>
      </c>
      <c r="B778" s="8">
        <v>32.785000000000004</v>
      </c>
      <c r="C778">
        <v>34.299999999999997</v>
      </c>
      <c r="D778">
        <v>31.435000000000002</v>
      </c>
      <c r="E778">
        <v>21.454999999999998</v>
      </c>
      <c r="F778">
        <v>22.795000000000002</v>
      </c>
      <c r="G778">
        <v>21.091666666666665</v>
      </c>
      <c r="H778">
        <v>13.95</v>
      </c>
      <c r="I778">
        <v>15.04</v>
      </c>
      <c r="J778">
        <v>30.45</v>
      </c>
      <c r="K778" s="2">
        <v>28.78</v>
      </c>
      <c r="L778" s="2">
        <v>22.33</v>
      </c>
      <c r="M778">
        <f t="shared" si="158"/>
        <v>50.279716666666658</v>
      </c>
      <c r="N778">
        <f t="shared" si="159"/>
        <v>2.3838664559462659</v>
      </c>
      <c r="O778">
        <f t="shared" si="160"/>
        <v>1.6512222222222219</v>
      </c>
      <c r="P778">
        <f t="shared" si="161"/>
        <v>7</v>
      </c>
      <c r="Q778">
        <f t="shared" si="162"/>
        <v>26</v>
      </c>
      <c r="AC778" s="2"/>
      <c r="AD778" s="2"/>
    </row>
    <row r="779" spans="1:30" x14ac:dyDescent="0.25">
      <c r="A779" s="6">
        <v>41846.583333330098</v>
      </c>
      <c r="B779" s="8">
        <v>31.813333333333329</v>
      </c>
      <c r="C779">
        <v>34.333333333333336</v>
      </c>
      <c r="D779">
        <v>31.430000000000003</v>
      </c>
      <c r="E779">
        <v>21.573333333333334</v>
      </c>
      <c r="F779">
        <v>22.903333333333336</v>
      </c>
      <c r="G779">
        <v>21.099999999999998</v>
      </c>
      <c r="H779">
        <v>14.13</v>
      </c>
      <c r="I779">
        <v>15.236666666666666</v>
      </c>
      <c r="J779">
        <v>30.508333333333336</v>
      </c>
      <c r="K779" s="2">
        <v>28.78</v>
      </c>
      <c r="L779" s="2">
        <v>22.33</v>
      </c>
      <c r="M779">
        <f t="shared" si="158"/>
        <v>50.713911111111074</v>
      </c>
      <c r="N779">
        <f t="shared" si="159"/>
        <v>2.4035028962611884</v>
      </c>
      <c r="O779">
        <f t="shared" si="160"/>
        <v>1.6622970044614389</v>
      </c>
      <c r="P779">
        <f t="shared" si="161"/>
        <v>7</v>
      </c>
      <c r="Q779">
        <f t="shared" si="162"/>
        <v>26</v>
      </c>
      <c r="AC779" s="2"/>
      <c r="AD779" s="2"/>
    </row>
    <row r="780" spans="1:30" x14ac:dyDescent="0.25">
      <c r="A780" s="6">
        <v>41846.624999996762</v>
      </c>
      <c r="B780" s="8">
        <v>30.323333333333331</v>
      </c>
      <c r="C780">
        <v>34.325000000000003</v>
      </c>
      <c r="D780">
        <v>31.425000000000001</v>
      </c>
      <c r="E780">
        <v>21.495000000000001</v>
      </c>
      <c r="F780">
        <v>22.84</v>
      </c>
      <c r="G780">
        <v>21.041666666666668</v>
      </c>
      <c r="H780">
        <v>13.935</v>
      </c>
      <c r="I780">
        <v>15.02</v>
      </c>
      <c r="J780">
        <v>30.441666666666663</v>
      </c>
      <c r="K780" s="2">
        <v>28.78</v>
      </c>
      <c r="L780" s="2">
        <v>22.33</v>
      </c>
      <c r="M780">
        <f t="shared" si="158"/>
        <v>50.149458333333307</v>
      </c>
      <c r="N780">
        <f t="shared" si="159"/>
        <v>2.3833405940594043</v>
      </c>
      <c r="O780">
        <f t="shared" si="160"/>
        <v>1.6473952915411985</v>
      </c>
      <c r="P780">
        <f t="shared" si="161"/>
        <v>7</v>
      </c>
      <c r="Q780">
        <f t="shared" si="162"/>
        <v>26</v>
      </c>
      <c r="AC780" s="2"/>
      <c r="AD780" s="2"/>
    </row>
    <row r="781" spans="1:30" x14ac:dyDescent="0.25">
      <c r="A781" s="6">
        <v>41846.666666663426</v>
      </c>
      <c r="B781" s="8">
        <v>29.474999999999991</v>
      </c>
      <c r="C781">
        <v>34.313333333333333</v>
      </c>
      <c r="D781">
        <v>31.413333333333338</v>
      </c>
      <c r="E781">
        <v>21.409999999999997</v>
      </c>
      <c r="F781">
        <v>22.75</v>
      </c>
      <c r="G781">
        <v>21.091666666666665</v>
      </c>
      <c r="H781">
        <v>13.893333333333333</v>
      </c>
      <c r="I781">
        <v>14.979999999999999</v>
      </c>
      <c r="J781">
        <v>30.466666666666669</v>
      </c>
      <c r="K781" s="2">
        <v>28.78</v>
      </c>
      <c r="L781" s="2">
        <v>22.33</v>
      </c>
      <c r="M781">
        <f t="shared" si="158"/>
        <v>50.19287777777776</v>
      </c>
      <c r="N781">
        <f t="shared" si="159"/>
        <v>2.3797492427235607</v>
      </c>
      <c r="O781">
        <f t="shared" si="160"/>
        <v>1.6474686360320927</v>
      </c>
      <c r="P781">
        <f t="shared" si="161"/>
        <v>7</v>
      </c>
      <c r="Q781">
        <f t="shared" si="162"/>
        <v>26</v>
      </c>
      <c r="AC781" s="2"/>
      <c r="AD781" s="2"/>
    </row>
    <row r="782" spans="1:30" x14ac:dyDescent="0.25">
      <c r="A782" s="6">
        <v>41846.708333330091</v>
      </c>
      <c r="B782" s="8">
        <v>28.331666666666663</v>
      </c>
      <c r="C782">
        <v>34.314999999999998</v>
      </c>
      <c r="D782">
        <v>31.414999999999999</v>
      </c>
      <c r="E782">
        <v>21.369999999999997</v>
      </c>
      <c r="F782">
        <v>22.685000000000002</v>
      </c>
      <c r="G782">
        <v>21.099999999999998</v>
      </c>
      <c r="H782">
        <v>13.98</v>
      </c>
      <c r="I782">
        <v>15.085000000000001</v>
      </c>
      <c r="J782">
        <v>30.5</v>
      </c>
      <c r="K782" s="2">
        <v>28.78</v>
      </c>
      <c r="L782" s="2">
        <v>22.33</v>
      </c>
      <c r="M782">
        <f t="shared" si="158"/>
        <v>50.67049166666667</v>
      </c>
      <c r="N782">
        <f t="shared" si="159"/>
        <v>2.4014451026856243</v>
      </c>
      <c r="O782">
        <f t="shared" si="160"/>
        <v>1.6613275956284155</v>
      </c>
      <c r="P782">
        <f t="shared" si="161"/>
        <v>7</v>
      </c>
      <c r="Q782">
        <f t="shared" si="162"/>
        <v>26</v>
      </c>
      <c r="AC782" s="2"/>
      <c r="AD782" s="2"/>
    </row>
    <row r="783" spans="1:30" x14ac:dyDescent="0.25">
      <c r="A783" s="6">
        <v>41846.749999996755</v>
      </c>
      <c r="B783" s="8">
        <v>26.888333333333343</v>
      </c>
      <c r="C783">
        <v>34.314999999999998</v>
      </c>
      <c r="D783">
        <v>31.414999999999999</v>
      </c>
      <c r="E783">
        <v>21.295000000000002</v>
      </c>
      <c r="F783">
        <v>22.615000000000002</v>
      </c>
      <c r="G783">
        <v>21.091666666666665</v>
      </c>
      <c r="H783">
        <v>13.895</v>
      </c>
      <c r="I783">
        <v>14.984999999999999</v>
      </c>
      <c r="J783">
        <v>30.491666666666664</v>
      </c>
      <c r="K783" s="2">
        <v>28.78</v>
      </c>
      <c r="L783" s="2">
        <v>22.33</v>
      </c>
      <c r="M783">
        <f t="shared" si="158"/>
        <v>50.279716666666658</v>
      </c>
      <c r="N783">
        <f t="shared" si="159"/>
        <v>2.3838664559462659</v>
      </c>
      <c r="O783">
        <f t="shared" si="160"/>
        <v>1.6489658376605629</v>
      </c>
      <c r="P783">
        <f t="shared" si="161"/>
        <v>7</v>
      </c>
      <c r="Q783">
        <f t="shared" si="162"/>
        <v>26</v>
      </c>
      <c r="AC783" s="2"/>
      <c r="AD783" s="2"/>
    </row>
    <row r="784" spans="1:30" x14ac:dyDescent="0.25">
      <c r="A784" s="6">
        <v>41846.791666663419</v>
      </c>
      <c r="B784" s="8">
        <v>26.459999999999997</v>
      </c>
      <c r="C784">
        <v>34.29666666666666</v>
      </c>
      <c r="D784">
        <v>31.393333333333334</v>
      </c>
      <c r="E784">
        <v>21.19</v>
      </c>
      <c r="F784">
        <v>22.506666666666664</v>
      </c>
      <c r="G784">
        <v>21.05</v>
      </c>
      <c r="H784">
        <v>13.776666666666666</v>
      </c>
      <c r="I784">
        <v>14.850000000000001</v>
      </c>
      <c r="J784">
        <v>30.433333333333326</v>
      </c>
      <c r="K784" s="2">
        <v>28.78</v>
      </c>
      <c r="L784" s="2">
        <v>22.33</v>
      </c>
      <c r="M784">
        <f t="shared" si="158"/>
        <v>49.845522222222286</v>
      </c>
      <c r="N784">
        <f t="shared" si="159"/>
        <v>2.3679583003431013</v>
      </c>
      <c r="O784">
        <f t="shared" si="160"/>
        <v>1.6378594377510065</v>
      </c>
      <c r="P784">
        <f t="shared" si="161"/>
        <v>7</v>
      </c>
      <c r="Q784">
        <f t="shared" si="162"/>
        <v>26</v>
      </c>
      <c r="AC784" s="2"/>
      <c r="AD784" s="2"/>
    </row>
    <row r="785" spans="1:30" x14ac:dyDescent="0.25">
      <c r="A785" s="6">
        <v>41846.833333330083</v>
      </c>
      <c r="B785" s="8">
        <v>26.559999999999977</v>
      </c>
      <c r="C785">
        <v>34.254999999999995</v>
      </c>
      <c r="D785">
        <v>31.384999999999998</v>
      </c>
      <c r="E785">
        <v>21.105</v>
      </c>
      <c r="F785">
        <v>22.42</v>
      </c>
      <c r="G785">
        <v>21.041666666666664</v>
      </c>
      <c r="H785">
        <v>13.68</v>
      </c>
      <c r="I785">
        <v>14.754999999999999</v>
      </c>
      <c r="J785">
        <v>30.466666666666665</v>
      </c>
      <c r="K785" s="2">
        <v>28.78</v>
      </c>
      <c r="L785" s="2">
        <v>22.33</v>
      </c>
      <c r="M785">
        <f t="shared" si="158"/>
        <v>49.888941666666639</v>
      </c>
      <c r="N785">
        <f t="shared" si="159"/>
        <v>2.3709596039603951</v>
      </c>
      <c r="O785">
        <f t="shared" si="160"/>
        <v>1.6374926148796491</v>
      </c>
      <c r="P785">
        <f t="shared" si="161"/>
        <v>7</v>
      </c>
      <c r="Q785">
        <f t="shared" si="162"/>
        <v>26</v>
      </c>
      <c r="AC785" s="2"/>
      <c r="AD785" s="2"/>
    </row>
    <row r="786" spans="1:30" x14ac:dyDescent="0.25">
      <c r="A786" s="6">
        <v>41847.29166666339</v>
      </c>
      <c r="B786" s="8">
        <v>27.713333333333328</v>
      </c>
      <c r="C786">
        <v>34.083333333333336</v>
      </c>
      <c r="D786">
        <v>31.273333333333337</v>
      </c>
      <c r="E786">
        <v>20.67</v>
      </c>
      <c r="F786">
        <v>22.036666666666665</v>
      </c>
      <c r="G786">
        <v>20.900000000000002</v>
      </c>
      <c r="H786">
        <v>12.770000000000001</v>
      </c>
      <c r="I786">
        <v>13.799999999999999</v>
      </c>
      <c r="J786">
        <v>30.324999999999999</v>
      </c>
      <c r="K786" s="2">
        <v>28.78</v>
      </c>
      <c r="L786" s="2">
        <v>22.33</v>
      </c>
      <c r="M786">
        <f t="shared" ref="M786:M823" si="163">IF(G786&lt;3,0,IF(H786&gt;I786,0,(4.2*L786*(I786-H786+0.84)/3.6)))</f>
        <v>48.716616666666603</v>
      </c>
      <c r="N786">
        <f t="shared" ref="N786:N823" si="164">M786/G786</f>
        <v>2.3309385964912246</v>
      </c>
      <c r="O786">
        <f t="shared" ref="O786:O823" si="165">M786/J786</f>
        <v>1.6064836493542161</v>
      </c>
      <c r="P786">
        <f t="shared" ref="P786:P823" si="166">MONTH(A786)</f>
        <v>7</v>
      </c>
      <c r="Q786">
        <f t="shared" ref="Q786:Q823" si="167">DAY(A786)</f>
        <v>27</v>
      </c>
      <c r="AC786" s="2"/>
      <c r="AD786" s="2"/>
    </row>
    <row r="787" spans="1:30" x14ac:dyDescent="0.25">
      <c r="A787" s="6">
        <v>41847.333333330054</v>
      </c>
      <c r="B787" s="8">
        <v>29.089999999999996</v>
      </c>
      <c r="C787">
        <v>34.075000000000003</v>
      </c>
      <c r="D787">
        <v>31.244999999999997</v>
      </c>
      <c r="E787">
        <v>20.774999999999999</v>
      </c>
      <c r="F787">
        <v>22.114999999999998</v>
      </c>
      <c r="G787">
        <v>20.991666666666667</v>
      </c>
      <c r="H787">
        <v>13.149999999999999</v>
      </c>
      <c r="I787">
        <v>14.195</v>
      </c>
      <c r="J787">
        <v>30.358333333333334</v>
      </c>
      <c r="K787" s="2">
        <v>28.78</v>
      </c>
      <c r="L787" s="2">
        <v>22.33</v>
      </c>
      <c r="M787">
        <f t="shared" si="163"/>
        <v>49.1073916666667</v>
      </c>
      <c r="N787">
        <f t="shared" si="164"/>
        <v>2.3393755458515297</v>
      </c>
      <c r="O787">
        <f t="shared" si="165"/>
        <v>1.6175918199286312</v>
      </c>
      <c r="P787">
        <f t="shared" si="166"/>
        <v>7</v>
      </c>
      <c r="Q787">
        <f t="shared" si="167"/>
        <v>27</v>
      </c>
      <c r="AC787" s="2"/>
      <c r="AD787" s="2"/>
    </row>
    <row r="788" spans="1:30" x14ac:dyDescent="0.25">
      <c r="A788" s="6">
        <v>41847.374999996719</v>
      </c>
      <c r="B788" s="8">
        <v>29.649999999999995</v>
      </c>
      <c r="C788">
        <v>34.094999999999999</v>
      </c>
      <c r="D788">
        <v>31.26</v>
      </c>
      <c r="E788">
        <v>20.975000000000001</v>
      </c>
      <c r="F788">
        <v>22.310000000000002</v>
      </c>
      <c r="G788">
        <v>21</v>
      </c>
      <c r="H788">
        <v>13.48</v>
      </c>
      <c r="I788">
        <v>14.55</v>
      </c>
      <c r="J788">
        <v>30.399999999999995</v>
      </c>
      <c r="K788" s="2">
        <v>28.78</v>
      </c>
      <c r="L788" s="2">
        <v>22.33</v>
      </c>
      <c r="M788">
        <f t="shared" si="163"/>
        <v>49.758683333333337</v>
      </c>
      <c r="N788">
        <f t="shared" si="164"/>
        <v>2.3694611111111112</v>
      </c>
      <c r="O788">
        <f t="shared" si="165"/>
        <v>1.6367987938596495</v>
      </c>
      <c r="P788">
        <f t="shared" si="166"/>
        <v>7</v>
      </c>
      <c r="Q788">
        <f t="shared" si="167"/>
        <v>27</v>
      </c>
      <c r="AC788" s="2"/>
      <c r="AD788" s="2"/>
    </row>
    <row r="789" spans="1:30" x14ac:dyDescent="0.25">
      <c r="A789" s="6">
        <v>41847.416666663383</v>
      </c>
      <c r="B789" s="8">
        <v>30.208333333333332</v>
      </c>
      <c r="C789">
        <v>34.126666666666665</v>
      </c>
      <c r="D789">
        <v>31.26</v>
      </c>
      <c r="E789">
        <v>21.14</v>
      </c>
      <c r="F789">
        <v>22.466666666666669</v>
      </c>
      <c r="G789">
        <v>21</v>
      </c>
      <c r="H789">
        <v>13.71</v>
      </c>
      <c r="I789">
        <v>14.79</v>
      </c>
      <c r="J789">
        <v>30.375000000000004</v>
      </c>
      <c r="K789" s="2">
        <v>28.78</v>
      </c>
      <c r="L789" s="2">
        <v>22.33</v>
      </c>
      <c r="M789">
        <f t="shared" si="163"/>
        <v>50.019199999999948</v>
      </c>
      <c r="N789">
        <f t="shared" si="164"/>
        <v>2.3818666666666641</v>
      </c>
      <c r="O789">
        <f t="shared" si="165"/>
        <v>1.6467226337448542</v>
      </c>
      <c r="P789">
        <f t="shared" si="166"/>
        <v>7</v>
      </c>
      <c r="Q789">
        <f t="shared" si="167"/>
        <v>27</v>
      </c>
      <c r="AC789" s="2"/>
      <c r="AD789" s="2"/>
    </row>
    <row r="790" spans="1:30" x14ac:dyDescent="0.25">
      <c r="A790" s="6">
        <v>41847.458333330047</v>
      </c>
      <c r="B790" s="8">
        <v>31.669999999999998</v>
      </c>
      <c r="C790">
        <v>34.129999999999995</v>
      </c>
      <c r="D790">
        <v>31.274999999999999</v>
      </c>
      <c r="E790">
        <v>21.23</v>
      </c>
      <c r="F790">
        <v>22.585000000000001</v>
      </c>
      <c r="G790">
        <v>21</v>
      </c>
      <c r="H790">
        <v>13.649999999999999</v>
      </c>
      <c r="I790">
        <v>14.73</v>
      </c>
      <c r="J790">
        <v>30.383333333333336</v>
      </c>
      <c r="K790" s="2">
        <v>28.78</v>
      </c>
      <c r="L790" s="2">
        <v>22.33</v>
      </c>
      <c r="M790">
        <f t="shared" si="163"/>
        <v>50.019200000000048</v>
      </c>
      <c r="N790">
        <f t="shared" si="164"/>
        <v>2.381866666666669</v>
      </c>
      <c r="O790">
        <f t="shared" si="165"/>
        <v>1.6462709818979717</v>
      </c>
      <c r="P790">
        <f t="shared" si="166"/>
        <v>7</v>
      </c>
      <c r="Q790">
        <f t="shared" si="167"/>
        <v>27</v>
      </c>
      <c r="AC790" s="2"/>
      <c r="AD790" s="2"/>
    </row>
    <row r="791" spans="1:30" x14ac:dyDescent="0.25">
      <c r="A791" s="6">
        <v>41847.499999996711</v>
      </c>
      <c r="B791" s="8">
        <v>31.860000000000007</v>
      </c>
      <c r="C791">
        <v>34.153333333333329</v>
      </c>
      <c r="D791">
        <v>31.263333333333335</v>
      </c>
      <c r="E791">
        <v>21.44</v>
      </c>
      <c r="F791">
        <v>22.806666666666668</v>
      </c>
      <c r="G791">
        <v>21</v>
      </c>
      <c r="H791">
        <v>13.82</v>
      </c>
      <c r="I791">
        <v>14.92</v>
      </c>
      <c r="J791">
        <v>30.383333333333336</v>
      </c>
      <c r="K791" s="2">
        <v>28.78</v>
      </c>
      <c r="L791" s="2">
        <v>22.33</v>
      </c>
      <c r="M791">
        <f t="shared" si="163"/>
        <v>50.540233333333319</v>
      </c>
      <c r="N791">
        <f t="shared" si="164"/>
        <v>2.406677777777777</v>
      </c>
      <c r="O791">
        <f t="shared" si="165"/>
        <v>1.6634196379594068</v>
      </c>
      <c r="P791">
        <f t="shared" si="166"/>
        <v>7</v>
      </c>
      <c r="Q791">
        <f t="shared" si="167"/>
        <v>27</v>
      </c>
      <c r="AC791" s="2"/>
      <c r="AD791" s="2"/>
    </row>
    <row r="792" spans="1:30" x14ac:dyDescent="0.25">
      <c r="A792" s="6">
        <v>41847.541666663376</v>
      </c>
      <c r="B792" s="8">
        <v>31.208333333333329</v>
      </c>
      <c r="C792">
        <v>35.5</v>
      </c>
      <c r="D792">
        <v>31.414999999999999</v>
      </c>
      <c r="E792">
        <v>21.35</v>
      </c>
      <c r="F792">
        <v>22.814999999999998</v>
      </c>
      <c r="G792">
        <v>27.583333333333332</v>
      </c>
      <c r="H792">
        <v>13.684999999999999</v>
      </c>
      <c r="I792">
        <v>14.829999999999998</v>
      </c>
      <c r="J792">
        <v>36.916666666666671</v>
      </c>
      <c r="K792" s="2">
        <v>28.78</v>
      </c>
      <c r="L792" s="2">
        <v>22.33</v>
      </c>
      <c r="M792">
        <f t="shared" si="163"/>
        <v>51.71255833333332</v>
      </c>
      <c r="N792">
        <f t="shared" si="164"/>
        <v>1.874775528700906</v>
      </c>
      <c r="O792">
        <f t="shared" si="165"/>
        <v>1.40079164785553</v>
      </c>
      <c r="P792">
        <f t="shared" si="166"/>
        <v>7</v>
      </c>
      <c r="Q792">
        <f t="shared" si="167"/>
        <v>27</v>
      </c>
      <c r="AC792" s="2"/>
      <c r="AD792" s="2"/>
    </row>
    <row r="793" spans="1:30" x14ac:dyDescent="0.25">
      <c r="A793" s="6">
        <v>41847.58333333004</v>
      </c>
      <c r="B793" s="8">
        <v>30.91</v>
      </c>
      <c r="C793">
        <v>35.14</v>
      </c>
      <c r="D793">
        <v>31.684999999999999</v>
      </c>
      <c r="E793">
        <v>21.04</v>
      </c>
      <c r="F793">
        <v>22.28</v>
      </c>
      <c r="G793">
        <v>30.950000000000003</v>
      </c>
      <c r="H793">
        <v>14.155000000000001</v>
      </c>
      <c r="I793">
        <v>15.29</v>
      </c>
      <c r="J793">
        <v>40.233333333333327</v>
      </c>
      <c r="K793" s="2">
        <v>28.78</v>
      </c>
      <c r="L793" s="2">
        <v>22.33</v>
      </c>
      <c r="M793">
        <f t="shared" si="163"/>
        <v>51.452041666666609</v>
      </c>
      <c r="N793">
        <f t="shared" si="164"/>
        <v>1.6624246095853508</v>
      </c>
      <c r="O793">
        <f t="shared" si="165"/>
        <v>1.2788411350455664</v>
      </c>
      <c r="P793">
        <f t="shared" si="166"/>
        <v>7</v>
      </c>
      <c r="Q793">
        <f t="shared" si="167"/>
        <v>27</v>
      </c>
      <c r="AC793" s="2"/>
      <c r="AD793" s="2"/>
    </row>
    <row r="794" spans="1:30" x14ac:dyDescent="0.25">
      <c r="A794" s="6">
        <v>41847.624999996704</v>
      </c>
      <c r="B794" s="8">
        <v>30.226666666666681</v>
      </c>
      <c r="C794">
        <v>35.680000000000007</v>
      </c>
      <c r="D794">
        <v>31.763333333333332</v>
      </c>
      <c r="E794">
        <v>20.779999999999998</v>
      </c>
      <c r="F794">
        <v>22.023333333333337</v>
      </c>
      <c r="G794">
        <v>24.558333333333334</v>
      </c>
      <c r="H794">
        <v>13.693333333333333</v>
      </c>
      <c r="I794">
        <v>15.516666666666666</v>
      </c>
      <c r="J794">
        <v>33.908333333333339</v>
      </c>
      <c r="K794" s="2">
        <v>28.78</v>
      </c>
      <c r="L794" s="2">
        <v>22.33</v>
      </c>
      <c r="M794">
        <f t="shared" si="163"/>
        <v>69.384272222222194</v>
      </c>
      <c r="N794">
        <f t="shared" si="164"/>
        <v>2.8252842438638153</v>
      </c>
      <c r="O794">
        <f t="shared" si="165"/>
        <v>2.0462306873105582</v>
      </c>
      <c r="P794">
        <f t="shared" si="166"/>
        <v>7</v>
      </c>
      <c r="Q794">
        <f t="shared" si="167"/>
        <v>27</v>
      </c>
      <c r="AC794" s="2"/>
      <c r="AD794" s="2"/>
    </row>
    <row r="795" spans="1:30" x14ac:dyDescent="0.25">
      <c r="A795" s="6">
        <v>41847.666666663368</v>
      </c>
      <c r="B795" s="8">
        <v>28.641666666666691</v>
      </c>
      <c r="C795">
        <v>35.19</v>
      </c>
      <c r="D795">
        <v>31.884999999999998</v>
      </c>
      <c r="E795">
        <v>20.73</v>
      </c>
      <c r="F795">
        <v>21.89</v>
      </c>
      <c r="G795">
        <v>27.75833333333334</v>
      </c>
      <c r="H795">
        <v>14.185</v>
      </c>
      <c r="I795">
        <v>15.33</v>
      </c>
      <c r="J795">
        <v>37.099999999999987</v>
      </c>
      <c r="K795" s="2">
        <v>28.78</v>
      </c>
      <c r="L795" s="2">
        <v>22.33</v>
      </c>
      <c r="M795">
        <f t="shared" si="163"/>
        <v>51.71255833333332</v>
      </c>
      <c r="N795">
        <f t="shared" si="164"/>
        <v>1.8629561693185219</v>
      </c>
      <c r="O795">
        <f t="shared" si="165"/>
        <v>1.393869496855346</v>
      </c>
      <c r="P795">
        <f t="shared" si="166"/>
        <v>7</v>
      </c>
      <c r="Q795">
        <f t="shared" si="167"/>
        <v>27</v>
      </c>
      <c r="AC795" s="2"/>
      <c r="AD795" s="2"/>
    </row>
    <row r="796" spans="1:30" x14ac:dyDescent="0.25">
      <c r="A796" s="6">
        <v>41847.708333330032</v>
      </c>
      <c r="B796" s="8">
        <v>28.523333333333333</v>
      </c>
      <c r="C796">
        <v>34.963333333333331</v>
      </c>
      <c r="D796">
        <v>31.840000000000003</v>
      </c>
      <c r="E796">
        <v>20.7</v>
      </c>
      <c r="F796">
        <v>21.806666666666668</v>
      </c>
      <c r="G796">
        <v>22.950000000000003</v>
      </c>
      <c r="H796">
        <v>14.376666666666667</v>
      </c>
      <c r="I796">
        <v>15.573333333333332</v>
      </c>
      <c r="J796">
        <v>32.324999999999996</v>
      </c>
      <c r="K796" s="2">
        <v>28.78</v>
      </c>
      <c r="L796" s="2">
        <v>22.33</v>
      </c>
      <c r="M796">
        <f t="shared" si="163"/>
        <v>53.058561111111075</v>
      </c>
      <c r="N796">
        <f t="shared" si="164"/>
        <v>2.3119198741224865</v>
      </c>
      <c r="O796">
        <f t="shared" si="165"/>
        <v>1.6414094697946198</v>
      </c>
      <c r="P796">
        <f t="shared" si="166"/>
        <v>7</v>
      </c>
      <c r="Q796">
        <f t="shared" si="167"/>
        <v>27</v>
      </c>
      <c r="AC796" s="2"/>
      <c r="AD796" s="2"/>
    </row>
    <row r="797" spans="1:30" x14ac:dyDescent="0.25">
      <c r="A797" s="6">
        <v>41847.749999996697</v>
      </c>
      <c r="B797" s="8">
        <v>27.031666666666659</v>
      </c>
      <c r="C797">
        <v>35.270000000000003</v>
      </c>
      <c r="D797">
        <v>31.86</v>
      </c>
      <c r="E797">
        <v>20.68</v>
      </c>
      <c r="F797">
        <v>21.78</v>
      </c>
      <c r="G797">
        <v>21.341666666666669</v>
      </c>
      <c r="H797">
        <v>13.984999999999999</v>
      </c>
      <c r="I797">
        <v>15.19</v>
      </c>
      <c r="J797">
        <v>30.733333333333331</v>
      </c>
      <c r="K797" s="2">
        <v>28.78</v>
      </c>
      <c r="L797" s="2">
        <v>22.33</v>
      </c>
      <c r="M797">
        <f t="shared" si="163"/>
        <v>53.275658333333332</v>
      </c>
      <c r="N797">
        <f t="shared" si="164"/>
        <v>2.496321358844201</v>
      </c>
      <c r="O797">
        <f t="shared" si="165"/>
        <v>1.7334812906724513</v>
      </c>
      <c r="P797">
        <f t="shared" si="166"/>
        <v>7</v>
      </c>
      <c r="Q797">
        <f t="shared" si="167"/>
        <v>27</v>
      </c>
      <c r="AC797" s="2"/>
      <c r="AD797" s="2"/>
    </row>
    <row r="798" spans="1:30" x14ac:dyDescent="0.25">
      <c r="A798" s="6">
        <v>41847.791666663361</v>
      </c>
      <c r="B798" s="8">
        <v>23.879999999999995</v>
      </c>
      <c r="C798">
        <v>34.965000000000003</v>
      </c>
      <c r="D798">
        <v>31.81</v>
      </c>
      <c r="E798">
        <v>20.675000000000001</v>
      </c>
      <c r="F798">
        <v>21.774999999999999</v>
      </c>
      <c r="G798">
        <v>22.966666666666669</v>
      </c>
      <c r="H798">
        <v>14.205</v>
      </c>
      <c r="I798">
        <v>15.425000000000001</v>
      </c>
      <c r="J798">
        <v>32.358333333333341</v>
      </c>
      <c r="K798" s="2">
        <v>28.78</v>
      </c>
      <c r="L798" s="2">
        <v>22.33</v>
      </c>
      <c r="M798">
        <f t="shared" si="163"/>
        <v>53.666433333333352</v>
      </c>
      <c r="N798">
        <f t="shared" si="164"/>
        <v>2.3367097242380268</v>
      </c>
      <c r="O798">
        <f t="shared" si="165"/>
        <v>1.6585042492917847</v>
      </c>
      <c r="P798">
        <f t="shared" si="166"/>
        <v>7</v>
      </c>
      <c r="Q798">
        <f t="shared" si="167"/>
        <v>27</v>
      </c>
      <c r="AC798" s="2"/>
      <c r="AD798" s="2"/>
    </row>
    <row r="799" spans="1:30" x14ac:dyDescent="0.25">
      <c r="A799" s="6">
        <v>41847.833333330025</v>
      </c>
      <c r="B799" s="8">
        <v>23.579999999999988</v>
      </c>
      <c r="C799">
        <v>34.93</v>
      </c>
      <c r="D799">
        <v>31.74666666666667</v>
      </c>
      <c r="E799">
        <v>20.696666666666669</v>
      </c>
      <c r="F799">
        <v>21.689999999999998</v>
      </c>
      <c r="G799">
        <v>21.400000000000002</v>
      </c>
      <c r="H799">
        <v>14.486666666666666</v>
      </c>
      <c r="I799">
        <v>15.736666666666666</v>
      </c>
      <c r="J799">
        <v>30.816666666666663</v>
      </c>
      <c r="K799" s="2">
        <v>28.78</v>
      </c>
      <c r="L799" s="2">
        <v>22.33</v>
      </c>
      <c r="M799">
        <f t="shared" si="163"/>
        <v>54.447983333333326</v>
      </c>
      <c r="N799">
        <f t="shared" si="164"/>
        <v>2.5442982866043606</v>
      </c>
      <c r="O799">
        <f t="shared" si="165"/>
        <v>1.7668355868036776</v>
      </c>
      <c r="P799">
        <f t="shared" si="166"/>
        <v>7</v>
      </c>
      <c r="Q799">
        <f t="shared" si="167"/>
        <v>27</v>
      </c>
      <c r="AC799" s="2"/>
      <c r="AD799" s="2"/>
    </row>
    <row r="800" spans="1:30" x14ac:dyDescent="0.25">
      <c r="A800" s="6">
        <v>41848.291666663332</v>
      </c>
      <c r="B800" s="8">
        <v>26.389999999999986</v>
      </c>
      <c r="C800">
        <v>34.75</v>
      </c>
      <c r="D800">
        <v>31.585000000000001</v>
      </c>
      <c r="E800">
        <v>20.805</v>
      </c>
      <c r="F800">
        <v>21.619999999999997</v>
      </c>
      <c r="G800">
        <v>21.158333333333335</v>
      </c>
      <c r="H800">
        <v>13.27</v>
      </c>
      <c r="I800">
        <v>14.52</v>
      </c>
      <c r="J800">
        <v>30.55</v>
      </c>
      <c r="K800" s="2">
        <v>28.78</v>
      </c>
      <c r="L800" s="2">
        <v>22.33</v>
      </c>
      <c r="M800">
        <f t="shared" si="163"/>
        <v>54.447983333333326</v>
      </c>
      <c r="N800">
        <f t="shared" si="164"/>
        <v>2.5733588026782193</v>
      </c>
      <c r="O800">
        <f t="shared" si="165"/>
        <v>1.782258046917621</v>
      </c>
      <c r="P800">
        <f t="shared" si="166"/>
        <v>7</v>
      </c>
      <c r="Q800">
        <f t="shared" si="167"/>
        <v>28</v>
      </c>
      <c r="AC800" s="2"/>
      <c r="AD800" s="2"/>
    </row>
    <row r="801" spans="1:30" x14ac:dyDescent="0.25">
      <c r="A801" s="6">
        <v>41848.333333329996</v>
      </c>
      <c r="B801" s="8">
        <v>28.338333333333335</v>
      </c>
      <c r="C801">
        <v>34.776666666666664</v>
      </c>
      <c r="D801">
        <v>31.58666666666667</v>
      </c>
      <c r="E801">
        <v>20.716666666666665</v>
      </c>
      <c r="F801">
        <v>21.656666666666666</v>
      </c>
      <c r="G801">
        <v>21.258333333333333</v>
      </c>
      <c r="H801">
        <v>14.156666666666666</v>
      </c>
      <c r="I801">
        <v>15.426666666666668</v>
      </c>
      <c r="J801">
        <v>30.616666666666671</v>
      </c>
      <c r="K801" s="2">
        <v>28.78</v>
      </c>
      <c r="L801" s="2">
        <v>22.33</v>
      </c>
      <c r="M801">
        <f t="shared" si="163"/>
        <v>54.969016666666697</v>
      </c>
      <c r="N801">
        <f t="shared" si="164"/>
        <v>2.5857632301058424</v>
      </c>
      <c r="O801">
        <f t="shared" si="165"/>
        <v>1.795395209580839</v>
      </c>
      <c r="P801">
        <f t="shared" si="166"/>
        <v>7</v>
      </c>
      <c r="Q801">
        <f t="shared" si="167"/>
        <v>28</v>
      </c>
      <c r="AC801" s="2"/>
      <c r="AD801" s="2"/>
    </row>
    <row r="802" spans="1:30" x14ac:dyDescent="0.25">
      <c r="A802" s="6">
        <v>41848.37499999666</v>
      </c>
      <c r="B802" s="8">
        <v>29.843333333333337</v>
      </c>
      <c r="C802">
        <v>34.840000000000003</v>
      </c>
      <c r="D802">
        <v>31.684999999999999</v>
      </c>
      <c r="E802">
        <v>20.68</v>
      </c>
      <c r="F802">
        <v>21.745000000000001</v>
      </c>
      <c r="G802">
        <v>24.475000000000005</v>
      </c>
      <c r="H802">
        <v>14.33</v>
      </c>
      <c r="I802">
        <v>15.57</v>
      </c>
      <c r="J802">
        <v>35.4</v>
      </c>
      <c r="K802" s="2">
        <v>28.78</v>
      </c>
      <c r="L802" s="2">
        <v>22.33</v>
      </c>
      <c r="M802">
        <f t="shared" si="163"/>
        <v>54.187466666666666</v>
      </c>
      <c r="N802">
        <f t="shared" si="164"/>
        <v>2.2139925093632953</v>
      </c>
      <c r="O802">
        <f t="shared" si="165"/>
        <v>1.5307193973634652</v>
      </c>
      <c r="P802">
        <f t="shared" si="166"/>
        <v>7</v>
      </c>
      <c r="Q802">
        <f t="shared" si="167"/>
        <v>28</v>
      </c>
      <c r="AC802" s="2"/>
      <c r="AD802" s="2"/>
    </row>
    <row r="803" spans="1:30" x14ac:dyDescent="0.25">
      <c r="A803" s="6">
        <v>41848.416666663325</v>
      </c>
      <c r="B803" s="8">
        <v>31.454999999999998</v>
      </c>
      <c r="C803">
        <v>34.865000000000002</v>
      </c>
      <c r="D803">
        <v>31.770000000000003</v>
      </c>
      <c r="E803">
        <v>20.689999999999998</v>
      </c>
      <c r="F803">
        <v>21.814999999999998</v>
      </c>
      <c r="G803">
        <v>26.100000000000005</v>
      </c>
      <c r="H803">
        <v>14.33</v>
      </c>
      <c r="I803">
        <v>15.515000000000001</v>
      </c>
      <c r="J803">
        <v>35.400000000000006</v>
      </c>
      <c r="K803" s="2">
        <v>28.78</v>
      </c>
      <c r="L803" s="2">
        <v>22.33</v>
      </c>
      <c r="M803">
        <f t="shared" si="163"/>
        <v>52.754625000000004</v>
      </c>
      <c r="N803">
        <f t="shared" si="164"/>
        <v>2.0212499999999998</v>
      </c>
      <c r="O803">
        <f t="shared" si="165"/>
        <v>1.4902436440677964</v>
      </c>
      <c r="P803">
        <f t="shared" si="166"/>
        <v>7</v>
      </c>
      <c r="Q803">
        <f t="shared" si="167"/>
        <v>28</v>
      </c>
      <c r="AC803" s="2"/>
      <c r="AD803" s="2"/>
    </row>
    <row r="804" spans="1:30" x14ac:dyDescent="0.25">
      <c r="A804" s="6">
        <v>41848.458333329989</v>
      </c>
      <c r="B804" s="8">
        <v>31.863333333333326</v>
      </c>
      <c r="C804">
        <v>36.186666666666667</v>
      </c>
      <c r="D804">
        <v>31.820000000000004</v>
      </c>
      <c r="E804">
        <v>20.733333333333331</v>
      </c>
      <c r="F804">
        <v>21.896666666666665</v>
      </c>
      <c r="G804">
        <v>27.741666666666664</v>
      </c>
      <c r="H804">
        <v>13.003333333333336</v>
      </c>
      <c r="I804">
        <v>15.363333333333335</v>
      </c>
      <c r="J804">
        <v>37.050000000000004</v>
      </c>
      <c r="K804" s="2">
        <v>28.78</v>
      </c>
      <c r="L804" s="2">
        <v>22.33</v>
      </c>
      <c r="M804">
        <f t="shared" si="163"/>
        <v>83.365333333333325</v>
      </c>
      <c r="N804">
        <f t="shared" si="164"/>
        <v>3.0050585761489939</v>
      </c>
      <c r="O804">
        <f t="shared" si="165"/>
        <v>2.2500764732343677</v>
      </c>
      <c r="P804">
        <f t="shared" si="166"/>
        <v>7</v>
      </c>
      <c r="Q804">
        <f t="shared" si="167"/>
        <v>28</v>
      </c>
      <c r="AC804" s="2"/>
      <c r="AD804" s="2"/>
    </row>
    <row r="805" spans="1:30" x14ac:dyDescent="0.25">
      <c r="A805" s="6">
        <v>41848.499999996653</v>
      </c>
      <c r="B805" s="8">
        <v>33.085000000000001</v>
      </c>
      <c r="C805">
        <v>35.68</v>
      </c>
      <c r="D805">
        <v>31.94</v>
      </c>
      <c r="E805">
        <v>20.715</v>
      </c>
      <c r="F805">
        <v>21.83</v>
      </c>
      <c r="G805">
        <v>27.791666666666668</v>
      </c>
      <c r="H805">
        <v>13.625</v>
      </c>
      <c r="I805">
        <v>15.71</v>
      </c>
      <c r="J805">
        <v>37.125</v>
      </c>
      <c r="K805" s="2">
        <v>28.78</v>
      </c>
      <c r="L805" s="2">
        <v>22.33</v>
      </c>
      <c r="M805">
        <f t="shared" si="163"/>
        <v>76.201125000000019</v>
      </c>
      <c r="N805">
        <f t="shared" si="164"/>
        <v>2.7418695652173919</v>
      </c>
      <c r="O805">
        <f t="shared" si="165"/>
        <v>2.0525555555555561</v>
      </c>
      <c r="P805">
        <f t="shared" si="166"/>
        <v>7</v>
      </c>
      <c r="Q805">
        <f t="shared" si="167"/>
        <v>28</v>
      </c>
      <c r="AC805" s="2"/>
      <c r="AD805" s="2"/>
    </row>
    <row r="806" spans="1:30" x14ac:dyDescent="0.25">
      <c r="A806" s="6">
        <v>41848.541666663317</v>
      </c>
      <c r="B806" s="8">
        <v>32.918333333333337</v>
      </c>
      <c r="C806">
        <v>36.243333333333332</v>
      </c>
      <c r="D806">
        <v>32.07</v>
      </c>
      <c r="E806">
        <v>20.713333333333335</v>
      </c>
      <c r="F806">
        <v>21.836666666666662</v>
      </c>
      <c r="G806">
        <v>27.850000000000005</v>
      </c>
      <c r="H806">
        <v>13.593333333333334</v>
      </c>
      <c r="I806">
        <v>15.436666666666667</v>
      </c>
      <c r="J806">
        <v>37.175000000000004</v>
      </c>
      <c r="K806" s="2">
        <v>28.78</v>
      </c>
      <c r="L806" s="2">
        <v>22.33</v>
      </c>
      <c r="M806">
        <f t="shared" si="163"/>
        <v>69.905305555555557</v>
      </c>
      <c r="N806">
        <f t="shared" si="164"/>
        <v>2.5100648314382603</v>
      </c>
      <c r="O806">
        <f t="shared" si="165"/>
        <v>1.8804386161548232</v>
      </c>
      <c r="P806">
        <f t="shared" si="166"/>
        <v>7</v>
      </c>
      <c r="Q806">
        <f t="shared" si="167"/>
        <v>28</v>
      </c>
      <c r="AC806" s="2"/>
      <c r="AD806" s="2"/>
    </row>
    <row r="807" spans="1:30" x14ac:dyDescent="0.25">
      <c r="A807" s="6">
        <v>41848.583333329982</v>
      </c>
      <c r="B807" s="8">
        <v>32.120000000000012</v>
      </c>
      <c r="C807">
        <v>36.275000000000006</v>
      </c>
      <c r="D807">
        <v>32.200000000000003</v>
      </c>
      <c r="E807">
        <v>20.645</v>
      </c>
      <c r="F807">
        <v>21.865000000000002</v>
      </c>
      <c r="G807">
        <v>27.891666666666666</v>
      </c>
      <c r="H807">
        <v>13.83</v>
      </c>
      <c r="I807">
        <v>15.16</v>
      </c>
      <c r="J807">
        <v>37.241666666666674</v>
      </c>
      <c r="K807" s="2">
        <v>28.78</v>
      </c>
      <c r="L807" s="2">
        <v>22.33</v>
      </c>
      <c r="M807">
        <f t="shared" si="163"/>
        <v>56.53211666666666</v>
      </c>
      <c r="N807">
        <f t="shared" si="164"/>
        <v>2.0268461308634595</v>
      </c>
      <c r="O807">
        <f t="shared" si="165"/>
        <v>1.5179803087939132</v>
      </c>
      <c r="P807">
        <f t="shared" si="166"/>
        <v>7</v>
      </c>
      <c r="Q807">
        <f t="shared" si="167"/>
        <v>28</v>
      </c>
      <c r="AC807" s="2"/>
      <c r="AD807" s="2"/>
    </row>
    <row r="808" spans="1:30" x14ac:dyDescent="0.25">
      <c r="A808" s="6">
        <v>41848.624999996646</v>
      </c>
      <c r="B808" s="8">
        <v>31.524999999999991</v>
      </c>
      <c r="C808">
        <v>35.83</v>
      </c>
      <c r="D808">
        <v>32.125</v>
      </c>
      <c r="E808">
        <v>20.71</v>
      </c>
      <c r="F808">
        <v>21.854999999999997</v>
      </c>
      <c r="G808">
        <v>26.274999999999995</v>
      </c>
      <c r="H808">
        <v>13.655000000000001</v>
      </c>
      <c r="I808">
        <v>15.705</v>
      </c>
      <c r="J808">
        <v>35.616666666666667</v>
      </c>
      <c r="K808" s="2">
        <v>28.78</v>
      </c>
      <c r="L808" s="2">
        <v>22.33</v>
      </c>
      <c r="M808">
        <f t="shared" si="163"/>
        <v>75.289316666666636</v>
      </c>
      <c r="N808">
        <f t="shared" si="164"/>
        <v>2.8654354582936881</v>
      </c>
      <c r="O808">
        <f t="shared" si="165"/>
        <v>2.1138788020589603</v>
      </c>
      <c r="P808">
        <f t="shared" si="166"/>
        <v>7</v>
      </c>
      <c r="Q808">
        <f t="shared" si="167"/>
        <v>28</v>
      </c>
      <c r="AC808" s="2"/>
      <c r="AD808" s="2"/>
    </row>
    <row r="809" spans="1:30" x14ac:dyDescent="0.25">
      <c r="A809" s="6">
        <v>41848.66666666331</v>
      </c>
      <c r="B809" s="8">
        <v>31.740000000000013</v>
      </c>
      <c r="C809">
        <v>36.00333333333333</v>
      </c>
      <c r="D809">
        <v>32.176666666666669</v>
      </c>
      <c r="E809">
        <v>20.673333333333332</v>
      </c>
      <c r="F809">
        <v>21.849999999999998</v>
      </c>
      <c r="G809">
        <v>29.524999999999995</v>
      </c>
      <c r="H809">
        <v>13.603333333333333</v>
      </c>
      <c r="I809">
        <v>15.413333333333334</v>
      </c>
      <c r="J809">
        <v>38.833333333333336</v>
      </c>
      <c r="K809" s="2">
        <v>28.78</v>
      </c>
      <c r="L809" s="2">
        <v>22.33</v>
      </c>
      <c r="M809">
        <f t="shared" si="163"/>
        <v>69.03691666666667</v>
      </c>
      <c r="N809">
        <f t="shared" si="164"/>
        <v>2.3382528930285074</v>
      </c>
      <c r="O809">
        <f t="shared" si="165"/>
        <v>1.777774678111588</v>
      </c>
      <c r="P809">
        <f t="shared" si="166"/>
        <v>7</v>
      </c>
      <c r="Q809">
        <f t="shared" si="167"/>
        <v>28</v>
      </c>
      <c r="AC809" s="2"/>
      <c r="AD809" s="2"/>
    </row>
    <row r="810" spans="1:30" x14ac:dyDescent="0.25">
      <c r="A810" s="6">
        <v>41848.708333329974</v>
      </c>
      <c r="B810" s="8">
        <v>30.82833333333333</v>
      </c>
      <c r="C810">
        <v>35.82</v>
      </c>
      <c r="D810">
        <v>32.185000000000002</v>
      </c>
      <c r="E810">
        <v>20.75</v>
      </c>
      <c r="F810">
        <v>21.84</v>
      </c>
      <c r="G810">
        <v>26.790909090909096</v>
      </c>
      <c r="H810">
        <v>13.78</v>
      </c>
      <c r="I810">
        <v>15.515000000000001</v>
      </c>
      <c r="J810">
        <v>35.716666666666654</v>
      </c>
      <c r="K810" s="2">
        <v>28.78</v>
      </c>
      <c r="L810" s="2">
        <v>22.33</v>
      </c>
      <c r="M810">
        <f t="shared" si="163"/>
        <v>67.083041666666688</v>
      </c>
      <c r="N810">
        <f t="shared" si="164"/>
        <v>2.5039479414093431</v>
      </c>
      <c r="O810">
        <f t="shared" si="165"/>
        <v>1.8781999533364455</v>
      </c>
      <c r="P810">
        <f t="shared" si="166"/>
        <v>7</v>
      </c>
      <c r="Q810">
        <f t="shared" si="167"/>
        <v>28</v>
      </c>
      <c r="AC810" s="2"/>
      <c r="AD810" s="2"/>
    </row>
    <row r="811" spans="1:30" x14ac:dyDescent="0.25">
      <c r="A811" s="6">
        <v>41848.749999996639</v>
      </c>
      <c r="B811" s="8">
        <v>29.575000000000014</v>
      </c>
      <c r="C811">
        <v>35.69</v>
      </c>
      <c r="D811">
        <v>32.223333333333336</v>
      </c>
      <c r="E811">
        <v>20.653333333333332</v>
      </c>
      <c r="F811">
        <v>21.763333333333332</v>
      </c>
      <c r="G811">
        <v>27.958333333333339</v>
      </c>
      <c r="H811">
        <v>14.209999999999999</v>
      </c>
      <c r="I811">
        <v>15.43</v>
      </c>
      <c r="J811">
        <v>37.341666666666661</v>
      </c>
      <c r="K811" s="2">
        <v>28.78</v>
      </c>
      <c r="L811" s="2">
        <v>22.33</v>
      </c>
      <c r="M811">
        <f t="shared" si="163"/>
        <v>53.666433333333352</v>
      </c>
      <c r="N811">
        <f t="shared" si="164"/>
        <v>1.9195147540983608</v>
      </c>
      <c r="O811">
        <f t="shared" si="165"/>
        <v>1.4371729524659682</v>
      </c>
      <c r="P811">
        <f t="shared" si="166"/>
        <v>7</v>
      </c>
      <c r="Q811">
        <f t="shared" si="167"/>
        <v>28</v>
      </c>
      <c r="AC811" s="2"/>
      <c r="AD811" s="2"/>
    </row>
    <row r="812" spans="1:30" x14ac:dyDescent="0.25">
      <c r="A812" s="6">
        <v>41848.791666663303</v>
      </c>
      <c r="B812" s="8">
        <v>29.021666666666672</v>
      </c>
      <c r="C812">
        <v>35.655000000000001</v>
      </c>
      <c r="D812">
        <v>32.224999999999994</v>
      </c>
      <c r="E812">
        <v>20.7</v>
      </c>
      <c r="F812">
        <v>21.704999999999998</v>
      </c>
      <c r="G812">
        <v>21.425000000000001</v>
      </c>
      <c r="H812">
        <v>13.809999999999999</v>
      </c>
      <c r="I812">
        <v>15.015000000000001</v>
      </c>
      <c r="J812">
        <v>30.841666666666669</v>
      </c>
      <c r="K812" s="2">
        <v>28.78</v>
      </c>
      <c r="L812" s="2">
        <v>22.33</v>
      </c>
      <c r="M812">
        <f t="shared" si="163"/>
        <v>53.275658333333382</v>
      </c>
      <c r="N812">
        <f t="shared" si="164"/>
        <v>2.4866118241929231</v>
      </c>
      <c r="O812">
        <f t="shared" si="165"/>
        <v>1.7273923263982722</v>
      </c>
      <c r="P812">
        <f t="shared" si="166"/>
        <v>7</v>
      </c>
      <c r="Q812">
        <f t="shared" si="167"/>
        <v>28</v>
      </c>
      <c r="AC812" s="2"/>
      <c r="AD812" s="2"/>
    </row>
    <row r="813" spans="1:30" x14ac:dyDescent="0.25">
      <c r="A813" s="6">
        <v>41848.833333329967</v>
      </c>
      <c r="B813" s="8">
        <v>28.796666666666649</v>
      </c>
      <c r="C813">
        <v>35.195</v>
      </c>
      <c r="D813">
        <v>32.03</v>
      </c>
      <c r="E813">
        <v>20.67</v>
      </c>
      <c r="F813">
        <v>21.675000000000001</v>
      </c>
      <c r="G813">
        <v>24.641666666666666</v>
      </c>
      <c r="H813">
        <v>14.605</v>
      </c>
      <c r="I813">
        <v>15.844999999999999</v>
      </c>
      <c r="J813">
        <v>34.05833333333333</v>
      </c>
      <c r="K813" s="2">
        <v>28.78</v>
      </c>
      <c r="L813" s="2">
        <v>22.33</v>
      </c>
      <c r="M813">
        <f t="shared" si="163"/>
        <v>54.187466666666623</v>
      </c>
      <c r="N813">
        <f t="shared" si="164"/>
        <v>2.1990179235711853</v>
      </c>
      <c r="O813">
        <f t="shared" si="165"/>
        <v>1.5910193295815991</v>
      </c>
      <c r="P813">
        <f t="shared" si="166"/>
        <v>7</v>
      </c>
      <c r="Q813">
        <f t="shared" si="167"/>
        <v>28</v>
      </c>
      <c r="AC813" s="2"/>
      <c r="AD813" s="2"/>
    </row>
    <row r="814" spans="1:30" x14ac:dyDescent="0.25">
      <c r="A814" s="6">
        <v>41849.291666663274</v>
      </c>
      <c r="B814" s="8">
        <v>29.490000000000009</v>
      </c>
      <c r="C814">
        <v>34.923333333333332</v>
      </c>
      <c r="D814">
        <v>31.723333333333333</v>
      </c>
      <c r="E814">
        <v>20.656666666666666</v>
      </c>
      <c r="F814">
        <v>21.603333333333335</v>
      </c>
      <c r="G814">
        <v>21.250000000000004</v>
      </c>
      <c r="H814">
        <v>13.603333333333333</v>
      </c>
      <c r="I814">
        <v>14.88</v>
      </c>
      <c r="J814">
        <v>30.683333333333326</v>
      </c>
      <c r="K814" s="2">
        <v>28.78</v>
      </c>
      <c r="L814" s="2">
        <v>22.33</v>
      </c>
      <c r="M814">
        <f t="shared" si="163"/>
        <v>55.142694444444459</v>
      </c>
      <c r="N814">
        <f t="shared" si="164"/>
        <v>2.5949503267973859</v>
      </c>
      <c r="O814">
        <f t="shared" si="165"/>
        <v>1.7971546261089997</v>
      </c>
      <c r="P814">
        <f t="shared" si="166"/>
        <v>7</v>
      </c>
      <c r="Q814">
        <f t="shared" si="167"/>
        <v>29</v>
      </c>
      <c r="AC814" s="2"/>
      <c r="AD814" s="2"/>
    </row>
    <row r="815" spans="1:30" x14ac:dyDescent="0.25">
      <c r="A815" s="6">
        <v>41849.333333329938</v>
      </c>
      <c r="B815" s="8">
        <v>30.026666666666678</v>
      </c>
      <c r="C815">
        <v>35.055</v>
      </c>
      <c r="D815">
        <v>31.835000000000001</v>
      </c>
      <c r="E815">
        <v>20.625</v>
      </c>
      <c r="F815">
        <v>21.675000000000001</v>
      </c>
      <c r="G815">
        <v>27.783333333333335</v>
      </c>
      <c r="H815">
        <v>14.3</v>
      </c>
      <c r="I815">
        <v>15.61</v>
      </c>
      <c r="J815">
        <v>37.116666666666667</v>
      </c>
      <c r="K815" s="2">
        <v>28.78</v>
      </c>
      <c r="L815" s="2">
        <v>22.33</v>
      </c>
      <c r="M815">
        <f t="shared" si="163"/>
        <v>56.011083333333296</v>
      </c>
      <c r="N815">
        <f t="shared" si="164"/>
        <v>2.0159958008398307</v>
      </c>
      <c r="O815">
        <f t="shared" si="165"/>
        <v>1.5090547822182299</v>
      </c>
      <c r="P815">
        <f t="shared" si="166"/>
        <v>7</v>
      </c>
      <c r="Q815">
        <f t="shared" si="167"/>
        <v>29</v>
      </c>
      <c r="AC815" s="2"/>
      <c r="AD815" s="2"/>
    </row>
    <row r="816" spans="1:30" x14ac:dyDescent="0.25">
      <c r="A816" s="6">
        <v>41849.374999996602</v>
      </c>
      <c r="B816" s="8">
        <v>31.856666666666658</v>
      </c>
      <c r="C816">
        <v>36.036666666666669</v>
      </c>
      <c r="D816">
        <v>31.973333333333333</v>
      </c>
      <c r="E816">
        <v>20.63</v>
      </c>
      <c r="F816">
        <v>21.736666666666665</v>
      </c>
      <c r="G816">
        <v>27.808333333333337</v>
      </c>
      <c r="H816">
        <v>13.579999999999998</v>
      </c>
      <c r="I816">
        <v>15.44</v>
      </c>
      <c r="J816">
        <v>37.19166666666667</v>
      </c>
      <c r="K816" s="2">
        <v>28.78</v>
      </c>
      <c r="L816" s="2">
        <v>22.33</v>
      </c>
      <c r="M816">
        <f t="shared" si="163"/>
        <v>70.339500000000029</v>
      </c>
      <c r="N816">
        <f t="shared" si="164"/>
        <v>2.5294396164219366</v>
      </c>
      <c r="O816">
        <f t="shared" si="165"/>
        <v>1.8912704458884164</v>
      </c>
      <c r="P816">
        <f t="shared" si="166"/>
        <v>7</v>
      </c>
      <c r="Q816">
        <f t="shared" si="167"/>
        <v>29</v>
      </c>
      <c r="AC816" s="2"/>
      <c r="AD816" s="2"/>
    </row>
    <row r="817" spans="1:30" x14ac:dyDescent="0.25">
      <c r="A817" s="6">
        <v>41849.416666663266</v>
      </c>
      <c r="B817" s="8">
        <v>32.980000000000004</v>
      </c>
      <c r="C817">
        <v>36.314999999999998</v>
      </c>
      <c r="D817">
        <v>32.099999999999994</v>
      </c>
      <c r="E817">
        <v>20.634999999999998</v>
      </c>
      <c r="F817">
        <v>21.844999999999999</v>
      </c>
      <c r="G817">
        <v>27.908333333333331</v>
      </c>
      <c r="H817">
        <v>13.61</v>
      </c>
      <c r="I817">
        <v>15.855</v>
      </c>
      <c r="J817">
        <v>37.250000000000007</v>
      </c>
      <c r="K817" s="2">
        <v>28.78</v>
      </c>
      <c r="L817" s="2">
        <v>22.33</v>
      </c>
      <c r="M817">
        <f t="shared" si="163"/>
        <v>80.369391666666687</v>
      </c>
      <c r="N817">
        <f t="shared" si="164"/>
        <v>2.8797632128993738</v>
      </c>
      <c r="O817">
        <f t="shared" si="165"/>
        <v>2.1575675615212528</v>
      </c>
      <c r="P817">
        <f t="shared" si="166"/>
        <v>7</v>
      </c>
      <c r="Q817">
        <f t="shared" si="167"/>
        <v>29</v>
      </c>
      <c r="AC817" s="2"/>
      <c r="AD817" s="2"/>
    </row>
    <row r="818" spans="1:30" x14ac:dyDescent="0.25">
      <c r="A818" s="6">
        <v>41849.458333329931</v>
      </c>
      <c r="B818" s="8">
        <v>33.626666666666665</v>
      </c>
      <c r="C818">
        <v>35.924999999999997</v>
      </c>
      <c r="D818">
        <v>32.32</v>
      </c>
      <c r="E818">
        <v>20.7</v>
      </c>
      <c r="F818">
        <v>21.880000000000003</v>
      </c>
      <c r="G818">
        <v>29.591666666666665</v>
      </c>
      <c r="H818">
        <v>14.175000000000001</v>
      </c>
      <c r="I818">
        <v>15.33</v>
      </c>
      <c r="J818">
        <v>38.900000000000006</v>
      </c>
      <c r="K818" s="2">
        <v>28.78</v>
      </c>
      <c r="L818" s="2">
        <v>22.33</v>
      </c>
      <c r="M818">
        <f t="shared" si="163"/>
        <v>51.973074999999973</v>
      </c>
      <c r="N818">
        <f t="shared" si="164"/>
        <v>1.7563415939172056</v>
      </c>
      <c r="O818">
        <f t="shared" si="165"/>
        <v>1.3360687660668371</v>
      </c>
      <c r="P818">
        <f t="shared" si="166"/>
        <v>7</v>
      </c>
      <c r="Q818">
        <f t="shared" si="167"/>
        <v>29</v>
      </c>
      <c r="AC818" s="2"/>
      <c r="AD818" s="2"/>
    </row>
    <row r="819" spans="1:30" x14ac:dyDescent="0.25">
      <c r="A819" s="6">
        <v>41849.499999996595</v>
      </c>
      <c r="B819" s="8">
        <v>34.265000000000001</v>
      </c>
      <c r="C819">
        <v>36.516666666666659</v>
      </c>
      <c r="D819">
        <v>32.32</v>
      </c>
      <c r="E819">
        <v>20.710000000000004</v>
      </c>
      <c r="F819">
        <v>21.95</v>
      </c>
      <c r="G819">
        <v>31.283333333333335</v>
      </c>
      <c r="H819">
        <v>13.176666666666668</v>
      </c>
      <c r="I819">
        <v>15.613333333333335</v>
      </c>
      <c r="J819">
        <v>40.56666666666667</v>
      </c>
      <c r="K819" s="2">
        <v>28.78</v>
      </c>
      <c r="L819" s="2">
        <v>22.33</v>
      </c>
      <c r="M819">
        <f t="shared" si="163"/>
        <v>85.362627777777789</v>
      </c>
      <c r="N819">
        <f t="shared" si="164"/>
        <v>2.7286934825075475</v>
      </c>
      <c r="O819">
        <f t="shared" si="165"/>
        <v>2.1042554094768557</v>
      </c>
      <c r="P819">
        <f t="shared" si="166"/>
        <v>7</v>
      </c>
      <c r="Q819">
        <f t="shared" si="167"/>
        <v>29</v>
      </c>
      <c r="AC819" s="2"/>
      <c r="AD819" s="2"/>
    </row>
    <row r="820" spans="1:30" x14ac:dyDescent="0.25">
      <c r="A820" s="6">
        <v>41849.541666663259</v>
      </c>
      <c r="B820" s="8">
        <v>34.30833333333333</v>
      </c>
      <c r="C820">
        <v>37.484999999999999</v>
      </c>
      <c r="D820">
        <v>32.445</v>
      </c>
      <c r="E820">
        <v>20.68</v>
      </c>
      <c r="F820">
        <v>21.990000000000002</v>
      </c>
      <c r="G820">
        <v>31.400000000000002</v>
      </c>
      <c r="H820">
        <v>13.234999999999999</v>
      </c>
      <c r="I820">
        <v>15.36</v>
      </c>
      <c r="J820">
        <v>40.641666666666659</v>
      </c>
      <c r="K820" s="2">
        <v>28.78</v>
      </c>
      <c r="L820" s="2">
        <v>22.33</v>
      </c>
      <c r="M820">
        <f t="shared" si="163"/>
        <v>77.243191666666661</v>
      </c>
      <c r="N820">
        <f t="shared" si="164"/>
        <v>2.4599742569002121</v>
      </c>
      <c r="O820">
        <f t="shared" si="165"/>
        <v>1.9005911420955508</v>
      </c>
      <c r="P820">
        <f t="shared" si="166"/>
        <v>7</v>
      </c>
      <c r="Q820">
        <f t="shared" si="167"/>
        <v>29</v>
      </c>
      <c r="AC820" s="2"/>
      <c r="AD820" s="2"/>
    </row>
    <row r="821" spans="1:30" x14ac:dyDescent="0.25">
      <c r="A821" s="6">
        <v>41849.583333329923</v>
      </c>
      <c r="B821" s="8">
        <v>34.486666666666679</v>
      </c>
      <c r="C821">
        <v>36.896666666666668</v>
      </c>
      <c r="D821">
        <v>32.520000000000003</v>
      </c>
      <c r="E821">
        <v>20.853333333333335</v>
      </c>
      <c r="F821">
        <v>22.153333333333336</v>
      </c>
      <c r="G821">
        <v>33.06666666666667</v>
      </c>
      <c r="H821">
        <v>13.676666666666668</v>
      </c>
      <c r="I821">
        <v>15.496666666666664</v>
      </c>
      <c r="J821">
        <v>42.30833333333333</v>
      </c>
      <c r="K821" s="2">
        <v>28.78</v>
      </c>
      <c r="L821" s="2">
        <v>22.33</v>
      </c>
      <c r="M821">
        <f t="shared" si="163"/>
        <v>69.297433333333245</v>
      </c>
      <c r="N821">
        <f t="shared" si="164"/>
        <v>2.0956885080645131</v>
      </c>
      <c r="O821">
        <f t="shared" si="165"/>
        <v>1.6379145164467186</v>
      </c>
      <c r="P821">
        <f t="shared" si="166"/>
        <v>7</v>
      </c>
      <c r="Q821">
        <f t="shared" si="167"/>
        <v>29</v>
      </c>
      <c r="AC821" s="2"/>
      <c r="AD821" s="2"/>
    </row>
    <row r="822" spans="1:30" x14ac:dyDescent="0.25">
      <c r="A822" s="6">
        <v>41849.624999996588</v>
      </c>
      <c r="B822" s="8">
        <v>34.551666666666655</v>
      </c>
      <c r="C822">
        <v>37.010000000000005</v>
      </c>
      <c r="D822">
        <v>32.65</v>
      </c>
      <c r="E822">
        <v>20.84</v>
      </c>
      <c r="F822">
        <v>22.185000000000002</v>
      </c>
      <c r="G822">
        <v>29.750000000000011</v>
      </c>
      <c r="H822">
        <v>13.155000000000001</v>
      </c>
      <c r="I822">
        <v>15.234999999999999</v>
      </c>
      <c r="J822">
        <v>39.116666666666667</v>
      </c>
      <c r="K822" s="2">
        <v>28.78</v>
      </c>
      <c r="L822" s="2">
        <v>22.33</v>
      </c>
      <c r="M822">
        <f t="shared" si="163"/>
        <v>76.070866666666618</v>
      </c>
      <c r="N822">
        <f t="shared" si="164"/>
        <v>2.5570039215686249</v>
      </c>
      <c r="O822">
        <f t="shared" si="165"/>
        <v>1.9447175117170843</v>
      </c>
      <c r="P822">
        <f t="shared" si="166"/>
        <v>7</v>
      </c>
      <c r="Q822">
        <f t="shared" si="167"/>
        <v>29</v>
      </c>
      <c r="AC822" s="2"/>
      <c r="AD822" s="2"/>
    </row>
    <row r="823" spans="1:30" x14ac:dyDescent="0.25">
      <c r="A823" s="6">
        <v>41849.666666663252</v>
      </c>
      <c r="B823" s="8">
        <v>34.130000000000003</v>
      </c>
      <c r="C823">
        <v>36.975000000000001</v>
      </c>
      <c r="D823">
        <v>32.67</v>
      </c>
      <c r="E823">
        <v>20.85</v>
      </c>
      <c r="F823">
        <v>22.195</v>
      </c>
      <c r="G823">
        <v>33.13333333333334</v>
      </c>
      <c r="H823">
        <v>13.2</v>
      </c>
      <c r="I823">
        <v>15.28</v>
      </c>
      <c r="J823">
        <v>41.645454545454548</v>
      </c>
      <c r="K823" s="2">
        <v>28.78</v>
      </c>
      <c r="L823" s="2">
        <v>22.33</v>
      </c>
      <c r="M823">
        <f t="shared" si="163"/>
        <v>76.07086666666666</v>
      </c>
      <c r="N823">
        <f t="shared" si="164"/>
        <v>2.2959014084507037</v>
      </c>
      <c r="O823">
        <f t="shared" si="165"/>
        <v>1.8266307210943751</v>
      </c>
      <c r="P823">
        <f t="shared" si="166"/>
        <v>7</v>
      </c>
      <c r="Q823">
        <f t="shared" si="167"/>
        <v>29</v>
      </c>
      <c r="AC823" s="2"/>
      <c r="AD823" s="2"/>
    </row>
    <row r="824" spans="1:30" x14ac:dyDescent="0.25">
      <c r="A824" s="6">
        <v>41849.708333329916</v>
      </c>
      <c r="B824" s="8">
        <v>32.92</v>
      </c>
      <c r="C824">
        <v>36.603333333333332</v>
      </c>
      <c r="D824">
        <v>32.686666666666667</v>
      </c>
      <c r="E824">
        <v>20.84</v>
      </c>
      <c r="F824">
        <v>22.099999999999998</v>
      </c>
      <c r="G824">
        <v>28.258333333333329</v>
      </c>
      <c r="H824">
        <v>13.766666666666666</v>
      </c>
      <c r="I824">
        <v>15.530000000000001</v>
      </c>
      <c r="J824">
        <v>37.575000000000003</v>
      </c>
      <c r="K824" s="2">
        <v>28.78</v>
      </c>
      <c r="L824" s="2">
        <v>22.33</v>
      </c>
      <c r="M824">
        <f t="shared" ref="M824:M857" si="168">IF(G824&lt;3,0,IF(H824&gt;I824,0,(4.2*L824*(I824-H824+0.84)/3.6)))</f>
        <v>67.821172222222273</v>
      </c>
      <c r="N824">
        <f t="shared" ref="N824:N857" si="169">M824/G824</f>
        <v>2.4000414823552561</v>
      </c>
      <c r="O824">
        <f t="shared" ref="O824:O857" si="170">M824/J824</f>
        <v>1.8049546832261416</v>
      </c>
      <c r="P824">
        <f t="shared" ref="P824:P857" si="171">MONTH(A824)</f>
        <v>7</v>
      </c>
      <c r="Q824">
        <f t="shared" ref="Q824:Q857" si="172">DAY(A824)</f>
        <v>29</v>
      </c>
      <c r="AC824" s="2"/>
      <c r="AD824" s="2"/>
    </row>
    <row r="825" spans="1:30" x14ac:dyDescent="0.25">
      <c r="A825" s="6">
        <v>41849.74999999658</v>
      </c>
      <c r="B825" s="8">
        <v>31.421666666666667</v>
      </c>
      <c r="C825">
        <v>37.085000000000001</v>
      </c>
      <c r="D825">
        <v>32.65</v>
      </c>
      <c r="E825">
        <v>20.64</v>
      </c>
      <c r="F825">
        <v>21.89</v>
      </c>
      <c r="G825">
        <v>28.183333333333334</v>
      </c>
      <c r="H825">
        <v>12.969999999999999</v>
      </c>
      <c r="I825">
        <v>15.06</v>
      </c>
      <c r="J825">
        <v>37.508333333333333</v>
      </c>
      <c r="K825" s="2">
        <v>28.78</v>
      </c>
      <c r="L825" s="2">
        <v>22.33</v>
      </c>
      <c r="M825">
        <f t="shared" si="168"/>
        <v>76.331383333333378</v>
      </c>
      <c r="N825">
        <f t="shared" si="169"/>
        <v>2.708387344766412</v>
      </c>
      <c r="O825">
        <f t="shared" si="170"/>
        <v>2.0350513219284614</v>
      </c>
      <c r="P825">
        <f t="shared" si="171"/>
        <v>7</v>
      </c>
      <c r="Q825">
        <f t="shared" si="172"/>
        <v>29</v>
      </c>
      <c r="AC825" s="2"/>
      <c r="AD825" s="2"/>
    </row>
    <row r="826" spans="1:30" x14ac:dyDescent="0.25">
      <c r="A826" s="6">
        <v>41849.791666663245</v>
      </c>
      <c r="B826" s="8">
        <v>30.406666666666656</v>
      </c>
      <c r="C826">
        <v>35.696666666666665</v>
      </c>
      <c r="D826">
        <v>32.51</v>
      </c>
      <c r="E826">
        <v>20.676666666666666</v>
      </c>
      <c r="F826">
        <v>21.810000000000002</v>
      </c>
      <c r="G826">
        <v>26.474999999999998</v>
      </c>
      <c r="H826">
        <v>14.33</v>
      </c>
      <c r="I826">
        <v>15.446666666666665</v>
      </c>
      <c r="J826">
        <v>35.80833333333333</v>
      </c>
      <c r="K826" s="2">
        <v>28.78</v>
      </c>
      <c r="L826" s="2">
        <v>22.33</v>
      </c>
      <c r="M826">
        <f t="shared" si="168"/>
        <v>50.974427777777741</v>
      </c>
      <c r="N826">
        <f t="shared" si="169"/>
        <v>1.9253797083202171</v>
      </c>
      <c r="O826">
        <f t="shared" si="170"/>
        <v>1.4235353347296555</v>
      </c>
      <c r="P826">
        <f t="shared" si="171"/>
        <v>7</v>
      </c>
      <c r="Q826">
        <f t="shared" si="172"/>
        <v>29</v>
      </c>
      <c r="AC826" s="2"/>
      <c r="AD826" s="2"/>
    </row>
    <row r="827" spans="1:30" x14ac:dyDescent="0.25">
      <c r="A827" s="6">
        <v>41849.833333329909</v>
      </c>
      <c r="B827" s="8">
        <v>29.688333333333343</v>
      </c>
      <c r="C827">
        <v>36.025000000000006</v>
      </c>
      <c r="D827">
        <v>32.4</v>
      </c>
      <c r="E827">
        <v>20.715</v>
      </c>
      <c r="F827">
        <v>21.78</v>
      </c>
      <c r="G827">
        <v>23.174999999999997</v>
      </c>
      <c r="H827">
        <v>14.025</v>
      </c>
      <c r="I827">
        <v>15.219999999999999</v>
      </c>
      <c r="J827">
        <v>32.508333333333333</v>
      </c>
      <c r="K827" s="2">
        <v>28.78</v>
      </c>
      <c r="L827" s="2">
        <v>22.33</v>
      </c>
      <c r="M827">
        <f t="shared" si="168"/>
        <v>53.015141666666629</v>
      </c>
      <c r="N827">
        <f t="shared" si="169"/>
        <v>2.2876005034160363</v>
      </c>
      <c r="O827">
        <f t="shared" si="170"/>
        <v>1.6308169700076891</v>
      </c>
      <c r="P827">
        <f t="shared" si="171"/>
        <v>7</v>
      </c>
      <c r="Q827">
        <f t="shared" si="172"/>
        <v>29</v>
      </c>
      <c r="AC827" s="2"/>
      <c r="AD827" s="2"/>
    </row>
    <row r="828" spans="1:30" x14ac:dyDescent="0.25">
      <c r="A828" s="6">
        <v>41850.291666663215</v>
      </c>
      <c r="B828" s="8">
        <v>30.431666666666668</v>
      </c>
      <c r="C828">
        <v>35.01</v>
      </c>
      <c r="D828">
        <v>31.895</v>
      </c>
      <c r="E828">
        <v>20.664999999999999</v>
      </c>
      <c r="F828">
        <v>21.744999999999997</v>
      </c>
      <c r="G828">
        <v>24.566666666666663</v>
      </c>
      <c r="H828">
        <v>14.234999999999999</v>
      </c>
      <c r="I828">
        <v>15.440000000000001</v>
      </c>
      <c r="J828">
        <v>33.93333333333333</v>
      </c>
      <c r="K828" s="2">
        <v>28.78</v>
      </c>
      <c r="L828" s="2">
        <v>22.33</v>
      </c>
      <c r="M828">
        <f t="shared" si="168"/>
        <v>53.275658333333382</v>
      </c>
      <c r="N828">
        <f t="shared" si="169"/>
        <v>2.1686156716417933</v>
      </c>
      <c r="O828">
        <f t="shared" si="170"/>
        <v>1.5700095776031451</v>
      </c>
      <c r="P828">
        <f t="shared" si="171"/>
        <v>7</v>
      </c>
      <c r="Q828">
        <f t="shared" si="172"/>
        <v>30</v>
      </c>
      <c r="AC828" s="2"/>
      <c r="AD828" s="2"/>
    </row>
    <row r="829" spans="1:30" x14ac:dyDescent="0.25">
      <c r="A829" s="6">
        <v>41850.33333332988</v>
      </c>
      <c r="B829" s="8">
        <v>31.679999999999996</v>
      </c>
      <c r="C829">
        <v>35.605000000000004</v>
      </c>
      <c r="D829">
        <v>32.174999999999997</v>
      </c>
      <c r="E829">
        <v>20.67</v>
      </c>
      <c r="F829">
        <v>21.824999999999999</v>
      </c>
      <c r="G829">
        <v>29.49166666666666</v>
      </c>
      <c r="H829">
        <v>14.065</v>
      </c>
      <c r="I829">
        <v>15.245000000000001</v>
      </c>
      <c r="J829">
        <v>38.800000000000004</v>
      </c>
      <c r="K829" s="2">
        <v>28.78</v>
      </c>
      <c r="L829" s="2">
        <v>22.33</v>
      </c>
      <c r="M829">
        <f t="shared" si="168"/>
        <v>52.624366666666695</v>
      </c>
      <c r="N829">
        <f t="shared" si="169"/>
        <v>1.7843808985589162</v>
      </c>
      <c r="O829">
        <f t="shared" si="170"/>
        <v>1.3562981099656364</v>
      </c>
      <c r="P829">
        <f t="shared" si="171"/>
        <v>7</v>
      </c>
      <c r="Q829">
        <f t="shared" si="172"/>
        <v>30</v>
      </c>
      <c r="AC829" s="2"/>
      <c r="AD829" s="2"/>
    </row>
    <row r="830" spans="1:30" x14ac:dyDescent="0.25">
      <c r="A830" s="6">
        <v>41850.374999996544</v>
      </c>
      <c r="B830" s="8">
        <v>32.849999999999994</v>
      </c>
      <c r="C830">
        <v>37.685000000000002</v>
      </c>
      <c r="D830">
        <v>32.245000000000005</v>
      </c>
      <c r="E830">
        <v>20.675000000000001</v>
      </c>
      <c r="F830">
        <v>21.9</v>
      </c>
      <c r="G830">
        <v>31.133333333333329</v>
      </c>
      <c r="H830">
        <v>12.9</v>
      </c>
      <c r="I830">
        <v>15.155000000000001</v>
      </c>
      <c r="J830">
        <v>40.541666666666664</v>
      </c>
      <c r="K830" s="2">
        <v>28.78</v>
      </c>
      <c r="L830" s="2">
        <v>22.33</v>
      </c>
      <c r="M830">
        <f t="shared" si="168"/>
        <v>80.629908333333347</v>
      </c>
      <c r="N830">
        <f t="shared" si="169"/>
        <v>2.5898257494646688</v>
      </c>
      <c r="O830">
        <f t="shared" si="170"/>
        <v>1.98881582733813</v>
      </c>
      <c r="P830">
        <f t="shared" si="171"/>
        <v>7</v>
      </c>
      <c r="Q830">
        <f t="shared" si="172"/>
        <v>30</v>
      </c>
      <c r="AC830" s="2"/>
      <c r="AD830" s="2"/>
    </row>
    <row r="831" spans="1:30" x14ac:dyDescent="0.25">
      <c r="A831" s="6">
        <v>41850.416666663208</v>
      </c>
      <c r="B831" s="8">
        <v>33.585000000000008</v>
      </c>
      <c r="C831">
        <v>37.164999999999999</v>
      </c>
      <c r="D831">
        <v>32.335000000000001</v>
      </c>
      <c r="E831">
        <v>20.700000000000003</v>
      </c>
      <c r="F831">
        <v>22.004999999999999</v>
      </c>
      <c r="G831">
        <v>31.433333333333334</v>
      </c>
      <c r="H831">
        <v>12.690000000000001</v>
      </c>
      <c r="I831">
        <v>15.805</v>
      </c>
      <c r="J831">
        <v>40.649999999999991</v>
      </c>
      <c r="K831" s="2">
        <v>28.78</v>
      </c>
      <c r="L831" s="2">
        <v>22.33</v>
      </c>
      <c r="M831">
        <f t="shared" si="168"/>
        <v>103.03434166666662</v>
      </c>
      <c r="N831">
        <f t="shared" si="169"/>
        <v>3.2778687698833493</v>
      </c>
      <c r="O831">
        <f t="shared" si="170"/>
        <v>2.5346701517015164</v>
      </c>
      <c r="P831">
        <f t="shared" si="171"/>
        <v>7</v>
      </c>
      <c r="Q831">
        <f t="shared" si="172"/>
        <v>30</v>
      </c>
      <c r="AC831" s="2"/>
      <c r="AD831" s="2"/>
    </row>
    <row r="832" spans="1:30" x14ac:dyDescent="0.25">
      <c r="A832" s="6">
        <v>41850.458333329872</v>
      </c>
      <c r="B832" s="8">
        <v>34.573333333333345</v>
      </c>
      <c r="C832">
        <v>35.61</v>
      </c>
      <c r="D832">
        <v>32.519999999999996</v>
      </c>
      <c r="E832">
        <v>20.82</v>
      </c>
      <c r="F832">
        <v>21.965</v>
      </c>
      <c r="G832">
        <v>29.874999999999996</v>
      </c>
      <c r="H832">
        <v>14.6</v>
      </c>
      <c r="I832">
        <v>15.76</v>
      </c>
      <c r="J832">
        <v>39.091666666666669</v>
      </c>
      <c r="K832" s="2">
        <v>28.78</v>
      </c>
      <c r="L832" s="2">
        <v>22.33</v>
      </c>
      <c r="M832">
        <f t="shared" si="168"/>
        <v>52.103333333333332</v>
      </c>
      <c r="N832">
        <f t="shared" si="169"/>
        <v>1.7440446304044632</v>
      </c>
      <c r="O832">
        <f t="shared" si="170"/>
        <v>1.3328501385632061</v>
      </c>
      <c r="P832">
        <f t="shared" si="171"/>
        <v>7</v>
      </c>
      <c r="Q832">
        <f t="shared" si="172"/>
        <v>30</v>
      </c>
      <c r="AC832" s="2"/>
      <c r="AD832" s="2"/>
    </row>
    <row r="833" spans="1:30" x14ac:dyDescent="0.25">
      <c r="A833" s="6">
        <v>41850.499999996537</v>
      </c>
      <c r="B833" s="8">
        <v>34.929999999999993</v>
      </c>
      <c r="C833">
        <v>36.335000000000001</v>
      </c>
      <c r="D833">
        <v>32.69</v>
      </c>
      <c r="E833">
        <v>20.740000000000002</v>
      </c>
      <c r="F833">
        <v>21.945</v>
      </c>
      <c r="G833">
        <v>31.433333333333337</v>
      </c>
      <c r="H833">
        <v>14.17</v>
      </c>
      <c r="I833">
        <v>15.29</v>
      </c>
      <c r="J833">
        <v>40.733333333333341</v>
      </c>
      <c r="K833" s="2">
        <v>28.78</v>
      </c>
      <c r="L833" s="2">
        <v>22.33</v>
      </c>
      <c r="M833">
        <f t="shared" si="168"/>
        <v>51.06126666666664</v>
      </c>
      <c r="N833">
        <f t="shared" si="169"/>
        <v>1.6244305408271464</v>
      </c>
      <c r="O833">
        <f t="shared" si="170"/>
        <v>1.2535499181669385</v>
      </c>
      <c r="P833">
        <f t="shared" si="171"/>
        <v>7</v>
      </c>
      <c r="Q833">
        <f t="shared" si="172"/>
        <v>30</v>
      </c>
      <c r="AC833" s="2"/>
      <c r="AD833" s="2"/>
    </row>
    <row r="834" spans="1:30" x14ac:dyDescent="0.25">
      <c r="A834" s="6">
        <v>41850.541666663201</v>
      </c>
      <c r="B834" s="8">
        <v>35.356666666666669</v>
      </c>
      <c r="C834">
        <v>38.394999999999996</v>
      </c>
      <c r="D834">
        <v>32.685000000000002</v>
      </c>
      <c r="E834">
        <v>20.725000000000001</v>
      </c>
      <c r="F834">
        <v>21.984999999999999</v>
      </c>
      <c r="G834">
        <v>33.258333333333333</v>
      </c>
      <c r="H834">
        <v>12.04</v>
      </c>
      <c r="I834">
        <v>15.074999999999999</v>
      </c>
      <c r="J834">
        <v>42.44166666666667</v>
      </c>
      <c r="K834" s="2">
        <v>28.78</v>
      </c>
      <c r="L834" s="2">
        <v>22.33</v>
      </c>
      <c r="M834">
        <f t="shared" si="168"/>
        <v>100.95020833333334</v>
      </c>
      <c r="N834">
        <f t="shared" si="169"/>
        <v>3.0353357554497622</v>
      </c>
      <c r="O834">
        <f t="shared" si="170"/>
        <v>2.3785637149028078</v>
      </c>
      <c r="P834">
        <f t="shared" si="171"/>
        <v>7</v>
      </c>
      <c r="Q834">
        <f t="shared" si="172"/>
        <v>30</v>
      </c>
      <c r="AC834" s="2"/>
      <c r="AD834" s="2"/>
    </row>
    <row r="835" spans="1:30" x14ac:dyDescent="0.25">
      <c r="A835" s="6">
        <v>41850.583333329865</v>
      </c>
      <c r="B835" s="8">
        <v>34.989999999999988</v>
      </c>
      <c r="C835">
        <v>37.454999999999998</v>
      </c>
      <c r="D835">
        <v>32.67</v>
      </c>
      <c r="E835">
        <v>20.75</v>
      </c>
      <c r="F835">
        <v>22.1</v>
      </c>
      <c r="G835">
        <v>31.666666666666668</v>
      </c>
      <c r="H835">
        <v>12.86</v>
      </c>
      <c r="I835">
        <v>15.934999999999999</v>
      </c>
      <c r="J835">
        <v>40.883333333333333</v>
      </c>
      <c r="K835" s="2">
        <v>28.78</v>
      </c>
      <c r="L835" s="2">
        <v>22.33</v>
      </c>
      <c r="M835">
        <f t="shared" si="168"/>
        <v>101.99227499999998</v>
      </c>
      <c r="N835">
        <f t="shared" si="169"/>
        <v>3.2208086842105255</v>
      </c>
      <c r="O835">
        <f t="shared" si="170"/>
        <v>2.4947152466367708</v>
      </c>
      <c r="P835">
        <f t="shared" si="171"/>
        <v>7</v>
      </c>
      <c r="Q835">
        <f t="shared" si="172"/>
        <v>30</v>
      </c>
      <c r="AC835" s="2"/>
      <c r="AD835" s="2"/>
    </row>
    <row r="836" spans="1:30" x14ac:dyDescent="0.25">
      <c r="A836" s="6">
        <v>41850.624999996529</v>
      </c>
      <c r="B836" s="8">
        <v>34.223333333333336</v>
      </c>
      <c r="C836">
        <v>36.915000000000006</v>
      </c>
      <c r="D836">
        <v>32.885000000000005</v>
      </c>
      <c r="E836">
        <v>20.785</v>
      </c>
      <c r="F836">
        <v>22.045000000000002</v>
      </c>
      <c r="G836">
        <v>31.700000000000003</v>
      </c>
      <c r="H836">
        <v>13.955</v>
      </c>
      <c r="I836">
        <v>15.17</v>
      </c>
      <c r="J836">
        <v>40.9</v>
      </c>
      <c r="K836" s="2">
        <v>28.78</v>
      </c>
      <c r="L836" s="2">
        <v>22.33</v>
      </c>
      <c r="M836">
        <f t="shared" si="168"/>
        <v>53.536174999999993</v>
      </c>
      <c r="N836">
        <f t="shared" si="169"/>
        <v>1.6888383280757093</v>
      </c>
      <c r="O836">
        <f t="shared" si="170"/>
        <v>1.3089529339853299</v>
      </c>
      <c r="P836">
        <f t="shared" si="171"/>
        <v>7</v>
      </c>
      <c r="Q836">
        <f t="shared" si="172"/>
        <v>30</v>
      </c>
      <c r="AC836" s="2"/>
      <c r="AD836" s="2"/>
    </row>
    <row r="837" spans="1:30" x14ac:dyDescent="0.25">
      <c r="A837" s="6">
        <v>41850.666666663194</v>
      </c>
      <c r="B837" s="8">
        <v>33.481666666666655</v>
      </c>
      <c r="C837">
        <v>37.99</v>
      </c>
      <c r="D837">
        <v>32.795000000000002</v>
      </c>
      <c r="E837">
        <v>20.755000000000003</v>
      </c>
      <c r="F837">
        <v>22.155000000000001</v>
      </c>
      <c r="G837">
        <v>31.691666666666666</v>
      </c>
      <c r="H837">
        <v>12.620000000000001</v>
      </c>
      <c r="I837">
        <v>15.675000000000001</v>
      </c>
      <c r="J837">
        <v>40.958333333333336</v>
      </c>
      <c r="K837" s="2">
        <v>28.78</v>
      </c>
      <c r="L837" s="2">
        <v>22.33</v>
      </c>
      <c r="M837">
        <f t="shared" si="168"/>
        <v>101.47124166666664</v>
      </c>
      <c r="N837">
        <f t="shared" si="169"/>
        <v>3.2018272416513271</v>
      </c>
      <c r="O837">
        <f t="shared" si="170"/>
        <v>2.4774260427263473</v>
      </c>
      <c r="P837">
        <f t="shared" si="171"/>
        <v>7</v>
      </c>
      <c r="Q837">
        <f t="shared" si="172"/>
        <v>30</v>
      </c>
      <c r="AC837" s="2"/>
      <c r="AD837" s="2"/>
    </row>
    <row r="838" spans="1:30" x14ac:dyDescent="0.25">
      <c r="A838" s="6">
        <v>41850.708333329858</v>
      </c>
      <c r="B838" s="8">
        <v>32.136666666666663</v>
      </c>
      <c r="C838">
        <v>36.879999999999995</v>
      </c>
      <c r="D838">
        <v>32.96</v>
      </c>
      <c r="E838">
        <v>20.8</v>
      </c>
      <c r="F838">
        <v>22.049999999999997</v>
      </c>
      <c r="G838">
        <v>30.05</v>
      </c>
      <c r="H838">
        <v>13.92</v>
      </c>
      <c r="I838">
        <v>15.164999999999999</v>
      </c>
      <c r="J838">
        <v>39.358333333333327</v>
      </c>
      <c r="K838" s="2">
        <v>28.78</v>
      </c>
      <c r="L838" s="2">
        <v>22.33</v>
      </c>
      <c r="M838">
        <f t="shared" si="168"/>
        <v>54.317724999999975</v>
      </c>
      <c r="N838">
        <f t="shared" si="169"/>
        <v>1.8075782029950074</v>
      </c>
      <c r="O838">
        <f t="shared" si="170"/>
        <v>1.3800819394452675</v>
      </c>
      <c r="P838">
        <f t="shared" si="171"/>
        <v>7</v>
      </c>
      <c r="Q838">
        <f t="shared" si="172"/>
        <v>30</v>
      </c>
      <c r="AC838" s="2"/>
      <c r="AD838" s="2"/>
    </row>
    <row r="839" spans="1:30" x14ac:dyDescent="0.25">
      <c r="A839" s="6">
        <v>41850.749999996522</v>
      </c>
      <c r="B839" s="8">
        <v>30.60666666666668</v>
      </c>
      <c r="C839">
        <v>38.375</v>
      </c>
      <c r="D839">
        <v>32.805</v>
      </c>
      <c r="E839">
        <v>20.625</v>
      </c>
      <c r="F839">
        <v>21.975000000000001</v>
      </c>
      <c r="G839">
        <v>30</v>
      </c>
      <c r="H839">
        <v>12.254999999999999</v>
      </c>
      <c r="I839">
        <v>15.29</v>
      </c>
      <c r="J839">
        <v>39.324999999999996</v>
      </c>
      <c r="K839" s="2">
        <v>28.78</v>
      </c>
      <c r="L839" s="2">
        <v>22.33</v>
      </c>
      <c r="M839">
        <f t="shared" si="168"/>
        <v>100.95020833333334</v>
      </c>
      <c r="N839">
        <f t="shared" si="169"/>
        <v>3.3650069444444446</v>
      </c>
      <c r="O839">
        <f t="shared" si="170"/>
        <v>2.5670745920745923</v>
      </c>
      <c r="P839">
        <f t="shared" si="171"/>
        <v>7</v>
      </c>
      <c r="Q839">
        <f t="shared" si="172"/>
        <v>30</v>
      </c>
      <c r="AC839" s="2"/>
      <c r="AD839" s="2"/>
    </row>
    <row r="840" spans="1:30" x14ac:dyDescent="0.25">
      <c r="A840" s="6">
        <v>41850.791666663186</v>
      </c>
      <c r="B840" s="8">
        <v>29.71333333333332</v>
      </c>
      <c r="C840">
        <v>36.72</v>
      </c>
      <c r="D840">
        <v>32.729999999999997</v>
      </c>
      <c r="E840">
        <v>20.704999999999998</v>
      </c>
      <c r="F840">
        <v>21.86</v>
      </c>
      <c r="G840">
        <v>26.658333333333328</v>
      </c>
      <c r="H840">
        <v>13.625</v>
      </c>
      <c r="I840">
        <v>15.685</v>
      </c>
      <c r="J840">
        <v>36.016666666666673</v>
      </c>
      <c r="K840" s="2">
        <v>28.78</v>
      </c>
      <c r="L840" s="2">
        <v>22.33</v>
      </c>
      <c r="M840">
        <f t="shared" si="168"/>
        <v>75.549833333333353</v>
      </c>
      <c r="N840">
        <f t="shared" si="169"/>
        <v>2.8340043763676164</v>
      </c>
      <c r="O840">
        <f t="shared" si="170"/>
        <v>2.0976353540027768</v>
      </c>
      <c r="P840">
        <f t="shared" si="171"/>
        <v>7</v>
      </c>
      <c r="Q840">
        <f t="shared" si="172"/>
        <v>30</v>
      </c>
      <c r="AC840" s="2"/>
      <c r="AD840" s="2"/>
    </row>
    <row r="841" spans="1:30" x14ac:dyDescent="0.25">
      <c r="A841" s="6">
        <v>41850.833333329851</v>
      </c>
      <c r="B841" s="8">
        <v>29.515000000000001</v>
      </c>
      <c r="C841">
        <v>36.075000000000003</v>
      </c>
      <c r="D841">
        <v>32.78</v>
      </c>
      <c r="E841">
        <v>20.675000000000001</v>
      </c>
      <c r="F841">
        <v>21.799999999999997</v>
      </c>
      <c r="G841">
        <v>26.599999999999998</v>
      </c>
      <c r="H841">
        <v>14.045</v>
      </c>
      <c r="I841">
        <v>15.185</v>
      </c>
      <c r="J841">
        <v>35.983333333333334</v>
      </c>
      <c r="K841" s="2">
        <v>28.78</v>
      </c>
      <c r="L841" s="2">
        <v>22.33</v>
      </c>
      <c r="M841">
        <f t="shared" si="168"/>
        <v>51.582300000000004</v>
      </c>
      <c r="N841">
        <f t="shared" si="169"/>
        <v>1.9391842105263162</v>
      </c>
      <c r="O841">
        <f t="shared" si="170"/>
        <v>1.433505326540065</v>
      </c>
      <c r="P841">
        <f t="shared" si="171"/>
        <v>7</v>
      </c>
      <c r="Q841">
        <f t="shared" si="172"/>
        <v>30</v>
      </c>
      <c r="AC841" s="2"/>
      <c r="AD841" s="2"/>
    </row>
    <row r="842" spans="1:30" x14ac:dyDescent="0.25">
      <c r="A842" s="6">
        <v>41851.291666663157</v>
      </c>
      <c r="B842" s="8">
        <v>31.033333333333324</v>
      </c>
      <c r="C842">
        <v>35.510000000000005</v>
      </c>
      <c r="D842">
        <v>32.42</v>
      </c>
      <c r="E842">
        <v>20.685000000000002</v>
      </c>
      <c r="F842">
        <v>21.82</v>
      </c>
      <c r="G842">
        <v>24.866666666666664</v>
      </c>
      <c r="H842">
        <v>14.295</v>
      </c>
      <c r="I842">
        <v>15.445</v>
      </c>
      <c r="J842">
        <v>34.175000000000004</v>
      </c>
      <c r="K842" s="2">
        <v>28.78</v>
      </c>
      <c r="L842" s="2">
        <v>22.33</v>
      </c>
      <c r="M842">
        <f t="shared" si="168"/>
        <v>51.842816666666671</v>
      </c>
      <c r="N842">
        <f t="shared" si="169"/>
        <v>2.0848317694369976</v>
      </c>
      <c r="O842">
        <f t="shared" si="170"/>
        <v>1.5169807364057546</v>
      </c>
      <c r="P842">
        <f t="shared" si="171"/>
        <v>7</v>
      </c>
      <c r="Q842">
        <f t="shared" si="172"/>
        <v>31</v>
      </c>
      <c r="AC842" s="2"/>
      <c r="AD842" s="2"/>
    </row>
    <row r="843" spans="1:30" x14ac:dyDescent="0.25">
      <c r="A843" s="6">
        <v>41851.333333329821</v>
      </c>
      <c r="B843" s="8">
        <v>32.298333333333332</v>
      </c>
      <c r="C843">
        <v>37.150000000000006</v>
      </c>
      <c r="D843">
        <v>32.575000000000003</v>
      </c>
      <c r="E843">
        <v>20.664999999999999</v>
      </c>
      <c r="F843">
        <v>21.85</v>
      </c>
      <c r="G843">
        <v>29.775000000000006</v>
      </c>
      <c r="H843">
        <v>13.715</v>
      </c>
      <c r="I843">
        <v>14.92</v>
      </c>
      <c r="J843">
        <v>39.066666666666663</v>
      </c>
      <c r="K843" s="2">
        <v>28.78</v>
      </c>
      <c r="L843" s="2">
        <v>22.33</v>
      </c>
      <c r="M843">
        <f t="shared" si="168"/>
        <v>53.275658333333332</v>
      </c>
      <c r="N843">
        <f t="shared" si="169"/>
        <v>1.7892748390708084</v>
      </c>
      <c r="O843">
        <f t="shared" si="170"/>
        <v>1.3637113907849829</v>
      </c>
      <c r="P843">
        <f t="shared" si="171"/>
        <v>7</v>
      </c>
      <c r="Q843">
        <f t="shared" si="172"/>
        <v>31</v>
      </c>
      <c r="AC843" s="2"/>
      <c r="AD843" s="2"/>
    </row>
    <row r="844" spans="1:30" x14ac:dyDescent="0.25">
      <c r="A844" s="6">
        <v>41851.374999996486</v>
      </c>
      <c r="B844" s="8">
        <v>32.948333333333338</v>
      </c>
      <c r="C844">
        <v>38.215000000000003</v>
      </c>
      <c r="D844">
        <v>32.57</v>
      </c>
      <c r="E844">
        <v>20.755000000000003</v>
      </c>
      <c r="F844">
        <v>21.954999999999998</v>
      </c>
      <c r="G844">
        <v>31.524999999999995</v>
      </c>
      <c r="H844">
        <v>12.285</v>
      </c>
      <c r="I844">
        <v>15.344999999999999</v>
      </c>
      <c r="J844">
        <v>40.783333333333331</v>
      </c>
      <c r="K844" s="2">
        <v>28.78</v>
      </c>
      <c r="L844" s="2">
        <v>22.33</v>
      </c>
      <c r="M844">
        <f t="shared" si="168"/>
        <v>101.60149999999996</v>
      </c>
      <c r="N844">
        <f t="shared" si="169"/>
        <v>3.2228865979381434</v>
      </c>
      <c r="O844">
        <f t="shared" si="170"/>
        <v>2.4912505108295862</v>
      </c>
      <c r="P844">
        <f t="shared" si="171"/>
        <v>7</v>
      </c>
      <c r="Q844">
        <f t="shared" si="172"/>
        <v>31</v>
      </c>
      <c r="AC844" s="2"/>
      <c r="AD844" s="2"/>
    </row>
    <row r="845" spans="1:30" x14ac:dyDescent="0.25">
      <c r="A845" s="6">
        <v>41851.41666666315</v>
      </c>
      <c r="B845" s="8">
        <v>32.993333333333332</v>
      </c>
      <c r="C845">
        <v>37.355000000000004</v>
      </c>
      <c r="D845">
        <v>32.650000000000006</v>
      </c>
      <c r="E845">
        <v>20.69</v>
      </c>
      <c r="F845">
        <v>22.024999999999999</v>
      </c>
      <c r="G845">
        <v>33.233333333333334</v>
      </c>
      <c r="H845">
        <v>12.855</v>
      </c>
      <c r="I845">
        <v>15.934999999999999</v>
      </c>
      <c r="J845">
        <v>42.491666666666667</v>
      </c>
      <c r="K845" s="2">
        <v>28.78</v>
      </c>
      <c r="L845" s="2">
        <v>22.33</v>
      </c>
      <c r="M845">
        <f t="shared" si="168"/>
        <v>102.12253333333328</v>
      </c>
      <c r="N845">
        <f t="shared" si="169"/>
        <v>3.0728946840521547</v>
      </c>
      <c r="O845">
        <f t="shared" si="170"/>
        <v>2.4033543832123931</v>
      </c>
      <c r="P845">
        <f t="shared" si="171"/>
        <v>7</v>
      </c>
      <c r="Q845">
        <f t="shared" si="172"/>
        <v>31</v>
      </c>
      <c r="AC845" s="2"/>
      <c r="AD845" s="2"/>
    </row>
    <row r="846" spans="1:30" x14ac:dyDescent="0.25">
      <c r="A846" s="6">
        <v>41851.458333329814</v>
      </c>
      <c r="B846" s="8">
        <v>33.418333333333337</v>
      </c>
      <c r="C846">
        <v>36.034999999999997</v>
      </c>
      <c r="D846">
        <v>32.869999999999997</v>
      </c>
      <c r="E846">
        <v>20.824999999999999</v>
      </c>
      <c r="F846">
        <v>21.990000000000002</v>
      </c>
      <c r="G846">
        <v>30.058333333333337</v>
      </c>
      <c r="H846">
        <v>14.355</v>
      </c>
      <c r="I846">
        <v>15.484999999999999</v>
      </c>
      <c r="J846">
        <v>39.300000000000004</v>
      </c>
      <c r="K846" s="2">
        <v>28.78</v>
      </c>
      <c r="L846" s="2">
        <v>22.33</v>
      </c>
      <c r="M846">
        <f t="shared" si="168"/>
        <v>51.3217833333333</v>
      </c>
      <c r="N846">
        <f t="shared" si="169"/>
        <v>1.7074061546991948</v>
      </c>
      <c r="O846">
        <f t="shared" si="170"/>
        <v>1.3058977947413053</v>
      </c>
      <c r="P846">
        <f t="shared" si="171"/>
        <v>7</v>
      </c>
      <c r="Q846">
        <f t="shared" si="172"/>
        <v>31</v>
      </c>
      <c r="AC846" s="2"/>
      <c r="AD846" s="2"/>
    </row>
    <row r="847" spans="1:30" x14ac:dyDescent="0.25">
      <c r="A847" s="6">
        <v>41851.499999996478</v>
      </c>
      <c r="B847" s="8">
        <v>33.081666666666663</v>
      </c>
      <c r="C847">
        <v>38.515000000000001</v>
      </c>
      <c r="D847">
        <v>32.89</v>
      </c>
      <c r="E847">
        <v>20.704999999999998</v>
      </c>
      <c r="F847">
        <v>22.045000000000002</v>
      </c>
      <c r="G847">
        <v>34.991666666666667</v>
      </c>
      <c r="H847">
        <v>12.120000000000001</v>
      </c>
      <c r="I847">
        <v>15.105</v>
      </c>
      <c r="J847">
        <v>44.258333333333326</v>
      </c>
      <c r="K847" s="2">
        <v>28.78</v>
      </c>
      <c r="L847" s="2">
        <v>22.33</v>
      </c>
      <c r="M847">
        <f t="shared" si="168"/>
        <v>99.647624999999977</v>
      </c>
      <c r="N847">
        <f t="shared" si="169"/>
        <v>2.8477530364372461</v>
      </c>
      <c r="O847">
        <f t="shared" si="170"/>
        <v>2.251499717567313</v>
      </c>
      <c r="P847">
        <f t="shared" si="171"/>
        <v>7</v>
      </c>
      <c r="Q847">
        <f t="shared" si="172"/>
        <v>31</v>
      </c>
      <c r="AC847" s="2"/>
      <c r="AD847" s="2"/>
    </row>
    <row r="848" spans="1:30" x14ac:dyDescent="0.25">
      <c r="A848" s="6">
        <v>41851.541666663143</v>
      </c>
      <c r="B848" s="8">
        <v>32.888333333333335</v>
      </c>
      <c r="C848">
        <v>37.375</v>
      </c>
      <c r="D848">
        <v>32.885000000000005</v>
      </c>
      <c r="E848">
        <v>20.805</v>
      </c>
      <c r="F848">
        <v>22.104999999999997</v>
      </c>
      <c r="G848">
        <v>33.425000000000004</v>
      </c>
      <c r="H848">
        <v>12.925000000000001</v>
      </c>
      <c r="I848">
        <v>16.02</v>
      </c>
      <c r="J848">
        <v>42.699999999999989</v>
      </c>
      <c r="K848" s="2">
        <v>28.78</v>
      </c>
      <c r="L848" s="2">
        <v>22.33</v>
      </c>
      <c r="M848">
        <f t="shared" si="168"/>
        <v>102.5133083333333</v>
      </c>
      <c r="N848">
        <f t="shared" si="169"/>
        <v>3.0669650959860371</v>
      </c>
      <c r="O848">
        <f t="shared" si="170"/>
        <v>2.4007800546448084</v>
      </c>
      <c r="P848">
        <f t="shared" si="171"/>
        <v>7</v>
      </c>
      <c r="Q848">
        <f t="shared" si="172"/>
        <v>31</v>
      </c>
      <c r="AC848" s="2"/>
      <c r="AD848" s="2"/>
    </row>
    <row r="849" spans="1:30" x14ac:dyDescent="0.25">
      <c r="A849" s="6">
        <v>41851.583333329807</v>
      </c>
      <c r="B849" s="8">
        <v>31.658333333333335</v>
      </c>
      <c r="C849">
        <v>37.555</v>
      </c>
      <c r="D849">
        <v>33.129999999999995</v>
      </c>
      <c r="E849">
        <v>20.795000000000002</v>
      </c>
      <c r="F849">
        <v>22.005000000000003</v>
      </c>
      <c r="G849">
        <v>35.166666666666664</v>
      </c>
      <c r="H849">
        <v>13.91</v>
      </c>
      <c r="I849">
        <v>15.094999999999999</v>
      </c>
      <c r="J849">
        <v>44.391666666666673</v>
      </c>
      <c r="K849" s="2">
        <v>28.78</v>
      </c>
      <c r="L849" s="2">
        <v>22.33</v>
      </c>
      <c r="M849">
        <f t="shared" si="168"/>
        <v>52.754624999999962</v>
      </c>
      <c r="N849">
        <f t="shared" si="169"/>
        <v>1.5001315165876767</v>
      </c>
      <c r="O849">
        <f t="shared" si="170"/>
        <v>1.1883902759526928</v>
      </c>
      <c r="P849">
        <f t="shared" si="171"/>
        <v>7</v>
      </c>
      <c r="Q849">
        <f t="shared" si="172"/>
        <v>31</v>
      </c>
      <c r="AC849" s="2"/>
      <c r="AD849" s="2"/>
    </row>
    <row r="850" spans="1:30" x14ac:dyDescent="0.25">
      <c r="A850" s="6">
        <v>41851.624999996471</v>
      </c>
      <c r="B850" s="8">
        <v>31.52666666666666</v>
      </c>
      <c r="C850">
        <v>38.19</v>
      </c>
      <c r="D850">
        <v>33.120000000000005</v>
      </c>
      <c r="E850">
        <v>20.73</v>
      </c>
      <c r="F850">
        <v>22.1</v>
      </c>
      <c r="G850">
        <v>33.583333333333336</v>
      </c>
      <c r="H850">
        <v>12.734999999999999</v>
      </c>
      <c r="I850">
        <v>15.805</v>
      </c>
      <c r="J850">
        <v>42.85</v>
      </c>
      <c r="K850" s="2">
        <v>28.78</v>
      </c>
      <c r="L850" s="2">
        <v>22.33</v>
      </c>
      <c r="M850">
        <f t="shared" si="168"/>
        <v>101.86201666666666</v>
      </c>
      <c r="N850">
        <f t="shared" si="169"/>
        <v>3.0331121588089327</v>
      </c>
      <c r="O850">
        <f t="shared" si="170"/>
        <v>2.3771765849863864</v>
      </c>
      <c r="P850">
        <f t="shared" si="171"/>
        <v>7</v>
      </c>
      <c r="Q850">
        <f t="shared" si="172"/>
        <v>31</v>
      </c>
      <c r="AC850" s="2"/>
      <c r="AD850" s="2"/>
    </row>
    <row r="851" spans="1:30" x14ac:dyDescent="0.25">
      <c r="A851" s="6">
        <v>41851.666666663135</v>
      </c>
      <c r="B851" s="8">
        <v>30.690000000000005</v>
      </c>
      <c r="C851">
        <v>37.72</v>
      </c>
      <c r="D851">
        <v>33.31</v>
      </c>
      <c r="E851">
        <v>20.740000000000002</v>
      </c>
      <c r="F851">
        <v>22.005000000000003</v>
      </c>
      <c r="G851">
        <v>30.299999999999997</v>
      </c>
      <c r="H851">
        <v>13.82</v>
      </c>
      <c r="I851">
        <v>14.96</v>
      </c>
      <c r="J851">
        <v>39.541666666666679</v>
      </c>
      <c r="K851" s="2">
        <v>28.78</v>
      </c>
      <c r="L851" s="2">
        <v>22.33</v>
      </c>
      <c r="M851">
        <f t="shared" si="168"/>
        <v>51.582300000000004</v>
      </c>
      <c r="N851">
        <f t="shared" si="169"/>
        <v>1.7023861386138617</v>
      </c>
      <c r="O851">
        <f t="shared" si="170"/>
        <v>1.3045049525816645</v>
      </c>
      <c r="P851">
        <f t="shared" si="171"/>
        <v>7</v>
      </c>
      <c r="Q851">
        <f t="shared" si="172"/>
        <v>31</v>
      </c>
      <c r="AC851" s="2"/>
      <c r="AD851" s="2"/>
    </row>
    <row r="852" spans="1:30" x14ac:dyDescent="0.25">
      <c r="A852" s="6">
        <v>41851.7083333298</v>
      </c>
      <c r="B852" s="8">
        <v>29.781666666666663</v>
      </c>
      <c r="C852">
        <v>38.715000000000003</v>
      </c>
      <c r="D852">
        <v>33.125</v>
      </c>
      <c r="E852">
        <v>20.695</v>
      </c>
      <c r="F852">
        <v>22.024999999999999</v>
      </c>
      <c r="G852">
        <v>33.508333333333333</v>
      </c>
      <c r="H852">
        <v>12.355</v>
      </c>
      <c r="I852">
        <v>15.355</v>
      </c>
      <c r="J852">
        <v>41.225000000000001</v>
      </c>
      <c r="K852" s="2">
        <v>28.78</v>
      </c>
      <c r="L852" s="2">
        <v>22.33</v>
      </c>
      <c r="M852">
        <f t="shared" si="168"/>
        <v>100.0384</v>
      </c>
      <c r="N852">
        <f t="shared" si="169"/>
        <v>2.9854782392439692</v>
      </c>
      <c r="O852">
        <f t="shared" si="170"/>
        <v>2.4266440266828377</v>
      </c>
      <c r="P852">
        <f t="shared" si="171"/>
        <v>7</v>
      </c>
      <c r="Q852">
        <f t="shared" si="172"/>
        <v>31</v>
      </c>
      <c r="AC852" s="2"/>
      <c r="AD852" s="2"/>
    </row>
    <row r="853" spans="1:30" x14ac:dyDescent="0.25">
      <c r="A853" s="6">
        <v>41851.749999996464</v>
      </c>
      <c r="B853" s="8">
        <v>29.108333333333338</v>
      </c>
      <c r="C853">
        <v>38.034999999999997</v>
      </c>
      <c r="D853">
        <v>33.034999999999997</v>
      </c>
      <c r="E853">
        <v>20.664999999999999</v>
      </c>
      <c r="F853">
        <v>21.91</v>
      </c>
      <c r="G853">
        <v>28.558333333333334</v>
      </c>
      <c r="H853">
        <v>12.574999999999999</v>
      </c>
      <c r="I853">
        <v>15.58</v>
      </c>
      <c r="J853">
        <v>37.841666666666661</v>
      </c>
      <c r="K853" s="2">
        <v>28.78</v>
      </c>
      <c r="L853" s="2">
        <v>22.33</v>
      </c>
      <c r="M853">
        <f t="shared" si="168"/>
        <v>100.16865833333334</v>
      </c>
      <c r="N853">
        <f t="shared" si="169"/>
        <v>3.5075106507149112</v>
      </c>
      <c r="O853">
        <f t="shared" si="170"/>
        <v>2.6470466857520374</v>
      </c>
      <c r="P853">
        <f t="shared" si="171"/>
        <v>7</v>
      </c>
      <c r="Q853">
        <f t="shared" si="172"/>
        <v>31</v>
      </c>
      <c r="AC853" s="2"/>
      <c r="AD853" s="2"/>
    </row>
    <row r="854" spans="1:30" x14ac:dyDescent="0.25">
      <c r="A854" s="6">
        <v>41851.791666663128</v>
      </c>
      <c r="B854" s="8">
        <v>28.989999999999995</v>
      </c>
      <c r="C854">
        <v>36.115000000000002</v>
      </c>
      <c r="D854">
        <v>33.034999999999997</v>
      </c>
      <c r="E854">
        <v>20.7</v>
      </c>
      <c r="F854">
        <v>21.799999999999997</v>
      </c>
      <c r="G854">
        <v>25.100000000000005</v>
      </c>
      <c r="H854">
        <v>14.64</v>
      </c>
      <c r="I854">
        <v>15.775</v>
      </c>
      <c r="J854">
        <v>34.416666666666679</v>
      </c>
      <c r="K854" s="2">
        <v>28.78</v>
      </c>
      <c r="L854" s="2">
        <v>22.33</v>
      </c>
      <c r="M854">
        <f t="shared" si="168"/>
        <v>51.452041666666659</v>
      </c>
      <c r="N854">
        <f t="shared" si="169"/>
        <v>2.0498821381142092</v>
      </c>
      <c r="O854">
        <f t="shared" si="170"/>
        <v>1.4949745762711857</v>
      </c>
      <c r="P854">
        <f t="shared" si="171"/>
        <v>7</v>
      </c>
      <c r="Q854">
        <f t="shared" si="172"/>
        <v>31</v>
      </c>
      <c r="AC854" s="2"/>
      <c r="AD854" s="2"/>
    </row>
    <row r="855" spans="1:30" x14ac:dyDescent="0.25">
      <c r="A855" s="6">
        <v>41851.833333329792</v>
      </c>
      <c r="B855" s="8">
        <v>28.801666666666662</v>
      </c>
      <c r="C855">
        <v>37.47</v>
      </c>
      <c r="D855">
        <v>33.004999999999995</v>
      </c>
      <c r="E855">
        <v>20.53</v>
      </c>
      <c r="F855">
        <v>21.79</v>
      </c>
      <c r="G855">
        <v>28.333333333333332</v>
      </c>
      <c r="H855">
        <v>12.91</v>
      </c>
      <c r="I855">
        <v>14.96</v>
      </c>
      <c r="J855">
        <v>37.641666666666673</v>
      </c>
      <c r="K855" s="2">
        <v>28.78</v>
      </c>
      <c r="L855" s="2">
        <v>22.33</v>
      </c>
      <c r="M855">
        <f t="shared" si="168"/>
        <v>75.289316666666679</v>
      </c>
      <c r="N855">
        <f t="shared" si="169"/>
        <v>2.6572700000000005</v>
      </c>
      <c r="O855">
        <f t="shared" si="170"/>
        <v>2.0001589550586671</v>
      </c>
      <c r="P855">
        <f t="shared" si="171"/>
        <v>7</v>
      </c>
      <c r="Q855">
        <f t="shared" si="172"/>
        <v>31</v>
      </c>
      <c r="AC855" s="2"/>
      <c r="AD855" s="2"/>
    </row>
    <row r="856" spans="1:30" x14ac:dyDescent="0.25">
      <c r="A856" s="6">
        <v>41852.291666663099</v>
      </c>
      <c r="B856" s="8">
        <v>26.028333333333361</v>
      </c>
      <c r="C856">
        <v>35.42</v>
      </c>
      <c r="D856">
        <v>32.244999999999997</v>
      </c>
      <c r="E856">
        <v>20.675000000000001</v>
      </c>
      <c r="F856">
        <v>21.645</v>
      </c>
      <c r="G856">
        <v>28.033333333333331</v>
      </c>
      <c r="H856">
        <v>14.594999999999999</v>
      </c>
      <c r="I856">
        <v>15.809999999999999</v>
      </c>
      <c r="J856">
        <v>37.358333333333327</v>
      </c>
      <c r="K856" s="2">
        <v>28.78</v>
      </c>
      <c r="L856" s="2">
        <v>22.33</v>
      </c>
      <c r="M856">
        <f t="shared" si="168"/>
        <v>53.536174999999993</v>
      </c>
      <c r="N856">
        <f t="shared" si="169"/>
        <v>1.9097327586206896</v>
      </c>
      <c r="O856">
        <f t="shared" si="170"/>
        <v>1.4330450591122017</v>
      </c>
      <c r="P856">
        <f t="shared" si="171"/>
        <v>8</v>
      </c>
      <c r="Q856">
        <f t="shared" si="172"/>
        <v>1</v>
      </c>
      <c r="AC856" s="2"/>
      <c r="AD856" s="2"/>
    </row>
    <row r="857" spans="1:30" x14ac:dyDescent="0.25">
      <c r="A857" s="6">
        <v>41852.333333329763</v>
      </c>
      <c r="B857" s="8">
        <v>26.009999999999998</v>
      </c>
      <c r="C857">
        <v>35.844999999999999</v>
      </c>
      <c r="D857">
        <v>32.5</v>
      </c>
      <c r="E857">
        <v>20.57</v>
      </c>
      <c r="F857">
        <v>21.62</v>
      </c>
      <c r="G857">
        <v>26.474999999999998</v>
      </c>
      <c r="H857">
        <v>14.09</v>
      </c>
      <c r="I857">
        <v>15.344999999999999</v>
      </c>
      <c r="J857">
        <v>35.783333333333324</v>
      </c>
      <c r="K857" s="2">
        <v>28.78</v>
      </c>
      <c r="L857" s="2">
        <v>22.33</v>
      </c>
      <c r="M857">
        <f t="shared" si="168"/>
        <v>54.578241666666635</v>
      </c>
      <c r="N857">
        <f t="shared" si="169"/>
        <v>2.0615011016682394</v>
      </c>
      <c r="O857">
        <f t="shared" si="170"/>
        <v>1.5252419655333018</v>
      </c>
      <c r="P857">
        <f t="shared" si="171"/>
        <v>8</v>
      </c>
      <c r="Q857">
        <f t="shared" si="172"/>
        <v>1</v>
      </c>
      <c r="AC857" s="2"/>
      <c r="AD857" s="2"/>
    </row>
    <row r="858" spans="1:30" x14ac:dyDescent="0.25">
      <c r="A858" s="6">
        <v>41852.374999996428</v>
      </c>
      <c r="B858" s="8">
        <v>25.974999999999984</v>
      </c>
      <c r="C858">
        <v>36.65</v>
      </c>
      <c r="D858">
        <v>32.484999999999999</v>
      </c>
      <c r="E858">
        <v>20.895</v>
      </c>
      <c r="F858">
        <v>21.625</v>
      </c>
      <c r="G858">
        <v>26.945454545454542</v>
      </c>
      <c r="H858">
        <v>13.64</v>
      </c>
      <c r="I858">
        <v>15.78</v>
      </c>
      <c r="J858">
        <v>35.80833333333333</v>
      </c>
      <c r="K858" s="2">
        <v>28.78</v>
      </c>
      <c r="L858" s="2">
        <v>22.33</v>
      </c>
      <c r="M858">
        <f t="shared" ref="M858:M897" si="173">IF(G858&lt;3,0,IF(H858&gt;I858,0,(4.2*L858*(I858-H858+0.84)/3.6)))</f>
        <v>77.633966666666637</v>
      </c>
      <c r="N858">
        <f t="shared" ref="N858:N897" si="174">M858/G858</f>
        <v>2.8811526090868189</v>
      </c>
      <c r="O858">
        <f t="shared" ref="O858:O897" si="175">M858/J858</f>
        <v>2.168041889690481</v>
      </c>
      <c r="P858">
        <f t="shared" ref="P858:P897" si="176">MONTH(A858)</f>
        <v>8</v>
      </c>
      <c r="Q858">
        <f t="shared" ref="Q858:Q897" si="177">DAY(A858)</f>
        <v>1</v>
      </c>
      <c r="AC858" s="2"/>
      <c r="AD858" s="2"/>
    </row>
    <row r="859" spans="1:30" x14ac:dyDescent="0.25">
      <c r="A859" s="6">
        <v>41852.416666663092</v>
      </c>
      <c r="B859" s="8">
        <v>25.774999999999999</v>
      </c>
      <c r="C859">
        <v>36.204999999999998</v>
      </c>
      <c r="D859">
        <v>32.734999999999999</v>
      </c>
      <c r="E859">
        <v>20.67</v>
      </c>
      <c r="F859">
        <v>21.66</v>
      </c>
      <c r="G859">
        <v>26.549999999999997</v>
      </c>
      <c r="H859">
        <v>14</v>
      </c>
      <c r="I859">
        <v>15.27</v>
      </c>
      <c r="J859">
        <v>35.749999999999993</v>
      </c>
      <c r="K859" s="2">
        <v>28.78</v>
      </c>
      <c r="L859" s="2">
        <v>22.33</v>
      </c>
      <c r="M859">
        <f t="shared" si="173"/>
        <v>54.969016666666654</v>
      </c>
      <c r="N859">
        <f t="shared" si="174"/>
        <v>2.0703961079723787</v>
      </c>
      <c r="O859">
        <f t="shared" si="175"/>
        <v>1.5375948717948718</v>
      </c>
      <c r="P859">
        <f t="shared" si="176"/>
        <v>8</v>
      </c>
      <c r="Q859">
        <f t="shared" si="177"/>
        <v>1</v>
      </c>
      <c r="AC859" s="2"/>
      <c r="AD859" s="2"/>
    </row>
    <row r="860" spans="1:30" x14ac:dyDescent="0.25">
      <c r="A860" s="6">
        <v>41852.458333329756</v>
      </c>
      <c r="B860" s="8">
        <v>25.868333333333336</v>
      </c>
      <c r="C860">
        <v>38.454999999999998</v>
      </c>
      <c r="D860">
        <v>32.71</v>
      </c>
      <c r="E860">
        <v>21.119999999999997</v>
      </c>
      <c r="F860">
        <v>21.664999999999999</v>
      </c>
      <c r="G860">
        <v>28.216666666666658</v>
      </c>
      <c r="H860">
        <v>12.465</v>
      </c>
      <c r="I860">
        <v>15.07</v>
      </c>
      <c r="J860">
        <v>37.516666666666666</v>
      </c>
      <c r="K860" s="2">
        <v>28.78</v>
      </c>
      <c r="L860" s="2">
        <v>22.33</v>
      </c>
      <c r="M860">
        <f t="shared" si="173"/>
        <v>89.747991666666678</v>
      </c>
      <c r="N860">
        <f t="shared" si="174"/>
        <v>3.1806730655640889</v>
      </c>
      <c r="O860">
        <f t="shared" si="175"/>
        <v>2.3922165704131499</v>
      </c>
      <c r="P860">
        <f t="shared" si="176"/>
        <v>8</v>
      </c>
      <c r="Q860">
        <f t="shared" si="177"/>
        <v>1</v>
      </c>
      <c r="AC860" s="2"/>
      <c r="AD860" s="2"/>
    </row>
    <row r="861" spans="1:30" x14ac:dyDescent="0.25">
      <c r="A861" s="6">
        <v>41852.49999999642</v>
      </c>
      <c r="B861" s="8">
        <v>26.221666666666671</v>
      </c>
      <c r="C861">
        <v>35.965000000000003</v>
      </c>
      <c r="D861">
        <v>32.739999999999995</v>
      </c>
      <c r="E861">
        <v>20.635000000000002</v>
      </c>
      <c r="F861">
        <v>21.664999999999999</v>
      </c>
      <c r="G861">
        <v>24.875</v>
      </c>
      <c r="H861">
        <v>14.355</v>
      </c>
      <c r="I861">
        <v>15.57</v>
      </c>
      <c r="J861">
        <v>34.241666666666667</v>
      </c>
      <c r="K861" s="2">
        <v>28.78</v>
      </c>
      <c r="L861" s="2">
        <v>22.33</v>
      </c>
      <c r="M861">
        <f t="shared" si="173"/>
        <v>53.536174999999993</v>
      </c>
      <c r="N861">
        <f t="shared" si="174"/>
        <v>2.1522080402010046</v>
      </c>
      <c r="O861">
        <f t="shared" si="175"/>
        <v>1.5634804088586027</v>
      </c>
      <c r="P861">
        <f t="shared" si="176"/>
        <v>8</v>
      </c>
      <c r="Q861">
        <f t="shared" si="177"/>
        <v>1</v>
      </c>
      <c r="AC861" s="2"/>
      <c r="AD861" s="2"/>
    </row>
    <row r="862" spans="1:30" x14ac:dyDescent="0.25">
      <c r="A862" s="6">
        <v>41852.541666663084</v>
      </c>
      <c r="B862" s="8">
        <v>26.105000000000015</v>
      </c>
      <c r="C862">
        <v>36.724999999999994</v>
      </c>
      <c r="D862">
        <v>32.695</v>
      </c>
      <c r="E862">
        <v>20.59</v>
      </c>
      <c r="F862">
        <v>21.625</v>
      </c>
      <c r="G862">
        <v>26.491666666666674</v>
      </c>
      <c r="H862">
        <v>14.07</v>
      </c>
      <c r="I862">
        <v>15.32</v>
      </c>
      <c r="J862">
        <v>35.716666666666669</v>
      </c>
      <c r="K862" s="2">
        <v>28.78</v>
      </c>
      <c r="L862" s="2">
        <v>22.33</v>
      </c>
      <c r="M862">
        <f t="shared" si="173"/>
        <v>54.447983333333326</v>
      </c>
      <c r="N862">
        <f t="shared" si="174"/>
        <v>2.055287197231833</v>
      </c>
      <c r="O862">
        <f t="shared" si="175"/>
        <v>1.5244419038730748</v>
      </c>
      <c r="P862">
        <f t="shared" si="176"/>
        <v>8</v>
      </c>
      <c r="Q862">
        <f t="shared" si="177"/>
        <v>1</v>
      </c>
      <c r="AC862" s="2"/>
      <c r="AD862" s="2"/>
    </row>
    <row r="863" spans="1:30" x14ac:dyDescent="0.25">
      <c r="A863" s="6">
        <v>41852.583333329749</v>
      </c>
      <c r="B863" s="8">
        <v>26.705000000000002</v>
      </c>
      <c r="C863">
        <v>36.134999999999998</v>
      </c>
      <c r="D863">
        <v>32.685000000000002</v>
      </c>
      <c r="E863">
        <v>20.655000000000001</v>
      </c>
      <c r="F863">
        <v>21.65</v>
      </c>
      <c r="G863">
        <v>26.541666666666668</v>
      </c>
      <c r="H863">
        <v>13.370000000000001</v>
      </c>
      <c r="I863">
        <v>15.595000000000001</v>
      </c>
      <c r="J863">
        <v>35.875</v>
      </c>
      <c r="K863" s="2">
        <v>28.78</v>
      </c>
      <c r="L863" s="2">
        <v>22.33</v>
      </c>
      <c r="M863">
        <f t="shared" si="173"/>
        <v>79.848358333333323</v>
      </c>
      <c r="N863">
        <f t="shared" si="174"/>
        <v>3.0084153846153843</v>
      </c>
      <c r="O863">
        <f t="shared" si="175"/>
        <v>2.2257382113821134</v>
      </c>
      <c r="P863">
        <f t="shared" si="176"/>
        <v>8</v>
      </c>
      <c r="Q863">
        <f t="shared" si="177"/>
        <v>1</v>
      </c>
      <c r="AC863" s="2"/>
      <c r="AD863" s="2"/>
    </row>
    <row r="864" spans="1:30" x14ac:dyDescent="0.25">
      <c r="A864" s="6">
        <v>41852.624999996413</v>
      </c>
      <c r="B864" s="8">
        <v>27.063333333333329</v>
      </c>
      <c r="C864">
        <v>37.155000000000001</v>
      </c>
      <c r="D864">
        <v>32.685000000000002</v>
      </c>
      <c r="E864">
        <v>20.844999999999999</v>
      </c>
      <c r="F864">
        <v>21.68</v>
      </c>
      <c r="G864">
        <v>28.166666666666661</v>
      </c>
      <c r="H864">
        <v>13.725000000000001</v>
      </c>
      <c r="I864">
        <v>15.129999999999999</v>
      </c>
      <c r="J864">
        <v>37.466666666666661</v>
      </c>
      <c r="K864" s="2">
        <v>28.78</v>
      </c>
      <c r="L864" s="2">
        <v>22.33</v>
      </c>
      <c r="M864">
        <f t="shared" si="173"/>
        <v>58.4859916666666</v>
      </c>
      <c r="N864">
        <f t="shared" si="174"/>
        <v>2.0764257396449683</v>
      </c>
      <c r="O864">
        <f t="shared" si="175"/>
        <v>1.5610140124555145</v>
      </c>
      <c r="P864">
        <f t="shared" si="176"/>
        <v>8</v>
      </c>
      <c r="Q864">
        <f t="shared" si="177"/>
        <v>1</v>
      </c>
      <c r="AC864" s="2"/>
      <c r="AD864" s="2"/>
    </row>
    <row r="865" spans="1:30" x14ac:dyDescent="0.25">
      <c r="A865" s="6">
        <v>41852.666666663077</v>
      </c>
      <c r="B865" s="8">
        <v>26.93333333333333</v>
      </c>
      <c r="C865">
        <v>35.905000000000001</v>
      </c>
      <c r="D865">
        <v>32.685000000000002</v>
      </c>
      <c r="E865">
        <v>20.68</v>
      </c>
      <c r="F865">
        <v>21.675000000000001</v>
      </c>
      <c r="G865">
        <v>24.916666666666668</v>
      </c>
      <c r="H865">
        <v>14.195</v>
      </c>
      <c r="I865">
        <v>15.404999999999999</v>
      </c>
      <c r="J865">
        <v>34.25</v>
      </c>
      <c r="K865" s="2">
        <v>28.78</v>
      </c>
      <c r="L865" s="2">
        <v>22.33</v>
      </c>
      <c r="M865">
        <f t="shared" si="173"/>
        <v>53.405916666666634</v>
      </c>
      <c r="N865">
        <f t="shared" si="174"/>
        <v>2.1433812709030087</v>
      </c>
      <c r="O865">
        <f t="shared" si="175"/>
        <v>1.5592968369829674</v>
      </c>
      <c r="P865">
        <f t="shared" si="176"/>
        <v>8</v>
      </c>
      <c r="Q865">
        <f t="shared" si="177"/>
        <v>1</v>
      </c>
      <c r="AC865" s="2"/>
      <c r="AD865" s="2"/>
    </row>
    <row r="866" spans="1:30" x14ac:dyDescent="0.25">
      <c r="A866" s="6">
        <v>41852.708333329741</v>
      </c>
      <c r="B866" s="8">
        <v>25.938333333333311</v>
      </c>
      <c r="C866">
        <v>36.129999999999995</v>
      </c>
      <c r="D866">
        <v>32.615000000000002</v>
      </c>
      <c r="E866">
        <v>20.545000000000002</v>
      </c>
      <c r="F866">
        <v>21.67</v>
      </c>
      <c r="G866">
        <v>26.541666666666671</v>
      </c>
      <c r="H866">
        <v>13.545</v>
      </c>
      <c r="I866">
        <v>15.77</v>
      </c>
      <c r="J866">
        <v>35.800000000000004</v>
      </c>
      <c r="K866" s="2">
        <v>28.78</v>
      </c>
      <c r="L866" s="2">
        <v>22.33</v>
      </c>
      <c r="M866">
        <f t="shared" si="173"/>
        <v>79.848358333333323</v>
      </c>
      <c r="N866">
        <f t="shared" si="174"/>
        <v>3.0084153846153838</v>
      </c>
      <c r="O866">
        <f t="shared" si="175"/>
        <v>2.2304010707635005</v>
      </c>
      <c r="P866">
        <f t="shared" si="176"/>
        <v>8</v>
      </c>
      <c r="Q866">
        <f t="shared" si="177"/>
        <v>1</v>
      </c>
      <c r="AC866" s="2"/>
      <c r="AD866" s="2"/>
    </row>
    <row r="867" spans="1:30" x14ac:dyDescent="0.25">
      <c r="A867" s="6">
        <v>41852.749999996406</v>
      </c>
      <c r="B867" s="8">
        <v>25.600000000000009</v>
      </c>
      <c r="C867">
        <v>37.1</v>
      </c>
      <c r="D867">
        <v>32.619999999999997</v>
      </c>
      <c r="E867">
        <v>20.740000000000002</v>
      </c>
      <c r="F867">
        <v>21.619999999999997</v>
      </c>
      <c r="G867">
        <v>21.566666666666663</v>
      </c>
      <c r="H867">
        <v>13.01</v>
      </c>
      <c r="I867">
        <v>15.190000000000001</v>
      </c>
      <c r="J867">
        <v>30.958333333333329</v>
      </c>
      <c r="K867" s="2">
        <v>28.78</v>
      </c>
      <c r="L867" s="2">
        <v>22.33</v>
      </c>
      <c r="M867">
        <f t="shared" si="173"/>
        <v>78.676033333333365</v>
      </c>
      <c r="N867">
        <f t="shared" si="174"/>
        <v>3.6480386398763547</v>
      </c>
      <c r="O867">
        <f t="shared" si="175"/>
        <v>2.5413523553162869</v>
      </c>
      <c r="P867">
        <f t="shared" si="176"/>
        <v>8</v>
      </c>
      <c r="Q867">
        <f t="shared" si="177"/>
        <v>1</v>
      </c>
      <c r="AC867" s="2"/>
      <c r="AD867" s="2"/>
    </row>
    <row r="868" spans="1:30" x14ac:dyDescent="0.25">
      <c r="A868" s="6">
        <v>41852.79166666307</v>
      </c>
      <c r="B868" s="8">
        <v>25.866666666666671</v>
      </c>
      <c r="C868">
        <v>35.700000000000003</v>
      </c>
      <c r="D868">
        <v>32.495000000000005</v>
      </c>
      <c r="E868">
        <v>20.664999999999999</v>
      </c>
      <c r="F868">
        <v>21.56</v>
      </c>
      <c r="G868">
        <v>21.508333333333336</v>
      </c>
      <c r="H868">
        <v>14.3</v>
      </c>
      <c r="I868">
        <v>15.57</v>
      </c>
      <c r="J868">
        <v>30.883333333333329</v>
      </c>
      <c r="K868" s="2">
        <v>28.78</v>
      </c>
      <c r="L868" s="2">
        <v>22.33</v>
      </c>
      <c r="M868">
        <f t="shared" si="173"/>
        <v>54.969016666666654</v>
      </c>
      <c r="N868">
        <f t="shared" si="174"/>
        <v>2.5557078651685385</v>
      </c>
      <c r="O868">
        <f t="shared" si="175"/>
        <v>1.7798926065839178</v>
      </c>
      <c r="P868">
        <f t="shared" si="176"/>
        <v>8</v>
      </c>
      <c r="Q868">
        <f t="shared" si="177"/>
        <v>1</v>
      </c>
      <c r="AC868" s="2"/>
      <c r="AD868" s="2"/>
    </row>
    <row r="869" spans="1:30" x14ac:dyDescent="0.25">
      <c r="A869" s="6">
        <v>41852.833333329734</v>
      </c>
      <c r="B869" s="8">
        <v>26.146666666666686</v>
      </c>
      <c r="C869">
        <v>35.58</v>
      </c>
      <c r="D869">
        <v>32.400000000000006</v>
      </c>
      <c r="E869">
        <v>20.564999999999998</v>
      </c>
      <c r="F869">
        <v>21.54</v>
      </c>
      <c r="G869">
        <v>21.474999999999998</v>
      </c>
      <c r="H869">
        <v>14.215</v>
      </c>
      <c r="I869">
        <v>15.465</v>
      </c>
      <c r="J869">
        <v>30.858333333333334</v>
      </c>
      <c r="K869" s="2">
        <v>28.78</v>
      </c>
      <c r="L869" s="2">
        <v>22.33</v>
      </c>
      <c r="M869">
        <f t="shared" si="173"/>
        <v>54.447983333333326</v>
      </c>
      <c r="N869">
        <f t="shared" si="174"/>
        <v>2.5354124951493984</v>
      </c>
      <c r="O869">
        <f t="shared" si="175"/>
        <v>1.7644499054820413</v>
      </c>
      <c r="P869">
        <f t="shared" si="176"/>
        <v>8</v>
      </c>
      <c r="Q869">
        <f t="shared" si="177"/>
        <v>1</v>
      </c>
      <c r="AC869" s="2"/>
      <c r="AD869" s="2"/>
    </row>
    <row r="870" spans="1:30" x14ac:dyDescent="0.25">
      <c r="A870" s="6">
        <v>41853.291666663041</v>
      </c>
      <c r="B870" s="8">
        <v>25.53166666666667</v>
      </c>
      <c r="C870">
        <v>35.265000000000001</v>
      </c>
      <c r="D870">
        <v>32.094999999999999</v>
      </c>
      <c r="E870">
        <v>20.414999999999999</v>
      </c>
      <c r="F870">
        <v>21.38</v>
      </c>
      <c r="G870">
        <v>21.291666666666671</v>
      </c>
      <c r="H870">
        <v>13.24</v>
      </c>
      <c r="I870">
        <v>14.475</v>
      </c>
      <c r="J870">
        <v>30.658333333333328</v>
      </c>
      <c r="K870" s="2">
        <v>28.78</v>
      </c>
      <c r="L870" s="2">
        <v>22.33</v>
      </c>
      <c r="M870">
        <f t="shared" si="173"/>
        <v>54.057208333333321</v>
      </c>
      <c r="N870">
        <f t="shared" si="174"/>
        <v>2.5388904109589028</v>
      </c>
      <c r="O870">
        <f t="shared" si="175"/>
        <v>1.7632141886382169</v>
      </c>
      <c r="P870">
        <f t="shared" si="176"/>
        <v>8</v>
      </c>
      <c r="Q870">
        <f t="shared" si="177"/>
        <v>2</v>
      </c>
      <c r="AC870" s="2"/>
      <c r="AD870" s="2"/>
    </row>
    <row r="871" spans="1:30" x14ac:dyDescent="0.25">
      <c r="A871" s="6">
        <v>41853.333333329705</v>
      </c>
      <c r="B871" s="8">
        <v>25.646666666666668</v>
      </c>
      <c r="C871">
        <v>35.269999999999996</v>
      </c>
      <c r="D871">
        <v>32.090000000000003</v>
      </c>
      <c r="E871">
        <v>20.495000000000001</v>
      </c>
      <c r="F871">
        <v>21.395</v>
      </c>
      <c r="G871">
        <v>21.375000000000004</v>
      </c>
      <c r="H871">
        <v>13.445</v>
      </c>
      <c r="I871">
        <v>14.7</v>
      </c>
      <c r="J871">
        <v>30.808333333333337</v>
      </c>
      <c r="K871" s="2">
        <v>28.78</v>
      </c>
      <c r="L871" s="2">
        <v>22.33</v>
      </c>
      <c r="M871">
        <f t="shared" si="173"/>
        <v>54.578241666666635</v>
      </c>
      <c r="N871">
        <f t="shared" si="174"/>
        <v>2.5533680311890818</v>
      </c>
      <c r="O871">
        <f t="shared" si="175"/>
        <v>1.7715415201514728</v>
      </c>
      <c r="P871">
        <f t="shared" si="176"/>
        <v>8</v>
      </c>
      <c r="Q871">
        <f t="shared" si="177"/>
        <v>2</v>
      </c>
      <c r="AC871" s="2"/>
      <c r="AD871" s="2"/>
    </row>
    <row r="872" spans="1:30" x14ac:dyDescent="0.25">
      <c r="A872" s="6">
        <v>41853.374999996369</v>
      </c>
      <c r="B872" s="8">
        <v>25.931666666666683</v>
      </c>
      <c r="C872">
        <v>35.31</v>
      </c>
      <c r="D872">
        <v>32.090000000000003</v>
      </c>
      <c r="E872">
        <v>20.73</v>
      </c>
      <c r="F872">
        <v>21.47</v>
      </c>
      <c r="G872">
        <v>21.416666666666668</v>
      </c>
      <c r="H872">
        <v>14.27</v>
      </c>
      <c r="I872">
        <v>15.61</v>
      </c>
      <c r="J872">
        <v>30.833333333333339</v>
      </c>
      <c r="K872" s="2">
        <v>28.78</v>
      </c>
      <c r="L872" s="2">
        <v>22.33</v>
      </c>
      <c r="M872">
        <f t="shared" si="173"/>
        <v>56.792633333333328</v>
      </c>
      <c r="N872">
        <f t="shared" si="174"/>
        <v>2.6517961089494158</v>
      </c>
      <c r="O872">
        <f t="shared" si="175"/>
        <v>1.8419232432432426</v>
      </c>
      <c r="P872">
        <f t="shared" si="176"/>
        <v>8</v>
      </c>
      <c r="Q872">
        <f t="shared" si="177"/>
        <v>2</v>
      </c>
      <c r="AC872" s="2"/>
      <c r="AD872" s="2"/>
    </row>
    <row r="873" spans="1:30" x14ac:dyDescent="0.25">
      <c r="A873" s="6">
        <v>41853.416666663034</v>
      </c>
      <c r="B873" s="8">
        <v>25.945000000000004</v>
      </c>
      <c r="C873">
        <v>35.314999999999998</v>
      </c>
      <c r="D873">
        <v>32.1</v>
      </c>
      <c r="E873">
        <v>20.69</v>
      </c>
      <c r="F873">
        <v>21.484999999999999</v>
      </c>
      <c r="G873">
        <v>21.416666666666668</v>
      </c>
      <c r="H873">
        <v>14.67</v>
      </c>
      <c r="I873">
        <v>15.86</v>
      </c>
      <c r="J873">
        <v>30.825000000000003</v>
      </c>
      <c r="K873" s="2">
        <v>28.78</v>
      </c>
      <c r="L873" s="2">
        <v>22.33</v>
      </c>
      <c r="M873">
        <f t="shared" si="173"/>
        <v>52.88488333333332</v>
      </c>
      <c r="N873">
        <f t="shared" si="174"/>
        <v>2.4693330739299602</v>
      </c>
      <c r="O873">
        <f t="shared" si="175"/>
        <v>1.7156490943498237</v>
      </c>
      <c r="P873">
        <f t="shared" si="176"/>
        <v>8</v>
      </c>
      <c r="Q873">
        <f t="shared" si="177"/>
        <v>2</v>
      </c>
      <c r="AC873" s="2"/>
      <c r="AD873" s="2"/>
    </row>
    <row r="874" spans="1:30" x14ac:dyDescent="0.25">
      <c r="A874" s="6">
        <v>41853.458333329698</v>
      </c>
      <c r="B874" s="8">
        <v>26.061666666666664</v>
      </c>
      <c r="C874">
        <v>35.335000000000001</v>
      </c>
      <c r="D874">
        <v>32.094999999999999</v>
      </c>
      <c r="E874">
        <v>20.564999999999998</v>
      </c>
      <c r="F874">
        <v>21.490000000000002</v>
      </c>
      <c r="G874">
        <v>21.408333333333335</v>
      </c>
      <c r="H874">
        <v>14.440000000000001</v>
      </c>
      <c r="I874">
        <v>15.8</v>
      </c>
      <c r="J874">
        <v>30.816666666666666</v>
      </c>
      <c r="K874" s="2">
        <v>28.78</v>
      </c>
      <c r="L874" s="2">
        <v>22.33</v>
      </c>
      <c r="M874">
        <f t="shared" si="173"/>
        <v>57.313666666666649</v>
      </c>
      <c r="N874">
        <f t="shared" si="174"/>
        <v>2.677166212534059</v>
      </c>
      <c r="O874">
        <f t="shared" si="175"/>
        <v>1.8598269334775548</v>
      </c>
      <c r="P874">
        <f t="shared" si="176"/>
        <v>8</v>
      </c>
      <c r="Q874">
        <f t="shared" si="177"/>
        <v>2</v>
      </c>
      <c r="AC874" s="2"/>
      <c r="AD874" s="2"/>
    </row>
    <row r="875" spans="1:30" x14ac:dyDescent="0.25">
      <c r="A875" s="6">
        <v>41853.499999996362</v>
      </c>
      <c r="B875" s="8">
        <v>26.903333333333325</v>
      </c>
      <c r="C875">
        <v>35.325000000000003</v>
      </c>
      <c r="D875">
        <v>32.085000000000001</v>
      </c>
      <c r="E875">
        <v>20.895</v>
      </c>
      <c r="F875">
        <v>21.450000000000003</v>
      </c>
      <c r="G875">
        <v>21.408333333333335</v>
      </c>
      <c r="H875">
        <v>14.44</v>
      </c>
      <c r="I875">
        <v>15.74</v>
      </c>
      <c r="J875">
        <v>30.825000000000006</v>
      </c>
      <c r="K875" s="2">
        <v>28.78</v>
      </c>
      <c r="L875" s="2">
        <v>22.33</v>
      </c>
      <c r="M875">
        <f t="shared" si="173"/>
        <v>55.750566666666685</v>
      </c>
      <c r="N875">
        <f t="shared" si="174"/>
        <v>2.6041525885558592</v>
      </c>
      <c r="O875">
        <f t="shared" si="175"/>
        <v>1.8086153014328199</v>
      </c>
      <c r="P875">
        <f t="shared" si="176"/>
        <v>8</v>
      </c>
      <c r="Q875">
        <f t="shared" si="177"/>
        <v>2</v>
      </c>
      <c r="AC875" s="2"/>
      <c r="AD875" s="2"/>
    </row>
    <row r="876" spans="1:30" x14ac:dyDescent="0.25">
      <c r="A876" s="6">
        <v>41853.541666663026</v>
      </c>
      <c r="B876" s="8">
        <v>27.361666666666661</v>
      </c>
      <c r="C876">
        <v>35.32</v>
      </c>
      <c r="D876">
        <v>32.08</v>
      </c>
      <c r="E876">
        <v>20.625</v>
      </c>
      <c r="F876">
        <v>21.475000000000001</v>
      </c>
      <c r="G876">
        <v>21.391666666666669</v>
      </c>
      <c r="H876">
        <v>14.3</v>
      </c>
      <c r="I876">
        <v>15.59</v>
      </c>
      <c r="J876">
        <v>30.791666666666671</v>
      </c>
      <c r="K876" s="2">
        <v>28.78</v>
      </c>
      <c r="L876" s="2">
        <v>22.33</v>
      </c>
      <c r="M876">
        <f t="shared" si="173"/>
        <v>55.490049999999968</v>
      </c>
      <c r="N876">
        <f t="shared" si="174"/>
        <v>2.5940031164783774</v>
      </c>
      <c r="O876">
        <f t="shared" si="175"/>
        <v>1.8021125845737469</v>
      </c>
      <c r="P876">
        <f t="shared" si="176"/>
        <v>8</v>
      </c>
      <c r="Q876">
        <f t="shared" si="177"/>
        <v>2</v>
      </c>
      <c r="AC876" s="2"/>
      <c r="AD876" s="2"/>
    </row>
    <row r="877" spans="1:30" x14ac:dyDescent="0.25">
      <c r="A877" s="6">
        <v>41853.583333329691</v>
      </c>
      <c r="B877" s="8">
        <v>28.614999999999995</v>
      </c>
      <c r="C877">
        <v>35.260000000000005</v>
      </c>
      <c r="D877">
        <v>32.064999999999998</v>
      </c>
      <c r="E877">
        <v>20.5</v>
      </c>
      <c r="F877">
        <v>21.515000000000001</v>
      </c>
      <c r="G877">
        <v>21.400000000000002</v>
      </c>
      <c r="H877">
        <v>14.335000000000001</v>
      </c>
      <c r="I877">
        <v>15.664999999999999</v>
      </c>
      <c r="J877">
        <v>30.791666666666671</v>
      </c>
      <c r="K877" s="2">
        <v>28.78</v>
      </c>
      <c r="L877" s="2">
        <v>22.33</v>
      </c>
      <c r="M877">
        <f t="shared" si="173"/>
        <v>56.532116666666624</v>
      </c>
      <c r="N877">
        <f t="shared" si="174"/>
        <v>2.6416876947040477</v>
      </c>
      <c r="O877">
        <f t="shared" si="175"/>
        <v>1.8359550744248969</v>
      </c>
      <c r="P877">
        <f t="shared" si="176"/>
        <v>8</v>
      </c>
      <c r="Q877">
        <f t="shared" si="177"/>
        <v>2</v>
      </c>
      <c r="AC877" s="2"/>
      <c r="AD877" s="2"/>
    </row>
    <row r="878" spans="1:30" x14ac:dyDescent="0.25">
      <c r="A878" s="6">
        <v>41853.624999996355</v>
      </c>
      <c r="B878" s="8">
        <v>29.42499999999999</v>
      </c>
      <c r="C878">
        <v>35.299999999999997</v>
      </c>
      <c r="D878">
        <v>32.064999999999998</v>
      </c>
      <c r="E878">
        <v>20.685000000000002</v>
      </c>
      <c r="F878">
        <v>21.59</v>
      </c>
      <c r="G878">
        <v>21.416666666666668</v>
      </c>
      <c r="H878">
        <v>14.45</v>
      </c>
      <c r="I878">
        <v>15.77</v>
      </c>
      <c r="J878">
        <v>30.808333333333337</v>
      </c>
      <c r="K878" s="2">
        <v>28.78</v>
      </c>
      <c r="L878" s="2">
        <v>22.33</v>
      </c>
      <c r="M878">
        <f t="shared" si="173"/>
        <v>56.271599999999999</v>
      </c>
      <c r="N878">
        <f t="shared" si="174"/>
        <v>2.6274677042801553</v>
      </c>
      <c r="O878">
        <f t="shared" si="175"/>
        <v>1.826505815526102</v>
      </c>
      <c r="P878">
        <f t="shared" si="176"/>
        <v>8</v>
      </c>
      <c r="Q878">
        <f t="shared" si="177"/>
        <v>2</v>
      </c>
      <c r="AC878" s="2"/>
      <c r="AD878" s="2"/>
    </row>
    <row r="879" spans="1:30" x14ac:dyDescent="0.25">
      <c r="A879" s="6">
        <v>41853.666666663019</v>
      </c>
      <c r="B879" s="8">
        <v>29.350000000000005</v>
      </c>
      <c r="C879">
        <v>35.28</v>
      </c>
      <c r="D879">
        <v>32.064999999999998</v>
      </c>
      <c r="E879">
        <v>20.615000000000002</v>
      </c>
      <c r="F879">
        <v>21.6</v>
      </c>
      <c r="G879">
        <v>24.650000000000002</v>
      </c>
      <c r="H879">
        <v>14.655000000000001</v>
      </c>
      <c r="I879">
        <v>15.99</v>
      </c>
      <c r="J879">
        <v>34.033333333333339</v>
      </c>
      <c r="K879" s="2">
        <v>28.78</v>
      </c>
      <c r="L879" s="2">
        <v>22.33</v>
      </c>
      <c r="M879">
        <f t="shared" si="173"/>
        <v>56.662374999999969</v>
      </c>
      <c r="N879">
        <f t="shared" si="174"/>
        <v>2.2986764705882337</v>
      </c>
      <c r="O879">
        <f t="shared" si="175"/>
        <v>1.66490817825661</v>
      </c>
      <c r="P879">
        <f t="shared" si="176"/>
        <v>8</v>
      </c>
      <c r="Q879">
        <f t="shared" si="177"/>
        <v>2</v>
      </c>
      <c r="AC879" s="2"/>
      <c r="AD879" s="2"/>
    </row>
    <row r="880" spans="1:30" x14ac:dyDescent="0.25">
      <c r="A880" s="6">
        <v>41853.708333329683</v>
      </c>
      <c r="B880" s="8">
        <v>29.41</v>
      </c>
      <c r="C880">
        <v>36.424999999999997</v>
      </c>
      <c r="D880">
        <v>32.145000000000003</v>
      </c>
      <c r="E880">
        <v>20.835000000000001</v>
      </c>
      <c r="F880">
        <v>21.564999999999998</v>
      </c>
      <c r="G880">
        <v>21.400000000000002</v>
      </c>
      <c r="H880">
        <v>13.015000000000001</v>
      </c>
      <c r="I880">
        <v>15.23</v>
      </c>
      <c r="J880">
        <v>30.791666666666671</v>
      </c>
      <c r="K880" s="2">
        <v>28.78</v>
      </c>
      <c r="L880" s="2">
        <v>22.33</v>
      </c>
      <c r="M880">
        <f t="shared" si="173"/>
        <v>79.587841666666648</v>
      </c>
      <c r="N880">
        <f t="shared" si="174"/>
        <v>3.7190580218068523</v>
      </c>
      <c r="O880">
        <f t="shared" si="175"/>
        <v>2.5847201623815956</v>
      </c>
      <c r="P880">
        <f t="shared" si="176"/>
        <v>8</v>
      </c>
      <c r="Q880">
        <f t="shared" si="177"/>
        <v>2</v>
      </c>
      <c r="AC880" s="2"/>
      <c r="AD880" s="2"/>
    </row>
    <row r="881" spans="1:30" x14ac:dyDescent="0.25">
      <c r="A881" s="6">
        <v>41853.749999996347</v>
      </c>
      <c r="B881" s="8">
        <v>28.833333333333325</v>
      </c>
      <c r="C881">
        <v>35.314999999999998</v>
      </c>
      <c r="D881">
        <v>32.11</v>
      </c>
      <c r="E881">
        <v>20.52</v>
      </c>
      <c r="F881">
        <v>21.535</v>
      </c>
      <c r="G881">
        <v>21.400000000000002</v>
      </c>
      <c r="H881">
        <v>14.035</v>
      </c>
      <c r="I881">
        <v>15.36</v>
      </c>
      <c r="J881">
        <v>30.733333333333334</v>
      </c>
      <c r="K881" s="2">
        <v>28.78</v>
      </c>
      <c r="L881" s="2">
        <v>22.33</v>
      </c>
      <c r="M881">
        <f t="shared" si="173"/>
        <v>56.401858333333308</v>
      </c>
      <c r="N881">
        <f t="shared" si="174"/>
        <v>2.6356008566978177</v>
      </c>
      <c r="O881">
        <f t="shared" si="175"/>
        <v>1.8352014642082422</v>
      </c>
      <c r="P881">
        <f t="shared" si="176"/>
        <v>8</v>
      </c>
      <c r="Q881">
        <f t="shared" si="177"/>
        <v>2</v>
      </c>
      <c r="AC881" s="2"/>
      <c r="AD881" s="2"/>
    </row>
    <row r="882" spans="1:30" x14ac:dyDescent="0.25">
      <c r="A882" s="6">
        <v>41853.791666663012</v>
      </c>
      <c r="B882" s="8">
        <v>28.363333333333305</v>
      </c>
      <c r="C882">
        <v>35.295000000000002</v>
      </c>
      <c r="D882">
        <v>32.085000000000001</v>
      </c>
      <c r="E882">
        <v>20.675000000000001</v>
      </c>
      <c r="F882">
        <v>21.509999999999998</v>
      </c>
      <c r="G882">
        <v>21.341666666666669</v>
      </c>
      <c r="H882">
        <v>13.994999999999999</v>
      </c>
      <c r="I882">
        <v>15.31</v>
      </c>
      <c r="J882">
        <v>30.699999999999992</v>
      </c>
      <c r="K882" s="2">
        <v>28.78</v>
      </c>
      <c r="L882" s="2">
        <v>22.33</v>
      </c>
      <c r="M882">
        <f t="shared" si="173"/>
        <v>56.14134166666669</v>
      </c>
      <c r="N882">
        <f t="shared" si="174"/>
        <v>2.6305978133541594</v>
      </c>
      <c r="O882">
        <f t="shared" si="175"/>
        <v>1.8287081976112933</v>
      </c>
      <c r="P882">
        <f t="shared" si="176"/>
        <v>8</v>
      </c>
      <c r="Q882">
        <f t="shared" si="177"/>
        <v>2</v>
      </c>
      <c r="AC882" s="2"/>
      <c r="AD882" s="2"/>
    </row>
    <row r="883" spans="1:30" x14ac:dyDescent="0.25">
      <c r="A883" s="6">
        <v>41853.833333329676</v>
      </c>
      <c r="B883" s="8">
        <v>28.111666666666682</v>
      </c>
      <c r="C883">
        <v>35.275000000000006</v>
      </c>
      <c r="D883">
        <v>32.064999999999998</v>
      </c>
      <c r="E883">
        <v>20.725000000000001</v>
      </c>
      <c r="F883">
        <v>21.520000000000003</v>
      </c>
      <c r="G883">
        <v>21.300000000000004</v>
      </c>
      <c r="H883">
        <v>13.774999999999999</v>
      </c>
      <c r="I883">
        <v>15.095000000000001</v>
      </c>
      <c r="J883">
        <v>30.683333333333334</v>
      </c>
      <c r="K883" s="2">
        <v>28.78</v>
      </c>
      <c r="L883" s="2">
        <v>22.33</v>
      </c>
      <c r="M883">
        <f t="shared" si="173"/>
        <v>56.271600000000049</v>
      </c>
      <c r="N883">
        <f t="shared" si="174"/>
        <v>2.6418591549295791</v>
      </c>
      <c r="O883">
        <f t="shared" si="175"/>
        <v>1.8339467680608381</v>
      </c>
      <c r="P883">
        <f t="shared" si="176"/>
        <v>8</v>
      </c>
      <c r="Q883">
        <f t="shared" si="177"/>
        <v>2</v>
      </c>
      <c r="AC883" s="2"/>
      <c r="AD883" s="2"/>
    </row>
    <row r="884" spans="1:30" x14ac:dyDescent="0.25">
      <c r="A884" s="6">
        <v>41854.291666662983</v>
      </c>
      <c r="B884" s="8">
        <v>28.466666666666665</v>
      </c>
      <c r="C884">
        <v>35.08</v>
      </c>
      <c r="D884">
        <v>31.945</v>
      </c>
      <c r="E884">
        <v>20.405000000000001</v>
      </c>
      <c r="F884">
        <v>21.324999999999999</v>
      </c>
      <c r="G884">
        <v>21.275000000000002</v>
      </c>
      <c r="H884">
        <v>12.9</v>
      </c>
      <c r="I884">
        <v>14.094999999999999</v>
      </c>
      <c r="J884">
        <v>30.708333333333329</v>
      </c>
      <c r="K884" s="2">
        <v>28.78</v>
      </c>
      <c r="L884" s="2">
        <v>22.33</v>
      </c>
      <c r="M884">
        <f t="shared" si="173"/>
        <v>53.015141666666629</v>
      </c>
      <c r="N884">
        <f t="shared" si="174"/>
        <v>2.4918985507246356</v>
      </c>
      <c r="O884">
        <f t="shared" si="175"/>
        <v>1.7264089552238797</v>
      </c>
      <c r="P884">
        <f t="shared" si="176"/>
        <v>8</v>
      </c>
      <c r="Q884">
        <f t="shared" si="177"/>
        <v>3</v>
      </c>
      <c r="AC884" s="2"/>
      <c r="AD884" s="2"/>
    </row>
    <row r="885" spans="1:30" x14ac:dyDescent="0.25">
      <c r="A885" s="6">
        <v>41854.333333329647</v>
      </c>
      <c r="B885" s="8">
        <v>29.976666666666663</v>
      </c>
      <c r="C885">
        <v>35.105000000000004</v>
      </c>
      <c r="D885">
        <v>31.94</v>
      </c>
      <c r="E885">
        <v>20.72</v>
      </c>
      <c r="F885">
        <v>21.439999999999998</v>
      </c>
      <c r="G885">
        <v>21.283333333333339</v>
      </c>
      <c r="H885">
        <v>13.149999999999999</v>
      </c>
      <c r="I885">
        <v>14.379999999999999</v>
      </c>
      <c r="J885">
        <v>30.666666666666668</v>
      </c>
      <c r="K885" s="2">
        <v>28.78</v>
      </c>
      <c r="L885" s="2">
        <v>22.33</v>
      </c>
      <c r="M885">
        <f t="shared" si="173"/>
        <v>53.926950000000005</v>
      </c>
      <c r="N885">
        <f t="shared" si="174"/>
        <v>2.5337642913077523</v>
      </c>
      <c r="O885">
        <f t="shared" si="175"/>
        <v>1.7584875000000002</v>
      </c>
      <c r="P885">
        <f t="shared" si="176"/>
        <v>8</v>
      </c>
      <c r="Q885">
        <f t="shared" si="177"/>
        <v>3</v>
      </c>
      <c r="AC885" s="2"/>
      <c r="AD885" s="2"/>
    </row>
    <row r="886" spans="1:30" x14ac:dyDescent="0.25">
      <c r="A886" s="6">
        <v>41854.374999996311</v>
      </c>
      <c r="B886" s="8">
        <v>31.421666666666663</v>
      </c>
      <c r="C886">
        <v>35.115000000000002</v>
      </c>
      <c r="D886">
        <v>31.950000000000003</v>
      </c>
      <c r="E886">
        <v>20.83</v>
      </c>
      <c r="F886">
        <v>21.545000000000002</v>
      </c>
      <c r="G886">
        <v>21.300000000000004</v>
      </c>
      <c r="H886">
        <v>13.594999999999999</v>
      </c>
      <c r="I886">
        <v>14.85</v>
      </c>
      <c r="J886">
        <v>30.683333333333326</v>
      </c>
      <c r="K886" s="2">
        <v>28.78</v>
      </c>
      <c r="L886" s="2">
        <v>22.33</v>
      </c>
      <c r="M886">
        <f t="shared" si="173"/>
        <v>54.578241666666685</v>
      </c>
      <c r="N886">
        <f t="shared" si="174"/>
        <v>2.562358763693271</v>
      </c>
      <c r="O886">
        <f t="shared" si="175"/>
        <v>1.7787585551330809</v>
      </c>
      <c r="P886">
        <f t="shared" si="176"/>
        <v>8</v>
      </c>
      <c r="Q886">
        <f t="shared" si="177"/>
        <v>3</v>
      </c>
      <c r="AC886" s="2"/>
      <c r="AD886" s="2"/>
    </row>
    <row r="887" spans="1:30" x14ac:dyDescent="0.25">
      <c r="A887" s="6">
        <v>41854.416666662975</v>
      </c>
      <c r="B887" s="8">
        <v>32.278333333333343</v>
      </c>
      <c r="C887">
        <v>35.119999999999997</v>
      </c>
      <c r="D887">
        <v>31.954999999999998</v>
      </c>
      <c r="E887">
        <v>20.67</v>
      </c>
      <c r="F887">
        <v>21.6</v>
      </c>
      <c r="G887">
        <v>21.341666666666672</v>
      </c>
      <c r="H887">
        <v>14.16</v>
      </c>
      <c r="I887">
        <v>15.43</v>
      </c>
      <c r="J887">
        <v>30.708333333333329</v>
      </c>
      <c r="K887" s="2">
        <v>28.78</v>
      </c>
      <c r="L887" s="2">
        <v>22.33</v>
      </c>
      <c r="M887">
        <f t="shared" si="173"/>
        <v>54.969016666666654</v>
      </c>
      <c r="N887">
        <f t="shared" si="174"/>
        <v>2.5756665365091749</v>
      </c>
      <c r="O887">
        <f t="shared" si="175"/>
        <v>1.7900358208955223</v>
      </c>
      <c r="P887">
        <f t="shared" si="176"/>
        <v>8</v>
      </c>
      <c r="Q887">
        <f t="shared" si="177"/>
        <v>3</v>
      </c>
      <c r="AC887" s="2"/>
      <c r="AD887" s="2"/>
    </row>
    <row r="888" spans="1:30" x14ac:dyDescent="0.25">
      <c r="A888" s="6">
        <v>41854.45833332964</v>
      </c>
      <c r="B888" s="8">
        <v>33.32</v>
      </c>
      <c r="C888">
        <v>35.129999999999995</v>
      </c>
      <c r="D888">
        <v>31.945</v>
      </c>
      <c r="E888">
        <v>20.65</v>
      </c>
      <c r="F888">
        <v>21.634999999999998</v>
      </c>
      <c r="G888">
        <v>21.400000000000002</v>
      </c>
      <c r="H888">
        <v>14.43</v>
      </c>
      <c r="I888">
        <v>15.71</v>
      </c>
      <c r="J888">
        <v>30.733333333333331</v>
      </c>
      <c r="K888" s="2">
        <v>28.78</v>
      </c>
      <c r="L888" s="2">
        <v>22.33</v>
      </c>
      <c r="M888">
        <f t="shared" si="173"/>
        <v>55.229533333333357</v>
      </c>
      <c r="N888">
        <f t="shared" si="174"/>
        <v>2.5808193146417455</v>
      </c>
      <c r="O888">
        <f t="shared" si="175"/>
        <v>1.7970563991323221</v>
      </c>
      <c r="P888">
        <f t="shared" si="176"/>
        <v>8</v>
      </c>
      <c r="Q888">
        <f t="shared" si="177"/>
        <v>3</v>
      </c>
      <c r="AC888" s="2"/>
      <c r="AD888" s="2"/>
    </row>
    <row r="889" spans="1:30" x14ac:dyDescent="0.25">
      <c r="A889" s="6">
        <v>41854.499999996304</v>
      </c>
      <c r="B889" s="8">
        <v>32.353333333333339</v>
      </c>
      <c r="C889">
        <v>35.090000000000003</v>
      </c>
      <c r="D889">
        <v>31.945</v>
      </c>
      <c r="E889">
        <v>20.68</v>
      </c>
      <c r="F889">
        <v>21.675000000000001</v>
      </c>
      <c r="G889">
        <v>21.375000000000004</v>
      </c>
      <c r="H889">
        <v>14.67</v>
      </c>
      <c r="I889">
        <v>15.91</v>
      </c>
      <c r="J889">
        <v>30.733333333333334</v>
      </c>
      <c r="K889" s="2">
        <v>28.78</v>
      </c>
      <c r="L889" s="2">
        <v>22.33</v>
      </c>
      <c r="M889">
        <f t="shared" si="173"/>
        <v>54.187466666666666</v>
      </c>
      <c r="N889">
        <f t="shared" si="174"/>
        <v>2.5350861598440542</v>
      </c>
      <c r="O889">
        <f t="shared" si="175"/>
        <v>1.7631496746203903</v>
      </c>
      <c r="P889">
        <f t="shared" si="176"/>
        <v>8</v>
      </c>
      <c r="Q889">
        <f t="shared" si="177"/>
        <v>3</v>
      </c>
      <c r="AC889" s="2"/>
      <c r="AD889" s="2"/>
    </row>
    <row r="890" spans="1:30" x14ac:dyDescent="0.25">
      <c r="A890" s="6">
        <v>41854.541666662968</v>
      </c>
      <c r="B890" s="8">
        <v>34.006666666666668</v>
      </c>
      <c r="C890">
        <v>35.14</v>
      </c>
      <c r="D890">
        <v>31.95</v>
      </c>
      <c r="E890">
        <v>20.704999999999998</v>
      </c>
      <c r="F890">
        <v>21.645000000000003</v>
      </c>
      <c r="G890">
        <v>22.975000000000005</v>
      </c>
      <c r="H890">
        <v>14.594999999999999</v>
      </c>
      <c r="I890">
        <v>15.86</v>
      </c>
      <c r="J890">
        <v>32.324999999999996</v>
      </c>
      <c r="K890" s="2">
        <v>28.78</v>
      </c>
      <c r="L890" s="2">
        <v>22.33</v>
      </c>
      <c r="M890">
        <f t="shared" si="173"/>
        <v>54.838758333333345</v>
      </c>
      <c r="N890">
        <f t="shared" si="174"/>
        <v>2.3868882843670658</v>
      </c>
      <c r="O890">
        <f t="shared" si="175"/>
        <v>1.6964813096158811</v>
      </c>
      <c r="P890">
        <f t="shared" si="176"/>
        <v>8</v>
      </c>
      <c r="Q890">
        <f t="shared" si="177"/>
        <v>3</v>
      </c>
      <c r="AC890" s="2"/>
      <c r="AD890" s="2"/>
    </row>
    <row r="891" spans="1:30" x14ac:dyDescent="0.25">
      <c r="A891" s="6">
        <v>41854.583333329632</v>
      </c>
      <c r="B891" s="8">
        <v>35.211666666666673</v>
      </c>
      <c r="C891">
        <v>36.475000000000001</v>
      </c>
      <c r="D891">
        <v>32.03</v>
      </c>
      <c r="E891">
        <v>20.564999999999998</v>
      </c>
      <c r="F891">
        <v>21.7</v>
      </c>
      <c r="G891">
        <v>24.566666666666666</v>
      </c>
      <c r="H891">
        <v>12.905000000000001</v>
      </c>
      <c r="I891">
        <v>15.06</v>
      </c>
      <c r="J891">
        <v>33.949999999999996</v>
      </c>
      <c r="K891" s="2">
        <v>28.78</v>
      </c>
      <c r="L891" s="2">
        <v>22.33</v>
      </c>
      <c r="M891">
        <f t="shared" si="173"/>
        <v>78.024741666666657</v>
      </c>
      <c r="N891">
        <f t="shared" si="174"/>
        <v>3.1760410447761189</v>
      </c>
      <c r="O891">
        <f t="shared" si="175"/>
        <v>2.2982250859106528</v>
      </c>
      <c r="P891">
        <f t="shared" si="176"/>
        <v>8</v>
      </c>
      <c r="Q891">
        <f t="shared" si="177"/>
        <v>3</v>
      </c>
      <c r="AC891" s="2"/>
      <c r="AD891" s="2"/>
    </row>
    <row r="892" spans="1:30" x14ac:dyDescent="0.25">
      <c r="A892" s="6">
        <v>41854.624999996297</v>
      </c>
      <c r="B892" s="8">
        <v>34.673333333333332</v>
      </c>
      <c r="C892">
        <v>35.230000000000004</v>
      </c>
      <c r="D892">
        <v>32.090000000000003</v>
      </c>
      <c r="E892">
        <v>20.645</v>
      </c>
      <c r="F892">
        <v>21.72</v>
      </c>
      <c r="G892">
        <v>21.366666666666671</v>
      </c>
      <c r="H892">
        <v>14.33</v>
      </c>
      <c r="I892">
        <v>15.574999999999999</v>
      </c>
      <c r="J892">
        <v>30.8</v>
      </c>
      <c r="K892" s="2">
        <v>28.78</v>
      </c>
      <c r="L892" s="2">
        <v>22.33</v>
      </c>
      <c r="M892">
        <f t="shared" si="173"/>
        <v>54.317724999999975</v>
      </c>
      <c r="N892">
        <f t="shared" si="174"/>
        <v>2.5421712168486721</v>
      </c>
      <c r="O892">
        <f t="shared" si="175"/>
        <v>1.763562499999999</v>
      </c>
      <c r="P892">
        <f t="shared" si="176"/>
        <v>8</v>
      </c>
      <c r="Q892">
        <f t="shared" si="177"/>
        <v>3</v>
      </c>
      <c r="AC892" s="2"/>
      <c r="AD892" s="2"/>
    </row>
    <row r="893" spans="1:30" x14ac:dyDescent="0.25">
      <c r="A893" s="6">
        <v>41854.666666662961</v>
      </c>
      <c r="B893" s="8">
        <v>35.434999999999988</v>
      </c>
      <c r="C893">
        <v>35.54</v>
      </c>
      <c r="D893">
        <v>32.144999999999996</v>
      </c>
      <c r="E893">
        <v>20.605</v>
      </c>
      <c r="F893">
        <v>21.715</v>
      </c>
      <c r="G893">
        <v>22.950000000000003</v>
      </c>
      <c r="H893">
        <v>14.14</v>
      </c>
      <c r="I893">
        <v>15.4</v>
      </c>
      <c r="J893">
        <v>32.349999999999994</v>
      </c>
      <c r="K893" s="2">
        <v>28.78</v>
      </c>
      <c r="L893" s="2">
        <v>22.33</v>
      </c>
      <c r="M893">
        <f t="shared" si="173"/>
        <v>54.708499999999994</v>
      </c>
      <c r="N893">
        <f t="shared" si="174"/>
        <v>2.3838126361655769</v>
      </c>
      <c r="O893">
        <f t="shared" si="175"/>
        <v>1.6911437403400311</v>
      </c>
      <c r="P893">
        <f t="shared" si="176"/>
        <v>8</v>
      </c>
      <c r="Q893">
        <f t="shared" si="177"/>
        <v>3</v>
      </c>
      <c r="AC893" s="2"/>
      <c r="AD893" s="2"/>
    </row>
    <row r="894" spans="1:30" x14ac:dyDescent="0.25">
      <c r="A894" s="6">
        <v>41854.708333329625</v>
      </c>
      <c r="B894" s="8">
        <v>34.495000000000005</v>
      </c>
      <c r="C894">
        <v>35.284999999999997</v>
      </c>
      <c r="D894">
        <v>32.11</v>
      </c>
      <c r="E894">
        <v>20.71</v>
      </c>
      <c r="F894">
        <v>21.68</v>
      </c>
      <c r="G894">
        <v>24.625</v>
      </c>
      <c r="H894">
        <v>14.32</v>
      </c>
      <c r="I894">
        <v>15.57</v>
      </c>
      <c r="J894">
        <v>33.975000000000001</v>
      </c>
      <c r="K894" s="2">
        <v>28.78</v>
      </c>
      <c r="L894" s="2">
        <v>22.33</v>
      </c>
      <c r="M894">
        <f t="shared" si="173"/>
        <v>54.447983333333326</v>
      </c>
      <c r="N894">
        <f t="shared" si="174"/>
        <v>2.2110856175972926</v>
      </c>
      <c r="O894">
        <f t="shared" si="175"/>
        <v>1.6025896492519007</v>
      </c>
      <c r="P894">
        <f t="shared" si="176"/>
        <v>8</v>
      </c>
      <c r="Q894">
        <f t="shared" si="177"/>
        <v>3</v>
      </c>
      <c r="AC894" s="2"/>
      <c r="AD894" s="2"/>
    </row>
    <row r="895" spans="1:30" x14ac:dyDescent="0.25">
      <c r="A895" s="6">
        <v>41854.749999996289</v>
      </c>
      <c r="B895" s="8">
        <v>32.43666666666666</v>
      </c>
      <c r="C895">
        <v>35.35</v>
      </c>
      <c r="D895">
        <v>32.129999999999995</v>
      </c>
      <c r="E895">
        <v>20.594999999999999</v>
      </c>
      <c r="F895">
        <v>21.645</v>
      </c>
      <c r="G895">
        <v>21.308333333333341</v>
      </c>
      <c r="H895">
        <v>14.16</v>
      </c>
      <c r="I895">
        <v>15.420000000000002</v>
      </c>
      <c r="J895">
        <v>30.708333333333332</v>
      </c>
      <c r="K895" s="2">
        <v>28.78</v>
      </c>
      <c r="L895" s="2">
        <v>22.33</v>
      </c>
      <c r="M895">
        <f t="shared" si="173"/>
        <v>54.708500000000029</v>
      </c>
      <c r="N895">
        <f t="shared" si="174"/>
        <v>2.567469691044193</v>
      </c>
      <c r="O895">
        <f t="shared" si="175"/>
        <v>1.7815522388059712</v>
      </c>
      <c r="P895">
        <f t="shared" si="176"/>
        <v>8</v>
      </c>
      <c r="Q895">
        <f t="shared" si="177"/>
        <v>3</v>
      </c>
      <c r="AC895" s="2"/>
      <c r="AD895" s="2"/>
    </row>
    <row r="896" spans="1:30" x14ac:dyDescent="0.25">
      <c r="A896" s="6">
        <v>41854.791666662954</v>
      </c>
      <c r="B896" s="8">
        <v>30.945</v>
      </c>
      <c r="C896">
        <v>35.325000000000003</v>
      </c>
      <c r="D896">
        <v>32.1</v>
      </c>
      <c r="E896">
        <v>20.71</v>
      </c>
      <c r="F896">
        <v>21.59</v>
      </c>
      <c r="G896">
        <v>21.300000000000004</v>
      </c>
      <c r="H896">
        <v>13.885</v>
      </c>
      <c r="I896">
        <v>15.154999999999999</v>
      </c>
      <c r="J896">
        <v>30.683333333333334</v>
      </c>
      <c r="K896" s="2">
        <v>28.78</v>
      </c>
      <c r="L896" s="2">
        <v>22.33</v>
      </c>
      <c r="M896">
        <f t="shared" si="173"/>
        <v>54.969016666666654</v>
      </c>
      <c r="N896">
        <f t="shared" si="174"/>
        <v>2.5807050078247249</v>
      </c>
      <c r="O896">
        <f t="shared" si="175"/>
        <v>1.7914942965779463</v>
      </c>
      <c r="P896">
        <f t="shared" si="176"/>
        <v>8</v>
      </c>
      <c r="Q896">
        <f t="shared" si="177"/>
        <v>3</v>
      </c>
      <c r="AC896" s="2"/>
      <c r="AD896" s="2"/>
    </row>
    <row r="897" spans="1:30" x14ac:dyDescent="0.25">
      <c r="A897" s="6">
        <v>41854.833333329618</v>
      </c>
      <c r="B897" s="8">
        <v>29.433333333333302</v>
      </c>
      <c r="C897">
        <v>35.25</v>
      </c>
      <c r="D897">
        <v>32.055</v>
      </c>
      <c r="E897">
        <v>20.509999999999998</v>
      </c>
      <c r="F897">
        <v>21.59</v>
      </c>
      <c r="G897">
        <v>21.300000000000004</v>
      </c>
      <c r="H897">
        <v>14.02</v>
      </c>
      <c r="I897">
        <v>15.344999999999999</v>
      </c>
      <c r="J897">
        <v>30.674999999999997</v>
      </c>
      <c r="K897" s="2">
        <v>28.78</v>
      </c>
      <c r="L897" s="2">
        <v>22.33</v>
      </c>
      <c r="M897">
        <f t="shared" si="173"/>
        <v>56.401858333333308</v>
      </c>
      <c r="N897">
        <f t="shared" si="174"/>
        <v>2.6479745696400609</v>
      </c>
      <c r="O897">
        <f t="shared" si="175"/>
        <v>1.8386913882097249</v>
      </c>
      <c r="P897">
        <f t="shared" si="176"/>
        <v>8</v>
      </c>
      <c r="Q897">
        <f t="shared" si="177"/>
        <v>3</v>
      </c>
      <c r="AC897" s="2"/>
      <c r="AD897" s="2"/>
    </row>
    <row r="898" spans="1:30" x14ac:dyDescent="0.25">
      <c r="A898" s="6">
        <v>41855.291666662924</v>
      </c>
      <c r="B898" s="8">
        <v>32.698333333333331</v>
      </c>
      <c r="C898">
        <v>35.11</v>
      </c>
      <c r="D898">
        <v>31.94</v>
      </c>
      <c r="E898">
        <v>20.490000000000002</v>
      </c>
      <c r="F898">
        <v>21.524999999999999</v>
      </c>
      <c r="G898">
        <v>21.258333333333336</v>
      </c>
      <c r="H898">
        <v>13.035</v>
      </c>
      <c r="I898">
        <v>14.245000000000001</v>
      </c>
      <c r="J898">
        <v>30.658333333333328</v>
      </c>
      <c r="K898" s="2">
        <v>28.78</v>
      </c>
      <c r="L898" s="2">
        <v>22.33</v>
      </c>
      <c r="M898">
        <f t="shared" ref="M898:M935" si="178">IF(G898&lt;3,0,IF(H898&gt;I898,0,(4.2*L898*(I898-H898+0.84)/3.6)))</f>
        <v>53.405916666666684</v>
      </c>
      <c r="N898">
        <f t="shared" ref="N898:N935" si="179">M898/G898</f>
        <v>2.5122344178753435</v>
      </c>
      <c r="O898">
        <f t="shared" ref="O898:O935" si="180">M898/J898</f>
        <v>1.7419706441967935</v>
      </c>
      <c r="P898">
        <f t="shared" ref="P898:P935" si="181">MONTH(A898)</f>
        <v>8</v>
      </c>
      <c r="Q898">
        <f t="shared" ref="Q898:Q935" si="182">DAY(A898)</f>
        <v>4</v>
      </c>
      <c r="AC898" s="2"/>
      <c r="AD898" s="2"/>
    </row>
    <row r="899" spans="1:30" x14ac:dyDescent="0.25">
      <c r="A899" s="6">
        <v>41855.333333329589</v>
      </c>
      <c r="B899" s="8">
        <v>34.895000000000003</v>
      </c>
      <c r="C899">
        <v>35.159999999999997</v>
      </c>
      <c r="D899">
        <v>31.945</v>
      </c>
      <c r="E899">
        <v>20.66</v>
      </c>
      <c r="F899">
        <v>21.59</v>
      </c>
      <c r="G899">
        <v>24.541666666666668</v>
      </c>
      <c r="H899">
        <v>14.215</v>
      </c>
      <c r="I899">
        <v>15.51</v>
      </c>
      <c r="J899">
        <v>33.908333333333324</v>
      </c>
      <c r="K899" s="2">
        <v>28.78</v>
      </c>
      <c r="L899" s="2">
        <v>22.33</v>
      </c>
      <c r="M899">
        <f t="shared" si="178"/>
        <v>55.620308333333327</v>
      </c>
      <c r="N899">
        <f t="shared" si="179"/>
        <v>2.266362308998302</v>
      </c>
      <c r="O899">
        <f t="shared" si="180"/>
        <v>1.6403138363234213</v>
      </c>
      <c r="P899">
        <f t="shared" si="181"/>
        <v>8</v>
      </c>
      <c r="Q899">
        <f t="shared" si="182"/>
        <v>4</v>
      </c>
      <c r="AC899" s="2"/>
      <c r="AD899" s="2"/>
    </row>
    <row r="900" spans="1:30" x14ac:dyDescent="0.25">
      <c r="A900" s="6">
        <v>41855.374999996253</v>
      </c>
      <c r="B900" s="8">
        <v>36.075000000000003</v>
      </c>
      <c r="C900">
        <v>35.730000000000004</v>
      </c>
      <c r="D900">
        <v>32.130000000000003</v>
      </c>
      <c r="E900">
        <v>20.65</v>
      </c>
      <c r="F900">
        <v>21.67</v>
      </c>
      <c r="G900">
        <v>29.524999999999995</v>
      </c>
      <c r="H900">
        <v>14.295</v>
      </c>
      <c r="I900">
        <v>15.535</v>
      </c>
      <c r="J900">
        <v>38.808333333333337</v>
      </c>
      <c r="K900" s="2">
        <v>28.78</v>
      </c>
      <c r="L900" s="2">
        <v>22.33</v>
      </c>
      <c r="M900">
        <f t="shared" si="178"/>
        <v>54.187466666666666</v>
      </c>
      <c r="N900">
        <f t="shared" si="179"/>
        <v>1.8353079311318095</v>
      </c>
      <c r="O900">
        <f t="shared" si="180"/>
        <v>1.3962843031994845</v>
      </c>
      <c r="P900">
        <f t="shared" si="181"/>
        <v>8</v>
      </c>
      <c r="Q900">
        <f t="shared" si="182"/>
        <v>4</v>
      </c>
      <c r="AC900" s="2"/>
      <c r="AD900" s="2"/>
    </row>
    <row r="901" spans="1:30" x14ac:dyDescent="0.25">
      <c r="A901" s="6">
        <v>41855.416666662917</v>
      </c>
      <c r="B901" s="8">
        <v>36.868333333333347</v>
      </c>
      <c r="C901">
        <v>35.57</v>
      </c>
      <c r="D901">
        <v>32.364999999999995</v>
      </c>
      <c r="E901">
        <v>20.65</v>
      </c>
      <c r="F901">
        <v>21.770000000000003</v>
      </c>
      <c r="G901">
        <v>31.366666666666664</v>
      </c>
      <c r="H901">
        <v>14.27</v>
      </c>
      <c r="I901">
        <v>15.48</v>
      </c>
      <c r="J901">
        <v>40.633333333333326</v>
      </c>
      <c r="K901" s="2">
        <v>28.78</v>
      </c>
      <c r="L901" s="2">
        <v>22.33</v>
      </c>
      <c r="M901">
        <f t="shared" si="178"/>
        <v>53.405916666666684</v>
      </c>
      <c r="N901">
        <f t="shared" si="179"/>
        <v>1.7026328374070145</v>
      </c>
      <c r="O901">
        <f t="shared" si="180"/>
        <v>1.3143375717801484</v>
      </c>
      <c r="P901">
        <f t="shared" si="181"/>
        <v>8</v>
      </c>
      <c r="Q901">
        <f t="shared" si="182"/>
        <v>4</v>
      </c>
      <c r="AC901" s="2"/>
      <c r="AD901" s="2"/>
    </row>
    <row r="902" spans="1:30" x14ac:dyDescent="0.25">
      <c r="A902" s="6">
        <v>41855.458333329581</v>
      </c>
      <c r="B902" s="8">
        <v>37.416666666666664</v>
      </c>
      <c r="C902">
        <v>35.914999999999999</v>
      </c>
      <c r="D902">
        <v>32.6</v>
      </c>
      <c r="E902">
        <v>20.65</v>
      </c>
      <c r="F902">
        <v>21.795000000000002</v>
      </c>
      <c r="G902">
        <v>29.816666666666666</v>
      </c>
      <c r="H902">
        <v>14.16</v>
      </c>
      <c r="I902">
        <v>15.355</v>
      </c>
      <c r="J902">
        <v>39.1</v>
      </c>
      <c r="K902" s="2">
        <v>28.78</v>
      </c>
      <c r="L902" s="2">
        <v>22.33</v>
      </c>
      <c r="M902">
        <f t="shared" si="178"/>
        <v>53.015141666666665</v>
      </c>
      <c r="N902">
        <f t="shared" si="179"/>
        <v>1.7780371716042482</v>
      </c>
      <c r="O902">
        <f t="shared" si="180"/>
        <v>1.3558859761295823</v>
      </c>
      <c r="P902">
        <f t="shared" si="181"/>
        <v>8</v>
      </c>
      <c r="Q902">
        <f t="shared" si="182"/>
        <v>4</v>
      </c>
      <c r="AC902" s="2"/>
      <c r="AD902" s="2"/>
    </row>
    <row r="903" spans="1:30" x14ac:dyDescent="0.25">
      <c r="A903" s="6">
        <v>41855.499999996246</v>
      </c>
      <c r="B903" s="8">
        <v>36.43833333333334</v>
      </c>
      <c r="C903">
        <v>36.409999999999997</v>
      </c>
      <c r="D903">
        <v>32.69</v>
      </c>
      <c r="E903">
        <v>20.645</v>
      </c>
      <c r="F903">
        <v>21.774999999999999</v>
      </c>
      <c r="G903">
        <v>28.200000000000003</v>
      </c>
      <c r="H903">
        <v>13.94</v>
      </c>
      <c r="I903">
        <v>15.145</v>
      </c>
      <c r="J903">
        <v>37.458333333333336</v>
      </c>
      <c r="K903" s="2">
        <v>28.78</v>
      </c>
      <c r="L903" s="2">
        <v>22.33</v>
      </c>
      <c r="M903">
        <f t="shared" si="178"/>
        <v>53.275658333333332</v>
      </c>
      <c r="N903">
        <f t="shared" si="179"/>
        <v>1.8892077423167846</v>
      </c>
      <c r="O903">
        <f t="shared" si="180"/>
        <v>1.4222645161290322</v>
      </c>
      <c r="P903">
        <f t="shared" si="181"/>
        <v>8</v>
      </c>
      <c r="Q903">
        <f t="shared" si="182"/>
        <v>4</v>
      </c>
      <c r="AC903" s="2"/>
      <c r="AD903" s="2"/>
    </row>
    <row r="904" spans="1:30" x14ac:dyDescent="0.25">
      <c r="A904" s="6">
        <v>41855.54166666291</v>
      </c>
      <c r="B904" s="8">
        <v>36.276666666666664</v>
      </c>
      <c r="C904">
        <v>38.344999999999999</v>
      </c>
      <c r="D904">
        <v>32.700000000000003</v>
      </c>
      <c r="E904">
        <v>20.805</v>
      </c>
      <c r="F904">
        <v>21.814999999999998</v>
      </c>
      <c r="G904">
        <v>31.558333333333326</v>
      </c>
      <c r="H904">
        <v>12.68</v>
      </c>
      <c r="I904">
        <v>14.86</v>
      </c>
      <c r="J904">
        <v>40.783333333333339</v>
      </c>
      <c r="K904" s="2">
        <v>28.78</v>
      </c>
      <c r="L904" s="2">
        <v>22.33</v>
      </c>
      <c r="M904">
        <f t="shared" si="178"/>
        <v>78.676033333333322</v>
      </c>
      <c r="N904">
        <f t="shared" si="179"/>
        <v>2.4930351201478747</v>
      </c>
      <c r="O904">
        <f t="shared" si="180"/>
        <v>1.9291221904372695</v>
      </c>
      <c r="P904">
        <f t="shared" si="181"/>
        <v>8</v>
      </c>
      <c r="Q904">
        <f t="shared" si="182"/>
        <v>4</v>
      </c>
      <c r="AC904" s="2"/>
      <c r="AD904" s="2"/>
    </row>
    <row r="905" spans="1:30" x14ac:dyDescent="0.25">
      <c r="A905" s="6">
        <v>41855.583333329574</v>
      </c>
      <c r="B905" s="8">
        <v>36.153333333333336</v>
      </c>
      <c r="C905">
        <v>38.540000000000006</v>
      </c>
      <c r="D905">
        <v>32.78</v>
      </c>
      <c r="E905">
        <v>20.78</v>
      </c>
      <c r="F905">
        <v>21.914999999999999</v>
      </c>
      <c r="G905">
        <v>33.283333333333339</v>
      </c>
      <c r="H905">
        <v>12.23</v>
      </c>
      <c r="I905">
        <v>15.24</v>
      </c>
      <c r="J905">
        <v>42.550000000000004</v>
      </c>
      <c r="K905" s="2">
        <v>28.78</v>
      </c>
      <c r="L905" s="2">
        <v>22.33</v>
      </c>
      <c r="M905">
        <f t="shared" si="178"/>
        <v>100.29891666666666</v>
      </c>
      <c r="N905">
        <f t="shared" si="179"/>
        <v>3.0134877315973951</v>
      </c>
      <c r="O905">
        <f t="shared" si="180"/>
        <v>2.3572013317665488</v>
      </c>
      <c r="P905">
        <f t="shared" si="181"/>
        <v>8</v>
      </c>
      <c r="Q905">
        <f t="shared" si="182"/>
        <v>4</v>
      </c>
      <c r="AC905" s="2"/>
      <c r="AD905" s="2"/>
    </row>
    <row r="906" spans="1:30" x14ac:dyDescent="0.25">
      <c r="A906" s="6">
        <v>41855.624999996238</v>
      </c>
      <c r="B906" s="8">
        <v>34.981666666666662</v>
      </c>
      <c r="C906">
        <v>38.505000000000003</v>
      </c>
      <c r="D906">
        <v>32.840000000000003</v>
      </c>
      <c r="E906">
        <v>20.625</v>
      </c>
      <c r="F906">
        <v>21.895</v>
      </c>
      <c r="G906">
        <v>33.32500000000001</v>
      </c>
      <c r="H906">
        <v>12.42</v>
      </c>
      <c r="I906">
        <v>15.574999999999999</v>
      </c>
      <c r="J906">
        <v>42.625</v>
      </c>
      <c r="K906" s="2">
        <v>28.78</v>
      </c>
      <c r="L906" s="2">
        <v>22.33</v>
      </c>
      <c r="M906">
        <f t="shared" si="178"/>
        <v>104.07640833333332</v>
      </c>
      <c r="N906">
        <f t="shared" si="179"/>
        <v>3.1230730182545621</v>
      </c>
      <c r="O906">
        <f t="shared" si="180"/>
        <v>2.4416752688172041</v>
      </c>
      <c r="P906">
        <f t="shared" si="181"/>
        <v>8</v>
      </c>
      <c r="Q906">
        <f t="shared" si="182"/>
        <v>4</v>
      </c>
      <c r="AC906" s="2"/>
      <c r="AD906" s="2"/>
    </row>
    <row r="907" spans="1:30" x14ac:dyDescent="0.25">
      <c r="A907" s="6">
        <v>41855.666666662903</v>
      </c>
      <c r="B907" s="8">
        <v>34.721666666666671</v>
      </c>
      <c r="C907">
        <v>37.950000000000003</v>
      </c>
      <c r="D907">
        <v>32.875</v>
      </c>
      <c r="E907">
        <v>20.655000000000001</v>
      </c>
      <c r="F907">
        <v>21.865000000000002</v>
      </c>
      <c r="G907">
        <v>31.741666666666671</v>
      </c>
      <c r="H907">
        <v>12.57</v>
      </c>
      <c r="I907">
        <v>15.645</v>
      </c>
      <c r="J907">
        <v>41.016666666666659</v>
      </c>
      <c r="K907" s="2">
        <v>28.78</v>
      </c>
      <c r="L907" s="2">
        <v>22.33</v>
      </c>
      <c r="M907">
        <f t="shared" si="178"/>
        <v>101.99227499999998</v>
      </c>
      <c r="N907">
        <f t="shared" si="179"/>
        <v>3.2131984772906264</v>
      </c>
      <c r="O907">
        <f t="shared" si="180"/>
        <v>2.4866056481105243</v>
      </c>
      <c r="P907">
        <f t="shared" si="181"/>
        <v>8</v>
      </c>
      <c r="Q907">
        <f t="shared" si="182"/>
        <v>4</v>
      </c>
      <c r="AC907" s="2"/>
      <c r="AD907" s="2"/>
    </row>
    <row r="908" spans="1:30" x14ac:dyDescent="0.25">
      <c r="A908" s="6">
        <v>41855.708333329567</v>
      </c>
      <c r="B908" s="8">
        <v>33.846666666666657</v>
      </c>
      <c r="C908">
        <v>36.584999999999994</v>
      </c>
      <c r="D908">
        <v>32.914999999999999</v>
      </c>
      <c r="E908">
        <v>20.734999999999999</v>
      </c>
      <c r="F908">
        <v>21.814999999999998</v>
      </c>
      <c r="G908">
        <v>31.750000000000004</v>
      </c>
      <c r="H908">
        <v>13.9</v>
      </c>
      <c r="I908">
        <v>15.97</v>
      </c>
      <c r="J908">
        <v>41.074999999999996</v>
      </c>
      <c r="K908" s="2">
        <v>28.78</v>
      </c>
      <c r="L908" s="2">
        <v>22.33</v>
      </c>
      <c r="M908">
        <f t="shared" si="178"/>
        <v>75.81035</v>
      </c>
      <c r="N908">
        <f t="shared" si="179"/>
        <v>2.3877275590551177</v>
      </c>
      <c r="O908">
        <f t="shared" si="180"/>
        <v>1.8456567255021303</v>
      </c>
      <c r="P908">
        <f t="shared" si="181"/>
        <v>8</v>
      </c>
      <c r="Q908">
        <f t="shared" si="182"/>
        <v>4</v>
      </c>
      <c r="AC908" s="2"/>
      <c r="AD908" s="2"/>
    </row>
    <row r="909" spans="1:30" x14ac:dyDescent="0.25">
      <c r="A909" s="6">
        <v>41855.749999996231</v>
      </c>
      <c r="B909" s="8">
        <v>32.67</v>
      </c>
      <c r="C909">
        <v>36.15</v>
      </c>
      <c r="D909">
        <v>32.96</v>
      </c>
      <c r="E909">
        <v>20.704999999999998</v>
      </c>
      <c r="F909">
        <v>21.75</v>
      </c>
      <c r="G909">
        <v>26.741666666666671</v>
      </c>
      <c r="H909">
        <v>14.41</v>
      </c>
      <c r="I909">
        <v>15.58</v>
      </c>
      <c r="J909">
        <v>36.141666666666666</v>
      </c>
      <c r="K909" s="2">
        <v>28.78</v>
      </c>
      <c r="L909" s="2">
        <v>22.33</v>
      </c>
      <c r="M909">
        <f t="shared" si="178"/>
        <v>52.363849999999992</v>
      </c>
      <c r="N909">
        <f t="shared" si="179"/>
        <v>1.9581371143658455</v>
      </c>
      <c r="O909">
        <f t="shared" si="180"/>
        <v>1.4488498962416416</v>
      </c>
      <c r="P909">
        <f t="shared" si="181"/>
        <v>8</v>
      </c>
      <c r="Q909">
        <f t="shared" si="182"/>
        <v>4</v>
      </c>
      <c r="AC909" s="2"/>
      <c r="AD909" s="2"/>
    </row>
    <row r="910" spans="1:30" x14ac:dyDescent="0.25">
      <c r="A910" s="6">
        <v>41855.791666662895</v>
      </c>
      <c r="B910" s="8">
        <v>31.824999999999999</v>
      </c>
      <c r="C910">
        <v>37.510000000000005</v>
      </c>
      <c r="D910">
        <v>32.935000000000002</v>
      </c>
      <c r="E910">
        <v>20.84</v>
      </c>
      <c r="F910">
        <v>21.7</v>
      </c>
      <c r="G910">
        <v>30</v>
      </c>
      <c r="H910">
        <v>12.844999999999999</v>
      </c>
      <c r="I910">
        <v>15.030000000000001</v>
      </c>
      <c r="J910">
        <v>39.4</v>
      </c>
      <c r="K910" s="2">
        <v>28.78</v>
      </c>
      <c r="L910" s="2">
        <v>22.33</v>
      </c>
      <c r="M910">
        <f t="shared" si="178"/>
        <v>78.806291666666709</v>
      </c>
      <c r="N910">
        <f t="shared" si="179"/>
        <v>2.6268763888888902</v>
      </c>
      <c r="O910">
        <f t="shared" si="180"/>
        <v>2.0001596869712364</v>
      </c>
      <c r="P910">
        <f t="shared" si="181"/>
        <v>8</v>
      </c>
      <c r="Q910">
        <f t="shared" si="182"/>
        <v>4</v>
      </c>
      <c r="AC910" s="2"/>
      <c r="AD910" s="2"/>
    </row>
    <row r="911" spans="1:30" x14ac:dyDescent="0.25">
      <c r="A911" s="6">
        <v>41855.83333332956</v>
      </c>
      <c r="B911" s="8">
        <v>31.065000000000015</v>
      </c>
      <c r="C911">
        <v>36.034999999999997</v>
      </c>
      <c r="D911">
        <v>32.83</v>
      </c>
      <c r="E911">
        <v>20.619999999999997</v>
      </c>
      <c r="F911">
        <v>21.689999999999998</v>
      </c>
      <c r="G911">
        <v>26.75</v>
      </c>
      <c r="H911">
        <v>14.324999999999999</v>
      </c>
      <c r="I911">
        <v>15.585000000000001</v>
      </c>
      <c r="J911">
        <v>36.091666666666661</v>
      </c>
      <c r="K911" s="2">
        <v>28.78</v>
      </c>
      <c r="L911" s="2">
        <v>22.33</v>
      </c>
      <c r="M911">
        <f t="shared" si="178"/>
        <v>54.708500000000029</v>
      </c>
      <c r="N911">
        <f t="shared" si="179"/>
        <v>2.0451775700934589</v>
      </c>
      <c r="O911">
        <f t="shared" si="180"/>
        <v>1.515820826598939</v>
      </c>
      <c r="P911">
        <f t="shared" si="181"/>
        <v>8</v>
      </c>
      <c r="Q911">
        <f t="shared" si="182"/>
        <v>4</v>
      </c>
      <c r="AC911" s="2"/>
      <c r="AD911" s="2"/>
    </row>
    <row r="912" spans="1:30" x14ac:dyDescent="0.25">
      <c r="A912" s="6">
        <v>41856.291666662866</v>
      </c>
      <c r="B912" s="8">
        <v>30.199999999999992</v>
      </c>
      <c r="C912">
        <v>36.67</v>
      </c>
      <c r="D912">
        <v>32.284999999999997</v>
      </c>
      <c r="E912">
        <v>20.865000000000002</v>
      </c>
      <c r="F912">
        <v>21.65</v>
      </c>
      <c r="G912">
        <v>24.791666666666668</v>
      </c>
      <c r="H912">
        <v>13.344999999999999</v>
      </c>
      <c r="I912">
        <v>15.440000000000001</v>
      </c>
      <c r="J912">
        <v>34.124999999999993</v>
      </c>
      <c r="K912" s="2">
        <v>28.78</v>
      </c>
      <c r="L912" s="2">
        <v>22.33</v>
      </c>
      <c r="M912">
        <f t="shared" si="178"/>
        <v>76.461641666666722</v>
      </c>
      <c r="N912">
        <f t="shared" si="179"/>
        <v>3.0841670588235317</v>
      </c>
      <c r="O912">
        <f t="shared" si="180"/>
        <v>2.24063418803419</v>
      </c>
      <c r="P912">
        <f t="shared" si="181"/>
        <v>8</v>
      </c>
      <c r="Q912">
        <f t="shared" si="182"/>
        <v>5</v>
      </c>
      <c r="AC912" s="2"/>
      <c r="AD912" s="2"/>
    </row>
    <row r="913" spans="1:30" x14ac:dyDescent="0.25">
      <c r="A913" s="6">
        <v>41856.33333332953</v>
      </c>
      <c r="B913" s="8">
        <v>32.476666666666667</v>
      </c>
      <c r="C913">
        <v>35.57</v>
      </c>
      <c r="D913">
        <v>32.39</v>
      </c>
      <c r="E913">
        <v>20.64</v>
      </c>
      <c r="F913">
        <v>21.7</v>
      </c>
      <c r="G913">
        <v>29.650000000000002</v>
      </c>
      <c r="H913">
        <v>14.58</v>
      </c>
      <c r="I913">
        <v>15.89</v>
      </c>
      <c r="J913">
        <v>38.966666666666661</v>
      </c>
      <c r="K913" s="2">
        <v>28.78</v>
      </c>
      <c r="L913" s="2">
        <v>22.33</v>
      </c>
      <c r="M913">
        <f t="shared" si="178"/>
        <v>56.011083333333346</v>
      </c>
      <c r="N913">
        <f t="shared" si="179"/>
        <v>1.8890753232152897</v>
      </c>
      <c r="O913">
        <f t="shared" si="180"/>
        <v>1.437410179640719</v>
      </c>
      <c r="P913">
        <f t="shared" si="181"/>
        <v>8</v>
      </c>
      <c r="Q913">
        <f t="shared" si="182"/>
        <v>5</v>
      </c>
      <c r="AC913" s="2"/>
      <c r="AD913" s="2"/>
    </row>
    <row r="914" spans="1:30" x14ac:dyDescent="0.25">
      <c r="A914" s="6">
        <v>41856.374999996195</v>
      </c>
      <c r="B914" s="8">
        <v>34.141666666666666</v>
      </c>
      <c r="C914">
        <v>35.769999999999996</v>
      </c>
      <c r="D914">
        <v>32.540000000000006</v>
      </c>
      <c r="E914">
        <v>20.63</v>
      </c>
      <c r="F914">
        <v>21.73</v>
      </c>
      <c r="G914">
        <v>29.766666666666662</v>
      </c>
      <c r="H914">
        <v>14.324999999999999</v>
      </c>
      <c r="I914">
        <v>15.614999999999998</v>
      </c>
      <c r="J914">
        <v>38.999999999999993</v>
      </c>
      <c r="K914" s="2">
        <v>28.78</v>
      </c>
      <c r="L914" s="2">
        <v>22.33</v>
      </c>
      <c r="M914">
        <f t="shared" si="178"/>
        <v>55.490049999999968</v>
      </c>
      <c r="N914">
        <f t="shared" si="179"/>
        <v>1.864167413213885</v>
      </c>
      <c r="O914">
        <f t="shared" si="180"/>
        <v>1.4228217948717943</v>
      </c>
      <c r="P914">
        <f t="shared" si="181"/>
        <v>8</v>
      </c>
      <c r="Q914">
        <f t="shared" si="182"/>
        <v>5</v>
      </c>
      <c r="AC914" s="2"/>
      <c r="AD914" s="2"/>
    </row>
    <row r="915" spans="1:30" x14ac:dyDescent="0.25">
      <c r="A915" s="6">
        <v>41856.416666662859</v>
      </c>
      <c r="B915" s="8">
        <v>35.163333333333334</v>
      </c>
      <c r="C915">
        <v>36.840000000000003</v>
      </c>
      <c r="D915">
        <v>32.695</v>
      </c>
      <c r="E915">
        <v>20.664999999999999</v>
      </c>
      <c r="F915">
        <v>21.86</v>
      </c>
      <c r="G915">
        <v>31.575000000000003</v>
      </c>
      <c r="H915">
        <v>13.654999999999999</v>
      </c>
      <c r="I915">
        <v>15.8</v>
      </c>
      <c r="J915">
        <v>40.866666666666667</v>
      </c>
      <c r="K915" s="2">
        <v>28.78</v>
      </c>
      <c r="L915" s="2">
        <v>22.33</v>
      </c>
      <c r="M915">
        <f t="shared" si="178"/>
        <v>77.764225000000025</v>
      </c>
      <c r="N915">
        <f t="shared" si="179"/>
        <v>2.4628416468725263</v>
      </c>
      <c r="O915">
        <f t="shared" si="180"/>
        <v>1.902876631321371</v>
      </c>
      <c r="P915">
        <f t="shared" si="181"/>
        <v>8</v>
      </c>
      <c r="Q915">
        <f t="shared" si="182"/>
        <v>5</v>
      </c>
      <c r="AC915" s="2"/>
      <c r="AD915" s="2"/>
    </row>
    <row r="916" spans="1:30" x14ac:dyDescent="0.25">
      <c r="A916" s="6">
        <v>41856.458333329523</v>
      </c>
      <c r="B916" s="8">
        <v>36.476666666666659</v>
      </c>
      <c r="C916">
        <v>38.42</v>
      </c>
      <c r="D916">
        <v>32.770000000000003</v>
      </c>
      <c r="E916">
        <v>20.79</v>
      </c>
      <c r="F916">
        <v>21.93</v>
      </c>
      <c r="G916">
        <v>30.025000000000006</v>
      </c>
      <c r="H916">
        <v>12.42</v>
      </c>
      <c r="I916">
        <v>15.54</v>
      </c>
      <c r="J916">
        <v>39.325000000000003</v>
      </c>
      <c r="K916" s="2">
        <v>28.78</v>
      </c>
      <c r="L916" s="2">
        <v>22.33</v>
      </c>
      <c r="M916">
        <f t="shared" si="178"/>
        <v>103.16459999999998</v>
      </c>
      <c r="N916">
        <f t="shared" si="179"/>
        <v>3.4359567027477089</v>
      </c>
      <c r="O916">
        <f t="shared" si="180"/>
        <v>2.6233846153846145</v>
      </c>
      <c r="P916">
        <f t="shared" si="181"/>
        <v>8</v>
      </c>
      <c r="Q916">
        <f t="shared" si="182"/>
        <v>5</v>
      </c>
      <c r="AC916" s="2"/>
      <c r="AD916" s="2"/>
    </row>
    <row r="917" spans="1:30" x14ac:dyDescent="0.25">
      <c r="A917" s="6">
        <v>41856.499999996187</v>
      </c>
      <c r="B917" s="8">
        <v>36.661666666666662</v>
      </c>
      <c r="C917">
        <v>38.634999999999998</v>
      </c>
      <c r="D917">
        <v>32.924999999999997</v>
      </c>
      <c r="E917">
        <v>20.655000000000001</v>
      </c>
      <c r="F917">
        <v>21.95</v>
      </c>
      <c r="G917">
        <v>31.683333333333334</v>
      </c>
      <c r="H917">
        <v>12.115</v>
      </c>
      <c r="I917">
        <v>15.22</v>
      </c>
      <c r="J917">
        <v>40.95000000000001</v>
      </c>
      <c r="K917" s="2">
        <v>28.78</v>
      </c>
      <c r="L917" s="2">
        <v>22.33</v>
      </c>
      <c r="M917">
        <f t="shared" si="178"/>
        <v>102.77382500000002</v>
      </c>
      <c r="N917">
        <f t="shared" si="179"/>
        <v>3.2437819568648085</v>
      </c>
      <c r="O917">
        <f t="shared" si="180"/>
        <v>2.5097393162393162</v>
      </c>
      <c r="P917">
        <f t="shared" si="181"/>
        <v>8</v>
      </c>
      <c r="Q917">
        <f t="shared" si="182"/>
        <v>5</v>
      </c>
      <c r="AC917" s="2"/>
      <c r="AD917" s="2"/>
    </row>
    <row r="918" spans="1:30" x14ac:dyDescent="0.25">
      <c r="A918" s="6">
        <v>41856.541666662852</v>
      </c>
      <c r="B918" s="8">
        <v>36.47</v>
      </c>
      <c r="C918">
        <v>38.739999999999995</v>
      </c>
      <c r="D918">
        <v>33.075000000000003</v>
      </c>
      <c r="E918">
        <v>20.69</v>
      </c>
      <c r="F918">
        <v>21.939999999999998</v>
      </c>
      <c r="G918">
        <v>38.154545454545456</v>
      </c>
      <c r="H918">
        <v>12.649999999999999</v>
      </c>
      <c r="I918">
        <v>14.85</v>
      </c>
      <c r="J918">
        <v>46.008333333333326</v>
      </c>
      <c r="K918" s="2">
        <v>28.78</v>
      </c>
      <c r="L918" s="2">
        <v>22.33</v>
      </c>
      <c r="M918">
        <f t="shared" si="178"/>
        <v>79.197066666666686</v>
      </c>
      <c r="N918">
        <f t="shared" si="179"/>
        <v>2.0756915256929558</v>
      </c>
      <c r="O918">
        <f t="shared" si="180"/>
        <v>1.7213635211012506</v>
      </c>
      <c r="P918">
        <f t="shared" si="181"/>
        <v>8</v>
      </c>
      <c r="Q918">
        <f t="shared" si="182"/>
        <v>5</v>
      </c>
      <c r="AC918" s="2"/>
      <c r="AD918" s="2"/>
    </row>
    <row r="919" spans="1:30" x14ac:dyDescent="0.25">
      <c r="A919" s="6">
        <v>41856.583333329516</v>
      </c>
      <c r="B919" s="8">
        <v>36.978333333333339</v>
      </c>
      <c r="C919">
        <v>38.769999999999996</v>
      </c>
      <c r="D919">
        <v>33.17</v>
      </c>
      <c r="E919">
        <v>20.75</v>
      </c>
      <c r="F919">
        <v>22.145</v>
      </c>
      <c r="G919">
        <v>35.224999999999994</v>
      </c>
      <c r="H919">
        <v>12.58</v>
      </c>
      <c r="I919">
        <v>15.629999999999999</v>
      </c>
      <c r="J919">
        <v>44.5</v>
      </c>
      <c r="K919" s="2">
        <v>28.78</v>
      </c>
      <c r="L919" s="2">
        <v>22.33</v>
      </c>
      <c r="M919">
        <f t="shared" si="178"/>
        <v>101.3409833333333</v>
      </c>
      <c r="N919">
        <f t="shared" si="179"/>
        <v>2.8769619115211729</v>
      </c>
      <c r="O919">
        <f t="shared" si="180"/>
        <v>2.2773254681647934</v>
      </c>
      <c r="P919">
        <f t="shared" si="181"/>
        <v>8</v>
      </c>
      <c r="Q919">
        <f t="shared" si="182"/>
        <v>5</v>
      </c>
      <c r="AC919" s="2"/>
      <c r="AD919" s="2"/>
    </row>
    <row r="920" spans="1:30" x14ac:dyDescent="0.25">
      <c r="A920" s="6">
        <v>41856.62499999618</v>
      </c>
      <c r="B920" s="8">
        <v>36.384999999999998</v>
      </c>
      <c r="C920">
        <v>36.44</v>
      </c>
      <c r="D920">
        <v>33.31</v>
      </c>
      <c r="E920">
        <v>20.94</v>
      </c>
      <c r="F920">
        <v>22.07</v>
      </c>
      <c r="G920">
        <v>35.31666666666667</v>
      </c>
      <c r="H920">
        <v>14.79</v>
      </c>
      <c r="I920">
        <v>15.96</v>
      </c>
      <c r="J920">
        <v>44.574999999999996</v>
      </c>
      <c r="K920" s="2">
        <v>28.78</v>
      </c>
      <c r="L920" s="2">
        <v>22.33</v>
      </c>
      <c r="M920">
        <f t="shared" si="178"/>
        <v>52.363850000000042</v>
      </c>
      <c r="N920">
        <f t="shared" si="179"/>
        <v>1.4826951392166126</v>
      </c>
      <c r="O920">
        <f t="shared" si="180"/>
        <v>1.1747358384744824</v>
      </c>
      <c r="P920">
        <f t="shared" si="181"/>
        <v>8</v>
      </c>
      <c r="Q920">
        <f t="shared" si="182"/>
        <v>5</v>
      </c>
      <c r="AC920" s="2"/>
      <c r="AD920" s="2"/>
    </row>
    <row r="921" spans="1:30" x14ac:dyDescent="0.25">
      <c r="A921" s="6">
        <v>41856.666666662844</v>
      </c>
      <c r="B921" s="8">
        <v>35.263333333333335</v>
      </c>
      <c r="C921">
        <v>37.61</v>
      </c>
      <c r="D921">
        <v>33.474999999999994</v>
      </c>
      <c r="E921">
        <v>20.765000000000001</v>
      </c>
      <c r="F921">
        <v>22.005000000000003</v>
      </c>
      <c r="G921">
        <v>31.991666666666664</v>
      </c>
      <c r="H921">
        <v>13.93</v>
      </c>
      <c r="I921">
        <v>15.129999999999999</v>
      </c>
      <c r="J921">
        <v>41.300000000000004</v>
      </c>
      <c r="K921" s="2">
        <v>28.78</v>
      </c>
      <c r="L921" s="2">
        <v>22.33</v>
      </c>
      <c r="M921">
        <f t="shared" si="178"/>
        <v>53.145399999999974</v>
      </c>
      <c r="N921">
        <f t="shared" si="179"/>
        <v>1.6612263610315179</v>
      </c>
      <c r="O921">
        <f t="shared" si="180"/>
        <v>1.2868135593220331</v>
      </c>
      <c r="P921">
        <f t="shared" si="181"/>
        <v>8</v>
      </c>
      <c r="Q921">
        <f t="shared" si="182"/>
        <v>5</v>
      </c>
      <c r="AC921" s="2"/>
      <c r="AD921" s="2"/>
    </row>
    <row r="922" spans="1:30" x14ac:dyDescent="0.25">
      <c r="A922" s="6">
        <v>41856.708333329509</v>
      </c>
      <c r="B922" s="8">
        <v>33.358333333333334</v>
      </c>
      <c r="C922">
        <v>38.944999999999993</v>
      </c>
      <c r="D922">
        <v>33.42</v>
      </c>
      <c r="E922">
        <v>20.704999999999998</v>
      </c>
      <c r="F922">
        <v>21.975000000000001</v>
      </c>
      <c r="G922">
        <v>35.308333333333344</v>
      </c>
      <c r="H922">
        <v>13.355</v>
      </c>
      <c r="I922">
        <v>14.774999999999999</v>
      </c>
      <c r="J922">
        <v>44.166666666666664</v>
      </c>
      <c r="K922" s="2">
        <v>28.78</v>
      </c>
      <c r="L922" s="2">
        <v>22.33</v>
      </c>
      <c r="M922">
        <f t="shared" si="178"/>
        <v>58.876766666666612</v>
      </c>
      <c r="N922">
        <f t="shared" si="179"/>
        <v>1.6675034222327096</v>
      </c>
      <c r="O922">
        <f t="shared" si="180"/>
        <v>1.3330588679245272</v>
      </c>
      <c r="P922">
        <f t="shared" si="181"/>
        <v>8</v>
      </c>
      <c r="Q922">
        <f t="shared" si="182"/>
        <v>5</v>
      </c>
      <c r="AC922" s="2"/>
      <c r="AD922" s="2"/>
    </row>
    <row r="923" spans="1:30" x14ac:dyDescent="0.25">
      <c r="A923" s="6">
        <v>41856.749999996173</v>
      </c>
      <c r="B923" s="8">
        <v>31.640000000000004</v>
      </c>
      <c r="C923">
        <v>37.43</v>
      </c>
      <c r="D923">
        <v>33.42</v>
      </c>
      <c r="E923">
        <v>20.7</v>
      </c>
      <c r="F923">
        <v>21.9</v>
      </c>
      <c r="G923">
        <v>32</v>
      </c>
      <c r="H923">
        <v>14.14</v>
      </c>
      <c r="I923">
        <v>15.24</v>
      </c>
      <c r="J923">
        <v>41.341666666666661</v>
      </c>
      <c r="K923" s="2">
        <v>28.78</v>
      </c>
      <c r="L923" s="2">
        <v>22.33</v>
      </c>
      <c r="M923">
        <f t="shared" si="178"/>
        <v>50.540233333333319</v>
      </c>
      <c r="N923">
        <f t="shared" si="179"/>
        <v>1.5793822916666662</v>
      </c>
      <c r="O923">
        <f t="shared" si="180"/>
        <v>1.22250110864745</v>
      </c>
      <c r="P923">
        <f t="shared" si="181"/>
        <v>8</v>
      </c>
      <c r="Q923">
        <f t="shared" si="182"/>
        <v>5</v>
      </c>
      <c r="AC923" s="2"/>
      <c r="AD923" s="2"/>
    </row>
    <row r="924" spans="1:30" x14ac:dyDescent="0.25">
      <c r="A924" s="6">
        <v>41856.791666662837</v>
      </c>
      <c r="B924" s="8">
        <v>30.993333333333347</v>
      </c>
      <c r="C924">
        <v>36.644999999999996</v>
      </c>
      <c r="D924">
        <v>33.375</v>
      </c>
      <c r="E924">
        <v>20.655000000000001</v>
      </c>
      <c r="F924">
        <v>21.82</v>
      </c>
      <c r="G924">
        <v>28.599999999999998</v>
      </c>
      <c r="H924">
        <v>14.02</v>
      </c>
      <c r="I924">
        <v>15.11</v>
      </c>
      <c r="J924">
        <v>37.949999999999996</v>
      </c>
      <c r="K924" s="2">
        <v>28.78</v>
      </c>
      <c r="L924" s="2">
        <v>22.33</v>
      </c>
      <c r="M924">
        <f t="shared" si="178"/>
        <v>50.279716666666658</v>
      </c>
      <c r="N924">
        <f t="shared" si="179"/>
        <v>1.7580320512820511</v>
      </c>
      <c r="O924">
        <f t="shared" si="180"/>
        <v>1.3248937198067632</v>
      </c>
      <c r="P924">
        <f t="shared" si="181"/>
        <v>8</v>
      </c>
      <c r="Q924">
        <f t="shared" si="182"/>
        <v>5</v>
      </c>
      <c r="AC924" s="2"/>
      <c r="AD924" s="2"/>
    </row>
    <row r="925" spans="1:30" x14ac:dyDescent="0.25">
      <c r="A925" s="6">
        <v>41856.833333329501</v>
      </c>
      <c r="B925" s="8">
        <v>30.439999999999998</v>
      </c>
      <c r="C925">
        <v>36.495000000000005</v>
      </c>
      <c r="D925">
        <v>33.28</v>
      </c>
      <c r="E925">
        <v>20.69</v>
      </c>
      <c r="F925">
        <v>21.785</v>
      </c>
      <c r="G925">
        <v>28.549999999999997</v>
      </c>
      <c r="H925">
        <v>13.984999999999999</v>
      </c>
      <c r="I925">
        <v>15.145</v>
      </c>
      <c r="J925">
        <v>37.891666666666673</v>
      </c>
      <c r="K925" s="2">
        <v>28.78</v>
      </c>
      <c r="L925" s="2">
        <v>22.33</v>
      </c>
      <c r="M925">
        <f t="shared" si="178"/>
        <v>52.103333333333332</v>
      </c>
      <c r="N925">
        <f t="shared" si="179"/>
        <v>1.8249854057209576</v>
      </c>
      <c r="O925">
        <f t="shared" si="180"/>
        <v>1.3750604794369912</v>
      </c>
      <c r="P925">
        <f t="shared" si="181"/>
        <v>8</v>
      </c>
      <c r="Q925">
        <f t="shared" si="182"/>
        <v>5</v>
      </c>
      <c r="AC925" s="2"/>
      <c r="AD925" s="2"/>
    </row>
    <row r="926" spans="1:30" x14ac:dyDescent="0.25">
      <c r="A926" s="6">
        <v>41857.291666662808</v>
      </c>
      <c r="B926" s="8">
        <v>30.795000000000002</v>
      </c>
      <c r="C926">
        <v>36</v>
      </c>
      <c r="D926">
        <v>32.664999999999999</v>
      </c>
      <c r="E926">
        <v>20.65</v>
      </c>
      <c r="F926">
        <v>21.73</v>
      </c>
      <c r="G926">
        <v>26.591666666666669</v>
      </c>
      <c r="H926">
        <v>14.120000000000001</v>
      </c>
      <c r="I926">
        <v>15.31</v>
      </c>
      <c r="J926">
        <v>35.958333333333336</v>
      </c>
      <c r="K926" s="2">
        <v>28.78</v>
      </c>
      <c r="L926" s="2">
        <v>22.33</v>
      </c>
      <c r="M926">
        <f t="shared" si="178"/>
        <v>52.88488333333332</v>
      </c>
      <c r="N926">
        <f t="shared" si="179"/>
        <v>1.9887765590723905</v>
      </c>
      <c r="O926">
        <f t="shared" si="180"/>
        <v>1.4707267670915407</v>
      </c>
      <c r="P926">
        <f t="shared" si="181"/>
        <v>8</v>
      </c>
      <c r="Q926">
        <f t="shared" si="182"/>
        <v>6</v>
      </c>
      <c r="AC926" s="2"/>
      <c r="AD926" s="2"/>
    </row>
    <row r="927" spans="1:30" x14ac:dyDescent="0.25">
      <c r="A927" s="6">
        <v>41857.333333329472</v>
      </c>
      <c r="B927" s="8">
        <v>32.443333333333321</v>
      </c>
      <c r="C927">
        <v>35.83</v>
      </c>
      <c r="D927">
        <v>32.74</v>
      </c>
      <c r="E927">
        <v>20.68</v>
      </c>
      <c r="F927">
        <v>21.77</v>
      </c>
      <c r="G927">
        <v>29.974999999999998</v>
      </c>
      <c r="H927">
        <v>14.69</v>
      </c>
      <c r="I927">
        <v>15.83</v>
      </c>
      <c r="J927">
        <v>39.266666666666673</v>
      </c>
      <c r="K927" s="2">
        <v>28.78</v>
      </c>
      <c r="L927" s="2">
        <v>22.33</v>
      </c>
      <c r="M927">
        <f t="shared" si="178"/>
        <v>51.582300000000004</v>
      </c>
      <c r="N927">
        <f t="shared" si="179"/>
        <v>1.7208440366972479</v>
      </c>
      <c r="O927">
        <f t="shared" si="180"/>
        <v>1.3136409168081493</v>
      </c>
      <c r="P927">
        <f t="shared" si="181"/>
        <v>8</v>
      </c>
      <c r="Q927">
        <f t="shared" si="182"/>
        <v>6</v>
      </c>
      <c r="AC927" s="2"/>
      <c r="AD927" s="2"/>
    </row>
    <row r="928" spans="1:30" x14ac:dyDescent="0.25">
      <c r="A928" s="6">
        <v>41857.374999996136</v>
      </c>
      <c r="B928" s="8">
        <v>34.163333333333327</v>
      </c>
      <c r="C928">
        <v>36.450000000000003</v>
      </c>
      <c r="D928">
        <v>32.82</v>
      </c>
      <c r="E928">
        <v>20.695</v>
      </c>
      <c r="F928">
        <v>21.805</v>
      </c>
      <c r="G928">
        <v>33.984615384615388</v>
      </c>
      <c r="H928">
        <v>13.835000000000001</v>
      </c>
      <c r="I928">
        <v>15.9</v>
      </c>
      <c r="J928">
        <v>43.092307692307685</v>
      </c>
      <c r="K928" s="2">
        <v>28.78</v>
      </c>
      <c r="L928" s="2">
        <v>22.33</v>
      </c>
      <c r="M928">
        <f t="shared" si="178"/>
        <v>75.680091666666655</v>
      </c>
      <c r="N928">
        <f t="shared" si="179"/>
        <v>2.226892692771993</v>
      </c>
      <c r="O928">
        <f t="shared" si="180"/>
        <v>1.7562320451029394</v>
      </c>
      <c r="P928">
        <f t="shared" si="181"/>
        <v>8</v>
      </c>
      <c r="Q928">
        <f t="shared" si="182"/>
        <v>6</v>
      </c>
      <c r="AC928" s="2"/>
      <c r="AD928" s="2"/>
    </row>
    <row r="929" spans="1:30" x14ac:dyDescent="0.25">
      <c r="A929" s="6">
        <v>41857.416666662801</v>
      </c>
      <c r="B929" s="8">
        <v>34.879999999999995</v>
      </c>
      <c r="C929">
        <v>38.56</v>
      </c>
      <c r="D929">
        <v>32.980000000000004</v>
      </c>
      <c r="E929">
        <v>20.66</v>
      </c>
      <c r="F929">
        <v>21.995000000000001</v>
      </c>
      <c r="G929">
        <v>33.574999999999996</v>
      </c>
      <c r="H929">
        <v>12.725</v>
      </c>
      <c r="I929">
        <v>15.875</v>
      </c>
      <c r="J929">
        <v>42.774999999999999</v>
      </c>
      <c r="K929" s="2">
        <v>28.78</v>
      </c>
      <c r="L929" s="2">
        <v>22.33</v>
      </c>
      <c r="M929">
        <f t="shared" si="178"/>
        <v>103.94615</v>
      </c>
      <c r="N929">
        <f t="shared" si="179"/>
        <v>3.0959389426656743</v>
      </c>
      <c r="O929">
        <f t="shared" si="180"/>
        <v>2.4300677966101696</v>
      </c>
      <c r="P929">
        <f t="shared" si="181"/>
        <v>8</v>
      </c>
      <c r="Q929">
        <f t="shared" si="182"/>
        <v>6</v>
      </c>
      <c r="AC929" s="2"/>
      <c r="AD929" s="2"/>
    </row>
    <row r="930" spans="1:30" x14ac:dyDescent="0.25">
      <c r="A930" s="6">
        <v>41857.458333329465</v>
      </c>
      <c r="B930" s="8">
        <v>35.401754385964914</v>
      </c>
      <c r="C930">
        <v>37.29</v>
      </c>
      <c r="D930">
        <v>33.269999999999996</v>
      </c>
      <c r="E930">
        <v>20.85</v>
      </c>
      <c r="F930">
        <v>22.1</v>
      </c>
      <c r="G930">
        <v>35.299999999999997</v>
      </c>
      <c r="H930">
        <v>13.75</v>
      </c>
      <c r="I930">
        <v>15.91</v>
      </c>
      <c r="J930">
        <v>44.516666666666673</v>
      </c>
      <c r="K930" s="2">
        <v>28.78</v>
      </c>
      <c r="L930" s="2">
        <v>22.33</v>
      </c>
      <c r="M930">
        <f t="shared" si="178"/>
        <v>78.155000000000001</v>
      </c>
      <c r="N930">
        <f t="shared" si="179"/>
        <v>2.2140226628895188</v>
      </c>
      <c r="O930">
        <f t="shared" si="180"/>
        <v>1.755634593785099</v>
      </c>
      <c r="P930">
        <f t="shared" si="181"/>
        <v>8</v>
      </c>
      <c r="Q930">
        <f t="shared" si="182"/>
        <v>6</v>
      </c>
      <c r="AC930" s="2"/>
      <c r="AD930" s="2"/>
    </row>
    <row r="931" spans="1:30" x14ac:dyDescent="0.25">
      <c r="A931" s="6">
        <v>41857.499999996129</v>
      </c>
      <c r="B931" s="8">
        <v>35.193333333333321</v>
      </c>
      <c r="C931">
        <v>37.04</v>
      </c>
      <c r="D931">
        <v>33.51</v>
      </c>
      <c r="E931">
        <v>20.8</v>
      </c>
      <c r="F931">
        <v>21.99</v>
      </c>
      <c r="G931">
        <v>33.683333333333337</v>
      </c>
      <c r="H931">
        <v>14.21</v>
      </c>
      <c r="I931">
        <v>15.29</v>
      </c>
      <c r="J931">
        <v>42.908333333333339</v>
      </c>
      <c r="K931" s="2">
        <v>28.78</v>
      </c>
      <c r="L931" s="2">
        <v>22.33</v>
      </c>
      <c r="M931">
        <f t="shared" si="178"/>
        <v>50.019199999999948</v>
      </c>
      <c r="N931">
        <f t="shared" si="179"/>
        <v>1.4849836714497757</v>
      </c>
      <c r="O931">
        <f t="shared" si="180"/>
        <v>1.1657222761701287</v>
      </c>
      <c r="P931">
        <f t="shared" si="181"/>
        <v>8</v>
      </c>
      <c r="Q931">
        <f t="shared" si="182"/>
        <v>6</v>
      </c>
      <c r="AC931" s="2"/>
      <c r="AD931" s="2"/>
    </row>
    <row r="932" spans="1:30" x14ac:dyDescent="0.25">
      <c r="A932" s="6">
        <v>41857.541666662793</v>
      </c>
      <c r="B932" s="8">
        <v>34.244999999999997</v>
      </c>
      <c r="C932">
        <v>37.980000000000004</v>
      </c>
      <c r="D932">
        <v>33.525000000000006</v>
      </c>
      <c r="E932">
        <v>20.71</v>
      </c>
      <c r="F932">
        <v>21.965</v>
      </c>
      <c r="G932">
        <v>32.024999999999999</v>
      </c>
      <c r="H932">
        <v>13.984999999999999</v>
      </c>
      <c r="I932">
        <v>15.205</v>
      </c>
      <c r="J932">
        <v>41.275000000000006</v>
      </c>
      <c r="K932" s="2">
        <v>28.78</v>
      </c>
      <c r="L932" s="2">
        <v>22.33</v>
      </c>
      <c r="M932">
        <f t="shared" si="178"/>
        <v>53.666433333333352</v>
      </c>
      <c r="N932">
        <f t="shared" si="179"/>
        <v>1.6757668488160298</v>
      </c>
      <c r="O932">
        <f t="shared" si="180"/>
        <v>1.3002164344841514</v>
      </c>
      <c r="P932">
        <f t="shared" si="181"/>
        <v>8</v>
      </c>
      <c r="Q932">
        <f t="shared" si="182"/>
        <v>6</v>
      </c>
      <c r="AC932" s="2"/>
      <c r="AD932" s="2"/>
    </row>
    <row r="933" spans="1:30" x14ac:dyDescent="0.25">
      <c r="A933" s="6">
        <v>41857.583333329458</v>
      </c>
      <c r="B933" s="8">
        <v>34.086666666666666</v>
      </c>
      <c r="C933">
        <v>38.32</v>
      </c>
      <c r="D933">
        <v>33.525000000000006</v>
      </c>
      <c r="E933">
        <v>20.7</v>
      </c>
      <c r="F933">
        <v>21.96</v>
      </c>
      <c r="G933">
        <v>35.416666666666664</v>
      </c>
      <c r="H933">
        <v>13.8</v>
      </c>
      <c r="I933">
        <v>15.04</v>
      </c>
      <c r="J933">
        <v>44.633333333333333</v>
      </c>
      <c r="K933" s="2">
        <v>28.78</v>
      </c>
      <c r="L933" s="2">
        <v>22.33</v>
      </c>
      <c r="M933">
        <f t="shared" si="178"/>
        <v>54.187466666666623</v>
      </c>
      <c r="N933">
        <f t="shared" si="179"/>
        <v>1.5299990588235284</v>
      </c>
      <c r="O933">
        <f t="shared" si="180"/>
        <v>1.2140582524271835</v>
      </c>
      <c r="P933">
        <f t="shared" si="181"/>
        <v>8</v>
      </c>
      <c r="Q933">
        <f t="shared" si="182"/>
        <v>6</v>
      </c>
      <c r="AC933" s="2"/>
      <c r="AD933" s="2"/>
    </row>
    <row r="934" spans="1:30" x14ac:dyDescent="0.25">
      <c r="A934" s="6">
        <v>41857.624999996122</v>
      </c>
      <c r="B934" s="8">
        <v>34.496666666666655</v>
      </c>
      <c r="C934">
        <v>39.1</v>
      </c>
      <c r="D934">
        <v>33.56</v>
      </c>
      <c r="E934">
        <v>20.76</v>
      </c>
      <c r="F934">
        <v>21.95</v>
      </c>
      <c r="G934">
        <v>33.774999999999999</v>
      </c>
      <c r="H934">
        <v>13.49</v>
      </c>
      <c r="I934">
        <v>14.69</v>
      </c>
      <c r="J934">
        <v>42.983333333333327</v>
      </c>
      <c r="K934" s="2">
        <v>28.78</v>
      </c>
      <c r="L934" s="2">
        <v>22.33</v>
      </c>
      <c r="M934">
        <f t="shared" si="178"/>
        <v>53.145399999999974</v>
      </c>
      <c r="N934">
        <f t="shared" si="179"/>
        <v>1.5735129533678749</v>
      </c>
      <c r="O934">
        <f t="shared" si="180"/>
        <v>1.236418766963939</v>
      </c>
      <c r="P934">
        <f t="shared" si="181"/>
        <v>8</v>
      </c>
      <c r="Q934">
        <f t="shared" si="182"/>
        <v>6</v>
      </c>
      <c r="AC934" s="2"/>
      <c r="AD934" s="2"/>
    </row>
    <row r="935" spans="1:30" x14ac:dyDescent="0.25">
      <c r="A935" s="6">
        <v>41857.666666662786</v>
      </c>
      <c r="B935" s="8">
        <v>33.778333333333322</v>
      </c>
      <c r="C935">
        <v>39.22</v>
      </c>
      <c r="D935">
        <v>33.54</v>
      </c>
      <c r="E935">
        <v>20.66</v>
      </c>
      <c r="F935">
        <v>22.02</v>
      </c>
      <c r="G935">
        <v>33.791666666666671</v>
      </c>
      <c r="H935">
        <v>11.965</v>
      </c>
      <c r="I935">
        <v>15</v>
      </c>
      <c r="J935">
        <v>43.016666666666673</v>
      </c>
      <c r="K935" s="2">
        <v>28.78</v>
      </c>
      <c r="L935" s="2">
        <v>22.33</v>
      </c>
      <c r="M935">
        <f t="shared" si="178"/>
        <v>100.95020833333334</v>
      </c>
      <c r="N935">
        <f t="shared" si="179"/>
        <v>2.987429099876695</v>
      </c>
      <c r="O935">
        <f t="shared" si="180"/>
        <v>2.3467696629213481</v>
      </c>
      <c r="P935">
        <f t="shared" si="181"/>
        <v>8</v>
      </c>
      <c r="Q935">
        <f t="shared" si="182"/>
        <v>6</v>
      </c>
      <c r="AC935" s="2"/>
      <c r="AD935" s="2"/>
    </row>
    <row r="936" spans="1:30" x14ac:dyDescent="0.25">
      <c r="A936" s="6">
        <v>41857.70833332945</v>
      </c>
      <c r="B936" s="8">
        <v>32.816666666666663</v>
      </c>
      <c r="C936">
        <v>39.14</v>
      </c>
      <c r="D936">
        <v>33.520000000000003</v>
      </c>
      <c r="E936">
        <v>20.645</v>
      </c>
      <c r="F936">
        <v>22.024999999999999</v>
      </c>
      <c r="G936">
        <v>33.791666666666664</v>
      </c>
      <c r="H936">
        <v>12.3</v>
      </c>
      <c r="I936">
        <v>15.295</v>
      </c>
      <c r="J936">
        <v>43.05833333333333</v>
      </c>
      <c r="K936" s="2">
        <v>28.78</v>
      </c>
      <c r="L936" s="2">
        <v>22.33</v>
      </c>
      <c r="M936">
        <f t="shared" ref="M936:M969" si="183">IF(G936&lt;3,0,IF(H936&gt;I936,0,(4.2*L936*(I936-H936+0.84)/3.6)))</f>
        <v>99.908141666666651</v>
      </c>
      <c r="N936">
        <f t="shared" ref="N936:N969" si="184">M936/G936</f>
        <v>2.9565911220715164</v>
      </c>
      <c r="O936">
        <f t="shared" ref="O936:O969" si="185">M936/J936</f>
        <v>2.3202974646796979</v>
      </c>
      <c r="P936">
        <f t="shared" ref="P936:P969" si="186">MONTH(A936)</f>
        <v>8</v>
      </c>
      <c r="Q936">
        <f t="shared" ref="Q936:Q969" si="187">DAY(A936)</f>
        <v>6</v>
      </c>
      <c r="AC936" s="2"/>
      <c r="AD936" s="2"/>
    </row>
    <row r="937" spans="1:30" x14ac:dyDescent="0.25">
      <c r="A937" s="6">
        <v>41857.749999996115</v>
      </c>
      <c r="B937" s="8">
        <v>31.178333333333331</v>
      </c>
      <c r="C937">
        <v>39.130000000000003</v>
      </c>
      <c r="D937">
        <v>33.479999999999997</v>
      </c>
      <c r="E937">
        <v>20.65</v>
      </c>
      <c r="F937">
        <v>21.96</v>
      </c>
      <c r="G937">
        <v>30.366666666666664</v>
      </c>
      <c r="H937">
        <v>12.19</v>
      </c>
      <c r="I937">
        <v>15.27</v>
      </c>
      <c r="J937">
        <v>39.708333333333329</v>
      </c>
      <c r="K937" s="2">
        <v>28.78</v>
      </c>
      <c r="L937" s="2">
        <v>22.33</v>
      </c>
      <c r="M937">
        <f t="shared" si="183"/>
        <v>102.12253333333334</v>
      </c>
      <c r="N937">
        <f t="shared" si="184"/>
        <v>3.3629813391877064</v>
      </c>
      <c r="O937">
        <f t="shared" si="185"/>
        <v>2.5718161594963278</v>
      </c>
      <c r="P937">
        <f t="shared" si="186"/>
        <v>8</v>
      </c>
      <c r="Q937">
        <f t="shared" si="187"/>
        <v>6</v>
      </c>
      <c r="AC937" s="2"/>
      <c r="AD937" s="2"/>
    </row>
    <row r="938" spans="1:30" x14ac:dyDescent="0.25">
      <c r="A938" s="6">
        <v>41857.791666662779</v>
      </c>
      <c r="B938" s="8">
        <v>30.286666666666644</v>
      </c>
      <c r="C938">
        <v>37.364999999999995</v>
      </c>
      <c r="D938">
        <v>33.495000000000005</v>
      </c>
      <c r="E938">
        <v>20.66</v>
      </c>
      <c r="F938">
        <v>21.844999999999999</v>
      </c>
      <c r="G938">
        <v>28.658333333333331</v>
      </c>
      <c r="H938">
        <v>13.940000000000001</v>
      </c>
      <c r="I938">
        <v>15.085000000000001</v>
      </c>
      <c r="J938">
        <v>38.008333333333333</v>
      </c>
      <c r="K938" s="2">
        <v>28.78</v>
      </c>
      <c r="L938" s="2">
        <v>22.33</v>
      </c>
      <c r="M938">
        <f t="shared" si="183"/>
        <v>51.71255833333332</v>
      </c>
      <c r="N938">
        <f t="shared" si="184"/>
        <v>1.8044510031986039</v>
      </c>
      <c r="O938">
        <f t="shared" si="185"/>
        <v>1.3605584301688223</v>
      </c>
      <c r="P938">
        <f t="shared" si="186"/>
        <v>8</v>
      </c>
      <c r="Q938">
        <f t="shared" si="187"/>
        <v>6</v>
      </c>
      <c r="AC938" s="2"/>
      <c r="AD938" s="2"/>
    </row>
    <row r="939" spans="1:30" x14ac:dyDescent="0.25">
      <c r="A939" s="6">
        <v>41857.833333329443</v>
      </c>
      <c r="B939" s="8">
        <v>29.563333333333343</v>
      </c>
      <c r="C939">
        <v>37.630000000000003</v>
      </c>
      <c r="D939">
        <v>33.375</v>
      </c>
      <c r="E939">
        <v>20.66</v>
      </c>
      <c r="F939">
        <v>21.810000000000002</v>
      </c>
      <c r="G939">
        <v>28.599999999999998</v>
      </c>
      <c r="H939">
        <v>13.73</v>
      </c>
      <c r="I939">
        <v>14.945</v>
      </c>
      <c r="J939">
        <v>37.93333333333333</v>
      </c>
      <c r="K939" s="2">
        <v>28.78</v>
      </c>
      <c r="L939" s="2">
        <v>22.33</v>
      </c>
      <c r="M939">
        <f t="shared" si="183"/>
        <v>53.536174999999993</v>
      </c>
      <c r="N939">
        <f t="shared" si="184"/>
        <v>1.8718942307692306</v>
      </c>
      <c r="O939">
        <f t="shared" si="185"/>
        <v>1.4113227152899823</v>
      </c>
      <c r="P939">
        <f t="shared" si="186"/>
        <v>8</v>
      </c>
      <c r="Q939">
        <f t="shared" si="187"/>
        <v>6</v>
      </c>
      <c r="AC939" s="2"/>
      <c r="AD939" s="2"/>
    </row>
    <row r="940" spans="1:30" x14ac:dyDescent="0.25">
      <c r="A940" s="6">
        <v>41858.29166666275</v>
      </c>
      <c r="B940" s="8">
        <v>30.063333333333333</v>
      </c>
      <c r="C940">
        <v>35.819999999999993</v>
      </c>
      <c r="D940">
        <v>32.71</v>
      </c>
      <c r="E940">
        <v>20.715</v>
      </c>
      <c r="F940">
        <v>21.71</v>
      </c>
      <c r="G940">
        <v>26.591666666666665</v>
      </c>
      <c r="H940">
        <v>14.324999999999999</v>
      </c>
      <c r="I940">
        <v>15.489999999999998</v>
      </c>
      <c r="J940">
        <v>35.916666666666664</v>
      </c>
      <c r="K940" s="2">
        <v>28.78</v>
      </c>
      <c r="L940" s="2">
        <v>22.33</v>
      </c>
      <c r="M940">
        <f t="shared" si="183"/>
        <v>52.233591666666641</v>
      </c>
      <c r="N940">
        <f t="shared" si="184"/>
        <v>1.9642842369163263</v>
      </c>
      <c r="O940">
        <f t="shared" si="185"/>
        <v>1.4542995359628763</v>
      </c>
      <c r="P940">
        <f t="shared" si="186"/>
        <v>8</v>
      </c>
      <c r="Q940">
        <f t="shared" si="187"/>
        <v>7</v>
      </c>
      <c r="AC940" s="2"/>
      <c r="AD940" s="2"/>
    </row>
    <row r="941" spans="1:30" x14ac:dyDescent="0.25">
      <c r="A941" s="6">
        <v>41858.333333329414</v>
      </c>
      <c r="B941" s="8">
        <v>31.546666666666667</v>
      </c>
      <c r="C941">
        <v>36.520000000000003</v>
      </c>
      <c r="D941">
        <v>32.880000000000003</v>
      </c>
      <c r="E941">
        <v>20.6</v>
      </c>
      <c r="F941">
        <v>21.76</v>
      </c>
      <c r="G941">
        <v>28.981818181818188</v>
      </c>
      <c r="H941">
        <v>13.83</v>
      </c>
      <c r="I941">
        <v>15.08</v>
      </c>
      <c r="J941">
        <v>39.300000000000004</v>
      </c>
      <c r="K941" s="2">
        <v>28.78</v>
      </c>
      <c r="L941" s="2">
        <v>22.33</v>
      </c>
      <c r="M941">
        <f t="shared" si="183"/>
        <v>54.447983333333326</v>
      </c>
      <c r="N941">
        <f t="shared" si="184"/>
        <v>1.8786945315767456</v>
      </c>
      <c r="O941">
        <f t="shared" si="185"/>
        <v>1.3854448685326544</v>
      </c>
      <c r="P941">
        <f t="shared" si="186"/>
        <v>8</v>
      </c>
      <c r="Q941">
        <f t="shared" si="187"/>
        <v>7</v>
      </c>
      <c r="AC941" s="2"/>
      <c r="AD941" s="2"/>
    </row>
    <row r="942" spans="1:30" x14ac:dyDescent="0.25">
      <c r="A942" s="6">
        <v>41858.374999996078</v>
      </c>
      <c r="B942" s="8">
        <v>33.049999999999997</v>
      </c>
      <c r="C942">
        <v>36.72</v>
      </c>
      <c r="D942">
        <v>32.989999999999995</v>
      </c>
      <c r="E942">
        <v>20.66</v>
      </c>
      <c r="F942">
        <v>21.79</v>
      </c>
      <c r="G942">
        <v>28.375000000000004</v>
      </c>
      <c r="H942">
        <v>13.975000000000001</v>
      </c>
      <c r="I942">
        <v>15.135</v>
      </c>
      <c r="J942">
        <v>37.716666666666661</v>
      </c>
      <c r="K942" s="2">
        <v>28.78</v>
      </c>
      <c r="L942" s="2">
        <v>22.33</v>
      </c>
      <c r="M942">
        <f t="shared" si="183"/>
        <v>52.103333333333282</v>
      </c>
      <c r="N942">
        <f t="shared" si="184"/>
        <v>1.8362408223201154</v>
      </c>
      <c r="O942">
        <f t="shared" si="185"/>
        <v>1.3814405656208562</v>
      </c>
      <c r="P942">
        <f t="shared" si="186"/>
        <v>8</v>
      </c>
      <c r="Q942">
        <f t="shared" si="187"/>
        <v>7</v>
      </c>
      <c r="AC942" s="2"/>
      <c r="AD942" s="2"/>
    </row>
    <row r="943" spans="1:30" x14ac:dyDescent="0.25">
      <c r="A943" s="6">
        <v>41858.416666662743</v>
      </c>
      <c r="B943" s="8">
        <v>33.924999999999997</v>
      </c>
      <c r="C943">
        <v>36.364999999999995</v>
      </c>
      <c r="D943">
        <v>33.155000000000001</v>
      </c>
      <c r="E943">
        <v>20.71</v>
      </c>
      <c r="F943">
        <v>21.86</v>
      </c>
      <c r="G943">
        <v>30.083333333333332</v>
      </c>
      <c r="H943">
        <v>14.21</v>
      </c>
      <c r="I943">
        <v>15.31</v>
      </c>
      <c r="J943">
        <v>39.408333333333331</v>
      </c>
      <c r="K943" s="2">
        <v>28.78</v>
      </c>
      <c r="L943" s="2">
        <v>22.33</v>
      </c>
      <c r="M943">
        <f t="shared" si="183"/>
        <v>50.540233333333319</v>
      </c>
      <c r="N943">
        <f t="shared" si="184"/>
        <v>1.6800077562326865</v>
      </c>
      <c r="O943">
        <f t="shared" si="185"/>
        <v>1.282475787692958</v>
      </c>
      <c r="P943">
        <f t="shared" si="186"/>
        <v>8</v>
      </c>
      <c r="Q943">
        <f t="shared" si="187"/>
        <v>7</v>
      </c>
      <c r="AC943" s="2"/>
      <c r="AD943" s="2"/>
    </row>
    <row r="944" spans="1:30" x14ac:dyDescent="0.25">
      <c r="A944" s="6">
        <v>41858.458333329407</v>
      </c>
      <c r="B944" s="8">
        <v>34.23833333333333</v>
      </c>
      <c r="C944">
        <v>36.254999999999995</v>
      </c>
      <c r="D944">
        <v>33.185000000000002</v>
      </c>
      <c r="E944">
        <v>20.785</v>
      </c>
      <c r="F944">
        <v>21.93</v>
      </c>
      <c r="G944">
        <v>31.8</v>
      </c>
      <c r="H944">
        <v>14.45</v>
      </c>
      <c r="I944">
        <v>15.595000000000001</v>
      </c>
      <c r="J944">
        <v>41.083333333333329</v>
      </c>
      <c r="K944" s="2">
        <v>28.78</v>
      </c>
      <c r="L944" s="2">
        <v>22.33</v>
      </c>
      <c r="M944">
        <f t="shared" si="183"/>
        <v>51.712558333333362</v>
      </c>
      <c r="N944">
        <f t="shared" si="184"/>
        <v>1.626181079664571</v>
      </c>
      <c r="O944">
        <f t="shared" si="185"/>
        <v>1.2587235294117656</v>
      </c>
      <c r="P944">
        <f t="shared" si="186"/>
        <v>8</v>
      </c>
      <c r="Q944">
        <f t="shared" si="187"/>
        <v>7</v>
      </c>
      <c r="AC944" s="2"/>
      <c r="AD944" s="2"/>
    </row>
    <row r="945" spans="1:30" x14ac:dyDescent="0.25">
      <c r="A945" s="6">
        <v>41858.499999996071</v>
      </c>
      <c r="B945" s="8">
        <v>34.698333333333345</v>
      </c>
      <c r="C945">
        <v>36.26</v>
      </c>
      <c r="D945">
        <v>33.200000000000003</v>
      </c>
      <c r="E945">
        <v>20.78</v>
      </c>
      <c r="F945">
        <v>21.9</v>
      </c>
      <c r="G945">
        <v>35.233333333333327</v>
      </c>
      <c r="H945">
        <v>14.49</v>
      </c>
      <c r="I945">
        <v>15.65</v>
      </c>
      <c r="J945">
        <v>44.425000000000004</v>
      </c>
      <c r="K945" s="2">
        <v>28.78</v>
      </c>
      <c r="L945" s="2">
        <v>22.33</v>
      </c>
      <c r="M945">
        <f t="shared" si="183"/>
        <v>52.103333333333332</v>
      </c>
      <c r="N945">
        <f t="shared" si="184"/>
        <v>1.4788079470198678</v>
      </c>
      <c r="O945">
        <f t="shared" si="185"/>
        <v>1.1728381166760455</v>
      </c>
      <c r="P945">
        <f t="shared" si="186"/>
        <v>8</v>
      </c>
      <c r="Q945">
        <f t="shared" si="187"/>
        <v>7</v>
      </c>
      <c r="AC945" s="2"/>
      <c r="AD945" s="2"/>
    </row>
    <row r="946" spans="1:30" x14ac:dyDescent="0.25">
      <c r="A946" s="6">
        <v>41858.541666662735</v>
      </c>
      <c r="B946" s="8">
        <v>34.288333333333327</v>
      </c>
      <c r="C946">
        <v>36.42</v>
      </c>
      <c r="D946">
        <v>33.314999999999998</v>
      </c>
      <c r="E946">
        <v>20.835000000000001</v>
      </c>
      <c r="F946">
        <v>22</v>
      </c>
      <c r="G946">
        <v>28.650000000000002</v>
      </c>
      <c r="H946">
        <v>14.42</v>
      </c>
      <c r="I946">
        <v>15.565</v>
      </c>
      <c r="J946">
        <v>37.883333333333333</v>
      </c>
      <c r="K946" s="2">
        <v>28.78</v>
      </c>
      <c r="L946" s="2">
        <v>22.33</v>
      </c>
      <c r="M946">
        <f t="shared" si="183"/>
        <v>51.71255833333332</v>
      </c>
      <c r="N946">
        <f t="shared" si="184"/>
        <v>1.8049758580570092</v>
      </c>
      <c r="O946">
        <f t="shared" si="185"/>
        <v>1.365047734271887</v>
      </c>
      <c r="P946">
        <f t="shared" si="186"/>
        <v>8</v>
      </c>
      <c r="Q946">
        <f t="shared" si="187"/>
        <v>7</v>
      </c>
      <c r="AC946" s="2"/>
      <c r="AD946" s="2"/>
    </row>
    <row r="947" spans="1:30" x14ac:dyDescent="0.25">
      <c r="A947" s="6">
        <v>41858.583333329399</v>
      </c>
      <c r="B947" s="8">
        <v>33.571666666666665</v>
      </c>
      <c r="C947">
        <v>36.605000000000004</v>
      </c>
      <c r="D947">
        <v>33.364999999999995</v>
      </c>
      <c r="E947">
        <v>20.934999999999999</v>
      </c>
      <c r="F947">
        <v>22.185000000000002</v>
      </c>
      <c r="G947">
        <v>32.944444444444443</v>
      </c>
      <c r="H947">
        <v>14.375</v>
      </c>
      <c r="I947">
        <v>15.574999999999999</v>
      </c>
      <c r="J947">
        <v>40.777777777777786</v>
      </c>
      <c r="K947" s="2">
        <v>28.78</v>
      </c>
      <c r="L947" s="2">
        <v>22.33</v>
      </c>
      <c r="M947">
        <f t="shared" si="183"/>
        <v>53.145399999999974</v>
      </c>
      <c r="N947">
        <f t="shared" si="184"/>
        <v>1.613182462057335</v>
      </c>
      <c r="O947">
        <f t="shared" si="185"/>
        <v>1.3032931880108982</v>
      </c>
      <c r="P947">
        <f t="shared" si="186"/>
        <v>8</v>
      </c>
      <c r="Q947">
        <f t="shared" si="187"/>
        <v>7</v>
      </c>
      <c r="AC947" s="2"/>
      <c r="AD947" s="2"/>
    </row>
    <row r="948" spans="1:30" x14ac:dyDescent="0.25">
      <c r="A948" s="6">
        <v>41858.624999996064</v>
      </c>
      <c r="B948" s="8">
        <v>32.548333333333325</v>
      </c>
      <c r="C948">
        <v>38.979999999999997</v>
      </c>
      <c r="D948">
        <v>33.04</v>
      </c>
      <c r="E948">
        <v>23.75</v>
      </c>
      <c r="F948">
        <v>24.04</v>
      </c>
      <c r="G948">
        <v>23.433333333333337</v>
      </c>
      <c r="H948">
        <v>11.97</v>
      </c>
      <c r="I948">
        <v>15.05</v>
      </c>
      <c r="J948">
        <v>32.849999999999994</v>
      </c>
      <c r="K948" s="2">
        <v>28.78</v>
      </c>
      <c r="L948" s="2">
        <v>22.33</v>
      </c>
      <c r="M948">
        <f t="shared" si="183"/>
        <v>102.12253333333334</v>
      </c>
      <c r="N948">
        <f t="shared" si="184"/>
        <v>4.3580028449502128</v>
      </c>
      <c r="O948">
        <f t="shared" si="185"/>
        <v>3.1087529173008632</v>
      </c>
      <c r="P948">
        <f t="shared" si="186"/>
        <v>8</v>
      </c>
      <c r="Q948">
        <f t="shared" si="187"/>
        <v>7</v>
      </c>
      <c r="AC948" s="2"/>
      <c r="AD948" s="2"/>
    </row>
    <row r="949" spans="1:30" x14ac:dyDescent="0.25">
      <c r="A949" s="6">
        <v>41858.666666662728</v>
      </c>
      <c r="B949" s="8">
        <v>31.171186440677971</v>
      </c>
      <c r="C949">
        <v>37.519999999999996</v>
      </c>
      <c r="D949">
        <v>33.045000000000002</v>
      </c>
      <c r="E949">
        <v>25.184999999999999</v>
      </c>
      <c r="F949">
        <v>25.39</v>
      </c>
      <c r="G949">
        <v>23.433333333333337</v>
      </c>
      <c r="H949">
        <v>13.935</v>
      </c>
      <c r="I949">
        <v>15.254999999999999</v>
      </c>
      <c r="J949">
        <v>32.841666666666661</v>
      </c>
      <c r="K949" s="2">
        <v>28.78</v>
      </c>
      <c r="L949" s="2">
        <v>22.33</v>
      </c>
      <c r="M949">
        <f t="shared" si="183"/>
        <v>56.271599999999957</v>
      </c>
      <c r="N949">
        <f t="shared" si="184"/>
        <v>2.4013485064011357</v>
      </c>
      <c r="O949">
        <f t="shared" si="185"/>
        <v>1.7134209591474234</v>
      </c>
      <c r="P949">
        <f t="shared" si="186"/>
        <v>8</v>
      </c>
      <c r="Q949">
        <f t="shared" si="187"/>
        <v>7</v>
      </c>
      <c r="AC949" s="2"/>
      <c r="AD949" s="2"/>
    </row>
    <row r="950" spans="1:30" x14ac:dyDescent="0.25">
      <c r="A950" s="6">
        <v>41858.708333329392</v>
      </c>
      <c r="B950" s="8">
        <v>30.080000000000009</v>
      </c>
      <c r="C950">
        <v>36.204999999999998</v>
      </c>
      <c r="D950">
        <v>32.94</v>
      </c>
      <c r="E950">
        <v>25.785</v>
      </c>
      <c r="F950">
        <v>25.990000000000002</v>
      </c>
      <c r="G950">
        <v>26.775000000000006</v>
      </c>
      <c r="H950">
        <v>14.645</v>
      </c>
      <c r="I950">
        <v>15.93</v>
      </c>
      <c r="J950">
        <v>36.141666666666666</v>
      </c>
      <c r="K950" s="2">
        <v>28.78</v>
      </c>
      <c r="L950" s="2">
        <v>22.33</v>
      </c>
      <c r="M950">
        <f t="shared" si="183"/>
        <v>55.359791666666666</v>
      </c>
      <c r="N950">
        <f t="shared" si="184"/>
        <v>2.0675925925925922</v>
      </c>
      <c r="O950">
        <f t="shared" si="185"/>
        <v>1.5317442932902929</v>
      </c>
      <c r="P950">
        <f t="shared" si="186"/>
        <v>8</v>
      </c>
      <c r="Q950">
        <f t="shared" si="187"/>
        <v>7</v>
      </c>
      <c r="AC950" s="2"/>
      <c r="AD950" s="2"/>
    </row>
    <row r="951" spans="1:30" x14ac:dyDescent="0.25">
      <c r="A951" s="6">
        <v>41858.749999996056</v>
      </c>
      <c r="B951" s="8">
        <v>28.920000000000012</v>
      </c>
      <c r="C951">
        <v>36.204999999999998</v>
      </c>
      <c r="D951">
        <v>32.945</v>
      </c>
      <c r="E951">
        <v>25.844999999999999</v>
      </c>
      <c r="F951">
        <v>26.05</v>
      </c>
      <c r="G951">
        <v>21.808333333333337</v>
      </c>
      <c r="H951">
        <v>14.19</v>
      </c>
      <c r="I951">
        <v>15.44</v>
      </c>
      <c r="J951">
        <v>31.233333333333331</v>
      </c>
      <c r="K951" s="2">
        <v>28.78</v>
      </c>
      <c r="L951" s="2">
        <v>22.33</v>
      </c>
      <c r="M951">
        <f t="shared" si="183"/>
        <v>54.447983333333326</v>
      </c>
      <c r="N951">
        <f t="shared" si="184"/>
        <v>2.4966595338173474</v>
      </c>
      <c r="O951">
        <f t="shared" si="185"/>
        <v>1.7432652081109925</v>
      </c>
      <c r="P951">
        <f t="shared" si="186"/>
        <v>8</v>
      </c>
      <c r="Q951">
        <f t="shared" si="187"/>
        <v>7</v>
      </c>
      <c r="AC951" s="2"/>
      <c r="AD951" s="2"/>
    </row>
    <row r="952" spans="1:30" x14ac:dyDescent="0.25">
      <c r="A952" s="6">
        <v>41858.791666662721</v>
      </c>
      <c r="B952" s="8">
        <v>28.933333333333358</v>
      </c>
      <c r="C952">
        <v>36.06</v>
      </c>
      <c r="D952">
        <v>32.81</v>
      </c>
      <c r="E952">
        <v>25.8</v>
      </c>
      <c r="F952">
        <v>26</v>
      </c>
      <c r="G952">
        <v>21.749999999999996</v>
      </c>
      <c r="H952">
        <v>14.4</v>
      </c>
      <c r="I952">
        <v>15.67</v>
      </c>
      <c r="J952">
        <v>31.191666666666663</v>
      </c>
      <c r="K952" s="2">
        <v>28.78</v>
      </c>
      <c r="L952" s="2">
        <v>22.33</v>
      </c>
      <c r="M952">
        <f t="shared" si="183"/>
        <v>54.969016666666654</v>
      </c>
      <c r="N952">
        <f t="shared" si="184"/>
        <v>2.5273111111111111</v>
      </c>
      <c r="O952">
        <f t="shared" si="185"/>
        <v>1.7622981565589098</v>
      </c>
      <c r="P952">
        <f t="shared" si="186"/>
        <v>8</v>
      </c>
      <c r="Q952">
        <f t="shared" si="187"/>
        <v>7</v>
      </c>
      <c r="AC952" s="2"/>
      <c r="AD952" s="2"/>
    </row>
    <row r="953" spans="1:30" x14ac:dyDescent="0.25">
      <c r="A953" s="6">
        <v>41858.833333329385</v>
      </c>
      <c r="B953" s="8">
        <v>28.77333333333333</v>
      </c>
      <c r="C953">
        <v>35.989999999999995</v>
      </c>
      <c r="D953">
        <v>32.739999999999995</v>
      </c>
      <c r="E953">
        <v>25.795000000000002</v>
      </c>
      <c r="F953">
        <v>26</v>
      </c>
      <c r="G953">
        <v>21.699999999999992</v>
      </c>
      <c r="H953">
        <v>14.3</v>
      </c>
      <c r="I953">
        <v>15.56</v>
      </c>
      <c r="J953">
        <v>31.174999999999994</v>
      </c>
      <c r="K953" s="2">
        <v>28.78</v>
      </c>
      <c r="L953" s="2">
        <v>22.33</v>
      </c>
      <c r="M953">
        <f t="shared" si="183"/>
        <v>54.708499999999994</v>
      </c>
      <c r="N953">
        <f t="shared" si="184"/>
        <v>2.5211290322580653</v>
      </c>
      <c r="O953">
        <f t="shared" si="185"/>
        <v>1.7548837209302328</v>
      </c>
      <c r="P953">
        <f t="shared" si="186"/>
        <v>8</v>
      </c>
      <c r="Q953">
        <f t="shared" si="187"/>
        <v>7</v>
      </c>
      <c r="AC953" s="2"/>
      <c r="AD953" s="2"/>
    </row>
    <row r="954" spans="1:30" x14ac:dyDescent="0.25">
      <c r="A954" s="6">
        <v>41859.291666662692</v>
      </c>
      <c r="B954" s="8">
        <v>28.623333333333331</v>
      </c>
      <c r="C954">
        <v>35.630000000000003</v>
      </c>
      <c r="D954">
        <v>32.424999999999997</v>
      </c>
      <c r="E954">
        <v>25.615000000000002</v>
      </c>
      <c r="F954">
        <v>25.805</v>
      </c>
      <c r="G954">
        <v>21.433333333333334</v>
      </c>
      <c r="H954">
        <v>13.585000000000001</v>
      </c>
      <c r="I954">
        <v>14.824999999999999</v>
      </c>
      <c r="J954">
        <v>30.841666666666669</v>
      </c>
      <c r="K954" s="2">
        <v>28.78</v>
      </c>
      <c r="L954" s="2">
        <v>22.33</v>
      </c>
      <c r="M954">
        <f t="shared" si="183"/>
        <v>54.187466666666623</v>
      </c>
      <c r="N954">
        <f t="shared" si="184"/>
        <v>2.5281866251943992</v>
      </c>
      <c r="O954">
        <f t="shared" si="185"/>
        <v>1.7569564982437165</v>
      </c>
      <c r="P954">
        <f t="shared" si="186"/>
        <v>8</v>
      </c>
      <c r="Q954">
        <f t="shared" si="187"/>
        <v>8</v>
      </c>
      <c r="AC954" s="2"/>
      <c r="AD954" s="2"/>
    </row>
    <row r="955" spans="1:30" x14ac:dyDescent="0.25">
      <c r="A955" s="6">
        <v>41859.333333329356</v>
      </c>
      <c r="B955" s="8">
        <v>28.971666666666657</v>
      </c>
      <c r="C955">
        <v>35.644999999999996</v>
      </c>
      <c r="D955">
        <v>32.42</v>
      </c>
      <c r="E955">
        <v>25.67</v>
      </c>
      <c r="F955">
        <v>25.855</v>
      </c>
      <c r="G955">
        <v>21.5</v>
      </c>
      <c r="H955">
        <v>13.995000000000001</v>
      </c>
      <c r="I955">
        <v>15.265000000000001</v>
      </c>
      <c r="J955">
        <v>30.883333333333329</v>
      </c>
      <c r="K955" s="2">
        <v>28.78</v>
      </c>
      <c r="L955" s="2">
        <v>22.33</v>
      </c>
      <c r="M955">
        <f t="shared" si="183"/>
        <v>54.969016666666654</v>
      </c>
      <c r="N955">
        <f t="shared" si="184"/>
        <v>2.5566984496124023</v>
      </c>
      <c r="O955">
        <f t="shared" si="185"/>
        <v>1.7798926065839178</v>
      </c>
      <c r="P955">
        <f t="shared" si="186"/>
        <v>8</v>
      </c>
      <c r="Q955">
        <f t="shared" si="187"/>
        <v>8</v>
      </c>
      <c r="AC955" s="2"/>
      <c r="AD955" s="2"/>
    </row>
    <row r="956" spans="1:30" x14ac:dyDescent="0.25">
      <c r="A956" s="6">
        <v>41859.37499999602</v>
      </c>
      <c r="B956" s="8">
        <v>29.01333333333336</v>
      </c>
      <c r="C956">
        <v>35.69</v>
      </c>
      <c r="D956">
        <v>32.42</v>
      </c>
      <c r="E956">
        <v>25.72</v>
      </c>
      <c r="F956">
        <v>25.91</v>
      </c>
      <c r="G956">
        <v>21.5</v>
      </c>
      <c r="H956">
        <v>14.47</v>
      </c>
      <c r="I956">
        <v>15.74</v>
      </c>
      <c r="J956">
        <v>30.900000000000002</v>
      </c>
      <c r="K956" s="2">
        <v>28.78</v>
      </c>
      <c r="L956" s="2">
        <v>22.33</v>
      </c>
      <c r="M956">
        <f t="shared" si="183"/>
        <v>54.969016666666654</v>
      </c>
      <c r="N956">
        <f t="shared" si="184"/>
        <v>2.5566984496124023</v>
      </c>
      <c r="O956">
        <f t="shared" si="185"/>
        <v>1.7789325782092766</v>
      </c>
      <c r="P956">
        <f t="shared" si="186"/>
        <v>8</v>
      </c>
      <c r="Q956">
        <f t="shared" si="187"/>
        <v>8</v>
      </c>
      <c r="AC956" s="2"/>
      <c r="AD956" s="2"/>
    </row>
    <row r="957" spans="1:30" x14ac:dyDescent="0.25">
      <c r="A957" s="6">
        <v>41859.416666662684</v>
      </c>
      <c r="B957" s="8">
        <v>29.233333333333338</v>
      </c>
      <c r="C957">
        <v>35.724999999999994</v>
      </c>
      <c r="D957">
        <v>32.43</v>
      </c>
      <c r="E957">
        <v>25.805</v>
      </c>
      <c r="F957">
        <v>25.995000000000001</v>
      </c>
      <c r="G957">
        <v>24.808333333333337</v>
      </c>
      <c r="H957">
        <v>14.745000000000001</v>
      </c>
      <c r="I957">
        <v>16.060000000000002</v>
      </c>
      <c r="J957">
        <v>34.290909090909089</v>
      </c>
      <c r="K957" s="2">
        <v>28.78</v>
      </c>
      <c r="L957" s="2">
        <v>22.33</v>
      </c>
      <c r="M957">
        <f t="shared" si="183"/>
        <v>56.14134166666669</v>
      </c>
      <c r="N957">
        <f t="shared" si="184"/>
        <v>2.263003359086329</v>
      </c>
      <c r="O957">
        <f t="shared" si="185"/>
        <v>1.637207736832804</v>
      </c>
      <c r="P957">
        <f t="shared" si="186"/>
        <v>8</v>
      </c>
      <c r="Q957">
        <f t="shared" si="187"/>
        <v>8</v>
      </c>
      <c r="AC957" s="2"/>
      <c r="AD957" s="2"/>
    </row>
    <row r="958" spans="1:30" x14ac:dyDescent="0.25">
      <c r="A958" s="6">
        <v>41859.458333329349</v>
      </c>
      <c r="B958" s="8">
        <v>28.845000000000006</v>
      </c>
      <c r="C958">
        <v>35.894999999999996</v>
      </c>
      <c r="D958">
        <v>32.61</v>
      </c>
      <c r="E958">
        <v>25.869999999999997</v>
      </c>
      <c r="F958">
        <v>26.064999999999998</v>
      </c>
      <c r="G958">
        <v>21.549999999999997</v>
      </c>
      <c r="H958">
        <v>13.875</v>
      </c>
      <c r="I958">
        <v>15.145</v>
      </c>
      <c r="J958">
        <v>30.899999999999995</v>
      </c>
      <c r="K958" s="2">
        <v>28.78</v>
      </c>
      <c r="L958" s="2">
        <v>22.33</v>
      </c>
      <c r="M958">
        <f t="shared" si="183"/>
        <v>54.969016666666654</v>
      </c>
      <c r="N958">
        <f t="shared" si="184"/>
        <v>2.5507664346481049</v>
      </c>
      <c r="O958">
        <f t="shared" si="185"/>
        <v>1.7789325782092771</v>
      </c>
      <c r="P958">
        <f t="shared" si="186"/>
        <v>8</v>
      </c>
      <c r="Q958">
        <f t="shared" si="187"/>
        <v>8</v>
      </c>
      <c r="AC958" s="2"/>
      <c r="AD958" s="2"/>
    </row>
    <row r="959" spans="1:30" x14ac:dyDescent="0.25">
      <c r="A959" s="6">
        <v>41859.499999996013</v>
      </c>
      <c r="B959" s="8">
        <v>28.653333333333332</v>
      </c>
      <c r="C959">
        <v>36.866</v>
      </c>
      <c r="D959">
        <v>32.481999999999999</v>
      </c>
      <c r="E959">
        <v>25.921999999999997</v>
      </c>
      <c r="F959">
        <v>26.115999999999996</v>
      </c>
      <c r="G959">
        <v>29.914285714285711</v>
      </c>
      <c r="H959">
        <v>13.01</v>
      </c>
      <c r="I959">
        <v>15.783999999999997</v>
      </c>
      <c r="J959">
        <v>37.828571428571429</v>
      </c>
      <c r="K959" s="2">
        <v>28.78</v>
      </c>
      <c r="L959" s="2">
        <v>22.33</v>
      </c>
      <c r="M959">
        <f t="shared" si="183"/>
        <v>94.150723333333261</v>
      </c>
      <c r="N959">
        <f t="shared" si="184"/>
        <v>3.1473498726520197</v>
      </c>
      <c r="O959">
        <f t="shared" si="185"/>
        <v>2.4888786379657581</v>
      </c>
      <c r="P959">
        <f t="shared" si="186"/>
        <v>8</v>
      </c>
      <c r="Q959">
        <f t="shared" si="187"/>
        <v>8</v>
      </c>
      <c r="AC959" s="2"/>
      <c r="AD959" s="2"/>
    </row>
    <row r="960" spans="1:30" x14ac:dyDescent="0.25">
      <c r="A960" s="6">
        <v>41859.541666662677</v>
      </c>
      <c r="B960" s="8">
        <v>30.08166666666666</v>
      </c>
      <c r="C960">
        <v>36.172499999999999</v>
      </c>
      <c r="D960">
        <v>32.628333333333337</v>
      </c>
      <c r="E960">
        <v>26.0425</v>
      </c>
      <c r="F960">
        <v>26.242499999999996</v>
      </c>
      <c r="G960">
        <v>23.216666666666669</v>
      </c>
      <c r="H960">
        <v>14.053333333333333</v>
      </c>
      <c r="I960">
        <v>15.481666666666664</v>
      </c>
      <c r="J960">
        <v>32.541666666666657</v>
      </c>
      <c r="K960" s="2">
        <v>28.78</v>
      </c>
      <c r="L960" s="2">
        <v>22.33</v>
      </c>
      <c r="M960">
        <f t="shared" si="183"/>
        <v>59.093863888888826</v>
      </c>
      <c r="N960">
        <f t="shared" si="184"/>
        <v>2.5453207705192602</v>
      </c>
      <c r="O960">
        <f t="shared" si="185"/>
        <v>1.8159446009389657</v>
      </c>
      <c r="P960">
        <f t="shared" si="186"/>
        <v>8</v>
      </c>
      <c r="Q960">
        <f t="shared" si="187"/>
        <v>8</v>
      </c>
      <c r="AC960" s="2"/>
      <c r="AD960" s="2"/>
    </row>
    <row r="961" spans="1:30" x14ac:dyDescent="0.25">
      <c r="A961" s="6">
        <v>41859.583333329341</v>
      </c>
      <c r="B961" s="8">
        <v>30.183333333333326</v>
      </c>
      <c r="C961">
        <v>34.942500000000003</v>
      </c>
      <c r="D961">
        <v>31.708749999999998</v>
      </c>
      <c r="E961">
        <v>26.041249999999998</v>
      </c>
      <c r="F961">
        <v>26.252499999999998</v>
      </c>
      <c r="G961">
        <v>20.9375</v>
      </c>
      <c r="H961">
        <v>16.133749999999999</v>
      </c>
      <c r="I961">
        <v>18.772500000000001</v>
      </c>
      <c r="J961">
        <v>27.225000000000001</v>
      </c>
      <c r="K961" s="2">
        <v>28.78</v>
      </c>
      <c r="L961" s="2">
        <v>22.33</v>
      </c>
      <c r="M961">
        <f t="shared" si="183"/>
        <v>90.627235416666707</v>
      </c>
      <c r="N961">
        <f t="shared" si="184"/>
        <v>4.3284649751243798</v>
      </c>
      <c r="O961">
        <f t="shared" si="185"/>
        <v>3.3288240740740753</v>
      </c>
      <c r="P961">
        <f t="shared" si="186"/>
        <v>8</v>
      </c>
      <c r="Q961">
        <f t="shared" si="187"/>
        <v>8</v>
      </c>
      <c r="AC961" s="2"/>
      <c r="AD961" s="2"/>
    </row>
    <row r="962" spans="1:30" x14ac:dyDescent="0.25">
      <c r="A962" s="6">
        <v>41859.624999996005</v>
      </c>
      <c r="B962" s="8">
        <v>29.443333333333317</v>
      </c>
      <c r="C962">
        <v>36.650833333333338</v>
      </c>
      <c r="D962">
        <v>32.51166666666667</v>
      </c>
      <c r="E962">
        <v>26.086666666666662</v>
      </c>
      <c r="F962">
        <v>26.284166666666664</v>
      </c>
      <c r="G962">
        <v>26.383333333333336</v>
      </c>
      <c r="H962">
        <v>13.780833333333332</v>
      </c>
      <c r="I962">
        <v>15.54166666666667</v>
      </c>
      <c r="J962">
        <v>35.749999999999993</v>
      </c>
      <c r="K962" s="2">
        <v>28.78</v>
      </c>
      <c r="L962" s="2">
        <v>22.33</v>
      </c>
      <c r="M962">
        <f t="shared" si="183"/>
        <v>67.756043055555665</v>
      </c>
      <c r="N962">
        <f t="shared" si="184"/>
        <v>2.5681380817014148</v>
      </c>
      <c r="O962">
        <f t="shared" si="185"/>
        <v>1.8952739316239351</v>
      </c>
      <c r="P962">
        <f t="shared" si="186"/>
        <v>8</v>
      </c>
      <c r="Q962">
        <f t="shared" si="187"/>
        <v>8</v>
      </c>
      <c r="AC962" s="2"/>
      <c r="AD962" s="2"/>
    </row>
    <row r="963" spans="1:30" x14ac:dyDescent="0.25">
      <c r="A963" s="6">
        <v>41859.66666666267</v>
      </c>
      <c r="B963" s="8">
        <v>29.131666666666653</v>
      </c>
      <c r="C963">
        <v>35.744166666666672</v>
      </c>
      <c r="D963">
        <v>32.458333333333329</v>
      </c>
      <c r="E963">
        <v>26.060000000000002</v>
      </c>
      <c r="F963">
        <v>26.257499999999997</v>
      </c>
      <c r="G963">
        <v>21.525000000000002</v>
      </c>
      <c r="H963">
        <v>14.755833333333335</v>
      </c>
      <c r="I963">
        <v>16.068333333333335</v>
      </c>
      <c r="J963">
        <v>30.933333333333326</v>
      </c>
      <c r="K963" s="2">
        <v>28.78</v>
      </c>
      <c r="L963" s="2">
        <v>22.33</v>
      </c>
      <c r="M963">
        <f t="shared" si="183"/>
        <v>56.076212499999997</v>
      </c>
      <c r="N963">
        <f t="shared" si="184"/>
        <v>2.6051666666666664</v>
      </c>
      <c r="O963">
        <f t="shared" si="185"/>
        <v>1.8128085937500003</v>
      </c>
      <c r="P963">
        <f t="shared" si="186"/>
        <v>8</v>
      </c>
      <c r="Q963">
        <f t="shared" si="187"/>
        <v>8</v>
      </c>
      <c r="AC963" s="2"/>
      <c r="AD963" s="2"/>
    </row>
    <row r="964" spans="1:30" x14ac:dyDescent="0.25">
      <c r="A964" s="6">
        <v>41859.708333329334</v>
      </c>
      <c r="B964" s="8">
        <v>28.921666666666674</v>
      </c>
      <c r="C964">
        <v>36.256666666666668</v>
      </c>
      <c r="D964">
        <v>32.56</v>
      </c>
      <c r="E964">
        <v>26.003333333333334</v>
      </c>
      <c r="F964">
        <v>26.199166666666667</v>
      </c>
      <c r="G964">
        <v>24.766666666666666</v>
      </c>
      <c r="H964">
        <v>13.495833333333335</v>
      </c>
      <c r="I964">
        <v>15.040833333333333</v>
      </c>
      <c r="J964">
        <v>34.124999999999993</v>
      </c>
      <c r="K964" s="2">
        <v>28.78</v>
      </c>
      <c r="L964" s="2">
        <v>22.33</v>
      </c>
      <c r="M964">
        <f t="shared" si="183"/>
        <v>62.133224999999953</v>
      </c>
      <c r="N964">
        <f t="shared" si="184"/>
        <v>2.5087439434724073</v>
      </c>
      <c r="O964">
        <f t="shared" si="185"/>
        <v>1.8207538461538451</v>
      </c>
      <c r="P964">
        <f t="shared" si="186"/>
        <v>8</v>
      </c>
      <c r="Q964">
        <f t="shared" si="187"/>
        <v>8</v>
      </c>
      <c r="AC964" s="2"/>
      <c r="AD964" s="2"/>
    </row>
    <row r="965" spans="1:30" x14ac:dyDescent="0.25">
      <c r="A965" s="6">
        <v>41859.749999995998</v>
      </c>
      <c r="B965" s="8">
        <v>28.436666666666671</v>
      </c>
      <c r="C965">
        <v>35.683333333333316</v>
      </c>
      <c r="D965">
        <v>32.472500000000004</v>
      </c>
      <c r="E965">
        <v>25.883333333333329</v>
      </c>
      <c r="F965">
        <v>26.074166666666667</v>
      </c>
      <c r="G965">
        <v>21.466666666666669</v>
      </c>
      <c r="H965">
        <v>13.767499999999998</v>
      </c>
      <c r="I965">
        <v>15.012500000000001</v>
      </c>
      <c r="J965">
        <v>30.875</v>
      </c>
      <c r="K965" s="2">
        <v>28.78</v>
      </c>
      <c r="L965" s="2">
        <v>22.33</v>
      </c>
      <c r="M965">
        <f t="shared" si="183"/>
        <v>54.317725000000074</v>
      </c>
      <c r="N965">
        <f t="shared" si="184"/>
        <v>2.5303288043478291</v>
      </c>
      <c r="O965">
        <f t="shared" si="185"/>
        <v>1.7592785425101238</v>
      </c>
      <c r="P965">
        <f t="shared" si="186"/>
        <v>8</v>
      </c>
      <c r="Q965">
        <f t="shared" si="187"/>
        <v>8</v>
      </c>
      <c r="AC965" s="2"/>
      <c r="AD965" s="2"/>
    </row>
    <row r="966" spans="1:30" x14ac:dyDescent="0.25">
      <c r="A966" s="6">
        <v>41859.791666662662</v>
      </c>
      <c r="B966" s="8">
        <v>28.256666666666661</v>
      </c>
      <c r="C966">
        <v>35.606666666666676</v>
      </c>
      <c r="D966">
        <v>32.423333333333339</v>
      </c>
      <c r="E966">
        <v>25.767500000000002</v>
      </c>
      <c r="F966">
        <v>25.96166666666667</v>
      </c>
      <c r="G966">
        <v>21.400000000000002</v>
      </c>
      <c r="H966">
        <v>13.550833333333332</v>
      </c>
      <c r="I966">
        <v>14.779166666666667</v>
      </c>
      <c r="J966">
        <v>30.800000000000008</v>
      </c>
      <c r="K966" s="2">
        <v>28.78</v>
      </c>
      <c r="L966" s="2">
        <v>22.33</v>
      </c>
      <c r="M966">
        <f t="shared" si="183"/>
        <v>53.883530555555595</v>
      </c>
      <c r="N966">
        <f t="shared" si="184"/>
        <v>2.5179219885773638</v>
      </c>
      <c r="O966">
        <f t="shared" si="185"/>
        <v>1.7494652777777786</v>
      </c>
      <c r="P966">
        <f t="shared" si="186"/>
        <v>8</v>
      </c>
      <c r="Q966">
        <f t="shared" si="187"/>
        <v>8</v>
      </c>
      <c r="AC966" s="2"/>
      <c r="AD966" s="2"/>
    </row>
    <row r="967" spans="1:30" x14ac:dyDescent="0.25">
      <c r="A967" s="6">
        <v>41859.833333329327</v>
      </c>
      <c r="B967" s="8">
        <v>27.908333333333353</v>
      </c>
      <c r="C967">
        <v>35.568333333333335</v>
      </c>
      <c r="D967">
        <v>32.389999999999993</v>
      </c>
      <c r="E967">
        <v>25.678333333333331</v>
      </c>
      <c r="F967">
        <v>25.866666666666664</v>
      </c>
      <c r="G967">
        <v>21.400000000000002</v>
      </c>
      <c r="H967">
        <v>13.379166666666668</v>
      </c>
      <c r="I967">
        <v>14.608333333333333</v>
      </c>
      <c r="J967">
        <v>30.8</v>
      </c>
      <c r="K967" s="2">
        <v>28.78</v>
      </c>
      <c r="L967" s="2">
        <v>22.33</v>
      </c>
      <c r="M967">
        <f t="shared" si="183"/>
        <v>53.905240277777715</v>
      </c>
      <c r="N967">
        <f t="shared" si="184"/>
        <v>2.5189364615783978</v>
      </c>
      <c r="O967">
        <f t="shared" si="185"/>
        <v>1.7501701388888868</v>
      </c>
      <c r="P967">
        <f t="shared" si="186"/>
        <v>8</v>
      </c>
      <c r="Q967">
        <f t="shared" si="187"/>
        <v>8</v>
      </c>
      <c r="AC967" s="2"/>
      <c r="AD967" s="2"/>
    </row>
    <row r="968" spans="1:30" x14ac:dyDescent="0.25">
      <c r="A968" s="6">
        <v>41860.291666662633</v>
      </c>
      <c r="B968" s="8">
        <v>25.731666666666673</v>
      </c>
      <c r="C968">
        <v>35.135000000000005</v>
      </c>
      <c r="D968">
        <v>32.01166666666667</v>
      </c>
      <c r="E968">
        <v>25.084166666666665</v>
      </c>
      <c r="F968">
        <v>25.261666666666667</v>
      </c>
      <c r="G968">
        <v>21.208333333333329</v>
      </c>
      <c r="H968">
        <v>13.043333333333335</v>
      </c>
      <c r="I968">
        <v>14.26</v>
      </c>
      <c r="J968">
        <v>30.616666666666671</v>
      </c>
      <c r="K968" s="2">
        <v>28.78</v>
      </c>
      <c r="L968" s="2">
        <v>22.33</v>
      </c>
      <c r="M968">
        <f t="shared" si="183"/>
        <v>53.579594444444396</v>
      </c>
      <c r="N968">
        <f t="shared" si="184"/>
        <v>2.5263462999345103</v>
      </c>
      <c r="O968">
        <f t="shared" si="185"/>
        <v>1.7500139720558865</v>
      </c>
      <c r="P968">
        <f t="shared" si="186"/>
        <v>8</v>
      </c>
      <c r="Q968">
        <f t="shared" si="187"/>
        <v>9</v>
      </c>
      <c r="AC968" s="2"/>
      <c r="AD968" s="2"/>
    </row>
    <row r="969" spans="1:30" x14ac:dyDescent="0.25">
      <c r="A969" s="6">
        <v>41860.333333329298</v>
      </c>
      <c r="B969" s="8">
        <v>25.688333333333325</v>
      </c>
      <c r="C969">
        <v>35.223333333333336</v>
      </c>
      <c r="D969">
        <v>32.090000000000003</v>
      </c>
      <c r="E969">
        <v>25.0425</v>
      </c>
      <c r="F969">
        <v>25.221666666666664</v>
      </c>
      <c r="G969">
        <v>21.208333333333329</v>
      </c>
      <c r="H969">
        <v>12.785833333333334</v>
      </c>
      <c r="I969">
        <v>13.99</v>
      </c>
      <c r="J969">
        <v>30.591666666666672</v>
      </c>
      <c r="K969" s="2">
        <v>28.78</v>
      </c>
      <c r="L969" s="2">
        <v>22.33</v>
      </c>
      <c r="M969">
        <f t="shared" si="183"/>
        <v>53.253948611111085</v>
      </c>
      <c r="N969">
        <f t="shared" si="184"/>
        <v>2.510991683038637</v>
      </c>
      <c r="O969">
        <f t="shared" si="185"/>
        <v>1.7407991918641594</v>
      </c>
      <c r="P969">
        <f t="shared" si="186"/>
        <v>8</v>
      </c>
      <c r="Q969">
        <f t="shared" si="187"/>
        <v>9</v>
      </c>
      <c r="AC969" s="2"/>
      <c r="AD969" s="2"/>
    </row>
    <row r="970" spans="1:30" x14ac:dyDescent="0.25">
      <c r="A970" s="6">
        <v>41860.374999995962</v>
      </c>
      <c r="B970" s="8">
        <v>25.195</v>
      </c>
      <c r="C970">
        <v>35.258333333333333</v>
      </c>
      <c r="D970">
        <v>32.12833333333333</v>
      </c>
      <c r="E970">
        <v>25.021666666666672</v>
      </c>
      <c r="F970">
        <v>25.201666666666664</v>
      </c>
      <c r="G970">
        <v>21.233333333333331</v>
      </c>
      <c r="H970">
        <v>12.887500000000003</v>
      </c>
      <c r="I970">
        <v>14.097499999999998</v>
      </c>
      <c r="J970">
        <v>30.616666666666671</v>
      </c>
      <c r="K970" s="2">
        <v>28.78</v>
      </c>
      <c r="L970" s="2">
        <v>22.33</v>
      </c>
      <c r="M970">
        <f t="shared" ref="M970:M1009" si="188">IF(G970&lt;3,0,IF(H970&gt;I970,0,(4.2*L970*(I970-H970+0.84)/3.6)))</f>
        <v>53.405916666666549</v>
      </c>
      <c r="N970">
        <f t="shared" ref="N970:N1009" si="189">M970/G970</f>
        <v>2.5151923076923026</v>
      </c>
      <c r="O970">
        <f t="shared" ref="O970:O1009" si="190">M970/J970</f>
        <v>1.7443413173652653</v>
      </c>
      <c r="P970">
        <f t="shared" ref="P970:P1009" si="191">MONTH(A970)</f>
        <v>8</v>
      </c>
      <c r="Q970">
        <f t="shared" ref="Q970:Q1009" si="192">DAY(A970)</f>
        <v>9</v>
      </c>
      <c r="AC970" s="2"/>
      <c r="AD970" s="2"/>
    </row>
    <row r="971" spans="1:30" x14ac:dyDescent="0.25">
      <c r="A971" s="6">
        <v>41860.416666662626</v>
      </c>
      <c r="B971" s="8">
        <v>24.979999999999997</v>
      </c>
      <c r="C971">
        <v>35.251666666666665</v>
      </c>
      <c r="D971">
        <v>32.136666666666663</v>
      </c>
      <c r="E971">
        <v>24.986666666666665</v>
      </c>
      <c r="F971">
        <v>25.165833333333339</v>
      </c>
      <c r="G971">
        <v>21.199999999999996</v>
      </c>
      <c r="H971">
        <v>12.601666666666668</v>
      </c>
      <c r="I971">
        <v>13.795833333333334</v>
      </c>
      <c r="J971">
        <v>30.583333333333339</v>
      </c>
      <c r="K971" s="2">
        <v>28.78</v>
      </c>
      <c r="L971" s="2">
        <v>22.33</v>
      </c>
      <c r="M971">
        <f t="shared" si="188"/>
        <v>52.993431944444417</v>
      </c>
      <c r="N971">
        <f t="shared" si="189"/>
        <v>2.4996901860586993</v>
      </c>
      <c r="O971">
        <f t="shared" si="190"/>
        <v>1.7327552679382368</v>
      </c>
      <c r="P971">
        <f t="shared" si="191"/>
        <v>8</v>
      </c>
      <c r="Q971">
        <f t="shared" si="192"/>
        <v>9</v>
      </c>
      <c r="AC971" s="2"/>
      <c r="AD971" s="2"/>
    </row>
    <row r="972" spans="1:30" x14ac:dyDescent="0.25">
      <c r="A972" s="6">
        <v>41860.45833332929</v>
      </c>
      <c r="B972" s="8">
        <v>25.458333333333314</v>
      </c>
      <c r="C972">
        <v>34.761666666666663</v>
      </c>
      <c r="D972">
        <v>32.118333333333332</v>
      </c>
      <c r="E972">
        <v>24.888333333333335</v>
      </c>
      <c r="F972">
        <v>25.06583333333333</v>
      </c>
      <c r="G972">
        <v>17.666666666666668</v>
      </c>
      <c r="H972">
        <v>13.313333333333333</v>
      </c>
      <c r="I972">
        <v>14.070833333333333</v>
      </c>
      <c r="J972">
        <v>27.083333333333332</v>
      </c>
      <c r="K972" s="2">
        <v>28.78</v>
      </c>
      <c r="L972" s="2">
        <v>22.33</v>
      </c>
      <c r="M972">
        <f t="shared" si="188"/>
        <v>41.617537500000005</v>
      </c>
      <c r="N972">
        <f t="shared" si="189"/>
        <v>2.3557096698113207</v>
      </c>
      <c r="O972">
        <f t="shared" si="190"/>
        <v>1.5366475384615388</v>
      </c>
      <c r="P972">
        <f t="shared" si="191"/>
        <v>8</v>
      </c>
      <c r="Q972">
        <f t="shared" si="192"/>
        <v>9</v>
      </c>
      <c r="AC972" s="2"/>
      <c r="AD972" s="2"/>
    </row>
    <row r="973" spans="1:30" x14ac:dyDescent="0.25">
      <c r="A973" s="6">
        <v>41860.499999995955</v>
      </c>
      <c r="B973" s="8">
        <v>26.048333333333346</v>
      </c>
      <c r="C973">
        <v>35.119999999999997</v>
      </c>
      <c r="D973">
        <v>32.014999999999993</v>
      </c>
      <c r="E973">
        <v>24.910000000000007</v>
      </c>
      <c r="F973">
        <v>25.086666666666673</v>
      </c>
      <c r="G973">
        <v>21.191666666666663</v>
      </c>
      <c r="H973">
        <v>13.2675</v>
      </c>
      <c r="I973">
        <v>14.483333333333334</v>
      </c>
      <c r="J973">
        <v>30.591666666666672</v>
      </c>
      <c r="K973" s="2">
        <v>28.78</v>
      </c>
      <c r="L973" s="2">
        <v>22.33</v>
      </c>
      <c r="M973">
        <f t="shared" si="188"/>
        <v>53.557884722222241</v>
      </c>
      <c r="N973">
        <f t="shared" si="189"/>
        <v>2.527308756062395</v>
      </c>
      <c r="O973">
        <f t="shared" si="190"/>
        <v>1.7507344501952242</v>
      </c>
      <c r="P973">
        <f t="shared" si="191"/>
        <v>8</v>
      </c>
      <c r="Q973">
        <f t="shared" si="192"/>
        <v>9</v>
      </c>
      <c r="AC973" s="2"/>
      <c r="AD973" s="2"/>
    </row>
    <row r="974" spans="1:30" x14ac:dyDescent="0.25">
      <c r="A974" s="6">
        <v>41860.541666662619</v>
      </c>
      <c r="B974" s="8">
        <v>25.805000000000003</v>
      </c>
      <c r="C974">
        <v>34.404166666666669</v>
      </c>
      <c r="D974">
        <v>31.915833333333335</v>
      </c>
      <c r="E974">
        <v>25.111666666666668</v>
      </c>
      <c r="F974">
        <v>25.294166666666666</v>
      </c>
      <c r="G974">
        <v>17.616666666666664</v>
      </c>
      <c r="H974">
        <v>13.865</v>
      </c>
      <c r="I974">
        <v>14.723333333333331</v>
      </c>
      <c r="J974">
        <v>27.091666666666669</v>
      </c>
      <c r="K974" s="2">
        <v>28.78</v>
      </c>
      <c r="L974" s="2">
        <v>22.33</v>
      </c>
      <c r="M974">
        <f t="shared" si="188"/>
        <v>44.244413888888815</v>
      </c>
      <c r="N974">
        <f t="shared" si="189"/>
        <v>2.5115088300220711</v>
      </c>
      <c r="O974">
        <f t="shared" si="190"/>
        <v>1.6331373936224722</v>
      </c>
      <c r="P974">
        <f t="shared" si="191"/>
        <v>8</v>
      </c>
      <c r="Q974">
        <f t="shared" si="192"/>
        <v>9</v>
      </c>
      <c r="AC974" s="2"/>
      <c r="AD974" s="2"/>
    </row>
    <row r="975" spans="1:30" x14ac:dyDescent="0.25">
      <c r="A975" s="6">
        <v>41860.583333329283</v>
      </c>
      <c r="B975" s="8">
        <v>25.494999999999997</v>
      </c>
      <c r="C975">
        <v>35.181666666666665</v>
      </c>
      <c r="D975">
        <v>32.037500000000001</v>
      </c>
      <c r="E975">
        <v>25.072500000000002</v>
      </c>
      <c r="F975">
        <v>25.249999999999996</v>
      </c>
      <c r="G975">
        <v>21.266666666666669</v>
      </c>
      <c r="H975">
        <v>13.1325</v>
      </c>
      <c r="I975">
        <v>14.363333333333335</v>
      </c>
      <c r="J975">
        <v>30.609090909090913</v>
      </c>
      <c r="K975" s="2">
        <v>28.78</v>
      </c>
      <c r="L975" s="2">
        <v>22.33</v>
      </c>
      <c r="M975">
        <f t="shared" si="188"/>
        <v>53.94865972222226</v>
      </c>
      <c r="N975">
        <f t="shared" si="189"/>
        <v>2.536770833333335</v>
      </c>
      <c r="O975">
        <f t="shared" si="190"/>
        <v>1.7625044756294765</v>
      </c>
      <c r="P975">
        <f t="shared" si="191"/>
        <v>8</v>
      </c>
      <c r="Q975">
        <f t="shared" si="192"/>
        <v>9</v>
      </c>
      <c r="AC975" s="2"/>
      <c r="AD975" s="2"/>
    </row>
    <row r="976" spans="1:30" x14ac:dyDescent="0.25">
      <c r="A976" s="6">
        <v>41860.624999995947</v>
      </c>
      <c r="B976" s="8">
        <v>25.423333333333325</v>
      </c>
      <c r="C976">
        <v>35.228333333333332</v>
      </c>
      <c r="D976">
        <v>32.08250000000001</v>
      </c>
      <c r="E976">
        <v>24.981666666666666</v>
      </c>
      <c r="F976">
        <v>25.157499999999999</v>
      </c>
      <c r="G976">
        <v>21.275000000000006</v>
      </c>
      <c r="H976">
        <v>12.973333333333334</v>
      </c>
      <c r="I976">
        <v>14.201666666666666</v>
      </c>
      <c r="J976">
        <v>30.625</v>
      </c>
      <c r="K976" s="2">
        <v>28.78</v>
      </c>
      <c r="L976" s="2">
        <v>22.33</v>
      </c>
      <c r="M976">
        <f t="shared" si="188"/>
        <v>53.88353055555551</v>
      </c>
      <c r="N976">
        <f t="shared" si="189"/>
        <v>2.5327158898028435</v>
      </c>
      <c r="O976">
        <f t="shared" si="190"/>
        <v>1.7594622222222207</v>
      </c>
      <c r="P976">
        <f t="shared" si="191"/>
        <v>8</v>
      </c>
      <c r="Q976">
        <f t="shared" si="192"/>
        <v>9</v>
      </c>
      <c r="AC976" s="2"/>
      <c r="AD976" s="2"/>
    </row>
    <row r="977" spans="1:30" x14ac:dyDescent="0.25">
      <c r="A977" s="6">
        <v>41860.666666662612</v>
      </c>
      <c r="B977" s="8">
        <v>25.924999999999997</v>
      </c>
      <c r="C977">
        <v>35.241666666666674</v>
      </c>
      <c r="D977">
        <v>32.104166666666671</v>
      </c>
      <c r="E977">
        <v>24.930833333333339</v>
      </c>
      <c r="F977">
        <v>25.108333333333338</v>
      </c>
      <c r="G977">
        <v>21.200000000000006</v>
      </c>
      <c r="H977">
        <v>12.862499999999999</v>
      </c>
      <c r="I977">
        <v>14.075833333333335</v>
      </c>
      <c r="J977">
        <v>30.600000000000005</v>
      </c>
      <c r="K977" s="2">
        <v>28.78</v>
      </c>
      <c r="L977" s="2">
        <v>22.33</v>
      </c>
      <c r="M977">
        <f t="shared" si="188"/>
        <v>53.492755555555632</v>
      </c>
      <c r="N977">
        <f t="shared" si="189"/>
        <v>2.5232431865828122</v>
      </c>
      <c r="O977">
        <f t="shared" si="190"/>
        <v>1.7481292665214256</v>
      </c>
      <c r="P977">
        <f t="shared" si="191"/>
        <v>8</v>
      </c>
      <c r="Q977">
        <f t="shared" si="192"/>
        <v>9</v>
      </c>
      <c r="AC977" s="2"/>
      <c r="AD977" s="2"/>
    </row>
    <row r="978" spans="1:30" x14ac:dyDescent="0.25">
      <c r="A978" s="6">
        <v>41860.708333329276</v>
      </c>
      <c r="B978" s="8">
        <v>25.866666666666639</v>
      </c>
      <c r="C978">
        <v>35.235833333333339</v>
      </c>
      <c r="D978">
        <v>32.106666666666676</v>
      </c>
      <c r="E978">
        <v>24.9025</v>
      </c>
      <c r="F978">
        <v>25.081666666666663</v>
      </c>
      <c r="G978">
        <v>21.233333333333327</v>
      </c>
      <c r="H978">
        <v>12.728333333333332</v>
      </c>
      <c r="I978">
        <v>13.943333333333333</v>
      </c>
      <c r="J978">
        <v>30.608333333333338</v>
      </c>
      <c r="K978" s="2">
        <v>28.78</v>
      </c>
      <c r="L978" s="2">
        <v>22.33</v>
      </c>
      <c r="M978">
        <f t="shared" si="188"/>
        <v>53.536175000000043</v>
      </c>
      <c r="N978">
        <f t="shared" si="189"/>
        <v>2.5213269230769257</v>
      </c>
      <c r="O978">
        <f t="shared" si="190"/>
        <v>1.7490718758508044</v>
      </c>
      <c r="P978">
        <f t="shared" si="191"/>
        <v>8</v>
      </c>
      <c r="Q978">
        <f t="shared" si="192"/>
        <v>9</v>
      </c>
      <c r="AC978" s="2"/>
      <c r="AD978" s="2"/>
    </row>
    <row r="979" spans="1:30" x14ac:dyDescent="0.25">
      <c r="A979" s="6">
        <v>41860.74999999594</v>
      </c>
      <c r="B979" s="8">
        <v>25.724999999999998</v>
      </c>
      <c r="C979">
        <v>35.232500000000009</v>
      </c>
      <c r="D979">
        <v>32.111666666666672</v>
      </c>
      <c r="E979">
        <v>24.838333333333335</v>
      </c>
      <c r="F979">
        <v>25.014166666666668</v>
      </c>
      <c r="G979">
        <v>21.249999999999996</v>
      </c>
      <c r="H979">
        <v>12.598333333333331</v>
      </c>
      <c r="I979">
        <v>13.800833333333335</v>
      </c>
      <c r="J979">
        <v>30.591666666666669</v>
      </c>
      <c r="K979" s="2">
        <v>28.78</v>
      </c>
      <c r="L979" s="2">
        <v>22.33</v>
      </c>
      <c r="M979">
        <f t="shared" si="188"/>
        <v>53.210529166666767</v>
      </c>
      <c r="N979">
        <f t="shared" si="189"/>
        <v>2.5040249019607894</v>
      </c>
      <c r="O979">
        <f t="shared" si="190"/>
        <v>1.7393798692454403</v>
      </c>
      <c r="P979">
        <f t="shared" si="191"/>
        <v>8</v>
      </c>
      <c r="Q979">
        <f t="shared" si="192"/>
        <v>9</v>
      </c>
      <c r="AC979" s="2"/>
      <c r="AD979" s="2"/>
    </row>
    <row r="980" spans="1:30" x14ac:dyDescent="0.25">
      <c r="A980" s="6">
        <v>41860.791666662604</v>
      </c>
      <c r="B980" s="8">
        <v>25.42666666666668</v>
      </c>
      <c r="C980">
        <v>34.642499999999991</v>
      </c>
      <c r="D980">
        <v>31.986666666666665</v>
      </c>
      <c r="E980">
        <v>24.77416666666667</v>
      </c>
      <c r="F980">
        <v>24.949166666666667</v>
      </c>
      <c r="G980">
        <v>17.75</v>
      </c>
      <c r="H980">
        <v>13.683333333333332</v>
      </c>
      <c r="I980">
        <v>14.581666666666669</v>
      </c>
      <c r="J980">
        <v>27.158333333333335</v>
      </c>
      <c r="K980" s="2">
        <v>28.78</v>
      </c>
      <c r="L980" s="2">
        <v>22.33</v>
      </c>
      <c r="M980">
        <f t="shared" si="188"/>
        <v>45.286480555555649</v>
      </c>
      <c r="N980">
        <f t="shared" si="189"/>
        <v>2.5513510172144027</v>
      </c>
      <c r="O980">
        <f t="shared" si="190"/>
        <v>1.6674985169274863</v>
      </c>
      <c r="P980">
        <f t="shared" si="191"/>
        <v>8</v>
      </c>
      <c r="Q980">
        <f t="shared" si="192"/>
        <v>9</v>
      </c>
      <c r="AC980" s="2"/>
      <c r="AD980" s="2"/>
    </row>
    <row r="981" spans="1:30" x14ac:dyDescent="0.25">
      <c r="A981" s="6">
        <v>41860.833333329268</v>
      </c>
      <c r="B981" s="8">
        <v>25.549999999999976</v>
      </c>
      <c r="C981">
        <v>35.173333333333339</v>
      </c>
      <c r="D981">
        <v>32.044999999999995</v>
      </c>
      <c r="E981">
        <v>24.74</v>
      </c>
      <c r="F981">
        <v>24.915000000000003</v>
      </c>
      <c r="G981">
        <v>21.241666666666664</v>
      </c>
      <c r="H981">
        <v>12.823333333333332</v>
      </c>
      <c r="I981">
        <v>14.031666666666668</v>
      </c>
      <c r="J981">
        <v>30.600000000000005</v>
      </c>
      <c r="K981" s="2">
        <v>28.78</v>
      </c>
      <c r="L981" s="2">
        <v>22.33</v>
      </c>
      <c r="M981">
        <f t="shared" si="188"/>
        <v>53.362497222222281</v>
      </c>
      <c r="N981">
        <f t="shared" si="189"/>
        <v>2.5121615012423204</v>
      </c>
      <c r="O981">
        <f t="shared" si="190"/>
        <v>1.743872458242558</v>
      </c>
      <c r="P981">
        <f t="shared" si="191"/>
        <v>8</v>
      </c>
      <c r="Q981">
        <f t="shared" si="192"/>
        <v>9</v>
      </c>
      <c r="AC981" s="2"/>
      <c r="AD981" s="2"/>
    </row>
    <row r="982" spans="1:30" x14ac:dyDescent="0.25">
      <c r="A982" s="6">
        <v>41861.291666662575</v>
      </c>
      <c r="B982" s="8">
        <v>25.43333333333333</v>
      </c>
      <c r="C982">
        <v>34.282500000000006</v>
      </c>
      <c r="D982">
        <v>31.698333333333334</v>
      </c>
      <c r="E982">
        <v>24.51</v>
      </c>
      <c r="F982">
        <v>24.666666666666671</v>
      </c>
      <c r="G982">
        <v>17.624999999999996</v>
      </c>
      <c r="H982">
        <v>13.6175</v>
      </c>
      <c r="I982">
        <v>14.523333333333333</v>
      </c>
      <c r="J982">
        <v>27.016666666666662</v>
      </c>
      <c r="K982" s="2">
        <v>28.78</v>
      </c>
      <c r="L982" s="2">
        <v>22.33</v>
      </c>
      <c r="M982">
        <f t="shared" si="188"/>
        <v>45.481868055555559</v>
      </c>
      <c r="N982">
        <f t="shared" si="189"/>
        <v>2.5805315208825852</v>
      </c>
      <c r="O982">
        <f t="shared" si="190"/>
        <v>1.6834744499280283</v>
      </c>
      <c r="P982">
        <f t="shared" si="191"/>
        <v>8</v>
      </c>
      <c r="Q982">
        <f t="shared" si="192"/>
        <v>10</v>
      </c>
      <c r="AC982" s="2"/>
      <c r="AD982" s="2"/>
    </row>
    <row r="983" spans="1:30" x14ac:dyDescent="0.25">
      <c r="A983" s="6">
        <v>41861.333333329239</v>
      </c>
      <c r="B983" s="8">
        <v>25.176666666666673</v>
      </c>
      <c r="C983">
        <v>34.295833333333327</v>
      </c>
      <c r="D983">
        <v>31.7</v>
      </c>
      <c r="E983">
        <v>24.509166666666662</v>
      </c>
      <c r="F983">
        <v>24.661666666666672</v>
      </c>
      <c r="G983">
        <v>17.608333333333331</v>
      </c>
      <c r="H983">
        <v>13.745833333333335</v>
      </c>
      <c r="I983">
        <v>14.504166666666663</v>
      </c>
      <c r="J983">
        <v>26.966666666666665</v>
      </c>
      <c r="K983" s="2">
        <v>28.78</v>
      </c>
      <c r="L983" s="2">
        <v>22.33</v>
      </c>
      <c r="M983">
        <f t="shared" si="188"/>
        <v>41.639247222222068</v>
      </c>
      <c r="N983">
        <f t="shared" si="189"/>
        <v>2.3647466477362276</v>
      </c>
      <c r="O983">
        <f t="shared" si="190"/>
        <v>1.5441006386485316</v>
      </c>
      <c r="P983">
        <f t="shared" si="191"/>
        <v>8</v>
      </c>
      <c r="Q983">
        <f t="shared" si="192"/>
        <v>10</v>
      </c>
      <c r="AC983" s="2"/>
      <c r="AD983" s="2"/>
    </row>
    <row r="984" spans="1:30" x14ac:dyDescent="0.25">
      <c r="A984" s="6">
        <v>41861.374999995904</v>
      </c>
      <c r="B984" s="8">
        <v>25.598333333333333</v>
      </c>
      <c r="C984">
        <v>34.272500000000001</v>
      </c>
      <c r="D984">
        <v>31.704999999999998</v>
      </c>
      <c r="E984">
        <v>24.499166666666667</v>
      </c>
      <c r="F984">
        <v>24.654166666666672</v>
      </c>
      <c r="G984">
        <v>15.866666666666665</v>
      </c>
      <c r="H984">
        <v>13.641666666666667</v>
      </c>
      <c r="I984">
        <v>14.379166666666668</v>
      </c>
      <c r="J984">
        <v>25.275000000000002</v>
      </c>
      <c r="K984" s="2">
        <v>28.78</v>
      </c>
      <c r="L984" s="2">
        <v>22.33</v>
      </c>
      <c r="M984">
        <f t="shared" si="188"/>
        <v>41.096504166666683</v>
      </c>
      <c r="N984">
        <f t="shared" si="189"/>
        <v>2.5901158088235308</v>
      </c>
      <c r="O984">
        <f t="shared" si="190"/>
        <v>1.6259744477415106</v>
      </c>
      <c r="P984">
        <f t="shared" si="191"/>
        <v>8</v>
      </c>
      <c r="Q984">
        <f t="shared" si="192"/>
        <v>10</v>
      </c>
      <c r="AC984" s="2"/>
      <c r="AD984" s="2"/>
    </row>
    <row r="985" spans="1:30" x14ac:dyDescent="0.25">
      <c r="A985" s="6">
        <v>41861.416666662568</v>
      </c>
      <c r="B985" s="8">
        <v>26.098333333333322</v>
      </c>
      <c r="C985">
        <v>34.280833333333334</v>
      </c>
      <c r="D985">
        <v>31.695833333333336</v>
      </c>
      <c r="E985">
        <v>24.535833333333333</v>
      </c>
      <c r="F985">
        <v>24.709166666666665</v>
      </c>
      <c r="G985">
        <v>17.400000000000002</v>
      </c>
      <c r="H985">
        <v>13.614166666666668</v>
      </c>
      <c r="I985">
        <v>14.344166666666665</v>
      </c>
      <c r="J985">
        <v>26.725000000000005</v>
      </c>
      <c r="K985" s="2">
        <v>28.78</v>
      </c>
      <c r="L985" s="2">
        <v>22.33</v>
      </c>
      <c r="M985">
        <f t="shared" si="188"/>
        <v>40.901116666666582</v>
      </c>
      <c r="N985">
        <f t="shared" si="189"/>
        <v>2.3506388888888838</v>
      </c>
      <c r="O985">
        <f t="shared" si="190"/>
        <v>1.5304440286872432</v>
      </c>
      <c r="P985">
        <f t="shared" si="191"/>
        <v>8</v>
      </c>
      <c r="Q985">
        <f t="shared" si="192"/>
        <v>10</v>
      </c>
      <c r="AC985" s="2"/>
      <c r="AD985" s="2"/>
    </row>
    <row r="986" spans="1:30" x14ac:dyDescent="0.25">
      <c r="A986" s="6">
        <v>41861.458333329232</v>
      </c>
      <c r="B986" s="8">
        <v>26.474999999999984</v>
      </c>
      <c r="C986">
        <v>34.669999999999995</v>
      </c>
      <c r="D986">
        <v>31.704999999999995</v>
      </c>
      <c r="E986">
        <v>24.639166666666668</v>
      </c>
      <c r="F986">
        <v>24.814999999999998</v>
      </c>
      <c r="G986">
        <v>19.333333333333332</v>
      </c>
      <c r="H986">
        <v>13.128333333333332</v>
      </c>
      <c r="I986">
        <v>14.1775</v>
      </c>
      <c r="J986">
        <v>28.733333333333331</v>
      </c>
      <c r="K986" s="2">
        <v>28.78</v>
      </c>
      <c r="L986" s="2">
        <v>22.33</v>
      </c>
      <c r="M986">
        <f t="shared" si="188"/>
        <v>49.215940277777811</v>
      </c>
      <c r="N986">
        <f t="shared" si="189"/>
        <v>2.5456520833333354</v>
      </c>
      <c r="O986">
        <f t="shared" si="190"/>
        <v>1.7128517498066524</v>
      </c>
      <c r="P986">
        <f t="shared" si="191"/>
        <v>8</v>
      </c>
      <c r="Q986">
        <f t="shared" si="192"/>
        <v>10</v>
      </c>
      <c r="AC986" s="2"/>
      <c r="AD986" s="2"/>
    </row>
    <row r="987" spans="1:30" x14ac:dyDescent="0.25">
      <c r="A987" s="6">
        <v>41861.499999995896</v>
      </c>
      <c r="B987" s="8">
        <v>26.514999999999997</v>
      </c>
      <c r="C987">
        <v>34.43416666666667</v>
      </c>
      <c r="D987">
        <v>31.664166666666663</v>
      </c>
      <c r="E987">
        <v>24.678333333333338</v>
      </c>
      <c r="F987">
        <v>24.853333333333339</v>
      </c>
      <c r="G987">
        <v>19.3</v>
      </c>
      <c r="H987">
        <v>13.438333333333331</v>
      </c>
      <c r="I987">
        <v>14.500833333333333</v>
      </c>
      <c r="J987">
        <v>28.758333333333336</v>
      </c>
      <c r="K987" s="2">
        <v>28.78</v>
      </c>
      <c r="L987" s="2">
        <v>22.33</v>
      </c>
      <c r="M987">
        <f t="shared" si="188"/>
        <v>49.563295833333378</v>
      </c>
      <c r="N987">
        <f t="shared" si="189"/>
        <v>2.5680464162348899</v>
      </c>
      <c r="O987">
        <f t="shared" si="190"/>
        <v>1.7234411764705897</v>
      </c>
      <c r="P987">
        <f t="shared" si="191"/>
        <v>8</v>
      </c>
      <c r="Q987">
        <f t="shared" si="192"/>
        <v>10</v>
      </c>
      <c r="AC987" s="2"/>
      <c r="AD987" s="2"/>
    </row>
    <row r="988" spans="1:30" x14ac:dyDescent="0.25">
      <c r="A988" s="6">
        <v>41861.541666662561</v>
      </c>
      <c r="B988" s="8">
        <v>27.53166666666667</v>
      </c>
      <c r="C988">
        <v>34.266666666666673</v>
      </c>
      <c r="D988">
        <v>31.670833333333331</v>
      </c>
      <c r="E988">
        <v>24.693333333333339</v>
      </c>
      <c r="F988">
        <v>24.866666666666664</v>
      </c>
      <c r="G988">
        <v>17.424999999999997</v>
      </c>
      <c r="H988">
        <v>13.727500000000001</v>
      </c>
      <c r="I988">
        <v>14.459999999999996</v>
      </c>
      <c r="J988">
        <v>26.775000000000002</v>
      </c>
      <c r="K988" s="2">
        <v>28.78</v>
      </c>
      <c r="L988" s="2">
        <v>22.33</v>
      </c>
      <c r="M988">
        <f t="shared" si="188"/>
        <v>40.96624583333319</v>
      </c>
      <c r="N988">
        <f t="shared" si="189"/>
        <v>2.3510040650406427</v>
      </c>
      <c r="O988">
        <f t="shared" si="190"/>
        <v>1.5300185185185131</v>
      </c>
      <c r="P988">
        <f t="shared" si="191"/>
        <v>8</v>
      </c>
      <c r="Q988">
        <f t="shared" si="192"/>
        <v>10</v>
      </c>
      <c r="AC988" s="2"/>
      <c r="AD988" s="2"/>
    </row>
    <row r="989" spans="1:30" x14ac:dyDescent="0.25">
      <c r="A989" s="6">
        <v>41861.583333329225</v>
      </c>
      <c r="B989" s="8">
        <v>28.588333333333345</v>
      </c>
      <c r="C989">
        <v>34.561428571428571</v>
      </c>
      <c r="D989">
        <v>31.748571428571431</v>
      </c>
      <c r="E989">
        <v>24.792857142857144</v>
      </c>
      <c r="F989">
        <v>24.96857142857143</v>
      </c>
      <c r="G989">
        <v>18.114285714285714</v>
      </c>
      <c r="H989">
        <v>13.08</v>
      </c>
      <c r="I989">
        <v>14.002857142857142</v>
      </c>
      <c r="J989">
        <v>26.185714285714287</v>
      </c>
      <c r="K989" s="2">
        <v>28.78</v>
      </c>
      <c r="L989" s="2">
        <v>22.33</v>
      </c>
      <c r="M989">
        <f t="shared" si="188"/>
        <v>45.925366666666633</v>
      </c>
      <c r="N989">
        <f t="shared" si="189"/>
        <v>2.5353120399579372</v>
      </c>
      <c r="O989">
        <f t="shared" si="190"/>
        <v>1.7538328787052178</v>
      </c>
      <c r="P989">
        <f t="shared" si="191"/>
        <v>8</v>
      </c>
      <c r="Q989">
        <f t="shared" si="192"/>
        <v>10</v>
      </c>
      <c r="AC989" s="2"/>
      <c r="AD989" s="2"/>
    </row>
    <row r="990" spans="1:30" x14ac:dyDescent="0.25">
      <c r="A990" s="6">
        <v>41861.624999995889</v>
      </c>
      <c r="B990" s="8">
        <v>29.076666666666661</v>
      </c>
      <c r="C990" t="e">
        <v>#DIV/0!</v>
      </c>
      <c r="D990" t="e">
        <v>#DIV/0!</v>
      </c>
      <c r="E990" t="e">
        <v>#DIV/0!</v>
      </c>
      <c r="F990" t="e">
        <v>#DIV/0!</v>
      </c>
      <c r="G990" t="e">
        <v>#DIV/0!</v>
      </c>
      <c r="H990" t="e">
        <v>#DIV/0!</v>
      </c>
      <c r="I990" t="e">
        <v>#DIV/0!</v>
      </c>
      <c r="J990" t="e">
        <v>#DIV/0!</v>
      </c>
      <c r="K990" s="2">
        <v>28.78</v>
      </c>
      <c r="L990" s="2">
        <v>22.33</v>
      </c>
      <c r="M990" t="e">
        <f t="shared" si="188"/>
        <v>#DIV/0!</v>
      </c>
      <c r="N990" t="e">
        <f t="shared" si="189"/>
        <v>#DIV/0!</v>
      </c>
      <c r="O990" t="e">
        <f t="shared" si="190"/>
        <v>#DIV/0!</v>
      </c>
      <c r="P990">
        <f t="shared" si="191"/>
        <v>8</v>
      </c>
      <c r="Q990">
        <f t="shared" si="192"/>
        <v>10</v>
      </c>
      <c r="AC990" s="2"/>
      <c r="AD990" s="2"/>
    </row>
    <row r="991" spans="1:30" x14ac:dyDescent="0.25">
      <c r="A991" s="6">
        <v>41861.666666662553</v>
      </c>
      <c r="B991" s="8">
        <v>28.28833333333332</v>
      </c>
      <c r="C991">
        <v>32.077500000000001</v>
      </c>
      <c r="D991">
        <v>27.524999999999999</v>
      </c>
      <c r="E991">
        <v>24.9925</v>
      </c>
      <c r="F991">
        <v>24.907499999999999</v>
      </c>
      <c r="G991">
        <v>0.15000000000000002</v>
      </c>
      <c r="H991">
        <v>22.7425</v>
      </c>
      <c r="I991">
        <v>19.7925</v>
      </c>
      <c r="J991">
        <v>4.875</v>
      </c>
      <c r="K991" s="2">
        <v>28.78</v>
      </c>
      <c r="L991" s="2">
        <v>22.33</v>
      </c>
      <c r="M991">
        <f t="shared" si="188"/>
        <v>0</v>
      </c>
      <c r="N991">
        <f t="shared" si="189"/>
        <v>0</v>
      </c>
      <c r="O991">
        <f t="shared" si="190"/>
        <v>0</v>
      </c>
      <c r="P991">
        <f t="shared" si="191"/>
        <v>8</v>
      </c>
      <c r="Q991">
        <f t="shared" si="192"/>
        <v>10</v>
      </c>
      <c r="AC991" s="2"/>
      <c r="AD991" s="2"/>
    </row>
    <row r="992" spans="1:30" x14ac:dyDescent="0.25">
      <c r="A992" s="6">
        <v>41861.708333329218</v>
      </c>
      <c r="B992" s="8">
        <v>27.17333333333335</v>
      </c>
      <c r="C992">
        <v>35.277000000000001</v>
      </c>
      <c r="D992">
        <v>30.943000000000001</v>
      </c>
      <c r="E992">
        <v>24.832000000000001</v>
      </c>
      <c r="F992">
        <v>25.027000000000005</v>
      </c>
      <c r="G992">
        <v>26.4</v>
      </c>
      <c r="H992">
        <v>15.306000000000001</v>
      </c>
      <c r="I992">
        <v>17.332000000000001</v>
      </c>
      <c r="J992">
        <v>34.850000100000003</v>
      </c>
      <c r="K992" s="2">
        <v>28.78</v>
      </c>
      <c r="L992" s="2">
        <v>22.33</v>
      </c>
      <c r="M992">
        <f t="shared" si="188"/>
        <v>74.664076666666659</v>
      </c>
      <c r="N992">
        <f t="shared" si="189"/>
        <v>2.8281847222222223</v>
      </c>
      <c r="O992">
        <f t="shared" si="190"/>
        <v>2.1424412181469878</v>
      </c>
      <c r="P992">
        <f t="shared" si="191"/>
        <v>8</v>
      </c>
      <c r="Q992">
        <f t="shared" si="192"/>
        <v>10</v>
      </c>
      <c r="AC992" s="2"/>
      <c r="AD992" s="2"/>
    </row>
    <row r="993" spans="1:30" x14ac:dyDescent="0.25">
      <c r="A993" s="6">
        <v>41861.749999995882</v>
      </c>
      <c r="B993" s="8">
        <v>26.500000000000004</v>
      </c>
      <c r="C993">
        <v>34.651666666666664</v>
      </c>
      <c r="D993">
        <v>31.456666666666667</v>
      </c>
      <c r="E993">
        <v>24.819999999999997</v>
      </c>
      <c r="F993">
        <v>25.00333333333333</v>
      </c>
      <c r="G993">
        <v>20.900000000000002</v>
      </c>
      <c r="H993">
        <v>12.82583333333333</v>
      </c>
      <c r="I993">
        <v>14.059166666666668</v>
      </c>
      <c r="J993">
        <v>30.308333333333337</v>
      </c>
      <c r="K993" s="2">
        <v>28.78</v>
      </c>
      <c r="L993" s="2">
        <v>22.33</v>
      </c>
      <c r="M993">
        <f t="shared" si="188"/>
        <v>54.013788888889003</v>
      </c>
      <c r="N993">
        <f t="shared" si="189"/>
        <v>2.5843918128655021</v>
      </c>
      <c r="O993">
        <f t="shared" si="190"/>
        <v>1.7821431582806377</v>
      </c>
      <c r="P993">
        <f t="shared" si="191"/>
        <v>8</v>
      </c>
      <c r="Q993">
        <f t="shared" si="192"/>
        <v>10</v>
      </c>
      <c r="AC993" s="2"/>
      <c r="AD993" s="2"/>
    </row>
    <row r="994" spans="1:30" x14ac:dyDescent="0.25">
      <c r="A994" s="6">
        <v>41861.791666662546</v>
      </c>
      <c r="B994" s="8">
        <v>26.081666666666667</v>
      </c>
      <c r="C994">
        <v>34.049166666666672</v>
      </c>
      <c r="D994">
        <v>31.418333333333333</v>
      </c>
      <c r="E994">
        <v>24.705000000000002</v>
      </c>
      <c r="F994">
        <v>24.885000000000002</v>
      </c>
      <c r="G994">
        <v>17.525000000000002</v>
      </c>
      <c r="H994">
        <v>13.631666666666666</v>
      </c>
      <c r="I994">
        <v>14.549166666666665</v>
      </c>
      <c r="J994">
        <v>26.933333333333337</v>
      </c>
      <c r="K994" s="2">
        <v>28.78</v>
      </c>
      <c r="L994" s="2">
        <v>22.33</v>
      </c>
      <c r="M994">
        <f t="shared" si="188"/>
        <v>45.78580416666663</v>
      </c>
      <c r="N994">
        <f t="shared" si="189"/>
        <v>2.6125993818354707</v>
      </c>
      <c r="O994">
        <f t="shared" si="190"/>
        <v>1.699967976485147</v>
      </c>
      <c r="P994">
        <f t="shared" si="191"/>
        <v>8</v>
      </c>
      <c r="Q994">
        <f t="shared" si="192"/>
        <v>10</v>
      </c>
      <c r="AC994" s="2"/>
      <c r="AD994" s="2"/>
    </row>
    <row r="995" spans="1:30" x14ac:dyDescent="0.25">
      <c r="A995" s="6">
        <v>41861.83333332921</v>
      </c>
      <c r="B995" s="8">
        <v>26.136666666666667</v>
      </c>
      <c r="C995">
        <v>34.113333333333337</v>
      </c>
      <c r="D995">
        <v>31.470833333333335</v>
      </c>
      <c r="E995">
        <v>24.610833333333332</v>
      </c>
      <c r="F995">
        <v>24.790000000000003</v>
      </c>
      <c r="G995">
        <v>17.55</v>
      </c>
      <c r="H995">
        <v>13.474166666666669</v>
      </c>
      <c r="I995">
        <v>14.380833333333335</v>
      </c>
      <c r="J995">
        <v>26.95</v>
      </c>
      <c r="K995" s="2">
        <v>28.78</v>
      </c>
      <c r="L995" s="2">
        <v>22.33</v>
      </c>
      <c r="M995">
        <f t="shared" si="188"/>
        <v>45.503577777777764</v>
      </c>
      <c r="N995">
        <f t="shared" si="189"/>
        <v>2.5927964545742315</v>
      </c>
      <c r="O995">
        <f t="shared" si="190"/>
        <v>1.688444444444444</v>
      </c>
      <c r="P995">
        <f t="shared" si="191"/>
        <v>8</v>
      </c>
      <c r="Q995">
        <f t="shared" si="192"/>
        <v>10</v>
      </c>
      <c r="AC995" s="2"/>
      <c r="AD995" s="2"/>
    </row>
    <row r="996" spans="1:30" x14ac:dyDescent="0.25">
      <c r="A996" s="6">
        <v>41862.291666662517</v>
      </c>
      <c r="B996" s="8">
        <v>27.268333333333331</v>
      </c>
      <c r="C996">
        <v>29.566666666666663</v>
      </c>
      <c r="D996">
        <v>29.551666666666673</v>
      </c>
      <c r="E996">
        <v>24.659999999999997</v>
      </c>
      <c r="F996">
        <v>24.861666666666668</v>
      </c>
      <c r="G996">
        <v>0.29999999999999993</v>
      </c>
      <c r="H996">
        <v>24.822500000000002</v>
      </c>
      <c r="I996">
        <v>24.159166666666664</v>
      </c>
      <c r="J996">
        <v>9.9583333333333339</v>
      </c>
      <c r="K996" s="2">
        <v>28.78</v>
      </c>
      <c r="L996" s="2">
        <v>22.33</v>
      </c>
      <c r="M996">
        <f t="shared" si="188"/>
        <v>0</v>
      </c>
      <c r="N996">
        <f t="shared" si="189"/>
        <v>0</v>
      </c>
      <c r="O996">
        <f t="shared" si="190"/>
        <v>0</v>
      </c>
      <c r="P996">
        <f t="shared" si="191"/>
        <v>8</v>
      </c>
      <c r="Q996">
        <f t="shared" si="192"/>
        <v>11</v>
      </c>
      <c r="AC996" s="2"/>
      <c r="AD996" s="2"/>
    </row>
    <row r="997" spans="1:30" x14ac:dyDescent="0.25">
      <c r="A997" s="6">
        <v>41862.333333329181</v>
      </c>
      <c r="B997" s="8">
        <v>27.888333333333332</v>
      </c>
      <c r="C997">
        <v>29.747500000000002</v>
      </c>
      <c r="D997">
        <v>29.403333333333332</v>
      </c>
      <c r="E997">
        <v>25.391666666666669</v>
      </c>
      <c r="F997">
        <v>25.589166666666667</v>
      </c>
      <c r="G997">
        <v>0.29999999999999993</v>
      </c>
      <c r="H997">
        <v>25.676666666666666</v>
      </c>
      <c r="I997">
        <v>24.994166666666668</v>
      </c>
      <c r="J997">
        <v>9.908333333333335</v>
      </c>
      <c r="K997" s="2">
        <v>28.78</v>
      </c>
      <c r="L997" s="2">
        <v>22.33</v>
      </c>
      <c r="M997">
        <f t="shared" si="188"/>
        <v>0</v>
      </c>
      <c r="N997">
        <f t="shared" si="189"/>
        <v>0</v>
      </c>
      <c r="O997">
        <f t="shared" si="190"/>
        <v>0</v>
      </c>
      <c r="P997">
        <f t="shared" si="191"/>
        <v>8</v>
      </c>
      <c r="Q997">
        <f t="shared" si="192"/>
        <v>11</v>
      </c>
      <c r="AC997" s="2"/>
      <c r="AD997" s="2"/>
    </row>
    <row r="998" spans="1:30" x14ac:dyDescent="0.25">
      <c r="A998" s="6">
        <v>41862.374999995845</v>
      </c>
      <c r="B998" s="8">
        <v>28.184999999999995</v>
      </c>
      <c r="C998">
        <v>32.476666666666667</v>
      </c>
      <c r="D998">
        <v>29.350833333333338</v>
      </c>
      <c r="E998">
        <v>25.734999999999996</v>
      </c>
      <c r="F998">
        <v>25.94</v>
      </c>
      <c r="G998">
        <v>16.199999999999996</v>
      </c>
      <c r="H998">
        <v>21.741666666666671</v>
      </c>
      <c r="I998">
        <v>23.180000000000003</v>
      </c>
      <c r="J998">
        <v>22.79</v>
      </c>
      <c r="K998" s="2">
        <v>28.78</v>
      </c>
      <c r="L998" s="2">
        <v>22.33</v>
      </c>
      <c r="M998">
        <f t="shared" si="188"/>
        <v>59.354380555555529</v>
      </c>
      <c r="N998">
        <f t="shared" si="189"/>
        <v>3.6638506515775027</v>
      </c>
      <c r="O998">
        <f t="shared" si="190"/>
        <v>2.6044045877821644</v>
      </c>
      <c r="P998">
        <f t="shared" si="191"/>
        <v>8</v>
      </c>
      <c r="Q998">
        <f t="shared" si="192"/>
        <v>11</v>
      </c>
      <c r="AC998" s="2"/>
      <c r="AD998" s="2"/>
    </row>
    <row r="999" spans="1:30" x14ac:dyDescent="0.25">
      <c r="A999" s="6">
        <v>41862.41666666251</v>
      </c>
      <c r="B999" s="8">
        <v>29.101666666666667</v>
      </c>
      <c r="C999">
        <v>33.227499999999999</v>
      </c>
      <c r="D999">
        <v>29.280833333333334</v>
      </c>
      <c r="E999">
        <v>25.640833333333333</v>
      </c>
      <c r="F999">
        <v>25.844999999999995</v>
      </c>
      <c r="G999">
        <v>17.171428571428571</v>
      </c>
      <c r="H999">
        <v>21.125833333333329</v>
      </c>
      <c r="I999">
        <v>22.227500000000003</v>
      </c>
      <c r="J999">
        <v>25.257143142857142</v>
      </c>
      <c r="K999" s="2">
        <v>28.78</v>
      </c>
      <c r="L999" s="2">
        <v>22.33</v>
      </c>
      <c r="M999">
        <f t="shared" si="188"/>
        <v>50.583652777777957</v>
      </c>
      <c r="N999">
        <f t="shared" si="189"/>
        <v>2.9458034063597811</v>
      </c>
      <c r="O999">
        <f t="shared" si="190"/>
        <v>2.0027464108538058</v>
      </c>
      <c r="P999">
        <f t="shared" si="191"/>
        <v>8</v>
      </c>
      <c r="Q999">
        <f t="shared" si="192"/>
        <v>11</v>
      </c>
      <c r="AC999" s="2"/>
      <c r="AD999" s="2"/>
    </row>
    <row r="1000" spans="1:30" x14ac:dyDescent="0.25">
      <c r="A1000" s="6">
        <v>41862.458333329174</v>
      </c>
      <c r="B1000" s="8">
        <v>29.973333333333336</v>
      </c>
      <c r="C1000">
        <v>35.162692307692311</v>
      </c>
      <c r="D1000">
        <v>30.780769230769231</v>
      </c>
      <c r="E1000">
        <v>25.652307692307694</v>
      </c>
      <c r="F1000">
        <v>25.852307692307697</v>
      </c>
      <c r="G1000">
        <v>25.443749999999994</v>
      </c>
      <c r="H1000">
        <v>13.608076923076926</v>
      </c>
      <c r="I1000">
        <v>15.55</v>
      </c>
      <c r="J1000">
        <v>34.796875000000007</v>
      </c>
      <c r="K1000" s="2">
        <v>28.78</v>
      </c>
      <c r="L1000" s="2">
        <v>22.33</v>
      </c>
      <c r="M1000">
        <f t="shared" si="188"/>
        <v>72.473732692307635</v>
      </c>
      <c r="N1000">
        <f t="shared" si="189"/>
        <v>2.8483903784743858</v>
      </c>
      <c r="O1000">
        <f t="shared" si="190"/>
        <v>2.0827655555939324</v>
      </c>
      <c r="P1000">
        <f t="shared" si="191"/>
        <v>8</v>
      </c>
      <c r="Q1000">
        <f t="shared" si="192"/>
        <v>11</v>
      </c>
      <c r="AC1000" s="2"/>
      <c r="AD1000" s="2"/>
    </row>
    <row r="1001" spans="1:30" x14ac:dyDescent="0.25">
      <c r="A1001" s="6">
        <v>41862.499999995838</v>
      </c>
      <c r="B1001" s="8">
        <v>30.046666666666667</v>
      </c>
      <c r="C1001">
        <v>34.23749999999999</v>
      </c>
      <c r="D1001">
        <v>30.905000000000001</v>
      </c>
      <c r="E1001">
        <v>25.594166666666663</v>
      </c>
      <c r="F1001">
        <v>25.784999999999997</v>
      </c>
      <c r="G1001">
        <v>20.750000000000004</v>
      </c>
      <c r="H1001">
        <v>14.339166666666664</v>
      </c>
      <c r="I1001">
        <v>15.700833333333334</v>
      </c>
      <c r="J1001">
        <v>30.158333333333331</v>
      </c>
      <c r="K1001" s="2">
        <v>28.78</v>
      </c>
      <c r="L1001" s="2">
        <v>22.33</v>
      </c>
      <c r="M1001">
        <f t="shared" si="188"/>
        <v>57.357086111111187</v>
      </c>
      <c r="N1001">
        <f t="shared" si="189"/>
        <v>2.764196921017406</v>
      </c>
      <c r="O1001">
        <f t="shared" si="190"/>
        <v>1.9018652482269529</v>
      </c>
      <c r="P1001">
        <f t="shared" si="191"/>
        <v>8</v>
      </c>
      <c r="Q1001">
        <f t="shared" si="192"/>
        <v>11</v>
      </c>
      <c r="AC1001" s="2"/>
      <c r="AD1001" s="2"/>
    </row>
    <row r="1002" spans="1:30" x14ac:dyDescent="0.25">
      <c r="A1002" s="6">
        <v>41862.541666662502</v>
      </c>
      <c r="B1002" s="8">
        <v>30.531666666666659</v>
      </c>
      <c r="C1002">
        <v>34.354166666666657</v>
      </c>
      <c r="D1002">
        <v>31.0275</v>
      </c>
      <c r="E1002">
        <v>25.605833333333333</v>
      </c>
      <c r="F1002">
        <v>25.799166666666668</v>
      </c>
      <c r="G1002">
        <v>20.808333333333337</v>
      </c>
      <c r="H1002">
        <v>14.339999999999998</v>
      </c>
      <c r="I1002">
        <v>15.705833333333333</v>
      </c>
      <c r="J1002">
        <v>30.216666666666665</v>
      </c>
      <c r="K1002" s="2">
        <v>28.78</v>
      </c>
      <c r="L1002" s="2">
        <v>22.33</v>
      </c>
      <c r="M1002">
        <f t="shared" si="188"/>
        <v>57.465634722222248</v>
      </c>
      <c r="N1002">
        <f t="shared" si="189"/>
        <v>2.7616644640234957</v>
      </c>
      <c r="O1002">
        <f t="shared" si="190"/>
        <v>1.901786036036037</v>
      </c>
      <c r="P1002">
        <f t="shared" si="191"/>
        <v>8</v>
      </c>
      <c r="Q1002">
        <f t="shared" si="192"/>
        <v>11</v>
      </c>
      <c r="AC1002" s="2"/>
      <c r="AD1002" s="2"/>
    </row>
    <row r="1003" spans="1:30" x14ac:dyDescent="0.25">
      <c r="A1003" s="6">
        <v>41862.583333329167</v>
      </c>
      <c r="B1003" s="8">
        <v>30.500000000000007</v>
      </c>
      <c r="C1003">
        <v>34.45384615384615</v>
      </c>
      <c r="D1003">
        <v>31.141538461538467</v>
      </c>
      <c r="E1003">
        <v>25.66076923076923</v>
      </c>
      <c r="F1003">
        <v>25.858461538461537</v>
      </c>
      <c r="G1003">
        <v>20.834615384615386</v>
      </c>
      <c r="H1003">
        <v>14.240769230769233</v>
      </c>
      <c r="I1003">
        <v>15.586153846153847</v>
      </c>
      <c r="J1003">
        <v>30.276923076923083</v>
      </c>
      <c r="K1003" s="2">
        <v>28.78</v>
      </c>
      <c r="L1003" s="2">
        <v>22.33</v>
      </c>
      <c r="M1003">
        <f t="shared" si="188"/>
        <v>56.932911538461489</v>
      </c>
      <c r="N1003">
        <f t="shared" si="189"/>
        <v>2.7326115931327277</v>
      </c>
      <c r="O1003">
        <f t="shared" si="190"/>
        <v>1.8804061229674778</v>
      </c>
      <c r="P1003">
        <f t="shared" si="191"/>
        <v>8</v>
      </c>
      <c r="Q1003">
        <f t="shared" si="192"/>
        <v>11</v>
      </c>
      <c r="AC1003" s="2"/>
      <c r="AD1003" s="2"/>
    </row>
    <row r="1004" spans="1:30" x14ac:dyDescent="0.25">
      <c r="A1004" s="6">
        <v>41862.624999995831</v>
      </c>
      <c r="B1004" s="8">
        <v>30.198333333333338</v>
      </c>
      <c r="C1004">
        <v>34.523333333333333</v>
      </c>
      <c r="D1004">
        <v>31.227499999999996</v>
      </c>
      <c r="E1004">
        <v>25.69083333333333</v>
      </c>
      <c r="F1004">
        <v>25.889999999999997</v>
      </c>
      <c r="G1004">
        <v>20.841666666666672</v>
      </c>
      <c r="H1004">
        <v>14.0625</v>
      </c>
      <c r="I1004">
        <v>15.398333333333333</v>
      </c>
      <c r="J1004">
        <v>29.800000000000008</v>
      </c>
      <c r="K1004" s="2">
        <v>28.78</v>
      </c>
      <c r="L1004" s="2">
        <v>22.33</v>
      </c>
      <c r="M1004">
        <f t="shared" si="188"/>
        <v>56.684084722222217</v>
      </c>
      <c r="N1004">
        <f t="shared" si="189"/>
        <v>2.7197481673997057</v>
      </c>
      <c r="O1004">
        <f t="shared" si="190"/>
        <v>1.9021504940343021</v>
      </c>
      <c r="P1004">
        <f t="shared" si="191"/>
        <v>8</v>
      </c>
      <c r="Q1004">
        <f t="shared" si="192"/>
        <v>11</v>
      </c>
      <c r="AC1004" s="2"/>
      <c r="AD1004" s="2"/>
    </row>
    <row r="1005" spans="1:30" x14ac:dyDescent="0.25">
      <c r="A1005" s="6">
        <v>41862.666666662495</v>
      </c>
      <c r="B1005" s="8">
        <v>28.949999999999992</v>
      </c>
      <c r="C1005">
        <v>34.575833333333328</v>
      </c>
      <c r="D1005">
        <v>31.296666666666663</v>
      </c>
      <c r="E1005">
        <v>25.685000000000002</v>
      </c>
      <c r="F1005">
        <v>25.911666666666672</v>
      </c>
      <c r="G1005">
        <v>20.883333333333336</v>
      </c>
      <c r="H1005">
        <v>13.830833333333333</v>
      </c>
      <c r="I1005">
        <v>15.149166666666666</v>
      </c>
      <c r="J1005">
        <v>29.141666666666662</v>
      </c>
      <c r="K1005" s="2">
        <v>28.78</v>
      </c>
      <c r="L1005" s="2">
        <v>22.33</v>
      </c>
      <c r="M1005">
        <f t="shared" si="188"/>
        <v>56.228180555555554</v>
      </c>
      <c r="N1005">
        <f t="shared" si="189"/>
        <v>2.6924906890130349</v>
      </c>
      <c r="O1005">
        <f t="shared" si="190"/>
        <v>1.929477170908398</v>
      </c>
      <c r="P1005">
        <f t="shared" si="191"/>
        <v>8</v>
      </c>
      <c r="Q1005">
        <f t="shared" si="192"/>
        <v>11</v>
      </c>
      <c r="AC1005" s="2"/>
      <c r="AD1005" s="2"/>
    </row>
    <row r="1006" spans="1:30" x14ac:dyDescent="0.25">
      <c r="A1006" s="6">
        <v>41862.708333329159</v>
      </c>
      <c r="B1006" s="8">
        <v>27.663333333333338</v>
      </c>
      <c r="C1006">
        <v>34.612499999999997</v>
      </c>
      <c r="D1006">
        <v>31.355833333333326</v>
      </c>
      <c r="E1006">
        <v>25.67166666666667</v>
      </c>
      <c r="F1006">
        <v>25.919166666666673</v>
      </c>
      <c r="G1006">
        <v>20.900000000000002</v>
      </c>
      <c r="H1006">
        <v>13.634166666666667</v>
      </c>
      <c r="I1006">
        <v>14.941666666666668</v>
      </c>
      <c r="J1006">
        <v>29.2</v>
      </c>
      <c r="K1006" s="2">
        <v>28.78</v>
      </c>
      <c r="L1006" s="2">
        <v>22.33</v>
      </c>
      <c r="M1006">
        <f t="shared" si="188"/>
        <v>55.945954166666695</v>
      </c>
      <c r="N1006">
        <f t="shared" si="189"/>
        <v>2.6768399122807027</v>
      </c>
      <c r="O1006">
        <f t="shared" si="190"/>
        <v>1.9159573344748868</v>
      </c>
      <c r="P1006">
        <f t="shared" si="191"/>
        <v>8</v>
      </c>
      <c r="Q1006">
        <f t="shared" si="192"/>
        <v>11</v>
      </c>
      <c r="AC1006" s="2"/>
      <c r="AD1006" s="2"/>
    </row>
    <row r="1007" spans="1:30" x14ac:dyDescent="0.25">
      <c r="A1007" s="6">
        <v>41862.749999995824</v>
      </c>
      <c r="B1007" s="8">
        <v>26.823333333333309</v>
      </c>
      <c r="C1007">
        <v>34.646666666666668</v>
      </c>
      <c r="D1007">
        <v>31.402500000000003</v>
      </c>
      <c r="E1007">
        <v>25.659166666666668</v>
      </c>
      <c r="F1007">
        <v>25.920000000000012</v>
      </c>
      <c r="G1007">
        <v>20.825000000000006</v>
      </c>
      <c r="H1007">
        <v>13.459166666666667</v>
      </c>
      <c r="I1007">
        <v>14.755000000000001</v>
      </c>
      <c r="J1007">
        <v>29.058333333333337</v>
      </c>
      <c r="K1007" s="2">
        <v>28.78</v>
      </c>
      <c r="L1007" s="2">
        <v>22.33</v>
      </c>
      <c r="M1007">
        <f t="shared" si="188"/>
        <v>55.642018055555575</v>
      </c>
      <c r="N1007">
        <f t="shared" si="189"/>
        <v>2.6718856209150328</v>
      </c>
      <c r="O1007">
        <f t="shared" si="190"/>
        <v>1.9148385909568879</v>
      </c>
      <c r="P1007">
        <f t="shared" si="191"/>
        <v>8</v>
      </c>
      <c r="Q1007">
        <f t="shared" si="192"/>
        <v>11</v>
      </c>
      <c r="AC1007" s="2"/>
      <c r="AD1007" s="2"/>
    </row>
    <row r="1008" spans="1:30" x14ac:dyDescent="0.25">
      <c r="A1008" s="6">
        <v>41862.791666662488</v>
      </c>
      <c r="B1008" s="8">
        <v>26.391666666666659</v>
      </c>
      <c r="C1008">
        <v>34.652499999999996</v>
      </c>
      <c r="D1008">
        <v>31.438333333333333</v>
      </c>
      <c r="E1008">
        <v>25.647500000000004</v>
      </c>
      <c r="F1008">
        <v>25.919166666666673</v>
      </c>
      <c r="G1008">
        <v>20.800000000000004</v>
      </c>
      <c r="H1008">
        <v>13.1225</v>
      </c>
      <c r="I1008">
        <v>14.394166666666671</v>
      </c>
      <c r="J1008">
        <v>29.075000000000006</v>
      </c>
      <c r="K1008" s="2">
        <v>28.78</v>
      </c>
      <c r="L1008" s="2">
        <v>22.33</v>
      </c>
      <c r="M1008">
        <f t="shared" si="188"/>
        <v>55.012436111111199</v>
      </c>
      <c r="N1008">
        <f t="shared" si="189"/>
        <v>2.6448286591880379</v>
      </c>
      <c r="O1008">
        <f t="shared" si="190"/>
        <v>1.892087226521451</v>
      </c>
      <c r="P1008">
        <f t="shared" si="191"/>
        <v>8</v>
      </c>
      <c r="Q1008">
        <f t="shared" si="192"/>
        <v>11</v>
      </c>
      <c r="AC1008" s="2"/>
      <c r="AD1008" s="2"/>
    </row>
    <row r="1009" spans="1:30" x14ac:dyDescent="0.25">
      <c r="A1009" s="6">
        <v>41862.833333329152</v>
      </c>
      <c r="B1009" s="8">
        <v>26.273333333333337</v>
      </c>
      <c r="C1009">
        <v>34.666666666666664</v>
      </c>
      <c r="D1009">
        <v>31.473333333333333</v>
      </c>
      <c r="E1009">
        <v>25.607499999999991</v>
      </c>
      <c r="F1009">
        <v>25.920833333333345</v>
      </c>
      <c r="G1009">
        <v>20.81666666666667</v>
      </c>
      <c r="H1009">
        <v>12.945</v>
      </c>
      <c r="I1009">
        <v>14.210833333333333</v>
      </c>
      <c r="J1009">
        <v>29.075000000000006</v>
      </c>
      <c r="K1009" s="2">
        <v>28.78</v>
      </c>
      <c r="L1009" s="2">
        <v>22.33</v>
      </c>
      <c r="M1009">
        <f t="shared" si="188"/>
        <v>54.860468055555543</v>
      </c>
      <c r="N1009">
        <f t="shared" si="189"/>
        <v>2.6354107953029078</v>
      </c>
      <c r="O1009">
        <f t="shared" si="190"/>
        <v>1.8868604662271893</v>
      </c>
      <c r="P1009">
        <f t="shared" si="191"/>
        <v>8</v>
      </c>
      <c r="Q1009">
        <f t="shared" si="192"/>
        <v>11</v>
      </c>
      <c r="AC1009" s="2"/>
      <c r="AD1009" s="2"/>
    </row>
    <row r="1010" spans="1:30" x14ac:dyDescent="0.25">
      <c r="A1010" s="6">
        <v>41863.291666662459</v>
      </c>
      <c r="B1010" s="8">
        <v>26.610000000000003</v>
      </c>
      <c r="C1010">
        <v>34.716666666666676</v>
      </c>
      <c r="D1010">
        <v>30.306666666666668</v>
      </c>
      <c r="E1010">
        <v>25.081666666666667</v>
      </c>
      <c r="F1010">
        <v>25.485833333333336</v>
      </c>
      <c r="G1010">
        <v>31.925000000000008</v>
      </c>
      <c r="H1010">
        <v>14.795833333333334</v>
      </c>
      <c r="I1010">
        <v>17.414999999999999</v>
      </c>
      <c r="J1010">
        <v>40.124999999999993</v>
      </c>
      <c r="K1010" s="2">
        <v>28.78</v>
      </c>
      <c r="L1010" s="2">
        <v>22.33</v>
      </c>
      <c r="M1010">
        <f t="shared" ref="M1010:M1047" si="193">IF(G1010&lt;3,0,IF(H1010&gt;I1010,0,(4.2*L1010*(I1010-H1010+0.84)/3.6)))</f>
        <v>90.1170569444444</v>
      </c>
      <c r="N1010">
        <f t="shared" ref="N1010:N1047" si="194">M1010/G1010</f>
        <v>2.8227739058557364</v>
      </c>
      <c r="O1010">
        <f t="shared" ref="O1010:O1047" si="195">M1010/J1010</f>
        <v>2.2459079612322594</v>
      </c>
      <c r="P1010">
        <f t="shared" ref="P1010:P1047" si="196">MONTH(A1010)</f>
        <v>8</v>
      </c>
      <c r="Q1010">
        <f t="shared" ref="Q1010:Q1047" si="197">DAY(A1010)</f>
        <v>12</v>
      </c>
      <c r="AC1010" s="2"/>
      <c r="AD1010" s="2"/>
    </row>
    <row r="1011" spans="1:30" x14ac:dyDescent="0.25">
      <c r="A1011" s="6">
        <v>41863.333333329123</v>
      </c>
      <c r="B1011" s="8">
        <v>27.318333333333335</v>
      </c>
      <c r="C1011">
        <v>33.99916666666666</v>
      </c>
      <c r="D1011">
        <v>30.721666666666668</v>
      </c>
      <c r="E1011">
        <v>25.115833333333331</v>
      </c>
      <c r="F1011">
        <v>25.509166666666662</v>
      </c>
      <c r="G1011">
        <v>20.591666666666665</v>
      </c>
      <c r="H1011">
        <v>13.535833333333331</v>
      </c>
      <c r="I1011">
        <v>14.868333333333338</v>
      </c>
      <c r="J1011">
        <v>28.883333333333329</v>
      </c>
      <c r="K1011" s="2">
        <v>28.78</v>
      </c>
      <c r="L1011" s="2">
        <v>22.33</v>
      </c>
      <c r="M1011">
        <f t="shared" si="193"/>
        <v>56.597245833333503</v>
      </c>
      <c r="N1011">
        <f t="shared" si="194"/>
        <v>2.7485509915014248</v>
      </c>
      <c r="O1011">
        <f t="shared" si="195"/>
        <v>1.9595122619734626</v>
      </c>
      <c r="P1011">
        <f t="shared" si="196"/>
        <v>8</v>
      </c>
      <c r="Q1011">
        <f t="shared" si="197"/>
        <v>12</v>
      </c>
      <c r="AC1011" s="2"/>
      <c r="AD1011" s="2"/>
    </row>
    <row r="1012" spans="1:30" x14ac:dyDescent="0.25">
      <c r="A1012" s="6">
        <v>41863.374999995787</v>
      </c>
      <c r="B1012" s="8">
        <v>27.855000000000004</v>
      </c>
      <c r="C1012">
        <v>34.112499999999997</v>
      </c>
      <c r="D1012">
        <v>30.868333333333329</v>
      </c>
      <c r="E1012">
        <v>25.148333333333337</v>
      </c>
      <c r="F1012">
        <v>25.528333333333336</v>
      </c>
      <c r="G1012">
        <v>20.654545454545453</v>
      </c>
      <c r="H1012">
        <v>13.485000000000001</v>
      </c>
      <c r="I1012">
        <v>14.814166666666665</v>
      </c>
      <c r="J1012">
        <v>28.966666666666669</v>
      </c>
      <c r="K1012" s="2">
        <v>28.78</v>
      </c>
      <c r="L1012" s="2">
        <v>22.33</v>
      </c>
      <c r="M1012">
        <f t="shared" si="193"/>
        <v>56.51040694444437</v>
      </c>
      <c r="N1012">
        <f t="shared" si="194"/>
        <v>2.7359792094581343</v>
      </c>
      <c r="O1012">
        <f t="shared" si="195"/>
        <v>1.9508771097046387</v>
      </c>
      <c r="P1012">
        <f t="shared" si="196"/>
        <v>8</v>
      </c>
      <c r="Q1012">
        <f t="shared" si="197"/>
        <v>12</v>
      </c>
      <c r="AC1012" s="2"/>
      <c r="AD1012" s="2"/>
    </row>
    <row r="1013" spans="1:30" x14ac:dyDescent="0.25">
      <c r="A1013" s="6">
        <v>41863.416666662451</v>
      </c>
      <c r="B1013" s="8">
        <v>27.388333333333328</v>
      </c>
      <c r="C1013">
        <v>34.239166666666662</v>
      </c>
      <c r="D1013">
        <v>30.994166666666668</v>
      </c>
      <c r="E1013">
        <v>25.165000000000006</v>
      </c>
      <c r="F1013">
        <v>25.545000000000002</v>
      </c>
      <c r="G1013">
        <v>20.708333333333332</v>
      </c>
      <c r="H1013">
        <v>13.5525</v>
      </c>
      <c r="I1013">
        <v>14.886666666666668</v>
      </c>
      <c r="J1013">
        <v>28.975000000000005</v>
      </c>
      <c r="K1013" s="2">
        <v>28.78</v>
      </c>
      <c r="L1013" s="2">
        <v>22.33</v>
      </c>
      <c r="M1013">
        <f t="shared" si="193"/>
        <v>56.640665277777813</v>
      </c>
      <c r="N1013">
        <f t="shared" si="194"/>
        <v>2.7351629107981239</v>
      </c>
      <c r="O1013">
        <f t="shared" si="195"/>
        <v>1.9548115712779224</v>
      </c>
      <c r="P1013">
        <f t="shared" si="196"/>
        <v>8</v>
      </c>
      <c r="Q1013">
        <f t="shared" si="197"/>
        <v>12</v>
      </c>
      <c r="AC1013" s="2"/>
      <c r="AD1013" s="2"/>
    </row>
    <row r="1014" spans="1:30" x14ac:dyDescent="0.25">
      <c r="A1014" s="6">
        <v>41863.458333329116</v>
      </c>
      <c r="B1014" s="8">
        <v>24.631666666666661</v>
      </c>
      <c r="C1014">
        <v>34.325833333333328</v>
      </c>
      <c r="D1014">
        <v>31.091666666666669</v>
      </c>
      <c r="E1014">
        <v>25.16833333333334</v>
      </c>
      <c r="F1014">
        <v>25.56</v>
      </c>
      <c r="G1014">
        <v>20.791666666666671</v>
      </c>
      <c r="H1014">
        <v>13.43</v>
      </c>
      <c r="I1014">
        <v>14.743333333333334</v>
      </c>
      <c r="J1014">
        <v>29.058333333333337</v>
      </c>
      <c r="K1014" s="2">
        <v>28.78</v>
      </c>
      <c r="L1014" s="2">
        <v>22.33</v>
      </c>
      <c r="M1014">
        <f t="shared" si="193"/>
        <v>56.097922222222245</v>
      </c>
      <c r="N1014">
        <f t="shared" si="194"/>
        <v>2.6980964595858388</v>
      </c>
      <c r="O1014">
        <f t="shared" si="195"/>
        <v>1.9305278654048375</v>
      </c>
      <c r="P1014">
        <f t="shared" si="196"/>
        <v>8</v>
      </c>
      <c r="Q1014">
        <f t="shared" si="197"/>
        <v>12</v>
      </c>
      <c r="AC1014" s="2"/>
      <c r="AD1014" s="2"/>
    </row>
    <row r="1015" spans="1:30" x14ac:dyDescent="0.25">
      <c r="A1015" s="6">
        <v>41863.49999999578</v>
      </c>
      <c r="B1015" s="8">
        <v>24.523333333333333</v>
      </c>
      <c r="C1015">
        <v>34.386666666666656</v>
      </c>
      <c r="D1015">
        <v>31.169166666666666</v>
      </c>
      <c r="E1015">
        <v>25.16416666666667</v>
      </c>
      <c r="F1015">
        <v>25.560833333333335</v>
      </c>
      <c r="G1015">
        <v>20.775000000000002</v>
      </c>
      <c r="H1015">
        <v>13.270000000000001</v>
      </c>
      <c r="I1015">
        <v>14.576666666666663</v>
      </c>
      <c r="J1015">
        <v>29.041666666666668</v>
      </c>
      <c r="K1015" s="2">
        <v>28.78</v>
      </c>
      <c r="L1015" s="2">
        <v>22.33</v>
      </c>
      <c r="M1015">
        <f t="shared" si="193"/>
        <v>55.924244444444298</v>
      </c>
      <c r="N1015">
        <f t="shared" si="194"/>
        <v>2.6919010562909405</v>
      </c>
      <c r="O1015">
        <f t="shared" si="195"/>
        <v>1.9256554758488711</v>
      </c>
      <c r="P1015">
        <f t="shared" si="196"/>
        <v>8</v>
      </c>
      <c r="Q1015">
        <f t="shared" si="197"/>
        <v>12</v>
      </c>
      <c r="AC1015" s="2"/>
      <c r="AD1015" s="2"/>
    </row>
    <row r="1016" spans="1:30" x14ac:dyDescent="0.25">
      <c r="A1016" s="6">
        <v>41863.541666662444</v>
      </c>
      <c r="B1016" s="8">
        <v>25.871666666666652</v>
      </c>
      <c r="C1016">
        <v>34.429166666666667</v>
      </c>
      <c r="D1016">
        <v>31.234166666666663</v>
      </c>
      <c r="E1016">
        <v>25.144999999999996</v>
      </c>
      <c r="F1016">
        <v>25.553333333333338</v>
      </c>
      <c r="G1016">
        <v>20.766666666666669</v>
      </c>
      <c r="H1016">
        <v>13.065</v>
      </c>
      <c r="I1016">
        <v>14.361666666666666</v>
      </c>
      <c r="J1016">
        <v>29.05</v>
      </c>
      <c r="K1016" s="2">
        <v>28.78</v>
      </c>
      <c r="L1016" s="2">
        <v>22.33</v>
      </c>
      <c r="M1016">
        <f t="shared" si="193"/>
        <v>55.66372777777778</v>
      </c>
      <c r="N1016">
        <f t="shared" si="194"/>
        <v>2.6804363295880149</v>
      </c>
      <c r="O1016">
        <f t="shared" si="195"/>
        <v>1.9161352074966533</v>
      </c>
      <c r="P1016">
        <f t="shared" si="196"/>
        <v>8</v>
      </c>
      <c r="Q1016">
        <f t="shared" si="197"/>
        <v>12</v>
      </c>
      <c r="AC1016" s="2"/>
      <c r="AD1016" s="2"/>
    </row>
    <row r="1017" spans="1:30" x14ac:dyDescent="0.25">
      <c r="A1017" s="6">
        <v>41863.583333329108</v>
      </c>
      <c r="B1017" s="8">
        <v>26.776666666666664</v>
      </c>
      <c r="C1017">
        <v>34.460833333333333</v>
      </c>
      <c r="D1017">
        <v>31.282500000000002</v>
      </c>
      <c r="E1017">
        <v>25.120000000000005</v>
      </c>
      <c r="F1017">
        <v>25.525833333333335</v>
      </c>
      <c r="G1017">
        <v>20.791666666666671</v>
      </c>
      <c r="H1017">
        <v>12.841666666666667</v>
      </c>
      <c r="I1017">
        <v>14.124166666666667</v>
      </c>
      <c r="J1017">
        <v>29.075000000000003</v>
      </c>
      <c r="K1017" s="2">
        <v>28.78</v>
      </c>
      <c r="L1017" s="2">
        <v>22.33</v>
      </c>
      <c r="M1017">
        <f t="shared" si="193"/>
        <v>55.294662500000008</v>
      </c>
      <c r="N1017">
        <f t="shared" si="194"/>
        <v>2.6594627254509016</v>
      </c>
      <c r="O1017">
        <f t="shared" si="195"/>
        <v>1.9017940670679279</v>
      </c>
      <c r="P1017">
        <f t="shared" si="196"/>
        <v>8</v>
      </c>
      <c r="Q1017">
        <f t="shared" si="197"/>
        <v>12</v>
      </c>
      <c r="AC1017" s="2"/>
      <c r="AD1017" s="2"/>
    </row>
    <row r="1018" spans="1:30" x14ac:dyDescent="0.25">
      <c r="A1018" s="6">
        <v>41863.624999995773</v>
      </c>
      <c r="B1018" s="8">
        <v>26.643333333333334</v>
      </c>
      <c r="C1018">
        <v>34.480833333333337</v>
      </c>
      <c r="D1018">
        <v>31.323333333333334</v>
      </c>
      <c r="E1018">
        <v>25.087500000000002</v>
      </c>
      <c r="F1018">
        <v>25.498333333333335</v>
      </c>
      <c r="G1018">
        <v>20.791666666666671</v>
      </c>
      <c r="H1018">
        <v>12.64</v>
      </c>
      <c r="I1018">
        <v>13.907499999999999</v>
      </c>
      <c r="J1018">
        <v>29.100000000000005</v>
      </c>
      <c r="K1018" s="2">
        <v>28.78</v>
      </c>
      <c r="L1018" s="2">
        <v>22.33</v>
      </c>
      <c r="M1018">
        <f t="shared" si="193"/>
        <v>54.903887499999954</v>
      </c>
      <c r="N1018">
        <f t="shared" si="194"/>
        <v>2.6406679358717406</v>
      </c>
      <c r="O1018">
        <f t="shared" si="195"/>
        <v>1.8867315292096201</v>
      </c>
      <c r="P1018">
        <f t="shared" si="196"/>
        <v>8</v>
      </c>
      <c r="Q1018">
        <f t="shared" si="197"/>
        <v>12</v>
      </c>
      <c r="AC1018" s="2"/>
      <c r="AD1018" s="2"/>
    </row>
    <row r="1019" spans="1:30" x14ac:dyDescent="0.25">
      <c r="A1019" s="6">
        <v>41863.666666662437</v>
      </c>
      <c r="B1019" s="8">
        <v>26.37</v>
      </c>
      <c r="C1019">
        <v>34.501666666666665</v>
      </c>
      <c r="D1019">
        <v>31.353333333333339</v>
      </c>
      <c r="E1019">
        <v>25.045833333333334</v>
      </c>
      <c r="F1019">
        <v>25.474166666666662</v>
      </c>
      <c r="G1019">
        <v>20.800000000000004</v>
      </c>
      <c r="H1019">
        <v>12.551666666666669</v>
      </c>
      <c r="I1019">
        <v>13.814999999999998</v>
      </c>
      <c r="J1019">
        <v>29.099999999999998</v>
      </c>
      <c r="K1019" s="2">
        <v>28.78</v>
      </c>
      <c r="L1019" s="2">
        <v>22.33</v>
      </c>
      <c r="M1019">
        <f t="shared" si="193"/>
        <v>54.79533888888875</v>
      </c>
      <c r="N1019">
        <f t="shared" si="194"/>
        <v>2.6343912927350357</v>
      </c>
      <c r="O1019">
        <f t="shared" si="195"/>
        <v>1.8830013363879297</v>
      </c>
      <c r="P1019">
        <f t="shared" si="196"/>
        <v>8</v>
      </c>
      <c r="Q1019">
        <f t="shared" si="197"/>
        <v>12</v>
      </c>
      <c r="AC1019" s="2"/>
      <c r="AD1019" s="2"/>
    </row>
    <row r="1020" spans="1:30" x14ac:dyDescent="0.25">
      <c r="A1020" s="6">
        <v>41863.708333329101</v>
      </c>
      <c r="B1020" s="8">
        <v>26.151666666666653</v>
      </c>
      <c r="C1020">
        <v>33.93</v>
      </c>
      <c r="D1020">
        <v>31.246666666666666</v>
      </c>
      <c r="E1020">
        <v>25.016666666666666</v>
      </c>
      <c r="F1020">
        <v>25.459166666666665</v>
      </c>
      <c r="G1020">
        <v>17.425000000000001</v>
      </c>
      <c r="H1020">
        <v>13.679166666666669</v>
      </c>
      <c r="I1020">
        <v>14.629166666666668</v>
      </c>
      <c r="J1020">
        <v>25.724999999999998</v>
      </c>
      <c r="K1020" s="2">
        <v>28.78</v>
      </c>
      <c r="L1020" s="2">
        <v>22.33</v>
      </c>
      <c r="M1020">
        <f t="shared" si="193"/>
        <v>46.632483333333312</v>
      </c>
      <c r="N1020">
        <f t="shared" si="194"/>
        <v>2.6761826877092285</v>
      </c>
      <c r="O1020">
        <f t="shared" si="195"/>
        <v>1.8127301587301581</v>
      </c>
      <c r="P1020">
        <f t="shared" si="196"/>
        <v>8</v>
      </c>
      <c r="Q1020">
        <f t="shared" si="197"/>
        <v>12</v>
      </c>
      <c r="AC1020" s="2"/>
      <c r="AD1020" s="2"/>
    </row>
    <row r="1021" spans="1:30" x14ac:dyDescent="0.25">
      <c r="A1021" s="6">
        <v>41863.749999995765</v>
      </c>
      <c r="B1021" s="8">
        <v>25.940000000000012</v>
      </c>
      <c r="C1021">
        <v>33.936666666666675</v>
      </c>
      <c r="D1021">
        <v>31.264166666666668</v>
      </c>
      <c r="E1021">
        <v>24.99</v>
      </c>
      <c r="F1021">
        <v>25.443333333333332</v>
      </c>
      <c r="G1021">
        <v>17.375</v>
      </c>
      <c r="H1021">
        <v>13.568333333333333</v>
      </c>
      <c r="I1021">
        <v>14.3775</v>
      </c>
      <c r="J1021">
        <v>25.633333333333329</v>
      </c>
      <c r="K1021" s="2">
        <v>28.78</v>
      </c>
      <c r="L1021" s="2">
        <v>22.33</v>
      </c>
      <c r="M1021">
        <f t="shared" si="193"/>
        <v>42.96354027777776</v>
      </c>
      <c r="N1021">
        <f t="shared" si="194"/>
        <v>2.472721742605914</v>
      </c>
      <c r="O1021">
        <f t="shared" si="195"/>
        <v>1.6760808951018635</v>
      </c>
      <c r="P1021">
        <f t="shared" si="196"/>
        <v>8</v>
      </c>
      <c r="Q1021">
        <f t="shared" si="197"/>
        <v>12</v>
      </c>
      <c r="AC1021" s="2"/>
      <c r="AD1021" s="2"/>
    </row>
    <row r="1022" spans="1:30" x14ac:dyDescent="0.25">
      <c r="A1022" s="6">
        <v>41863.79166666243</v>
      </c>
      <c r="B1022" s="8">
        <v>25.926666666666669</v>
      </c>
      <c r="C1022">
        <v>34.269166666666671</v>
      </c>
      <c r="D1022">
        <v>31.292499999999993</v>
      </c>
      <c r="E1022">
        <v>24.97</v>
      </c>
      <c r="F1022">
        <v>25.44083333333333</v>
      </c>
      <c r="G1022">
        <v>17.433333333333334</v>
      </c>
      <c r="H1022">
        <v>13.0725</v>
      </c>
      <c r="I1022">
        <v>14.172499999999999</v>
      </c>
      <c r="J1022">
        <v>27.433333333333334</v>
      </c>
      <c r="K1022" s="2">
        <v>28.78</v>
      </c>
      <c r="L1022" s="2">
        <v>22.33</v>
      </c>
      <c r="M1022">
        <f t="shared" si="193"/>
        <v>50.540233333333319</v>
      </c>
      <c r="N1022">
        <f t="shared" si="194"/>
        <v>2.8990573613766721</v>
      </c>
      <c r="O1022">
        <f t="shared" si="195"/>
        <v>1.8422928311057103</v>
      </c>
      <c r="P1022">
        <f t="shared" si="196"/>
        <v>8</v>
      </c>
      <c r="Q1022">
        <f t="shared" si="197"/>
        <v>12</v>
      </c>
      <c r="AC1022" s="2"/>
      <c r="AD1022" s="2"/>
    </row>
    <row r="1023" spans="1:30" x14ac:dyDescent="0.25">
      <c r="A1023" s="6">
        <v>41863.833333329094</v>
      </c>
      <c r="B1023" s="8">
        <v>25.696666666666662</v>
      </c>
      <c r="C1023">
        <v>34.052500000000002</v>
      </c>
      <c r="D1023">
        <v>31.214166666666671</v>
      </c>
      <c r="E1023">
        <v>24.955000000000002</v>
      </c>
      <c r="F1023">
        <v>25.439999999999998</v>
      </c>
      <c r="G1023">
        <v>19.166666666666668</v>
      </c>
      <c r="H1023">
        <v>13.365833333333336</v>
      </c>
      <c r="I1023">
        <v>14.474166666666669</v>
      </c>
      <c r="J1023">
        <v>27.416666666666668</v>
      </c>
      <c r="K1023" s="2">
        <v>28.78</v>
      </c>
      <c r="L1023" s="2">
        <v>22.33</v>
      </c>
      <c r="M1023">
        <f t="shared" si="193"/>
        <v>50.757330555555534</v>
      </c>
      <c r="N1023">
        <f t="shared" si="194"/>
        <v>2.6482085507246365</v>
      </c>
      <c r="O1023">
        <f t="shared" si="195"/>
        <v>1.8513312056737581</v>
      </c>
      <c r="P1023">
        <f t="shared" si="196"/>
        <v>8</v>
      </c>
      <c r="Q1023">
        <f t="shared" si="197"/>
        <v>12</v>
      </c>
      <c r="AC1023" s="2"/>
      <c r="AD1023" s="2"/>
    </row>
    <row r="1024" spans="1:30" x14ac:dyDescent="0.25">
      <c r="A1024" s="6">
        <v>41864.291666662401</v>
      </c>
      <c r="B1024" s="8">
        <v>26.509999999999998</v>
      </c>
      <c r="C1024">
        <v>34.552500000000002</v>
      </c>
      <c r="D1024">
        <v>30.207499999999996</v>
      </c>
      <c r="E1024">
        <v>24.764166666666672</v>
      </c>
      <c r="F1024">
        <v>25.178333333333338</v>
      </c>
      <c r="G1024">
        <v>31.633333333333326</v>
      </c>
      <c r="H1024">
        <v>14.656666666666666</v>
      </c>
      <c r="I1024">
        <v>17.28166666666667</v>
      </c>
      <c r="J1024">
        <v>39.799999999999997</v>
      </c>
      <c r="K1024" s="2">
        <v>28.78</v>
      </c>
      <c r="L1024" s="2">
        <v>22.33</v>
      </c>
      <c r="M1024">
        <f t="shared" si="193"/>
        <v>90.269025000000084</v>
      </c>
      <c r="N1024">
        <f t="shared" si="194"/>
        <v>2.8536045837723956</v>
      </c>
      <c r="O1024">
        <f t="shared" si="195"/>
        <v>2.2680659547738715</v>
      </c>
      <c r="P1024">
        <f t="shared" si="196"/>
        <v>8</v>
      </c>
      <c r="Q1024">
        <f t="shared" si="197"/>
        <v>13</v>
      </c>
      <c r="AC1024" s="2"/>
      <c r="AD1024" s="2"/>
    </row>
    <row r="1025" spans="1:30" x14ac:dyDescent="0.25">
      <c r="A1025" s="6">
        <v>41864.333333329065</v>
      </c>
      <c r="B1025" s="8">
        <v>27.588333333333352</v>
      </c>
      <c r="C1025">
        <v>33.89</v>
      </c>
      <c r="D1025">
        <v>30.626666666666669</v>
      </c>
      <c r="E1025">
        <v>24.810833333333331</v>
      </c>
      <c r="F1025">
        <v>25.210833333333337</v>
      </c>
      <c r="G1025">
        <v>20.508333333333333</v>
      </c>
      <c r="H1025">
        <v>13.599166666666667</v>
      </c>
      <c r="I1025">
        <v>14.953333333333331</v>
      </c>
      <c r="J1025">
        <v>28.816666666666674</v>
      </c>
      <c r="K1025" s="2">
        <v>28.78</v>
      </c>
      <c r="L1025" s="2">
        <v>22.33</v>
      </c>
      <c r="M1025">
        <f t="shared" si="193"/>
        <v>57.161698611111049</v>
      </c>
      <c r="N1025">
        <f t="shared" si="194"/>
        <v>2.7872425165921682</v>
      </c>
      <c r="O1025">
        <f t="shared" si="195"/>
        <v>1.9836332658569475</v>
      </c>
      <c r="P1025">
        <f t="shared" si="196"/>
        <v>8</v>
      </c>
      <c r="Q1025">
        <f t="shared" si="197"/>
        <v>13</v>
      </c>
      <c r="AC1025" s="2"/>
      <c r="AD1025" s="2"/>
    </row>
    <row r="1026" spans="1:30" x14ac:dyDescent="0.25">
      <c r="A1026" s="6">
        <v>41864.374999995729</v>
      </c>
      <c r="B1026" s="8">
        <v>28.88999999999999</v>
      </c>
      <c r="C1026">
        <v>34.020000000000003</v>
      </c>
      <c r="D1026">
        <v>30.779166666666665</v>
      </c>
      <c r="E1026">
        <v>24.850833333333338</v>
      </c>
      <c r="F1026">
        <v>25.242499999999996</v>
      </c>
      <c r="G1026">
        <v>20.574999999999999</v>
      </c>
      <c r="H1026">
        <v>13.61166666666667</v>
      </c>
      <c r="I1026">
        <v>14.9625</v>
      </c>
      <c r="J1026">
        <v>28.850000000000005</v>
      </c>
      <c r="K1026" s="2">
        <v>28.78</v>
      </c>
      <c r="L1026" s="2">
        <v>22.33</v>
      </c>
      <c r="M1026">
        <f t="shared" si="193"/>
        <v>57.074859722222143</v>
      </c>
      <c r="N1026">
        <f t="shared" si="194"/>
        <v>2.7739907519913558</v>
      </c>
      <c r="O1026">
        <f t="shared" si="195"/>
        <v>1.978331359522431</v>
      </c>
      <c r="P1026">
        <f t="shared" si="196"/>
        <v>8</v>
      </c>
      <c r="Q1026">
        <f t="shared" si="197"/>
        <v>13</v>
      </c>
      <c r="AC1026" s="2"/>
      <c r="AD1026" s="2"/>
    </row>
    <row r="1027" spans="1:30" x14ac:dyDescent="0.25">
      <c r="A1027" s="6">
        <v>41864.416666662393</v>
      </c>
      <c r="B1027" s="8">
        <v>30.323333333333323</v>
      </c>
      <c r="C1027">
        <v>34.168333333333329</v>
      </c>
      <c r="D1027">
        <v>30.913333333333338</v>
      </c>
      <c r="E1027">
        <v>24.874166666666667</v>
      </c>
      <c r="F1027">
        <v>25.271666666666665</v>
      </c>
      <c r="G1027">
        <v>20.649999999999995</v>
      </c>
      <c r="H1027">
        <v>13.852499999999997</v>
      </c>
      <c r="I1027">
        <v>15.2125</v>
      </c>
      <c r="J1027">
        <v>28.883333333333329</v>
      </c>
      <c r="K1027" s="2">
        <v>28.78</v>
      </c>
      <c r="L1027" s="2">
        <v>22.33</v>
      </c>
      <c r="M1027">
        <f t="shared" si="193"/>
        <v>57.313666666666741</v>
      </c>
      <c r="N1027">
        <f t="shared" si="194"/>
        <v>2.775480225988705</v>
      </c>
      <c r="O1027">
        <f t="shared" si="195"/>
        <v>1.9843162146566675</v>
      </c>
      <c r="P1027">
        <f t="shared" si="196"/>
        <v>8</v>
      </c>
      <c r="Q1027">
        <f t="shared" si="197"/>
        <v>13</v>
      </c>
      <c r="AC1027" s="2"/>
      <c r="AD1027" s="2"/>
    </row>
    <row r="1028" spans="1:30" x14ac:dyDescent="0.25">
      <c r="A1028" s="6">
        <v>41864.458333329057</v>
      </c>
      <c r="B1028" s="8">
        <v>31.259999999999998</v>
      </c>
      <c r="C1028">
        <v>34.276666666666671</v>
      </c>
      <c r="D1028">
        <v>31.02416666666667</v>
      </c>
      <c r="E1028">
        <v>24.898333333333337</v>
      </c>
      <c r="F1028">
        <v>25.302499999999998</v>
      </c>
      <c r="G1028">
        <v>20.708333333333332</v>
      </c>
      <c r="H1028">
        <v>13.84166666666667</v>
      </c>
      <c r="I1028">
        <v>15.193333333333333</v>
      </c>
      <c r="J1028">
        <v>28.941666666666666</v>
      </c>
      <c r="K1028" s="2">
        <v>28.78</v>
      </c>
      <c r="L1028" s="2">
        <v>22.33</v>
      </c>
      <c r="M1028">
        <f t="shared" si="193"/>
        <v>57.096569444444341</v>
      </c>
      <c r="N1028">
        <f t="shared" si="194"/>
        <v>2.7571784037558635</v>
      </c>
      <c r="O1028">
        <f t="shared" si="195"/>
        <v>1.9728155293214285</v>
      </c>
      <c r="P1028">
        <f t="shared" si="196"/>
        <v>8</v>
      </c>
      <c r="Q1028">
        <f t="shared" si="197"/>
        <v>13</v>
      </c>
      <c r="AC1028" s="2"/>
      <c r="AD1028" s="2"/>
    </row>
    <row r="1029" spans="1:30" x14ac:dyDescent="0.25">
      <c r="A1029" s="6">
        <v>41864.499999995722</v>
      </c>
      <c r="B1029" s="8">
        <v>31.58333333333335</v>
      </c>
      <c r="C1029">
        <v>34.364166666666662</v>
      </c>
      <c r="D1029">
        <v>31.112499999999997</v>
      </c>
      <c r="E1029">
        <v>24.90583333333333</v>
      </c>
      <c r="F1029">
        <v>25.322499999999991</v>
      </c>
      <c r="G1029">
        <v>20.716666666666665</v>
      </c>
      <c r="H1029">
        <v>13.806666666666667</v>
      </c>
      <c r="I1029">
        <v>15.155000000000001</v>
      </c>
      <c r="J1029">
        <v>28.991666666666664</v>
      </c>
      <c r="K1029" s="2">
        <v>28.78</v>
      </c>
      <c r="L1029" s="2">
        <v>22.33</v>
      </c>
      <c r="M1029">
        <f t="shared" si="193"/>
        <v>57.009730555555585</v>
      </c>
      <c r="N1029">
        <f t="shared" si="194"/>
        <v>2.7518775811209455</v>
      </c>
      <c r="O1029">
        <f t="shared" si="195"/>
        <v>1.9664178403755881</v>
      </c>
      <c r="P1029">
        <f t="shared" si="196"/>
        <v>8</v>
      </c>
      <c r="Q1029">
        <f t="shared" si="197"/>
        <v>13</v>
      </c>
      <c r="AC1029" s="2"/>
      <c r="AD1029" s="2"/>
    </row>
    <row r="1030" spans="1:30" x14ac:dyDescent="0.25">
      <c r="A1030" s="6">
        <v>41864.541666662386</v>
      </c>
      <c r="B1030" s="8">
        <v>31.756666666666657</v>
      </c>
      <c r="C1030">
        <v>34.440000000000005</v>
      </c>
      <c r="D1030">
        <v>31.179999999999996</v>
      </c>
      <c r="E1030">
        <v>24.913333333333341</v>
      </c>
      <c r="F1030">
        <v>25.337500000000002</v>
      </c>
      <c r="G1030">
        <v>20.750000000000004</v>
      </c>
      <c r="H1030">
        <v>13.878333333333332</v>
      </c>
      <c r="I1030">
        <v>15.234166666666667</v>
      </c>
      <c r="J1030">
        <v>29.016666666666669</v>
      </c>
      <c r="K1030" s="2">
        <v>28.78</v>
      </c>
      <c r="L1030" s="2">
        <v>22.33</v>
      </c>
      <c r="M1030">
        <f t="shared" si="193"/>
        <v>57.205118055555594</v>
      </c>
      <c r="N1030">
        <f t="shared" si="194"/>
        <v>2.7568731593038835</v>
      </c>
      <c r="O1030">
        <f t="shared" si="195"/>
        <v>1.9714572563660744</v>
      </c>
      <c r="P1030">
        <f t="shared" si="196"/>
        <v>8</v>
      </c>
      <c r="Q1030">
        <f t="shared" si="197"/>
        <v>13</v>
      </c>
      <c r="AC1030" s="2"/>
      <c r="AD1030" s="2"/>
    </row>
    <row r="1031" spans="1:30" x14ac:dyDescent="0.25">
      <c r="A1031" s="6">
        <v>41864.58333332905</v>
      </c>
      <c r="B1031" s="8">
        <v>30.873333333333335</v>
      </c>
      <c r="C1031">
        <v>34.538333333333334</v>
      </c>
      <c r="D1031">
        <v>31.25</v>
      </c>
      <c r="E1031">
        <v>24.918333333333337</v>
      </c>
      <c r="F1031">
        <v>25.352500000000006</v>
      </c>
      <c r="G1031">
        <v>20.825000000000003</v>
      </c>
      <c r="H1031">
        <v>14.210833333333333</v>
      </c>
      <c r="I1031">
        <v>15.587499999999999</v>
      </c>
      <c r="J1031">
        <v>29.091666666666672</v>
      </c>
      <c r="K1031" s="2">
        <v>28.78</v>
      </c>
      <c r="L1031" s="2">
        <v>22.33</v>
      </c>
      <c r="M1031">
        <f t="shared" si="193"/>
        <v>57.747861111111064</v>
      </c>
      <c r="N1031">
        <f t="shared" si="194"/>
        <v>2.7730065359477098</v>
      </c>
      <c r="O1031">
        <f t="shared" si="195"/>
        <v>1.9850310321779794</v>
      </c>
      <c r="P1031">
        <f t="shared" si="196"/>
        <v>8</v>
      </c>
      <c r="Q1031">
        <f t="shared" si="197"/>
        <v>13</v>
      </c>
      <c r="AC1031" s="2"/>
      <c r="AD1031" s="2"/>
    </row>
    <row r="1032" spans="1:30" x14ac:dyDescent="0.25">
      <c r="A1032" s="6">
        <v>41864.624999995714</v>
      </c>
      <c r="B1032" s="8">
        <v>30.286666666666669</v>
      </c>
      <c r="C1032">
        <v>34.601666666666667</v>
      </c>
      <c r="D1032">
        <v>31.310833333333331</v>
      </c>
      <c r="E1032">
        <v>24.92</v>
      </c>
      <c r="F1032">
        <v>25.356666666666669</v>
      </c>
      <c r="G1032">
        <v>20.883333333333336</v>
      </c>
      <c r="H1032">
        <v>14.211666666666666</v>
      </c>
      <c r="I1032">
        <v>15.583333333333334</v>
      </c>
      <c r="J1032">
        <v>29.100000000000005</v>
      </c>
      <c r="K1032" s="2">
        <v>28.78</v>
      </c>
      <c r="L1032" s="2">
        <v>22.33</v>
      </c>
      <c r="M1032">
        <f t="shared" si="193"/>
        <v>57.617602777777812</v>
      </c>
      <c r="N1032">
        <f t="shared" si="194"/>
        <v>2.7590232774674126</v>
      </c>
      <c r="O1032">
        <f t="shared" si="195"/>
        <v>1.9799863497518144</v>
      </c>
      <c r="P1032">
        <f t="shared" si="196"/>
        <v>8</v>
      </c>
      <c r="Q1032">
        <f t="shared" si="197"/>
        <v>13</v>
      </c>
      <c r="AC1032" s="2"/>
      <c r="AD1032" s="2"/>
    </row>
    <row r="1033" spans="1:30" x14ac:dyDescent="0.25">
      <c r="A1033" s="6">
        <v>41864.666666662379</v>
      </c>
      <c r="B1033" s="8">
        <v>29.851666666666656</v>
      </c>
      <c r="C1033">
        <v>34.630833333333328</v>
      </c>
      <c r="D1033">
        <v>31.356666666666673</v>
      </c>
      <c r="E1033">
        <v>24.926666666666673</v>
      </c>
      <c r="F1033">
        <v>25.365000000000006</v>
      </c>
      <c r="G1033">
        <v>20.841666666666672</v>
      </c>
      <c r="H1033">
        <v>13.967499999999999</v>
      </c>
      <c r="I1033">
        <v>15.319166666666666</v>
      </c>
      <c r="J1033">
        <v>29.100000000000005</v>
      </c>
      <c r="K1033" s="2">
        <v>28.78</v>
      </c>
      <c r="L1033" s="2">
        <v>22.33</v>
      </c>
      <c r="M1033">
        <f t="shared" si="193"/>
        <v>57.096569444444434</v>
      </c>
      <c r="N1033">
        <f t="shared" si="194"/>
        <v>2.7395395175263215</v>
      </c>
      <c r="O1033">
        <f t="shared" si="195"/>
        <v>1.9620814242077123</v>
      </c>
      <c r="P1033">
        <f t="shared" si="196"/>
        <v>8</v>
      </c>
      <c r="Q1033">
        <f t="shared" si="197"/>
        <v>13</v>
      </c>
      <c r="AC1033" s="2"/>
      <c r="AD1033" s="2"/>
    </row>
    <row r="1034" spans="1:30" x14ac:dyDescent="0.25">
      <c r="A1034" s="6">
        <v>41864.708333329043</v>
      </c>
      <c r="B1034" s="8">
        <v>28.625000000000004</v>
      </c>
      <c r="C1034">
        <v>34.657499999999992</v>
      </c>
      <c r="D1034">
        <v>31.395</v>
      </c>
      <c r="E1034">
        <v>24.927500000000006</v>
      </c>
      <c r="F1034">
        <v>25.370833333333334</v>
      </c>
      <c r="G1034">
        <v>20.875000000000004</v>
      </c>
      <c r="H1034">
        <v>13.798333333333334</v>
      </c>
      <c r="I1034">
        <v>15.14</v>
      </c>
      <c r="J1034">
        <v>29.125000000000004</v>
      </c>
      <c r="K1034" s="2">
        <v>28.78</v>
      </c>
      <c r="L1034" s="2">
        <v>22.33</v>
      </c>
      <c r="M1034">
        <f t="shared" si="193"/>
        <v>56.83605277777778</v>
      </c>
      <c r="N1034">
        <f t="shared" si="194"/>
        <v>2.7226851630073186</v>
      </c>
      <c r="O1034">
        <f t="shared" si="195"/>
        <v>1.9514524558893656</v>
      </c>
      <c r="P1034">
        <f t="shared" si="196"/>
        <v>8</v>
      </c>
      <c r="Q1034">
        <f t="shared" si="197"/>
        <v>13</v>
      </c>
      <c r="AC1034" s="2"/>
      <c r="AD1034" s="2"/>
    </row>
    <row r="1035" spans="1:30" x14ac:dyDescent="0.25">
      <c r="A1035" s="6">
        <v>41864.749999995707</v>
      </c>
      <c r="B1035" s="8">
        <v>27.871666666666645</v>
      </c>
      <c r="C1035">
        <v>34.684999999999995</v>
      </c>
      <c r="D1035">
        <v>31.424166666666665</v>
      </c>
      <c r="E1035">
        <v>24.932500000000001</v>
      </c>
      <c r="F1035">
        <v>25.373333333333335</v>
      </c>
      <c r="G1035">
        <v>20.900000000000002</v>
      </c>
      <c r="H1035">
        <v>13.70083333333333</v>
      </c>
      <c r="I1035">
        <v>15.028333333333331</v>
      </c>
      <c r="J1035">
        <v>29.125000000000004</v>
      </c>
      <c r="K1035" s="2">
        <v>28.78</v>
      </c>
      <c r="L1035" s="2">
        <v>22.33</v>
      </c>
      <c r="M1035">
        <f t="shared" si="193"/>
        <v>56.466987500000009</v>
      </c>
      <c r="N1035">
        <f t="shared" si="194"/>
        <v>2.7017697368421052</v>
      </c>
      <c r="O1035">
        <f t="shared" si="195"/>
        <v>1.938780686695279</v>
      </c>
      <c r="P1035">
        <f t="shared" si="196"/>
        <v>8</v>
      </c>
      <c r="Q1035">
        <f t="shared" si="197"/>
        <v>13</v>
      </c>
      <c r="AC1035" s="2"/>
      <c r="AD1035" s="2"/>
    </row>
    <row r="1036" spans="1:30" x14ac:dyDescent="0.25">
      <c r="A1036" s="6">
        <v>41864.791666662371</v>
      </c>
      <c r="B1036" s="8">
        <v>27.450000000000028</v>
      </c>
      <c r="C1036">
        <v>34.691666666666663</v>
      </c>
      <c r="D1036">
        <v>31.448333333333327</v>
      </c>
      <c r="E1036">
        <v>24.925000000000008</v>
      </c>
      <c r="F1036">
        <v>25.37833333333333</v>
      </c>
      <c r="G1036">
        <v>20.883333333333336</v>
      </c>
      <c r="H1036">
        <v>13.523333333333335</v>
      </c>
      <c r="I1036">
        <v>14.846666666666666</v>
      </c>
      <c r="J1036">
        <v>29.141666666666669</v>
      </c>
      <c r="K1036" s="2">
        <v>28.78</v>
      </c>
      <c r="L1036" s="2">
        <v>22.33</v>
      </c>
      <c r="M1036">
        <f t="shared" si="193"/>
        <v>56.358438888888813</v>
      </c>
      <c r="N1036">
        <f t="shared" si="194"/>
        <v>2.6987281191806289</v>
      </c>
      <c r="O1036">
        <f t="shared" si="195"/>
        <v>1.9339470021923526</v>
      </c>
      <c r="P1036">
        <f t="shared" si="196"/>
        <v>8</v>
      </c>
      <c r="Q1036">
        <f t="shared" si="197"/>
        <v>13</v>
      </c>
      <c r="AC1036" s="2"/>
      <c r="AD1036" s="2"/>
    </row>
    <row r="1037" spans="1:30" x14ac:dyDescent="0.25">
      <c r="A1037" s="6">
        <v>41864.833333329036</v>
      </c>
      <c r="B1037" s="8">
        <v>27.231666666666662</v>
      </c>
      <c r="C1037">
        <v>34.694166666666668</v>
      </c>
      <c r="D1037">
        <v>31.479166666666671</v>
      </c>
      <c r="E1037">
        <v>24.926666666666673</v>
      </c>
      <c r="F1037">
        <v>25.384999999999994</v>
      </c>
      <c r="G1037">
        <v>20.833333333333339</v>
      </c>
      <c r="H1037">
        <v>13.312500000000002</v>
      </c>
      <c r="I1037">
        <v>14.624166666666666</v>
      </c>
      <c r="J1037">
        <v>29.108333333333334</v>
      </c>
      <c r="K1037" s="2">
        <v>28.78</v>
      </c>
      <c r="L1037" s="2">
        <v>22.33</v>
      </c>
      <c r="M1037">
        <f t="shared" si="193"/>
        <v>56.054502777777699</v>
      </c>
      <c r="N1037">
        <f t="shared" si="194"/>
        <v>2.6906161333333287</v>
      </c>
      <c r="O1037">
        <f t="shared" si="195"/>
        <v>1.9257201068804248</v>
      </c>
      <c r="P1037">
        <f t="shared" si="196"/>
        <v>8</v>
      </c>
      <c r="Q1037">
        <f t="shared" si="197"/>
        <v>13</v>
      </c>
      <c r="AC1037" s="2"/>
      <c r="AD1037" s="2"/>
    </row>
    <row r="1038" spans="1:30" x14ac:dyDescent="0.25">
      <c r="A1038" s="6">
        <v>41865.291666662342</v>
      </c>
      <c r="B1038" s="8">
        <v>28.629999999999992</v>
      </c>
      <c r="C1038">
        <v>34.923333333333332</v>
      </c>
      <c r="D1038">
        <v>30.273333333333337</v>
      </c>
      <c r="E1038">
        <v>24.723333333333333</v>
      </c>
      <c r="F1038">
        <v>25.12</v>
      </c>
      <c r="G1038">
        <v>33.275000000000006</v>
      </c>
      <c r="H1038">
        <v>14.9975</v>
      </c>
      <c r="I1038">
        <v>17.816666666666666</v>
      </c>
      <c r="J1038">
        <v>41.433333333333344</v>
      </c>
      <c r="K1038" s="2">
        <v>28.78</v>
      </c>
      <c r="L1038" s="2">
        <v>22.33</v>
      </c>
      <c r="M1038">
        <f t="shared" si="193"/>
        <v>95.327390277777766</v>
      </c>
      <c r="N1038">
        <f t="shared" si="194"/>
        <v>2.8648351698806236</v>
      </c>
      <c r="O1038">
        <f t="shared" si="195"/>
        <v>2.3007415191740406</v>
      </c>
      <c r="P1038">
        <f t="shared" si="196"/>
        <v>8</v>
      </c>
      <c r="Q1038">
        <f t="shared" si="197"/>
        <v>14</v>
      </c>
      <c r="AC1038" s="2"/>
      <c r="AD1038" s="2"/>
    </row>
    <row r="1039" spans="1:30" x14ac:dyDescent="0.25">
      <c r="A1039" s="6">
        <v>41865.333333329007</v>
      </c>
      <c r="B1039" s="8">
        <v>29.238333333333326</v>
      </c>
      <c r="C1039">
        <v>34.340833333333329</v>
      </c>
      <c r="D1039">
        <v>30.696666666666673</v>
      </c>
      <c r="E1039">
        <v>24.772500000000004</v>
      </c>
      <c r="F1039">
        <v>25.160000000000007</v>
      </c>
      <c r="G1039">
        <v>23.116666666666671</v>
      </c>
      <c r="H1039">
        <v>14.201666666666668</v>
      </c>
      <c r="I1039">
        <v>15.899166666666666</v>
      </c>
      <c r="J1039">
        <v>31.383333333333329</v>
      </c>
      <c r="K1039" s="2">
        <v>28.78</v>
      </c>
      <c r="L1039" s="2">
        <v>22.33</v>
      </c>
      <c r="M1039">
        <f t="shared" si="193"/>
        <v>66.106104166666611</v>
      </c>
      <c r="N1039">
        <f t="shared" si="194"/>
        <v>2.85967285508291</v>
      </c>
      <c r="O1039">
        <f t="shared" si="195"/>
        <v>2.1064079925650541</v>
      </c>
      <c r="P1039">
        <f t="shared" si="196"/>
        <v>8</v>
      </c>
      <c r="Q1039">
        <f t="shared" si="197"/>
        <v>14</v>
      </c>
      <c r="AC1039" s="2"/>
      <c r="AD1039" s="2"/>
    </row>
    <row r="1040" spans="1:30" x14ac:dyDescent="0.25">
      <c r="A1040" s="6">
        <v>41865.374999995671</v>
      </c>
      <c r="B1040" s="8">
        <v>28.351666666666667</v>
      </c>
      <c r="C1040">
        <v>34.463846153846148</v>
      </c>
      <c r="D1040">
        <v>30.99384615384616</v>
      </c>
      <c r="E1040">
        <v>24.816153846153842</v>
      </c>
      <c r="F1040">
        <v>25.199999999999996</v>
      </c>
      <c r="G1040">
        <v>20.715384615384615</v>
      </c>
      <c r="H1040">
        <v>14.169230769230769</v>
      </c>
      <c r="I1040">
        <v>15.569230769230767</v>
      </c>
      <c r="J1040">
        <v>29.007692307692313</v>
      </c>
      <c r="K1040" s="2">
        <v>28.78</v>
      </c>
      <c r="L1040" s="2">
        <v>22.33</v>
      </c>
      <c r="M1040">
        <f t="shared" si="193"/>
        <v>58.355733333333291</v>
      </c>
      <c r="N1040">
        <f t="shared" si="194"/>
        <v>2.8170238890951831</v>
      </c>
      <c r="O1040">
        <f t="shared" si="195"/>
        <v>2.0117330504729054</v>
      </c>
      <c r="P1040">
        <f t="shared" si="196"/>
        <v>8</v>
      </c>
      <c r="Q1040">
        <f t="shared" si="197"/>
        <v>14</v>
      </c>
      <c r="AC1040" s="2"/>
      <c r="AD1040" s="2"/>
    </row>
    <row r="1041" spans="1:30" x14ac:dyDescent="0.25">
      <c r="A1041" s="6">
        <v>41865.416666662335</v>
      </c>
      <c r="B1041" s="8">
        <v>25.713333333333328</v>
      </c>
      <c r="C1041">
        <v>34.86333333333333</v>
      </c>
      <c r="D1041">
        <v>31.05916666666667</v>
      </c>
      <c r="E1041">
        <v>24.846666666666668</v>
      </c>
      <c r="F1041">
        <v>25.233333333333338</v>
      </c>
      <c r="G1041">
        <v>23.908333333333335</v>
      </c>
      <c r="H1041">
        <v>14.151666666666664</v>
      </c>
      <c r="I1041">
        <v>15.865</v>
      </c>
      <c r="J1041">
        <v>32.166666666666664</v>
      </c>
      <c r="K1041" s="2">
        <v>28.78</v>
      </c>
      <c r="L1041" s="2">
        <v>22.33</v>
      </c>
      <c r="M1041">
        <f t="shared" si="193"/>
        <v>66.518588888888956</v>
      </c>
      <c r="N1041">
        <f t="shared" si="194"/>
        <v>2.7822344603229956</v>
      </c>
      <c r="O1041">
        <f t="shared" si="195"/>
        <v>2.0679354058721957</v>
      </c>
      <c r="P1041">
        <f t="shared" si="196"/>
        <v>8</v>
      </c>
      <c r="Q1041">
        <f t="shared" si="197"/>
        <v>14</v>
      </c>
      <c r="AC1041" s="2"/>
      <c r="AD1041" s="2"/>
    </row>
    <row r="1042" spans="1:30" x14ac:dyDescent="0.25">
      <c r="A1042" s="6">
        <v>41865.458333328999</v>
      </c>
      <c r="B1042" s="8">
        <v>26.976666666666674</v>
      </c>
      <c r="C1042">
        <v>34.535000000000004</v>
      </c>
      <c r="D1042">
        <v>31.252499999999994</v>
      </c>
      <c r="E1042">
        <v>24.863333333333333</v>
      </c>
      <c r="F1042">
        <v>25.254999999999999</v>
      </c>
      <c r="G1042">
        <v>19.958333333333332</v>
      </c>
      <c r="H1042">
        <v>14.24583333333333</v>
      </c>
      <c r="I1042">
        <v>15.592499999999999</v>
      </c>
      <c r="J1042">
        <v>28.208333333333329</v>
      </c>
      <c r="K1042" s="2">
        <v>28.78</v>
      </c>
      <c r="L1042" s="2">
        <v>22.33</v>
      </c>
      <c r="M1042">
        <f t="shared" si="193"/>
        <v>56.966311111111175</v>
      </c>
      <c r="N1042">
        <f t="shared" si="194"/>
        <v>2.8542619345859461</v>
      </c>
      <c r="O1042">
        <f t="shared" si="195"/>
        <v>2.0194851797144291</v>
      </c>
      <c r="P1042">
        <f t="shared" si="196"/>
        <v>8</v>
      </c>
      <c r="Q1042">
        <f t="shared" si="197"/>
        <v>14</v>
      </c>
      <c r="AC1042" s="2"/>
      <c r="AD1042" s="2"/>
    </row>
    <row r="1043" spans="1:30" x14ac:dyDescent="0.25">
      <c r="A1043" s="6">
        <v>41865.499999995664</v>
      </c>
      <c r="B1043" s="8">
        <v>26.804999999999989</v>
      </c>
      <c r="C1043">
        <v>34.480000000000004</v>
      </c>
      <c r="D1043">
        <v>31.22666666666667</v>
      </c>
      <c r="E1043">
        <v>24.864166666666673</v>
      </c>
      <c r="F1043">
        <v>25.240833333333331</v>
      </c>
      <c r="G1043">
        <v>20</v>
      </c>
      <c r="H1043">
        <v>14.714999999999998</v>
      </c>
      <c r="I1043">
        <v>16.076666666666668</v>
      </c>
      <c r="J1043">
        <v>28.266666666666669</v>
      </c>
      <c r="K1043" s="2">
        <v>28.78</v>
      </c>
      <c r="L1043" s="2">
        <v>22.33</v>
      </c>
      <c r="M1043">
        <f t="shared" si="193"/>
        <v>57.357086111111187</v>
      </c>
      <c r="N1043">
        <f t="shared" si="194"/>
        <v>2.8678543055555594</v>
      </c>
      <c r="O1043">
        <f t="shared" si="195"/>
        <v>2.0291421973270465</v>
      </c>
      <c r="P1043">
        <f t="shared" si="196"/>
        <v>8</v>
      </c>
      <c r="Q1043">
        <f t="shared" si="197"/>
        <v>14</v>
      </c>
      <c r="AC1043" s="2"/>
      <c r="AD1043" s="2"/>
    </row>
    <row r="1044" spans="1:30" x14ac:dyDescent="0.25">
      <c r="A1044" s="6">
        <v>41865.541666662328</v>
      </c>
      <c r="B1044" s="8">
        <v>25.84833333333334</v>
      </c>
      <c r="C1044">
        <v>34.51</v>
      </c>
      <c r="D1044">
        <v>31.262142857142862</v>
      </c>
      <c r="E1044">
        <v>24.822499999999998</v>
      </c>
      <c r="F1044">
        <v>25.173461538461542</v>
      </c>
      <c r="G1044">
        <v>20.00714285714286</v>
      </c>
      <c r="H1044">
        <v>14.733928571428573</v>
      </c>
      <c r="I1044">
        <v>16.106785714285714</v>
      </c>
      <c r="J1044">
        <v>28.285714285714288</v>
      </c>
      <c r="K1044" s="2">
        <v>28.78</v>
      </c>
      <c r="L1044" s="2">
        <v>22.33</v>
      </c>
      <c r="M1044">
        <f t="shared" si="193"/>
        <v>57.648616666666612</v>
      </c>
      <c r="N1044">
        <f t="shared" si="194"/>
        <v>2.8814017612757317</v>
      </c>
      <c r="O1044">
        <f t="shared" si="195"/>
        <v>2.0380824074074053</v>
      </c>
      <c r="P1044">
        <f t="shared" si="196"/>
        <v>8</v>
      </c>
      <c r="Q1044">
        <f t="shared" si="197"/>
        <v>14</v>
      </c>
      <c r="AC1044" s="2"/>
      <c r="AD1044" s="2"/>
    </row>
    <row r="1045" spans="1:30" x14ac:dyDescent="0.25">
      <c r="A1045" s="6">
        <v>41865.583333328992</v>
      </c>
      <c r="B1045" s="8">
        <v>24.293333333333326</v>
      </c>
      <c r="C1045">
        <v>35.235833333333339</v>
      </c>
      <c r="D1045">
        <v>31.439166666666665</v>
      </c>
      <c r="E1045">
        <v>24.788333333333338</v>
      </c>
      <c r="F1045">
        <v>25.115833333333331</v>
      </c>
      <c r="G1045">
        <v>24.008333333333329</v>
      </c>
      <c r="H1045">
        <v>13.650833333333333</v>
      </c>
      <c r="I1045">
        <v>15.334166666666667</v>
      </c>
      <c r="J1045">
        <v>32.299999999999997</v>
      </c>
      <c r="K1045" s="2">
        <v>28.78</v>
      </c>
      <c r="L1045" s="2">
        <v>22.33</v>
      </c>
      <c r="M1045">
        <f t="shared" si="193"/>
        <v>65.73703888888889</v>
      </c>
      <c r="N1045">
        <f t="shared" si="194"/>
        <v>2.7380925604535467</v>
      </c>
      <c r="O1045">
        <f t="shared" si="195"/>
        <v>2.0352024423804611</v>
      </c>
      <c r="P1045">
        <f t="shared" si="196"/>
        <v>8</v>
      </c>
      <c r="Q1045">
        <f t="shared" si="197"/>
        <v>14</v>
      </c>
      <c r="AC1045" s="2"/>
      <c r="AD1045" s="2"/>
    </row>
    <row r="1046" spans="1:30" x14ac:dyDescent="0.25">
      <c r="A1046" s="6">
        <v>41865.624999995656</v>
      </c>
      <c r="B1046" s="8">
        <v>23.879999999999995</v>
      </c>
      <c r="C1046">
        <v>34.725000000000001</v>
      </c>
      <c r="D1046">
        <v>31.43416666666667</v>
      </c>
      <c r="E1046">
        <v>24.751666666666669</v>
      </c>
      <c r="F1046">
        <v>25.067499999999999</v>
      </c>
      <c r="G1046">
        <v>20.925000000000001</v>
      </c>
      <c r="H1046">
        <v>14.232499999999996</v>
      </c>
      <c r="I1046">
        <v>15.624166666666666</v>
      </c>
      <c r="J1046">
        <v>29.25</v>
      </c>
      <c r="K1046" s="2">
        <v>28.78</v>
      </c>
      <c r="L1046" s="2">
        <v>22.33</v>
      </c>
      <c r="M1046">
        <f t="shared" si="193"/>
        <v>58.138636111111175</v>
      </c>
      <c r="N1046">
        <f t="shared" si="194"/>
        <v>2.7784294437807011</v>
      </c>
      <c r="O1046">
        <f t="shared" si="195"/>
        <v>1.9876456790123478</v>
      </c>
      <c r="P1046">
        <f t="shared" si="196"/>
        <v>8</v>
      </c>
      <c r="Q1046">
        <f t="shared" si="197"/>
        <v>14</v>
      </c>
      <c r="AC1046" s="2"/>
      <c r="AD1046" s="2"/>
    </row>
    <row r="1047" spans="1:30" x14ac:dyDescent="0.25">
      <c r="A1047" s="6">
        <v>41865.66666666232</v>
      </c>
      <c r="B1047" s="8">
        <v>23.966666666666683</v>
      </c>
      <c r="C1047">
        <v>34.723333333333336</v>
      </c>
      <c r="D1047">
        <v>31.438333333333333</v>
      </c>
      <c r="E1047">
        <v>24.67</v>
      </c>
      <c r="F1047">
        <v>24.925833333333333</v>
      </c>
      <c r="G1047">
        <v>20.941666666666666</v>
      </c>
      <c r="H1047">
        <v>14.124999999999998</v>
      </c>
      <c r="I1047">
        <v>15.509999999999998</v>
      </c>
      <c r="J1047">
        <v>29.283333333333335</v>
      </c>
      <c r="K1047" s="2">
        <v>28.78</v>
      </c>
      <c r="L1047" s="2">
        <v>22.33</v>
      </c>
      <c r="M1047">
        <f t="shared" si="193"/>
        <v>57.964958333333321</v>
      </c>
      <c r="N1047">
        <f t="shared" si="194"/>
        <v>2.7679247910863505</v>
      </c>
      <c r="O1047">
        <f t="shared" si="195"/>
        <v>1.9794521912350593</v>
      </c>
      <c r="P1047">
        <f t="shared" si="196"/>
        <v>8</v>
      </c>
      <c r="Q1047">
        <f t="shared" si="197"/>
        <v>14</v>
      </c>
      <c r="AC1047" s="2"/>
      <c r="AD1047" s="2"/>
    </row>
    <row r="1048" spans="1:30" x14ac:dyDescent="0.25">
      <c r="A1048" s="6">
        <v>41865.708333328985</v>
      </c>
      <c r="B1048" s="8">
        <v>24.081666666666667</v>
      </c>
      <c r="C1048">
        <v>34.714166666666664</v>
      </c>
      <c r="D1048">
        <v>31.453333333333333</v>
      </c>
      <c r="E1048">
        <v>24.548333333333336</v>
      </c>
      <c r="F1048">
        <v>24.767499999999998</v>
      </c>
      <c r="G1048">
        <v>20.908333333333335</v>
      </c>
      <c r="H1048">
        <v>13.848333333333334</v>
      </c>
      <c r="I1048">
        <v>15.217500000000003</v>
      </c>
      <c r="J1048">
        <v>29.216666666666672</v>
      </c>
      <c r="K1048" s="2">
        <v>28.78</v>
      </c>
      <c r="L1048" s="2">
        <v>22.33</v>
      </c>
      <c r="M1048">
        <f t="shared" ref="M1048:M1081" si="198">IF(G1048&lt;3,0,IF(H1048&gt;I1048,0,(4.2*L1048*(I1048-H1048+0.84)/3.6)))</f>
        <v>57.552473611111154</v>
      </c>
      <c r="N1048">
        <f t="shared" ref="N1048:N1081" si="199">M1048/G1048</f>
        <v>2.7526093397103777</v>
      </c>
      <c r="O1048">
        <f t="shared" ref="O1048:O1081" si="200">M1048/J1048</f>
        <v>1.9698507796158977</v>
      </c>
      <c r="P1048">
        <f t="shared" ref="P1048:P1081" si="201">MONTH(A1048)</f>
        <v>8</v>
      </c>
      <c r="Q1048">
        <f t="shared" ref="Q1048:Q1081" si="202">DAY(A1048)</f>
        <v>14</v>
      </c>
      <c r="AC1048" s="2"/>
      <c r="AD1048" s="2"/>
    </row>
    <row r="1049" spans="1:30" x14ac:dyDescent="0.25">
      <c r="A1049" s="6">
        <v>41865.749999995649</v>
      </c>
      <c r="B1049" s="8">
        <v>24.298333333333328</v>
      </c>
      <c r="C1049">
        <v>34.685833333333335</v>
      </c>
      <c r="D1049">
        <v>31.468333333333334</v>
      </c>
      <c r="E1049">
        <v>24.448333333333338</v>
      </c>
      <c r="F1049">
        <v>24.661666666666665</v>
      </c>
      <c r="G1049">
        <v>20.81666666666667</v>
      </c>
      <c r="H1049">
        <v>13.434166666666664</v>
      </c>
      <c r="I1049">
        <v>14.780833333333332</v>
      </c>
      <c r="J1049">
        <v>29.125000000000004</v>
      </c>
      <c r="K1049" s="2">
        <v>28.78</v>
      </c>
      <c r="L1049" s="2">
        <v>22.33</v>
      </c>
      <c r="M1049">
        <f t="shared" si="198"/>
        <v>56.966311111111125</v>
      </c>
      <c r="N1049">
        <f t="shared" si="199"/>
        <v>2.7365721910862026</v>
      </c>
      <c r="O1049">
        <f t="shared" si="200"/>
        <v>1.9559248450166908</v>
      </c>
      <c r="P1049">
        <f t="shared" si="201"/>
        <v>8</v>
      </c>
      <c r="Q1049">
        <f t="shared" si="202"/>
        <v>14</v>
      </c>
      <c r="AC1049" s="2"/>
      <c r="AD1049" s="2"/>
    </row>
    <row r="1050" spans="1:30" x14ac:dyDescent="0.25">
      <c r="A1050" s="6">
        <v>41865.791666662313</v>
      </c>
      <c r="B1050" s="8">
        <v>24.304999999999989</v>
      </c>
      <c r="C1050">
        <v>34.656666666666659</v>
      </c>
      <c r="D1050">
        <v>31.46916666666667</v>
      </c>
      <c r="E1050">
        <v>24.365833333333338</v>
      </c>
      <c r="F1050">
        <v>24.629166666666666</v>
      </c>
      <c r="G1050">
        <v>20.800000000000004</v>
      </c>
      <c r="H1050">
        <v>13.010833333333336</v>
      </c>
      <c r="I1050">
        <v>14.325000000000003</v>
      </c>
      <c r="J1050">
        <v>29.075000000000006</v>
      </c>
      <c r="K1050" s="2">
        <v>28.78</v>
      </c>
      <c r="L1050" s="2">
        <v>22.33</v>
      </c>
      <c r="M1050">
        <f t="shared" si="198"/>
        <v>56.119631944444443</v>
      </c>
      <c r="N1050">
        <f t="shared" si="199"/>
        <v>2.6980592280982898</v>
      </c>
      <c r="O1050">
        <f t="shared" si="200"/>
        <v>1.9301679086653287</v>
      </c>
      <c r="P1050">
        <f t="shared" si="201"/>
        <v>8</v>
      </c>
      <c r="Q1050">
        <f t="shared" si="202"/>
        <v>14</v>
      </c>
      <c r="AC1050" s="2"/>
      <c r="AD1050" s="2"/>
    </row>
    <row r="1051" spans="1:30" x14ac:dyDescent="0.25">
      <c r="A1051" s="6">
        <v>41865.833333328977</v>
      </c>
      <c r="B1051" s="8">
        <v>24.324999999999996</v>
      </c>
      <c r="C1051">
        <v>34.626666666666672</v>
      </c>
      <c r="D1051">
        <v>31.476666666666674</v>
      </c>
      <c r="E1051">
        <v>24.3125</v>
      </c>
      <c r="F1051">
        <v>24.638333333333332</v>
      </c>
      <c r="G1051">
        <v>20.749999999999996</v>
      </c>
      <c r="H1051">
        <v>12.712500000000004</v>
      </c>
      <c r="I1051">
        <v>14.01</v>
      </c>
      <c r="J1051">
        <v>29.058333333333337</v>
      </c>
      <c r="K1051" s="2">
        <v>28.78</v>
      </c>
      <c r="L1051" s="2">
        <v>22.33</v>
      </c>
      <c r="M1051">
        <f t="shared" si="198"/>
        <v>55.685437499999892</v>
      </c>
      <c r="N1051">
        <f t="shared" si="199"/>
        <v>2.6836355421686702</v>
      </c>
      <c r="O1051">
        <f t="shared" si="200"/>
        <v>1.916332807570974</v>
      </c>
      <c r="P1051">
        <f t="shared" si="201"/>
        <v>8</v>
      </c>
      <c r="Q1051">
        <f t="shared" si="202"/>
        <v>14</v>
      </c>
      <c r="AC1051" s="2"/>
      <c r="AD1051" s="2"/>
    </row>
    <row r="1052" spans="1:30" x14ac:dyDescent="0.25">
      <c r="A1052" s="6">
        <v>41866.291666662284</v>
      </c>
      <c r="B1052" s="8">
        <v>23.791666666666664</v>
      </c>
      <c r="C1052">
        <v>34.722499999999997</v>
      </c>
      <c r="D1052">
        <v>30.217499999999998</v>
      </c>
      <c r="E1052">
        <v>24.361666666666665</v>
      </c>
      <c r="F1052">
        <v>24.75</v>
      </c>
      <c r="G1052">
        <v>31.366666666666671</v>
      </c>
      <c r="H1052">
        <v>14.626666666666665</v>
      </c>
      <c r="I1052">
        <v>17.424166666666665</v>
      </c>
      <c r="J1052">
        <v>39.574999999999996</v>
      </c>
      <c r="K1052" s="2">
        <v>28.78</v>
      </c>
      <c r="L1052" s="2">
        <v>22.33</v>
      </c>
      <c r="M1052">
        <f t="shared" si="198"/>
        <v>94.762937499999978</v>
      </c>
      <c r="N1052">
        <f t="shared" si="199"/>
        <v>3.0211350956429319</v>
      </c>
      <c r="O1052">
        <f t="shared" si="200"/>
        <v>2.3945151610865443</v>
      </c>
      <c r="P1052">
        <f t="shared" si="201"/>
        <v>8</v>
      </c>
      <c r="Q1052">
        <f t="shared" si="202"/>
        <v>15</v>
      </c>
      <c r="AC1052" s="2"/>
      <c r="AD1052" s="2"/>
    </row>
    <row r="1053" spans="1:30" x14ac:dyDescent="0.25">
      <c r="A1053" s="6">
        <v>41866.333333328948</v>
      </c>
      <c r="B1053" s="8">
        <v>24.539999999999996</v>
      </c>
      <c r="C1053">
        <v>33.830833333333331</v>
      </c>
      <c r="D1053">
        <v>30.623333333333331</v>
      </c>
      <c r="E1053">
        <v>24.430833333333329</v>
      </c>
      <c r="F1053">
        <v>24.804166666666664</v>
      </c>
      <c r="G1053">
        <v>19.724999999999994</v>
      </c>
      <c r="H1053">
        <v>13.840833333333334</v>
      </c>
      <c r="I1053">
        <v>15.177500000000002</v>
      </c>
      <c r="J1053">
        <v>28.058333333333334</v>
      </c>
      <c r="K1053" s="2">
        <v>28.78</v>
      </c>
      <c r="L1053" s="2">
        <v>22.33</v>
      </c>
      <c r="M1053">
        <f t="shared" si="198"/>
        <v>56.705794444444464</v>
      </c>
      <c r="N1053">
        <f t="shared" si="199"/>
        <v>2.8748184762709497</v>
      </c>
      <c r="O1053">
        <f t="shared" si="200"/>
        <v>2.0209965349965358</v>
      </c>
      <c r="P1053">
        <f t="shared" si="201"/>
        <v>8</v>
      </c>
      <c r="Q1053">
        <f t="shared" si="202"/>
        <v>15</v>
      </c>
      <c r="AC1053" s="2"/>
      <c r="AD1053" s="2"/>
    </row>
    <row r="1054" spans="1:30" x14ac:dyDescent="0.25">
      <c r="A1054" s="6">
        <v>41866.374999995613</v>
      </c>
      <c r="B1054" s="8">
        <v>25.491666666666667</v>
      </c>
      <c r="C1054">
        <v>33.909166666666664</v>
      </c>
      <c r="D1054">
        <v>30.749166666666667</v>
      </c>
      <c r="E1054">
        <v>24.481666666666669</v>
      </c>
      <c r="F1054">
        <v>24.851666666666663</v>
      </c>
      <c r="G1054">
        <v>19.708333333333329</v>
      </c>
      <c r="H1054">
        <v>13.604166666666666</v>
      </c>
      <c r="I1054">
        <v>14.935000000000004</v>
      </c>
      <c r="J1054">
        <v>28.016666666666666</v>
      </c>
      <c r="K1054" s="2">
        <v>28.78</v>
      </c>
      <c r="L1054" s="2">
        <v>22.33</v>
      </c>
      <c r="M1054">
        <f t="shared" si="198"/>
        <v>56.553826388889007</v>
      </c>
      <c r="N1054">
        <f t="shared" si="199"/>
        <v>2.8695387596899291</v>
      </c>
      <c r="O1054">
        <f t="shared" si="200"/>
        <v>2.0185779793773588</v>
      </c>
      <c r="P1054">
        <f t="shared" si="201"/>
        <v>8</v>
      </c>
      <c r="Q1054">
        <f t="shared" si="202"/>
        <v>15</v>
      </c>
      <c r="AC1054" s="2"/>
      <c r="AD1054" s="2"/>
    </row>
    <row r="1055" spans="1:30" x14ac:dyDescent="0.25">
      <c r="A1055" s="6">
        <v>41866.416666662277</v>
      </c>
      <c r="B1055" s="8">
        <v>27.264999999999997</v>
      </c>
      <c r="C1055">
        <v>34.005000000000003</v>
      </c>
      <c r="D1055">
        <v>30.859999999999996</v>
      </c>
      <c r="E1055">
        <v>24.507499999999993</v>
      </c>
      <c r="F1055">
        <v>24.890833333333337</v>
      </c>
      <c r="G1055">
        <v>19.699999999999996</v>
      </c>
      <c r="H1055">
        <v>13.362499999999999</v>
      </c>
      <c r="I1055">
        <v>14.675833333333335</v>
      </c>
      <c r="J1055">
        <v>28</v>
      </c>
      <c r="K1055" s="2">
        <v>28.78</v>
      </c>
      <c r="L1055" s="2">
        <v>22.33</v>
      </c>
      <c r="M1055">
        <f t="shared" si="198"/>
        <v>56.097922222222287</v>
      </c>
      <c r="N1055">
        <f t="shared" si="199"/>
        <v>2.8476102650874262</v>
      </c>
      <c r="O1055">
        <f t="shared" si="200"/>
        <v>2.0034972222222245</v>
      </c>
      <c r="P1055">
        <f t="shared" si="201"/>
        <v>8</v>
      </c>
      <c r="Q1055">
        <f t="shared" si="202"/>
        <v>15</v>
      </c>
      <c r="AC1055" s="2"/>
      <c r="AD1055" s="2"/>
    </row>
    <row r="1056" spans="1:30" x14ac:dyDescent="0.25">
      <c r="A1056" s="6">
        <v>41866.458333328941</v>
      </c>
      <c r="B1056" s="8">
        <v>27.268333333333331</v>
      </c>
      <c r="C1056">
        <v>34.049166666666665</v>
      </c>
      <c r="D1056">
        <v>30.941666666666674</v>
      </c>
      <c r="E1056">
        <v>24.531666666666666</v>
      </c>
      <c r="F1056">
        <v>24.92</v>
      </c>
      <c r="G1056">
        <v>19.699999999999996</v>
      </c>
      <c r="H1056">
        <v>12.778333333333334</v>
      </c>
      <c r="I1056">
        <v>14.064999999999998</v>
      </c>
      <c r="J1056">
        <v>28.024999999999995</v>
      </c>
      <c r="K1056" s="2">
        <v>28.78</v>
      </c>
      <c r="L1056" s="2">
        <v>22.33</v>
      </c>
      <c r="M1056">
        <f t="shared" si="198"/>
        <v>55.40321111111102</v>
      </c>
      <c r="N1056">
        <f t="shared" si="199"/>
        <v>2.8123457416807631</v>
      </c>
      <c r="O1056">
        <f t="shared" si="200"/>
        <v>1.9769210030726505</v>
      </c>
      <c r="P1056">
        <f t="shared" si="201"/>
        <v>8</v>
      </c>
      <c r="Q1056">
        <f t="shared" si="202"/>
        <v>15</v>
      </c>
      <c r="AC1056" s="2"/>
      <c r="AD1056" s="2"/>
    </row>
    <row r="1057" spans="1:30" x14ac:dyDescent="0.25">
      <c r="A1057" s="6">
        <v>41866.499999995605</v>
      </c>
      <c r="B1057" s="8">
        <v>27.519999999999996</v>
      </c>
      <c r="C1057">
        <v>34.095000000000006</v>
      </c>
      <c r="D1057">
        <v>31.004999999999999</v>
      </c>
      <c r="E1057">
        <v>24.536666666666665</v>
      </c>
      <c r="F1057">
        <v>24.941666666666663</v>
      </c>
      <c r="G1057">
        <v>19.733333333333331</v>
      </c>
      <c r="H1057">
        <v>12.704166666666667</v>
      </c>
      <c r="I1057">
        <v>13.984999999999999</v>
      </c>
      <c r="J1057">
        <v>28.025000000000002</v>
      </c>
      <c r="K1057" s="2">
        <v>28.78</v>
      </c>
      <c r="L1057" s="2">
        <v>22.33</v>
      </c>
      <c r="M1057">
        <f t="shared" si="198"/>
        <v>55.251243055555513</v>
      </c>
      <c r="N1057">
        <f t="shared" si="199"/>
        <v>2.7998940737612594</v>
      </c>
      <c r="O1057">
        <f t="shared" si="200"/>
        <v>1.9714984141143803</v>
      </c>
      <c r="P1057">
        <f t="shared" si="201"/>
        <v>8</v>
      </c>
      <c r="Q1057">
        <f t="shared" si="202"/>
        <v>15</v>
      </c>
      <c r="AC1057" s="2"/>
      <c r="AD1057" s="2"/>
    </row>
    <row r="1058" spans="1:30" x14ac:dyDescent="0.25">
      <c r="A1058" s="6">
        <v>41866.54166666227</v>
      </c>
      <c r="B1058" s="8">
        <v>27.170000000000012</v>
      </c>
      <c r="C1058">
        <v>34.146666666666654</v>
      </c>
      <c r="D1058">
        <v>31.062499999999996</v>
      </c>
      <c r="E1058">
        <v>24.543333333333333</v>
      </c>
      <c r="F1058">
        <v>24.959166666666665</v>
      </c>
      <c r="G1058">
        <v>19.741666666666667</v>
      </c>
      <c r="H1058">
        <v>12.667499999999999</v>
      </c>
      <c r="I1058">
        <v>13.945833333333333</v>
      </c>
      <c r="J1058">
        <v>28.05</v>
      </c>
      <c r="K1058" s="2">
        <v>28.78</v>
      </c>
      <c r="L1058" s="2">
        <v>22.33</v>
      </c>
      <c r="M1058">
        <f t="shared" si="198"/>
        <v>55.186113888888912</v>
      </c>
      <c r="N1058">
        <f t="shared" si="199"/>
        <v>2.7954131138314349</v>
      </c>
      <c r="O1058">
        <f t="shared" si="200"/>
        <v>1.9674193899782142</v>
      </c>
      <c r="P1058">
        <f t="shared" si="201"/>
        <v>8</v>
      </c>
      <c r="Q1058">
        <f t="shared" si="202"/>
        <v>15</v>
      </c>
      <c r="AC1058" s="2"/>
      <c r="AD1058" s="2"/>
    </row>
    <row r="1059" spans="1:30" x14ac:dyDescent="0.25">
      <c r="A1059" s="6">
        <v>41866.583333328934</v>
      </c>
      <c r="B1059" s="8">
        <v>26.391666666666669</v>
      </c>
      <c r="C1059">
        <v>34.18666666666666</v>
      </c>
      <c r="D1059">
        <v>31.108333333333334</v>
      </c>
      <c r="E1059">
        <v>24.543333333333337</v>
      </c>
      <c r="F1059">
        <v>24.978333333333335</v>
      </c>
      <c r="G1059">
        <v>19.800000000000004</v>
      </c>
      <c r="H1059">
        <v>12.625833333333333</v>
      </c>
      <c r="I1059">
        <v>13.904999999999999</v>
      </c>
      <c r="J1059">
        <v>28.091666666666669</v>
      </c>
      <c r="K1059" s="2">
        <v>28.78</v>
      </c>
      <c r="L1059" s="2">
        <v>22.33</v>
      </c>
      <c r="M1059">
        <f t="shared" si="198"/>
        <v>55.20782361111111</v>
      </c>
      <c r="N1059">
        <f t="shared" si="199"/>
        <v>2.7882739197530859</v>
      </c>
      <c r="O1059">
        <f t="shared" si="200"/>
        <v>1.9652740531988528</v>
      </c>
      <c r="P1059">
        <f t="shared" si="201"/>
        <v>8</v>
      </c>
      <c r="Q1059">
        <f t="shared" si="202"/>
        <v>15</v>
      </c>
      <c r="AC1059" s="2"/>
      <c r="AD1059" s="2"/>
    </row>
    <row r="1060" spans="1:30" x14ac:dyDescent="0.25">
      <c r="A1060" s="6">
        <v>41866.624999995598</v>
      </c>
      <c r="B1060" s="8">
        <v>26.446666666666669</v>
      </c>
      <c r="C1060">
        <v>34.233333333333334</v>
      </c>
      <c r="D1060">
        <v>31.152500000000003</v>
      </c>
      <c r="E1060">
        <v>24.545833333333334</v>
      </c>
      <c r="F1060">
        <v>24.995000000000001</v>
      </c>
      <c r="G1060">
        <v>19.800000000000004</v>
      </c>
      <c r="H1060">
        <v>12.625833333333333</v>
      </c>
      <c r="I1060">
        <v>13.893333333333333</v>
      </c>
      <c r="J1060">
        <v>28.116666666666671</v>
      </c>
      <c r="K1060" s="2">
        <v>28.78</v>
      </c>
      <c r="L1060" s="2">
        <v>22.33</v>
      </c>
      <c r="M1060">
        <f t="shared" si="198"/>
        <v>54.903887500000003</v>
      </c>
      <c r="N1060">
        <f t="shared" si="199"/>
        <v>2.7729236111111106</v>
      </c>
      <c r="O1060">
        <f t="shared" si="200"/>
        <v>1.9527168049792529</v>
      </c>
      <c r="P1060">
        <f t="shared" si="201"/>
        <v>8</v>
      </c>
      <c r="Q1060">
        <f t="shared" si="202"/>
        <v>15</v>
      </c>
      <c r="AC1060" s="2"/>
      <c r="AD1060" s="2"/>
    </row>
    <row r="1061" spans="1:30" x14ac:dyDescent="0.25">
      <c r="A1061" s="6">
        <v>41866.666666662262</v>
      </c>
      <c r="B1061" s="8">
        <v>26.978333333333332</v>
      </c>
      <c r="C1061">
        <v>34.268333333333338</v>
      </c>
      <c r="D1061">
        <v>31.183333333333334</v>
      </c>
      <c r="E1061">
        <v>24.552499999999998</v>
      </c>
      <c r="F1061">
        <v>25.002499999999998</v>
      </c>
      <c r="G1061">
        <v>19.809090909090912</v>
      </c>
      <c r="H1061">
        <v>12.631666666666668</v>
      </c>
      <c r="I1061">
        <v>13.922499999999999</v>
      </c>
      <c r="J1061">
        <v>28.125</v>
      </c>
      <c r="K1061" s="2">
        <v>28.78</v>
      </c>
      <c r="L1061" s="2">
        <v>22.33</v>
      </c>
      <c r="M1061">
        <f t="shared" si="198"/>
        <v>55.51175972222218</v>
      </c>
      <c r="N1061">
        <f t="shared" si="199"/>
        <v>2.8023375720259014</v>
      </c>
      <c r="O1061">
        <f t="shared" si="200"/>
        <v>1.973751456790122</v>
      </c>
      <c r="P1061">
        <f t="shared" si="201"/>
        <v>8</v>
      </c>
      <c r="Q1061">
        <f t="shared" si="202"/>
        <v>15</v>
      </c>
      <c r="AC1061" s="2"/>
      <c r="AD1061" s="2"/>
    </row>
    <row r="1062" spans="1:30" x14ac:dyDescent="0.25">
      <c r="A1062" s="6">
        <v>41866.708333328927</v>
      </c>
      <c r="B1062" s="8">
        <v>26.458333333333332</v>
      </c>
      <c r="C1062">
        <v>34.304166666666667</v>
      </c>
      <c r="D1062">
        <v>31.22333333333334</v>
      </c>
      <c r="E1062">
        <v>24.55</v>
      </c>
      <c r="F1062">
        <v>25.016666666666669</v>
      </c>
      <c r="G1062">
        <v>19.858333333333338</v>
      </c>
      <c r="H1062">
        <v>12.721666666666666</v>
      </c>
      <c r="I1062">
        <v>14</v>
      </c>
      <c r="J1062">
        <v>28.191666666666663</v>
      </c>
      <c r="K1062" s="2">
        <v>28.78</v>
      </c>
      <c r="L1062" s="2">
        <v>22.33</v>
      </c>
      <c r="M1062">
        <f t="shared" si="198"/>
        <v>55.186113888888912</v>
      </c>
      <c r="N1062">
        <f t="shared" si="199"/>
        <v>2.7789902084207587</v>
      </c>
      <c r="O1062">
        <f t="shared" si="200"/>
        <v>1.9575328603803341</v>
      </c>
      <c r="P1062">
        <f t="shared" si="201"/>
        <v>8</v>
      </c>
      <c r="Q1062">
        <f t="shared" si="202"/>
        <v>15</v>
      </c>
      <c r="AC1062" s="2"/>
      <c r="AD1062" s="2"/>
    </row>
    <row r="1063" spans="1:30" x14ac:dyDescent="0.25">
      <c r="A1063" s="6">
        <v>41866.749999995591</v>
      </c>
      <c r="B1063" s="8">
        <v>26.02833333333335</v>
      </c>
      <c r="C1063">
        <v>34.336666666666666</v>
      </c>
      <c r="D1063">
        <v>31.248333333333331</v>
      </c>
      <c r="E1063">
        <v>24.541666666666668</v>
      </c>
      <c r="F1063">
        <v>25.02</v>
      </c>
      <c r="G1063">
        <v>19.891666666666669</v>
      </c>
      <c r="H1063">
        <v>12.672499999999999</v>
      </c>
      <c r="I1063">
        <v>13.950833333333334</v>
      </c>
      <c r="J1063">
        <v>28.099999999999994</v>
      </c>
      <c r="K1063" s="2">
        <v>28.78</v>
      </c>
      <c r="L1063" s="2">
        <v>22.33</v>
      </c>
      <c r="M1063">
        <f t="shared" si="198"/>
        <v>55.186113888888912</v>
      </c>
      <c r="N1063">
        <f t="shared" si="199"/>
        <v>2.7743333333333342</v>
      </c>
      <c r="O1063">
        <f t="shared" si="200"/>
        <v>1.9639186437327019</v>
      </c>
      <c r="P1063">
        <f t="shared" si="201"/>
        <v>8</v>
      </c>
      <c r="Q1063">
        <f t="shared" si="202"/>
        <v>15</v>
      </c>
      <c r="AC1063" s="2"/>
      <c r="AD1063" s="2"/>
    </row>
    <row r="1064" spans="1:30" x14ac:dyDescent="0.25">
      <c r="A1064" s="6">
        <v>41866.791666662255</v>
      </c>
      <c r="B1064" s="8">
        <v>25.540000000000017</v>
      </c>
      <c r="C1064">
        <v>33.808333333333337</v>
      </c>
      <c r="D1064">
        <v>31.173333333333336</v>
      </c>
      <c r="E1064">
        <v>24.545833333333334</v>
      </c>
      <c r="F1064">
        <v>25.035000000000007</v>
      </c>
      <c r="G1064">
        <v>16.924999999999994</v>
      </c>
      <c r="H1064">
        <v>13.454166666666666</v>
      </c>
      <c r="I1064">
        <v>14.432500000000003</v>
      </c>
      <c r="J1064">
        <v>25.275000000000002</v>
      </c>
      <c r="K1064" s="2">
        <v>28.78</v>
      </c>
      <c r="L1064" s="2">
        <v>22.33</v>
      </c>
      <c r="M1064">
        <f t="shared" si="198"/>
        <v>47.370613888888983</v>
      </c>
      <c r="N1064">
        <f t="shared" si="199"/>
        <v>2.7988545872312556</v>
      </c>
      <c r="O1064">
        <f t="shared" si="200"/>
        <v>1.87420826464447</v>
      </c>
      <c r="P1064">
        <f t="shared" si="201"/>
        <v>8</v>
      </c>
      <c r="Q1064">
        <f t="shared" si="202"/>
        <v>15</v>
      </c>
      <c r="AC1064" s="2"/>
      <c r="AD1064" s="2"/>
    </row>
    <row r="1065" spans="1:30" x14ac:dyDescent="0.25">
      <c r="A1065" s="6">
        <v>41866.833333328919</v>
      </c>
      <c r="B1065" s="8">
        <v>25.22333333333334</v>
      </c>
      <c r="C1065">
        <v>33.863333333333337</v>
      </c>
      <c r="D1065">
        <v>31.197500000000005</v>
      </c>
      <c r="E1065">
        <v>24.545000000000005</v>
      </c>
      <c r="F1065">
        <v>25.057500000000001</v>
      </c>
      <c r="G1065">
        <v>17.274999999999999</v>
      </c>
      <c r="H1065">
        <v>13.277500000000003</v>
      </c>
      <c r="I1065">
        <v>14.229166666666666</v>
      </c>
      <c r="J1065">
        <v>25.318181818181817</v>
      </c>
      <c r="K1065" s="2">
        <v>28.78</v>
      </c>
      <c r="L1065" s="2">
        <v>22.33</v>
      </c>
      <c r="M1065">
        <f t="shared" si="198"/>
        <v>46.675902777777672</v>
      </c>
      <c r="N1065">
        <f t="shared" si="199"/>
        <v>2.7019335906094168</v>
      </c>
      <c r="O1065">
        <f t="shared" si="200"/>
        <v>1.8435724615998363</v>
      </c>
      <c r="P1065">
        <f t="shared" si="201"/>
        <v>8</v>
      </c>
      <c r="Q1065">
        <f t="shared" si="202"/>
        <v>15</v>
      </c>
      <c r="AC1065" s="2"/>
      <c r="AD1065" s="2"/>
    </row>
    <row r="1066" spans="1:30" x14ac:dyDescent="0.25">
      <c r="A1066" s="6">
        <v>41867.291666662226</v>
      </c>
      <c r="B1066" s="8">
        <v>26.745000000000005</v>
      </c>
      <c r="C1066">
        <v>27.909166666666675</v>
      </c>
      <c r="D1066">
        <v>24.897500000000004</v>
      </c>
      <c r="E1066">
        <v>24.423333333333336</v>
      </c>
      <c r="F1066">
        <v>24.820833333333329</v>
      </c>
      <c r="G1066">
        <v>9.9999999999999992E-2</v>
      </c>
      <c r="H1066">
        <v>25.21833333333333</v>
      </c>
      <c r="I1066">
        <v>22.936666666666667</v>
      </c>
      <c r="J1066">
        <v>9.9999999999999992E-2</v>
      </c>
      <c r="K1066" s="2">
        <v>28.78</v>
      </c>
      <c r="L1066" s="2">
        <v>22.33</v>
      </c>
      <c r="M1066">
        <f t="shared" si="198"/>
        <v>0</v>
      </c>
      <c r="N1066">
        <f t="shared" si="199"/>
        <v>0</v>
      </c>
      <c r="O1066">
        <f t="shared" si="200"/>
        <v>0</v>
      </c>
      <c r="P1066">
        <f t="shared" si="201"/>
        <v>8</v>
      </c>
      <c r="Q1066">
        <f t="shared" si="202"/>
        <v>16</v>
      </c>
      <c r="AC1066" s="2"/>
      <c r="AD1066" s="2"/>
    </row>
    <row r="1067" spans="1:30" x14ac:dyDescent="0.25">
      <c r="A1067" s="6">
        <v>41867.33333332889</v>
      </c>
      <c r="B1067" s="8">
        <v>27.718333333333337</v>
      </c>
      <c r="C1067">
        <v>33.734999999999999</v>
      </c>
      <c r="D1067">
        <v>30.007499999999997</v>
      </c>
      <c r="E1067">
        <v>24.453333333333337</v>
      </c>
      <c r="F1067">
        <v>24.830000000000002</v>
      </c>
      <c r="G1067">
        <v>26.616666666666664</v>
      </c>
      <c r="H1067">
        <v>14.752499999999996</v>
      </c>
      <c r="I1067">
        <v>16.861666666666668</v>
      </c>
      <c r="J1067">
        <v>32.741666666666667</v>
      </c>
      <c r="K1067" s="2">
        <v>28.78</v>
      </c>
      <c r="L1067" s="2">
        <v>22.33</v>
      </c>
      <c r="M1067">
        <f t="shared" si="198"/>
        <v>76.830706944444586</v>
      </c>
      <c r="N1067">
        <f t="shared" si="199"/>
        <v>2.8865638175746247</v>
      </c>
      <c r="O1067">
        <f t="shared" si="200"/>
        <v>2.3465728768982821</v>
      </c>
      <c r="P1067">
        <f t="shared" si="201"/>
        <v>8</v>
      </c>
      <c r="Q1067">
        <f t="shared" si="202"/>
        <v>16</v>
      </c>
      <c r="AC1067" s="2"/>
      <c r="AD1067" s="2"/>
    </row>
    <row r="1068" spans="1:30" x14ac:dyDescent="0.25">
      <c r="A1068" s="6">
        <v>41867.374999995554</v>
      </c>
      <c r="B1068" s="8">
        <v>28.513333333333339</v>
      </c>
      <c r="C1068">
        <v>33.441666666666663</v>
      </c>
      <c r="D1068">
        <v>30.27</v>
      </c>
      <c r="E1068">
        <v>24.498333333333331</v>
      </c>
      <c r="F1068">
        <v>24.879166666666659</v>
      </c>
      <c r="G1068">
        <v>20.483333333333334</v>
      </c>
      <c r="H1068">
        <v>13.477499999999997</v>
      </c>
      <c r="I1068">
        <v>14.857500000000002</v>
      </c>
      <c r="J1068">
        <v>28.724999999999998</v>
      </c>
      <c r="K1068" s="2">
        <v>28.78</v>
      </c>
      <c r="L1068" s="2">
        <v>22.33</v>
      </c>
      <c r="M1068">
        <f t="shared" si="198"/>
        <v>57.834700000000105</v>
      </c>
      <c r="N1068">
        <f t="shared" si="199"/>
        <v>2.8235004068348299</v>
      </c>
      <c r="O1068">
        <f t="shared" si="200"/>
        <v>2.0133925152306391</v>
      </c>
      <c r="P1068">
        <f t="shared" si="201"/>
        <v>8</v>
      </c>
      <c r="Q1068">
        <f t="shared" si="202"/>
        <v>16</v>
      </c>
      <c r="AC1068" s="2"/>
      <c r="AD1068" s="2"/>
    </row>
    <row r="1069" spans="1:30" x14ac:dyDescent="0.25">
      <c r="A1069" s="6">
        <v>41867.416666662219</v>
      </c>
      <c r="B1069" s="8">
        <v>29.186666666666667</v>
      </c>
      <c r="C1069">
        <v>33.095833333333324</v>
      </c>
      <c r="D1069">
        <v>30.469166666666663</v>
      </c>
      <c r="E1069">
        <v>24.526666666666671</v>
      </c>
      <c r="F1069">
        <v>24.916666666666668</v>
      </c>
      <c r="G1069">
        <v>15.383333333333333</v>
      </c>
      <c r="H1069">
        <v>13.554166666666665</v>
      </c>
      <c r="I1069">
        <v>14.421666666666669</v>
      </c>
      <c r="J1069">
        <v>23.708333333333332</v>
      </c>
      <c r="K1069" s="2">
        <v>28.78</v>
      </c>
      <c r="L1069" s="2">
        <v>22.33</v>
      </c>
      <c r="M1069">
        <f t="shared" si="198"/>
        <v>44.483220833333412</v>
      </c>
      <c r="N1069">
        <f t="shared" si="199"/>
        <v>2.8916503250270909</v>
      </c>
      <c r="O1069">
        <f t="shared" si="200"/>
        <v>1.8762694200351528</v>
      </c>
      <c r="P1069">
        <f t="shared" si="201"/>
        <v>8</v>
      </c>
      <c r="Q1069">
        <f t="shared" si="202"/>
        <v>16</v>
      </c>
      <c r="AC1069" s="2"/>
      <c r="AD1069" s="2"/>
    </row>
    <row r="1070" spans="1:30" x14ac:dyDescent="0.25">
      <c r="A1070" s="6">
        <v>41867.458333328883</v>
      </c>
      <c r="B1070" s="8">
        <v>28.933333333333341</v>
      </c>
      <c r="C1070">
        <v>32.81</v>
      </c>
      <c r="D1070">
        <v>30.365833333333338</v>
      </c>
      <c r="E1070">
        <v>24.555833333333336</v>
      </c>
      <c r="F1070">
        <v>24.96083333333333</v>
      </c>
      <c r="G1070">
        <v>17.016666666666666</v>
      </c>
      <c r="H1070">
        <v>13.468333333333334</v>
      </c>
      <c r="I1070">
        <v>14.405833333333334</v>
      </c>
      <c r="J1070">
        <v>25.341666666666665</v>
      </c>
      <c r="K1070" s="2">
        <v>28.78</v>
      </c>
      <c r="L1070" s="2">
        <v>22.33</v>
      </c>
      <c r="M1070">
        <f t="shared" si="198"/>
        <v>46.306837499999993</v>
      </c>
      <c r="N1070">
        <f t="shared" si="199"/>
        <v>2.7212637120470125</v>
      </c>
      <c r="O1070">
        <f t="shared" si="200"/>
        <v>1.827300394607037</v>
      </c>
      <c r="P1070">
        <f t="shared" si="201"/>
        <v>8</v>
      </c>
      <c r="Q1070">
        <f t="shared" si="202"/>
        <v>16</v>
      </c>
      <c r="AC1070" s="2"/>
      <c r="AD1070" s="2"/>
    </row>
    <row r="1071" spans="1:30" x14ac:dyDescent="0.25">
      <c r="A1071" s="6">
        <v>41867.499999995547</v>
      </c>
      <c r="B1071" s="8">
        <v>29</v>
      </c>
      <c r="C1071">
        <v>32.602499999999999</v>
      </c>
      <c r="D1071">
        <v>30.37</v>
      </c>
      <c r="E1071">
        <v>24.583333333333332</v>
      </c>
      <c r="F1071">
        <v>25.004999999999999</v>
      </c>
      <c r="G1071">
        <v>13.625</v>
      </c>
      <c r="H1071">
        <v>13.823333333333332</v>
      </c>
      <c r="I1071">
        <v>14.4625</v>
      </c>
      <c r="J1071">
        <v>22</v>
      </c>
      <c r="K1071" s="2">
        <v>28.78</v>
      </c>
      <c r="L1071" s="2">
        <v>22.33</v>
      </c>
      <c r="M1071">
        <f t="shared" si="198"/>
        <v>38.534756944444474</v>
      </c>
      <c r="N1071">
        <f t="shared" si="199"/>
        <v>2.8282390417940899</v>
      </c>
      <c r="O1071">
        <f t="shared" si="200"/>
        <v>1.7515798611111124</v>
      </c>
      <c r="P1071">
        <f t="shared" si="201"/>
        <v>8</v>
      </c>
      <c r="Q1071">
        <f t="shared" si="202"/>
        <v>16</v>
      </c>
      <c r="AC1071" s="2"/>
      <c r="AD1071" s="2"/>
    </row>
    <row r="1072" spans="1:30" x14ac:dyDescent="0.25">
      <c r="A1072" s="6">
        <v>41867.541666662211</v>
      </c>
      <c r="B1072" s="8">
        <v>28.84333333333332</v>
      </c>
      <c r="C1072">
        <v>33.760833333333331</v>
      </c>
      <c r="D1072">
        <v>30.561666666666667</v>
      </c>
      <c r="E1072">
        <v>24.601666666666663</v>
      </c>
      <c r="F1072">
        <v>25.029166666666665</v>
      </c>
      <c r="G1072">
        <v>20.55833333333333</v>
      </c>
      <c r="H1072">
        <v>13.177499999999997</v>
      </c>
      <c r="I1072">
        <v>14.535000000000002</v>
      </c>
      <c r="J1072">
        <v>28.816666666666666</v>
      </c>
      <c r="K1072" s="2">
        <v>28.78</v>
      </c>
      <c r="L1072" s="2">
        <v>22.33</v>
      </c>
      <c r="M1072">
        <f t="shared" si="198"/>
        <v>57.248537500000126</v>
      </c>
      <c r="N1072">
        <f t="shared" si="199"/>
        <v>2.7846876773409064</v>
      </c>
      <c r="O1072">
        <f t="shared" si="200"/>
        <v>1.9866467611336076</v>
      </c>
      <c r="P1072">
        <f t="shared" si="201"/>
        <v>8</v>
      </c>
      <c r="Q1072">
        <f t="shared" si="202"/>
        <v>16</v>
      </c>
      <c r="AC1072" s="2"/>
      <c r="AD1072" s="2"/>
    </row>
    <row r="1073" spans="1:30" x14ac:dyDescent="0.25">
      <c r="A1073" s="6">
        <v>41867.583333328876</v>
      </c>
      <c r="B1073" s="8">
        <v>28.036666666666683</v>
      </c>
      <c r="C1073">
        <v>33.962499999999999</v>
      </c>
      <c r="D1073">
        <v>30.774166666666662</v>
      </c>
      <c r="E1073">
        <v>24.614166666666673</v>
      </c>
      <c r="F1073">
        <v>25.045000000000002</v>
      </c>
      <c r="G1073">
        <v>20.616666666666664</v>
      </c>
      <c r="H1073">
        <v>12.774166666666666</v>
      </c>
      <c r="I1073">
        <v>14.115</v>
      </c>
      <c r="J1073">
        <v>28.866666666666664</v>
      </c>
      <c r="K1073" s="2">
        <v>28.78</v>
      </c>
      <c r="L1073" s="2">
        <v>22.33</v>
      </c>
      <c r="M1073">
        <f t="shared" si="198"/>
        <v>56.814343055555575</v>
      </c>
      <c r="N1073">
        <f t="shared" si="199"/>
        <v>2.755748248450554</v>
      </c>
      <c r="O1073">
        <f t="shared" si="200"/>
        <v>1.9681643090839116</v>
      </c>
      <c r="P1073">
        <f t="shared" si="201"/>
        <v>8</v>
      </c>
      <c r="Q1073">
        <f t="shared" si="202"/>
        <v>16</v>
      </c>
      <c r="AC1073" s="2"/>
      <c r="AD1073" s="2"/>
    </row>
    <row r="1074" spans="1:30" x14ac:dyDescent="0.25">
      <c r="A1074" s="6">
        <v>41867.62499999554</v>
      </c>
      <c r="B1074" s="8">
        <v>27.341666666666658</v>
      </c>
      <c r="C1074">
        <v>33.856666666666662</v>
      </c>
      <c r="D1074">
        <v>30.876666666666662</v>
      </c>
      <c r="E1074">
        <v>24.622500000000002</v>
      </c>
      <c r="F1074">
        <v>25.060000000000002</v>
      </c>
      <c r="G1074">
        <v>17.208333333333332</v>
      </c>
      <c r="H1074">
        <v>12.906666666666666</v>
      </c>
      <c r="I1074">
        <v>13.93</v>
      </c>
      <c r="J1074">
        <v>25.525000000000002</v>
      </c>
      <c r="K1074" s="2">
        <v>28.78</v>
      </c>
      <c r="L1074" s="2">
        <v>22.33</v>
      </c>
      <c r="M1074">
        <f t="shared" si="198"/>
        <v>48.542938888888891</v>
      </c>
      <c r="N1074">
        <f t="shared" si="199"/>
        <v>2.8208971751412433</v>
      </c>
      <c r="O1074">
        <f t="shared" si="200"/>
        <v>1.9017801719447165</v>
      </c>
      <c r="P1074">
        <f t="shared" si="201"/>
        <v>8</v>
      </c>
      <c r="Q1074">
        <f t="shared" si="202"/>
        <v>16</v>
      </c>
      <c r="AC1074" s="2"/>
      <c r="AD1074" s="2"/>
    </row>
    <row r="1075" spans="1:30" x14ac:dyDescent="0.25">
      <c r="A1075" s="6">
        <v>41867.666666662204</v>
      </c>
      <c r="B1075" s="8">
        <v>26.29166666666665</v>
      </c>
      <c r="C1075">
        <v>33.636666666666663</v>
      </c>
      <c r="D1075">
        <v>30.784166666666664</v>
      </c>
      <c r="E1075">
        <v>24.624166666666664</v>
      </c>
      <c r="F1075">
        <v>25.069166666666661</v>
      </c>
      <c r="G1075">
        <v>18.19166666666667</v>
      </c>
      <c r="H1075">
        <v>13.526666666666666</v>
      </c>
      <c r="I1075">
        <v>14.683333333333332</v>
      </c>
      <c r="J1075">
        <v>26.466666666666669</v>
      </c>
      <c r="K1075" s="2">
        <v>28.78</v>
      </c>
      <c r="L1075" s="2">
        <v>22.33</v>
      </c>
      <c r="M1075">
        <f t="shared" si="198"/>
        <v>52.016494444444433</v>
      </c>
      <c r="N1075">
        <f t="shared" si="199"/>
        <v>2.8593583753244758</v>
      </c>
      <c r="O1075">
        <f t="shared" si="200"/>
        <v>1.9653587321578501</v>
      </c>
      <c r="P1075">
        <f t="shared" si="201"/>
        <v>8</v>
      </c>
      <c r="Q1075">
        <f t="shared" si="202"/>
        <v>16</v>
      </c>
      <c r="AC1075" s="2"/>
      <c r="AD1075" s="2"/>
    </row>
    <row r="1076" spans="1:30" x14ac:dyDescent="0.25">
      <c r="A1076" s="6">
        <v>41867.708333328868</v>
      </c>
      <c r="B1076" s="8">
        <v>25.83166666666666</v>
      </c>
      <c r="C1076">
        <v>33.445833333333333</v>
      </c>
      <c r="D1076">
        <v>30.83666666666667</v>
      </c>
      <c r="E1076">
        <v>24.62833333333333</v>
      </c>
      <c r="F1076">
        <v>25.082499999999996</v>
      </c>
      <c r="G1076">
        <v>16.55</v>
      </c>
      <c r="H1076">
        <v>13.472499999999998</v>
      </c>
      <c r="I1076">
        <v>14.452500000000001</v>
      </c>
      <c r="J1076">
        <v>24.833333333333332</v>
      </c>
      <c r="K1076" s="2">
        <v>28.78</v>
      </c>
      <c r="L1076" s="2">
        <v>22.33</v>
      </c>
      <c r="M1076">
        <f t="shared" si="198"/>
        <v>47.414033333333386</v>
      </c>
      <c r="N1076">
        <f t="shared" si="199"/>
        <v>2.8648962739174251</v>
      </c>
      <c r="O1076">
        <f t="shared" si="200"/>
        <v>1.9092899328859083</v>
      </c>
      <c r="P1076">
        <f t="shared" si="201"/>
        <v>8</v>
      </c>
      <c r="Q1076">
        <f t="shared" si="202"/>
        <v>16</v>
      </c>
      <c r="AC1076" s="2"/>
      <c r="AD1076" s="2"/>
    </row>
    <row r="1077" spans="1:30" x14ac:dyDescent="0.25">
      <c r="A1077" s="6">
        <v>41867.749999995533</v>
      </c>
      <c r="B1077" s="8">
        <v>25.381666666666678</v>
      </c>
      <c r="C1077">
        <v>33.519166666666671</v>
      </c>
      <c r="D1077">
        <v>30.873333333333335</v>
      </c>
      <c r="E1077">
        <v>24.620833333333337</v>
      </c>
      <c r="F1077">
        <v>25.089166666666667</v>
      </c>
      <c r="G1077">
        <v>16.583333333333332</v>
      </c>
      <c r="H1077">
        <v>13.265833333333333</v>
      </c>
      <c r="I1077">
        <v>14.242499999999998</v>
      </c>
      <c r="J1077">
        <v>24.866666666666671</v>
      </c>
      <c r="K1077" s="2">
        <v>28.78</v>
      </c>
      <c r="L1077" s="2">
        <v>22.33</v>
      </c>
      <c r="M1077">
        <f t="shared" si="198"/>
        <v>47.327194444444395</v>
      </c>
      <c r="N1077">
        <f t="shared" si="199"/>
        <v>2.8539011725293104</v>
      </c>
      <c r="O1077">
        <f t="shared" si="200"/>
        <v>1.9032383824843586</v>
      </c>
      <c r="P1077">
        <f t="shared" si="201"/>
        <v>8</v>
      </c>
      <c r="Q1077">
        <f t="shared" si="202"/>
        <v>16</v>
      </c>
      <c r="AC1077" s="2"/>
      <c r="AD1077" s="2"/>
    </row>
    <row r="1078" spans="1:30" x14ac:dyDescent="0.25">
      <c r="A1078" s="6">
        <v>41867.791666662197</v>
      </c>
      <c r="B1078" s="8">
        <v>25.336666666666652</v>
      </c>
      <c r="C1078">
        <v>33.997500000000002</v>
      </c>
      <c r="D1078">
        <v>30.857499999999998</v>
      </c>
      <c r="E1078">
        <v>24.620833333333334</v>
      </c>
      <c r="F1078">
        <v>25.092500000000001</v>
      </c>
      <c r="G1078">
        <v>18.974999999999998</v>
      </c>
      <c r="H1078">
        <v>13.144166666666669</v>
      </c>
      <c r="I1078">
        <v>14.318333333333333</v>
      </c>
      <c r="J1078">
        <v>27.208333333333332</v>
      </c>
      <c r="K1078" s="2">
        <v>28.78</v>
      </c>
      <c r="L1078" s="2">
        <v>22.33</v>
      </c>
      <c r="M1078">
        <f t="shared" si="198"/>
        <v>52.472398611111053</v>
      </c>
      <c r="N1078">
        <f t="shared" si="199"/>
        <v>2.7653438003220585</v>
      </c>
      <c r="O1078">
        <f t="shared" si="200"/>
        <v>1.9285414497192426</v>
      </c>
      <c r="P1078">
        <f t="shared" si="201"/>
        <v>8</v>
      </c>
      <c r="Q1078">
        <f t="shared" si="202"/>
        <v>16</v>
      </c>
      <c r="AC1078" s="2"/>
      <c r="AD1078" s="2"/>
    </row>
    <row r="1079" spans="1:30" x14ac:dyDescent="0.25">
      <c r="A1079" s="6">
        <v>41867.833333328861</v>
      </c>
      <c r="B1079" s="8">
        <v>25.304999999999975</v>
      </c>
      <c r="C1079">
        <v>33.493333333333332</v>
      </c>
      <c r="D1079">
        <v>30.850833333333338</v>
      </c>
      <c r="E1079">
        <v>24.615833333333338</v>
      </c>
      <c r="F1079">
        <v>25.106666666666669</v>
      </c>
      <c r="G1079">
        <v>16.533333333333335</v>
      </c>
      <c r="H1079">
        <v>13.63</v>
      </c>
      <c r="I1079">
        <v>14.618333333333334</v>
      </c>
      <c r="J1079">
        <v>24.833333333333332</v>
      </c>
      <c r="K1079" s="2">
        <v>28.78</v>
      </c>
      <c r="L1079" s="2">
        <v>22.33</v>
      </c>
      <c r="M1079">
        <f t="shared" si="198"/>
        <v>47.631130555555551</v>
      </c>
      <c r="N1079">
        <f t="shared" si="199"/>
        <v>2.8809151545698919</v>
      </c>
      <c r="O1079">
        <f t="shared" si="200"/>
        <v>1.9180321029082772</v>
      </c>
      <c r="P1079">
        <f t="shared" si="201"/>
        <v>8</v>
      </c>
      <c r="Q1079">
        <f t="shared" si="202"/>
        <v>16</v>
      </c>
      <c r="AC1079" s="2"/>
      <c r="AD1079" s="2"/>
    </row>
    <row r="1080" spans="1:30" x14ac:dyDescent="0.25">
      <c r="A1080" s="6">
        <v>41868.291666662168</v>
      </c>
      <c r="B1080" s="8">
        <v>23.356666666666644</v>
      </c>
      <c r="C1080">
        <v>27.527500000000003</v>
      </c>
      <c r="D1080">
        <v>25.241666666666664</v>
      </c>
      <c r="E1080">
        <v>24.132500000000004</v>
      </c>
      <c r="F1080">
        <v>24.284166666666668</v>
      </c>
      <c r="G1080">
        <v>9.9999999999999992E-2</v>
      </c>
      <c r="H1080">
        <v>24.91333333333333</v>
      </c>
      <c r="I1080">
        <v>23.14</v>
      </c>
      <c r="J1080">
        <v>9.9999999999999992E-2</v>
      </c>
      <c r="K1080" s="2">
        <v>28.78</v>
      </c>
      <c r="L1080" s="2">
        <v>22.33</v>
      </c>
      <c r="M1080">
        <f t="shared" si="198"/>
        <v>0</v>
      </c>
      <c r="N1080">
        <f t="shared" si="199"/>
        <v>0</v>
      </c>
      <c r="O1080">
        <f t="shared" si="200"/>
        <v>0</v>
      </c>
      <c r="P1080">
        <f t="shared" si="201"/>
        <v>8</v>
      </c>
      <c r="Q1080">
        <f t="shared" si="202"/>
        <v>17</v>
      </c>
      <c r="AC1080" s="2"/>
      <c r="AD1080" s="2"/>
    </row>
    <row r="1081" spans="1:30" x14ac:dyDescent="0.25">
      <c r="A1081" s="6">
        <v>41868.333333328832</v>
      </c>
      <c r="B1081" s="8">
        <v>23.735000000000014</v>
      </c>
      <c r="C1081">
        <v>34.178333333333335</v>
      </c>
      <c r="D1081">
        <v>29.861666666666668</v>
      </c>
      <c r="E1081">
        <v>24.10166666666667</v>
      </c>
      <c r="F1081">
        <v>24.264166666666668</v>
      </c>
      <c r="G1081">
        <v>31.033333333333321</v>
      </c>
      <c r="H1081">
        <v>14.474166666666667</v>
      </c>
      <c r="I1081">
        <v>17.104166666666668</v>
      </c>
      <c r="J1081">
        <v>39.208333333333336</v>
      </c>
      <c r="K1081" s="2">
        <v>28.78</v>
      </c>
      <c r="L1081" s="2">
        <v>22.33</v>
      </c>
      <c r="M1081">
        <f t="shared" si="198"/>
        <v>90.399283333333358</v>
      </c>
      <c r="N1081">
        <f t="shared" si="199"/>
        <v>2.9129736842105283</v>
      </c>
      <c r="O1081">
        <f t="shared" si="200"/>
        <v>2.3056140276301811</v>
      </c>
      <c r="P1081">
        <f t="shared" si="201"/>
        <v>8</v>
      </c>
      <c r="Q1081">
        <f t="shared" si="202"/>
        <v>17</v>
      </c>
      <c r="AC1081" s="2"/>
      <c r="AD1081" s="2"/>
    </row>
    <row r="1082" spans="1:30" x14ac:dyDescent="0.25">
      <c r="A1082" s="6">
        <v>41868.374999995496</v>
      </c>
      <c r="B1082" s="8">
        <v>23.943333333333332</v>
      </c>
      <c r="C1082">
        <v>33.403333333333329</v>
      </c>
      <c r="D1082">
        <v>30.256666666666671</v>
      </c>
      <c r="E1082">
        <v>24.097499999999997</v>
      </c>
      <c r="F1082">
        <v>24.241666666666664</v>
      </c>
      <c r="G1082">
        <v>19.425000000000001</v>
      </c>
      <c r="H1082">
        <v>12.965833333333336</v>
      </c>
      <c r="I1082">
        <v>14.286666666666667</v>
      </c>
      <c r="J1082">
        <v>27.716666666666669</v>
      </c>
      <c r="K1082" s="2">
        <v>28.78</v>
      </c>
      <c r="L1082" s="2">
        <v>22.33</v>
      </c>
      <c r="M1082">
        <f t="shared" ref="M1082:M1121" si="203">IF(G1082&lt;3,0,IF(H1082&gt;I1082,0,(4.2*L1082*(I1082-H1082+0.84)/3.6)))</f>
        <v>56.293309722222155</v>
      </c>
      <c r="N1082">
        <f t="shared" ref="N1082:N1121" si="204">M1082/G1082</f>
        <v>2.8979824824824787</v>
      </c>
      <c r="O1082">
        <f t="shared" ref="O1082:O1121" si="205">M1082/J1082</f>
        <v>2.0310274103026633</v>
      </c>
      <c r="P1082">
        <f t="shared" ref="P1082:P1121" si="206">MONTH(A1082)</f>
        <v>8</v>
      </c>
      <c r="Q1082">
        <f t="shared" ref="Q1082:Q1121" si="207">DAY(A1082)</f>
        <v>17</v>
      </c>
      <c r="AC1082" s="2"/>
      <c r="AD1082" s="2"/>
    </row>
    <row r="1083" spans="1:30" x14ac:dyDescent="0.25">
      <c r="A1083" s="6">
        <v>41868.41666666216</v>
      </c>
      <c r="B1083" s="8">
        <v>24.024999999999999</v>
      </c>
      <c r="C1083">
        <v>33.506666666666668</v>
      </c>
      <c r="D1083">
        <v>30.400833333333328</v>
      </c>
      <c r="E1083">
        <v>24.034166666666664</v>
      </c>
      <c r="F1083">
        <v>24.162499999999998</v>
      </c>
      <c r="G1083">
        <v>19.483333333333334</v>
      </c>
      <c r="H1083">
        <v>12.726666666666667</v>
      </c>
      <c r="I1083">
        <v>14.031666666666668</v>
      </c>
      <c r="J1083">
        <v>27.775000000000002</v>
      </c>
      <c r="K1083" s="2">
        <v>28.78</v>
      </c>
      <c r="L1083" s="2">
        <v>22.33</v>
      </c>
      <c r="M1083">
        <f t="shared" si="203"/>
        <v>55.88082500000003</v>
      </c>
      <c r="N1083">
        <f t="shared" si="204"/>
        <v>2.8681347305389235</v>
      </c>
      <c r="O1083">
        <f t="shared" si="205"/>
        <v>2.0119108910891099</v>
      </c>
      <c r="P1083">
        <f t="shared" si="206"/>
        <v>8</v>
      </c>
      <c r="Q1083">
        <f t="shared" si="207"/>
        <v>17</v>
      </c>
      <c r="AC1083" s="2"/>
      <c r="AD1083" s="2"/>
    </row>
    <row r="1084" spans="1:30" x14ac:dyDescent="0.25">
      <c r="A1084" s="6">
        <v>41868.458333328825</v>
      </c>
      <c r="B1084" s="8">
        <v>24.438333333333329</v>
      </c>
      <c r="C1084">
        <v>33.623333333333328</v>
      </c>
      <c r="D1084">
        <v>30.528333333333332</v>
      </c>
      <c r="E1084">
        <v>23.929166666666664</v>
      </c>
      <c r="F1084">
        <v>24.05</v>
      </c>
      <c r="G1084">
        <v>19.5</v>
      </c>
      <c r="H1084">
        <v>12.645000000000001</v>
      </c>
      <c r="I1084">
        <v>13.950833333333335</v>
      </c>
      <c r="J1084">
        <v>27.8</v>
      </c>
      <c r="K1084" s="2">
        <v>28.78</v>
      </c>
      <c r="L1084" s="2">
        <v>22.33</v>
      </c>
      <c r="M1084">
        <f t="shared" si="203"/>
        <v>55.902534722222235</v>
      </c>
      <c r="N1084">
        <f t="shared" si="204"/>
        <v>2.866796652421653</v>
      </c>
      <c r="O1084">
        <f t="shared" si="205"/>
        <v>2.0108825439648284</v>
      </c>
      <c r="P1084">
        <f t="shared" si="206"/>
        <v>8</v>
      </c>
      <c r="Q1084">
        <f t="shared" si="207"/>
        <v>17</v>
      </c>
      <c r="AC1084" s="2"/>
      <c r="AD1084" s="2"/>
    </row>
    <row r="1085" spans="1:30" x14ac:dyDescent="0.25">
      <c r="A1085" s="6">
        <v>41868.499999995489</v>
      </c>
      <c r="B1085" s="8">
        <v>24.349999999999991</v>
      </c>
      <c r="C1085">
        <v>33.194166666666668</v>
      </c>
      <c r="D1085">
        <v>30.575000000000003</v>
      </c>
      <c r="E1085">
        <v>23.804166666666664</v>
      </c>
      <c r="F1085">
        <v>23.895833333333332</v>
      </c>
      <c r="G1085">
        <v>16.5</v>
      </c>
      <c r="H1085">
        <v>13.326666666666668</v>
      </c>
      <c r="I1085">
        <v>14.31</v>
      </c>
      <c r="J1085">
        <v>24.816666666666666</v>
      </c>
      <c r="K1085" s="2">
        <v>28.78</v>
      </c>
      <c r="L1085" s="2">
        <v>22.33</v>
      </c>
      <c r="M1085">
        <f t="shared" si="203"/>
        <v>47.500872222222199</v>
      </c>
      <c r="N1085">
        <f t="shared" si="204"/>
        <v>2.8788407407407393</v>
      </c>
      <c r="O1085">
        <f t="shared" si="205"/>
        <v>1.9140714125811498</v>
      </c>
      <c r="P1085">
        <f t="shared" si="206"/>
        <v>8</v>
      </c>
      <c r="Q1085">
        <f t="shared" si="207"/>
        <v>17</v>
      </c>
      <c r="AC1085" s="2"/>
      <c r="AD1085" s="2"/>
    </row>
    <row r="1086" spans="1:30" x14ac:dyDescent="0.25">
      <c r="A1086" s="6">
        <v>41868.541666662153</v>
      </c>
      <c r="B1086" s="8">
        <v>23.591666666666665</v>
      </c>
      <c r="C1086">
        <v>33.68666666666666</v>
      </c>
      <c r="D1086">
        <v>30.614999999999998</v>
      </c>
      <c r="E1086">
        <v>23.674999999999997</v>
      </c>
      <c r="F1086">
        <v>23.796666666666663</v>
      </c>
      <c r="G1086">
        <v>18.8</v>
      </c>
      <c r="H1086">
        <v>13.082500000000001</v>
      </c>
      <c r="I1086">
        <v>14.265000000000001</v>
      </c>
      <c r="J1086">
        <v>27.066666666666666</v>
      </c>
      <c r="K1086" s="2">
        <v>28.78</v>
      </c>
      <c r="L1086" s="2">
        <v>22.33</v>
      </c>
      <c r="M1086">
        <f t="shared" si="203"/>
        <v>52.689495833333311</v>
      </c>
      <c r="N1086">
        <f t="shared" si="204"/>
        <v>2.8026327570921974</v>
      </c>
      <c r="O1086">
        <f t="shared" si="205"/>
        <v>1.9466562499999991</v>
      </c>
      <c r="P1086">
        <f t="shared" si="206"/>
        <v>8</v>
      </c>
      <c r="Q1086">
        <f t="shared" si="207"/>
        <v>17</v>
      </c>
      <c r="AC1086" s="2"/>
      <c r="AD1086" s="2"/>
    </row>
    <row r="1087" spans="1:30" x14ac:dyDescent="0.25">
      <c r="A1087" s="6">
        <v>41868.583333328817</v>
      </c>
      <c r="B1087" s="8">
        <v>23.185000000000006</v>
      </c>
      <c r="C1087">
        <v>33.292500000000011</v>
      </c>
      <c r="D1087">
        <v>30.595833333333331</v>
      </c>
      <c r="E1087">
        <v>23.599999999999998</v>
      </c>
      <c r="F1087">
        <v>23.77666666666666</v>
      </c>
      <c r="G1087">
        <v>18.716666666666669</v>
      </c>
      <c r="H1087">
        <v>13.375</v>
      </c>
      <c r="I1087">
        <v>14.5525</v>
      </c>
      <c r="J1087">
        <v>27.041666666666668</v>
      </c>
      <c r="K1087" s="2">
        <v>28.78</v>
      </c>
      <c r="L1087" s="2">
        <v>22.33</v>
      </c>
      <c r="M1087">
        <f t="shared" si="203"/>
        <v>52.559237500000002</v>
      </c>
      <c r="N1087">
        <f t="shared" si="204"/>
        <v>2.8081516028495099</v>
      </c>
      <c r="O1087">
        <f t="shared" si="205"/>
        <v>1.9436389830508474</v>
      </c>
      <c r="P1087">
        <f t="shared" si="206"/>
        <v>8</v>
      </c>
      <c r="Q1087">
        <f t="shared" si="207"/>
        <v>17</v>
      </c>
      <c r="AC1087" s="2"/>
      <c r="AD1087" s="2"/>
    </row>
    <row r="1088" spans="1:30" x14ac:dyDescent="0.25">
      <c r="A1088" s="6">
        <v>41868.624999995482</v>
      </c>
      <c r="B1088" s="8">
        <v>22.864999999999984</v>
      </c>
      <c r="C1088">
        <v>33.214166666666671</v>
      </c>
      <c r="D1088">
        <v>30.622499999999999</v>
      </c>
      <c r="E1088">
        <v>23.525833333333335</v>
      </c>
      <c r="F1088">
        <v>23.776666666666671</v>
      </c>
      <c r="G1088">
        <v>17.058333333333334</v>
      </c>
      <c r="H1088">
        <v>13.479999999999999</v>
      </c>
      <c r="I1088">
        <v>14.50166666666667</v>
      </c>
      <c r="J1088">
        <v>25.366666666666664</v>
      </c>
      <c r="K1088" s="2">
        <v>28.78</v>
      </c>
      <c r="L1088" s="2">
        <v>22.33</v>
      </c>
      <c r="M1088">
        <f t="shared" si="203"/>
        <v>48.499519444444573</v>
      </c>
      <c r="N1088">
        <f t="shared" si="204"/>
        <v>2.8431569776909371</v>
      </c>
      <c r="O1088">
        <f t="shared" si="205"/>
        <v>1.9119390056942673</v>
      </c>
      <c r="P1088">
        <f t="shared" si="206"/>
        <v>8</v>
      </c>
      <c r="Q1088">
        <f t="shared" si="207"/>
        <v>17</v>
      </c>
      <c r="AC1088" s="2"/>
      <c r="AD1088" s="2"/>
    </row>
    <row r="1089" spans="1:30" x14ac:dyDescent="0.25">
      <c r="A1089" s="6">
        <v>41868.666666662146</v>
      </c>
      <c r="B1089" s="8">
        <v>22.521666666666654</v>
      </c>
      <c r="C1089">
        <v>33.251666666666665</v>
      </c>
      <c r="D1089">
        <v>30.625</v>
      </c>
      <c r="E1089">
        <v>23.482500000000002</v>
      </c>
      <c r="F1089">
        <v>23.786666666666665</v>
      </c>
      <c r="G1089">
        <v>15.4</v>
      </c>
      <c r="H1089">
        <v>13.590000000000002</v>
      </c>
      <c r="I1089">
        <v>14.434166666666668</v>
      </c>
      <c r="J1089">
        <v>23.700000000000003</v>
      </c>
      <c r="K1089" s="2">
        <v>28.78</v>
      </c>
      <c r="L1089" s="2">
        <v>22.33</v>
      </c>
      <c r="M1089">
        <f t="shared" si="203"/>
        <v>43.875348611111093</v>
      </c>
      <c r="N1089">
        <f t="shared" si="204"/>
        <v>2.84904861111111</v>
      </c>
      <c r="O1089">
        <f t="shared" si="205"/>
        <v>1.8512805321143919</v>
      </c>
      <c r="P1089">
        <f t="shared" si="206"/>
        <v>8</v>
      </c>
      <c r="Q1089">
        <f t="shared" si="207"/>
        <v>17</v>
      </c>
      <c r="AC1089" s="2"/>
      <c r="AD1089" s="2"/>
    </row>
    <row r="1090" spans="1:30" x14ac:dyDescent="0.25">
      <c r="A1090" s="6">
        <v>41868.70833332881</v>
      </c>
      <c r="B1090" s="8">
        <v>22.558333333333326</v>
      </c>
      <c r="C1090">
        <v>33.184999999999995</v>
      </c>
      <c r="D1090">
        <v>30.619166666666668</v>
      </c>
      <c r="E1090">
        <v>23.508333333333336</v>
      </c>
      <c r="F1090">
        <v>23.834999999999997</v>
      </c>
      <c r="G1090">
        <v>17.074999999999999</v>
      </c>
      <c r="H1090">
        <v>13.436666666666667</v>
      </c>
      <c r="I1090">
        <v>14.427500000000002</v>
      </c>
      <c r="J1090">
        <v>25.366666666666664</v>
      </c>
      <c r="K1090" s="2">
        <v>28.78</v>
      </c>
      <c r="L1090" s="2">
        <v>22.33</v>
      </c>
      <c r="M1090">
        <f t="shared" si="203"/>
        <v>47.696259722222251</v>
      </c>
      <c r="N1090">
        <f t="shared" si="204"/>
        <v>2.7933387831462522</v>
      </c>
      <c r="O1090">
        <f t="shared" si="205"/>
        <v>1.8802730508103387</v>
      </c>
      <c r="P1090">
        <f t="shared" si="206"/>
        <v>8</v>
      </c>
      <c r="Q1090">
        <f t="shared" si="207"/>
        <v>17</v>
      </c>
      <c r="AC1090" s="2"/>
      <c r="AD1090" s="2"/>
    </row>
    <row r="1091" spans="1:30" x14ac:dyDescent="0.25">
      <c r="A1091" s="6">
        <v>41868.749999995474</v>
      </c>
      <c r="B1091" s="8">
        <v>22.486666666666672</v>
      </c>
      <c r="C1091">
        <v>33.086666666666666</v>
      </c>
      <c r="D1091">
        <v>30.619166666666661</v>
      </c>
      <c r="E1091">
        <v>23.495000000000005</v>
      </c>
      <c r="F1091">
        <v>23.842500000000001</v>
      </c>
      <c r="G1091">
        <v>14.716666666666663</v>
      </c>
      <c r="H1091">
        <v>13.631666666666668</v>
      </c>
      <c r="I1091">
        <v>14.446666666666665</v>
      </c>
      <c r="J1091">
        <v>23.033333333333335</v>
      </c>
      <c r="K1091" s="2">
        <v>28.78</v>
      </c>
      <c r="L1091" s="2">
        <v>22.33</v>
      </c>
      <c r="M1091">
        <f t="shared" si="203"/>
        <v>43.115508333333274</v>
      </c>
      <c r="N1091">
        <f t="shared" si="204"/>
        <v>2.9297061155152853</v>
      </c>
      <c r="O1091">
        <f t="shared" si="205"/>
        <v>1.8718744573082462</v>
      </c>
      <c r="P1091">
        <f t="shared" si="206"/>
        <v>8</v>
      </c>
      <c r="Q1091">
        <f t="shared" si="207"/>
        <v>17</v>
      </c>
      <c r="AC1091" s="2"/>
      <c r="AD1091" s="2"/>
    </row>
    <row r="1092" spans="1:30" x14ac:dyDescent="0.25">
      <c r="A1092" s="6">
        <v>41868.791666662139</v>
      </c>
      <c r="B1092" s="8">
        <v>22.446666666666676</v>
      </c>
      <c r="C1092">
        <v>32.814166666666672</v>
      </c>
      <c r="D1092">
        <v>30.609166666666667</v>
      </c>
      <c r="E1092">
        <v>23.52416666666667</v>
      </c>
      <c r="F1092">
        <v>23.875</v>
      </c>
      <c r="G1092">
        <v>11.999999999999998</v>
      </c>
      <c r="H1092">
        <v>13.831666666666665</v>
      </c>
      <c r="I1092">
        <v>14.493333333333332</v>
      </c>
      <c r="J1092">
        <v>20.349999999999998</v>
      </c>
      <c r="K1092" s="2">
        <v>28.78</v>
      </c>
      <c r="L1092" s="2">
        <v>22.33</v>
      </c>
      <c r="M1092">
        <f t="shared" si="203"/>
        <v>39.120919444444446</v>
      </c>
      <c r="N1092">
        <f t="shared" si="204"/>
        <v>3.2600766203703708</v>
      </c>
      <c r="O1092">
        <f t="shared" si="205"/>
        <v>1.9224039039039043</v>
      </c>
      <c r="P1092">
        <f t="shared" si="206"/>
        <v>8</v>
      </c>
      <c r="Q1092">
        <f t="shared" si="207"/>
        <v>17</v>
      </c>
      <c r="AC1092" s="2"/>
      <c r="AD1092" s="2"/>
    </row>
    <row r="1093" spans="1:30" x14ac:dyDescent="0.25">
      <c r="A1093" s="6">
        <v>41868.833333328803</v>
      </c>
      <c r="B1093" s="8">
        <v>22.661666666666694</v>
      </c>
      <c r="C1093">
        <v>32.945</v>
      </c>
      <c r="D1093">
        <v>30.583333333333332</v>
      </c>
      <c r="E1093">
        <v>23.55083333333333</v>
      </c>
      <c r="F1093">
        <v>23.943333333333332</v>
      </c>
      <c r="G1093">
        <v>14.733333333333333</v>
      </c>
      <c r="H1093">
        <v>13.719999999999999</v>
      </c>
      <c r="I1093">
        <v>14.540833333333332</v>
      </c>
      <c r="J1093">
        <v>23.108333333333334</v>
      </c>
      <c r="K1093" s="2">
        <v>28.78</v>
      </c>
      <c r="L1093" s="2">
        <v>22.33</v>
      </c>
      <c r="M1093">
        <f t="shared" si="203"/>
        <v>43.267476388888873</v>
      </c>
      <c r="N1093">
        <f t="shared" si="204"/>
        <v>2.9367065422322765</v>
      </c>
      <c r="O1093">
        <f t="shared" si="205"/>
        <v>1.8723754658011773</v>
      </c>
      <c r="P1093">
        <f t="shared" si="206"/>
        <v>8</v>
      </c>
      <c r="Q1093">
        <f t="shared" si="207"/>
        <v>17</v>
      </c>
      <c r="AC1093" s="2"/>
      <c r="AD1093" s="2"/>
    </row>
    <row r="1094" spans="1:30" x14ac:dyDescent="0.25">
      <c r="A1094" s="6">
        <v>41869.291666662109</v>
      </c>
      <c r="B1094" s="8">
        <v>23.636666666666674</v>
      </c>
      <c r="C1094">
        <v>34.024166666666666</v>
      </c>
      <c r="D1094">
        <v>29.745833333333334</v>
      </c>
      <c r="E1094">
        <v>23.815833333333334</v>
      </c>
      <c r="F1094">
        <v>24.121666666666666</v>
      </c>
      <c r="G1094">
        <v>29.758333333333329</v>
      </c>
      <c r="H1094">
        <v>14.325833333333334</v>
      </c>
      <c r="I1094">
        <v>16.857500000000002</v>
      </c>
      <c r="J1094">
        <v>38.00833333333334</v>
      </c>
      <c r="K1094" s="2">
        <v>28.78</v>
      </c>
      <c r="L1094" s="2">
        <v>22.33</v>
      </c>
      <c r="M1094">
        <f t="shared" si="203"/>
        <v>87.837536111111135</v>
      </c>
      <c r="N1094">
        <f t="shared" si="204"/>
        <v>2.9516954167833487</v>
      </c>
      <c r="O1094">
        <f t="shared" si="205"/>
        <v>2.311007308338815</v>
      </c>
      <c r="P1094">
        <f t="shared" si="206"/>
        <v>8</v>
      </c>
      <c r="Q1094">
        <f t="shared" si="207"/>
        <v>18</v>
      </c>
      <c r="AC1094" s="2"/>
      <c r="AD1094" s="2"/>
    </row>
    <row r="1095" spans="1:30" x14ac:dyDescent="0.25">
      <c r="A1095" s="6">
        <v>41869.333333328774</v>
      </c>
      <c r="B1095" s="8">
        <v>24.06166666666666</v>
      </c>
      <c r="C1095">
        <v>33.390833333333326</v>
      </c>
      <c r="D1095">
        <v>30.174166666666668</v>
      </c>
      <c r="E1095">
        <v>23.885833333333334</v>
      </c>
      <c r="F1095">
        <v>24.205833333333334</v>
      </c>
      <c r="G1095">
        <v>20.216666666666665</v>
      </c>
      <c r="H1095">
        <v>13.080833333333333</v>
      </c>
      <c r="I1095">
        <v>14.450833333333334</v>
      </c>
      <c r="J1095">
        <v>28.5</v>
      </c>
      <c r="K1095" s="2">
        <v>28.78</v>
      </c>
      <c r="L1095" s="2">
        <v>22.33</v>
      </c>
      <c r="M1095">
        <f t="shared" si="203"/>
        <v>57.574183333333352</v>
      </c>
      <c r="N1095">
        <f t="shared" si="204"/>
        <v>2.8478573784006604</v>
      </c>
      <c r="O1095">
        <f t="shared" si="205"/>
        <v>2.0201467836257319</v>
      </c>
      <c r="P1095">
        <f t="shared" si="206"/>
        <v>8</v>
      </c>
      <c r="Q1095">
        <f t="shared" si="207"/>
        <v>18</v>
      </c>
      <c r="AC1095" s="2"/>
      <c r="AD1095" s="2"/>
    </row>
    <row r="1096" spans="1:30" x14ac:dyDescent="0.25">
      <c r="A1096" s="6">
        <v>41869.374999995438</v>
      </c>
      <c r="B1096" s="8">
        <v>24.856666666666673</v>
      </c>
      <c r="C1096">
        <v>33.530909090909091</v>
      </c>
      <c r="D1096">
        <v>30.351818181818178</v>
      </c>
      <c r="E1096">
        <v>23.935454545454547</v>
      </c>
      <c r="F1096">
        <v>24.267272727272726</v>
      </c>
      <c r="G1096">
        <v>20.275000000000002</v>
      </c>
      <c r="H1096">
        <v>12.873636363636365</v>
      </c>
      <c r="I1096">
        <v>14.231818181818182</v>
      </c>
      <c r="J1096">
        <v>28.433333333333334</v>
      </c>
      <c r="K1096" s="2">
        <v>28.78</v>
      </c>
      <c r="L1096" s="2">
        <v>22.33</v>
      </c>
      <c r="M1096">
        <f t="shared" si="203"/>
        <v>57.266299999999973</v>
      </c>
      <c r="N1096">
        <f t="shared" si="204"/>
        <v>2.8244784217016012</v>
      </c>
      <c r="O1096">
        <f t="shared" si="205"/>
        <v>2.0140550996482993</v>
      </c>
      <c r="P1096">
        <f t="shared" si="206"/>
        <v>8</v>
      </c>
      <c r="Q1096">
        <f t="shared" si="207"/>
        <v>18</v>
      </c>
      <c r="AC1096" s="2"/>
      <c r="AD1096" s="2"/>
    </row>
    <row r="1097" spans="1:30" x14ac:dyDescent="0.25">
      <c r="A1097" s="6">
        <v>41869.416666662102</v>
      </c>
      <c r="B1097" s="8">
        <v>25.650000000000002</v>
      </c>
      <c r="C1097">
        <v>33.654166666666661</v>
      </c>
      <c r="D1097">
        <v>30.493333333333336</v>
      </c>
      <c r="E1097">
        <v>23.982499999999998</v>
      </c>
      <c r="F1097">
        <v>24.308333333333337</v>
      </c>
      <c r="G1097">
        <v>20.300000000000004</v>
      </c>
      <c r="H1097">
        <v>12.75</v>
      </c>
      <c r="I1097">
        <v>14.095833333333333</v>
      </c>
      <c r="J1097">
        <v>28.575000000000003</v>
      </c>
      <c r="K1097" s="2">
        <v>28.78</v>
      </c>
      <c r="L1097" s="2">
        <v>22.33</v>
      </c>
      <c r="M1097">
        <f t="shared" si="203"/>
        <v>56.944601388888877</v>
      </c>
      <c r="N1097">
        <f t="shared" si="204"/>
        <v>2.8051527777777765</v>
      </c>
      <c r="O1097">
        <f t="shared" si="205"/>
        <v>1.9928119471177208</v>
      </c>
      <c r="P1097">
        <f t="shared" si="206"/>
        <v>8</v>
      </c>
      <c r="Q1097">
        <f t="shared" si="207"/>
        <v>18</v>
      </c>
      <c r="AC1097" s="2"/>
      <c r="AD1097" s="2"/>
    </row>
    <row r="1098" spans="1:30" x14ac:dyDescent="0.25">
      <c r="A1098" s="6">
        <v>41869.458333328766</v>
      </c>
      <c r="B1098" s="8">
        <v>25.073333333333334</v>
      </c>
      <c r="C1098">
        <v>33.169166666666662</v>
      </c>
      <c r="D1098">
        <v>30.513333333333332</v>
      </c>
      <c r="E1098">
        <v>24.01</v>
      </c>
      <c r="F1098">
        <v>24.347500000000007</v>
      </c>
      <c r="G1098">
        <v>16.675000000000001</v>
      </c>
      <c r="H1098">
        <v>13.406666666666665</v>
      </c>
      <c r="I1098">
        <v>14.410833333333331</v>
      </c>
      <c r="J1098">
        <v>24.974999999999998</v>
      </c>
      <c r="K1098" s="2">
        <v>28.78</v>
      </c>
      <c r="L1098" s="2">
        <v>22.33</v>
      </c>
      <c r="M1098">
        <f t="shared" si="203"/>
        <v>48.043615277777761</v>
      </c>
      <c r="N1098">
        <f t="shared" si="204"/>
        <v>2.8811763285024141</v>
      </c>
      <c r="O1098">
        <f t="shared" si="205"/>
        <v>1.9236682793905011</v>
      </c>
      <c r="P1098">
        <f t="shared" si="206"/>
        <v>8</v>
      </c>
      <c r="Q1098">
        <f t="shared" si="207"/>
        <v>18</v>
      </c>
      <c r="AC1098" s="2"/>
      <c r="AD1098" s="2"/>
    </row>
    <row r="1099" spans="1:30" x14ac:dyDescent="0.25">
      <c r="A1099" s="6">
        <v>41869.499999995431</v>
      </c>
      <c r="B1099" s="8">
        <v>24.664999999999988</v>
      </c>
      <c r="C1099">
        <v>33.655833333333334</v>
      </c>
      <c r="D1099">
        <v>30.55916666666667</v>
      </c>
      <c r="E1099">
        <v>24.031666666666666</v>
      </c>
      <c r="F1099">
        <v>24.38</v>
      </c>
      <c r="G1099">
        <v>19.541666666666664</v>
      </c>
      <c r="H1099">
        <v>12.885</v>
      </c>
      <c r="I1099">
        <v>14.195833333333335</v>
      </c>
      <c r="J1099">
        <v>27.800000000000008</v>
      </c>
      <c r="K1099" s="2">
        <v>28.78</v>
      </c>
      <c r="L1099" s="2">
        <v>22.33</v>
      </c>
      <c r="M1099">
        <f t="shared" si="203"/>
        <v>56.032793055555594</v>
      </c>
      <c r="N1099">
        <f t="shared" si="204"/>
        <v>2.8673497512437836</v>
      </c>
      <c r="O1099">
        <f t="shared" si="205"/>
        <v>2.015568095523582</v>
      </c>
      <c r="P1099">
        <f t="shared" si="206"/>
        <v>8</v>
      </c>
      <c r="Q1099">
        <f t="shared" si="207"/>
        <v>18</v>
      </c>
      <c r="AC1099" s="2"/>
      <c r="AD1099" s="2"/>
    </row>
    <row r="1100" spans="1:30" x14ac:dyDescent="0.25">
      <c r="A1100" s="6">
        <v>41869.541666662095</v>
      </c>
      <c r="B1100" s="8">
        <v>23.949999999999985</v>
      </c>
      <c r="C1100">
        <v>33.104166666666664</v>
      </c>
      <c r="D1100">
        <v>30.537500000000005</v>
      </c>
      <c r="E1100">
        <v>24.032499999999999</v>
      </c>
      <c r="F1100">
        <v>24.385833333333334</v>
      </c>
      <c r="G1100">
        <v>16.3</v>
      </c>
      <c r="H1100">
        <v>13.658333333333333</v>
      </c>
      <c r="I1100">
        <v>14.663333333333332</v>
      </c>
      <c r="J1100">
        <v>24.583333333333339</v>
      </c>
      <c r="K1100" s="2">
        <v>28.78</v>
      </c>
      <c r="L1100" s="2">
        <v>22.33</v>
      </c>
      <c r="M1100">
        <f t="shared" si="203"/>
        <v>48.065324999999973</v>
      </c>
      <c r="N1100">
        <f t="shared" si="204"/>
        <v>2.9487929447852741</v>
      </c>
      <c r="O1100">
        <f t="shared" si="205"/>
        <v>1.9551996610169475</v>
      </c>
      <c r="P1100">
        <f t="shared" si="206"/>
        <v>8</v>
      </c>
      <c r="Q1100">
        <f t="shared" si="207"/>
        <v>18</v>
      </c>
      <c r="AC1100" s="2"/>
      <c r="AD1100" s="2"/>
    </row>
    <row r="1101" spans="1:30" x14ac:dyDescent="0.25">
      <c r="A1101" s="6">
        <v>41869.583333328759</v>
      </c>
      <c r="B1101" s="8">
        <v>23.874999999999989</v>
      </c>
      <c r="C1101">
        <v>33.409166666666657</v>
      </c>
      <c r="D1101">
        <v>30.671666666666667</v>
      </c>
      <c r="E1101">
        <v>24.0275</v>
      </c>
      <c r="F1101">
        <v>24.374166666666664</v>
      </c>
      <c r="G1101">
        <v>16.333333333333332</v>
      </c>
      <c r="H1101">
        <v>13.1975</v>
      </c>
      <c r="I1101">
        <v>14.155833333333334</v>
      </c>
      <c r="J1101">
        <v>24.616666666666674</v>
      </c>
      <c r="K1101" s="2">
        <v>28.78</v>
      </c>
      <c r="L1101" s="2">
        <v>22.33</v>
      </c>
      <c r="M1101">
        <f t="shared" si="203"/>
        <v>46.849580555555569</v>
      </c>
      <c r="N1101">
        <f t="shared" si="204"/>
        <v>2.8683416666666677</v>
      </c>
      <c r="O1101">
        <f t="shared" si="205"/>
        <v>1.9031650868878356</v>
      </c>
      <c r="P1101">
        <f t="shared" si="206"/>
        <v>8</v>
      </c>
      <c r="Q1101">
        <f t="shared" si="207"/>
        <v>18</v>
      </c>
      <c r="AC1101" s="2"/>
      <c r="AD1101" s="2"/>
    </row>
    <row r="1102" spans="1:30" x14ac:dyDescent="0.25">
      <c r="A1102" s="6">
        <v>41869.624999995423</v>
      </c>
      <c r="B1102" s="8">
        <v>23.591666666666672</v>
      </c>
      <c r="C1102">
        <v>33.615833333333335</v>
      </c>
      <c r="D1102">
        <v>30.614999999999991</v>
      </c>
      <c r="E1102">
        <v>23.983333333333334</v>
      </c>
      <c r="F1102">
        <v>24.267499999999995</v>
      </c>
      <c r="G1102">
        <v>20.474999999999998</v>
      </c>
      <c r="H1102">
        <v>13.272500000000001</v>
      </c>
      <c r="I1102">
        <v>14.621666666666668</v>
      </c>
      <c r="J1102">
        <v>28.666666666666661</v>
      </c>
      <c r="K1102" s="2">
        <v>28.78</v>
      </c>
      <c r="L1102" s="2">
        <v>22.33</v>
      </c>
      <c r="M1102">
        <f t="shared" si="203"/>
        <v>57.031440277777783</v>
      </c>
      <c r="N1102">
        <f t="shared" si="204"/>
        <v>2.7854183285849956</v>
      </c>
      <c r="O1102">
        <f t="shared" si="205"/>
        <v>1.9894688468992254</v>
      </c>
      <c r="P1102">
        <f t="shared" si="206"/>
        <v>8</v>
      </c>
      <c r="Q1102">
        <f t="shared" si="207"/>
        <v>18</v>
      </c>
      <c r="AC1102" s="2"/>
      <c r="AD1102" s="2"/>
    </row>
    <row r="1103" spans="1:30" x14ac:dyDescent="0.25">
      <c r="A1103" s="6">
        <v>41869.666666662088</v>
      </c>
      <c r="B1103" s="8">
        <v>23.47833333333336</v>
      </c>
      <c r="C1103">
        <v>33.306666666666665</v>
      </c>
      <c r="D1103">
        <v>30.674166666666665</v>
      </c>
      <c r="E1103">
        <v>23.873333333333335</v>
      </c>
      <c r="F1103">
        <v>24.02</v>
      </c>
      <c r="G1103">
        <v>14.983333333333333</v>
      </c>
      <c r="H1103">
        <v>13.551666666666669</v>
      </c>
      <c r="I1103">
        <v>14.459166666666668</v>
      </c>
      <c r="J1103">
        <v>23.316666666666666</v>
      </c>
      <c r="K1103" s="2">
        <v>28.78</v>
      </c>
      <c r="L1103" s="2">
        <v>22.33</v>
      </c>
      <c r="M1103">
        <f t="shared" si="203"/>
        <v>45.525287499999962</v>
      </c>
      <c r="N1103">
        <f t="shared" si="204"/>
        <v>3.0383951612903202</v>
      </c>
      <c r="O1103">
        <f t="shared" si="205"/>
        <v>1.9524783774124359</v>
      </c>
      <c r="P1103">
        <f t="shared" si="206"/>
        <v>8</v>
      </c>
      <c r="Q1103">
        <f t="shared" si="207"/>
        <v>18</v>
      </c>
      <c r="AC1103" s="2"/>
      <c r="AD1103" s="2"/>
    </row>
    <row r="1104" spans="1:30" x14ac:dyDescent="0.25">
      <c r="A1104" s="6">
        <v>41869.708333328752</v>
      </c>
      <c r="B1104" s="8">
        <v>23.324999999999982</v>
      </c>
      <c r="C1104">
        <v>33.225000000000001</v>
      </c>
      <c r="D1104">
        <v>30.656666666666663</v>
      </c>
      <c r="E1104">
        <v>23.691666666666666</v>
      </c>
      <c r="F1104">
        <v>23.759166666666669</v>
      </c>
      <c r="G1104">
        <v>16.333333333333332</v>
      </c>
      <c r="H1104">
        <v>13.489999999999997</v>
      </c>
      <c r="I1104">
        <v>14.459166666666667</v>
      </c>
      <c r="J1104">
        <v>24.666666666666668</v>
      </c>
      <c r="K1104" s="2">
        <v>28.78</v>
      </c>
      <c r="L1104" s="2">
        <v>22.33</v>
      </c>
      <c r="M1104">
        <f t="shared" si="203"/>
        <v>47.131806944444527</v>
      </c>
      <c r="N1104">
        <f t="shared" si="204"/>
        <v>2.8856208333333386</v>
      </c>
      <c r="O1104">
        <f t="shared" si="205"/>
        <v>1.9107489301801834</v>
      </c>
      <c r="P1104">
        <f t="shared" si="206"/>
        <v>8</v>
      </c>
      <c r="Q1104">
        <f t="shared" si="207"/>
        <v>18</v>
      </c>
      <c r="AC1104" s="2"/>
      <c r="AD1104" s="2"/>
    </row>
    <row r="1105" spans="1:30" x14ac:dyDescent="0.25">
      <c r="A1105" s="6">
        <v>41869.749999995416</v>
      </c>
      <c r="B1105" s="8">
        <v>23.094999999999995</v>
      </c>
      <c r="C1105">
        <v>33.166666666666664</v>
      </c>
      <c r="D1105">
        <v>30.619166666666668</v>
      </c>
      <c r="E1105">
        <v>23.494166666666668</v>
      </c>
      <c r="F1105">
        <v>23.564999999999998</v>
      </c>
      <c r="G1105">
        <v>15.016666666666666</v>
      </c>
      <c r="H1105">
        <v>13.62</v>
      </c>
      <c r="I1105">
        <v>14.441666666666668</v>
      </c>
      <c r="J1105">
        <v>23.299999999999997</v>
      </c>
      <c r="K1105" s="2">
        <v>28.78</v>
      </c>
      <c r="L1105" s="2">
        <v>22.33</v>
      </c>
      <c r="M1105">
        <f t="shared" si="203"/>
        <v>43.289186111111164</v>
      </c>
      <c r="N1105">
        <f t="shared" si="204"/>
        <v>2.8827426933037401</v>
      </c>
      <c r="O1105">
        <f t="shared" si="205"/>
        <v>1.8579049833094923</v>
      </c>
      <c r="P1105">
        <f t="shared" si="206"/>
        <v>8</v>
      </c>
      <c r="Q1105">
        <f t="shared" si="207"/>
        <v>18</v>
      </c>
      <c r="AC1105" s="2"/>
      <c r="AD1105" s="2"/>
    </row>
    <row r="1106" spans="1:30" x14ac:dyDescent="0.25">
      <c r="A1106" s="6">
        <v>41869.79166666208</v>
      </c>
      <c r="B1106" s="8">
        <v>23.188333333333325</v>
      </c>
      <c r="C1106">
        <v>33.070833333333333</v>
      </c>
      <c r="D1106">
        <v>30.587500000000002</v>
      </c>
      <c r="E1106">
        <v>23.345833333333335</v>
      </c>
      <c r="F1106">
        <v>23.491666666666671</v>
      </c>
      <c r="G1106">
        <v>16.566666666666666</v>
      </c>
      <c r="H1106">
        <v>13.6225</v>
      </c>
      <c r="I1106">
        <v>14.444166666666666</v>
      </c>
      <c r="J1106">
        <v>24.883333333333336</v>
      </c>
      <c r="K1106" s="2">
        <v>28.78</v>
      </c>
      <c r="L1106" s="2">
        <v>22.33</v>
      </c>
      <c r="M1106">
        <f t="shared" si="203"/>
        <v>43.289186111111071</v>
      </c>
      <c r="N1106">
        <f t="shared" si="204"/>
        <v>2.6130293427230025</v>
      </c>
      <c r="O1106">
        <f t="shared" si="205"/>
        <v>1.7396859790131707</v>
      </c>
      <c r="P1106">
        <f t="shared" si="206"/>
        <v>8</v>
      </c>
      <c r="Q1106">
        <f t="shared" si="207"/>
        <v>18</v>
      </c>
      <c r="AC1106" s="2"/>
      <c r="AD1106" s="2"/>
    </row>
    <row r="1107" spans="1:30" x14ac:dyDescent="0.25">
      <c r="A1107" s="6">
        <v>41869.833333328745</v>
      </c>
      <c r="B1107" s="8">
        <v>22.795000000000009</v>
      </c>
      <c r="C1107">
        <v>33.089166666666671</v>
      </c>
      <c r="D1107">
        <v>30.564999999999998</v>
      </c>
      <c r="E1107">
        <v>23.22</v>
      </c>
      <c r="F1107">
        <v>23.53916666666667</v>
      </c>
      <c r="G1107">
        <v>15.175000000000002</v>
      </c>
      <c r="H1107">
        <v>13.54</v>
      </c>
      <c r="I1107">
        <v>14.368333333333332</v>
      </c>
      <c r="J1107">
        <v>23.516666666666662</v>
      </c>
      <c r="K1107" s="2">
        <v>28.78</v>
      </c>
      <c r="L1107" s="2">
        <v>22.33</v>
      </c>
      <c r="M1107">
        <f t="shared" si="203"/>
        <v>43.462863888888876</v>
      </c>
      <c r="N1107">
        <f t="shared" si="204"/>
        <v>2.8641096467142582</v>
      </c>
      <c r="O1107">
        <f t="shared" si="205"/>
        <v>1.8481728088825891</v>
      </c>
      <c r="P1107">
        <f t="shared" si="206"/>
        <v>8</v>
      </c>
      <c r="Q1107">
        <f t="shared" si="207"/>
        <v>18</v>
      </c>
      <c r="AC1107" s="2"/>
      <c r="AD1107" s="2"/>
    </row>
    <row r="1108" spans="1:30" x14ac:dyDescent="0.25">
      <c r="A1108" s="6">
        <v>41870.291666662051</v>
      </c>
      <c r="B1108" s="8">
        <v>21.855000000000004</v>
      </c>
      <c r="C1108">
        <v>33.767500000000005</v>
      </c>
      <c r="D1108">
        <v>29.689166666666669</v>
      </c>
      <c r="E1108">
        <v>23.410833333333333</v>
      </c>
      <c r="F1108">
        <v>23.719166666666666</v>
      </c>
      <c r="G1108">
        <v>29.133333333333336</v>
      </c>
      <c r="H1108">
        <v>14.033333333333333</v>
      </c>
      <c r="I1108">
        <v>16.45</v>
      </c>
      <c r="J1108">
        <v>37.508333333333347</v>
      </c>
      <c r="K1108" s="2">
        <v>28.78</v>
      </c>
      <c r="L1108" s="2">
        <v>22.33</v>
      </c>
      <c r="M1108">
        <f t="shared" si="203"/>
        <v>84.841594444444425</v>
      </c>
      <c r="N1108">
        <f t="shared" si="204"/>
        <v>2.9121828756674284</v>
      </c>
      <c r="O1108">
        <f t="shared" si="205"/>
        <v>2.2619398652151359</v>
      </c>
      <c r="P1108">
        <f t="shared" si="206"/>
        <v>8</v>
      </c>
      <c r="Q1108">
        <f t="shared" si="207"/>
        <v>19</v>
      </c>
      <c r="AC1108" s="2"/>
      <c r="AD1108" s="2"/>
    </row>
    <row r="1109" spans="1:30" x14ac:dyDescent="0.25">
      <c r="A1109" s="6">
        <v>41870.333333328716</v>
      </c>
      <c r="B1109" s="8">
        <v>22.039999999999988</v>
      </c>
      <c r="C1109">
        <v>32.614166666666662</v>
      </c>
      <c r="D1109">
        <v>29.96916666666667</v>
      </c>
      <c r="E1109">
        <v>23.514166666666668</v>
      </c>
      <c r="F1109">
        <v>23.820833333333336</v>
      </c>
      <c r="G1109">
        <v>16.616666666666664</v>
      </c>
      <c r="H1109">
        <v>13.512500000000003</v>
      </c>
      <c r="I1109">
        <v>14.522499999999999</v>
      </c>
      <c r="J1109">
        <v>24.924999999999997</v>
      </c>
      <c r="K1109" s="2">
        <v>28.78</v>
      </c>
      <c r="L1109" s="2">
        <v>22.33</v>
      </c>
      <c r="M1109">
        <f t="shared" si="203"/>
        <v>48.195583333333225</v>
      </c>
      <c r="N1109">
        <f t="shared" si="204"/>
        <v>2.9004363089267744</v>
      </c>
      <c r="O1109">
        <f t="shared" si="205"/>
        <v>1.9336242059511828</v>
      </c>
      <c r="P1109">
        <f t="shared" si="206"/>
        <v>8</v>
      </c>
      <c r="Q1109">
        <f t="shared" si="207"/>
        <v>19</v>
      </c>
      <c r="AC1109" s="2"/>
      <c r="AD1109" s="2"/>
    </row>
    <row r="1110" spans="1:30" x14ac:dyDescent="0.25">
      <c r="A1110" s="6">
        <v>41870.37499999538</v>
      </c>
      <c r="B1110" s="8">
        <v>22.253333333333327</v>
      </c>
      <c r="C1110">
        <v>32.80083333333333</v>
      </c>
      <c r="D1110">
        <v>30.160833333333333</v>
      </c>
      <c r="E1110">
        <v>23.596666666666668</v>
      </c>
      <c r="F1110">
        <v>23.935833333333335</v>
      </c>
      <c r="G1110">
        <v>15.125</v>
      </c>
      <c r="H1110">
        <v>13.37833333333333</v>
      </c>
      <c r="I1110">
        <v>14.218333333333334</v>
      </c>
      <c r="J1110">
        <v>23.425000000000001</v>
      </c>
      <c r="K1110" s="2">
        <v>28.78</v>
      </c>
      <c r="L1110" s="2">
        <v>22.33</v>
      </c>
      <c r="M1110">
        <f t="shared" si="203"/>
        <v>43.766800000000082</v>
      </c>
      <c r="N1110">
        <f t="shared" si="204"/>
        <v>2.8936727272727327</v>
      </c>
      <c r="O1110">
        <f t="shared" si="205"/>
        <v>1.8683799359658519</v>
      </c>
      <c r="P1110">
        <f t="shared" si="206"/>
        <v>8</v>
      </c>
      <c r="Q1110">
        <f t="shared" si="207"/>
        <v>19</v>
      </c>
      <c r="AC1110" s="2"/>
      <c r="AD1110" s="2"/>
    </row>
    <row r="1111" spans="1:30" x14ac:dyDescent="0.25">
      <c r="A1111" s="6">
        <v>41870.416666662044</v>
      </c>
      <c r="B1111" s="8">
        <v>22.842372881355917</v>
      </c>
      <c r="C1111">
        <v>33.269166666666671</v>
      </c>
      <c r="D1111">
        <v>30.209166666666665</v>
      </c>
      <c r="E1111">
        <v>23.659166666666675</v>
      </c>
      <c r="F1111">
        <v>23.98</v>
      </c>
      <c r="G1111">
        <v>19.341666666666672</v>
      </c>
      <c r="H1111">
        <v>13.016666666666666</v>
      </c>
      <c r="I1111">
        <v>14.324166666666665</v>
      </c>
      <c r="J1111">
        <v>27.608333333333334</v>
      </c>
      <c r="K1111" s="2">
        <v>28.78</v>
      </c>
      <c r="L1111" s="2">
        <v>22.33</v>
      </c>
      <c r="M1111">
        <f t="shared" si="203"/>
        <v>55.945954166666645</v>
      </c>
      <c r="N1111">
        <f t="shared" si="204"/>
        <v>2.8925094786729839</v>
      </c>
      <c r="O1111">
        <f t="shared" si="205"/>
        <v>2.0264154844551756</v>
      </c>
      <c r="P1111">
        <f t="shared" si="206"/>
        <v>8</v>
      </c>
      <c r="Q1111">
        <f t="shared" si="207"/>
        <v>19</v>
      </c>
      <c r="AC1111" s="2"/>
      <c r="AD1111" s="2"/>
    </row>
    <row r="1112" spans="1:30" x14ac:dyDescent="0.25">
      <c r="A1112" s="6">
        <v>41870.458333328708</v>
      </c>
      <c r="B1112" s="8">
        <v>23.350000000000009</v>
      </c>
      <c r="C1112">
        <v>32.8675</v>
      </c>
      <c r="D1112">
        <v>30.262500000000003</v>
      </c>
      <c r="E1112">
        <v>23.650000000000002</v>
      </c>
      <c r="F1112">
        <v>23.952500000000001</v>
      </c>
      <c r="G1112">
        <v>16.858333333333338</v>
      </c>
      <c r="H1112">
        <v>13.715833333333331</v>
      </c>
      <c r="I1112">
        <v>14.559166666666668</v>
      </c>
      <c r="J1112">
        <v>25.158333333333331</v>
      </c>
      <c r="K1112" s="2">
        <v>28.78</v>
      </c>
      <c r="L1112" s="2">
        <v>22.33</v>
      </c>
      <c r="M1112">
        <f t="shared" si="203"/>
        <v>43.853638888888987</v>
      </c>
      <c r="N1112">
        <f t="shared" si="204"/>
        <v>2.6013033448673637</v>
      </c>
      <c r="O1112">
        <f t="shared" si="205"/>
        <v>1.7431058849508707</v>
      </c>
      <c r="P1112">
        <f t="shared" si="206"/>
        <v>8</v>
      </c>
      <c r="Q1112">
        <f t="shared" si="207"/>
        <v>19</v>
      </c>
      <c r="AC1112" s="2"/>
      <c r="AD1112" s="2"/>
    </row>
    <row r="1113" spans="1:30" x14ac:dyDescent="0.25">
      <c r="A1113" s="6">
        <v>41870.499999995372</v>
      </c>
      <c r="B1113" s="8">
        <v>23.293333333333319</v>
      </c>
      <c r="C1113">
        <v>32.926666666666669</v>
      </c>
      <c r="D1113">
        <v>30.339999999999993</v>
      </c>
      <c r="E1113">
        <v>23.604166666666668</v>
      </c>
      <c r="F1113">
        <v>23.9025</v>
      </c>
      <c r="G1113">
        <v>16.524999999999999</v>
      </c>
      <c r="H1113">
        <v>13.468333333333334</v>
      </c>
      <c r="I1113">
        <v>14.453333333333335</v>
      </c>
      <c r="J1113">
        <v>24.783333333333331</v>
      </c>
      <c r="K1113" s="2">
        <v>28.78</v>
      </c>
      <c r="L1113" s="2">
        <v>22.33</v>
      </c>
      <c r="M1113">
        <f t="shared" si="203"/>
        <v>47.544291666666695</v>
      </c>
      <c r="N1113">
        <f t="shared" si="204"/>
        <v>2.8771129601613734</v>
      </c>
      <c r="O1113">
        <f t="shared" si="205"/>
        <v>1.9183977807666455</v>
      </c>
      <c r="P1113">
        <f t="shared" si="206"/>
        <v>8</v>
      </c>
      <c r="Q1113">
        <f t="shared" si="207"/>
        <v>19</v>
      </c>
      <c r="AC1113" s="2"/>
      <c r="AD1113" s="2"/>
    </row>
    <row r="1114" spans="1:30" x14ac:dyDescent="0.25">
      <c r="A1114" s="6">
        <v>41870.541666662037</v>
      </c>
      <c r="B1114" s="8">
        <v>23.216666666666665</v>
      </c>
      <c r="C1114">
        <v>32.935000000000002</v>
      </c>
      <c r="D1114">
        <v>30.373333333333331</v>
      </c>
      <c r="E1114">
        <v>23.562499999999996</v>
      </c>
      <c r="F1114">
        <v>23.849999999999998</v>
      </c>
      <c r="G1114">
        <v>16.625</v>
      </c>
      <c r="H1114">
        <v>13.485833333333332</v>
      </c>
      <c r="I1114">
        <v>14.464999999999998</v>
      </c>
      <c r="J1114">
        <v>24.875</v>
      </c>
      <c r="K1114" s="2">
        <v>28.78</v>
      </c>
      <c r="L1114" s="2">
        <v>22.33</v>
      </c>
      <c r="M1114">
        <f t="shared" si="203"/>
        <v>47.392323611111088</v>
      </c>
      <c r="N1114">
        <f t="shared" si="204"/>
        <v>2.8506660818713438</v>
      </c>
      <c r="O1114">
        <f t="shared" si="205"/>
        <v>1.9052190396426567</v>
      </c>
      <c r="P1114">
        <f t="shared" si="206"/>
        <v>8</v>
      </c>
      <c r="Q1114">
        <f t="shared" si="207"/>
        <v>19</v>
      </c>
      <c r="AC1114" s="2"/>
      <c r="AD1114" s="2"/>
    </row>
    <row r="1115" spans="1:30" x14ac:dyDescent="0.25">
      <c r="A1115" s="6">
        <v>41870.583333328701</v>
      </c>
      <c r="B1115" s="8">
        <v>23.456666666666667</v>
      </c>
      <c r="C1115">
        <v>32.970833333333339</v>
      </c>
      <c r="D1115">
        <v>30.397499999999997</v>
      </c>
      <c r="E1115">
        <v>23.5425</v>
      </c>
      <c r="F1115">
        <v>23.865833333333338</v>
      </c>
      <c r="G1115">
        <v>16.616666666666667</v>
      </c>
      <c r="H1115">
        <v>13.542500000000002</v>
      </c>
      <c r="I1115">
        <v>14.520833333333334</v>
      </c>
      <c r="J1115">
        <v>24.899999999999995</v>
      </c>
      <c r="K1115" s="2">
        <v>28.78</v>
      </c>
      <c r="L1115" s="2">
        <v>22.33</v>
      </c>
      <c r="M1115">
        <f t="shared" si="203"/>
        <v>47.37061388888884</v>
      </c>
      <c r="N1115">
        <f t="shared" si="204"/>
        <v>2.8507892009361386</v>
      </c>
      <c r="O1115">
        <f t="shared" si="205"/>
        <v>1.9024342927264599</v>
      </c>
      <c r="P1115">
        <f t="shared" si="206"/>
        <v>8</v>
      </c>
      <c r="Q1115">
        <f t="shared" si="207"/>
        <v>19</v>
      </c>
      <c r="AC1115" s="2"/>
      <c r="AD1115" s="2"/>
    </row>
    <row r="1116" spans="1:30" x14ac:dyDescent="0.25">
      <c r="A1116" s="6">
        <v>41870.624999995365</v>
      </c>
      <c r="B1116" s="8">
        <v>23.34666666666666</v>
      </c>
      <c r="C1116">
        <v>33.025000000000006</v>
      </c>
      <c r="D1116">
        <v>30.479166666666668</v>
      </c>
      <c r="E1116">
        <v>23.580833333333331</v>
      </c>
      <c r="F1116">
        <v>23.937499999999996</v>
      </c>
      <c r="G1116">
        <v>16.366666666666667</v>
      </c>
      <c r="H1116">
        <v>13.420833333333333</v>
      </c>
      <c r="I1116">
        <v>14.386666666666665</v>
      </c>
      <c r="J1116">
        <v>24.675000000000001</v>
      </c>
      <c r="K1116" s="2">
        <v>28.78</v>
      </c>
      <c r="L1116" s="2">
        <v>22.33</v>
      </c>
      <c r="M1116">
        <f t="shared" si="203"/>
        <v>47.044968055555529</v>
      </c>
      <c r="N1116">
        <f t="shared" si="204"/>
        <v>2.8744379667345537</v>
      </c>
      <c r="O1116">
        <f t="shared" si="205"/>
        <v>1.906584318360913</v>
      </c>
      <c r="P1116">
        <f t="shared" si="206"/>
        <v>8</v>
      </c>
      <c r="Q1116">
        <f t="shared" si="207"/>
        <v>19</v>
      </c>
      <c r="AC1116" s="2"/>
      <c r="AD1116" s="2"/>
    </row>
    <row r="1117" spans="1:30" x14ac:dyDescent="0.25">
      <c r="A1117" s="6">
        <v>41870.666666662029</v>
      </c>
      <c r="B1117" s="8">
        <v>22.869999999999987</v>
      </c>
      <c r="C1117">
        <v>32.994166666666672</v>
      </c>
      <c r="D1117">
        <v>30.451666666666668</v>
      </c>
      <c r="E1117">
        <v>23.631666666666664</v>
      </c>
      <c r="F1117">
        <v>24.026666666666667</v>
      </c>
      <c r="G1117">
        <v>16.75</v>
      </c>
      <c r="H1117">
        <v>13.627500000000003</v>
      </c>
      <c r="I1117">
        <v>14.541666666666666</v>
      </c>
      <c r="J1117">
        <v>25.025000000000002</v>
      </c>
      <c r="K1117" s="2">
        <v>28.78</v>
      </c>
      <c r="L1117" s="2">
        <v>22.33</v>
      </c>
      <c r="M1117">
        <f t="shared" si="203"/>
        <v>45.698965277777674</v>
      </c>
      <c r="N1117">
        <f t="shared" si="204"/>
        <v>2.7282964344941893</v>
      </c>
      <c r="O1117">
        <f t="shared" si="205"/>
        <v>1.8261324786324744</v>
      </c>
      <c r="P1117">
        <f t="shared" si="206"/>
        <v>8</v>
      </c>
      <c r="Q1117">
        <f t="shared" si="207"/>
        <v>19</v>
      </c>
      <c r="AC1117" s="2"/>
      <c r="AD1117" s="2"/>
    </row>
    <row r="1118" spans="1:30" x14ac:dyDescent="0.25">
      <c r="A1118" s="6">
        <v>41870.708333328694</v>
      </c>
      <c r="B1118" s="8">
        <v>23.12</v>
      </c>
      <c r="C1118">
        <v>33.0075</v>
      </c>
      <c r="D1118">
        <v>30.454166666666666</v>
      </c>
      <c r="E1118">
        <v>23.694166666666671</v>
      </c>
      <c r="F1118">
        <v>24.098333333333333</v>
      </c>
      <c r="G1118">
        <v>14.858333333333334</v>
      </c>
      <c r="H1118">
        <v>13.649999999999999</v>
      </c>
      <c r="I1118">
        <v>14.473333333333331</v>
      </c>
      <c r="J1118">
        <v>23.174999999999997</v>
      </c>
      <c r="K1118" s="2">
        <v>28.78</v>
      </c>
      <c r="L1118" s="2">
        <v>22.33</v>
      </c>
      <c r="M1118">
        <f t="shared" si="203"/>
        <v>43.332605555555531</v>
      </c>
      <c r="N1118">
        <f t="shared" si="204"/>
        <v>2.916383997008785</v>
      </c>
      <c r="O1118">
        <f t="shared" si="205"/>
        <v>1.8697995924727309</v>
      </c>
      <c r="P1118">
        <f t="shared" si="206"/>
        <v>8</v>
      </c>
      <c r="Q1118">
        <f t="shared" si="207"/>
        <v>19</v>
      </c>
      <c r="AC1118" s="2"/>
      <c r="AD1118" s="2"/>
    </row>
    <row r="1119" spans="1:30" x14ac:dyDescent="0.25">
      <c r="A1119" s="6">
        <v>41870.749999995358</v>
      </c>
      <c r="B1119" s="8">
        <v>23.146666666666679</v>
      </c>
      <c r="C1119">
        <v>33.011666666666663</v>
      </c>
      <c r="D1119">
        <v>30.446666666666669</v>
      </c>
      <c r="E1119">
        <v>23.763333333333332</v>
      </c>
      <c r="F1119">
        <v>24.16333333333333</v>
      </c>
      <c r="G1119">
        <v>14.949999999999998</v>
      </c>
      <c r="H1119">
        <v>13.454999999999998</v>
      </c>
      <c r="I1119">
        <v>14.408333333333331</v>
      </c>
      <c r="J1119">
        <v>23.266666666666666</v>
      </c>
      <c r="K1119" s="2">
        <v>28.78</v>
      </c>
      <c r="L1119" s="2">
        <v>22.33</v>
      </c>
      <c r="M1119">
        <f t="shared" si="203"/>
        <v>46.71932222222221</v>
      </c>
      <c r="N1119">
        <f t="shared" si="204"/>
        <v>3.1250382757339277</v>
      </c>
      <c r="O1119">
        <f t="shared" si="205"/>
        <v>2.0079937917860549</v>
      </c>
      <c r="P1119">
        <f t="shared" si="206"/>
        <v>8</v>
      </c>
      <c r="Q1119">
        <f t="shared" si="207"/>
        <v>19</v>
      </c>
      <c r="AC1119" s="2"/>
      <c r="AD1119" s="2"/>
    </row>
    <row r="1120" spans="1:30" x14ac:dyDescent="0.25">
      <c r="A1120" s="6">
        <v>41870.791666662022</v>
      </c>
      <c r="B1120" s="8">
        <v>23.081666666666671</v>
      </c>
      <c r="C1120">
        <v>32.973333333333336</v>
      </c>
      <c r="D1120">
        <v>30.43416666666667</v>
      </c>
      <c r="E1120">
        <v>23.819166666666661</v>
      </c>
      <c r="F1120">
        <v>24.249166666666667</v>
      </c>
      <c r="G1120">
        <v>15.141666666666667</v>
      </c>
      <c r="H1120">
        <v>13.500833333333333</v>
      </c>
      <c r="I1120">
        <v>14.308333333333335</v>
      </c>
      <c r="J1120">
        <v>23.441666666666663</v>
      </c>
      <c r="K1120" s="2">
        <v>28.78</v>
      </c>
      <c r="L1120" s="2">
        <v>22.33</v>
      </c>
      <c r="M1120">
        <f t="shared" si="203"/>
        <v>42.920120833333399</v>
      </c>
      <c r="N1120">
        <f t="shared" si="204"/>
        <v>2.8345704457897676</v>
      </c>
      <c r="O1120">
        <f t="shared" si="205"/>
        <v>1.8309329896907247</v>
      </c>
      <c r="P1120">
        <f t="shared" si="206"/>
        <v>8</v>
      </c>
      <c r="Q1120">
        <f t="shared" si="207"/>
        <v>19</v>
      </c>
      <c r="AC1120" s="2"/>
      <c r="AD1120" s="2"/>
    </row>
    <row r="1121" spans="1:30" x14ac:dyDescent="0.25">
      <c r="A1121" s="6">
        <v>41870.833333328686</v>
      </c>
      <c r="B1121" s="8">
        <v>23.018333333333349</v>
      </c>
      <c r="C1121">
        <v>32.49916666666666</v>
      </c>
      <c r="D1121">
        <v>30.441666666666666</v>
      </c>
      <c r="E1121">
        <v>23.864999999999998</v>
      </c>
      <c r="F1121">
        <v>24.299999999999997</v>
      </c>
      <c r="G1121">
        <v>12.983333333333333</v>
      </c>
      <c r="H1121">
        <v>13.815833333333336</v>
      </c>
      <c r="I1121">
        <v>14.43166666666667</v>
      </c>
      <c r="J1121">
        <v>21.366666666666664</v>
      </c>
      <c r="K1121" s="2">
        <v>28.78</v>
      </c>
      <c r="L1121" s="2">
        <v>22.33</v>
      </c>
      <c r="M1121">
        <f t="shared" si="203"/>
        <v>37.926884722222248</v>
      </c>
      <c r="N1121">
        <f t="shared" si="204"/>
        <v>2.9211977963200706</v>
      </c>
      <c r="O1121">
        <f t="shared" si="205"/>
        <v>1.7750492069682802</v>
      </c>
      <c r="P1121">
        <f t="shared" si="206"/>
        <v>8</v>
      </c>
      <c r="Q1121">
        <f t="shared" si="207"/>
        <v>19</v>
      </c>
      <c r="AC1121" s="2"/>
      <c r="AD1121" s="2"/>
    </row>
    <row r="1122" spans="1:30" x14ac:dyDescent="0.25">
      <c r="A1122" s="6">
        <v>41871.291666661993</v>
      </c>
      <c r="B1122" s="8">
        <v>22.738333333333333</v>
      </c>
      <c r="C1122">
        <v>33.734545454545461</v>
      </c>
      <c r="D1122">
        <v>29.598181818181818</v>
      </c>
      <c r="E1122">
        <v>24.031818181818178</v>
      </c>
      <c r="F1122">
        <v>24.398181818181818</v>
      </c>
      <c r="G1122">
        <v>29.291666666666661</v>
      </c>
      <c r="H1122">
        <v>14.236363636363636</v>
      </c>
      <c r="I1122">
        <v>16.746363636363636</v>
      </c>
      <c r="J1122">
        <v>37.466666666666661</v>
      </c>
      <c r="K1122" s="2">
        <v>28.78</v>
      </c>
      <c r="L1122" s="2">
        <v>22.33</v>
      </c>
      <c r="M1122">
        <f t="shared" ref="M1122:M1159" si="208">IF(G1122&lt;3,0,IF(H1122&gt;I1122,0,(4.2*L1122*(I1122-H1122+0.84)/3.6)))</f>
        <v>87.273083333333318</v>
      </c>
      <c r="N1122">
        <f t="shared" ref="N1122:N1159" si="209">M1122/G1122</f>
        <v>2.9794509246088192</v>
      </c>
      <c r="O1122">
        <f t="shared" ref="O1122:O1159" si="210">M1122/J1122</f>
        <v>2.3293527580071172</v>
      </c>
      <c r="P1122">
        <f t="shared" ref="P1122:P1159" si="211">MONTH(A1122)</f>
        <v>8</v>
      </c>
      <c r="Q1122">
        <f t="shared" ref="Q1122:Q1159" si="212">DAY(A1122)</f>
        <v>20</v>
      </c>
      <c r="AC1122" s="2"/>
      <c r="AD1122" s="2"/>
    </row>
    <row r="1123" spans="1:30" x14ac:dyDescent="0.25">
      <c r="A1123" s="6">
        <v>41871.333333328657</v>
      </c>
      <c r="B1123" s="8">
        <v>22.683333333333334</v>
      </c>
      <c r="C1123">
        <v>33.132500000000007</v>
      </c>
      <c r="D1123">
        <v>30.023749999999996</v>
      </c>
      <c r="E1123">
        <v>24.0625</v>
      </c>
      <c r="F1123">
        <v>24.396249999999995</v>
      </c>
      <c r="G1123">
        <v>19.325000000000006</v>
      </c>
      <c r="H1123">
        <v>12.844999999999999</v>
      </c>
      <c r="I1123">
        <v>14.14625</v>
      </c>
      <c r="J1123">
        <v>27.508333333333336</v>
      </c>
      <c r="K1123" s="2">
        <v>28.78</v>
      </c>
      <c r="L1123" s="2">
        <v>22.33</v>
      </c>
      <c r="M1123">
        <f t="shared" si="208"/>
        <v>55.783131250000032</v>
      </c>
      <c r="N1123">
        <f t="shared" si="209"/>
        <v>2.8865785899094445</v>
      </c>
      <c r="O1123">
        <f t="shared" si="210"/>
        <v>2.0278629960618004</v>
      </c>
      <c r="P1123">
        <f t="shared" si="211"/>
        <v>8</v>
      </c>
      <c r="Q1123">
        <f t="shared" si="212"/>
        <v>20</v>
      </c>
      <c r="AC1123" s="2"/>
      <c r="AD1123" s="2"/>
    </row>
    <row r="1124" spans="1:30" x14ac:dyDescent="0.25">
      <c r="A1124" s="6">
        <v>41871.374999995322</v>
      </c>
      <c r="B1124" s="8">
        <v>23.019999999999996</v>
      </c>
      <c r="C1124">
        <v>32.744999999999997</v>
      </c>
      <c r="D1124">
        <v>30.166666666666668</v>
      </c>
      <c r="E1124">
        <v>24.039999999999996</v>
      </c>
      <c r="F1124">
        <v>24.310000000000002</v>
      </c>
      <c r="G1124">
        <v>16.358333333333334</v>
      </c>
      <c r="H1124">
        <v>13.218333333333334</v>
      </c>
      <c r="I1124">
        <v>14.19</v>
      </c>
      <c r="J1124">
        <v>24.650000000000002</v>
      </c>
      <c r="K1124" s="2">
        <v>28.78</v>
      </c>
      <c r="L1124" s="2">
        <v>22.33</v>
      </c>
      <c r="M1124">
        <f t="shared" si="208"/>
        <v>47.196936111111079</v>
      </c>
      <c r="N1124">
        <f t="shared" si="209"/>
        <v>2.8851922227882469</v>
      </c>
      <c r="O1124">
        <f t="shared" si="210"/>
        <v>1.9146830065359461</v>
      </c>
      <c r="P1124">
        <f t="shared" si="211"/>
        <v>8</v>
      </c>
      <c r="Q1124">
        <f t="shared" si="212"/>
        <v>20</v>
      </c>
      <c r="AC1124" s="2"/>
      <c r="AD1124" s="2"/>
    </row>
    <row r="1125" spans="1:30" x14ac:dyDescent="0.25">
      <c r="A1125" s="6">
        <v>41871.416666661986</v>
      </c>
      <c r="B1125" s="8">
        <v>23.115000000000006</v>
      </c>
      <c r="C1125">
        <v>32.748333333333335</v>
      </c>
      <c r="D1125">
        <v>30.168333333333337</v>
      </c>
      <c r="E1125">
        <v>23.91333333333333</v>
      </c>
      <c r="F1125">
        <v>24.105</v>
      </c>
      <c r="G1125">
        <v>15.258333333333333</v>
      </c>
      <c r="H1125">
        <v>13.508333333333331</v>
      </c>
      <c r="I1125">
        <v>14.515000000000001</v>
      </c>
      <c r="J1125">
        <v>23.599999999999998</v>
      </c>
      <c r="K1125" s="2">
        <v>28.78</v>
      </c>
      <c r="L1125" s="2">
        <v>22.33</v>
      </c>
      <c r="M1125">
        <f t="shared" si="208"/>
        <v>48.108744444444511</v>
      </c>
      <c r="N1125">
        <f t="shared" si="209"/>
        <v>3.152948843983256</v>
      </c>
      <c r="O1125">
        <f t="shared" si="210"/>
        <v>2.0385061205273098</v>
      </c>
      <c r="P1125">
        <f t="shared" si="211"/>
        <v>8</v>
      </c>
      <c r="Q1125">
        <f t="shared" si="212"/>
        <v>20</v>
      </c>
      <c r="AC1125" s="2"/>
      <c r="AD1125" s="2"/>
    </row>
    <row r="1126" spans="1:30" x14ac:dyDescent="0.25">
      <c r="A1126" s="6">
        <v>41871.45833332865</v>
      </c>
      <c r="B1126" s="8">
        <v>23.348333333333347</v>
      </c>
      <c r="C1126">
        <v>32.733333333333327</v>
      </c>
      <c r="D1126">
        <v>30.165000000000003</v>
      </c>
      <c r="E1126">
        <v>23.781666666666666</v>
      </c>
      <c r="F1126">
        <v>23.921666666666667</v>
      </c>
      <c r="G1126">
        <v>15.283333333333333</v>
      </c>
      <c r="H1126">
        <v>13.535000000000002</v>
      </c>
      <c r="I1126">
        <v>14.524999999999999</v>
      </c>
      <c r="J1126">
        <v>23.624999999999996</v>
      </c>
      <c r="K1126" s="2">
        <v>28.78</v>
      </c>
      <c r="L1126" s="2">
        <v>22.33</v>
      </c>
      <c r="M1126">
        <f t="shared" si="208"/>
        <v>47.674549999999911</v>
      </c>
      <c r="N1126">
        <f t="shared" si="209"/>
        <v>3.1193816793893072</v>
      </c>
      <c r="O1126">
        <f t="shared" si="210"/>
        <v>2.0179703703703669</v>
      </c>
      <c r="P1126">
        <f t="shared" si="211"/>
        <v>8</v>
      </c>
      <c r="Q1126">
        <f t="shared" si="212"/>
        <v>20</v>
      </c>
      <c r="AC1126" s="2"/>
      <c r="AD1126" s="2"/>
    </row>
    <row r="1127" spans="1:30" x14ac:dyDescent="0.25">
      <c r="A1127" s="6">
        <v>41871.499999995314</v>
      </c>
      <c r="B1127" s="8">
        <v>23.209999999999997</v>
      </c>
      <c r="C1127">
        <v>32.756666666666668</v>
      </c>
      <c r="D1127">
        <v>30.205000000000002</v>
      </c>
      <c r="E1127">
        <v>23.635000000000002</v>
      </c>
      <c r="F1127">
        <v>23.801666666666666</v>
      </c>
      <c r="G1127">
        <v>14.974999999999996</v>
      </c>
      <c r="H1127">
        <v>13.83</v>
      </c>
      <c r="I1127">
        <v>14.483333333333333</v>
      </c>
      <c r="J1127">
        <v>23.283333333333335</v>
      </c>
      <c r="K1127" s="2">
        <v>28.78</v>
      </c>
      <c r="L1127" s="2">
        <v>22.33</v>
      </c>
      <c r="M1127">
        <f t="shared" si="208"/>
        <v>38.903822222222196</v>
      </c>
      <c r="N1127">
        <f t="shared" si="209"/>
        <v>2.5979180115006484</v>
      </c>
      <c r="O1127">
        <f t="shared" si="210"/>
        <v>1.6708871391076103</v>
      </c>
      <c r="P1127">
        <f t="shared" si="211"/>
        <v>8</v>
      </c>
      <c r="Q1127">
        <f t="shared" si="212"/>
        <v>20</v>
      </c>
      <c r="AC1127" s="2"/>
      <c r="AD1127" s="2"/>
    </row>
    <row r="1128" spans="1:30" x14ac:dyDescent="0.25">
      <c r="A1128" s="6">
        <v>41871.541666661979</v>
      </c>
      <c r="B1128" s="8">
        <v>23.12</v>
      </c>
      <c r="C1128">
        <v>32.768333333333338</v>
      </c>
      <c r="D1128">
        <v>30.236666666666668</v>
      </c>
      <c r="E1128">
        <v>23.531666666666666</v>
      </c>
      <c r="F1128">
        <v>23.72</v>
      </c>
      <c r="G1128">
        <v>15.04166666666667</v>
      </c>
      <c r="H1128">
        <v>13.4</v>
      </c>
      <c r="I1128">
        <v>14.378333333333336</v>
      </c>
      <c r="J1128">
        <v>23.416666666666661</v>
      </c>
      <c r="K1128" s="2">
        <v>28.78</v>
      </c>
      <c r="L1128" s="2">
        <v>22.33</v>
      </c>
      <c r="M1128">
        <f t="shared" si="208"/>
        <v>47.370613888888933</v>
      </c>
      <c r="N1128">
        <f t="shared" si="209"/>
        <v>3.1492928901200394</v>
      </c>
      <c r="O1128">
        <f t="shared" si="210"/>
        <v>2.0229443653618056</v>
      </c>
      <c r="P1128">
        <f t="shared" si="211"/>
        <v>8</v>
      </c>
      <c r="Q1128">
        <f t="shared" si="212"/>
        <v>20</v>
      </c>
      <c r="AC1128" s="2"/>
      <c r="AD1128" s="2"/>
    </row>
    <row r="1129" spans="1:30" x14ac:dyDescent="0.25">
      <c r="A1129" s="6">
        <v>41871.583333328643</v>
      </c>
      <c r="B1129" s="8">
        <v>22.67666666666668</v>
      </c>
      <c r="C1129">
        <v>32.585000000000001</v>
      </c>
      <c r="D1129">
        <v>30.241666666666664</v>
      </c>
      <c r="E1129">
        <v>23.441666666666666</v>
      </c>
      <c r="F1129">
        <v>23.639999999999997</v>
      </c>
      <c r="G1129">
        <v>13.591666666666667</v>
      </c>
      <c r="H1129">
        <v>13.744999999999999</v>
      </c>
      <c r="I1129">
        <v>14.376666666666665</v>
      </c>
      <c r="J1129">
        <v>21.933333333333334</v>
      </c>
      <c r="K1129" s="2">
        <v>28.78</v>
      </c>
      <c r="L1129" s="2">
        <v>22.33</v>
      </c>
      <c r="M1129">
        <f t="shared" si="208"/>
        <v>38.339369444444415</v>
      </c>
      <c r="N1129">
        <f t="shared" si="209"/>
        <v>2.8207997138769647</v>
      </c>
      <c r="O1129">
        <f t="shared" si="210"/>
        <v>1.7479955673758851</v>
      </c>
      <c r="P1129">
        <f t="shared" si="211"/>
        <v>8</v>
      </c>
      <c r="Q1129">
        <f t="shared" si="212"/>
        <v>20</v>
      </c>
      <c r="AC1129" s="2"/>
      <c r="AD1129" s="2"/>
    </row>
    <row r="1130" spans="1:30" x14ac:dyDescent="0.25">
      <c r="A1130" s="6">
        <v>41871.624999995307</v>
      </c>
      <c r="B1130" s="8">
        <v>22.306666666666658</v>
      </c>
      <c r="C1130">
        <v>32.473333333333329</v>
      </c>
      <c r="D1130">
        <v>30.246666666666666</v>
      </c>
      <c r="E1130">
        <v>23.348333333333329</v>
      </c>
      <c r="F1130">
        <v>23.62833333333333</v>
      </c>
      <c r="G1130">
        <v>14.641666666666667</v>
      </c>
      <c r="H1130">
        <v>13.615</v>
      </c>
      <c r="I1130">
        <v>14.551666666666668</v>
      </c>
      <c r="J1130">
        <v>22.958333333333332</v>
      </c>
      <c r="K1130" s="2">
        <v>28.78</v>
      </c>
      <c r="L1130" s="2">
        <v>22.33</v>
      </c>
      <c r="M1130">
        <f t="shared" si="208"/>
        <v>46.285127777777795</v>
      </c>
      <c r="N1130">
        <f t="shared" si="209"/>
        <v>3.1611925630810105</v>
      </c>
      <c r="O1130">
        <f t="shared" si="210"/>
        <v>2.0160491228070185</v>
      </c>
      <c r="P1130">
        <f t="shared" si="211"/>
        <v>8</v>
      </c>
      <c r="Q1130">
        <f t="shared" si="212"/>
        <v>20</v>
      </c>
      <c r="AC1130" s="2"/>
      <c r="AD1130" s="2"/>
    </row>
    <row r="1131" spans="1:30" x14ac:dyDescent="0.25">
      <c r="A1131" s="6">
        <v>41871.666666661971</v>
      </c>
      <c r="B1131" s="8">
        <v>22.055000000000007</v>
      </c>
      <c r="C1131">
        <v>32.641666666666659</v>
      </c>
      <c r="D1131">
        <v>30.223333333333329</v>
      </c>
      <c r="E1131">
        <v>23.326666666666664</v>
      </c>
      <c r="F1131">
        <v>23.608333333333334</v>
      </c>
      <c r="G1131">
        <v>16.625</v>
      </c>
      <c r="H1131">
        <v>13.663333333333334</v>
      </c>
      <c r="I1131">
        <v>14.623333333333333</v>
      </c>
      <c r="J1131">
        <v>24.916666666666661</v>
      </c>
      <c r="K1131" s="2">
        <v>28.78</v>
      </c>
      <c r="L1131" s="2">
        <v>22.33</v>
      </c>
      <c r="M1131">
        <f t="shared" si="208"/>
        <v>46.892999999999972</v>
      </c>
      <c r="N1131">
        <f t="shared" si="209"/>
        <v>2.8206315789473666</v>
      </c>
      <c r="O1131">
        <f t="shared" si="210"/>
        <v>1.8819933110367886</v>
      </c>
      <c r="P1131">
        <f t="shared" si="211"/>
        <v>8</v>
      </c>
      <c r="Q1131">
        <f t="shared" si="212"/>
        <v>20</v>
      </c>
      <c r="AC1131" s="2"/>
      <c r="AD1131" s="2"/>
    </row>
    <row r="1132" spans="1:30" x14ac:dyDescent="0.25">
      <c r="A1132" s="6">
        <v>41871.708333328635</v>
      </c>
      <c r="B1132" s="8">
        <v>21.996666666666648</v>
      </c>
      <c r="C1132">
        <v>32.809999999999995</v>
      </c>
      <c r="D1132">
        <v>30.243333333333336</v>
      </c>
      <c r="E1132">
        <v>23.306666666666668</v>
      </c>
      <c r="F1132">
        <v>23.63</v>
      </c>
      <c r="G1132">
        <v>15.008333333333335</v>
      </c>
      <c r="H1132">
        <v>13.381666666666668</v>
      </c>
      <c r="I1132">
        <v>14.340000000000002</v>
      </c>
      <c r="J1132">
        <v>24.690909090909091</v>
      </c>
      <c r="K1132" s="2">
        <v>28.78</v>
      </c>
      <c r="L1132" s="2">
        <v>22.33</v>
      </c>
      <c r="M1132">
        <f t="shared" si="208"/>
        <v>46.849580555555569</v>
      </c>
      <c r="N1132">
        <f t="shared" si="209"/>
        <v>3.1215711641680555</v>
      </c>
      <c r="O1132">
        <f t="shared" si="210"/>
        <v>1.8974425114547542</v>
      </c>
      <c r="P1132">
        <f t="shared" si="211"/>
        <v>8</v>
      </c>
      <c r="Q1132">
        <f t="shared" si="212"/>
        <v>20</v>
      </c>
      <c r="AC1132" s="2"/>
      <c r="AD1132" s="2"/>
    </row>
    <row r="1133" spans="1:30" x14ac:dyDescent="0.25">
      <c r="A1133" s="6">
        <v>41871.7499999953</v>
      </c>
      <c r="B1133" s="8">
        <v>21.801666666666684</v>
      </c>
      <c r="C1133">
        <v>31.993333333333336</v>
      </c>
      <c r="D1133">
        <v>30.221666666666664</v>
      </c>
      <c r="E1133">
        <v>23.333333333333332</v>
      </c>
      <c r="F1133">
        <v>23.689999999999998</v>
      </c>
      <c r="G1133">
        <v>11.541666666666666</v>
      </c>
      <c r="H1133">
        <v>13.964999999999998</v>
      </c>
      <c r="I1133">
        <v>14.576666666666668</v>
      </c>
      <c r="J1133">
        <v>19.849999999999998</v>
      </c>
      <c r="K1133" s="2">
        <v>28.78</v>
      </c>
      <c r="L1133" s="2">
        <v>22.33</v>
      </c>
      <c r="M1133">
        <f t="shared" si="208"/>
        <v>37.818336111111194</v>
      </c>
      <c r="N1133">
        <f t="shared" si="209"/>
        <v>3.2766789410349051</v>
      </c>
      <c r="O1133">
        <f t="shared" si="210"/>
        <v>1.9052058494262567</v>
      </c>
      <c r="P1133">
        <f t="shared" si="211"/>
        <v>8</v>
      </c>
      <c r="Q1133">
        <f t="shared" si="212"/>
        <v>20</v>
      </c>
      <c r="AC1133" s="2"/>
      <c r="AD1133" s="2"/>
    </row>
    <row r="1134" spans="1:30" x14ac:dyDescent="0.25">
      <c r="A1134" s="6">
        <v>41871.791666661964</v>
      </c>
      <c r="B1134" s="8">
        <v>25.446666666666669</v>
      </c>
      <c r="C1134">
        <v>32.49</v>
      </c>
      <c r="D1134">
        <v>30.183333333333326</v>
      </c>
      <c r="E1134">
        <v>23.406666666666666</v>
      </c>
      <c r="F1134">
        <v>23.781666666666666</v>
      </c>
      <c r="G1134">
        <v>14.866666666666667</v>
      </c>
      <c r="H1134">
        <v>13.911666666666667</v>
      </c>
      <c r="I1134">
        <v>14.538333333333332</v>
      </c>
      <c r="J1134">
        <v>23.191666666666663</v>
      </c>
      <c r="K1134" s="2">
        <v>28.78</v>
      </c>
      <c r="L1134" s="2">
        <v>22.33</v>
      </c>
      <c r="M1134">
        <f t="shared" si="208"/>
        <v>38.209111111111071</v>
      </c>
      <c r="N1134">
        <f t="shared" si="209"/>
        <v>2.5701195814648701</v>
      </c>
      <c r="O1134">
        <f t="shared" si="210"/>
        <v>1.6475362318840565</v>
      </c>
      <c r="P1134">
        <f t="shared" si="211"/>
        <v>8</v>
      </c>
      <c r="Q1134">
        <f t="shared" si="212"/>
        <v>20</v>
      </c>
      <c r="AC1134" s="2"/>
      <c r="AD1134" s="2"/>
    </row>
    <row r="1135" spans="1:30" x14ac:dyDescent="0.25">
      <c r="A1135" s="6">
        <v>41871.833333328628</v>
      </c>
      <c r="B1135" s="8">
        <v>23.31333333333334</v>
      </c>
      <c r="C1135">
        <v>32.115000000000002</v>
      </c>
      <c r="D1135">
        <v>30.198333333333334</v>
      </c>
      <c r="E1135">
        <v>23.491666666666664</v>
      </c>
      <c r="F1135">
        <v>23.88</v>
      </c>
      <c r="G1135">
        <v>10.108333333333333</v>
      </c>
      <c r="H1135">
        <v>14.428333333333335</v>
      </c>
      <c r="I1135">
        <v>14.42</v>
      </c>
      <c r="J1135">
        <v>18.499999999999996</v>
      </c>
      <c r="K1135" s="2">
        <v>28.78</v>
      </c>
      <c r="L1135" s="2">
        <v>22.33</v>
      </c>
      <c r="M1135">
        <f t="shared" si="208"/>
        <v>0</v>
      </c>
      <c r="N1135">
        <f t="shared" si="209"/>
        <v>0</v>
      </c>
      <c r="O1135">
        <f t="shared" si="210"/>
        <v>0</v>
      </c>
      <c r="P1135">
        <f t="shared" si="211"/>
        <v>8</v>
      </c>
      <c r="Q1135">
        <f t="shared" si="212"/>
        <v>20</v>
      </c>
      <c r="AC1135" s="2"/>
      <c r="AD1135" s="2"/>
    </row>
    <row r="1136" spans="1:30" x14ac:dyDescent="0.25">
      <c r="A1136" s="6">
        <v>41872.291666661935</v>
      </c>
      <c r="B1136" s="8">
        <v>28.841666666666672</v>
      </c>
      <c r="C1136">
        <v>33.04</v>
      </c>
      <c r="D1136">
        <v>29.495000000000001</v>
      </c>
      <c r="E1136">
        <v>23.838333333333335</v>
      </c>
      <c r="F1136">
        <v>24.188333333333333</v>
      </c>
      <c r="G1136">
        <v>27.966666666666672</v>
      </c>
      <c r="H1136">
        <v>14.13</v>
      </c>
      <c r="I1136">
        <v>16.504999999999999</v>
      </c>
      <c r="J1136">
        <v>36.199999999999989</v>
      </c>
      <c r="K1136" s="2">
        <v>28.78</v>
      </c>
      <c r="L1136" s="2">
        <v>22.33</v>
      </c>
      <c r="M1136">
        <f t="shared" si="208"/>
        <v>83.756108333333287</v>
      </c>
      <c r="N1136">
        <f t="shared" si="209"/>
        <v>2.994854886769962</v>
      </c>
      <c r="O1136">
        <f t="shared" si="210"/>
        <v>2.3137046500920806</v>
      </c>
      <c r="P1136">
        <f t="shared" si="211"/>
        <v>8</v>
      </c>
      <c r="Q1136">
        <f t="shared" si="212"/>
        <v>21</v>
      </c>
      <c r="AC1136" s="2"/>
      <c r="AD1136" s="2"/>
    </row>
    <row r="1137" spans="1:30" x14ac:dyDescent="0.25">
      <c r="A1137" s="6">
        <v>41872.333333328599</v>
      </c>
      <c r="B1137" s="8">
        <v>36.86333333333333</v>
      </c>
      <c r="C1137">
        <v>32.356666666666669</v>
      </c>
      <c r="D1137">
        <v>29.794999999999998</v>
      </c>
      <c r="E1137">
        <v>23.886666666666667</v>
      </c>
      <c r="F1137">
        <v>24.228333333333335</v>
      </c>
      <c r="G1137">
        <v>16.200000000000003</v>
      </c>
      <c r="H1137">
        <v>13.615</v>
      </c>
      <c r="I1137">
        <v>14.561666666666666</v>
      </c>
      <c r="J1137">
        <v>24.474999999999998</v>
      </c>
      <c r="K1137" s="2">
        <v>28.78</v>
      </c>
      <c r="L1137" s="2">
        <v>22.33</v>
      </c>
      <c r="M1137">
        <f t="shared" si="208"/>
        <v>46.545644444444406</v>
      </c>
      <c r="N1137">
        <f t="shared" si="209"/>
        <v>2.8731879286694073</v>
      </c>
      <c r="O1137">
        <f t="shared" si="210"/>
        <v>1.9017627965043682</v>
      </c>
      <c r="P1137">
        <f t="shared" si="211"/>
        <v>8</v>
      </c>
      <c r="Q1137">
        <f t="shared" si="212"/>
        <v>21</v>
      </c>
      <c r="AC1137" s="2"/>
      <c r="AD1137" s="2"/>
    </row>
    <row r="1138" spans="1:30" x14ac:dyDescent="0.25">
      <c r="A1138" s="6">
        <v>41872.374999995263</v>
      </c>
      <c r="B1138" s="8">
        <v>37.39</v>
      </c>
      <c r="C1138">
        <v>32.551666666666669</v>
      </c>
      <c r="D1138">
        <v>29.928333333333331</v>
      </c>
      <c r="E1138">
        <v>23.925000000000001</v>
      </c>
      <c r="F1138">
        <v>24.263333333333332</v>
      </c>
      <c r="G1138">
        <v>16.43333333333333</v>
      </c>
      <c r="H1138">
        <v>13.451666666666668</v>
      </c>
      <c r="I1138">
        <v>14.416666666666666</v>
      </c>
      <c r="J1138">
        <v>24.716666666666665</v>
      </c>
      <c r="K1138" s="2">
        <v>28.78</v>
      </c>
      <c r="L1138" s="2">
        <v>22.33</v>
      </c>
      <c r="M1138">
        <f t="shared" si="208"/>
        <v>47.023258333333281</v>
      </c>
      <c r="N1138">
        <f t="shared" si="209"/>
        <v>2.8614558823529386</v>
      </c>
      <c r="O1138">
        <f t="shared" si="210"/>
        <v>1.9024919082939966</v>
      </c>
      <c r="P1138">
        <f t="shared" si="211"/>
        <v>8</v>
      </c>
      <c r="Q1138">
        <f t="shared" si="212"/>
        <v>21</v>
      </c>
      <c r="AC1138" s="2"/>
      <c r="AD1138" s="2"/>
    </row>
    <row r="1139" spans="1:30" x14ac:dyDescent="0.25">
      <c r="A1139" s="6">
        <v>41872.416666661928</v>
      </c>
      <c r="B1139" s="8">
        <v>35.974999999999994</v>
      </c>
      <c r="C1139">
        <v>32.446666666666665</v>
      </c>
      <c r="D1139">
        <v>30.013333333333332</v>
      </c>
      <c r="E1139">
        <v>23.955000000000002</v>
      </c>
      <c r="F1139">
        <v>24.298333333333332</v>
      </c>
      <c r="G1139">
        <v>14.941666666666668</v>
      </c>
      <c r="H1139">
        <v>13.673333333333334</v>
      </c>
      <c r="I1139">
        <v>14.315</v>
      </c>
      <c r="J1139">
        <v>23.208333333333332</v>
      </c>
      <c r="K1139" s="2">
        <v>28.78</v>
      </c>
      <c r="L1139" s="2">
        <v>22.33</v>
      </c>
      <c r="M1139">
        <f t="shared" si="208"/>
        <v>38.599886111111083</v>
      </c>
      <c r="N1139">
        <f t="shared" si="209"/>
        <v>2.583372188139057</v>
      </c>
      <c r="O1139">
        <f t="shared" si="210"/>
        <v>1.6631907839616984</v>
      </c>
      <c r="P1139">
        <f t="shared" si="211"/>
        <v>8</v>
      </c>
      <c r="Q1139">
        <f t="shared" si="212"/>
        <v>21</v>
      </c>
      <c r="AC1139" s="2"/>
      <c r="AD1139" s="2"/>
    </row>
    <row r="1140" spans="1:30" x14ac:dyDescent="0.25">
      <c r="A1140" s="6">
        <v>41872.458333328592</v>
      </c>
      <c r="B1140" s="8">
        <v>35.461666666666659</v>
      </c>
      <c r="C1140">
        <v>31.73</v>
      </c>
      <c r="D1140">
        <v>29.908333333333331</v>
      </c>
      <c r="E1140">
        <v>23.97666666666667</v>
      </c>
      <c r="F1140">
        <v>24.324999999999999</v>
      </c>
      <c r="G1140">
        <v>9.9749999999999996</v>
      </c>
      <c r="H1140">
        <v>14.103333333333333</v>
      </c>
      <c r="I1140">
        <v>14.338333333333333</v>
      </c>
      <c r="J1140">
        <v>18.316666666666666</v>
      </c>
      <c r="K1140" s="2">
        <v>28.78</v>
      </c>
      <c r="L1140" s="2">
        <v>22.33</v>
      </c>
      <c r="M1140">
        <f t="shared" si="208"/>
        <v>28.005541666666648</v>
      </c>
      <c r="N1140">
        <f t="shared" si="209"/>
        <v>2.8075730994152028</v>
      </c>
      <c r="O1140">
        <f t="shared" si="210"/>
        <v>1.5289649681528652</v>
      </c>
      <c r="P1140">
        <f t="shared" si="211"/>
        <v>8</v>
      </c>
      <c r="Q1140">
        <f t="shared" si="212"/>
        <v>21</v>
      </c>
      <c r="AC1140" s="2"/>
      <c r="AD1140" s="2"/>
    </row>
    <row r="1141" spans="1:30" x14ac:dyDescent="0.25">
      <c r="A1141" s="6">
        <v>41872.499999995256</v>
      </c>
      <c r="B1141" s="8">
        <v>35.033333333333331</v>
      </c>
      <c r="C1141">
        <v>32.115000000000002</v>
      </c>
      <c r="D1141">
        <v>29.841666666666669</v>
      </c>
      <c r="E1141">
        <v>23.993333333333329</v>
      </c>
      <c r="F1141">
        <v>24.341666666666665</v>
      </c>
      <c r="G1141">
        <v>16.391666666666662</v>
      </c>
      <c r="H1141">
        <v>13.553333333333335</v>
      </c>
      <c r="I1141">
        <v>14.471666666666666</v>
      </c>
      <c r="J1141">
        <v>24.608333333333338</v>
      </c>
      <c r="K1141" s="2">
        <v>28.78</v>
      </c>
      <c r="L1141" s="2">
        <v>22.33</v>
      </c>
      <c r="M1141">
        <f t="shared" si="208"/>
        <v>45.807513888888835</v>
      </c>
      <c r="N1141">
        <f t="shared" si="209"/>
        <v>2.7945610913404484</v>
      </c>
      <c r="O1141">
        <f t="shared" si="210"/>
        <v>1.8614634834631423</v>
      </c>
      <c r="P1141">
        <f t="shared" si="211"/>
        <v>8</v>
      </c>
      <c r="Q1141">
        <f t="shared" si="212"/>
        <v>21</v>
      </c>
      <c r="AC1141" s="2"/>
      <c r="AD1141" s="2"/>
    </row>
    <row r="1142" spans="1:30" x14ac:dyDescent="0.25">
      <c r="A1142" s="6">
        <v>41872.54166666192</v>
      </c>
      <c r="B1142" s="8">
        <v>34.818333333333335</v>
      </c>
      <c r="C1142">
        <v>31.950000000000003</v>
      </c>
      <c r="D1142">
        <v>29.901666666666671</v>
      </c>
      <c r="E1142">
        <v>24.013333333333335</v>
      </c>
      <c r="F1142">
        <v>24.371666666666666</v>
      </c>
      <c r="G1142">
        <v>9.7333333333333325</v>
      </c>
      <c r="H1142">
        <v>14.051666666666668</v>
      </c>
      <c r="I1142">
        <v>14.334999999999999</v>
      </c>
      <c r="J1142">
        <v>18.041666666666668</v>
      </c>
      <c r="K1142" s="2">
        <v>28.78</v>
      </c>
      <c r="L1142" s="2">
        <v>22.33</v>
      </c>
      <c r="M1142">
        <f t="shared" si="208"/>
        <v>29.264705555555501</v>
      </c>
      <c r="N1142">
        <f t="shared" si="209"/>
        <v>3.0066478310502229</v>
      </c>
      <c r="O1142">
        <f t="shared" si="210"/>
        <v>1.6220622016936073</v>
      </c>
      <c r="P1142">
        <f t="shared" si="211"/>
        <v>8</v>
      </c>
      <c r="Q1142">
        <f t="shared" si="212"/>
        <v>21</v>
      </c>
      <c r="AC1142" s="2"/>
      <c r="AD1142" s="2"/>
    </row>
    <row r="1143" spans="1:30" x14ac:dyDescent="0.25">
      <c r="A1143" s="6">
        <v>41872.583333328585</v>
      </c>
      <c r="B1143" s="8">
        <v>33.90666666666668</v>
      </c>
      <c r="C1143">
        <v>32.111666666666672</v>
      </c>
      <c r="D1143">
        <v>29.868333333333329</v>
      </c>
      <c r="E1143">
        <v>24.028333333333332</v>
      </c>
      <c r="F1143">
        <v>24.39</v>
      </c>
      <c r="G1143">
        <v>13.116666666666665</v>
      </c>
      <c r="H1143">
        <v>13.883333333333333</v>
      </c>
      <c r="I1143">
        <v>14.466666666666667</v>
      </c>
      <c r="J1143">
        <v>21.416666666666668</v>
      </c>
      <c r="K1143" s="2">
        <v>28.78</v>
      </c>
      <c r="L1143" s="2">
        <v>22.33</v>
      </c>
      <c r="M1143">
        <f t="shared" si="208"/>
        <v>37.080205555555565</v>
      </c>
      <c r="N1143">
        <f t="shared" si="209"/>
        <v>2.8269534095722162</v>
      </c>
      <c r="O1143">
        <f t="shared" si="210"/>
        <v>1.7313714656290535</v>
      </c>
      <c r="P1143">
        <f t="shared" si="211"/>
        <v>8</v>
      </c>
      <c r="Q1143">
        <f t="shared" si="212"/>
        <v>21</v>
      </c>
      <c r="AC1143" s="2"/>
      <c r="AD1143" s="2"/>
    </row>
    <row r="1144" spans="1:30" x14ac:dyDescent="0.25">
      <c r="A1144" s="6">
        <v>41872.624999995249</v>
      </c>
      <c r="B1144" s="8">
        <v>34.57500000000001</v>
      </c>
      <c r="C1144">
        <v>32.335000000000001</v>
      </c>
      <c r="D1144">
        <v>29.931666666666672</v>
      </c>
      <c r="E1144">
        <v>24.036666666666662</v>
      </c>
      <c r="F1144">
        <v>24.405000000000001</v>
      </c>
      <c r="G1144">
        <v>16.741666666666664</v>
      </c>
      <c r="H1144">
        <v>13.48666666666667</v>
      </c>
      <c r="I1144">
        <v>14.451666666666666</v>
      </c>
      <c r="J1144">
        <v>25.058333333333334</v>
      </c>
      <c r="K1144" s="2">
        <v>28.78</v>
      </c>
      <c r="L1144" s="2">
        <v>22.33</v>
      </c>
      <c r="M1144">
        <f t="shared" si="208"/>
        <v>47.023258333333239</v>
      </c>
      <c r="N1144">
        <f t="shared" si="209"/>
        <v>2.8087560975609707</v>
      </c>
      <c r="O1144">
        <f t="shared" si="210"/>
        <v>1.8765517126704319</v>
      </c>
      <c r="P1144">
        <f t="shared" si="211"/>
        <v>8</v>
      </c>
      <c r="Q1144">
        <f t="shared" si="212"/>
        <v>21</v>
      </c>
      <c r="AC1144" s="2"/>
      <c r="AD1144" s="2"/>
    </row>
    <row r="1145" spans="1:30" x14ac:dyDescent="0.25">
      <c r="A1145" s="6">
        <v>41872.666666661913</v>
      </c>
      <c r="B1145" s="8">
        <v>33.173333333333318</v>
      </c>
      <c r="C1145">
        <v>32.745000000000005</v>
      </c>
      <c r="D1145">
        <v>30.11</v>
      </c>
      <c r="E1145">
        <v>24.040000000000003</v>
      </c>
      <c r="F1145">
        <v>24.421666666666667</v>
      </c>
      <c r="G1145">
        <v>16.183333333333334</v>
      </c>
      <c r="H1145">
        <v>13.571666666666667</v>
      </c>
      <c r="I1145">
        <v>14.530000000000001</v>
      </c>
      <c r="J1145">
        <v>24.5</v>
      </c>
      <c r="K1145" s="2">
        <v>28.78</v>
      </c>
      <c r="L1145" s="2">
        <v>22.33</v>
      </c>
      <c r="M1145">
        <f t="shared" si="208"/>
        <v>46.849580555555569</v>
      </c>
      <c r="N1145">
        <f t="shared" si="209"/>
        <v>2.8949277377274294</v>
      </c>
      <c r="O1145">
        <f t="shared" si="210"/>
        <v>1.9122277777777783</v>
      </c>
      <c r="P1145">
        <f t="shared" si="211"/>
        <v>8</v>
      </c>
      <c r="Q1145">
        <f t="shared" si="212"/>
        <v>21</v>
      </c>
      <c r="AC1145" s="2"/>
      <c r="AD1145" s="2"/>
    </row>
    <row r="1146" spans="1:30" x14ac:dyDescent="0.25">
      <c r="A1146" s="6">
        <v>41872.708333328577</v>
      </c>
      <c r="B1146" s="8">
        <v>32.17627118644068</v>
      </c>
      <c r="C1146">
        <v>32.756666666666668</v>
      </c>
      <c r="D1146">
        <v>30.218333333333334</v>
      </c>
      <c r="E1146">
        <v>24.048333333333332</v>
      </c>
      <c r="F1146">
        <v>24.428333333333331</v>
      </c>
      <c r="G1146">
        <v>16.608333333333334</v>
      </c>
      <c r="H1146">
        <v>13.534999999999998</v>
      </c>
      <c r="I1146">
        <v>14.501666666666667</v>
      </c>
      <c r="J1146">
        <v>24.899999999999995</v>
      </c>
      <c r="K1146" s="2">
        <v>28.78</v>
      </c>
      <c r="L1146" s="2">
        <v>22.33</v>
      </c>
      <c r="M1146">
        <f t="shared" si="208"/>
        <v>47.066677777777826</v>
      </c>
      <c r="N1146">
        <f t="shared" si="209"/>
        <v>2.8339193845124631</v>
      </c>
      <c r="O1146">
        <f t="shared" si="210"/>
        <v>1.8902280232039292</v>
      </c>
      <c r="P1146">
        <f t="shared" si="211"/>
        <v>8</v>
      </c>
      <c r="Q1146">
        <f t="shared" si="212"/>
        <v>21</v>
      </c>
      <c r="AC1146" s="2"/>
      <c r="AD1146" s="2"/>
    </row>
    <row r="1147" spans="1:30" x14ac:dyDescent="0.25">
      <c r="A1147" s="6">
        <v>41872.749999995242</v>
      </c>
      <c r="B1147" s="8">
        <v>31.018333333333349</v>
      </c>
      <c r="C1147">
        <v>32.833333333333336</v>
      </c>
      <c r="D1147">
        <v>30.253333333333334</v>
      </c>
      <c r="E1147">
        <v>24.05</v>
      </c>
      <c r="F1147">
        <v>24.436666666666667</v>
      </c>
      <c r="G1147">
        <v>16.516666666666666</v>
      </c>
      <c r="H1147">
        <v>13.54</v>
      </c>
      <c r="I1147">
        <v>14.46</v>
      </c>
      <c r="J1147">
        <v>24.766666666666662</v>
      </c>
      <c r="K1147" s="2">
        <v>28.78</v>
      </c>
      <c r="L1147" s="2">
        <v>22.33</v>
      </c>
      <c r="M1147">
        <f t="shared" si="208"/>
        <v>45.85093333333338</v>
      </c>
      <c r="N1147">
        <f t="shared" si="209"/>
        <v>2.7760403632694279</v>
      </c>
      <c r="O1147">
        <f t="shared" si="210"/>
        <v>1.8513162853297465</v>
      </c>
      <c r="P1147">
        <f t="shared" si="211"/>
        <v>8</v>
      </c>
      <c r="Q1147">
        <f t="shared" si="212"/>
        <v>21</v>
      </c>
      <c r="AC1147" s="2"/>
      <c r="AD1147" s="2"/>
    </row>
    <row r="1148" spans="1:30" x14ac:dyDescent="0.25">
      <c r="A1148" s="6">
        <v>41872.791666661906</v>
      </c>
      <c r="B1148" s="8">
        <v>29.093333333333351</v>
      </c>
      <c r="C1148">
        <v>32.688333333333333</v>
      </c>
      <c r="D1148">
        <v>30.266666666666666</v>
      </c>
      <c r="E1148">
        <v>24.051666666666662</v>
      </c>
      <c r="F1148">
        <v>24.446666666666669</v>
      </c>
      <c r="G1148">
        <v>15.100000000000001</v>
      </c>
      <c r="H1148">
        <v>13.57</v>
      </c>
      <c r="I1148">
        <v>14.431666666666667</v>
      </c>
      <c r="J1148">
        <v>23.383333333333336</v>
      </c>
      <c r="K1148" s="2">
        <v>28.78</v>
      </c>
      <c r="L1148" s="2">
        <v>22.33</v>
      </c>
      <c r="M1148">
        <f t="shared" si="208"/>
        <v>44.331252777777763</v>
      </c>
      <c r="N1148">
        <f t="shared" si="209"/>
        <v>2.935844554819719</v>
      </c>
      <c r="O1148">
        <f t="shared" si="210"/>
        <v>1.8958483012592056</v>
      </c>
      <c r="P1148">
        <f t="shared" si="211"/>
        <v>8</v>
      </c>
      <c r="Q1148">
        <f t="shared" si="212"/>
        <v>21</v>
      </c>
      <c r="AC1148" s="2"/>
      <c r="AD1148" s="2"/>
    </row>
    <row r="1149" spans="1:30" x14ac:dyDescent="0.25">
      <c r="A1149" s="6">
        <v>41872.83333332857</v>
      </c>
      <c r="B1149" s="8">
        <v>27.568333333333332</v>
      </c>
      <c r="C1149">
        <v>32.251666666666672</v>
      </c>
      <c r="D1149">
        <v>30.24666666666667</v>
      </c>
      <c r="E1149">
        <v>24.053333333333331</v>
      </c>
      <c r="F1149">
        <v>24.455000000000002</v>
      </c>
      <c r="G1149">
        <v>11.450000000000001</v>
      </c>
      <c r="H1149">
        <v>14.234999999999999</v>
      </c>
      <c r="I1149">
        <v>14.468333333333334</v>
      </c>
      <c r="J1149">
        <v>19.799999999999997</v>
      </c>
      <c r="K1149" s="2">
        <v>28.78</v>
      </c>
      <c r="L1149" s="2">
        <v>22.33</v>
      </c>
      <c r="M1149">
        <f t="shared" si="208"/>
        <v>27.962122222222241</v>
      </c>
      <c r="N1149">
        <f t="shared" si="209"/>
        <v>2.4421067442988855</v>
      </c>
      <c r="O1149">
        <f t="shared" si="210"/>
        <v>1.4122283950617296</v>
      </c>
      <c r="P1149">
        <f t="shared" si="211"/>
        <v>8</v>
      </c>
      <c r="Q1149">
        <f t="shared" si="212"/>
        <v>21</v>
      </c>
      <c r="AC1149" s="2"/>
      <c r="AD1149" s="2"/>
    </row>
    <row r="1150" spans="1:30" x14ac:dyDescent="0.25">
      <c r="A1150" s="6">
        <v>41873.291666661877</v>
      </c>
      <c r="B1150" s="8">
        <v>27.579999999999995</v>
      </c>
      <c r="C1150">
        <v>33.206666666666671</v>
      </c>
      <c r="D1150">
        <v>29.491666666666664</v>
      </c>
      <c r="E1150">
        <v>23.853333333333328</v>
      </c>
      <c r="F1150">
        <v>24.241666666666664</v>
      </c>
      <c r="G1150">
        <v>29.066666666666666</v>
      </c>
      <c r="H1150">
        <v>14.486666666666666</v>
      </c>
      <c r="I1150">
        <v>16.78166666666667</v>
      </c>
      <c r="J1150">
        <v>37.25</v>
      </c>
      <c r="K1150" s="2">
        <v>28.78</v>
      </c>
      <c r="L1150" s="2">
        <v>22.33</v>
      </c>
      <c r="M1150">
        <f t="shared" si="208"/>
        <v>81.671975000000074</v>
      </c>
      <c r="N1150">
        <f t="shared" si="209"/>
        <v>2.8098156536697272</v>
      </c>
      <c r="O1150">
        <f t="shared" si="210"/>
        <v>2.1925362416107403</v>
      </c>
      <c r="P1150">
        <f t="shared" si="211"/>
        <v>8</v>
      </c>
      <c r="Q1150">
        <f t="shared" si="212"/>
        <v>22</v>
      </c>
      <c r="AC1150" s="2"/>
      <c r="AD1150" s="2"/>
    </row>
    <row r="1151" spans="1:30" x14ac:dyDescent="0.25">
      <c r="A1151" s="6">
        <v>41873.333333328541</v>
      </c>
      <c r="B1151" s="8">
        <v>27.559999999999995</v>
      </c>
      <c r="C1151">
        <v>32.501666666666665</v>
      </c>
      <c r="D1151">
        <v>29.795000000000002</v>
      </c>
      <c r="E1151">
        <v>23.888333333333335</v>
      </c>
      <c r="F1151">
        <v>24.263333333333332</v>
      </c>
      <c r="G1151">
        <v>16.583333333333332</v>
      </c>
      <c r="H1151">
        <v>13.664999999999999</v>
      </c>
      <c r="I1151">
        <v>14.558333333333335</v>
      </c>
      <c r="J1151">
        <v>24.766666666666666</v>
      </c>
      <c r="K1151" s="2">
        <v>28.78</v>
      </c>
      <c r="L1151" s="2">
        <v>22.33</v>
      </c>
      <c r="M1151">
        <f t="shared" si="208"/>
        <v>45.15622222222229</v>
      </c>
      <c r="N1151">
        <f t="shared" si="209"/>
        <v>2.7229882747068719</v>
      </c>
      <c r="O1151">
        <f t="shared" si="210"/>
        <v>1.8232660385823267</v>
      </c>
      <c r="P1151">
        <f t="shared" si="211"/>
        <v>8</v>
      </c>
      <c r="Q1151">
        <f t="shared" si="212"/>
        <v>22</v>
      </c>
      <c r="AC1151" s="2"/>
      <c r="AD1151" s="2"/>
    </row>
    <row r="1152" spans="1:30" x14ac:dyDescent="0.25">
      <c r="A1152" s="6">
        <v>41873.374999995205</v>
      </c>
      <c r="B1152" s="8">
        <v>29.398333333333323</v>
      </c>
      <c r="C1152">
        <v>32.410000000000004</v>
      </c>
      <c r="D1152">
        <v>29.889999999999997</v>
      </c>
      <c r="E1152">
        <v>23.916666666666668</v>
      </c>
      <c r="F1152">
        <v>24.291666666666668</v>
      </c>
      <c r="G1152">
        <v>14.733333333333334</v>
      </c>
      <c r="H1152">
        <v>13.803333333333333</v>
      </c>
      <c r="I1152">
        <v>14.686666666666667</v>
      </c>
      <c r="J1152">
        <v>22.991666666666664</v>
      </c>
      <c r="K1152" s="2">
        <v>28.78</v>
      </c>
      <c r="L1152" s="2">
        <v>22.33</v>
      </c>
      <c r="M1152">
        <f t="shared" si="208"/>
        <v>44.895705555555587</v>
      </c>
      <c r="N1152">
        <f t="shared" si="209"/>
        <v>3.0472198340874832</v>
      </c>
      <c r="O1152">
        <f t="shared" si="210"/>
        <v>1.9526946961459481</v>
      </c>
      <c r="P1152">
        <f t="shared" si="211"/>
        <v>8</v>
      </c>
      <c r="Q1152">
        <f t="shared" si="212"/>
        <v>22</v>
      </c>
      <c r="AC1152" s="2"/>
      <c r="AD1152" s="2"/>
    </row>
    <row r="1153" spans="1:30" x14ac:dyDescent="0.25">
      <c r="A1153" s="6">
        <v>41873.416666661869</v>
      </c>
      <c r="B1153" s="8">
        <v>30.426666666666673</v>
      </c>
      <c r="C1153">
        <v>33.225000000000001</v>
      </c>
      <c r="D1153">
        <v>30.088333333333335</v>
      </c>
      <c r="E1153">
        <v>23.934999999999999</v>
      </c>
      <c r="F1153">
        <v>24.313333333333333</v>
      </c>
      <c r="G1153">
        <v>19.400000000000002</v>
      </c>
      <c r="H1153">
        <v>13.26333333333333</v>
      </c>
      <c r="I1153">
        <v>14.478333333333333</v>
      </c>
      <c r="J1153">
        <v>27.616666666666671</v>
      </c>
      <c r="K1153" s="2">
        <v>28.78</v>
      </c>
      <c r="L1153" s="2">
        <v>22.33</v>
      </c>
      <c r="M1153">
        <f t="shared" si="208"/>
        <v>53.536175000000085</v>
      </c>
      <c r="N1153">
        <f t="shared" si="209"/>
        <v>2.7595966494845401</v>
      </c>
      <c r="O1153">
        <f t="shared" si="210"/>
        <v>1.9385458660229358</v>
      </c>
      <c r="P1153">
        <f t="shared" si="211"/>
        <v>8</v>
      </c>
      <c r="Q1153">
        <f t="shared" si="212"/>
        <v>22</v>
      </c>
      <c r="AC1153" s="2"/>
      <c r="AD1153" s="2"/>
    </row>
    <row r="1154" spans="1:30" x14ac:dyDescent="0.25">
      <c r="A1154" s="6">
        <v>41873.458333328534</v>
      </c>
      <c r="B1154" s="8">
        <v>31.241666666666664</v>
      </c>
      <c r="C1154">
        <v>33.384999999999998</v>
      </c>
      <c r="D1154">
        <v>30.263333333333332</v>
      </c>
      <c r="E1154">
        <v>23.948333333333334</v>
      </c>
      <c r="F1154">
        <v>24.33</v>
      </c>
      <c r="G1154">
        <v>19.416666666666668</v>
      </c>
      <c r="H1154">
        <v>12.863333333333332</v>
      </c>
      <c r="I1154">
        <v>14.046666666666667</v>
      </c>
      <c r="J1154">
        <v>27.625</v>
      </c>
      <c r="K1154" s="2">
        <v>28.78</v>
      </c>
      <c r="L1154" s="2">
        <v>22.33</v>
      </c>
      <c r="M1154">
        <f t="shared" si="208"/>
        <v>52.711205555555608</v>
      </c>
      <c r="N1154">
        <f t="shared" si="209"/>
        <v>2.7147402002861254</v>
      </c>
      <c r="O1154">
        <f t="shared" si="210"/>
        <v>1.9080979386626464</v>
      </c>
      <c r="P1154">
        <f t="shared" si="211"/>
        <v>8</v>
      </c>
      <c r="Q1154">
        <f t="shared" si="212"/>
        <v>22</v>
      </c>
      <c r="AC1154" s="2"/>
      <c r="AD1154" s="2"/>
    </row>
    <row r="1155" spans="1:30" x14ac:dyDescent="0.25">
      <c r="A1155" s="6">
        <v>41873.499999995198</v>
      </c>
      <c r="B1155" s="8">
        <v>31.298333333333328</v>
      </c>
      <c r="C1155">
        <v>33.508333333333333</v>
      </c>
      <c r="D1155">
        <v>30.37833333333333</v>
      </c>
      <c r="E1155">
        <v>23.943333333333332</v>
      </c>
      <c r="F1155">
        <v>24.334999999999997</v>
      </c>
      <c r="G1155">
        <v>19.416666666666668</v>
      </c>
      <c r="H1155">
        <v>12.971666666666669</v>
      </c>
      <c r="I1155">
        <v>14.163333333333332</v>
      </c>
      <c r="J1155">
        <v>27.683333333333326</v>
      </c>
      <c r="K1155" s="2">
        <v>28.78</v>
      </c>
      <c r="L1155" s="2">
        <v>22.33</v>
      </c>
      <c r="M1155">
        <f t="shared" si="208"/>
        <v>52.928302777777674</v>
      </c>
      <c r="N1155">
        <f t="shared" si="209"/>
        <v>2.7259211731044295</v>
      </c>
      <c r="O1155">
        <f t="shared" si="210"/>
        <v>1.9119194260485619</v>
      </c>
      <c r="P1155">
        <f t="shared" si="211"/>
        <v>8</v>
      </c>
      <c r="Q1155">
        <f t="shared" si="212"/>
        <v>22</v>
      </c>
      <c r="AC1155" s="2"/>
      <c r="AD1155" s="2"/>
    </row>
    <row r="1156" spans="1:30" x14ac:dyDescent="0.25">
      <c r="A1156" s="6">
        <v>41873.541666661862</v>
      </c>
      <c r="B1156" s="8">
        <v>30.786666666666665</v>
      </c>
      <c r="C1156">
        <v>33.611666666666672</v>
      </c>
      <c r="D1156">
        <v>30.471666666666668</v>
      </c>
      <c r="E1156">
        <v>23.931666666666668</v>
      </c>
      <c r="F1156">
        <v>24.35166666666667</v>
      </c>
      <c r="G1156">
        <v>19.516666666666666</v>
      </c>
      <c r="H1156">
        <v>13.128333333333332</v>
      </c>
      <c r="I1156">
        <v>14.321666666666665</v>
      </c>
      <c r="J1156">
        <v>27.75</v>
      </c>
      <c r="K1156" s="2">
        <v>28.78</v>
      </c>
      <c r="L1156" s="2">
        <v>22.33</v>
      </c>
      <c r="M1156">
        <f t="shared" si="208"/>
        <v>52.971722222222219</v>
      </c>
      <c r="N1156">
        <f t="shared" si="209"/>
        <v>2.7141787645886706</v>
      </c>
      <c r="O1156">
        <f t="shared" si="210"/>
        <v>1.9088908908908908</v>
      </c>
      <c r="P1156">
        <f t="shared" si="211"/>
        <v>8</v>
      </c>
      <c r="Q1156">
        <f t="shared" si="212"/>
        <v>22</v>
      </c>
      <c r="AC1156" s="2"/>
      <c r="AD1156" s="2"/>
    </row>
    <row r="1157" spans="1:30" x14ac:dyDescent="0.25">
      <c r="A1157" s="6">
        <v>41873.583333328526</v>
      </c>
      <c r="B1157" s="8">
        <v>30.091666666666665</v>
      </c>
      <c r="C1157">
        <v>33.69166666666667</v>
      </c>
      <c r="D1157">
        <v>30.556666666666668</v>
      </c>
      <c r="E1157">
        <v>23.933333333333337</v>
      </c>
      <c r="F1157">
        <v>24.341666666666669</v>
      </c>
      <c r="G1157">
        <v>19.583333333333332</v>
      </c>
      <c r="H1157">
        <v>13.081666666666665</v>
      </c>
      <c r="I1157">
        <v>14.241666666666667</v>
      </c>
      <c r="J1157">
        <v>27.808333333333337</v>
      </c>
      <c r="K1157" s="2">
        <v>28.78</v>
      </c>
      <c r="L1157" s="2">
        <v>22.33</v>
      </c>
      <c r="M1157">
        <f t="shared" si="208"/>
        <v>52.103333333333381</v>
      </c>
      <c r="N1157">
        <f t="shared" si="209"/>
        <v>2.6605957446808537</v>
      </c>
      <c r="O1157">
        <f t="shared" si="210"/>
        <v>1.8736589751273613</v>
      </c>
      <c r="P1157">
        <f t="shared" si="211"/>
        <v>8</v>
      </c>
      <c r="Q1157">
        <f t="shared" si="212"/>
        <v>22</v>
      </c>
      <c r="AC1157" s="2"/>
      <c r="AD1157" s="2"/>
    </row>
    <row r="1158" spans="1:30" x14ac:dyDescent="0.25">
      <c r="A1158" s="6">
        <v>41873.624999995191</v>
      </c>
      <c r="B1158" s="8">
        <v>29.748333333333324</v>
      </c>
      <c r="C1158">
        <v>33.748333333333335</v>
      </c>
      <c r="D1158">
        <v>30.62166666666667</v>
      </c>
      <c r="E1158">
        <v>23.913333333333338</v>
      </c>
      <c r="F1158">
        <v>24.331666666666667</v>
      </c>
      <c r="G1158">
        <v>19.599999999999998</v>
      </c>
      <c r="H1158">
        <v>12.918333333333331</v>
      </c>
      <c r="I1158">
        <v>14.055</v>
      </c>
      <c r="J1158">
        <v>27.8</v>
      </c>
      <c r="K1158" s="2">
        <v>28.78</v>
      </c>
      <c r="L1158" s="2">
        <v>22.33</v>
      </c>
      <c r="M1158">
        <f t="shared" si="208"/>
        <v>51.495461111111155</v>
      </c>
      <c r="N1158">
        <f t="shared" si="209"/>
        <v>2.627319444444447</v>
      </c>
      <c r="O1158">
        <f t="shared" si="210"/>
        <v>1.85235471622702</v>
      </c>
      <c r="P1158">
        <f t="shared" si="211"/>
        <v>8</v>
      </c>
      <c r="Q1158">
        <f t="shared" si="212"/>
        <v>22</v>
      </c>
      <c r="AC1158" s="2"/>
      <c r="AD1158" s="2"/>
    </row>
    <row r="1159" spans="1:30" x14ac:dyDescent="0.25">
      <c r="A1159" s="6">
        <v>41873.666666661855</v>
      </c>
      <c r="B1159" s="8">
        <v>28.729999999999997</v>
      </c>
      <c r="C1159">
        <v>33.785000000000004</v>
      </c>
      <c r="D1159">
        <v>30.676666666666666</v>
      </c>
      <c r="E1159">
        <v>23.913333333333338</v>
      </c>
      <c r="F1159">
        <v>24.346666666666668</v>
      </c>
      <c r="G1159">
        <v>18.241666666666664</v>
      </c>
      <c r="H1159">
        <v>12.751666666666667</v>
      </c>
      <c r="I1159">
        <v>13.855000000000002</v>
      </c>
      <c r="J1159">
        <v>27.816666666666666</v>
      </c>
      <c r="K1159" s="2">
        <v>28.78</v>
      </c>
      <c r="L1159" s="2">
        <v>22.33</v>
      </c>
      <c r="M1159">
        <f t="shared" si="208"/>
        <v>50.627072222222267</v>
      </c>
      <c r="N1159">
        <f t="shared" si="209"/>
        <v>2.775353433835849</v>
      </c>
      <c r="O1159">
        <f t="shared" si="210"/>
        <v>1.8200265628120647</v>
      </c>
      <c r="P1159">
        <f t="shared" si="211"/>
        <v>8</v>
      </c>
      <c r="Q1159">
        <f t="shared" si="212"/>
        <v>22</v>
      </c>
      <c r="AC1159" s="2"/>
      <c r="AD1159" s="2"/>
    </row>
    <row r="1160" spans="1:30" x14ac:dyDescent="0.25">
      <c r="A1160" s="6">
        <v>41873.708333328519</v>
      </c>
      <c r="B1160" s="8">
        <v>28.090000000000007</v>
      </c>
      <c r="C1160">
        <v>33.293333333333329</v>
      </c>
      <c r="D1160">
        <v>30.591666666666665</v>
      </c>
      <c r="E1160">
        <v>23.895</v>
      </c>
      <c r="F1160">
        <v>24.32833333333333</v>
      </c>
      <c r="G1160">
        <v>17.008333333333336</v>
      </c>
      <c r="H1160">
        <v>13.845000000000001</v>
      </c>
      <c r="I1160">
        <v>14.671666666666667</v>
      </c>
      <c r="J1160">
        <v>25.341666666666665</v>
      </c>
      <c r="K1160" s="2">
        <v>28.78</v>
      </c>
      <c r="L1160" s="2">
        <v>22.33</v>
      </c>
      <c r="M1160">
        <f t="shared" ref="M1160:M1193" si="213">IF(G1160&lt;3,0,IF(H1160&gt;I1160,0,(4.2*L1160*(I1160-H1160+0.84)/3.6)))</f>
        <v>43.41944444444443</v>
      </c>
      <c r="N1160">
        <f t="shared" ref="N1160:N1193" si="214">M1160/G1160</f>
        <v>2.5528335783112839</v>
      </c>
      <c r="O1160">
        <f t="shared" ref="O1160:O1193" si="215">M1160/J1160</f>
        <v>1.7133618327304609</v>
      </c>
      <c r="P1160">
        <f t="shared" ref="P1160:P1193" si="216">MONTH(A1160)</f>
        <v>8</v>
      </c>
      <c r="Q1160">
        <f t="shared" ref="Q1160:Q1193" si="217">DAY(A1160)</f>
        <v>22</v>
      </c>
      <c r="AC1160" s="2"/>
      <c r="AD1160" s="2"/>
    </row>
    <row r="1161" spans="1:30" x14ac:dyDescent="0.25">
      <c r="A1161" s="6">
        <v>41873.749999995183</v>
      </c>
      <c r="B1161" s="8">
        <v>27.368333333333332</v>
      </c>
      <c r="C1161">
        <v>33.31333333333334</v>
      </c>
      <c r="D1161">
        <v>30.608333333333334</v>
      </c>
      <c r="E1161">
        <v>23.893333333333331</v>
      </c>
      <c r="F1161">
        <v>24.319999999999997</v>
      </c>
      <c r="G1161">
        <v>17.033333333333335</v>
      </c>
      <c r="H1161">
        <v>13.708333333333334</v>
      </c>
      <c r="I1161">
        <v>14.503333333333336</v>
      </c>
      <c r="J1161">
        <v>25.341666666666658</v>
      </c>
      <c r="K1161" s="2">
        <v>28.78</v>
      </c>
      <c r="L1161" s="2">
        <v>22.33</v>
      </c>
      <c r="M1161">
        <f t="shared" si="213"/>
        <v>42.594475000000038</v>
      </c>
      <c r="N1161">
        <f t="shared" si="214"/>
        <v>2.5006541095890431</v>
      </c>
      <c r="O1161">
        <f t="shared" si="215"/>
        <v>1.6808079579085848</v>
      </c>
      <c r="P1161">
        <f t="shared" si="216"/>
        <v>8</v>
      </c>
      <c r="Q1161">
        <f t="shared" si="217"/>
        <v>22</v>
      </c>
      <c r="AC1161" s="2"/>
      <c r="AD1161" s="2"/>
    </row>
    <row r="1162" spans="1:30" x14ac:dyDescent="0.25">
      <c r="A1162" s="6">
        <v>41873.791666661848</v>
      </c>
      <c r="B1162" s="8">
        <v>27.131666666666657</v>
      </c>
      <c r="C1162">
        <v>33.256666666666668</v>
      </c>
      <c r="D1162">
        <v>30.574999999999999</v>
      </c>
      <c r="E1162">
        <v>23.87</v>
      </c>
      <c r="F1162">
        <v>24.334999999999997</v>
      </c>
      <c r="G1162">
        <v>17.05</v>
      </c>
      <c r="H1162">
        <v>13.671666666666667</v>
      </c>
      <c r="I1162">
        <v>14.453333333333333</v>
      </c>
      <c r="J1162">
        <v>25.316666666666663</v>
      </c>
      <c r="K1162" s="2">
        <v>28.78</v>
      </c>
      <c r="L1162" s="2">
        <v>22.33</v>
      </c>
      <c r="M1162">
        <f t="shared" si="213"/>
        <v>42.247119444444429</v>
      </c>
      <c r="N1162">
        <f t="shared" si="214"/>
        <v>2.4778369175627231</v>
      </c>
      <c r="O1162">
        <f t="shared" si="215"/>
        <v>1.6687473118279565</v>
      </c>
      <c r="P1162">
        <f t="shared" si="216"/>
        <v>8</v>
      </c>
      <c r="Q1162">
        <f t="shared" si="217"/>
        <v>22</v>
      </c>
      <c r="AC1162" s="2"/>
      <c r="AD1162" s="2"/>
    </row>
    <row r="1163" spans="1:30" x14ac:dyDescent="0.25">
      <c r="A1163" s="6">
        <v>41873.833333328512</v>
      </c>
      <c r="B1163" s="8">
        <v>26.869999999999983</v>
      </c>
      <c r="C1163">
        <v>33.083333333333336</v>
      </c>
      <c r="D1163">
        <v>30.549999999999997</v>
      </c>
      <c r="E1163">
        <v>23.856666666666666</v>
      </c>
      <c r="F1163">
        <v>24.331666666666667</v>
      </c>
      <c r="G1163">
        <v>17.058333333333334</v>
      </c>
      <c r="H1163">
        <v>13.713333333333333</v>
      </c>
      <c r="I1163">
        <v>14.484999999999999</v>
      </c>
      <c r="J1163">
        <v>25.316666666666663</v>
      </c>
      <c r="K1163" s="2">
        <v>28.78</v>
      </c>
      <c r="L1163" s="2">
        <v>22.33</v>
      </c>
      <c r="M1163">
        <f t="shared" si="213"/>
        <v>41.986602777777769</v>
      </c>
      <c r="N1163">
        <f t="shared" si="214"/>
        <v>2.4613543396840898</v>
      </c>
      <c r="O1163">
        <f t="shared" si="215"/>
        <v>1.6584569892473118</v>
      </c>
      <c r="P1163">
        <f t="shared" si="216"/>
        <v>8</v>
      </c>
      <c r="Q1163">
        <f t="shared" si="217"/>
        <v>22</v>
      </c>
      <c r="AC1163" s="2"/>
      <c r="AD1163" s="2"/>
    </row>
    <row r="1164" spans="1:30" x14ac:dyDescent="0.25">
      <c r="A1164" s="6">
        <v>41874.291666661818</v>
      </c>
      <c r="B1164" s="8">
        <v>27.715000000000018</v>
      </c>
      <c r="C1164">
        <v>27.336666666666662</v>
      </c>
      <c r="D1164">
        <v>24.62</v>
      </c>
      <c r="E1164">
        <v>23.678333333333331</v>
      </c>
      <c r="F1164">
        <v>24.021666666666665</v>
      </c>
      <c r="G1164">
        <v>9.9999999999999992E-2</v>
      </c>
      <c r="H1164">
        <v>24.936666666666667</v>
      </c>
      <c r="I1164">
        <v>22.913333333333338</v>
      </c>
      <c r="J1164">
        <v>0.10833333333333334</v>
      </c>
      <c r="K1164" s="2">
        <v>28.78</v>
      </c>
      <c r="L1164" s="2">
        <v>22.33</v>
      </c>
      <c r="M1164">
        <f t="shared" si="213"/>
        <v>0</v>
      </c>
      <c r="N1164">
        <f t="shared" si="214"/>
        <v>0</v>
      </c>
      <c r="O1164">
        <f t="shared" si="215"/>
        <v>0</v>
      </c>
      <c r="P1164">
        <f t="shared" si="216"/>
        <v>8</v>
      </c>
      <c r="Q1164">
        <f t="shared" si="217"/>
        <v>23</v>
      </c>
      <c r="AC1164" s="2"/>
      <c r="AD1164" s="2"/>
    </row>
    <row r="1165" spans="1:30" x14ac:dyDescent="0.25">
      <c r="A1165" s="6">
        <v>41874.333333328483</v>
      </c>
      <c r="B1165" s="8">
        <v>28.061666666666675</v>
      </c>
      <c r="C1165">
        <v>33.851666666666667</v>
      </c>
      <c r="D1165">
        <v>29.631666666666671</v>
      </c>
      <c r="E1165">
        <v>23.71166666666667</v>
      </c>
      <c r="F1165">
        <v>24.035</v>
      </c>
      <c r="G1165">
        <v>31.266666666666662</v>
      </c>
      <c r="H1165">
        <v>15.048333333333334</v>
      </c>
      <c r="I1165">
        <v>17.588333333333335</v>
      </c>
      <c r="J1165">
        <v>39.475000000000001</v>
      </c>
      <c r="K1165" s="2">
        <v>28.78</v>
      </c>
      <c r="L1165" s="2">
        <v>22.33</v>
      </c>
      <c r="M1165">
        <f t="shared" si="213"/>
        <v>88.054633333333356</v>
      </c>
      <c r="N1165">
        <f t="shared" si="214"/>
        <v>2.8162462686567173</v>
      </c>
      <c r="O1165">
        <f t="shared" si="215"/>
        <v>2.2306430230103445</v>
      </c>
      <c r="P1165">
        <f t="shared" si="216"/>
        <v>8</v>
      </c>
      <c r="Q1165">
        <f t="shared" si="217"/>
        <v>23</v>
      </c>
      <c r="AC1165" s="2"/>
      <c r="AD1165" s="2"/>
    </row>
    <row r="1166" spans="1:30" x14ac:dyDescent="0.25">
      <c r="A1166" s="6">
        <v>41874.374999995147</v>
      </c>
      <c r="B1166" s="8">
        <v>28.951666666666668</v>
      </c>
      <c r="C1166">
        <v>32.404999999999994</v>
      </c>
      <c r="D1166">
        <v>29.973333333333333</v>
      </c>
      <c r="E1166">
        <v>23.756666666666664</v>
      </c>
      <c r="F1166">
        <v>24.080000000000002</v>
      </c>
      <c r="G1166">
        <v>15.199999999999996</v>
      </c>
      <c r="H1166">
        <v>13.745000000000003</v>
      </c>
      <c r="I1166">
        <v>14.445</v>
      </c>
      <c r="J1166">
        <v>23.525000000000002</v>
      </c>
      <c r="K1166" s="2">
        <v>28.78</v>
      </c>
      <c r="L1166" s="2">
        <v>22.33</v>
      </c>
      <c r="M1166">
        <f t="shared" si="213"/>
        <v>40.119566666666593</v>
      </c>
      <c r="N1166">
        <f t="shared" si="214"/>
        <v>2.6394451754385924</v>
      </c>
      <c r="O1166">
        <f t="shared" si="215"/>
        <v>1.7054013460857211</v>
      </c>
      <c r="P1166">
        <f t="shared" si="216"/>
        <v>8</v>
      </c>
      <c r="Q1166">
        <f t="shared" si="217"/>
        <v>23</v>
      </c>
      <c r="AC1166" s="2"/>
      <c r="AD1166" s="2"/>
    </row>
    <row r="1167" spans="1:30" x14ac:dyDescent="0.25">
      <c r="A1167" s="6">
        <v>41874.416666661811</v>
      </c>
      <c r="B1167" s="8">
        <v>30.838333333333342</v>
      </c>
      <c r="C1167">
        <v>31.615000000000006</v>
      </c>
      <c r="D1167">
        <v>29.814999999999998</v>
      </c>
      <c r="E1167">
        <v>23.799999999999997</v>
      </c>
      <c r="F1167">
        <v>24.118333333333336</v>
      </c>
      <c r="G1167">
        <v>11.741666666666665</v>
      </c>
      <c r="H1167">
        <v>14.385</v>
      </c>
      <c r="I1167">
        <v>14.398333333333333</v>
      </c>
      <c r="J1167">
        <v>20.108333333333334</v>
      </c>
      <c r="K1167" s="2">
        <v>28.78</v>
      </c>
      <c r="L1167" s="2">
        <v>22.33</v>
      </c>
      <c r="M1167">
        <f t="shared" si="213"/>
        <v>22.230755555555564</v>
      </c>
      <c r="N1167">
        <f t="shared" si="214"/>
        <v>1.8933219777620072</v>
      </c>
      <c r="O1167">
        <f t="shared" si="215"/>
        <v>1.1055493852742095</v>
      </c>
      <c r="P1167">
        <f t="shared" si="216"/>
        <v>8</v>
      </c>
      <c r="Q1167">
        <f t="shared" si="217"/>
        <v>23</v>
      </c>
      <c r="AC1167" s="2"/>
      <c r="AD1167" s="2"/>
    </row>
    <row r="1168" spans="1:30" x14ac:dyDescent="0.25">
      <c r="A1168" s="6">
        <v>41874.458333328475</v>
      </c>
      <c r="B1168" s="8">
        <v>32.956666666666663</v>
      </c>
      <c r="C1168">
        <v>32.145000000000003</v>
      </c>
      <c r="D1168">
        <v>29.764999999999997</v>
      </c>
      <c r="E1168">
        <v>23.821666666666669</v>
      </c>
      <c r="F1168">
        <v>24.14833333333333</v>
      </c>
      <c r="G1168">
        <v>11.808333333333332</v>
      </c>
      <c r="H1168">
        <v>13.688333333333333</v>
      </c>
      <c r="I1168">
        <v>14.343333333333334</v>
      </c>
      <c r="J1168">
        <v>20.149999999999999</v>
      </c>
      <c r="K1168" s="2">
        <v>28.78</v>
      </c>
      <c r="L1168" s="2">
        <v>22.33</v>
      </c>
      <c r="M1168">
        <f t="shared" si="213"/>
        <v>38.947241666666692</v>
      </c>
      <c r="N1168">
        <f t="shared" si="214"/>
        <v>3.2982844036697272</v>
      </c>
      <c r="O1168">
        <f t="shared" si="215"/>
        <v>1.9328655913978507</v>
      </c>
      <c r="P1168">
        <f t="shared" si="216"/>
        <v>8</v>
      </c>
      <c r="Q1168">
        <f t="shared" si="217"/>
        <v>23</v>
      </c>
      <c r="AC1168" s="2"/>
      <c r="AD1168" s="2"/>
    </row>
    <row r="1169" spans="1:30" x14ac:dyDescent="0.25">
      <c r="A1169" s="6">
        <v>41874.49999999514</v>
      </c>
      <c r="B1169" s="8">
        <v>32.61666666666666</v>
      </c>
      <c r="C1169">
        <v>32.048333333333332</v>
      </c>
      <c r="D1169">
        <v>29.806666666666668</v>
      </c>
      <c r="E1169">
        <v>23.838333333333335</v>
      </c>
      <c r="F1169">
        <v>24.17</v>
      </c>
      <c r="G1169">
        <v>16.466666666666672</v>
      </c>
      <c r="H1169">
        <v>14.219999999999999</v>
      </c>
      <c r="I1169">
        <v>14.62</v>
      </c>
      <c r="J1169">
        <v>24.758333333333329</v>
      </c>
      <c r="K1169" s="2">
        <v>28.78</v>
      </c>
      <c r="L1169" s="2">
        <v>22.33</v>
      </c>
      <c r="M1169">
        <f t="shared" si="213"/>
        <v>32.304066666666671</v>
      </c>
      <c r="N1169">
        <f t="shared" si="214"/>
        <v>1.9617854251012141</v>
      </c>
      <c r="O1169">
        <f t="shared" si="215"/>
        <v>1.3047754964658369</v>
      </c>
      <c r="P1169">
        <f t="shared" si="216"/>
        <v>8</v>
      </c>
      <c r="Q1169">
        <f t="shared" si="217"/>
        <v>23</v>
      </c>
      <c r="AC1169" s="2"/>
      <c r="AD1169" s="2"/>
    </row>
    <row r="1170" spans="1:30" x14ac:dyDescent="0.25">
      <c r="A1170" s="6">
        <v>41874.541666661804</v>
      </c>
      <c r="B1170" s="8">
        <v>26.864999999999995</v>
      </c>
      <c r="C1170">
        <v>32.293333333333337</v>
      </c>
      <c r="D1170">
        <v>29.96166666666667</v>
      </c>
      <c r="E1170">
        <v>23.848333333333333</v>
      </c>
      <c r="F1170">
        <v>24.205000000000002</v>
      </c>
      <c r="G1170">
        <v>16.700000000000006</v>
      </c>
      <c r="H1170">
        <v>14.146666666666668</v>
      </c>
      <c r="I1170">
        <v>14.616666666666667</v>
      </c>
      <c r="J1170">
        <v>24.975000000000005</v>
      </c>
      <c r="K1170" s="2">
        <v>28.78</v>
      </c>
      <c r="L1170" s="2">
        <v>22.33</v>
      </c>
      <c r="M1170">
        <f t="shared" si="213"/>
        <v>34.127683333333302</v>
      </c>
      <c r="N1170">
        <f t="shared" si="214"/>
        <v>2.0435738522954066</v>
      </c>
      <c r="O1170">
        <f t="shared" si="215"/>
        <v>1.3664738071404723</v>
      </c>
      <c r="P1170">
        <f t="shared" si="216"/>
        <v>8</v>
      </c>
      <c r="Q1170">
        <f t="shared" si="217"/>
        <v>23</v>
      </c>
      <c r="AC1170" s="2"/>
      <c r="AD1170" s="2"/>
    </row>
    <row r="1171" spans="1:30" x14ac:dyDescent="0.25">
      <c r="A1171" s="6">
        <v>41874.583333328468</v>
      </c>
      <c r="B1171" s="8">
        <v>28.401666666666664</v>
      </c>
      <c r="C1171">
        <v>32.663333333333334</v>
      </c>
      <c r="D1171">
        <v>30.074999999999999</v>
      </c>
      <c r="E1171">
        <v>23.833333333333332</v>
      </c>
      <c r="F1171">
        <v>24.148333333333337</v>
      </c>
      <c r="G1171">
        <v>14.858333333333334</v>
      </c>
      <c r="H1171">
        <v>14.078333333333335</v>
      </c>
      <c r="I1171">
        <v>14.788333333333332</v>
      </c>
      <c r="J1171">
        <v>23.183333333333337</v>
      </c>
      <c r="K1171" s="2">
        <v>28.78</v>
      </c>
      <c r="L1171" s="2">
        <v>22.33</v>
      </c>
      <c r="M1171">
        <f t="shared" si="213"/>
        <v>40.38008333333326</v>
      </c>
      <c r="N1171">
        <f t="shared" si="214"/>
        <v>2.7176724621424513</v>
      </c>
      <c r="O1171">
        <f t="shared" si="215"/>
        <v>1.7417721063982712</v>
      </c>
      <c r="P1171">
        <f t="shared" si="216"/>
        <v>8</v>
      </c>
      <c r="Q1171">
        <f t="shared" si="217"/>
        <v>23</v>
      </c>
      <c r="AC1171" s="2"/>
      <c r="AD1171" s="2"/>
    </row>
    <row r="1172" spans="1:30" x14ac:dyDescent="0.25">
      <c r="A1172" s="6">
        <v>41874.624999995132</v>
      </c>
      <c r="B1172" s="8">
        <v>30.801666666666673</v>
      </c>
      <c r="C1172">
        <v>33.441666666666663</v>
      </c>
      <c r="D1172">
        <v>30.26</v>
      </c>
      <c r="E1172">
        <v>23.743333333333336</v>
      </c>
      <c r="F1172">
        <v>23.939999999999998</v>
      </c>
      <c r="G1172">
        <v>19.599999999999998</v>
      </c>
      <c r="H1172">
        <v>13.415000000000001</v>
      </c>
      <c r="I1172">
        <v>14.469999999999999</v>
      </c>
      <c r="J1172">
        <v>27.808333333333337</v>
      </c>
      <c r="K1172" s="2">
        <v>28.78</v>
      </c>
      <c r="L1172" s="2">
        <v>22.33</v>
      </c>
      <c r="M1172">
        <f t="shared" si="213"/>
        <v>49.367908333333276</v>
      </c>
      <c r="N1172">
        <f t="shared" si="214"/>
        <v>2.5187708333333307</v>
      </c>
      <c r="O1172">
        <f t="shared" si="215"/>
        <v>1.7752918789331711</v>
      </c>
      <c r="P1172">
        <f t="shared" si="216"/>
        <v>8</v>
      </c>
      <c r="Q1172">
        <f t="shared" si="217"/>
        <v>23</v>
      </c>
      <c r="AC1172" s="2"/>
      <c r="AD1172" s="2"/>
    </row>
    <row r="1173" spans="1:30" x14ac:dyDescent="0.25">
      <c r="A1173" s="6">
        <v>41874.666666661797</v>
      </c>
      <c r="B1173" s="8">
        <v>30.933333333333326</v>
      </c>
      <c r="C1173">
        <v>33.568333333333335</v>
      </c>
      <c r="D1173">
        <v>30.425000000000001</v>
      </c>
      <c r="E1173">
        <v>23.616666666666664</v>
      </c>
      <c r="F1173">
        <v>23.743333333333329</v>
      </c>
      <c r="G1173">
        <v>17.974999999999998</v>
      </c>
      <c r="H1173">
        <v>12.923333333333332</v>
      </c>
      <c r="I1173">
        <v>13.94</v>
      </c>
      <c r="J1173">
        <v>26.216666666666672</v>
      </c>
      <c r="K1173" s="2">
        <v>28.78</v>
      </c>
      <c r="L1173" s="2">
        <v>22.33</v>
      </c>
      <c r="M1173">
        <f t="shared" si="213"/>
        <v>48.369261111111129</v>
      </c>
      <c r="N1173">
        <f t="shared" si="214"/>
        <v>2.6909185597280185</v>
      </c>
      <c r="O1173">
        <f t="shared" si="215"/>
        <v>1.8449813519813523</v>
      </c>
      <c r="P1173">
        <f t="shared" si="216"/>
        <v>8</v>
      </c>
      <c r="Q1173">
        <f t="shared" si="217"/>
        <v>23</v>
      </c>
      <c r="AC1173" s="2"/>
      <c r="AD1173" s="2"/>
    </row>
    <row r="1174" spans="1:30" x14ac:dyDescent="0.25">
      <c r="A1174" s="6">
        <v>41874.708333328461</v>
      </c>
      <c r="B1174" s="8">
        <v>30.088333333333335</v>
      </c>
      <c r="C1174">
        <v>33.119999999999997</v>
      </c>
      <c r="D1174">
        <v>30.381666666666664</v>
      </c>
      <c r="E1174">
        <v>23.493333333333336</v>
      </c>
      <c r="F1174">
        <v>23.605</v>
      </c>
      <c r="G1174">
        <v>18.775000000000002</v>
      </c>
      <c r="H1174">
        <v>13.958333333333334</v>
      </c>
      <c r="I1174">
        <v>14.705</v>
      </c>
      <c r="J1174">
        <v>27.016666666666669</v>
      </c>
      <c r="K1174" s="2">
        <v>28.78</v>
      </c>
      <c r="L1174" s="2">
        <v>22.33</v>
      </c>
      <c r="M1174">
        <f t="shared" si="213"/>
        <v>41.335311111111096</v>
      </c>
      <c r="N1174">
        <f t="shared" si="214"/>
        <v>2.2016144400059168</v>
      </c>
      <c r="O1174">
        <f t="shared" si="215"/>
        <v>1.5299930084310089</v>
      </c>
      <c r="P1174">
        <f t="shared" si="216"/>
        <v>8</v>
      </c>
      <c r="Q1174">
        <f t="shared" si="217"/>
        <v>23</v>
      </c>
      <c r="AC1174" s="2"/>
      <c r="AD1174" s="2"/>
    </row>
    <row r="1175" spans="1:30" x14ac:dyDescent="0.25">
      <c r="A1175" s="6">
        <v>41874.749999995125</v>
      </c>
      <c r="B1175" s="8">
        <v>29.426666666666677</v>
      </c>
      <c r="C1175">
        <v>33.355000000000004</v>
      </c>
      <c r="D1175">
        <v>30.556666666666661</v>
      </c>
      <c r="E1175">
        <v>23.415000000000003</v>
      </c>
      <c r="F1175">
        <v>23.71166666666667</v>
      </c>
      <c r="G1175">
        <v>17.025000000000002</v>
      </c>
      <c r="H1175">
        <v>13.373333333333335</v>
      </c>
      <c r="I1175">
        <v>14.075000000000001</v>
      </c>
      <c r="J1175">
        <v>25.358333333333334</v>
      </c>
      <c r="K1175" s="2">
        <v>28.78</v>
      </c>
      <c r="L1175" s="2">
        <v>22.33</v>
      </c>
      <c r="M1175">
        <f t="shared" si="213"/>
        <v>40.162986111111096</v>
      </c>
      <c r="N1175">
        <f t="shared" si="214"/>
        <v>2.3590593897862608</v>
      </c>
      <c r="O1175">
        <f t="shared" si="215"/>
        <v>1.5838180523606085</v>
      </c>
      <c r="P1175">
        <f t="shared" si="216"/>
        <v>8</v>
      </c>
      <c r="Q1175">
        <f t="shared" si="217"/>
        <v>23</v>
      </c>
      <c r="AC1175" s="2"/>
      <c r="AD1175" s="2"/>
    </row>
    <row r="1176" spans="1:30" x14ac:dyDescent="0.25">
      <c r="A1176" s="6">
        <v>41874.791666661789</v>
      </c>
      <c r="B1176" s="8">
        <v>29.166666666666664</v>
      </c>
      <c r="C1176">
        <v>33.625</v>
      </c>
      <c r="D1176">
        <v>30.493333333333336</v>
      </c>
      <c r="E1176">
        <v>23.363333333333333</v>
      </c>
      <c r="F1176">
        <v>23.718333333333334</v>
      </c>
      <c r="G1176">
        <v>20.408333333333335</v>
      </c>
      <c r="H1176">
        <v>13.456666666666669</v>
      </c>
      <c r="I1176">
        <v>14.533333333333333</v>
      </c>
      <c r="J1176">
        <v>28.724999999999994</v>
      </c>
      <c r="K1176" s="2">
        <v>28.78</v>
      </c>
      <c r="L1176" s="2">
        <v>22.33</v>
      </c>
      <c r="M1176">
        <f t="shared" si="213"/>
        <v>49.932361111111049</v>
      </c>
      <c r="N1176">
        <f t="shared" si="214"/>
        <v>2.4466653055668948</v>
      </c>
      <c r="O1176">
        <f t="shared" si="215"/>
        <v>1.7382893337201413</v>
      </c>
      <c r="P1176">
        <f t="shared" si="216"/>
        <v>8</v>
      </c>
      <c r="Q1176">
        <f t="shared" si="217"/>
        <v>23</v>
      </c>
      <c r="AC1176" s="2"/>
      <c r="AD1176" s="2"/>
    </row>
    <row r="1177" spans="1:30" x14ac:dyDescent="0.25">
      <c r="A1177" s="6">
        <v>41874.833333328454</v>
      </c>
      <c r="B1177" s="8">
        <v>28.903333333333332</v>
      </c>
      <c r="C1177">
        <v>33.278333333333336</v>
      </c>
      <c r="D1177">
        <v>30.578333333333333</v>
      </c>
      <c r="E1177">
        <v>23.355</v>
      </c>
      <c r="F1177">
        <v>23.716666666666669</v>
      </c>
      <c r="G1177">
        <v>16.699999999999996</v>
      </c>
      <c r="H1177">
        <v>13.696666666666667</v>
      </c>
      <c r="I1177">
        <v>14.413333333333334</v>
      </c>
      <c r="J1177">
        <v>25.066666666666663</v>
      </c>
      <c r="K1177" s="2">
        <v>28.78</v>
      </c>
      <c r="L1177" s="2">
        <v>22.33</v>
      </c>
      <c r="M1177">
        <f t="shared" si="213"/>
        <v>40.553761111111108</v>
      </c>
      <c r="N1177">
        <f t="shared" si="214"/>
        <v>2.4283689288090491</v>
      </c>
      <c r="O1177">
        <f t="shared" si="215"/>
        <v>1.6178362145390073</v>
      </c>
      <c r="P1177">
        <f t="shared" si="216"/>
        <v>8</v>
      </c>
      <c r="Q1177">
        <f t="shared" si="217"/>
        <v>23</v>
      </c>
      <c r="AC1177" s="2"/>
      <c r="AD1177" s="2"/>
    </row>
    <row r="1178" spans="1:30" x14ac:dyDescent="0.25">
      <c r="A1178" s="6">
        <v>41875.29166666176</v>
      </c>
      <c r="B1178" s="8">
        <v>29.643333333333331</v>
      </c>
      <c r="C1178">
        <v>27.436666666666664</v>
      </c>
      <c r="D1178">
        <v>25.228333333333335</v>
      </c>
      <c r="E1178">
        <v>23.504999999999999</v>
      </c>
      <c r="F1178">
        <v>23.746666666666666</v>
      </c>
      <c r="G1178">
        <v>9.9999999999999992E-2</v>
      </c>
      <c r="H1178">
        <v>25.136666666666667</v>
      </c>
      <c r="I1178">
        <v>23.683333333333334</v>
      </c>
      <c r="J1178">
        <v>0.10833333333333335</v>
      </c>
      <c r="K1178" s="2">
        <v>28.78</v>
      </c>
      <c r="L1178" s="2">
        <v>22.33</v>
      </c>
      <c r="M1178">
        <f t="shared" si="213"/>
        <v>0</v>
      </c>
      <c r="N1178">
        <f t="shared" si="214"/>
        <v>0</v>
      </c>
      <c r="O1178">
        <f t="shared" si="215"/>
        <v>0</v>
      </c>
      <c r="P1178">
        <f t="shared" si="216"/>
        <v>8</v>
      </c>
      <c r="Q1178">
        <f t="shared" si="217"/>
        <v>24</v>
      </c>
      <c r="AC1178" s="2"/>
      <c r="AD1178" s="2"/>
    </row>
    <row r="1179" spans="1:30" x14ac:dyDescent="0.25">
      <c r="A1179" s="6">
        <v>41875.333333328424</v>
      </c>
      <c r="B1179" s="8">
        <v>31.09</v>
      </c>
      <c r="C1179">
        <v>33.855000000000004</v>
      </c>
      <c r="D1179">
        <v>29.556666666666661</v>
      </c>
      <c r="E1179">
        <v>23.561666666666667</v>
      </c>
      <c r="F1179">
        <v>23.776666666666667</v>
      </c>
      <c r="G1179">
        <v>30.908333333333335</v>
      </c>
      <c r="H1179">
        <v>15.188333333333334</v>
      </c>
      <c r="I1179">
        <v>17.701666666666668</v>
      </c>
      <c r="J1179">
        <v>39.108333333333341</v>
      </c>
      <c r="K1179" s="2">
        <v>28.78</v>
      </c>
      <c r="L1179" s="2">
        <v>22.33</v>
      </c>
      <c r="M1179">
        <f t="shared" si="213"/>
        <v>87.359922222222224</v>
      </c>
      <c r="N1179">
        <f t="shared" si="214"/>
        <v>2.8264196998292439</v>
      </c>
      <c r="O1179">
        <f t="shared" si="215"/>
        <v>2.2337930250728029</v>
      </c>
      <c r="P1179">
        <f t="shared" si="216"/>
        <v>8</v>
      </c>
      <c r="Q1179">
        <f t="shared" si="217"/>
        <v>24</v>
      </c>
      <c r="AC1179" s="2"/>
      <c r="AD1179" s="2"/>
    </row>
    <row r="1180" spans="1:30" x14ac:dyDescent="0.25">
      <c r="A1180" s="6">
        <v>41875.374999995089</v>
      </c>
      <c r="B1180" s="8">
        <v>32.978333333333325</v>
      </c>
      <c r="C1180">
        <v>33.164999999999999</v>
      </c>
      <c r="D1180">
        <v>29.973333333333333</v>
      </c>
      <c r="E1180">
        <v>23.618333333333336</v>
      </c>
      <c r="F1180">
        <v>23.84</v>
      </c>
      <c r="G1180">
        <v>19.291666666666671</v>
      </c>
      <c r="H1180">
        <v>13.216666666666669</v>
      </c>
      <c r="I1180">
        <v>14.254999999999997</v>
      </c>
      <c r="J1180">
        <v>27.508333333333336</v>
      </c>
      <c r="K1180" s="2">
        <v>28.78</v>
      </c>
      <c r="L1180" s="2">
        <v>22.33</v>
      </c>
      <c r="M1180">
        <f t="shared" si="213"/>
        <v>48.933713888888761</v>
      </c>
      <c r="N1180">
        <f t="shared" si="214"/>
        <v>2.5365208063354858</v>
      </c>
      <c r="O1180">
        <f t="shared" si="215"/>
        <v>1.7788687266484855</v>
      </c>
      <c r="P1180">
        <f t="shared" si="216"/>
        <v>8</v>
      </c>
      <c r="Q1180">
        <f t="shared" si="217"/>
        <v>24</v>
      </c>
      <c r="AC1180" s="2"/>
      <c r="AD1180" s="2"/>
    </row>
    <row r="1181" spans="1:30" x14ac:dyDescent="0.25">
      <c r="A1181" s="6">
        <v>41875.416666661753</v>
      </c>
      <c r="B1181" s="8">
        <v>33.784999999999997</v>
      </c>
      <c r="C1181">
        <v>33.226666666666667</v>
      </c>
      <c r="D1181">
        <v>30.113333333333333</v>
      </c>
      <c r="E1181">
        <v>23.664999999999996</v>
      </c>
      <c r="F1181">
        <v>23.89833333333333</v>
      </c>
      <c r="G1181">
        <v>16.100000000000001</v>
      </c>
      <c r="H1181">
        <v>13.201666666666668</v>
      </c>
      <c r="I1181">
        <v>13.910000000000002</v>
      </c>
      <c r="J1181">
        <v>24.408333333333335</v>
      </c>
      <c r="K1181" s="2">
        <v>28.78</v>
      </c>
      <c r="L1181" s="2">
        <v>22.33</v>
      </c>
      <c r="M1181">
        <f t="shared" si="213"/>
        <v>40.3366638888889</v>
      </c>
      <c r="N1181">
        <f t="shared" si="214"/>
        <v>2.5053828502415465</v>
      </c>
      <c r="O1181">
        <f t="shared" si="215"/>
        <v>1.652577557755776</v>
      </c>
      <c r="P1181">
        <f t="shared" si="216"/>
        <v>8</v>
      </c>
      <c r="Q1181">
        <f t="shared" si="217"/>
        <v>24</v>
      </c>
      <c r="AC1181" s="2"/>
      <c r="AD1181" s="2"/>
    </row>
    <row r="1182" spans="1:30" x14ac:dyDescent="0.25">
      <c r="A1182" s="6">
        <v>41875.458333328417</v>
      </c>
      <c r="B1182" s="8">
        <v>34.563333333333325</v>
      </c>
      <c r="C1182">
        <v>32.08</v>
      </c>
      <c r="D1182">
        <v>29.981666666666666</v>
      </c>
      <c r="E1182">
        <v>23.701666666666668</v>
      </c>
      <c r="F1182">
        <v>23.956666666666667</v>
      </c>
      <c r="G1182">
        <v>16.716666666666665</v>
      </c>
      <c r="H1182">
        <v>13.94</v>
      </c>
      <c r="I1182">
        <v>14.508333333333335</v>
      </c>
      <c r="J1182">
        <v>24.958333333333332</v>
      </c>
      <c r="K1182" s="2">
        <v>28.78</v>
      </c>
      <c r="L1182" s="2">
        <v>22.33</v>
      </c>
      <c r="M1182">
        <f t="shared" si="213"/>
        <v>36.689430555555596</v>
      </c>
      <c r="N1182">
        <f t="shared" si="214"/>
        <v>2.1947814888667359</v>
      </c>
      <c r="O1182">
        <f t="shared" si="215"/>
        <v>1.4700272676683379</v>
      </c>
      <c r="P1182">
        <f t="shared" si="216"/>
        <v>8</v>
      </c>
      <c r="Q1182">
        <f t="shared" si="217"/>
        <v>24</v>
      </c>
      <c r="AC1182" s="2"/>
      <c r="AD1182" s="2"/>
    </row>
    <row r="1183" spans="1:30" x14ac:dyDescent="0.25">
      <c r="A1183" s="6">
        <v>41875.499999995081</v>
      </c>
      <c r="B1183" s="8">
        <v>34.599999999999994</v>
      </c>
      <c r="C1183">
        <v>32.29</v>
      </c>
      <c r="D1183">
        <v>29.939999999999998</v>
      </c>
      <c r="E1183">
        <v>23.731666666666666</v>
      </c>
      <c r="F1183">
        <v>24.003333333333334</v>
      </c>
      <c r="G1183">
        <v>15.141666666666666</v>
      </c>
      <c r="H1183">
        <v>14.058333333333332</v>
      </c>
      <c r="I1183">
        <v>14.423333333333334</v>
      </c>
      <c r="J1183">
        <v>23.416666666666668</v>
      </c>
      <c r="K1183" s="2">
        <v>28.78</v>
      </c>
      <c r="L1183" s="2">
        <v>22.33</v>
      </c>
      <c r="M1183">
        <f t="shared" si="213"/>
        <v>31.39225833333338</v>
      </c>
      <c r="N1183">
        <f t="shared" si="214"/>
        <v>2.0732366538249893</v>
      </c>
      <c r="O1183">
        <f t="shared" si="215"/>
        <v>1.3405946619217102</v>
      </c>
      <c r="P1183">
        <f t="shared" si="216"/>
        <v>8</v>
      </c>
      <c r="Q1183">
        <f t="shared" si="217"/>
        <v>24</v>
      </c>
      <c r="AC1183" s="2"/>
      <c r="AD1183" s="2"/>
    </row>
    <row r="1184" spans="1:30" x14ac:dyDescent="0.25">
      <c r="A1184" s="6">
        <v>41875.541666661746</v>
      </c>
      <c r="B1184" s="8">
        <v>34.595000000000006</v>
      </c>
      <c r="C1184">
        <v>33.44166666666667</v>
      </c>
      <c r="D1184">
        <v>30.231666666666666</v>
      </c>
      <c r="E1184">
        <v>23.738333333333333</v>
      </c>
      <c r="F1184">
        <v>24.036666666666662</v>
      </c>
      <c r="G1184">
        <v>20.283333333333339</v>
      </c>
      <c r="H1184">
        <v>12.965000000000002</v>
      </c>
      <c r="I1184">
        <v>14.033333333333333</v>
      </c>
      <c r="J1184">
        <v>28.474999999999998</v>
      </c>
      <c r="K1184" s="2">
        <v>28.78</v>
      </c>
      <c r="L1184" s="2">
        <v>22.33</v>
      </c>
      <c r="M1184">
        <f t="shared" si="213"/>
        <v>49.715263888888842</v>
      </c>
      <c r="N1184">
        <f t="shared" si="214"/>
        <v>2.4510401259928756</v>
      </c>
      <c r="O1184">
        <f t="shared" si="215"/>
        <v>1.7459267388547444</v>
      </c>
      <c r="P1184">
        <f t="shared" si="216"/>
        <v>8</v>
      </c>
      <c r="Q1184">
        <f t="shared" si="217"/>
        <v>24</v>
      </c>
      <c r="AC1184" s="2"/>
      <c r="AD1184" s="2"/>
    </row>
    <row r="1185" spans="1:30" x14ac:dyDescent="0.25">
      <c r="A1185" s="6">
        <v>41875.58333332841</v>
      </c>
      <c r="B1185" s="8">
        <v>34.824999999999996</v>
      </c>
      <c r="C1185">
        <v>32.966666666666669</v>
      </c>
      <c r="D1185">
        <v>30.250000000000004</v>
      </c>
      <c r="E1185">
        <v>23.750000000000004</v>
      </c>
      <c r="F1185">
        <v>24.084999999999997</v>
      </c>
      <c r="G1185">
        <v>16.25</v>
      </c>
      <c r="H1185">
        <v>13.954999999999998</v>
      </c>
      <c r="I1185">
        <v>14.686666666666667</v>
      </c>
      <c r="J1185">
        <v>24.566666666666663</v>
      </c>
      <c r="K1185" s="2">
        <v>28.78</v>
      </c>
      <c r="L1185" s="2">
        <v>22.33</v>
      </c>
      <c r="M1185">
        <f t="shared" si="213"/>
        <v>40.944536111111169</v>
      </c>
      <c r="N1185">
        <f t="shared" si="214"/>
        <v>2.5196637606837644</v>
      </c>
      <c r="O1185">
        <f t="shared" si="215"/>
        <v>1.6666703980099529</v>
      </c>
      <c r="P1185">
        <f t="shared" si="216"/>
        <v>8</v>
      </c>
      <c r="Q1185">
        <f t="shared" si="217"/>
        <v>24</v>
      </c>
      <c r="AC1185" s="2"/>
      <c r="AD1185" s="2"/>
    </row>
    <row r="1186" spans="1:30" x14ac:dyDescent="0.25">
      <c r="A1186" s="6">
        <v>41875.624999995074</v>
      </c>
      <c r="B1186" s="8">
        <v>34.168333333333329</v>
      </c>
      <c r="C1186">
        <v>33.573333333333331</v>
      </c>
      <c r="D1186">
        <v>30.41333333333333</v>
      </c>
      <c r="E1186">
        <v>23.761666666666667</v>
      </c>
      <c r="F1186">
        <v>24.098333333333333</v>
      </c>
      <c r="G1186">
        <v>19.5</v>
      </c>
      <c r="H1186">
        <v>13.076666666666666</v>
      </c>
      <c r="I1186">
        <v>14.103333333333333</v>
      </c>
      <c r="J1186">
        <v>27.741666666666671</v>
      </c>
      <c r="K1186" s="2">
        <v>28.78</v>
      </c>
      <c r="L1186" s="2">
        <v>22.33</v>
      </c>
      <c r="M1186">
        <f t="shared" si="213"/>
        <v>48.62977777777779</v>
      </c>
      <c r="N1186">
        <f t="shared" si="214"/>
        <v>2.4938347578347586</v>
      </c>
      <c r="O1186">
        <f t="shared" si="215"/>
        <v>1.7529508360869133</v>
      </c>
      <c r="P1186">
        <f t="shared" si="216"/>
        <v>8</v>
      </c>
      <c r="Q1186">
        <f t="shared" si="217"/>
        <v>24</v>
      </c>
      <c r="AC1186" s="2"/>
      <c r="AD1186" s="2"/>
    </row>
    <row r="1187" spans="1:30" x14ac:dyDescent="0.25">
      <c r="A1187" s="6">
        <v>41875.666666661738</v>
      </c>
      <c r="B1187" s="8">
        <v>33.245000000000012</v>
      </c>
      <c r="C1187">
        <v>33.656666666666666</v>
      </c>
      <c r="D1187">
        <v>30.513333333333335</v>
      </c>
      <c r="E1187">
        <v>23.771666666666665</v>
      </c>
      <c r="F1187">
        <v>24.126666666666665</v>
      </c>
      <c r="G1187">
        <v>19.5</v>
      </c>
      <c r="H1187">
        <v>12.858333333333333</v>
      </c>
      <c r="I1187">
        <v>13.875</v>
      </c>
      <c r="J1187">
        <v>27.724999999999998</v>
      </c>
      <c r="K1187" s="2">
        <v>28.78</v>
      </c>
      <c r="L1187" s="2">
        <v>22.33</v>
      </c>
      <c r="M1187">
        <f t="shared" si="213"/>
        <v>48.369261111111129</v>
      </c>
      <c r="N1187">
        <f t="shared" si="214"/>
        <v>2.4804749287749295</v>
      </c>
      <c r="O1187">
        <f t="shared" si="215"/>
        <v>1.744608155495442</v>
      </c>
      <c r="P1187">
        <f t="shared" si="216"/>
        <v>8</v>
      </c>
      <c r="Q1187">
        <f t="shared" si="217"/>
        <v>24</v>
      </c>
      <c r="AC1187" s="2"/>
      <c r="AD1187" s="2"/>
    </row>
    <row r="1188" spans="1:30" x14ac:dyDescent="0.25">
      <c r="A1188" s="6">
        <v>41875.708333328403</v>
      </c>
      <c r="B1188" s="8">
        <v>32.274999999999999</v>
      </c>
      <c r="C1188">
        <v>33.725999999999999</v>
      </c>
      <c r="D1188">
        <v>30.586000000000002</v>
      </c>
      <c r="E1188">
        <v>23.762</v>
      </c>
      <c r="F1188">
        <v>24.15</v>
      </c>
      <c r="G1188">
        <v>19.541666666666664</v>
      </c>
      <c r="H1188">
        <v>12.912000000000001</v>
      </c>
      <c r="I1188">
        <v>13.916</v>
      </c>
      <c r="J1188">
        <v>27.683333333333337</v>
      </c>
      <c r="K1188" s="2">
        <v>28.78</v>
      </c>
      <c r="L1188" s="2">
        <v>22.33</v>
      </c>
      <c r="M1188">
        <f t="shared" si="213"/>
        <v>48.039273333333313</v>
      </c>
      <c r="N1188">
        <f t="shared" si="214"/>
        <v>2.4582997014925367</v>
      </c>
      <c r="O1188">
        <f t="shared" si="215"/>
        <v>1.7353139072847672</v>
      </c>
      <c r="P1188">
        <f t="shared" si="216"/>
        <v>8</v>
      </c>
      <c r="Q1188">
        <f t="shared" si="217"/>
        <v>24</v>
      </c>
      <c r="AC1188" s="2"/>
      <c r="AD1188" s="2"/>
    </row>
    <row r="1189" spans="1:30" x14ac:dyDescent="0.25">
      <c r="A1189" s="6">
        <v>41875.749999995067</v>
      </c>
      <c r="B1189" s="8">
        <v>31.841666666666672</v>
      </c>
      <c r="C1189">
        <v>33.79</v>
      </c>
      <c r="D1189">
        <v>30.65</v>
      </c>
      <c r="E1189">
        <v>23.791999999999998</v>
      </c>
      <c r="F1189">
        <v>24.167999999999999</v>
      </c>
      <c r="G1189">
        <v>19.591666666666665</v>
      </c>
      <c r="H1189">
        <v>12.936000000000002</v>
      </c>
      <c r="I1189">
        <v>13.947999999999999</v>
      </c>
      <c r="J1189">
        <v>27.791666666666671</v>
      </c>
      <c r="K1189" s="2">
        <v>28.78</v>
      </c>
      <c r="L1189" s="2">
        <v>22.33</v>
      </c>
      <c r="M1189">
        <f t="shared" si="213"/>
        <v>48.247686666666581</v>
      </c>
      <c r="N1189">
        <f t="shared" si="214"/>
        <v>2.4626637175669885</v>
      </c>
      <c r="O1189">
        <f t="shared" si="215"/>
        <v>1.7360486956521706</v>
      </c>
      <c r="P1189">
        <f t="shared" si="216"/>
        <v>8</v>
      </c>
      <c r="Q1189">
        <f t="shared" si="217"/>
        <v>24</v>
      </c>
      <c r="AC1189" s="2"/>
      <c r="AD1189" s="2"/>
    </row>
    <row r="1190" spans="1:30" x14ac:dyDescent="0.25">
      <c r="A1190" s="6">
        <v>41875.791666661731</v>
      </c>
      <c r="B1190" s="8">
        <v>31.011666666666681</v>
      </c>
      <c r="C1190">
        <v>33.524999999999999</v>
      </c>
      <c r="D1190">
        <v>30.599999999999998</v>
      </c>
      <c r="E1190">
        <v>23.785</v>
      </c>
      <c r="F1190">
        <v>24.152500000000003</v>
      </c>
      <c r="G1190">
        <v>16.908333333333335</v>
      </c>
      <c r="H1190">
        <v>13.86</v>
      </c>
      <c r="I1190">
        <v>14.442499999999999</v>
      </c>
      <c r="J1190">
        <v>25.116666666666664</v>
      </c>
      <c r="K1190" s="2">
        <v>28.78</v>
      </c>
      <c r="L1190" s="2">
        <v>22.33</v>
      </c>
      <c r="M1190">
        <f t="shared" si="213"/>
        <v>37.058495833333318</v>
      </c>
      <c r="N1190">
        <f t="shared" si="214"/>
        <v>2.1917296697880717</v>
      </c>
      <c r="O1190">
        <f t="shared" si="215"/>
        <v>1.4754543795620434</v>
      </c>
      <c r="P1190">
        <f t="shared" si="216"/>
        <v>8</v>
      </c>
      <c r="Q1190">
        <f t="shared" si="217"/>
        <v>24</v>
      </c>
      <c r="AC1190" s="2"/>
      <c r="AD1190" s="2"/>
    </row>
    <row r="1191" spans="1:30" x14ac:dyDescent="0.25">
      <c r="A1191" s="6">
        <v>41875.833333328395</v>
      </c>
      <c r="B1191" s="8">
        <v>27.156666666666663</v>
      </c>
      <c r="C1191">
        <v>33.9</v>
      </c>
      <c r="D1191">
        <v>30.686</v>
      </c>
      <c r="E1191">
        <v>23.765999999999998</v>
      </c>
      <c r="F1191">
        <v>24.188000000000002</v>
      </c>
      <c r="G1191">
        <v>20.5</v>
      </c>
      <c r="H1191">
        <v>13.124000000000001</v>
      </c>
      <c r="I1191">
        <v>14.162000000000001</v>
      </c>
      <c r="J1191">
        <v>28.591666666666665</v>
      </c>
      <c r="K1191" s="2">
        <v>28.78</v>
      </c>
      <c r="L1191" s="2">
        <v>22.33</v>
      </c>
      <c r="M1191">
        <f t="shared" si="213"/>
        <v>48.92503</v>
      </c>
      <c r="N1191">
        <f t="shared" si="214"/>
        <v>2.3865868292682926</v>
      </c>
      <c r="O1191">
        <f t="shared" si="215"/>
        <v>1.711163975517342</v>
      </c>
      <c r="P1191">
        <f t="shared" si="216"/>
        <v>8</v>
      </c>
      <c r="Q1191">
        <f t="shared" si="217"/>
        <v>24</v>
      </c>
      <c r="AC1191" s="2"/>
      <c r="AD1191" s="2"/>
    </row>
    <row r="1192" spans="1:30" x14ac:dyDescent="0.25">
      <c r="A1192" s="6">
        <v>41876.291666661702</v>
      </c>
      <c r="B1192" s="8">
        <v>25.54499999999998</v>
      </c>
      <c r="C1192">
        <v>33.072500000000005</v>
      </c>
      <c r="D1192">
        <v>28.524999999999999</v>
      </c>
      <c r="E1192">
        <v>23.475000000000001</v>
      </c>
      <c r="F1192">
        <v>23.69</v>
      </c>
      <c r="G1192">
        <v>31.316666666666663</v>
      </c>
      <c r="H1192">
        <v>17.272500000000001</v>
      </c>
      <c r="I1192">
        <v>18.754999999999999</v>
      </c>
      <c r="J1192">
        <v>39.500000000000007</v>
      </c>
      <c r="K1192" s="2">
        <v>28.78</v>
      </c>
      <c r="L1192" s="2">
        <v>22.33</v>
      </c>
      <c r="M1192">
        <f t="shared" si="213"/>
        <v>60.504995833333282</v>
      </c>
      <c r="N1192">
        <f t="shared" si="214"/>
        <v>1.9320381852048949</v>
      </c>
      <c r="O1192">
        <f t="shared" si="215"/>
        <v>1.5317720464135005</v>
      </c>
      <c r="P1192">
        <f t="shared" si="216"/>
        <v>8</v>
      </c>
      <c r="Q1192">
        <f t="shared" si="217"/>
        <v>25</v>
      </c>
      <c r="AC1192" s="2"/>
      <c r="AD1192" s="2"/>
    </row>
    <row r="1193" spans="1:30" x14ac:dyDescent="0.25">
      <c r="A1193" s="6">
        <v>41876.333333328366</v>
      </c>
      <c r="B1193" s="8">
        <v>26.236666666666668</v>
      </c>
      <c r="C1193">
        <v>33.377499999999998</v>
      </c>
      <c r="D1193">
        <v>30.052499999999998</v>
      </c>
      <c r="E1193">
        <v>23.557499999999997</v>
      </c>
      <c r="F1193">
        <v>23.78</v>
      </c>
      <c r="G1193">
        <v>20.300000000000004</v>
      </c>
      <c r="H1193">
        <v>13.942499999999999</v>
      </c>
      <c r="I1193">
        <v>15.067499999999999</v>
      </c>
      <c r="J1193">
        <v>28.516666666666666</v>
      </c>
      <c r="K1193" s="2">
        <v>28.78</v>
      </c>
      <c r="L1193" s="2">
        <v>22.33</v>
      </c>
      <c r="M1193">
        <f t="shared" si="213"/>
        <v>51.191524999999999</v>
      </c>
      <c r="N1193">
        <f t="shared" si="214"/>
        <v>2.5217499999999995</v>
      </c>
      <c r="O1193">
        <f t="shared" si="215"/>
        <v>1.7951440677966102</v>
      </c>
      <c r="P1193">
        <f t="shared" si="216"/>
        <v>8</v>
      </c>
      <c r="Q1193">
        <f t="shared" si="217"/>
        <v>25</v>
      </c>
      <c r="AC1193" s="2"/>
      <c r="AD1193" s="2"/>
    </row>
    <row r="1194" spans="1:30" x14ac:dyDescent="0.25">
      <c r="A1194" s="6">
        <v>41876.374999995031</v>
      </c>
      <c r="B1194" s="8">
        <v>27.40333333333334</v>
      </c>
      <c r="C1194">
        <v>33.519999999999996</v>
      </c>
      <c r="D1194">
        <v>30.212499999999999</v>
      </c>
      <c r="E1194">
        <v>23.642499999999998</v>
      </c>
      <c r="F1194">
        <v>23.877499999999998</v>
      </c>
      <c r="G1194">
        <v>20.358333333333338</v>
      </c>
      <c r="H1194">
        <v>14.237500000000001</v>
      </c>
      <c r="I1194">
        <v>15.265000000000001</v>
      </c>
      <c r="J1194">
        <v>28.591666666666672</v>
      </c>
      <c r="K1194" s="2">
        <v>28.78</v>
      </c>
      <c r="L1194" s="2">
        <v>22.33</v>
      </c>
      <c r="M1194">
        <f t="shared" ref="M1194:M1233" si="218">IF(G1194&lt;3,0,IF(H1194&gt;I1194,0,(4.2*L1194*(I1194-H1194+0.84)/3.6)))</f>
        <v>48.651487499999988</v>
      </c>
      <c r="N1194">
        <f t="shared" ref="N1194:N1233" si="219">M1194/G1194</f>
        <v>2.3897578796561594</v>
      </c>
      <c r="O1194">
        <f t="shared" ref="O1194:O1233" si="220">M1194/J1194</f>
        <v>1.7015967647916053</v>
      </c>
      <c r="P1194">
        <f t="shared" ref="P1194:P1233" si="221">MONTH(A1194)</f>
        <v>8</v>
      </c>
      <c r="Q1194">
        <f t="shared" ref="Q1194:Q1233" si="222">DAY(A1194)</f>
        <v>25</v>
      </c>
      <c r="AC1194" s="2"/>
      <c r="AD1194" s="2"/>
    </row>
    <row r="1195" spans="1:30" x14ac:dyDescent="0.25">
      <c r="A1195" s="6">
        <v>41876.416666661695</v>
      </c>
      <c r="B1195" s="8">
        <v>28.815000000000005</v>
      </c>
      <c r="C1195">
        <v>33.645000000000003</v>
      </c>
      <c r="D1195">
        <v>30.362499999999997</v>
      </c>
      <c r="E1195">
        <v>23.702500000000001</v>
      </c>
      <c r="F1195">
        <v>23.952500000000001</v>
      </c>
      <c r="G1195">
        <v>20.400000000000002</v>
      </c>
      <c r="H1195">
        <v>14.1275</v>
      </c>
      <c r="I1195">
        <v>15.1325</v>
      </c>
      <c r="J1195">
        <v>28.608333333333334</v>
      </c>
      <c r="K1195" s="2">
        <v>28.78</v>
      </c>
      <c r="L1195" s="2">
        <v>22.33</v>
      </c>
      <c r="M1195">
        <f t="shared" si="218"/>
        <v>48.065325000000016</v>
      </c>
      <c r="N1195">
        <f t="shared" si="219"/>
        <v>2.3561433823529416</v>
      </c>
      <c r="O1195">
        <f t="shared" si="220"/>
        <v>1.680116224876202</v>
      </c>
      <c r="P1195">
        <f t="shared" si="221"/>
        <v>8</v>
      </c>
      <c r="Q1195">
        <f t="shared" si="222"/>
        <v>25</v>
      </c>
      <c r="AC1195" s="2"/>
      <c r="AD1195" s="2"/>
    </row>
    <row r="1196" spans="1:30" x14ac:dyDescent="0.25">
      <c r="A1196" s="6">
        <v>41876.458333328359</v>
      </c>
      <c r="B1196" s="8">
        <v>28.034999999999989</v>
      </c>
      <c r="C1196">
        <v>33.747500000000002</v>
      </c>
      <c r="D1196">
        <v>30.477499999999999</v>
      </c>
      <c r="E1196">
        <v>23.7425</v>
      </c>
      <c r="F1196">
        <v>24.055</v>
      </c>
      <c r="G1196">
        <v>20.433333333333334</v>
      </c>
      <c r="H1196">
        <v>13.9575</v>
      </c>
      <c r="I1196">
        <v>14.950000000000001</v>
      </c>
      <c r="J1196">
        <v>28.7</v>
      </c>
      <c r="K1196" s="2">
        <v>28.78</v>
      </c>
      <c r="L1196" s="2">
        <v>22.33</v>
      </c>
      <c r="M1196">
        <f t="shared" si="218"/>
        <v>47.739679166666704</v>
      </c>
      <c r="N1196">
        <f t="shared" si="219"/>
        <v>2.3363627650897243</v>
      </c>
      <c r="O1196">
        <f t="shared" si="220"/>
        <v>1.6634034552845542</v>
      </c>
      <c r="P1196">
        <f t="shared" si="221"/>
        <v>8</v>
      </c>
      <c r="Q1196">
        <f t="shared" si="222"/>
        <v>25</v>
      </c>
      <c r="AC1196" s="2"/>
      <c r="AD1196" s="2"/>
    </row>
    <row r="1197" spans="1:30" x14ac:dyDescent="0.25">
      <c r="A1197" s="6">
        <v>41876.499999995023</v>
      </c>
      <c r="B1197" s="8">
        <v>30.006666666666661</v>
      </c>
      <c r="C1197">
        <v>33.85</v>
      </c>
      <c r="D1197">
        <v>30.565000000000001</v>
      </c>
      <c r="E1197">
        <v>23.802500000000002</v>
      </c>
      <c r="F1197">
        <v>24.11</v>
      </c>
      <c r="G1197">
        <v>20.5</v>
      </c>
      <c r="H1197">
        <v>14.095000000000001</v>
      </c>
      <c r="I1197">
        <v>15.107499999999998</v>
      </c>
      <c r="J1197">
        <v>28.766666666666669</v>
      </c>
      <c r="K1197" s="2">
        <v>28.78</v>
      </c>
      <c r="L1197" s="2">
        <v>22.33</v>
      </c>
      <c r="M1197">
        <f t="shared" si="218"/>
        <v>48.260712499999933</v>
      </c>
      <c r="N1197">
        <f t="shared" si="219"/>
        <v>2.3541810975609723</v>
      </c>
      <c r="O1197">
        <f t="shared" si="220"/>
        <v>1.6776609212050959</v>
      </c>
      <c r="P1197">
        <f t="shared" si="221"/>
        <v>8</v>
      </c>
      <c r="Q1197">
        <f t="shared" si="222"/>
        <v>25</v>
      </c>
      <c r="AC1197" s="2"/>
      <c r="AD1197" s="2"/>
    </row>
    <row r="1198" spans="1:30" x14ac:dyDescent="0.25">
      <c r="A1198" s="6">
        <v>41876.541666661687</v>
      </c>
      <c r="B1198" s="8">
        <v>30.520000000000007</v>
      </c>
      <c r="C1198">
        <v>33.964999999999996</v>
      </c>
      <c r="D1198">
        <v>30.654999999999998</v>
      </c>
      <c r="E1198">
        <v>23.824999999999999</v>
      </c>
      <c r="F1198">
        <v>24.147500000000001</v>
      </c>
      <c r="G1198">
        <v>20.533333333333331</v>
      </c>
      <c r="H1198">
        <v>14.324999999999999</v>
      </c>
      <c r="I1198">
        <v>15.35</v>
      </c>
      <c r="J1198">
        <v>28.800000000000008</v>
      </c>
      <c r="K1198" s="2">
        <v>28.78</v>
      </c>
      <c r="L1198" s="2">
        <v>22.33</v>
      </c>
      <c r="M1198">
        <f t="shared" si="218"/>
        <v>48.586358333333337</v>
      </c>
      <c r="N1198">
        <f t="shared" si="219"/>
        <v>2.3662187500000003</v>
      </c>
      <c r="O1198">
        <f t="shared" si="220"/>
        <v>1.6870263310185181</v>
      </c>
      <c r="P1198">
        <f t="shared" si="221"/>
        <v>8</v>
      </c>
      <c r="Q1198">
        <f t="shared" si="222"/>
        <v>25</v>
      </c>
      <c r="AC1198" s="2"/>
      <c r="AD1198" s="2"/>
    </row>
    <row r="1199" spans="1:30" x14ac:dyDescent="0.25">
      <c r="A1199" s="6">
        <v>41876.583333328352</v>
      </c>
      <c r="B1199" s="8">
        <v>30.499999999999996</v>
      </c>
      <c r="C1199">
        <v>34.032499999999999</v>
      </c>
      <c r="D1199">
        <v>30.737500000000001</v>
      </c>
      <c r="E1199">
        <v>23.857500000000002</v>
      </c>
      <c r="F1199">
        <v>24.205000000000002</v>
      </c>
      <c r="G1199">
        <v>20.574999999999999</v>
      </c>
      <c r="H1199">
        <v>14.32</v>
      </c>
      <c r="I1199">
        <v>15.327499999999999</v>
      </c>
      <c r="J1199">
        <v>28.825000000000003</v>
      </c>
      <c r="K1199" s="2">
        <v>28.78</v>
      </c>
      <c r="L1199" s="2">
        <v>22.33</v>
      </c>
      <c r="M1199">
        <f t="shared" si="218"/>
        <v>48.130454166666624</v>
      </c>
      <c r="N1199">
        <f t="shared" si="219"/>
        <v>2.3392687322802734</v>
      </c>
      <c r="O1199">
        <f t="shared" si="220"/>
        <v>1.669746892165364</v>
      </c>
      <c r="P1199">
        <f t="shared" si="221"/>
        <v>8</v>
      </c>
      <c r="Q1199">
        <f t="shared" si="222"/>
        <v>25</v>
      </c>
      <c r="AC1199" s="2"/>
      <c r="AD1199" s="2"/>
    </row>
    <row r="1200" spans="1:30" x14ac:dyDescent="0.25">
      <c r="A1200" s="6">
        <v>41876.624999995016</v>
      </c>
      <c r="B1200" s="8">
        <v>30.466666666666665</v>
      </c>
      <c r="C1200">
        <v>34.087499999999999</v>
      </c>
      <c r="D1200">
        <v>30.799999999999997</v>
      </c>
      <c r="E1200">
        <v>23.895000000000003</v>
      </c>
      <c r="F1200">
        <v>24.24</v>
      </c>
      <c r="G1200">
        <v>20.599999999999998</v>
      </c>
      <c r="H1200">
        <v>14.274999999999999</v>
      </c>
      <c r="I1200">
        <v>15.282500000000001</v>
      </c>
      <c r="J1200">
        <v>28.833333333333332</v>
      </c>
      <c r="K1200" s="2">
        <v>28.78</v>
      </c>
      <c r="L1200" s="2">
        <v>22.33</v>
      </c>
      <c r="M1200">
        <f t="shared" si="218"/>
        <v>48.130454166666716</v>
      </c>
      <c r="N1200">
        <f t="shared" si="219"/>
        <v>2.3364298139158604</v>
      </c>
      <c r="O1200">
        <f t="shared" si="220"/>
        <v>1.6692643063583832</v>
      </c>
      <c r="P1200">
        <f t="shared" si="221"/>
        <v>8</v>
      </c>
      <c r="Q1200">
        <f t="shared" si="222"/>
        <v>25</v>
      </c>
      <c r="AC1200" s="2"/>
      <c r="AD1200" s="2"/>
    </row>
    <row r="1201" spans="1:30" x14ac:dyDescent="0.25">
      <c r="A1201" s="6">
        <v>41876.66666666168</v>
      </c>
      <c r="B1201" s="8">
        <v>30.220000000000002</v>
      </c>
      <c r="C1201">
        <v>34.150000000000006</v>
      </c>
      <c r="D1201">
        <v>30.857499999999998</v>
      </c>
      <c r="E1201">
        <v>23.92</v>
      </c>
      <c r="F1201">
        <v>24.284999999999997</v>
      </c>
      <c r="G1201">
        <v>20.599999999999998</v>
      </c>
      <c r="H1201">
        <v>14.205</v>
      </c>
      <c r="I1201">
        <v>15.2</v>
      </c>
      <c r="J1201">
        <v>28.874999999999996</v>
      </c>
      <c r="K1201" s="2">
        <v>28.78</v>
      </c>
      <c r="L1201" s="2">
        <v>22.33</v>
      </c>
      <c r="M1201">
        <f t="shared" si="218"/>
        <v>47.804808333333305</v>
      </c>
      <c r="N1201">
        <f t="shared" si="219"/>
        <v>2.3206217637540441</v>
      </c>
      <c r="O1201">
        <f t="shared" si="220"/>
        <v>1.6555777777777769</v>
      </c>
      <c r="P1201">
        <f t="shared" si="221"/>
        <v>8</v>
      </c>
      <c r="Q1201">
        <f t="shared" si="222"/>
        <v>25</v>
      </c>
      <c r="AC1201" s="2"/>
      <c r="AD1201" s="2"/>
    </row>
    <row r="1202" spans="1:30" x14ac:dyDescent="0.25">
      <c r="A1202" s="6">
        <v>41876.708333328344</v>
      </c>
      <c r="B1202" s="8">
        <v>29.191666666666659</v>
      </c>
      <c r="C1202">
        <v>34.172499999999999</v>
      </c>
      <c r="D1202">
        <v>30.9</v>
      </c>
      <c r="E1202">
        <v>23.9375</v>
      </c>
      <c r="F1202">
        <v>24.319999999999997</v>
      </c>
      <c r="G1202">
        <v>20.608333333333331</v>
      </c>
      <c r="H1202">
        <v>13.9175</v>
      </c>
      <c r="I1202">
        <v>14.887499999999999</v>
      </c>
      <c r="J1202">
        <v>28.858333333333338</v>
      </c>
      <c r="K1202" s="2">
        <v>28.78</v>
      </c>
      <c r="L1202" s="2">
        <v>22.33</v>
      </c>
      <c r="M1202">
        <f t="shared" si="218"/>
        <v>47.153516666666633</v>
      </c>
      <c r="N1202">
        <f t="shared" si="219"/>
        <v>2.2880800646987449</v>
      </c>
      <c r="O1202">
        <f t="shared" si="220"/>
        <v>1.6339653479641916</v>
      </c>
      <c r="P1202">
        <f t="shared" si="221"/>
        <v>8</v>
      </c>
      <c r="Q1202">
        <f t="shared" si="222"/>
        <v>25</v>
      </c>
      <c r="AC1202" s="2"/>
      <c r="AD1202" s="2"/>
    </row>
    <row r="1203" spans="1:30" x14ac:dyDescent="0.25">
      <c r="A1203" s="6">
        <v>41876.749999995009</v>
      </c>
      <c r="B1203" s="8">
        <v>27.833333333333332</v>
      </c>
      <c r="C1203">
        <v>34.182500000000005</v>
      </c>
      <c r="D1203">
        <v>30.935000000000002</v>
      </c>
      <c r="E1203">
        <v>23.96</v>
      </c>
      <c r="F1203">
        <v>24.3475</v>
      </c>
      <c r="G1203">
        <v>20.599999999999998</v>
      </c>
      <c r="H1203">
        <v>13.64</v>
      </c>
      <c r="I1203">
        <v>14.592499999999999</v>
      </c>
      <c r="J1203">
        <v>28.841666666666665</v>
      </c>
      <c r="K1203" s="2">
        <v>28.78</v>
      </c>
      <c r="L1203" s="2">
        <v>22.33</v>
      </c>
      <c r="M1203">
        <f t="shared" si="218"/>
        <v>46.697612499999963</v>
      </c>
      <c r="N1203">
        <f t="shared" si="219"/>
        <v>2.266874393203882</v>
      </c>
      <c r="O1203">
        <f t="shared" si="220"/>
        <v>1.6191024270442056</v>
      </c>
      <c r="P1203">
        <f t="shared" si="221"/>
        <v>8</v>
      </c>
      <c r="Q1203">
        <f t="shared" si="222"/>
        <v>25</v>
      </c>
      <c r="AC1203" s="2"/>
      <c r="AD1203" s="2"/>
    </row>
    <row r="1204" spans="1:30" x14ac:dyDescent="0.25">
      <c r="A1204" s="6">
        <v>41876.791666661673</v>
      </c>
      <c r="B1204" s="8">
        <v>27.146666666666672</v>
      </c>
      <c r="C1204">
        <v>34.174999999999997</v>
      </c>
      <c r="D1204">
        <v>30.962500000000002</v>
      </c>
      <c r="E1204">
        <v>23.984999999999999</v>
      </c>
      <c r="F1204">
        <v>24.377500000000001</v>
      </c>
      <c r="G1204">
        <v>20.525000000000002</v>
      </c>
      <c r="H1204">
        <v>13.215</v>
      </c>
      <c r="I1204">
        <v>14.135000000000002</v>
      </c>
      <c r="J1204">
        <v>28.808333333333337</v>
      </c>
      <c r="K1204" s="2">
        <v>28.78</v>
      </c>
      <c r="L1204" s="2">
        <v>22.33</v>
      </c>
      <c r="M1204">
        <f t="shared" si="218"/>
        <v>45.85093333333338</v>
      </c>
      <c r="N1204">
        <f t="shared" si="219"/>
        <v>2.2339066179455966</v>
      </c>
      <c r="O1204">
        <f t="shared" si="220"/>
        <v>1.5915857680069438</v>
      </c>
      <c r="P1204">
        <f t="shared" si="221"/>
        <v>8</v>
      </c>
      <c r="Q1204">
        <f t="shared" si="222"/>
        <v>25</v>
      </c>
      <c r="AC1204" s="2"/>
      <c r="AD1204" s="2"/>
    </row>
    <row r="1205" spans="1:30" x14ac:dyDescent="0.25">
      <c r="A1205" s="6">
        <v>41876.833333328337</v>
      </c>
      <c r="B1205" s="8">
        <v>26.458333333333336</v>
      </c>
      <c r="C1205">
        <v>33.75</v>
      </c>
      <c r="D1205">
        <v>30.880000000000003</v>
      </c>
      <c r="E1205">
        <v>24</v>
      </c>
      <c r="F1205">
        <v>24.407499999999999</v>
      </c>
      <c r="G1205">
        <v>16.483333333333331</v>
      </c>
      <c r="H1205">
        <v>13.967500000000001</v>
      </c>
      <c r="I1205">
        <v>14.4025</v>
      </c>
      <c r="J1205">
        <v>24.816666666666666</v>
      </c>
      <c r="K1205" s="2">
        <v>28.78</v>
      </c>
      <c r="L1205" s="2">
        <v>22.33</v>
      </c>
      <c r="M1205">
        <f t="shared" si="218"/>
        <v>33.215874999999961</v>
      </c>
      <c r="N1205">
        <f t="shared" si="219"/>
        <v>2.0151188068756301</v>
      </c>
      <c r="O1205">
        <f t="shared" si="220"/>
        <v>1.3384503022162511</v>
      </c>
      <c r="P1205">
        <f t="shared" si="221"/>
        <v>8</v>
      </c>
      <c r="Q1205">
        <f t="shared" si="222"/>
        <v>25</v>
      </c>
      <c r="AC1205" s="2"/>
      <c r="AD1205" s="2"/>
    </row>
    <row r="1206" spans="1:30" x14ac:dyDescent="0.25">
      <c r="A1206" s="6">
        <v>41877.291666661644</v>
      </c>
      <c r="B1206" s="8">
        <v>27.3</v>
      </c>
      <c r="C1206">
        <v>33.150000000000006</v>
      </c>
      <c r="D1206">
        <v>28.53</v>
      </c>
      <c r="E1206">
        <v>23.884999999999998</v>
      </c>
      <c r="F1206">
        <v>24.252499999999998</v>
      </c>
      <c r="G1206">
        <v>31.091666666666669</v>
      </c>
      <c r="H1206">
        <v>17.282499999999999</v>
      </c>
      <c r="I1206">
        <v>18.552500000000002</v>
      </c>
      <c r="J1206">
        <v>39.25</v>
      </c>
      <c r="K1206" s="2">
        <v>28.78</v>
      </c>
      <c r="L1206" s="2">
        <v>22.33</v>
      </c>
      <c r="M1206">
        <f t="shared" si="218"/>
        <v>54.969016666666747</v>
      </c>
      <c r="N1206">
        <f t="shared" si="219"/>
        <v>1.7679662288930607</v>
      </c>
      <c r="O1206">
        <f t="shared" si="220"/>
        <v>1.4004845010615732</v>
      </c>
      <c r="P1206">
        <f t="shared" si="221"/>
        <v>8</v>
      </c>
      <c r="Q1206">
        <f t="shared" si="222"/>
        <v>26</v>
      </c>
      <c r="AC1206" s="2"/>
      <c r="AD1206" s="2"/>
    </row>
    <row r="1207" spans="1:30" x14ac:dyDescent="0.25">
      <c r="A1207" s="6">
        <v>41877.333333328308</v>
      </c>
      <c r="B1207" s="8">
        <v>28.643333333333338</v>
      </c>
      <c r="C1207">
        <v>33.384999999999998</v>
      </c>
      <c r="D1207">
        <v>30.155000000000001</v>
      </c>
      <c r="E1207">
        <v>23.939999999999998</v>
      </c>
      <c r="F1207">
        <v>24.295000000000002</v>
      </c>
      <c r="G1207">
        <v>19.45</v>
      </c>
      <c r="H1207">
        <v>13.997499999999999</v>
      </c>
      <c r="I1207">
        <v>14.955</v>
      </c>
      <c r="J1207">
        <v>27.718181818181812</v>
      </c>
      <c r="K1207" s="2">
        <v>28.78</v>
      </c>
      <c r="L1207" s="2">
        <v>22.33</v>
      </c>
      <c r="M1207">
        <f t="shared" si="218"/>
        <v>46.827870833333364</v>
      </c>
      <c r="N1207">
        <f t="shared" si="219"/>
        <v>2.4076026135389905</v>
      </c>
      <c r="O1207">
        <f t="shared" si="220"/>
        <v>1.6894279408549266</v>
      </c>
      <c r="P1207">
        <f t="shared" si="221"/>
        <v>8</v>
      </c>
      <c r="Q1207">
        <f t="shared" si="222"/>
        <v>26</v>
      </c>
      <c r="AC1207" s="2"/>
      <c r="AD1207" s="2"/>
    </row>
    <row r="1208" spans="1:30" x14ac:dyDescent="0.25">
      <c r="A1208" s="6">
        <v>41877.374999994972</v>
      </c>
      <c r="B1208" s="8">
        <v>29.161666666666658</v>
      </c>
      <c r="C1208">
        <v>33.522500000000001</v>
      </c>
      <c r="D1208">
        <v>30.307500000000001</v>
      </c>
      <c r="E1208">
        <v>23.979999999999997</v>
      </c>
      <c r="F1208">
        <v>24.334999999999997</v>
      </c>
      <c r="G1208">
        <v>19.5</v>
      </c>
      <c r="H1208">
        <v>14.115</v>
      </c>
      <c r="I1208">
        <v>15.07</v>
      </c>
      <c r="J1208">
        <v>27.75</v>
      </c>
      <c r="K1208" s="2">
        <v>28.78</v>
      </c>
      <c r="L1208" s="2">
        <v>22.33</v>
      </c>
      <c r="M1208">
        <f t="shared" si="218"/>
        <v>46.762741666666663</v>
      </c>
      <c r="N1208">
        <f t="shared" si="219"/>
        <v>2.3980893162393162</v>
      </c>
      <c r="O1208">
        <f t="shared" si="220"/>
        <v>1.6851438438438437</v>
      </c>
      <c r="P1208">
        <f t="shared" si="221"/>
        <v>8</v>
      </c>
      <c r="Q1208">
        <f t="shared" si="222"/>
        <v>26</v>
      </c>
      <c r="AC1208" s="2"/>
      <c r="AD1208" s="2"/>
    </row>
    <row r="1209" spans="1:30" x14ac:dyDescent="0.25">
      <c r="A1209" s="6">
        <v>41877.416666661637</v>
      </c>
      <c r="B1209" s="8">
        <v>30.26166666666666</v>
      </c>
      <c r="C1209">
        <v>33.637500000000003</v>
      </c>
      <c r="D1209">
        <v>30.434999999999999</v>
      </c>
      <c r="E1209">
        <v>24.015000000000001</v>
      </c>
      <c r="F1209">
        <v>24.375</v>
      </c>
      <c r="G1209">
        <v>19.533333333333331</v>
      </c>
      <c r="H1209">
        <v>14.025000000000002</v>
      </c>
      <c r="I1209">
        <v>14.98</v>
      </c>
      <c r="J1209">
        <v>27.800000000000008</v>
      </c>
      <c r="K1209" s="2">
        <v>28.78</v>
      </c>
      <c r="L1209" s="2">
        <v>22.33</v>
      </c>
      <c r="M1209">
        <f t="shared" si="218"/>
        <v>46.762741666666614</v>
      </c>
      <c r="N1209">
        <f t="shared" si="219"/>
        <v>2.3939970136518745</v>
      </c>
      <c r="O1209">
        <f t="shared" si="220"/>
        <v>1.6821130095923238</v>
      </c>
      <c r="P1209">
        <f t="shared" si="221"/>
        <v>8</v>
      </c>
      <c r="Q1209">
        <f t="shared" si="222"/>
        <v>26</v>
      </c>
      <c r="AC1209" s="2"/>
      <c r="AD1209" s="2"/>
    </row>
    <row r="1210" spans="1:30" x14ac:dyDescent="0.25">
      <c r="A1210" s="6">
        <v>41877.458333328301</v>
      </c>
      <c r="B1210" s="8">
        <v>30.421666666666663</v>
      </c>
      <c r="C1210">
        <v>33.737500000000004</v>
      </c>
      <c r="D1210">
        <v>30.55</v>
      </c>
      <c r="E1210">
        <v>24.035</v>
      </c>
      <c r="F1210">
        <v>24.397500000000001</v>
      </c>
      <c r="G1210">
        <v>19.591666666666665</v>
      </c>
      <c r="H1210">
        <v>13.9825</v>
      </c>
      <c r="I1210">
        <v>14.925000000000001</v>
      </c>
      <c r="J1210">
        <v>27.850000000000005</v>
      </c>
      <c r="K1210" s="2">
        <v>28.78</v>
      </c>
      <c r="L1210" s="2">
        <v>22.33</v>
      </c>
      <c r="M1210">
        <f t="shared" si="218"/>
        <v>46.437095833333352</v>
      </c>
      <c r="N1210">
        <f t="shared" si="219"/>
        <v>2.3702473415567855</v>
      </c>
      <c r="O1210">
        <f t="shared" si="220"/>
        <v>1.6674002094554163</v>
      </c>
      <c r="P1210">
        <f t="shared" si="221"/>
        <v>8</v>
      </c>
      <c r="Q1210">
        <f t="shared" si="222"/>
        <v>26</v>
      </c>
      <c r="AC1210" s="2"/>
      <c r="AD1210" s="2"/>
    </row>
    <row r="1211" spans="1:30" x14ac:dyDescent="0.25">
      <c r="A1211" s="6">
        <v>41877.499999994965</v>
      </c>
      <c r="B1211" s="8">
        <v>30.740000000000002</v>
      </c>
      <c r="C1211">
        <v>33.827500000000001</v>
      </c>
      <c r="D1211">
        <v>30.64</v>
      </c>
      <c r="E1211">
        <v>24.052499999999998</v>
      </c>
      <c r="F1211">
        <v>24.427500000000002</v>
      </c>
      <c r="G1211">
        <v>19.599999999999998</v>
      </c>
      <c r="H1211">
        <v>13.9825</v>
      </c>
      <c r="I1211">
        <v>14.935000000000002</v>
      </c>
      <c r="J1211">
        <v>27.858333333333331</v>
      </c>
      <c r="K1211" s="2">
        <v>28.78</v>
      </c>
      <c r="L1211" s="2">
        <v>22.33</v>
      </c>
      <c r="M1211">
        <f t="shared" si="218"/>
        <v>46.697612500000062</v>
      </c>
      <c r="N1211">
        <f t="shared" si="219"/>
        <v>2.3825312500000035</v>
      </c>
      <c r="O1211">
        <f t="shared" si="220"/>
        <v>1.6762529165420306</v>
      </c>
      <c r="P1211">
        <f t="shared" si="221"/>
        <v>8</v>
      </c>
      <c r="Q1211">
        <f t="shared" si="222"/>
        <v>26</v>
      </c>
      <c r="AC1211" s="2"/>
      <c r="AD1211" s="2"/>
    </row>
    <row r="1212" spans="1:30" x14ac:dyDescent="0.25">
      <c r="A1212" s="6">
        <v>41877.541666661629</v>
      </c>
      <c r="B1212" s="8">
        <v>29.619999999999994</v>
      </c>
      <c r="C1212">
        <v>33.922499999999999</v>
      </c>
      <c r="D1212">
        <v>30.7225</v>
      </c>
      <c r="E1212">
        <v>24.049999999999997</v>
      </c>
      <c r="F1212">
        <v>24.4375</v>
      </c>
      <c r="G1212">
        <v>19.683333333333326</v>
      </c>
      <c r="H1212">
        <v>14.2325</v>
      </c>
      <c r="I1212">
        <v>15.190000000000001</v>
      </c>
      <c r="J1212">
        <v>27.924999999999997</v>
      </c>
      <c r="K1212" s="2">
        <v>28.78</v>
      </c>
      <c r="L1212" s="2">
        <v>22.33</v>
      </c>
      <c r="M1212">
        <f t="shared" si="218"/>
        <v>46.827870833333364</v>
      </c>
      <c r="N1212">
        <f t="shared" si="219"/>
        <v>2.3790620237087237</v>
      </c>
      <c r="O1212">
        <f t="shared" si="220"/>
        <v>1.6769156968069245</v>
      </c>
      <c r="P1212">
        <f t="shared" si="221"/>
        <v>8</v>
      </c>
      <c r="Q1212">
        <f t="shared" si="222"/>
        <v>26</v>
      </c>
      <c r="AC1212" s="2"/>
      <c r="AD1212" s="2"/>
    </row>
    <row r="1213" spans="1:30" x14ac:dyDescent="0.25">
      <c r="A1213" s="6">
        <v>41877.583333328294</v>
      </c>
      <c r="B1213" s="8">
        <v>28.286666666666658</v>
      </c>
      <c r="C1213">
        <v>33.8675</v>
      </c>
      <c r="D1213">
        <v>30.76</v>
      </c>
      <c r="E1213">
        <v>24.0625</v>
      </c>
      <c r="F1213">
        <v>24.447500000000002</v>
      </c>
      <c r="G1213">
        <v>19.608333333333331</v>
      </c>
      <c r="H1213">
        <v>13.4825</v>
      </c>
      <c r="I1213">
        <v>14.3575</v>
      </c>
      <c r="J1213">
        <v>27.874999999999996</v>
      </c>
      <c r="K1213" s="2">
        <v>28.78</v>
      </c>
      <c r="L1213" s="2">
        <v>22.33</v>
      </c>
      <c r="M1213">
        <f t="shared" si="218"/>
        <v>44.678608333333329</v>
      </c>
      <c r="N1213">
        <f t="shared" si="219"/>
        <v>2.2785520611984702</v>
      </c>
      <c r="O1213">
        <f t="shared" si="220"/>
        <v>1.6028200298953663</v>
      </c>
      <c r="P1213">
        <f t="shared" si="221"/>
        <v>8</v>
      </c>
      <c r="Q1213">
        <f t="shared" si="222"/>
        <v>26</v>
      </c>
      <c r="AC1213" s="2"/>
      <c r="AD1213" s="2"/>
    </row>
    <row r="1214" spans="1:30" x14ac:dyDescent="0.25">
      <c r="A1214" s="6">
        <v>41877.624999994958</v>
      </c>
      <c r="B1214" s="8">
        <v>27.97666666666667</v>
      </c>
      <c r="C1214">
        <v>33.982500000000002</v>
      </c>
      <c r="D1214">
        <v>30.815000000000001</v>
      </c>
      <c r="E1214">
        <v>24.057500000000001</v>
      </c>
      <c r="F1214">
        <v>24.4575</v>
      </c>
      <c r="G1214">
        <v>19.674999999999994</v>
      </c>
      <c r="H1214">
        <v>13.65</v>
      </c>
      <c r="I1214">
        <v>14.57</v>
      </c>
      <c r="J1214">
        <v>27.916666666666661</v>
      </c>
      <c r="K1214" s="2">
        <v>28.78</v>
      </c>
      <c r="L1214" s="2">
        <v>22.33</v>
      </c>
      <c r="M1214">
        <f t="shared" si="218"/>
        <v>45.85093333333333</v>
      </c>
      <c r="N1214">
        <f t="shared" si="219"/>
        <v>2.3304159254553163</v>
      </c>
      <c r="O1214">
        <f t="shared" si="220"/>
        <v>1.6424214925373137</v>
      </c>
      <c r="P1214">
        <f t="shared" si="221"/>
        <v>8</v>
      </c>
      <c r="Q1214">
        <f t="shared" si="222"/>
        <v>26</v>
      </c>
      <c r="AC1214" s="2"/>
      <c r="AD1214" s="2"/>
    </row>
    <row r="1215" spans="1:30" x14ac:dyDescent="0.25">
      <c r="A1215" s="6">
        <v>41877.666666661622</v>
      </c>
      <c r="B1215" s="8">
        <v>27.909999999999989</v>
      </c>
      <c r="C1215">
        <v>34.042499999999997</v>
      </c>
      <c r="D1215">
        <v>30.865000000000002</v>
      </c>
      <c r="E1215">
        <v>24.052500000000002</v>
      </c>
      <c r="F1215">
        <v>24.462499999999999</v>
      </c>
      <c r="G1215">
        <v>19.691666666666663</v>
      </c>
      <c r="H1215">
        <v>13.69</v>
      </c>
      <c r="I1215">
        <v>14.612499999999999</v>
      </c>
      <c r="J1215">
        <v>27.924999999999997</v>
      </c>
      <c r="K1215" s="2">
        <v>28.78</v>
      </c>
      <c r="L1215" s="2">
        <v>22.33</v>
      </c>
      <c r="M1215">
        <f t="shared" si="218"/>
        <v>45.916062499999981</v>
      </c>
      <c r="N1215">
        <f t="shared" si="219"/>
        <v>2.3317509521794326</v>
      </c>
      <c r="O1215">
        <f t="shared" si="220"/>
        <v>1.6442636526410022</v>
      </c>
      <c r="P1215">
        <f t="shared" si="221"/>
        <v>8</v>
      </c>
      <c r="Q1215">
        <f t="shared" si="222"/>
        <v>26</v>
      </c>
      <c r="AC1215" s="2"/>
      <c r="AD1215" s="2"/>
    </row>
    <row r="1216" spans="1:30" x14ac:dyDescent="0.25">
      <c r="A1216" s="6">
        <v>41877.708333328286</v>
      </c>
      <c r="B1216" s="8">
        <v>27.254999999999999</v>
      </c>
      <c r="C1216">
        <v>34.08</v>
      </c>
      <c r="D1216">
        <v>30.905000000000001</v>
      </c>
      <c r="E1216">
        <v>24.045000000000002</v>
      </c>
      <c r="F1216">
        <v>24.475000000000001</v>
      </c>
      <c r="G1216">
        <v>19.716666666666665</v>
      </c>
      <c r="H1216">
        <v>13.637499999999999</v>
      </c>
      <c r="I1216">
        <v>14.555</v>
      </c>
      <c r="J1216">
        <v>27.983333333333331</v>
      </c>
      <c r="K1216" s="2">
        <v>28.78</v>
      </c>
      <c r="L1216" s="2">
        <v>22.33</v>
      </c>
      <c r="M1216">
        <f t="shared" si="218"/>
        <v>45.785804166666672</v>
      </c>
      <c r="N1216">
        <f t="shared" si="219"/>
        <v>2.3221878698224856</v>
      </c>
      <c r="O1216">
        <f t="shared" si="220"/>
        <v>1.6361812090530081</v>
      </c>
      <c r="P1216">
        <f t="shared" si="221"/>
        <v>8</v>
      </c>
      <c r="Q1216">
        <f t="shared" si="222"/>
        <v>26</v>
      </c>
      <c r="AC1216" s="2"/>
      <c r="AD1216" s="2"/>
    </row>
    <row r="1217" spans="1:30" x14ac:dyDescent="0.25">
      <c r="A1217" s="6">
        <v>41877.74999999495</v>
      </c>
      <c r="B1217" s="8">
        <v>26.678333333333317</v>
      </c>
      <c r="C1217">
        <v>34.090000000000003</v>
      </c>
      <c r="D1217">
        <v>30.947500000000002</v>
      </c>
      <c r="E1217">
        <v>24.047499999999999</v>
      </c>
      <c r="F1217">
        <v>24.484999999999999</v>
      </c>
      <c r="G1217">
        <v>19.699999999999996</v>
      </c>
      <c r="H1217">
        <v>13.3775</v>
      </c>
      <c r="I1217">
        <v>14.282500000000001</v>
      </c>
      <c r="J1217">
        <v>27.941666666666666</v>
      </c>
      <c r="K1217" s="2">
        <v>28.78</v>
      </c>
      <c r="L1217" s="2">
        <v>22.33</v>
      </c>
      <c r="M1217">
        <f t="shared" si="218"/>
        <v>45.460158333333361</v>
      </c>
      <c r="N1217">
        <f t="shared" si="219"/>
        <v>2.3076222504230137</v>
      </c>
      <c r="O1217">
        <f t="shared" si="220"/>
        <v>1.6269665970772453</v>
      </c>
      <c r="P1217">
        <f t="shared" si="221"/>
        <v>8</v>
      </c>
      <c r="Q1217">
        <f t="shared" si="222"/>
        <v>26</v>
      </c>
      <c r="AC1217" s="2"/>
      <c r="AD1217" s="2"/>
    </row>
    <row r="1218" spans="1:30" x14ac:dyDescent="0.25">
      <c r="A1218" s="6">
        <v>41877.791666661615</v>
      </c>
      <c r="B1218" s="8">
        <v>26.493333333333354</v>
      </c>
      <c r="C1218">
        <v>34.105000000000004</v>
      </c>
      <c r="D1218">
        <v>30.965</v>
      </c>
      <c r="E1218">
        <v>24.045000000000002</v>
      </c>
      <c r="F1218">
        <v>24.495000000000001</v>
      </c>
      <c r="G1218">
        <v>19.724999999999998</v>
      </c>
      <c r="H1218">
        <v>13.2425</v>
      </c>
      <c r="I1218">
        <v>14.145</v>
      </c>
      <c r="J1218">
        <v>27.991666666666671</v>
      </c>
      <c r="K1218" s="2">
        <v>28.78</v>
      </c>
      <c r="L1218" s="2">
        <v>22.33</v>
      </c>
      <c r="M1218">
        <f t="shared" si="218"/>
        <v>45.39502916666666</v>
      </c>
      <c r="N1218">
        <f t="shared" si="219"/>
        <v>2.3013956485002112</v>
      </c>
      <c r="O1218">
        <f t="shared" si="220"/>
        <v>1.6217337005061025</v>
      </c>
      <c r="P1218">
        <f t="shared" si="221"/>
        <v>8</v>
      </c>
      <c r="Q1218">
        <f t="shared" si="222"/>
        <v>26</v>
      </c>
      <c r="AC1218" s="2"/>
      <c r="AD1218" s="2"/>
    </row>
    <row r="1219" spans="1:30" x14ac:dyDescent="0.25">
      <c r="A1219" s="6">
        <v>41877.833333328279</v>
      </c>
      <c r="B1219" s="8">
        <v>26.443333333333332</v>
      </c>
      <c r="C1219">
        <v>34.1175</v>
      </c>
      <c r="D1219">
        <v>31</v>
      </c>
      <c r="E1219">
        <v>24.035</v>
      </c>
      <c r="F1219">
        <v>24.462499999999999</v>
      </c>
      <c r="G1219">
        <v>19.708333333333329</v>
      </c>
      <c r="H1219">
        <v>13.12</v>
      </c>
      <c r="I1219">
        <v>14</v>
      </c>
      <c r="J1219">
        <v>27.974999999999998</v>
      </c>
      <c r="K1219" s="2">
        <v>28.78</v>
      </c>
      <c r="L1219" s="2">
        <v>22.33</v>
      </c>
      <c r="M1219">
        <f t="shared" si="218"/>
        <v>44.808866666666688</v>
      </c>
      <c r="N1219">
        <f t="shared" si="219"/>
        <v>2.2736000000000018</v>
      </c>
      <c r="O1219">
        <f t="shared" si="220"/>
        <v>1.6017467977360749</v>
      </c>
      <c r="P1219">
        <f t="shared" si="221"/>
        <v>8</v>
      </c>
      <c r="Q1219">
        <f t="shared" si="222"/>
        <v>26</v>
      </c>
      <c r="AC1219" s="2"/>
      <c r="AD1219" s="2"/>
    </row>
    <row r="1220" spans="1:30" x14ac:dyDescent="0.25">
      <c r="A1220" s="6">
        <v>41878.291666661586</v>
      </c>
      <c r="B1220" s="8">
        <v>23.944999999999986</v>
      </c>
      <c r="C1220">
        <v>33.152499999999996</v>
      </c>
      <c r="D1220">
        <v>28.522500000000001</v>
      </c>
      <c r="E1220">
        <v>23.787499999999998</v>
      </c>
      <c r="F1220">
        <v>24.074999999999999</v>
      </c>
      <c r="G1220">
        <v>29.833333333333332</v>
      </c>
      <c r="H1220">
        <v>17.102499999999999</v>
      </c>
      <c r="I1220">
        <v>18.2925</v>
      </c>
      <c r="J1220">
        <v>38.025000000000013</v>
      </c>
      <c r="K1220" s="2">
        <v>28.78</v>
      </c>
      <c r="L1220" s="2">
        <v>22.33</v>
      </c>
      <c r="M1220">
        <f t="shared" si="218"/>
        <v>52.884883333333363</v>
      </c>
      <c r="N1220">
        <f t="shared" si="219"/>
        <v>1.772677653631286</v>
      </c>
      <c r="O1220">
        <f t="shared" si="220"/>
        <v>1.3907924611001536</v>
      </c>
      <c r="P1220">
        <f t="shared" si="221"/>
        <v>8</v>
      </c>
      <c r="Q1220">
        <f t="shared" si="222"/>
        <v>27</v>
      </c>
      <c r="AC1220" s="2"/>
      <c r="AD1220" s="2"/>
    </row>
    <row r="1221" spans="1:30" x14ac:dyDescent="0.25">
      <c r="A1221" s="6">
        <v>41878.33333332825</v>
      </c>
      <c r="B1221" s="8">
        <v>24.158333333333346</v>
      </c>
      <c r="C1221">
        <v>33.472500000000004</v>
      </c>
      <c r="D1221">
        <v>30.21</v>
      </c>
      <c r="E1221">
        <v>23.84</v>
      </c>
      <c r="F1221">
        <v>24.127499999999998</v>
      </c>
      <c r="G1221">
        <v>20.400000000000002</v>
      </c>
      <c r="H1221">
        <v>13.512499999999999</v>
      </c>
      <c r="I1221">
        <v>14.485000000000001</v>
      </c>
      <c r="J1221">
        <v>28.650000000000002</v>
      </c>
      <c r="K1221" s="2">
        <v>28.78</v>
      </c>
      <c r="L1221" s="2">
        <v>22.33</v>
      </c>
      <c r="M1221">
        <f t="shared" si="218"/>
        <v>47.218645833333376</v>
      </c>
      <c r="N1221">
        <f t="shared" si="219"/>
        <v>2.3146395016339887</v>
      </c>
      <c r="O1221">
        <f t="shared" si="220"/>
        <v>1.6481202734147773</v>
      </c>
      <c r="P1221">
        <f t="shared" si="221"/>
        <v>8</v>
      </c>
      <c r="Q1221">
        <f t="shared" si="222"/>
        <v>27</v>
      </c>
      <c r="AC1221" s="2"/>
      <c r="AD1221" s="2"/>
    </row>
    <row r="1222" spans="1:30" x14ac:dyDescent="0.25">
      <c r="A1222" s="6">
        <v>41878.374999994914</v>
      </c>
      <c r="B1222" s="8">
        <v>24.396666666666661</v>
      </c>
      <c r="C1222">
        <v>33.577500000000001</v>
      </c>
      <c r="D1222">
        <v>30.364999999999998</v>
      </c>
      <c r="E1222">
        <v>23.872500000000002</v>
      </c>
      <c r="F1222">
        <v>24.177499999999998</v>
      </c>
      <c r="G1222">
        <v>20.400000000000002</v>
      </c>
      <c r="H1222">
        <v>13.24</v>
      </c>
      <c r="I1222">
        <v>14.1975</v>
      </c>
      <c r="J1222">
        <v>28.641666666666662</v>
      </c>
      <c r="K1222" s="2">
        <v>28.78</v>
      </c>
      <c r="L1222" s="2">
        <v>22.33</v>
      </c>
      <c r="M1222">
        <f t="shared" si="218"/>
        <v>46.827870833333321</v>
      </c>
      <c r="N1222">
        <f t="shared" si="219"/>
        <v>2.2954838643790842</v>
      </c>
      <c r="O1222">
        <f t="shared" si="220"/>
        <v>1.6349562118126271</v>
      </c>
      <c r="P1222">
        <f t="shared" si="221"/>
        <v>8</v>
      </c>
      <c r="Q1222">
        <f t="shared" si="222"/>
        <v>27</v>
      </c>
      <c r="AC1222" s="2"/>
      <c r="AD1222" s="2"/>
    </row>
    <row r="1223" spans="1:30" x14ac:dyDescent="0.25">
      <c r="A1223" s="6">
        <v>41878.416666661578</v>
      </c>
      <c r="B1223" s="8">
        <v>24.148333333333351</v>
      </c>
      <c r="C1223">
        <v>33.707500000000003</v>
      </c>
      <c r="D1223">
        <v>30.5</v>
      </c>
      <c r="E1223">
        <v>23.92</v>
      </c>
      <c r="F1223">
        <v>24.224999999999998</v>
      </c>
      <c r="G1223">
        <v>20.466666666666665</v>
      </c>
      <c r="H1223">
        <v>13.245000000000001</v>
      </c>
      <c r="I1223">
        <v>14.192500000000001</v>
      </c>
      <c r="J1223">
        <v>28.75</v>
      </c>
      <c r="K1223" s="2">
        <v>28.78</v>
      </c>
      <c r="L1223" s="2">
        <v>22.33</v>
      </c>
      <c r="M1223">
        <f t="shared" si="218"/>
        <v>46.567354166666654</v>
      </c>
      <c r="N1223">
        <f t="shared" si="219"/>
        <v>2.2752778908794782</v>
      </c>
      <c r="O1223">
        <f t="shared" si="220"/>
        <v>1.619734057971014</v>
      </c>
      <c r="P1223">
        <f t="shared" si="221"/>
        <v>8</v>
      </c>
      <c r="Q1223">
        <f t="shared" si="222"/>
        <v>27</v>
      </c>
      <c r="AC1223" s="2"/>
      <c r="AD1223" s="2"/>
    </row>
    <row r="1224" spans="1:30" x14ac:dyDescent="0.25">
      <c r="A1224" s="6">
        <v>41878.458333328243</v>
      </c>
      <c r="B1224" s="8">
        <v>24.213333333333345</v>
      </c>
      <c r="C1224">
        <v>33.340000000000003</v>
      </c>
      <c r="D1224">
        <v>30.605</v>
      </c>
      <c r="E1224">
        <v>23.9375</v>
      </c>
      <c r="F1224">
        <v>24.25</v>
      </c>
      <c r="G1224">
        <v>17.099999999999998</v>
      </c>
      <c r="H1224">
        <v>13.6225</v>
      </c>
      <c r="I1224">
        <v>14.057499999999999</v>
      </c>
      <c r="J1224">
        <v>25.416666666666671</v>
      </c>
      <c r="K1224" s="2">
        <v>28.78</v>
      </c>
      <c r="L1224" s="2">
        <v>22.33</v>
      </c>
      <c r="M1224">
        <f t="shared" si="218"/>
        <v>33.215874999999961</v>
      </c>
      <c r="N1224">
        <f t="shared" si="219"/>
        <v>1.9424488304093548</v>
      </c>
      <c r="O1224">
        <f t="shared" si="220"/>
        <v>1.306854098360654</v>
      </c>
      <c r="P1224">
        <f t="shared" si="221"/>
        <v>8</v>
      </c>
      <c r="Q1224">
        <f t="shared" si="222"/>
        <v>27</v>
      </c>
      <c r="AC1224" s="2"/>
      <c r="AD1224" s="2"/>
    </row>
    <row r="1225" spans="1:30" x14ac:dyDescent="0.25">
      <c r="A1225" s="6">
        <v>41878.499999994907</v>
      </c>
      <c r="B1225" s="8">
        <v>24.15333333333334</v>
      </c>
      <c r="C1225">
        <v>33.659999999999997</v>
      </c>
      <c r="D1225">
        <v>30.52</v>
      </c>
      <c r="E1225">
        <v>23.945</v>
      </c>
      <c r="F1225">
        <v>24.27</v>
      </c>
      <c r="G1225">
        <v>20.5</v>
      </c>
      <c r="H1225">
        <v>13.61</v>
      </c>
      <c r="I1225">
        <v>14.572500000000002</v>
      </c>
      <c r="J1225">
        <v>28.791666666666671</v>
      </c>
      <c r="K1225" s="2">
        <v>28.78</v>
      </c>
      <c r="L1225" s="2">
        <v>22.33</v>
      </c>
      <c r="M1225">
        <f t="shared" si="218"/>
        <v>46.958129166666716</v>
      </c>
      <c r="N1225">
        <f t="shared" si="219"/>
        <v>2.2906404471544741</v>
      </c>
      <c r="O1225">
        <f t="shared" si="220"/>
        <v>1.6309625180897265</v>
      </c>
      <c r="P1225">
        <f t="shared" si="221"/>
        <v>8</v>
      </c>
      <c r="Q1225">
        <f t="shared" si="222"/>
        <v>27</v>
      </c>
      <c r="AC1225" s="2"/>
      <c r="AD1225" s="2"/>
    </row>
    <row r="1226" spans="1:30" x14ac:dyDescent="0.25">
      <c r="A1226" s="6">
        <v>41878.541666661571</v>
      </c>
      <c r="B1226" s="8">
        <v>24.503333333333348</v>
      </c>
      <c r="C1226">
        <v>33.142499999999998</v>
      </c>
      <c r="D1226">
        <v>30.580000000000002</v>
      </c>
      <c r="E1226">
        <v>23.952500000000004</v>
      </c>
      <c r="F1226">
        <v>24.282499999999999</v>
      </c>
      <c r="G1226">
        <v>17.108333333333331</v>
      </c>
      <c r="H1226">
        <v>14.07</v>
      </c>
      <c r="I1226">
        <v>14.4975</v>
      </c>
      <c r="J1226">
        <v>25.425000000000008</v>
      </c>
      <c r="K1226" s="2">
        <v>28.78</v>
      </c>
      <c r="L1226" s="2">
        <v>22.33</v>
      </c>
      <c r="M1226">
        <f t="shared" si="218"/>
        <v>33.020487500000002</v>
      </c>
      <c r="N1226">
        <f t="shared" si="219"/>
        <v>1.9300820750121777</v>
      </c>
      <c r="O1226">
        <f t="shared" si="220"/>
        <v>1.2987409046214353</v>
      </c>
      <c r="P1226">
        <f t="shared" si="221"/>
        <v>8</v>
      </c>
      <c r="Q1226">
        <f t="shared" si="222"/>
        <v>27</v>
      </c>
      <c r="AC1226" s="2"/>
      <c r="AD1226" s="2"/>
    </row>
    <row r="1227" spans="1:30" x14ac:dyDescent="0.25">
      <c r="A1227" s="6">
        <v>41878.583333328235</v>
      </c>
      <c r="B1227" s="8">
        <v>24.508333333333358</v>
      </c>
      <c r="C1227">
        <v>33.174999999999997</v>
      </c>
      <c r="D1227">
        <v>30.612499999999997</v>
      </c>
      <c r="E1227">
        <v>23.945</v>
      </c>
      <c r="F1227">
        <v>24.29</v>
      </c>
      <c r="G1227">
        <v>15.033333333333331</v>
      </c>
      <c r="H1227">
        <v>14.002500000000001</v>
      </c>
      <c r="I1227">
        <v>14.422499999999999</v>
      </c>
      <c r="J1227">
        <v>23.366666666666671</v>
      </c>
      <c r="K1227" s="2">
        <v>28.78</v>
      </c>
      <c r="L1227" s="2">
        <v>22.33</v>
      </c>
      <c r="M1227">
        <f t="shared" si="218"/>
        <v>32.825099999999949</v>
      </c>
      <c r="N1227">
        <f t="shared" si="219"/>
        <v>2.1834878048780455</v>
      </c>
      <c r="O1227">
        <f t="shared" si="220"/>
        <v>1.4047831669044197</v>
      </c>
      <c r="P1227">
        <f t="shared" si="221"/>
        <v>8</v>
      </c>
      <c r="Q1227">
        <f t="shared" si="222"/>
        <v>27</v>
      </c>
      <c r="AC1227" s="2"/>
      <c r="AD1227" s="2"/>
    </row>
    <row r="1228" spans="1:30" x14ac:dyDescent="0.25">
      <c r="A1228" s="6">
        <v>41878.6249999949</v>
      </c>
      <c r="B1228" s="8">
        <v>24.419999999999998</v>
      </c>
      <c r="C1228">
        <v>33.7575</v>
      </c>
      <c r="D1228">
        <v>30.645</v>
      </c>
      <c r="E1228">
        <v>23.9375</v>
      </c>
      <c r="F1228">
        <v>24.297499999999999</v>
      </c>
      <c r="G1228">
        <v>16.316666666666666</v>
      </c>
      <c r="H1228">
        <v>13.2575</v>
      </c>
      <c r="I1228">
        <v>14.16</v>
      </c>
      <c r="J1228">
        <v>24.691666666666674</v>
      </c>
      <c r="K1228" s="2">
        <v>28.78</v>
      </c>
      <c r="L1228" s="2">
        <v>22.33</v>
      </c>
      <c r="M1228">
        <f t="shared" si="218"/>
        <v>45.39502916666666</v>
      </c>
      <c r="N1228">
        <f t="shared" si="219"/>
        <v>2.7821264044943819</v>
      </c>
      <c r="O1228">
        <f t="shared" si="220"/>
        <v>1.8384757003037455</v>
      </c>
      <c r="P1228">
        <f t="shared" si="221"/>
        <v>8</v>
      </c>
      <c r="Q1228">
        <f t="shared" si="222"/>
        <v>27</v>
      </c>
      <c r="AC1228" s="2"/>
      <c r="AD1228" s="2"/>
    </row>
    <row r="1229" spans="1:30" x14ac:dyDescent="0.25">
      <c r="A1229" s="6">
        <v>41878.666666661564</v>
      </c>
      <c r="B1229" s="8">
        <v>24.091666666666658</v>
      </c>
      <c r="C1229">
        <v>33.102499999999999</v>
      </c>
      <c r="D1229">
        <v>30.607499999999998</v>
      </c>
      <c r="E1229">
        <v>23.93</v>
      </c>
      <c r="F1229">
        <v>24.314999999999998</v>
      </c>
      <c r="G1229">
        <v>17.016666666666669</v>
      </c>
      <c r="H1229">
        <v>13.734999999999999</v>
      </c>
      <c r="I1229">
        <v>14.584999999999999</v>
      </c>
      <c r="J1229">
        <v>25.316666666666666</v>
      </c>
      <c r="K1229" s="2">
        <v>28.78</v>
      </c>
      <c r="L1229" s="2">
        <v>22.33</v>
      </c>
      <c r="M1229">
        <f t="shared" si="218"/>
        <v>44.027316666666657</v>
      </c>
      <c r="N1229">
        <f t="shared" si="219"/>
        <v>2.5873055827619971</v>
      </c>
      <c r="O1229">
        <f t="shared" si="220"/>
        <v>1.7390645161290319</v>
      </c>
      <c r="P1229">
        <f t="shared" si="221"/>
        <v>8</v>
      </c>
      <c r="Q1229">
        <f t="shared" si="222"/>
        <v>27</v>
      </c>
      <c r="AC1229" s="2"/>
      <c r="AD1229" s="2"/>
    </row>
    <row r="1230" spans="1:30" x14ac:dyDescent="0.25">
      <c r="A1230" s="6">
        <v>41878.708333328228</v>
      </c>
      <c r="B1230" s="8">
        <v>23.944999999999997</v>
      </c>
      <c r="C1230">
        <v>33.087500000000006</v>
      </c>
      <c r="D1230">
        <v>30.6</v>
      </c>
      <c r="E1230">
        <v>23.927500000000002</v>
      </c>
      <c r="F1230">
        <v>24.299999999999997</v>
      </c>
      <c r="G1230">
        <v>17.891666666666662</v>
      </c>
      <c r="H1230">
        <v>14.1325</v>
      </c>
      <c r="I1230">
        <v>14.5425</v>
      </c>
      <c r="J1230">
        <v>26.200000000000003</v>
      </c>
      <c r="K1230" s="2">
        <v>28.78</v>
      </c>
      <c r="L1230" s="2">
        <v>22.33</v>
      </c>
      <c r="M1230">
        <f t="shared" si="218"/>
        <v>32.564583333333331</v>
      </c>
      <c r="N1230">
        <f t="shared" si="219"/>
        <v>1.8200978108989292</v>
      </c>
      <c r="O1230">
        <f t="shared" si="220"/>
        <v>1.2429230279898216</v>
      </c>
      <c r="P1230">
        <f t="shared" si="221"/>
        <v>8</v>
      </c>
      <c r="Q1230">
        <f t="shared" si="222"/>
        <v>27</v>
      </c>
      <c r="AC1230" s="2"/>
      <c r="AD1230" s="2"/>
    </row>
    <row r="1231" spans="1:30" x14ac:dyDescent="0.25">
      <c r="A1231" s="6">
        <v>41878.749999994892</v>
      </c>
      <c r="B1231" s="8">
        <v>23.913333333333323</v>
      </c>
      <c r="C1231">
        <v>33.152500000000003</v>
      </c>
      <c r="D1231">
        <v>30.607500000000002</v>
      </c>
      <c r="E1231">
        <v>23.927499999999998</v>
      </c>
      <c r="F1231">
        <v>24.3</v>
      </c>
      <c r="G1231">
        <v>13.483333333333333</v>
      </c>
      <c r="H1231">
        <v>14.36</v>
      </c>
      <c r="I1231">
        <v>14.3225</v>
      </c>
      <c r="J1231">
        <v>21.808333333333334</v>
      </c>
      <c r="K1231" s="2">
        <v>28.78</v>
      </c>
      <c r="L1231" s="2">
        <v>22.33</v>
      </c>
      <c r="M1231">
        <f t="shared" si="218"/>
        <v>0</v>
      </c>
      <c r="N1231">
        <f t="shared" si="219"/>
        <v>0</v>
      </c>
      <c r="O1231">
        <f t="shared" si="220"/>
        <v>0</v>
      </c>
      <c r="P1231">
        <f t="shared" si="221"/>
        <v>8</v>
      </c>
      <c r="Q1231">
        <f t="shared" si="222"/>
        <v>27</v>
      </c>
      <c r="AC1231" s="2"/>
      <c r="AD1231" s="2"/>
    </row>
    <row r="1232" spans="1:30" x14ac:dyDescent="0.25">
      <c r="A1232" s="6">
        <v>41878.791666661557</v>
      </c>
      <c r="B1232" s="8">
        <v>23.991666666666667</v>
      </c>
      <c r="C1232">
        <v>33.012499999999996</v>
      </c>
      <c r="D1232">
        <v>30.494999999999997</v>
      </c>
      <c r="E1232">
        <v>23.905000000000001</v>
      </c>
      <c r="F1232">
        <v>24.337499999999999</v>
      </c>
      <c r="G1232">
        <v>14.891666666666667</v>
      </c>
      <c r="H1232">
        <v>14.112500000000001</v>
      </c>
      <c r="I1232">
        <v>14.575000000000001</v>
      </c>
      <c r="J1232">
        <v>23.274999999999995</v>
      </c>
      <c r="K1232" s="2">
        <v>28.78</v>
      </c>
      <c r="L1232" s="2">
        <v>22.33</v>
      </c>
      <c r="M1232">
        <f t="shared" si="218"/>
        <v>33.932295833333335</v>
      </c>
      <c r="N1232">
        <f t="shared" si="219"/>
        <v>2.2786096810296588</v>
      </c>
      <c r="O1232">
        <f t="shared" si="220"/>
        <v>1.4578859649122811</v>
      </c>
      <c r="P1232">
        <f t="shared" si="221"/>
        <v>8</v>
      </c>
      <c r="Q1232">
        <f t="shared" si="222"/>
        <v>27</v>
      </c>
      <c r="AC1232" s="2"/>
      <c r="AD1232" s="2"/>
    </row>
    <row r="1233" spans="1:30" x14ac:dyDescent="0.25">
      <c r="A1233" s="6">
        <v>41878.833333328221</v>
      </c>
      <c r="B1233" s="8">
        <v>24.063333333333318</v>
      </c>
      <c r="C1233">
        <v>32.97</v>
      </c>
      <c r="D1233">
        <v>30.475000000000001</v>
      </c>
      <c r="E1233">
        <v>23.912500000000001</v>
      </c>
      <c r="F1233">
        <v>24.342500000000001</v>
      </c>
      <c r="G1233">
        <v>12.741666666666665</v>
      </c>
      <c r="H1233">
        <v>14.032500000000001</v>
      </c>
      <c r="I1233">
        <v>14.45</v>
      </c>
      <c r="J1233">
        <v>20.316666666666666</v>
      </c>
      <c r="K1233" s="2">
        <v>28.78</v>
      </c>
      <c r="L1233" s="2">
        <v>22.33</v>
      </c>
      <c r="M1233">
        <f t="shared" si="218"/>
        <v>32.759970833333291</v>
      </c>
      <c r="N1233">
        <f t="shared" si="219"/>
        <v>2.571089928057551</v>
      </c>
      <c r="O1233">
        <f t="shared" si="220"/>
        <v>1.6124678014766181</v>
      </c>
      <c r="P1233">
        <f t="shared" si="221"/>
        <v>8</v>
      </c>
      <c r="Q1233">
        <f t="shared" si="222"/>
        <v>27</v>
      </c>
      <c r="AC1233" s="2"/>
      <c r="AD1233" s="2"/>
    </row>
    <row r="1234" spans="1:30" x14ac:dyDescent="0.25">
      <c r="A1234" s="6">
        <v>41879.291666661527</v>
      </c>
      <c r="B1234" s="8">
        <v>24.641666666666669</v>
      </c>
      <c r="C1234">
        <v>32.832499999999996</v>
      </c>
      <c r="D1234">
        <v>28.302500000000002</v>
      </c>
      <c r="E1234">
        <v>23.755000000000003</v>
      </c>
      <c r="F1234">
        <v>24.045000000000002</v>
      </c>
      <c r="G1234">
        <v>29.224999999999998</v>
      </c>
      <c r="H1234">
        <v>16.787500000000001</v>
      </c>
      <c r="I1234">
        <v>17.932500000000001</v>
      </c>
      <c r="J1234">
        <v>37.391666666666673</v>
      </c>
      <c r="K1234" s="2">
        <v>28.78</v>
      </c>
      <c r="L1234" s="2">
        <v>22.33</v>
      </c>
      <c r="M1234">
        <f t="shared" ref="M1234:M1271" si="223">IF(G1234&lt;3,0,IF(H1234&gt;I1234,0,(4.2*L1234*(I1234-H1234+0.84)/3.6)))</f>
        <v>51.71255833333332</v>
      </c>
      <c r="N1234">
        <f t="shared" ref="N1234:N1271" si="224">M1234/G1234</f>
        <v>1.7694630738522952</v>
      </c>
      <c r="O1234">
        <f t="shared" ref="O1234:O1271" si="225">M1234/J1234</f>
        <v>1.3829968798751944</v>
      </c>
      <c r="P1234">
        <f t="shared" ref="P1234:P1271" si="226">MONTH(A1234)</f>
        <v>8</v>
      </c>
      <c r="Q1234">
        <f t="shared" ref="Q1234:Q1271" si="227">DAY(A1234)</f>
        <v>28</v>
      </c>
      <c r="AC1234" s="2"/>
      <c r="AD1234" s="2"/>
    </row>
    <row r="1235" spans="1:30" x14ac:dyDescent="0.25">
      <c r="A1235" s="6">
        <v>41879.333333328192</v>
      </c>
      <c r="B1235" s="8">
        <v>25.261666666666663</v>
      </c>
      <c r="C1235">
        <v>33.227499999999999</v>
      </c>
      <c r="D1235">
        <v>30.047499999999999</v>
      </c>
      <c r="E1235">
        <v>23.805</v>
      </c>
      <c r="F1235">
        <v>24.092499999999998</v>
      </c>
      <c r="G1235">
        <v>19.366666666666671</v>
      </c>
      <c r="H1235">
        <v>13.5375</v>
      </c>
      <c r="I1235">
        <v>14.475</v>
      </c>
      <c r="J1235">
        <v>27.616666666666671</v>
      </c>
      <c r="K1235" s="2">
        <v>28.78</v>
      </c>
      <c r="L1235" s="2">
        <v>22.33</v>
      </c>
      <c r="M1235">
        <f t="shared" si="223"/>
        <v>46.306837499999993</v>
      </c>
      <c r="N1235">
        <f t="shared" si="224"/>
        <v>2.3910587349397581</v>
      </c>
      <c r="O1235">
        <f t="shared" si="225"/>
        <v>1.6767714242607117</v>
      </c>
      <c r="P1235">
        <f t="shared" si="226"/>
        <v>8</v>
      </c>
      <c r="Q1235">
        <f t="shared" si="227"/>
        <v>28</v>
      </c>
      <c r="AC1235" s="2"/>
      <c r="AD1235" s="2"/>
    </row>
    <row r="1236" spans="1:30" x14ac:dyDescent="0.25">
      <c r="A1236" s="6">
        <v>41879.374999994856</v>
      </c>
      <c r="B1236" s="8">
        <v>25.82833333333334</v>
      </c>
      <c r="C1236">
        <v>33.355000000000004</v>
      </c>
      <c r="D1236">
        <v>30.22</v>
      </c>
      <c r="E1236">
        <v>23.8475</v>
      </c>
      <c r="F1236">
        <v>24.159999999999997</v>
      </c>
      <c r="G1236">
        <v>19.375000000000004</v>
      </c>
      <c r="H1236">
        <v>13.272500000000001</v>
      </c>
      <c r="I1236">
        <v>14.192499999999999</v>
      </c>
      <c r="J1236">
        <v>27.508333333333336</v>
      </c>
      <c r="K1236" s="2">
        <v>28.78</v>
      </c>
      <c r="L1236" s="2">
        <v>22.33</v>
      </c>
      <c r="M1236">
        <f t="shared" si="223"/>
        <v>45.85093333333328</v>
      </c>
      <c r="N1236">
        <f t="shared" si="224"/>
        <v>2.3664997849462335</v>
      </c>
      <c r="O1236">
        <f t="shared" si="225"/>
        <v>1.6668015752802161</v>
      </c>
      <c r="P1236">
        <f t="shared" si="226"/>
        <v>8</v>
      </c>
      <c r="Q1236">
        <f t="shared" si="227"/>
        <v>28</v>
      </c>
      <c r="AC1236" s="2"/>
      <c r="AD1236" s="2"/>
    </row>
    <row r="1237" spans="1:30" x14ac:dyDescent="0.25">
      <c r="A1237" s="6">
        <v>41879.41666666152</v>
      </c>
      <c r="B1237" s="8">
        <v>26.711666666666666</v>
      </c>
      <c r="C1237">
        <v>33.482500000000002</v>
      </c>
      <c r="D1237">
        <v>30.362499999999997</v>
      </c>
      <c r="E1237">
        <v>23.887499999999996</v>
      </c>
      <c r="F1237">
        <v>24.1875</v>
      </c>
      <c r="G1237">
        <v>19.400000000000002</v>
      </c>
      <c r="H1237">
        <v>13.147500000000001</v>
      </c>
      <c r="I1237">
        <v>14.067500000000001</v>
      </c>
      <c r="J1237">
        <v>27.641666666666662</v>
      </c>
      <c r="K1237" s="2">
        <v>28.78</v>
      </c>
      <c r="L1237" s="2">
        <v>22.33</v>
      </c>
      <c r="M1237">
        <f t="shared" si="223"/>
        <v>45.85093333333333</v>
      </c>
      <c r="N1237">
        <f t="shared" si="224"/>
        <v>2.3634501718213055</v>
      </c>
      <c r="O1237">
        <f t="shared" si="225"/>
        <v>1.6587615315043716</v>
      </c>
      <c r="P1237">
        <f t="shared" si="226"/>
        <v>8</v>
      </c>
      <c r="Q1237">
        <f t="shared" si="227"/>
        <v>28</v>
      </c>
      <c r="AC1237" s="2"/>
      <c r="AD1237" s="2"/>
    </row>
    <row r="1238" spans="1:30" x14ac:dyDescent="0.25">
      <c r="A1238" s="6">
        <v>41879.458333328184</v>
      </c>
      <c r="B1238" s="8">
        <v>28.611666666666661</v>
      </c>
      <c r="C1238">
        <v>33.592500000000001</v>
      </c>
      <c r="D1238">
        <v>30.462500000000002</v>
      </c>
      <c r="E1238">
        <v>23.895000000000003</v>
      </c>
      <c r="F1238">
        <v>24.21</v>
      </c>
      <c r="G1238">
        <v>19.458333333333332</v>
      </c>
      <c r="H1238">
        <v>13.137499999999999</v>
      </c>
      <c r="I1238">
        <v>14.045</v>
      </c>
      <c r="J1238">
        <v>27.708333333333329</v>
      </c>
      <c r="K1238" s="2">
        <v>28.78</v>
      </c>
      <c r="L1238" s="2">
        <v>22.33</v>
      </c>
      <c r="M1238">
        <f t="shared" si="223"/>
        <v>45.525287500000012</v>
      </c>
      <c r="N1238">
        <f t="shared" si="224"/>
        <v>2.3396293361884375</v>
      </c>
      <c r="O1238">
        <f t="shared" si="225"/>
        <v>1.6430178947368428</v>
      </c>
      <c r="P1238">
        <f t="shared" si="226"/>
        <v>8</v>
      </c>
      <c r="Q1238">
        <f t="shared" si="227"/>
        <v>28</v>
      </c>
      <c r="AC1238" s="2"/>
      <c r="AD1238" s="2"/>
    </row>
    <row r="1239" spans="1:30" x14ac:dyDescent="0.25">
      <c r="A1239" s="6">
        <v>41879.499999994849</v>
      </c>
      <c r="B1239" s="8">
        <v>30.084999999999997</v>
      </c>
      <c r="C1239">
        <v>33.714999999999996</v>
      </c>
      <c r="D1239">
        <v>30.574999999999999</v>
      </c>
      <c r="E1239">
        <v>23.914999999999999</v>
      </c>
      <c r="F1239">
        <v>24.254999999999999</v>
      </c>
      <c r="G1239">
        <v>19.541666666666664</v>
      </c>
      <c r="H1239">
        <v>13.6675</v>
      </c>
      <c r="I1239">
        <v>14.6</v>
      </c>
      <c r="J1239">
        <v>27.825000000000003</v>
      </c>
      <c r="K1239" s="2">
        <v>28.78</v>
      </c>
      <c r="L1239" s="2">
        <v>22.33</v>
      </c>
      <c r="M1239">
        <f t="shared" si="223"/>
        <v>46.176579166666642</v>
      </c>
      <c r="N1239">
        <f t="shared" si="224"/>
        <v>2.3629805970149245</v>
      </c>
      <c r="O1239">
        <f t="shared" si="225"/>
        <v>1.6595356394129968</v>
      </c>
      <c r="P1239">
        <f t="shared" si="226"/>
        <v>8</v>
      </c>
      <c r="Q1239">
        <f t="shared" si="227"/>
        <v>28</v>
      </c>
      <c r="AC1239" s="2"/>
      <c r="AD1239" s="2"/>
    </row>
    <row r="1240" spans="1:30" x14ac:dyDescent="0.25">
      <c r="A1240" s="6">
        <v>41879.541666661513</v>
      </c>
      <c r="B1240" s="8">
        <v>29.514999999999997</v>
      </c>
      <c r="C1240">
        <v>33.814999999999998</v>
      </c>
      <c r="D1240">
        <v>30.6525</v>
      </c>
      <c r="E1240">
        <v>23.9175</v>
      </c>
      <c r="F1240">
        <v>24.27</v>
      </c>
      <c r="G1240">
        <v>19.591666666666665</v>
      </c>
      <c r="H1240">
        <v>13.782499999999999</v>
      </c>
      <c r="I1240">
        <v>14.7225</v>
      </c>
      <c r="J1240">
        <v>27.808333333333337</v>
      </c>
      <c r="K1240" s="2">
        <v>28.78</v>
      </c>
      <c r="L1240" s="2">
        <v>22.33</v>
      </c>
      <c r="M1240">
        <f t="shared" si="223"/>
        <v>46.371966666666694</v>
      </c>
      <c r="N1240">
        <f t="shared" si="224"/>
        <v>2.3669230114844764</v>
      </c>
      <c r="O1240">
        <f t="shared" si="225"/>
        <v>1.6675564878633511</v>
      </c>
      <c r="P1240">
        <f t="shared" si="226"/>
        <v>8</v>
      </c>
      <c r="Q1240">
        <f t="shared" si="227"/>
        <v>28</v>
      </c>
      <c r="AC1240" s="2"/>
      <c r="AD1240" s="2"/>
    </row>
    <row r="1241" spans="1:30" x14ac:dyDescent="0.25">
      <c r="A1241" s="6">
        <v>41879.583333328177</v>
      </c>
      <c r="B1241" s="8">
        <v>28.453333333333337</v>
      </c>
      <c r="C1241">
        <v>33.865000000000002</v>
      </c>
      <c r="D1241">
        <v>30.72</v>
      </c>
      <c r="E1241">
        <v>23.92</v>
      </c>
      <c r="F1241">
        <v>24.28</v>
      </c>
      <c r="G1241">
        <v>19.599999999999998</v>
      </c>
      <c r="H1241">
        <v>13.5275</v>
      </c>
      <c r="I1241">
        <v>14.44</v>
      </c>
      <c r="J1241">
        <v>27.849999999999998</v>
      </c>
      <c r="K1241" s="2">
        <v>28.78</v>
      </c>
      <c r="L1241" s="2">
        <v>22.33</v>
      </c>
      <c r="M1241">
        <f t="shared" si="223"/>
        <v>45.655545833333321</v>
      </c>
      <c r="N1241">
        <f t="shared" si="224"/>
        <v>2.3293645833333327</v>
      </c>
      <c r="O1241">
        <f t="shared" si="225"/>
        <v>1.63933737283064</v>
      </c>
      <c r="P1241">
        <f t="shared" si="226"/>
        <v>8</v>
      </c>
      <c r="Q1241">
        <f t="shared" si="227"/>
        <v>28</v>
      </c>
      <c r="AC1241" s="2"/>
      <c r="AD1241" s="2"/>
    </row>
    <row r="1242" spans="1:30" x14ac:dyDescent="0.25">
      <c r="A1242" s="6">
        <v>41879.624999994841</v>
      </c>
      <c r="B1242" s="8">
        <v>27.684999999999988</v>
      </c>
      <c r="C1242">
        <v>33.905000000000001</v>
      </c>
      <c r="D1242">
        <v>30.770000000000003</v>
      </c>
      <c r="E1242">
        <v>23.925000000000001</v>
      </c>
      <c r="F1242">
        <v>24.31</v>
      </c>
      <c r="G1242">
        <v>19.599999999999998</v>
      </c>
      <c r="H1242">
        <v>13.317499999999999</v>
      </c>
      <c r="I1242">
        <v>14.227500000000001</v>
      </c>
      <c r="J1242">
        <v>27.841666666666669</v>
      </c>
      <c r="K1242" s="2">
        <v>28.78</v>
      </c>
      <c r="L1242" s="2">
        <v>22.33</v>
      </c>
      <c r="M1242">
        <f t="shared" si="223"/>
        <v>45.590416666666712</v>
      </c>
      <c r="N1242">
        <f t="shared" si="224"/>
        <v>2.3260416666666694</v>
      </c>
      <c r="O1242">
        <f t="shared" si="225"/>
        <v>1.6374887758156256</v>
      </c>
      <c r="P1242">
        <f t="shared" si="226"/>
        <v>8</v>
      </c>
      <c r="Q1242">
        <f t="shared" si="227"/>
        <v>28</v>
      </c>
      <c r="AC1242" s="2"/>
      <c r="AD1242" s="2"/>
    </row>
    <row r="1243" spans="1:30" x14ac:dyDescent="0.25">
      <c r="A1243" s="6">
        <v>41879.666666661506</v>
      </c>
      <c r="B1243" s="8">
        <v>26.965</v>
      </c>
      <c r="C1243">
        <v>33.927499999999995</v>
      </c>
      <c r="D1243">
        <v>30.8125</v>
      </c>
      <c r="E1243">
        <v>23.92</v>
      </c>
      <c r="F1243">
        <v>24.302500000000002</v>
      </c>
      <c r="G1243">
        <v>16.408333333333331</v>
      </c>
      <c r="H1243">
        <v>13.0175</v>
      </c>
      <c r="I1243">
        <v>13.897499999999999</v>
      </c>
      <c r="J1243">
        <v>24.683333333333337</v>
      </c>
      <c r="K1243" s="2">
        <v>28.78</v>
      </c>
      <c r="L1243" s="2">
        <v>22.33</v>
      </c>
      <c r="M1243">
        <f t="shared" si="223"/>
        <v>44.808866666666638</v>
      </c>
      <c r="N1243">
        <f t="shared" si="224"/>
        <v>2.7308603351955294</v>
      </c>
      <c r="O1243">
        <f t="shared" si="225"/>
        <v>1.815349088453746</v>
      </c>
      <c r="P1243">
        <f t="shared" si="226"/>
        <v>8</v>
      </c>
      <c r="Q1243">
        <f t="shared" si="227"/>
        <v>28</v>
      </c>
      <c r="AC1243" s="2"/>
      <c r="AD1243" s="2"/>
    </row>
    <row r="1244" spans="1:30" x14ac:dyDescent="0.25">
      <c r="A1244" s="6">
        <v>41879.70833332817</v>
      </c>
      <c r="B1244" s="8">
        <v>26.278333333333332</v>
      </c>
      <c r="C1244">
        <v>33.57</v>
      </c>
      <c r="D1244">
        <v>30.712500000000002</v>
      </c>
      <c r="E1244">
        <v>23.92</v>
      </c>
      <c r="F1244">
        <v>24.317499999999999</v>
      </c>
      <c r="G1244">
        <v>20.524999999999999</v>
      </c>
      <c r="H1244">
        <v>13.762500000000001</v>
      </c>
      <c r="I1244">
        <v>14.7125</v>
      </c>
      <c r="J1244">
        <v>28.783333333333335</v>
      </c>
      <c r="K1244" s="2">
        <v>28.78</v>
      </c>
      <c r="L1244" s="2">
        <v>22.33</v>
      </c>
      <c r="M1244">
        <f t="shared" si="223"/>
        <v>46.632483333333312</v>
      </c>
      <c r="N1244">
        <f t="shared" si="224"/>
        <v>2.2719845716605755</v>
      </c>
      <c r="O1244">
        <f t="shared" si="225"/>
        <v>1.6201210191082793</v>
      </c>
      <c r="P1244">
        <f t="shared" si="226"/>
        <v>8</v>
      </c>
      <c r="Q1244">
        <f t="shared" si="227"/>
        <v>28</v>
      </c>
      <c r="AC1244" s="2"/>
      <c r="AD1244" s="2"/>
    </row>
    <row r="1245" spans="1:30" x14ac:dyDescent="0.25">
      <c r="A1245" s="6">
        <v>41879.749999994834</v>
      </c>
      <c r="B1245" s="8">
        <v>26.036666666666672</v>
      </c>
      <c r="C1245">
        <v>33.4</v>
      </c>
      <c r="D1245">
        <v>30.779999999999998</v>
      </c>
      <c r="E1245">
        <v>23.907499999999999</v>
      </c>
      <c r="F1245">
        <v>24.317499999999999</v>
      </c>
      <c r="G1245">
        <v>17.124999999999996</v>
      </c>
      <c r="H1245">
        <v>13.932499999999999</v>
      </c>
      <c r="I1245">
        <v>14.36</v>
      </c>
      <c r="J1245">
        <v>25.375</v>
      </c>
      <c r="K1245" s="2">
        <v>28.78</v>
      </c>
      <c r="L1245" s="2">
        <v>22.33</v>
      </c>
      <c r="M1245">
        <f t="shared" si="223"/>
        <v>33.020487500000002</v>
      </c>
      <c r="N1245">
        <f t="shared" si="224"/>
        <v>1.928203649635037</v>
      </c>
      <c r="O1245">
        <f t="shared" si="225"/>
        <v>1.3013000000000001</v>
      </c>
      <c r="P1245">
        <f t="shared" si="226"/>
        <v>8</v>
      </c>
      <c r="Q1245">
        <f t="shared" si="227"/>
        <v>28</v>
      </c>
      <c r="AC1245" s="2"/>
      <c r="AD1245" s="2"/>
    </row>
    <row r="1246" spans="1:30" x14ac:dyDescent="0.25">
      <c r="A1246" s="6">
        <v>41879.791666661498</v>
      </c>
      <c r="B1246" s="8">
        <v>25.976666666666674</v>
      </c>
      <c r="C1246">
        <v>33.31</v>
      </c>
      <c r="D1246">
        <v>30.705000000000002</v>
      </c>
      <c r="E1246">
        <v>23.892500000000002</v>
      </c>
      <c r="F1246">
        <v>24.347499999999997</v>
      </c>
      <c r="G1246">
        <v>17.074999999999999</v>
      </c>
      <c r="H1246">
        <v>14.0525</v>
      </c>
      <c r="I1246">
        <v>14.5</v>
      </c>
      <c r="J1246">
        <v>25.383333333333329</v>
      </c>
      <c r="K1246" s="2">
        <v>28.78</v>
      </c>
      <c r="L1246" s="2">
        <v>22.33</v>
      </c>
      <c r="M1246">
        <f t="shared" si="223"/>
        <v>33.541520833333323</v>
      </c>
      <c r="N1246">
        <f t="shared" si="224"/>
        <v>1.9643643240605169</v>
      </c>
      <c r="O1246">
        <f t="shared" si="225"/>
        <v>1.3213993762311225</v>
      </c>
      <c r="P1246">
        <f t="shared" si="226"/>
        <v>8</v>
      </c>
      <c r="Q1246">
        <f t="shared" si="227"/>
        <v>28</v>
      </c>
      <c r="AC1246" s="2"/>
      <c r="AD1246" s="2"/>
    </row>
    <row r="1247" spans="1:30" x14ac:dyDescent="0.25">
      <c r="A1247" s="6">
        <v>41879.833333328163</v>
      </c>
      <c r="B1247" s="8">
        <v>25.786666666666644</v>
      </c>
      <c r="C1247">
        <v>33.15</v>
      </c>
      <c r="D1247">
        <v>30.67</v>
      </c>
      <c r="E1247">
        <v>23.9</v>
      </c>
      <c r="F1247">
        <v>24.317499999999999</v>
      </c>
      <c r="G1247">
        <v>15.366666666666667</v>
      </c>
      <c r="H1247">
        <v>14.095000000000001</v>
      </c>
      <c r="I1247">
        <v>14.522500000000001</v>
      </c>
      <c r="J1247">
        <v>23.7</v>
      </c>
      <c r="K1247" s="2">
        <v>28.78</v>
      </c>
      <c r="L1247" s="2">
        <v>22.33</v>
      </c>
      <c r="M1247">
        <f t="shared" si="223"/>
        <v>33.020487500000002</v>
      </c>
      <c r="N1247">
        <f t="shared" si="224"/>
        <v>2.1488386659436007</v>
      </c>
      <c r="O1247">
        <f t="shared" si="225"/>
        <v>1.3932695147679326</v>
      </c>
      <c r="P1247">
        <f t="shared" si="226"/>
        <v>8</v>
      </c>
      <c r="Q1247">
        <f t="shared" si="227"/>
        <v>28</v>
      </c>
      <c r="AC1247" s="2"/>
      <c r="AD1247" s="2"/>
    </row>
    <row r="1248" spans="1:30" x14ac:dyDescent="0.25">
      <c r="A1248" s="6">
        <v>41880.291666661469</v>
      </c>
      <c r="B1248" s="8">
        <v>30.611666666666668</v>
      </c>
      <c r="C1248">
        <v>33.07</v>
      </c>
      <c r="D1248">
        <v>28.427500000000002</v>
      </c>
      <c r="E1248">
        <v>23.452500000000001</v>
      </c>
      <c r="F1248">
        <v>23.502499999999998</v>
      </c>
      <c r="G1248">
        <v>29.858333333333334</v>
      </c>
      <c r="H1248">
        <v>17.010000000000002</v>
      </c>
      <c r="I1248">
        <v>18.192499999999999</v>
      </c>
      <c r="J1248">
        <v>37.991666666666681</v>
      </c>
      <c r="K1248" s="2">
        <v>28.78</v>
      </c>
      <c r="L1248" s="2">
        <v>22.33</v>
      </c>
      <c r="M1248">
        <f t="shared" si="223"/>
        <v>52.689495833333261</v>
      </c>
      <c r="N1248">
        <f t="shared" si="224"/>
        <v>1.7646495953111894</v>
      </c>
      <c r="O1248">
        <f t="shared" si="225"/>
        <v>1.3868698179425287</v>
      </c>
      <c r="P1248">
        <f t="shared" si="226"/>
        <v>8</v>
      </c>
      <c r="Q1248">
        <f t="shared" si="227"/>
        <v>29</v>
      </c>
      <c r="AC1248" s="2"/>
      <c r="AD1248" s="2"/>
    </row>
    <row r="1249" spans="1:30" x14ac:dyDescent="0.25">
      <c r="A1249" s="6">
        <v>41880.333333328133</v>
      </c>
      <c r="B1249" s="8">
        <v>29.404999999999994</v>
      </c>
      <c r="C1249">
        <v>33.432499999999997</v>
      </c>
      <c r="D1249">
        <v>30.15</v>
      </c>
      <c r="E1249">
        <v>23.49</v>
      </c>
      <c r="F1249">
        <v>23.497500000000002</v>
      </c>
      <c r="G1249">
        <v>20.350000000000001</v>
      </c>
      <c r="H1249">
        <v>13.875</v>
      </c>
      <c r="I1249">
        <v>14.870000000000001</v>
      </c>
      <c r="J1249">
        <v>28.583333333333339</v>
      </c>
      <c r="K1249" s="2">
        <v>28.78</v>
      </c>
      <c r="L1249" s="2">
        <v>22.33</v>
      </c>
      <c r="M1249">
        <f t="shared" si="223"/>
        <v>47.804808333333355</v>
      </c>
      <c r="N1249">
        <f t="shared" si="224"/>
        <v>2.3491306306306314</v>
      </c>
      <c r="O1249">
        <f t="shared" si="225"/>
        <v>1.6724714285714291</v>
      </c>
      <c r="P1249">
        <f t="shared" si="226"/>
        <v>8</v>
      </c>
      <c r="Q1249">
        <f t="shared" si="227"/>
        <v>29</v>
      </c>
      <c r="AC1249" s="2"/>
      <c r="AD1249" s="2"/>
    </row>
    <row r="1250" spans="1:30" x14ac:dyDescent="0.25">
      <c r="A1250" s="6">
        <v>41880.374999994798</v>
      </c>
      <c r="B1250" s="8">
        <v>27.773333333333333</v>
      </c>
      <c r="C1250">
        <v>33.554999999999993</v>
      </c>
      <c r="D1250">
        <v>30.334999999999997</v>
      </c>
      <c r="E1250">
        <v>23.4725</v>
      </c>
      <c r="F1250">
        <v>23.502499999999998</v>
      </c>
      <c r="G1250">
        <v>19.830769230769231</v>
      </c>
      <c r="H1250">
        <v>13.487500000000001</v>
      </c>
      <c r="I1250">
        <v>14.695</v>
      </c>
      <c r="J1250">
        <v>28.096153846153843</v>
      </c>
      <c r="K1250" s="2">
        <v>28.78</v>
      </c>
      <c r="L1250" s="2">
        <v>22.33</v>
      </c>
      <c r="M1250">
        <f t="shared" si="223"/>
        <v>53.340787499999983</v>
      </c>
      <c r="N1250">
        <f t="shared" si="224"/>
        <v>2.689799214507369</v>
      </c>
      <c r="O1250">
        <f t="shared" si="225"/>
        <v>1.8985085215605746</v>
      </c>
      <c r="P1250">
        <f t="shared" si="226"/>
        <v>8</v>
      </c>
      <c r="Q1250">
        <f t="shared" si="227"/>
        <v>29</v>
      </c>
      <c r="AC1250" s="2"/>
      <c r="AD1250" s="2"/>
    </row>
    <row r="1251" spans="1:30" x14ac:dyDescent="0.25">
      <c r="A1251" s="6">
        <v>41880.416666661462</v>
      </c>
      <c r="B1251" s="8">
        <v>28.174999999999997</v>
      </c>
      <c r="C1251">
        <v>33.61333333333333</v>
      </c>
      <c r="D1251">
        <v>30.465833333333332</v>
      </c>
      <c r="E1251">
        <v>23.390833333333333</v>
      </c>
      <c r="F1251">
        <v>23.467500000000001</v>
      </c>
      <c r="G1251">
        <v>19.446153846153848</v>
      </c>
      <c r="H1251">
        <v>13.215000000000002</v>
      </c>
      <c r="I1251">
        <v>14.427499999999997</v>
      </c>
      <c r="J1251">
        <v>27.723076923076921</v>
      </c>
      <c r="K1251" s="2">
        <v>28.78</v>
      </c>
      <c r="L1251" s="2">
        <v>22.33</v>
      </c>
      <c r="M1251">
        <f t="shared" si="223"/>
        <v>53.4710458333332</v>
      </c>
      <c r="N1251">
        <f t="shared" si="224"/>
        <v>2.7496977683280521</v>
      </c>
      <c r="O1251">
        <f t="shared" si="225"/>
        <v>1.9287558152978126</v>
      </c>
      <c r="P1251">
        <f t="shared" si="226"/>
        <v>8</v>
      </c>
      <c r="Q1251">
        <f t="shared" si="227"/>
        <v>29</v>
      </c>
      <c r="AC1251" s="2"/>
      <c r="AD1251" s="2"/>
    </row>
    <row r="1252" spans="1:30" x14ac:dyDescent="0.25">
      <c r="A1252" s="6">
        <v>41880.458333328126</v>
      </c>
      <c r="B1252" s="8">
        <v>30.719999999999995</v>
      </c>
      <c r="C1252">
        <v>33.705833333333338</v>
      </c>
      <c r="D1252">
        <v>30.563333333333333</v>
      </c>
      <c r="E1252">
        <v>23.33583333333333</v>
      </c>
      <c r="F1252">
        <v>23.44083333333333</v>
      </c>
      <c r="G1252">
        <v>19.5</v>
      </c>
      <c r="H1252">
        <v>13.109166666666667</v>
      </c>
      <c r="I1252">
        <v>14.314166666666667</v>
      </c>
      <c r="J1252">
        <v>27.791666666666671</v>
      </c>
      <c r="K1252" s="2">
        <v>28.78</v>
      </c>
      <c r="L1252" s="2">
        <v>22.33</v>
      </c>
      <c r="M1252">
        <f t="shared" si="223"/>
        <v>53.275658333333332</v>
      </c>
      <c r="N1252">
        <f t="shared" si="224"/>
        <v>2.7320850427350427</v>
      </c>
      <c r="O1252">
        <f t="shared" si="225"/>
        <v>1.9169652173913041</v>
      </c>
      <c r="P1252">
        <f t="shared" si="226"/>
        <v>8</v>
      </c>
      <c r="Q1252">
        <f t="shared" si="227"/>
        <v>29</v>
      </c>
      <c r="AC1252" s="2"/>
      <c r="AD1252" s="2"/>
    </row>
    <row r="1253" spans="1:30" x14ac:dyDescent="0.25">
      <c r="A1253" s="6">
        <v>41880.49999999479</v>
      </c>
      <c r="B1253" s="8">
        <v>32.514999999999986</v>
      </c>
      <c r="C1253">
        <v>33.770000000000003</v>
      </c>
      <c r="D1253">
        <v>30.639166666666668</v>
      </c>
      <c r="E1253">
        <v>23.265833333333333</v>
      </c>
      <c r="F1253">
        <v>23.409999999999997</v>
      </c>
      <c r="G1253">
        <v>19.5</v>
      </c>
      <c r="H1253">
        <v>12.984999999999999</v>
      </c>
      <c r="I1253">
        <v>14.18</v>
      </c>
      <c r="J1253">
        <v>27.791666666666671</v>
      </c>
      <c r="K1253" s="2">
        <v>28.78</v>
      </c>
      <c r="L1253" s="2">
        <v>22.33</v>
      </c>
      <c r="M1253">
        <f t="shared" si="223"/>
        <v>53.015141666666665</v>
      </c>
      <c r="N1253">
        <f t="shared" si="224"/>
        <v>2.7187252136752136</v>
      </c>
      <c r="O1253">
        <f t="shared" si="225"/>
        <v>1.9075913043478256</v>
      </c>
      <c r="P1253">
        <f t="shared" si="226"/>
        <v>8</v>
      </c>
      <c r="Q1253">
        <f t="shared" si="227"/>
        <v>29</v>
      </c>
      <c r="AC1253" s="2"/>
      <c r="AD1253" s="2"/>
    </row>
    <row r="1254" spans="1:30" x14ac:dyDescent="0.25">
      <c r="A1254" s="6">
        <v>41880.541666661455</v>
      </c>
      <c r="B1254" s="8">
        <v>27.120000000000015</v>
      </c>
      <c r="C1254">
        <v>33.833333333333343</v>
      </c>
      <c r="D1254">
        <v>30.7075</v>
      </c>
      <c r="E1254">
        <v>23.216666666666665</v>
      </c>
      <c r="F1254">
        <v>23.394166666666667</v>
      </c>
      <c r="G1254">
        <v>19.5</v>
      </c>
      <c r="H1254">
        <v>12.916666666666666</v>
      </c>
      <c r="I1254">
        <v>14.102499999999999</v>
      </c>
      <c r="J1254">
        <v>27.808333333333337</v>
      </c>
      <c r="K1254" s="2">
        <v>28.78</v>
      </c>
      <c r="L1254" s="2">
        <v>22.33</v>
      </c>
      <c r="M1254">
        <f t="shared" si="223"/>
        <v>52.776334722222209</v>
      </c>
      <c r="N1254">
        <f t="shared" si="224"/>
        <v>2.706478703703703</v>
      </c>
      <c r="O1254">
        <f t="shared" si="225"/>
        <v>1.8978604035560875</v>
      </c>
      <c r="P1254">
        <f t="shared" si="226"/>
        <v>8</v>
      </c>
      <c r="Q1254">
        <f t="shared" si="227"/>
        <v>29</v>
      </c>
      <c r="AC1254" s="2"/>
      <c r="AD1254" s="2"/>
    </row>
    <row r="1255" spans="1:30" x14ac:dyDescent="0.25">
      <c r="A1255" s="6">
        <v>41880.583333328119</v>
      </c>
      <c r="B1255" s="8">
        <v>27.385000000000005</v>
      </c>
      <c r="C1255">
        <v>33.882499999999993</v>
      </c>
      <c r="D1255">
        <v>30.765833333333333</v>
      </c>
      <c r="E1255">
        <v>23.202500000000001</v>
      </c>
      <c r="F1255">
        <v>23.413333333333338</v>
      </c>
      <c r="G1255">
        <v>19.5</v>
      </c>
      <c r="H1255">
        <v>12.881666666666668</v>
      </c>
      <c r="I1255">
        <v>14.059166666666668</v>
      </c>
      <c r="J1255">
        <v>27.825000000000003</v>
      </c>
      <c r="K1255" s="2">
        <v>28.78</v>
      </c>
      <c r="L1255" s="2">
        <v>22.33</v>
      </c>
      <c r="M1255">
        <f t="shared" si="223"/>
        <v>52.559237500000002</v>
      </c>
      <c r="N1255">
        <f t="shared" si="224"/>
        <v>2.6953455128205128</v>
      </c>
      <c r="O1255">
        <f t="shared" si="225"/>
        <v>1.8889213836477987</v>
      </c>
      <c r="P1255">
        <f t="shared" si="226"/>
        <v>8</v>
      </c>
      <c r="Q1255">
        <f t="shared" si="227"/>
        <v>29</v>
      </c>
      <c r="AC1255" s="2"/>
      <c r="AD1255" s="2"/>
    </row>
    <row r="1256" spans="1:30" x14ac:dyDescent="0.25">
      <c r="A1256" s="6">
        <v>41880.624999994783</v>
      </c>
      <c r="B1256" s="8">
        <v>27.490000000000009</v>
      </c>
      <c r="C1256">
        <v>33.317500000000003</v>
      </c>
      <c r="D1256">
        <v>30.694166666666664</v>
      </c>
      <c r="E1256">
        <v>23.188333333333333</v>
      </c>
      <c r="F1256">
        <v>23.451666666666672</v>
      </c>
      <c r="G1256">
        <v>14.70833333333333</v>
      </c>
      <c r="H1256">
        <v>13.795833333333333</v>
      </c>
      <c r="I1256">
        <v>14.501666666666665</v>
      </c>
      <c r="J1256">
        <v>23.025000000000002</v>
      </c>
      <c r="K1256" s="2">
        <v>28.78</v>
      </c>
      <c r="L1256" s="2">
        <v>22.33</v>
      </c>
      <c r="M1256">
        <f t="shared" si="223"/>
        <v>40.271534722222199</v>
      </c>
      <c r="N1256">
        <f t="shared" si="224"/>
        <v>2.7380080264400366</v>
      </c>
      <c r="O1256">
        <f t="shared" si="225"/>
        <v>1.7490351670889119</v>
      </c>
      <c r="P1256">
        <f t="shared" si="226"/>
        <v>8</v>
      </c>
      <c r="Q1256">
        <f t="shared" si="227"/>
        <v>29</v>
      </c>
      <c r="AC1256" s="2"/>
      <c r="AD1256" s="2"/>
    </row>
    <row r="1257" spans="1:30" x14ac:dyDescent="0.25">
      <c r="A1257" s="6">
        <v>41880.666666661447</v>
      </c>
      <c r="B1257" s="8">
        <v>27.271666666666661</v>
      </c>
      <c r="C1257">
        <v>33.381666666666668</v>
      </c>
      <c r="D1257">
        <v>30.735833333333332</v>
      </c>
      <c r="E1257">
        <v>23.21083333333333</v>
      </c>
      <c r="F1257">
        <v>23.495833333333337</v>
      </c>
      <c r="G1257">
        <v>16.333333333333332</v>
      </c>
      <c r="H1257">
        <v>13.388333333333334</v>
      </c>
      <c r="I1257">
        <v>14.237499999999999</v>
      </c>
      <c r="J1257">
        <v>24.625000000000004</v>
      </c>
      <c r="K1257" s="2">
        <v>28.78</v>
      </c>
      <c r="L1257" s="2">
        <v>22.33</v>
      </c>
      <c r="M1257">
        <f t="shared" si="223"/>
        <v>44.005606944444402</v>
      </c>
      <c r="N1257">
        <f t="shared" si="224"/>
        <v>2.6942208333333308</v>
      </c>
      <c r="O1257">
        <f t="shared" si="225"/>
        <v>1.7870297236322596</v>
      </c>
      <c r="P1257">
        <f t="shared" si="226"/>
        <v>8</v>
      </c>
      <c r="Q1257">
        <f t="shared" si="227"/>
        <v>29</v>
      </c>
      <c r="AC1257" s="2"/>
      <c r="AD1257" s="2"/>
    </row>
    <row r="1258" spans="1:30" x14ac:dyDescent="0.25">
      <c r="A1258" s="6">
        <v>41880.708333328112</v>
      </c>
      <c r="B1258" s="8">
        <v>26.724999999999991</v>
      </c>
      <c r="C1258">
        <v>33.613333333333337</v>
      </c>
      <c r="D1258">
        <v>30.694999999999993</v>
      </c>
      <c r="E1258">
        <v>23.245833333333334</v>
      </c>
      <c r="F1258">
        <v>23.528333333333336</v>
      </c>
      <c r="G1258">
        <v>17.908333333333331</v>
      </c>
      <c r="H1258">
        <v>13.359166666666667</v>
      </c>
      <c r="I1258">
        <v>14.375833333333333</v>
      </c>
      <c r="J1258">
        <v>26.233333333333334</v>
      </c>
      <c r="K1258" s="2">
        <v>28.78</v>
      </c>
      <c r="L1258" s="2">
        <v>22.33</v>
      </c>
      <c r="M1258">
        <f t="shared" si="223"/>
        <v>48.369261111111079</v>
      </c>
      <c r="N1258">
        <f t="shared" si="224"/>
        <v>2.700935939196524</v>
      </c>
      <c r="O1258">
        <f t="shared" si="225"/>
        <v>1.8438091910207526</v>
      </c>
      <c r="P1258">
        <f t="shared" si="226"/>
        <v>8</v>
      </c>
      <c r="Q1258">
        <f t="shared" si="227"/>
        <v>29</v>
      </c>
      <c r="AC1258" s="2"/>
      <c r="AD1258" s="2"/>
    </row>
    <row r="1259" spans="1:30" x14ac:dyDescent="0.25">
      <c r="A1259" s="6">
        <v>41880.749999994776</v>
      </c>
      <c r="B1259" s="8">
        <v>25.75166666666669</v>
      </c>
      <c r="C1259">
        <v>33.053333333333335</v>
      </c>
      <c r="D1259">
        <v>30.655833333333337</v>
      </c>
      <c r="E1259">
        <v>23.282500000000002</v>
      </c>
      <c r="F1259">
        <v>23.586666666666662</v>
      </c>
      <c r="G1259">
        <v>14.674999999999999</v>
      </c>
      <c r="H1259">
        <v>13.835833333333335</v>
      </c>
      <c r="I1259">
        <v>14.523333333333333</v>
      </c>
      <c r="J1259">
        <v>23.00833333333334</v>
      </c>
      <c r="K1259" s="2">
        <v>28.78</v>
      </c>
      <c r="L1259" s="2">
        <v>22.33</v>
      </c>
      <c r="M1259">
        <f t="shared" si="223"/>
        <v>39.793920833333289</v>
      </c>
      <c r="N1259">
        <f t="shared" si="224"/>
        <v>2.7116811470755224</v>
      </c>
      <c r="O1259">
        <f t="shared" si="225"/>
        <v>1.7295438247011927</v>
      </c>
      <c r="P1259">
        <f t="shared" si="226"/>
        <v>8</v>
      </c>
      <c r="Q1259">
        <f t="shared" si="227"/>
        <v>29</v>
      </c>
      <c r="AC1259" s="2"/>
      <c r="AD1259" s="2"/>
    </row>
    <row r="1260" spans="1:30" x14ac:dyDescent="0.25">
      <c r="A1260" s="6">
        <v>41880.79166666144</v>
      </c>
      <c r="B1260" s="8">
        <v>25.226666666666663</v>
      </c>
      <c r="C1260">
        <v>33.282499999999999</v>
      </c>
      <c r="D1260">
        <v>30.644166666666663</v>
      </c>
      <c r="E1260">
        <v>23.311666666666667</v>
      </c>
      <c r="F1260">
        <v>23.63</v>
      </c>
      <c r="G1260">
        <v>16.349999999999998</v>
      </c>
      <c r="H1260">
        <v>13.603333333333333</v>
      </c>
      <c r="I1260">
        <v>14.444166666666668</v>
      </c>
      <c r="J1260">
        <v>24.625000000000004</v>
      </c>
      <c r="K1260" s="2">
        <v>28.78</v>
      </c>
      <c r="L1260" s="2">
        <v>22.33</v>
      </c>
      <c r="M1260">
        <f t="shared" si="223"/>
        <v>43.788509722222244</v>
      </c>
      <c r="N1260">
        <f t="shared" si="224"/>
        <v>2.6781963132857647</v>
      </c>
      <c r="O1260">
        <f t="shared" si="225"/>
        <v>1.7782135927805984</v>
      </c>
      <c r="P1260">
        <f t="shared" si="226"/>
        <v>8</v>
      </c>
      <c r="Q1260">
        <f t="shared" si="227"/>
        <v>29</v>
      </c>
      <c r="AC1260" s="2"/>
      <c r="AD1260" s="2"/>
    </row>
    <row r="1261" spans="1:30" x14ac:dyDescent="0.25">
      <c r="A1261" s="6">
        <v>41880.833333328104</v>
      </c>
      <c r="B1261" s="8">
        <v>24.583333333333336</v>
      </c>
      <c r="C1261">
        <v>32.917499999999997</v>
      </c>
      <c r="D1261">
        <v>30.613333333333333</v>
      </c>
      <c r="E1261">
        <v>23.348333333333333</v>
      </c>
      <c r="F1261">
        <v>23.679166666666664</v>
      </c>
      <c r="G1261">
        <v>16.054545454545451</v>
      </c>
      <c r="H1261">
        <v>13.763333333333335</v>
      </c>
      <c r="I1261">
        <v>14.561666666666667</v>
      </c>
      <c r="J1261">
        <v>24.600000000000005</v>
      </c>
      <c r="K1261" s="2">
        <v>28.78</v>
      </c>
      <c r="L1261" s="2">
        <v>22.33</v>
      </c>
      <c r="M1261">
        <f t="shared" si="223"/>
        <v>42.681313888888852</v>
      </c>
      <c r="N1261">
        <f t="shared" si="224"/>
        <v>2.6585189851516278</v>
      </c>
      <c r="O1261">
        <f t="shared" si="225"/>
        <v>1.7350127597109286</v>
      </c>
      <c r="P1261">
        <f t="shared" si="226"/>
        <v>8</v>
      </c>
      <c r="Q1261">
        <f t="shared" si="227"/>
        <v>29</v>
      </c>
      <c r="AC1261" s="2"/>
      <c r="AD1261" s="2"/>
    </row>
    <row r="1262" spans="1:30" x14ac:dyDescent="0.25">
      <c r="A1262" s="6">
        <v>41881.291666661411</v>
      </c>
      <c r="B1262" s="8">
        <v>26.356666666666658</v>
      </c>
      <c r="C1262">
        <v>27.359166666666663</v>
      </c>
      <c r="D1262">
        <v>24.405833333333334</v>
      </c>
      <c r="E1262">
        <v>23.473333333333333</v>
      </c>
      <c r="F1262">
        <v>23.752499999999998</v>
      </c>
      <c r="G1262">
        <v>9.9999999999999992E-2</v>
      </c>
      <c r="H1262">
        <v>24.798333333333336</v>
      </c>
      <c r="I1262">
        <v>22.473333333333333</v>
      </c>
      <c r="J1262">
        <v>9.9999999999999992E-2</v>
      </c>
      <c r="K1262" s="2">
        <v>28.78</v>
      </c>
      <c r="L1262" s="2">
        <v>22.33</v>
      </c>
      <c r="M1262">
        <f t="shared" si="223"/>
        <v>0</v>
      </c>
      <c r="N1262">
        <f t="shared" si="224"/>
        <v>0</v>
      </c>
      <c r="O1262">
        <f t="shared" si="225"/>
        <v>0</v>
      </c>
      <c r="P1262">
        <f t="shared" si="226"/>
        <v>8</v>
      </c>
      <c r="Q1262">
        <f t="shared" si="227"/>
        <v>30</v>
      </c>
      <c r="AC1262" s="2"/>
      <c r="AD1262" s="2"/>
    </row>
    <row r="1263" spans="1:30" x14ac:dyDescent="0.25">
      <c r="A1263" s="6">
        <v>41881.333333328075</v>
      </c>
      <c r="B1263" s="8">
        <v>27.290000000000003</v>
      </c>
      <c r="C1263">
        <v>32.283333333333331</v>
      </c>
      <c r="D1263">
        <v>29.272500000000004</v>
      </c>
      <c r="E1263">
        <v>23.517499999999998</v>
      </c>
      <c r="F1263">
        <v>23.793333333333337</v>
      </c>
      <c r="G1263">
        <v>19.525000000000002</v>
      </c>
      <c r="H1263">
        <v>17.625</v>
      </c>
      <c r="I1263">
        <v>19.033333333333335</v>
      </c>
      <c r="J1263">
        <v>27.775000000000006</v>
      </c>
      <c r="K1263" s="2">
        <v>28.78</v>
      </c>
      <c r="L1263" s="2">
        <v>22.33</v>
      </c>
      <c r="M1263">
        <f t="shared" si="223"/>
        <v>58.572830555555591</v>
      </c>
      <c r="N1263">
        <f t="shared" si="224"/>
        <v>2.9998888888888904</v>
      </c>
      <c r="O1263">
        <f t="shared" si="225"/>
        <v>2.1088327832783285</v>
      </c>
      <c r="P1263">
        <f t="shared" si="226"/>
        <v>8</v>
      </c>
      <c r="Q1263">
        <f t="shared" si="227"/>
        <v>30</v>
      </c>
      <c r="AC1263" s="2"/>
      <c r="AD1263" s="2"/>
    </row>
    <row r="1264" spans="1:30" x14ac:dyDescent="0.25">
      <c r="A1264" s="6">
        <v>41881.374999994739</v>
      </c>
      <c r="B1264" s="8">
        <v>27.528333333333329</v>
      </c>
      <c r="C1264">
        <v>32.185833333333328</v>
      </c>
      <c r="D1264">
        <v>29.747499999999999</v>
      </c>
      <c r="E1264">
        <v>23.589166666666667</v>
      </c>
      <c r="F1264">
        <v>23.857500000000005</v>
      </c>
      <c r="G1264">
        <v>16.066666666666663</v>
      </c>
      <c r="H1264">
        <v>13.825000000000001</v>
      </c>
      <c r="I1264">
        <v>14.579166666666666</v>
      </c>
      <c r="J1264">
        <v>24.324999999999999</v>
      </c>
      <c r="K1264" s="2">
        <v>28.78</v>
      </c>
      <c r="L1264" s="2">
        <v>22.33</v>
      </c>
      <c r="M1264">
        <f t="shared" si="223"/>
        <v>41.530698611111056</v>
      </c>
      <c r="N1264">
        <f t="shared" si="224"/>
        <v>2.5848982538035932</v>
      </c>
      <c r="O1264">
        <f t="shared" si="225"/>
        <v>1.7073257394084711</v>
      </c>
      <c r="P1264">
        <f t="shared" si="226"/>
        <v>8</v>
      </c>
      <c r="Q1264">
        <f t="shared" si="227"/>
        <v>30</v>
      </c>
      <c r="AC1264" s="2"/>
      <c r="AD1264" s="2"/>
    </row>
    <row r="1265" spans="1:30" x14ac:dyDescent="0.25">
      <c r="A1265" s="6">
        <v>41881.416666661404</v>
      </c>
      <c r="B1265" s="8">
        <v>28.601666666666656</v>
      </c>
      <c r="C1265">
        <v>31.674999999999997</v>
      </c>
      <c r="D1265">
        <v>29.715833333333332</v>
      </c>
      <c r="E1265">
        <v>23.635000000000002</v>
      </c>
      <c r="F1265">
        <v>23.910833333333333</v>
      </c>
      <c r="G1265">
        <v>9.65</v>
      </c>
      <c r="H1265">
        <v>14.034166666666666</v>
      </c>
      <c r="I1265">
        <v>14.329999999999998</v>
      </c>
      <c r="J1265">
        <v>18</v>
      </c>
      <c r="K1265" s="2">
        <v>28.78</v>
      </c>
      <c r="L1265" s="2">
        <v>22.33</v>
      </c>
      <c r="M1265">
        <f t="shared" si="223"/>
        <v>29.590351388888863</v>
      </c>
      <c r="N1265">
        <f t="shared" si="224"/>
        <v>3.0663576568796747</v>
      </c>
      <c r="O1265">
        <f t="shared" si="225"/>
        <v>1.6439084104938257</v>
      </c>
      <c r="P1265">
        <f t="shared" si="226"/>
        <v>8</v>
      </c>
      <c r="Q1265">
        <f t="shared" si="227"/>
        <v>30</v>
      </c>
      <c r="AC1265" s="2"/>
      <c r="AD1265" s="2"/>
    </row>
    <row r="1266" spans="1:30" x14ac:dyDescent="0.25">
      <c r="A1266" s="6">
        <v>41881.458333328068</v>
      </c>
      <c r="B1266" s="8">
        <v>29.761666666666663</v>
      </c>
      <c r="C1266">
        <v>31.8125</v>
      </c>
      <c r="D1266">
        <v>29.695000000000004</v>
      </c>
      <c r="E1266">
        <v>23.672499999999999</v>
      </c>
      <c r="F1266">
        <v>23.973333333333329</v>
      </c>
      <c r="G1266">
        <v>14.399999999999997</v>
      </c>
      <c r="H1266">
        <v>13.849166666666669</v>
      </c>
      <c r="I1266">
        <v>14.499166666666666</v>
      </c>
      <c r="J1266">
        <v>22.716666666666669</v>
      </c>
      <c r="K1266" s="2">
        <v>28.78</v>
      </c>
      <c r="L1266" s="2">
        <v>22.33</v>
      </c>
      <c r="M1266">
        <f t="shared" si="223"/>
        <v>38.816983333333248</v>
      </c>
      <c r="N1266">
        <f t="shared" si="224"/>
        <v>2.6956238425925871</v>
      </c>
      <c r="O1266">
        <f t="shared" si="225"/>
        <v>1.70874468085106</v>
      </c>
      <c r="P1266">
        <f t="shared" si="226"/>
        <v>8</v>
      </c>
      <c r="Q1266">
        <f t="shared" si="227"/>
        <v>30</v>
      </c>
      <c r="AC1266" s="2"/>
      <c r="AD1266" s="2"/>
    </row>
    <row r="1267" spans="1:30" x14ac:dyDescent="0.25">
      <c r="A1267" s="6">
        <v>41881.499999994732</v>
      </c>
      <c r="B1267" s="8">
        <v>30.146666666666668</v>
      </c>
      <c r="C1267">
        <v>32.110833333333332</v>
      </c>
      <c r="D1267">
        <v>29.805833333333329</v>
      </c>
      <c r="E1267">
        <v>23.698333333333327</v>
      </c>
      <c r="F1267">
        <v>24.039166666666663</v>
      </c>
      <c r="G1267">
        <v>12.891666666666666</v>
      </c>
      <c r="H1267">
        <v>14.135833333333331</v>
      </c>
      <c r="I1267">
        <v>14.661666666666667</v>
      </c>
      <c r="J1267">
        <v>21.216666666666665</v>
      </c>
      <c r="K1267" s="2">
        <v>28.78</v>
      </c>
      <c r="L1267" s="2">
        <v>22.33</v>
      </c>
      <c r="M1267">
        <f t="shared" si="223"/>
        <v>35.582234722222303</v>
      </c>
      <c r="N1267">
        <f t="shared" si="224"/>
        <v>2.7600957767722538</v>
      </c>
      <c r="O1267">
        <f t="shared" si="225"/>
        <v>1.6770888321550184</v>
      </c>
      <c r="P1267">
        <f t="shared" si="226"/>
        <v>8</v>
      </c>
      <c r="Q1267">
        <f t="shared" si="227"/>
        <v>30</v>
      </c>
      <c r="AC1267" s="2"/>
      <c r="AD1267" s="2"/>
    </row>
    <row r="1268" spans="1:30" x14ac:dyDescent="0.25">
      <c r="A1268" s="6">
        <v>41881.541666661396</v>
      </c>
      <c r="B1268" s="8">
        <v>29.355000000000008</v>
      </c>
      <c r="C1268">
        <v>32.586666666666666</v>
      </c>
      <c r="D1268">
        <v>29.93416666666667</v>
      </c>
      <c r="E1268">
        <v>23.721666666666668</v>
      </c>
      <c r="F1268">
        <v>24.067499999999995</v>
      </c>
      <c r="G1268">
        <v>17.683333333333337</v>
      </c>
      <c r="H1268">
        <v>13.755833333333333</v>
      </c>
      <c r="I1268">
        <v>14.770833333333334</v>
      </c>
      <c r="J1268">
        <v>25.991666666666671</v>
      </c>
      <c r="K1268" s="2">
        <v>28.78</v>
      </c>
      <c r="L1268" s="2">
        <v>22.33</v>
      </c>
      <c r="M1268">
        <f t="shared" si="223"/>
        <v>48.325841666666676</v>
      </c>
      <c r="N1268">
        <f t="shared" si="224"/>
        <v>2.7328468426013193</v>
      </c>
      <c r="O1268">
        <f t="shared" si="225"/>
        <v>1.8592821417120873</v>
      </c>
      <c r="P1268">
        <f t="shared" si="226"/>
        <v>8</v>
      </c>
      <c r="Q1268">
        <f t="shared" si="227"/>
        <v>30</v>
      </c>
      <c r="AC1268" s="2"/>
      <c r="AD1268" s="2"/>
    </row>
    <row r="1269" spans="1:30" x14ac:dyDescent="0.25">
      <c r="A1269" s="6">
        <v>41881.583333328061</v>
      </c>
      <c r="B1269" s="8">
        <v>30.020000000000003</v>
      </c>
      <c r="C1269">
        <v>32.829166666666659</v>
      </c>
      <c r="D1269">
        <v>30.157499999999999</v>
      </c>
      <c r="E1269">
        <v>23.72666666666667</v>
      </c>
      <c r="F1269">
        <v>24.099166666666672</v>
      </c>
      <c r="G1269">
        <v>16.141666666666666</v>
      </c>
      <c r="H1269">
        <v>13.535000000000002</v>
      </c>
      <c r="I1269">
        <v>14.404166666666667</v>
      </c>
      <c r="J1269">
        <v>24.466666666666665</v>
      </c>
      <c r="K1269" s="2">
        <v>28.78</v>
      </c>
      <c r="L1269" s="2">
        <v>22.33</v>
      </c>
      <c r="M1269">
        <f t="shared" si="223"/>
        <v>44.52664027777773</v>
      </c>
      <c r="N1269">
        <f t="shared" si="224"/>
        <v>2.7584908793667156</v>
      </c>
      <c r="O1269">
        <f t="shared" si="225"/>
        <v>1.8198899296094442</v>
      </c>
      <c r="P1269">
        <f t="shared" si="226"/>
        <v>8</v>
      </c>
      <c r="Q1269">
        <f t="shared" si="227"/>
        <v>30</v>
      </c>
      <c r="AC1269" s="2"/>
      <c r="AD1269" s="2"/>
    </row>
    <row r="1270" spans="1:30" x14ac:dyDescent="0.25">
      <c r="A1270" s="6">
        <v>41881.624999994725</v>
      </c>
      <c r="B1270" s="8">
        <v>30.138333333333335</v>
      </c>
      <c r="C1270">
        <v>33.438333333333333</v>
      </c>
      <c r="D1270">
        <v>30.285</v>
      </c>
      <c r="E1270">
        <v>23.749999999999996</v>
      </c>
      <c r="F1270">
        <v>24.135833333333334</v>
      </c>
      <c r="G1270">
        <v>19.433333333333334</v>
      </c>
      <c r="H1270">
        <v>12.948333333333332</v>
      </c>
      <c r="I1270">
        <v>14.130833333333335</v>
      </c>
      <c r="J1270">
        <v>27.658333333333335</v>
      </c>
      <c r="K1270" s="2">
        <v>28.78</v>
      </c>
      <c r="L1270" s="2">
        <v>22.33</v>
      </c>
      <c r="M1270">
        <f t="shared" si="223"/>
        <v>52.689495833333403</v>
      </c>
      <c r="N1270">
        <f t="shared" si="224"/>
        <v>2.7112948113207582</v>
      </c>
      <c r="O1270">
        <f t="shared" si="225"/>
        <v>1.9050134076529099</v>
      </c>
      <c r="P1270">
        <f t="shared" si="226"/>
        <v>8</v>
      </c>
      <c r="Q1270">
        <f t="shared" si="227"/>
        <v>30</v>
      </c>
      <c r="AC1270" s="2"/>
      <c r="AD1270" s="2"/>
    </row>
    <row r="1271" spans="1:30" x14ac:dyDescent="0.25">
      <c r="A1271" s="6">
        <v>41881.666666661389</v>
      </c>
      <c r="B1271" s="8">
        <v>28.648333333333333</v>
      </c>
      <c r="C1271">
        <v>32.978333333333332</v>
      </c>
      <c r="D1271">
        <v>30.308333333333337</v>
      </c>
      <c r="E1271">
        <v>23.76</v>
      </c>
      <c r="F1271">
        <v>24.159166666666668</v>
      </c>
      <c r="G1271">
        <v>16.183333333333334</v>
      </c>
      <c r="H1271">
        <v>13.750833333333338</v>
      </c>
      <c r="I1271">
        <v>14.610833333333334</v>
      </c>
      <c r="J1271">
        <v>21.899999999999995</v>
      </c>
      <c r="K1271" s="2">
        <v>28.78</v>
      </c>
      <c r="L1271" s="2">
        <v>22.33</v>
      </c>
      <c r="M1271">
        <f t="shared" si="223"/>
        <v>44.287833333333225</v>
      </c>
      <c r="N1271">
        <f t="shared" si="224"/>
        <v>2.7366323377960797</v>
      </c>
      <c r="O1271">
        <f t="shared" si="225"/>
        <v>2.0222754946727504</v>
      </c>
      <c r="P1271">
        <f t="shared" si="226"/>
        <v>8</v>
      </c>
      <c r="Q1271">
        <f t="shared" si="227"/>
        <v>30</v>
      </c>
      <c r="AC1271" s="2"/>
      <c r="AD1271" s="2"/>
    </row>
    <row r="1272" spans="1:30" x14ac:dyDescent="0.25">
      <c r="A1272" s="6">
        <v>41881.708333328053</v>
      </c>
      <c r="B1272" s="8">
        <v>26.873333333333331</v>
      </c>
      <c r="C1272">
        <v>33.041666666666664</v>
      </c>
      <c r="D1272">
        <v>30.403333333333332</v>
      </c>
      <c r="E1272">
        <v>23.776666666666667</v>
      </c>
      <c r="F1272">
        <v>24.183333333333334</v>
      </c>
      <c r="G1272">
        <v>16.125</v>
      </c>
      <c r="H1272">
        <v>13.637499999999998</v>
      </c>
      <c r="I1272">
        <v>14.393333333333333</v>
      </c>
      <c r="J1272">
        <v>24.525000000000002</v>
      </c>
      <c r="K1272" s="2">
        <v>28.78</v>
      </c>
      <c r="L1272" s="2">
        <v>22.33</v>
      </c>
      <c r="M1272">
        <f t="shared" ref="M1272:M1305" si="228">IF(G1272&lt;3,0,IF(H1272&gt;I1272,0,(4.2*L1272*(I1272-H1272+0.84)/3.6)))</f>
        <v>41.574118055555601</v>
      </c>
      <c r="N1272">
        <f t="shared" ref="N1272:N1305" si="229">M1272/G1272</f>
        <v>2.5782398794143009</v>
      </c>
      <c r="O1272">
        <f t="shared" ref="O1272:O1305" si="230">M1272/J1272</f>
        <v>1.6951730094008399</v>
      </c>
      <c r="P1272">
        <f t="shared" ref="P1272:P1305" si="231">MONTH(A1272)</f>
        <v>8</v>
      </c>
      <c r="Q1272">
        <f t="shared" ref="Q1272:Q1305" si="232">DAY(A1272)</f>
        <v>30</v>
      </c>
      <c r="AC1272" s="2"/>
      <c r="AD1272" s="2"/>
    </row>
    <row r="1273" spans="1:30" x14ac:dyDescent="0.25">
      <c r="A1273" s="6">
        <v>41881.749999994718</v>
      </c>
      <c r="B1273" s="8">
        <v>25.784999999999982</v>
      </c>
      <c r="C1273">
        <v>33.022500000000001</v>
      </c>
      <c r="D1273">
        <v>30.423333333333332</v>
      </c>
      <c r="E1273">
        <v>23.777500000000003</v>
      </c>
      <c r="F1273">
        <v>24.227499999999996</v>
      </c>
      <c r="G1273">
        <v>16.258333333333333</v>
      </c>
      <c r="H1273">
        <v>13.526666666666669</v>
      </c>
      <c r="I1273">
        <v>14.381666666666668</v>
      </c>
      <c r="J1273">
        <v>24.574999999999999</v>
      </c>
      <c r="K1273" s="2">
        <v>28.78</v>
      </c>
      <c r="L1273" s="2">
        <v>22.33</v>
      </c>
      <c r="M1273">
        <f t="shared" si="228"/>
        <v>44.157574999999966</v>
      </c>
      <c r="N1273">
        <f t="shared" si="229"/>
        <v>2.7159964120963589</v>
      </c>
      <c r="O1273">
        <f t="shared" si="230"/>
        <v>1.7968494404882998</v>
      </c>
      <c r="P1273">
        <f t="shared" si="231"/>
        <v>8</v>
      </c>
      <c r="Q1273">
        <f t="shared" si="232"/>
        <v>30</v>
      </c>
      <c r="AC1273" s="2"/>
      <c r="AD1273" s="2"/>
    </row>
    <row r="1274" spans="1:30" x14ac:dyDescent="0.25">
      <c r="A1274" s="6">
        <v>41881.791666661382</v>
      </c>
      <c r="B1274" s="8">
        <v>25.310000000000009</v>
      </c>
      <c r="C1274">
        <v>33.060833333333335</v>
      </c>
      <c r="D1274">
        <v>30.422499999999999</v>
      </c>
      <c r="E1274">
        <v>23.779166666666669</v>
      </c>
      <c r="F1274">
        <v>24.231666666666666</v>
      </c>
      <c r="G1274">
        <v>14.616666666666667</v>
      </c>
      <c r="H1274">
        <v>13.566666666666668</v>
      </c>
      <c r="I1274">
        <v>14.410833333333334</v>
      </c>
      <c r="J1274">
        <v>22.958333333333332</v>
      </c>
      <c r="K1274" s="2">
        <v>28.78</v>
      </c>
      <c r="L1274" s="2">
        <v>22.33</v>
      </c>
      <c r="M1274">
        <f t="shared" si="228"/>
        <v>43.875348611111093</v>
      </c>
      <c r="N1274">
        <f t="shared" si="229"/>
        <v>3.0017342265298352</v>
      </c>
      <c r="O1274">
        <f t="shared" si="230"/>
        <v>1.91108596491228</v>
      </c>
      <c r="P1274">
        <f t="shared" si="231"/>
        <v>8</v>
      </c>
      <c r="Q1274">
        <f t="shared" si="232"/>
        <v>30</v>
      </c>
      <c r="AC1274" s="2"/>
      <c r="AD1274" s="2"/>
    </row>
    <row r="1275" spans="1:30" x14ac:dyDescent="0.25">
      <c r="A1275" s="6">
        <v>41881.833333328046</v>
      </c>
      <c r="B1275" s="8">
        <v>24.929999999999996</v>
      </c>
      <c r="C1275">
        <v>32.897500000000001</v>
      </c>
      <c r="D1275">
        <v>30.364999999999995</v>
      </c>
      <c r="E1275">
        <v>23.784999999999997</v>
      </c>
      <c r="F1275">
        <v>24.22583333333333</v>
      </c>
      <c r="G1275">
        <v>14.6</v>
      </c>
      <c r="H1275">
        <v>13.855833333333337</v>
      </c>
      <c r="I1275">
        <v>14.559999999999995</v>
      </c>
      <c r="J1275">
        <v>22.95</v>
      </c>
      <c r="K1275" s="2">
        <v>28.78</v>
      </c>
      <c r="L1275" s="2">
        <v>22.33</v>
      </c>
      <c r="M1275">
        <f t="shared" si="228"/>
        <v>40.228115277777562</v>
      </c>
      <c r="N1275">
        <f t="shared" si="229"/>
        <v>2.7553503614916139</v>
      </c>
      <c r="O1275">
        <f t="shared" si="230"/>
        <v>1.7528590534979329</v>
      </c>
      <c r="P1275">
        <f t="shared" si="231"/>
        <v>8</v>
      </c>
      <c r="Q1275">
        <f t="shared" si="232"/>
        <v>30</v>
      </c>
      <c r="AC1275" s="2"/>
      <c r="AD1275" s="2"/>
    </row>
    <row r="1276" spans="1:30" x14ac:dyDescent="0.25">
      <c r="A1276" s="6">
        <v>41882.291666661353</v>
      </c>
      <c r="B1276" s="8">
        <v>30.753333333333345</v>
      </c>
      <c r="C1276">
        <v>28.929166666666671</v>
      </c>
      <c r="D1276">
        <v>24.893333333333331</v>
      </c>
      <c r="E1276">
        <v>23.713333333333335</v>
      </c>
      <c r="F1276">
        <v>24.087500000000002</v>
      </c>
      <c r="G1276">
        <v>9.9999999999999992E-2</v>
      </c>
      <c r="H1276">
        <v>26.017499999999995</v>
      </c>
      <c r="I1276">
        <v>23.096666666666664</v>
      </c>
      <c r="J1276">
        <v>9.9999999999999992E-2</v>
      </c>
      <c r="K1276" s="2">
        <v>28.78</v>
      </c>
      <c r="L1276" s="2">
        <v>22.33</v>
      </c>
      <c r="M1276">
        <f t="shared" si="228"/>
        <v>0</v>
      </c>
      <c r="N1276">
        <f t="shared" si="229"/>
        <v>0</v>
      </c>
      <c r="O1276">
        <f t="shared" si="230"/>
        <v>0</v>
      </c>
      <c r="P1276">
        <f t="shared" si="231"/>
        <v>8</v>
      </c>
      <c r="Q1276">
        <f t="shared" si="232"/>
        <v>31</v>
      </c>
      <c r="AC1276" s="2"/>
      <c r="AD1276" s="2"/>
    </row>
    <row r="1277" spans="1:30" x14ac:dyDescent="0.25">
      <c r="A1277" s="6">
        <v>41882.333333328017</v>
      </c>
      <c r="B1277" s="8">
        <v>28.088333333333328</v>
      </c>
      <c r="C1277">
        <v>32.346666666666671</v>
      </c>
      <c r="D1277">
        <v>29.130000000000006</v>
      </c>
      <c r="E1277">
        <v>23.755000000000006</v>
      </c>
      <c r="F1277">
        <v>24.09416666666667</v>
      </c>
      <c r="G1277">
        <v>19.55</v>
      </c>
      <c r="H1277">
        <v>18.060833333333335</v>
      </c>
      <c r="I1277">
        <v>19.521666666666672</v>
      </c>
      <c r="J1277">
        <v>27.833333333333332</v>
      </c>
      <c r="K1277" s="2">
        <v>28.78</v>
      </c>
      <c r="L1277" s="2">
        <v>22.33</v>
      </c>
      <c r="M1277">
        <f t="shared" si="228"/>
        <v>59.940543055555651</v>
      </c>
      <c r="N1277">
        <f t="shared" si="229"/>
        <v>3.0660124325092402</v>
      </c>
      <c r="O1277">
        <f t="shared" si="230"/>
        <v>2.1535524451097841</v>
      </c>
      <c r="P1277">
        <f t="shared" si="231"/>
        <v>8</v>
      </c>
      <c r="Q1277">
        <f t="shared" si="232"/>
        <v>31</v>
      </c>
      <c r="AC1277" s="2"/>
      <c r="AD1277" s="2"/>
    </row>
    <row r="1278" spans="1:30" x14ac:dyDescent="0.25">
      <c r="A1278" s="6">
        <v>41882.374999994681</v>
      </c>
      <c r="B1278" s="8">
        <v>28.244999999999997</v>
      </c>
      <c r="C1278">
        <v>32.980833333333337</v>
      </c>
      <c r="D1278">
        <v>29.719166666666666</v>
      </c>
      <c r="E1278">
        <v>23.807500000000001</v>
      </c>
      <c r="F1278">
        <v>24.129999999999995</v>
      </c>
      <c r="G1278">
        <v>19.341666666666672</v>
      </c>
      <c r="H1278">
        <v>13.955</v>
      </c>
      <c r="I1278">
        <v>15.214999999999998</v>
      </c>
      <c r="J1278">
        <v>27.608333333333334</v>
      </c>
      <c r="K1278" s="2">
        <v>28.78</v>
      </c>
      <c r="L1278" s="2">
        <v>22.33</v>
      </c>
      <c r="M1278">
        <f t="shared" si="228"/>
        <v>54.708499999999944</v>
      </c>
      <c r="N1278">
        <f t="shared" si="229"/>
        <v>2.8285308056872003</v>
      </c>
      <c r="O1278">
        <f t="shared" si="230"/>
        <v>1.9815937217023825</v>
      </c>
      <c r="P1278">
        <f t="shared" si="231"/>
        <v>8</v>
      </c>
      <c r="Q1278">
        <f t="shared" si="232"/>
        <v>31</v>
      </c>
      <c r="AC1278" s="2"/>
      <c r="AD1278" s="2"/>
    </row>
    <row r="1279" spans="1:30" x14ac:dyDescent="0.25">
      <c r="A1279" s="6">
        <v>41882.416666661346</v>
      </c>
      <c r="B1279" s="8">
        <v>28.508333333333333</v>
      </c>
      <c r="C1279">
        <v>32.71</v>
      </c>
      <c r="D1279">
        <v>29.970833333333335</v>
      </c>
      <c r="E1279">
        <v>23.850000000000005</v>
      </c>
      <c r="F1279">
        <v>24.17</v>
      </c>
      <c r="G1279">
        <v>16.108333333333334</v>
      </c>
      <c r="H1279">
        <v>13.479999999999997</v>
      </c>
      <c r="I1279">
        <v>14.198333333333332</v>
      </c>
      <c r="J1279">
        <v>24.383333333333336</v>
      </c>
      <c r="K1279" s="2">
        <v>28.78</v>
      </c>
      <c r="L1279" s="2">
        <v>22.33</v>
      </c>
      <c r="M1279">
        <f t="shared" si="228"/>
        <v>40.597180555555603</v>
      </c>
      <c r="N1279">
        <f t="shared" si="229"/>
        <v>2.520259527504745</v>
      </c>
      <c r="O1279">
        <f t="shared" si="230"/>
        <v>1.664956140350879</v>
      </c>
      <c r="P1279">
        <f t="shared" si="231"/>
        <v>8</v>
      </c>
      <c r="Q1279">
        <f t="shared" si="232"/>
        <v>31</v>
      </c>
      <c r="AC1279" s="2"/>
      <c r="AD1279" s="2"/>
    </row>
    <row r="1280" spans="1:30" x14ac:dyDescent="0.25">
      <c r="A1280" s="6">
        <v>41882.45833332801</v>
      </c>
      <c r="B1280" s="8">
        <v>28.421666666666656</v>
      </c>
      <c r="C1280">
        <v>33.099166666666669</v>
      </c>
      <c r="D1280">
        <v>29.997500000000002</v>
      </c>
      <c r="E1280">
        <v>23.885000000000002</v>
      </c>
      <c r="F1280">
        <v>24.216666666666669</v>
      </c>
      <c r="G1280">
        <v>19.358333333333338</v>
      </c>
      <c r="H1280">
        <v>13.258333333333333</v>
      </c>
      <c r="I1280">
        <v>14.473333333333334</v>
      </c>
      <c r="J1280">
        <v>27.625</v>
      </c>
      <c r="K1280" s="2">
        <v>28.78</v>
      </c>
      <c r="L1280" s="2">
        <v>22.33</v>
      </c>
      <c r="M1280">
        <f t="shared" si="228"/>
        <v>53.536175000000043</v>
      </c>
      <c r="N1280">
        <f t="shared" si="229"/>
        <v>2.7655363753766697</v>
      </c>
      <c r="O1280">
        <f t="shared" si="230"/>
        <v>1.9379610859728522</v>
      </c>
      <c r="P1280">
        <f t="shared" si="231"/>
        <v>8</v>
      </c>
      <c r="Q1280">
        <f t="shared" si="232"/>
        <v>31</v>
      </c>
      <c r="AC1280" s="2"/>
      <c r="AD1280" s="2"/>
    </row>
    <row r="1281" spans="1:30" x14ac:dyDescent="0.25">
      <c r="A1281" s="6">
        <v>41882.499999994674</v>
      </c>
      <c r="B1281" s="8">
        <v>27.16333333333333</v>
      </c>
      <c r="C1281">
        <v>32.747499999999995</v>
      </c>
      <c r="D1281">
        <v>30.0825</v>
      </c>
      <c r="E1281">
        <v>23.901666666666667</v>
      </c>
      <c r="F1281">
        <v>24.248333333333335</v>
      </c>
      <c r="G1281">
        <v>16.175000000000001</v>
      </c>
      <c r="H1281">
        <v>13.652500000000003</v>
      </c>
      <c r="I1281">
        <v>14.532500000000001</v>
      </c>
      <c r="J1281">
        <v>24.466666666666665</v>
      </c>
      <c r="K1281" s="2">
        <v>28.78</v>
      </c>
      <c r="L1281" s="2">
        <v>22.33</v>
      </c>
      <c r="M1281">
        <f t="shared" si="228"/>
        <v>44.808866666666589</v>
      </c>
      <c r="N1281">
        <f t="shared" si="229"/>
        <v>2.7702545079855696</v>
      </c>
      <c r="O1281">
        <f t="shared" si="230"/>
        <v>1.831425068119888</v>
      </c>
      <c r="P1281">
        <f t="shared" si="231"/>
        <v>8</v>
      </c>
      <c r="Q1281">
        <f t="shared" si="232"/>
        <v>31</v>
      </c>
      <c r="AC1281" s="2"/>
      <c r="AD1281" s="2"/>
    </row>
    <row r="1282" spans="1:30" x14ac:dyDescent="0.25">
      <c r="A1282" s="6">
        <v>41882.541666661338</v>
      </c>
      <c r="B1282" s="8">
        <v>24.086666666666662</v>
      </c>
      <c r="C1282">
        <v>32.681666666666658</v>
      </c>
      <c r="D1282">
        <v>30.208333333333332</v>
      </c>
      <c r="E1282">
        <v>23.922499999999999</v>
      </c>
      <c r="F1282">
        <v>24.2775</v>
      </c>
      <c r="G1282">
        <v>16.183333333333334</v>
      </c>
      <c r="H1282">
        <v>13.424999999999999</v>
      </c>
      <c r="I1282">
        <v>14.166666666666666</v>
      </c>
      <c r="J1282">
        <v>24.45</v>
      </c>
      <c r="K1282" s="2">
        <v>28.78</v>
      </c>
      <c r="L1282" s="2">
        <v>22.33</v>
      </c>
      <c r="M1282">
        <f t="shared" si="228"/>
        <v>41.205052777777787</v>
      </c>
      <c r="N1282">
        <f t="shared" si="229"/>
        <v>2.5461412633024381</v>
      </c>
      <c r="O1282">
        <f t="shared" si="230"/>
        <v>1.6852782322199504</v>
      </c>
      <c r="P1282">
        <f t="shared" si="231"/>
        <v>8</v>
      </c>
      <c r="Q1282">
        <f t="shared" si="232"/>
        <v>31</v>
      </c>
      <c r="AC1282" s="2"/>
      <c r="AD1282" s="2"/>
    </row>
    <row r="1283" spans="1:30" x14ac:dyDescent="0.25">
      <c r="A1283" s="6">
        <v>41882.583333328002</v>
      </c>
      <c r="B1283" s="8">
        <v>25.05833333333333</v>
      </c>
      <c r="C1283">
        <v>32.445833333333333</v>
      </c>
      <c r="D1283">
        <v>30.05083333333334</v>
      </c>
      <c r="E1283">
        <v>23.896666666666672</v>
      </c>
      <c r="F1283">
        <v>24.210833333333337</v>
      </c>
      <c r="G1283">
        <v>16.175000000000001</v>
      </c>
      <c r="H1283">
        <v>13.625833333333333</v>
      </c>
      <c r="I1283">
        <v>14.442500000000001</v>
      </c>
      <c r="J1283">
        <v>24.433333333333334</v>
      </c>
      <c r="K1283" s="2">
        <v>28.78</v>
      </c>
      <c r="L1283" s="2">
        <v>22.33</v>
      </c>
      <c r="M1283">
        <f t="shared" si="228"/>
        <v>43.158927777777819</v>
      </c>
      <c r="N1283">
        <f t="shared" si="229"/>
        <v>2.6682490125364957</v>
      </c>
      <c r="O1283">
        <f t="shared" si="230"/>
        <v>1.7663954070031849</v>
      </c>
      <c r="P1283">
        <f t="shared" si="231"/>
        <v>8</v>
      </c>
      <c r="Q1283">
        <f t="shared" si="232"/>
        <v>31</v>
      </c>
      <c r="AC1283" s="2"/>
      <c r="AD1283" s="2"/>
    </row>
    <row r="1284" spans="1:30" x14ac:dyDescent="0.25">
      <c r="A1284" s="6">
        <v>41882.624999994667</v>
      </c>
      <c r="B1284" s="8">
        <v>25.871666666666673</v>
      </c>
      <c r="C1284">
        <v>32.903333333333343</v>
      </c>
      <c r="D1284">
        <v>30.231666666666666</v>
      </c>
      <c r="E1284">
        <v>23.785833333333333</v>
      </c>
      <c r="F1284">
        <v>23.982500000000002</v>
      </c>
      <c r="G1284">
        <v>14.6</v>
      </c>
      <c r="H1284">
        <v>13.334166666666667</v>
      </c>
      <c r="I1284">
        <v>14.205</v>
      </c>
      <c r="J1284">
        <v>22.899999999999995</v>
      </c>
      <c r="K1284" s="2">
        <v>28.78</v>
      </c>
      <c r="L1284" s="2">
        <v>22.33</v>
      </c>
      <c r="M1284">
        <f t="shared" si="228"/>
        <v>44.570059722222226</v>
      </c>
      <c r="N1284">
        <f t="shared" si="229"/>
        <v>3.0527438165905636</v>
      </c>
      <c r="O1284">
        <f t="shared" si="230"/>
        <v>1.9462908175642897</v>
      </c>
      <c r="P1284">
        <f t="shared" si="231"/>
        <v>8</v>
      </c>
      <c r="Q1284">
        <f t="shared" si="232"/>
        <v>31</v>
      </c>
      <c r="AC1284" s="2"/>
      <c r="AD1284" s="2"/>
    </row>
    <row r="1285" spans="1:30" x14ac:dyDescent="0.25">
      <c r="A1285" s="6">
        <v>41882.666666661331</v>
      </c>
      <c r="B1285" s="8">
        <v>25.761666666666663</v>
      </c>
      <c r="C1285">
        <v>33.00416666666667</v>
      </c>
      <c r="D1285">
        <v>30.270833333333332</v>
      </c>
      <c r="E1285">
        <v>23.633333333333329</v>
      </c>
      <c r="F1285">
        <v>23.770833333333332</v>
      </c>
      <c r="G1285">
        <v>16.266666666666666</v>
      </c>
      <c r="H1285">
        <v>13.566666666666665</v>
      </c>
      <c r="I1285">
        <v>14.414166666666667</v>
      </c>
      <c r="J1285">
        <v>24.525000000000002</v>
      </c>
      <c r="K1285" s="2">
        <v>28.78</v>
      </c>
      <c r="L1285" s="2">
        <v>22.33</v>
      </c>
      <c r="M1285">
        <f t="shared" si="228"/>
        <v>43.962187500000041</v>
      </c>
      <c r="N1285">
        <f t="shared" si="229"/>
        <v>2.7025934938524618</v>
      </c>
      <c r="O1285">
        <f t="shared" si="230"/>
        <v>1.7925458715596345</v>
      </c>
      <c r="P1285">
        <f t="shared" si="231"/>
        <v>8</v>
      </c>
      <c r="Q1285">
        <f t="shared" si="232"/>
        <v>31</v>
      </c>
      <c r="AC1285" s="2"/>
      <c r="AD1285" s="2"/>
    </row>
    <row r="1286" spans="1:30" x14ac:dyDescent="0.25">
      <c r="A1286" s="6">
        <v>41882.708333327995</v>
      </c>
      <c r="B1286" s="8">
        <v>25.94499999999999</v>
      </c>
      <c r="C1286">
        <v>32.1875</v>
      </c>
      <c r="D1286">
        <v>30.106666666666669</v>
      </c>
      <c r="E1286">
        <v>23.486666666666665</v>
      </c>
      <c r="F1286">
        <v>23.6875</v>
      </c>
      <c r="G1286">
        <v>12.958333333333334</v>
      </c>
      <c r="H1286">
        <v>14.119166666666667</v>
      </c>
      <c r="I1286">
        <v>14.616666666666667</v>
      </c>
      <c r="J1286">
        <v>21.291666666666661</v>
      </c>
      <c r="K1286" s="2">
        <v>28.78</v>
      </c>
      <c r="L1286" s="2">
        <v>22.33</v>
      </c>
      <c r="M1286">
        <f t="shared" si="228"/>
        <v>34.844104166666675</v>
      </c>
      <c r="N1286">
        <f t="shared" si="229"/>
        <v>2.6889340836012865</v>
      </c>
      <c r="O1286">
        <f t="shared" si="230"/>
        <v>1.6365136986301378</v>
      </c>
      <c r="P1286">
        <f t="shared" si="231"/>
        <v>8</v>
      </c>
      <c r="Q1286">
        <f t="shared" si="232"/>
        <v>31</v>
      </c>
      <c r="AC1286" s="2"/>
      <c r="AD1286" s="2"/>
    </row>
    <row r="1287" spans="1:30" x14ac:dyDescent="0.25">
      <c r="A1287" s="6">
        <v>41882.749999994659</v>
      </c>
      <c r="B1287" s="8">
        <v>26.02333333333333</v>
      </c>
      <c r="C1287">
        <v>32.789166666666667</v>
      </c>
      <c r="D1287">
        <v>30.217500000000001</v>
      </c>
      <c r="E1287">
        <v>23.372499999999999</v>
      </c>
      <c r="F1287">
        <v>23.629166666666666</v>
      </c>
      <c r="G1287">
        <v>16.183333333333334</v>
      </c>
      <c r="H1287">
        <v>13.623333333333333</v>
      </c>
      <c r="I1287">
        <v>14.496666666666668</v>
      </c>
      <c r="J1287">
        <v>24.508333333333329</v>
      </c>
      <c r="K1287" s="2">
        <v>28.78</v>
      </c>
      <c r="L1287" s="2">
        <v>22.33</v>
      </c>
      <c r="M1287">
        <f t="shared" si="228"/>
        <v>44.635188888888926</v>
      </c>
      <c r="N1287">
        <f t="shared" si="229"/>
        <v>2.7580961208376267</v>
      </c>
      <c r="O1287">
        <f t="shared" si="230"/>
        <v>1.8212249801654785</v>
      </c>
      <c r="P1287">
        <f t="shared" si="231"/>
        <v>8</v>
      </c>
      <c r="Q1287">
        <f t="shared" si="232"/>
        <v>31</v>
      </c>
      <c r="AC1287" s="2"/>
      <c r="AD1287" s="2"/>
    </row>
    <row r="1288" spans="1:30" x14ac:dyDescent="0.25">
      <c r="A1288" s="6">
        <v>41882.791666661324</v>
      </c>
      <c r="B1288" s="8">
        <v>25.846666666666643</v>
      </c>
      <c r="C1288">
        <v>32.818333333333335</v>
      </c>
      <c r="D1288">
        <v>30.258333333333329</v>
      </c>
      <c r="E1288">
        <v>23.355</v>
      </c>
      <c r="F1288">
        <v>23.635000000000002</v>
      </c>
      <c r="G1288">
        <v>16.224999999999998</v>
      </c>
      <c r="H1288">
        <v>13.62833333333333</v>
      </c>
      <c r="I1288">
        <v>14.492500000000001</v>
      </c>
      <c r="J1288">
        <v>24.524999999999995</v>
      </c>
      <c r="K1288" s="2">
        <v>28.78</v>
      </c>
      <c r="L1288" s="2">
        <v>22.33</v>
      </c>
      <c r="M1288">
        <f t="shared" si="228"/>
        <v>44.396381944444556</v>
      </c>
      <c r="N1288">
        <f t="shared" si="229"/>
        <v>2.7362947269303275</v>
      </c>
      <c r="O1288">
        <f t="shared" si="230"/>
        <v>1.8102500283157825</v>
      </c>
      <c r="P1288">
        <f t="shared" si="231"/>
        <v>8</v>
      </c>
      <c r="Q1288">
        <f t="shared" si="232"/>
        <v>31</v>
      </c>
      <c r="AC1288" s="2"/>
      <c r="AD1288" s="2"/>
    </row>
    <row r="1289" spans="1:30" x14ac:dyDescent="0.25">
      <c r="A1289" s="6">
        <v>41882.833333327988</v>
      </c>
      <c r="B1289" s="8">
        <v>25.848333333333343</v>
      </c>
      <c r="C1289">
        <v>32.835000000000001</v>
      </c>
      <c r="D1289">
        <v>30.280833333333334</v>
      </c>
      <c r="E1289">
        <v>23.334166666666665</v>
      </c>
      <c r="F1289">
        <v>23.666666666666668</v>
      </c>
      <c r="G1289">
        <v>16.200000000000003</v>
      </c>
      <c r="H1289">
        <v>13.695833333333333</v>
      </c>
      <c r="I1289">
        <v>14.458333333333334</v>
      </c>
      <c r="J1289">
        <v>24.516666666666662</v>
      </c>
      <c r="K1289" s="2">
        <v>28.78</v>
      </c>
      <c r="L1289" s="2">
        <v>22.33</v>
      </c>
      <c r="M1289">
        <f t="shared" si="228"/>
        <v>41.747795833333356</v>
      </c>
      <c r="N1289">
        <f t="shared" si="229"/>
        <v>2.5770244341563795</v>
      </c>
      <c r="O1289">
        <f t="shared" si="230"/>
        <v>1.70283327668253</v>
      </c>
      <c r="P1289">
        <f t="shared" si="231"/>
        <v>8</v>
      </c>
      <c r="Q1289">
        <f t="shared" si="232"/>
        <v>31</v>
      </c>
      <c r="AC1289" s="2"/>
      <c r="AD1289" s="2"/>
    </row>
    <row r="1290" spans="1:30" x14ac:dyDescent="0.25">
      <c r="A1290" s="6">
        <v>41883.291666661295</v>
      </c>
      <c r="B1290" s="8">
        <v>24.933333333333323</v>
      </c>
      <c r="C1290">
        <v>32.232500000000009</v>
      </c>
      <c r="D1290">
        <v>29.098333333333333</v>
      </c>
      <c r="E1290">
        <v>23.429999999999996</v>
      </c>
      <c r="F1290">
        <v>23.536666666666665</v>
      </c>
      <c r="G1290">
        <v>19.508333333333333</v>
      </c>
      <c r="H1290">
        <v>18.350833333333338</v>
      </c>
      <c r="I1290">
        <v>19.831666666666667</v>
      </c>
      <c r="J1290">
        <v>27.791666666666668</v>
      </c>
      <c r="K1290" s="2">
        <v>28.78</v>
      </c>
      <c r="L1290" s="2">
        <v>22.33</v>
      </c>
      <c r="M1290">
        <f t="shared" si="228"/>
        <v>60.461576388888787</v>
      </c>
      <c r="N1290">
        <f t="shared" si="229"/>
        <v>3.0992691869571356</v>
      </c>
      <c r="O1290">
        <f t="shared" si="230"/>
        <v>2.1755289855072428</v>
      </c>
      <c r="P1290">
        <f t="shared" si="231"/>
        <v>9</v>
      </c>
      <c r="Q1290">
        <f t="shared" si="232"/>
        <v>1</v>
      </c>
      <c r="AC1290" s="2"/>
      <c r="AD1290" s="2"/>
    </row>
    <row r="1291" spans="1:30" x14ac:dyDescent="0.25">
      <c r="A1291" s="6">
        <v>41883.333333327959</v>
      </c>
      <c r="B1291" s="8">
        <v>25.889999999999993</v>
      </c>
      <c r="C1291">
        <v>33.045833333333341</v>
      </c>
      <c r="D1291">
        <v>29.70333333333333</v>
      </c>
      <c r="E1291">
        <v>23.474166666666665</v>
      </c>
      <c r="F1291">
        <v>23.631666666666664</v>
      </c>
      <c r="G1291">
        <v>19.416666666666668</v>
      </c>
      <c r="H1291">
        <v>15.204166666666666</v>
      </c>
      <c r="I1291">
        <v>16.499166666666664</v>
      </c>
      <c r="J1291">
        <v>27.650000000000002</v>
      </c>
      <c r="K1291" s="2">
        <v>28.78</v>
      </c>
      <c r="L1291" s="2">
        <v>22.33</v>
      </c>
      <c r="M1291">
        <f t="shared" si="228"/>
        <v>55.620308333333277</v>
      </c>
      <c r="N1291">
        <f t="shared" si="229"/>
        <v>2.864565236051499</v>
      </c>
      <c r="O1291">
        <f t="shared" si="230"/>
        <v>2.0115843881856517</v>
      </c>
      <c r="P1291">
        <f t="shared" si="231"/>
        <v>9</v>
      </c>
      <c r="Q1291">
        <f t="shared" si="232"/>
        <v>1</v>
      </c>
      <c r="AC1291" s="2"/>
      <c r="AD1291" s="2"/>
    </row>
    <row r="1292" spans="1:30" x14ac:dyDescent="0.25">
      <c r="A1292" s="6">
        <v>41883.374999994623</v>
      </c>
      <c r="B1292" s="8">
        <v>28.29</v>
      </c>
      <c r="C1292">
        <v>33.275833333333338</v>
      </c>
      <c r="D1292">
        <v>29.989166666666662</v>
      </c>
      <c r="E1292">
        <v>23.532499999999999</v>
      </c>
      <c r="F1292">
        <v>23.743333333333336</v>
      </c>
      <c r="G1292">
        <v>19.416666666666668</v>
      </c>
      <c r="H1292">
        <v>14.613333333333335</v>
      </c>
      <c r="I1292">
        <v>15.891666666666666</v>
      </c>
      <c r="J1292">
        <v>27.691666666666663</v>
      </c>
      <c r="K1292" s="2">
        <v>28.78</v>
      </c>
      <c r="L1292" s="2">
        <v>22.33</v>
      </c>
      <c r="M1292">
        <f t="shared" si="228"/>
        <v>55.186113888888812</v>
      </c>
      <c r="N1292">
        <f t="shared" si="229"/>
        <v>2.8422032904148744</v>
      </c>
      <c r="O1292">
        <f t="shared" si="230"/>
        <v>1.9928780218677877</v>
      </c>
      <c r="P1292">
        <f t="shared" si="231"/>
        <v>9</v>
      </c>
      <c r="Q1292">
        <f t="shared" si="232"/>
        <v>1</v>
      </c>
      <c r="AC1292" s="2"/>
      <c r="AD1292" s="2"/>
    </row>
    <row r="1293" spans="1:30" x14ac:dyDescent="0.25">
      <c r="A1293" s="6">
        <v>41883.416666661287</v>
      </c>
      <c r="B1293" s="8">
        <v>29.665000000000006</v>
      </c>
      <c r="C1293">
        <v>33.461666666666666</v>
      </c>
      <c r="D1293">
        <v>30.176666666666666</v>
      </c>
      <c r="E1293">
        <v>23.607500000000002</v>
      </c>
      <c r="F1293">
        <v>23.862500000000001</v>
      </c>
      <c r="G1293">
        <v>19.515384615384615</v>
      </c>
      <c r="H1293">
        <v>14.709166666666667</v>
      </c>
      <c r="I1293">
        <v>16.001666666666669</v>
      </c>
      <c r="J1293">
        <v>27.746153846153849</v>
      </c>
      <c r="K1293" s="2">
        <v>28.78</v>
      </c>
      <c r="L1293" s="2">
        <v>22.33</v>
      </c>
      <c r="M1293">
        <f t="shared" si="228"/>
        <v>55.555179166666726</v>
      </c>
      <c r="N1293">
        <f t="shared" si="229"/>
        <v>2.8467376001839475</v>
      </c>
      <c r="O1293">
        <f t="shared" si="230"/>
        <v>2.0022659527770097</v>
      </c>
      <c r="P1293">
        <f t="shared" si="231"/>
        <v>9</v>
      </c>
      <c r="Q1293">
        <f t="shared" si="232"/>
        <v>1</v>
      </c>
      <c r="AC1293" s="2"/>
      <c r="AD1293" s="2"/>
    </row>
    <row r="1294" spans="1:30" x14ac:dyDescent="0.25">
      <c r="A1294" s="6">
        <v>41883.458333327952</v>
      </c>
      <c r="B1294" s="8">
        <v>29.790000000000003</v>
      </c>
      <c r="C1294">
        <v>33.605833333333329</v>
      </c>
      <c r="D1294">
        <v>30.319999999999997</v>
      </c>
      <c r="E1294">
        <v>23.700833333333332</v>
      </c>
      <c r="F1294">
        <v>23.985833333333336</v>
      </c>
      <c r="G1294">
        <v>19.566666666666663</v>
      </c>
      <c r="H1294">
        <v>14.744166666666667</v>
      </c>
      <c r="I1294">
        <v>16.026666666666667</v>
      </c>
      <c r="J1294">
        <v>27.816666666666674</v>
      </c>
      <c r="K1294" s="2">
        <v>28.78</v>
      </c>
      <c r="L1294" s="2">
        <v>22.33</v>
      </c>
      <c r="M1294">
        <f t="shared" si="228"/>
        <v>55.294662500000008</v>
      </c>
      <c r="N1294">
        <f t="shared" si="229"/>
        <v>2.8259623083475307</v>
      </c>
      <c r="O1294">
        <f t="shared" si="230"/>
        <v>1.9878248951467943</v>
      </c>
      <c r="P1294">
        <f t="shared" si="231"/>
        <v>9</v>
      </c>
      <c r="Q1294">
        <f t="shared" si="232"/>
        <v>1</v>
      </c>
      <c r="AC1294" s="2"/>
      <c r="AD1294" s="2"/>
    </row>
    <row r="1295" spans="1:30" x14ac:dyDescent="0.25">
      <c r="A1295" s="6">
        <v>41883.499999994616</v>
      </c>
      <c r="B1295" s="8">
        <v>29.07</v>
      </c>
      <c r="C1295">
        <v>33.725000000000001</v>
      </c>
      <c r="D1295">
        <v>30.433333333333326</v>
      </c>
      <c r="E1295">
        <v>23.781666666666666</v>
      </c>
      <c r="F1295">
        <v>24.08666666666667</v>
      </c>
      <c r="G1295">
        <v>19.599999999999998</v>
      </c>
      <c r="H1295">
        <v>14.814166666666667</v>
      </c>
      <c r="I1295">
        <v>16.094999999999999</v>
      </c>
      <c r="J1295">
        <v>27.866666666666664</v>
      </c>
      <c r="K1295" s="2">
        <v>28.78</v>
      </c>
      <c r="L1295" s="2">
        <v>22.33</v>
      </c>
      <c r="M1295">
        <f t="shared" si="228"/>
        <v>55.251243055555513</v>
      </c>
      <c r="N1295">
        <f t="shared" si="229"/>
        <v>2.8189409722222205</v>
      </c>
      <c r="O1295">
        <f t="shared" si="230"/>
        <v>1.9827001096491215</v>
      </c>
      <c r="P1295">
        <f t="shared" si="231"/>
        <v>9</v>
      </c>
      <c r="Q1295">
        <f t="shared" si="232"/>
        <v>1</v>
      </c>
      <c r="AC1295" s="2"/>
      <c r="AD1295" s="2"/>
    </row>
    <row r="1296" spans="1:30" x14ac:dyDescent="0.25">
      <c r="A1296" s="6">
        <v>41883.54166666128</v>
      </c>
      <c r="B1296" s="8">
        <v>29.285</v>
      </c>
      <c r="C1296">
        <v>33.814166666666672</v>
      </c>
      <c r="D1296">
        <v>30.532499999999999</v>
      </c>
      <c r="E1296">
        <v>23.860833333333332</v>
      </c>
      <c r="F1296">
        <v>24.17583333333333</v>
      </c>
      <c r="G1296">
        <v>19.661538461538456</v>
      </c>
      <c r="H1296">
        <v>14.730833333333329</v>
      </c>
      <c r="I1296">
        <v>16</v>
      </c>
      <c r="J1296">
        <v>27.899999999999995</v>
      </c>
      <c r="K1296" s="2">
        <v>28.78</v>
      </c>
      <c r="L1296" s="2">
        <v>22.33</v>
      </c>
      <c r="M1296">
        <f t="shared" si="228"/>
        <v>54.947306944444534</v>
      </c>
      <c r="N1296">
        <f t="shared" si="229"/>
        <v>2.7946595863762878</v>
      </c>
      <c r="O1296">
        <f t="shared" si="230"/>
        <v>1.9694375248904854</v>
      </c>
      <c r="P1296">
        <f t="shared" si="231"/>
        <v>9</v>
      </c>
      <c r="Q1296">
        <f t="shared" si="232"/>
        <v>1</v>
      </c>
      <c r="AC1296" s="2"/>
      <c r="AD1296" s="2"/>
    </row>
    <row r="1297" spans="1:30" x14ac:dyDescent="0.25">
      <c r="A1297" s="6">
        <v>41883.583333327944</v>
      </c>
      <c r="B1297" s="8">
        <v>28.88333333333334</v>
      </c>
      <c r="C1297">
        <v>33.884230769230761</v>
      </c>
      <c r="D1297">
        <v>30.608846153846152</v>
      </c>
      <c r="E1297">
        <v>23.93</v>
      </c>
      <c r="F1297">
        <v>24.242692307692305</v>
      </c>
      <c r="G1297">
        <v>19.692307692307686</v>
      </c>
      <c r="H1297">
        <v>14.63730769230769</v>
      </c>
      <c r="I1297">
        <v>15.904615384615388</v>
      </c>
      <c r="J1297">
        <v>27.930769230769229</v>
      </c>
      <c r="K1297" s="2">
        <v>28.78</v>
      </c>
      <c r="L1297" s="2">
        <v>22.33</v>
      </c>
      <c r="M1297">
        <f t="shared" si="228"/>
        <v>54.898877564102705</v>
      </c>
      <c r="N1297">
        <f t="shared" si="229"/>
        <v>2.7878336263020915</v>
      </c>
      <c r="O1297">
        <f t="shared" si="230"/>
        <v>1.9655340356192101</v>
      </c>
      <c r="P1297">
        <f t="shared" si="231"/>
        <v>9</v>
      </c>
      <c r="Q1297">
        <f t="shared" si="232"/>
        <v>1</v>
      </c>
      <c r="AC1297" s="2"/>
      <c r="AD1297" s="2"/>
    </row>
    <row r="1298" spans="1:30" x14ac:dyDescent="0.25">
      <c r="A1298" s="6">
        <v>41883.624999994609</v>
      </c>
      <c r="B1298" s="8">
        <v>28.725000000000009</v>
      </c>
      <c r="C1298">
        <v>33.94</v>
      </c>
      <c r="D1298">
        <v>30.674166666666665</v>
      </c>
      <c r="E1298">
        <v>23.979166666666668</v>
      </c>
      <c r="F1298">
        <v>24.297499999999999</v>
      </c>
      <c r="G1298">
        <v>19.633333333333329</v>
      </c>
      <c r="H1298">
        <v>14.456666666666669</v>
      </c>
      <c r="I1298">
        <v>15.708333333333334</v>
      </c>
      <c r="J1298">
        <v>27.941666666666663</v>
      </c>
      <c r="K1298" s="2">
        <v>28.78</v>
      </c>
      <c r="L1298" s="2">
        <v>22.33</v>
      </c>
      <c r="M1298">
        <f t="shared" si="228"/>
        <v>54.491402777777736</v>
      </c>
      <c r="N1298">
        <f t="shared" si="229"/>
        <v>2.7754534521788328</v>
      </c>
      <c r="O1298">
        <f t="shared" si="230"/>
        <v>1.9501844119693794</v>
      </c>
      <c r="P1298">
        <f t="shared" si="231"/>
        <v>9</v>
      </c>
      <c r="Q1298">
        <f t="shared" si="232"/>
        <v>1</v>
      </c>
      <c r="AC1298" s="2"/>
      <c r="AD1298" s="2"/>
    </row>
    <row r="1299" spans="1:30" x14ac:dyDescent="0.25">
      <c r="A1299" s="6">
        <v>41883.666666661273</v>
      </c>
      <c r="B1299" s="8">
        <v>29.40166666666666</v>
      </c>
      <c r="C1299">
        <v>33.978333333333332</v>
      </c>
      <c r="D1299">
        <v>30.731666666666666</v>
      </c>
      <c r="E1299">
        <v>24.025833333333335</v>
      </c>
      <c r="F1299">
        <v>24.344999999999999</v>
      </c>
      <c r="G1299">
        <v>19.699999999999996</v>
      </c>
      <c r="H1299">
        <v>14.270833333333334</v>
      </c>
      <c r="I1299">
        <v>15.520833333333334</v>
      </c>
      <c r="J1299">
        <v>27.916666666666661</v>
      </c>
      <c r="K1299" s="2">
        <v>28.78</v>
      </c>
      <c r="L1299" s="2">
        <v>22.33</v>
      </c>
      <c r="M1299">
        <f t="shared" si="228"/>
        <v>54.447983333333326</v>
      </c>
      <c r="N1299">
        <f t="shared" si="229"/>
        <v>2.7638570219966163</v>
      </c>
      <c r="O1299">
        <f t="shared" si="230"/>
        <v>1.9503755223880599</v>
      </c>
      <c r="P1299">
        <f t="shared" si="231"/>
        <v>9</v>
      </c>
      <c r="Q1299">
        <f t="shared" si="232"/>
        <v>1</v>
      </c>
      <c r="AC1299" s="2"/>
      <c r="AD1299" s="2"/>
    </row>
    <row r="1300" spans="1:30" x14ac:dyDescent="0.25">
      <c r="A1300" s="6">
        <v>41883.708333327937</v>
      </c>
      <c r="B1300" s="8">
        <v>28.268333333333334</v>
      </c>
      <c r="C1300">
        <v>34.002499999999998</v>
      </c>
      <c r="D1300">
        <v>30.775833333333338</v>
      </c>
      <c r="E1300">
        <v>24.064166666666665</v>
      </c>
      <c r="F1300">
        <v>24.383333333333336</v>
      </c>
      <c r="G1300">
        <v>19.633333333333329</v>
      </c>
      <c r="H1300">
        <v>13.883333333333333</v>
      </c>
      <c r="I1300">
        <v>15.106666666666667</v>
      </c>
      <c r="J1300">
        <v>27.916666666666661</v>
      </c>
      <c r="K1300" s="2">
        <v>28.78</v>
      </c>
      <c r="L1300" s="2">
        <v>22.33</v>
      </c>
      <c r="M1300">
        <f t="shared" si="228"/>
        <v>53.75327222222225</v>
      </c>
      <c r="N1300">
        <f t="shared" si="229"/>
        <v>2.7378576683644615</v>
      </c>
      <c r="O1300">
        <f t="shared" si="230"/>
        <v>1.9254903482587078</v>
      </c>
      <c r="P1300">
        <f t="shared" si="231"/>
        <v>9</v>
      </c>
      <c r="Q1300">
        <f t="shared" si="232"/>
        <v>1</v>
      </c>
      <c r="AC1300" s="2"/>
      <c r="AD1300" s="2"/>
    </row>
    <row r="1301" spans="1:30" x14ac:dyDescent="0.25">
      <c r="A1301" s="6">
        <v>41883.749999994601</v>
      </c>
      <c r="B1301" s="8">
        <v>27.038333333333345</v>
      </c>
      <c r="C1301">
        <v>34.01</v>
      </c>
      <c r="D1301">
        <v>30.814166666666665</v>
      </c>
      <c r="E1301">
        <v>24.090833333333336</v>
      </c>
      <c r="F1301">
        <v>24.408333333333331</v>
      </c>
      <c r="G1301">
        <v>19.699999999999996</v>
      </c>
      <c r="H1301">
        <v>13.593333333333334</v>
      </c>
      <c r="I1301">
        <v>14.792499999999999</v>
      </c>
      <c r="J1301">
        <v>27.933333333333334</v>
      </c>
      <c r="K1301" s="2">
        <v>28.78</v>
      </c>
      <c r="L1301" s="2">
        <v>22.33</v>
      </c>
      <c r="M1301">
        <f t="shared" si="228"/>
        <v>53.123690277777726</v>
      </c>
      <c r="N1301">
        <f t="shared" si="229"/>
        <v>2.6966340242526772</v>
      </c>
      <c r="O1301">
        <f t="shared" si="230"/>
        <v>1.9018027545743816</v>
      </c>
      <c r="P1301">
        <f t="shared" si="231"/>
        <v>9</v>
      </c>
      <c r="Q1301">
        <f t="shared" si="232"/>
        <v>1</v>
      </c>
      <c r="AC1301" s="2"/>
      <c r="AD1301" s="2"/>
    </row>
    <row r="1302" spans="1:30" x14ac:dyDescent="0.25">
      <c r="A1302" s="6">
        <v>41883.791666661265</v>
      </c>
      <c r="B1302" s="8">
        <v>26.404999999999994</v>
      </c>
      <c r="C1302">
        <v>34.019166666666671</v>
      </c>
      <c r="D1302">
        <v>30.845000000000002</v>
      </c>
      <c r="E1302">
        <v>24.114999999999998</v>
      </c>
      <c r="F1302">
        <v>24.449166666666667</v>
      </c>
      <c r="G1302">
        <v>19.674999999999994</v>
      </c>
      <c r="H1302">
        <v>13.270000000000001</v>
      </c>
      <c r="I1302">
        <v>14.453333333333335</v>
      </c>
      <c r="J1302">
        <v>27.941666666666666</v>
      </c>
      <c r="K1302" s="2">
        <v>28.78</v>
      </c>
      <c r="L1302" s="2">
        <v>22.33</v>
      </c>
      <c r="M1302">
        <f t="shared" si="228"/>
        <v>52.711205555555559</v>
      </c>
      <c r="N1302">
        <f t="shared" si="229"/>
        <v>2.6790955809685171</v>
      </c>
      <c r="O1302">
        <f t="shared" si="230"/>
        <v>1.8864732080723732</v>
      </c>
      <c r="P1302">
        <f t="shared" si="231"/>
        <v>9</v>
      </c>
      <c r="Q1302">
        <f t="shared" si="232"/>
        <v>1</v>
      </c>
      <c r="AC1302" s="2"/>
      <c r="AD1302" s="2"/>
    </row>
    <row r="1303" spans="1:30" x14ac:dyDescent="0.25">
      <c r="A1303" s="6">
        <v>41883.83333332793</v>
      </c>
      <c r="B1303" s="8">
        <v>26.213333333333328</v>
      </c>
      <c r="C1303">
        <v>34.028333333333336</v>
      </c>
      <c r="D1303">
        <v>30.87</v>
      </c>
      <c r="E1303">
        <v>24.133333333333329</v>
      </c>
      <c r="F1303">
        <v>24.48</v>
      </c>
      <c r="G1303">
        <v>19.641666666666666</v>
      </c>
      <c r="H1303">
        <v>13.049166666666665</v>
      </c>
      <c r="I1303">
        <v>14.228333333333332</v>
      </c>
      <c r="J1303">
        <v>27.916666666666661</v>
      </c>
      <c r="K1303" s="2">
        <v>28.78</v>
      </c>
      <c r="L1303" s="2">
        <v>22.33</v>
      </c>
      <c r="M1303">
        <f t="shared" si="228"/>
        <v>52.602656944444448</v>
      </c>
      <c r="N1303">
        <f t="shared" si="229"/>
        <v>2.6781157544901713</v>
      </c>
      <c r="O1303">
        <f t="shared" si="230"/>
        <v>1.8842742786069657</v>
      </c>
      <c r="P1303">
        <f t="shared" si="231"/>
        <v>9</v>
      </c>
      <c r="Q1303">
        <f t="shared" si="232"/>
        <v>1</v>
      </c>
      <c r="AC1303" s="2"/>
      <c r="AD1303" s="2"/>
    </row>
    <row r="1304" spans="1:30" x14ac:dyDescent="0.25">
      <c r="A1304" s="6">
        <v>41884.291666661236</v>
      </c>
      <c r="B1304" s="8">
        <v>25.994999999999997</v>
      </c>
      <c r="C1304">
        <v>32.19166666666667</v>
      </c>
      <c r="D1304">
        <v>29.281666666666666</v>
      </c>
      <c r="E1304">
        <v>24.028333333333332</v>
      </c>
      <c r="F1304">
        <v>24.336666666666662</v>
      </c>
      <c r="G1304">
        <v>19.666666666666664</v>
      </c>
      <c r="H1304">
        <v>18.546666666666667</v>
      </c>
      <c r="I1304">
        <v>20.026666666666667</v>
      </c>
      <c r="J1304">
        <v>27.900000000000006</v>
      </c>
      <c r="K1304" s="2">
        <v>28.78</v>
      </c>
      <c r="L1304" s="2">
        <v>22.33</v>
      </c>
      <c r="M1304">
        <f t="shared" si="228"/>
        <v>60.439866666666674</v>
      </c>
      <c r="N1304">
        <f t="shared" si="229"/>
        <v>3.0732135593220344</v>
      </c>
      <c r="O1304">
        <f t="shared" si="230"/>
        <v>2.1663034647550776</v>
      </c>
      <c r="P1304">
        <f t="shared" si="231"/>
        <v>9</v>
      </c>
      <c r="Q1304">
        <f t="shared" si="232"/>
        <v>2</v>
      </c>
      <c r="AC1304" s="2"/>
      <c r="AD1304" s="2"/>
    </row>
    <row r="1305" spans="1:30" x14ac:dyDescent="0.25">
      <c r="A1305" s="6">
        <v>41884.333333327901</v>
      </c>
      <c r="B1305" s="8">
        <v>27.883333333333329</v>
      </c>
      <c r="C1305">
        <v>33.215833333333336</v>
      </c>
      <c r="D1305">
        <v>29.895</v>
      </c>
      <c r="E1305">
        <v>24.068333333333328</v>
      </c>
      <c r="F1305">
        <v>24.361666666666665</v>
      </c>
      <c r="G1305">
        <v>19.5</v>
      </c>
      <c r="H1305">
        <v>15.096666666666664</v>
      </c>
      <c r="I1305">
        <v>16.413333333333338</v>
      </c>
      <c r="J1305">
        <v>27.708333333333329</v>
      </c>
      <c r="K1305" s="2">
        <v>28.78</v>
      </c>
      <c r="L1305" s="2">
        <v>22.33</v>
      </c>
      <c r="M1305">
        <f t="shared" si="228"/>
        <v>56.184761111111285</v>
      </c>
      <c r="N1305">
        <f t="shared" si="229"/>
        <v>2.8812698005698096</v>
      </c>
      <c r="O1305">
        <f t="shared" si="230"/>
        <v>2.0277207017543928</v>
      </c>
      <c r="P1305">
        <f t="shared" si="231"/>
        <v>9</v>
      </c>
      <c r="Q1305">
        <f t="shared" si="232"/>
        <v>2</v>
      </c>
      <c r="AC1305" s="2"/>
      <c r="AD1305" s="2"/>
    </row>
    <row r="1306" spans="1:30" x14ac:dyDescent="0.25">
      <c r="A1306" s="6">
        <v>41884.374999994565</v>
      </c>
      <c r="B1306" s="8">
        <v>29.0186440677966</v>
      </c>
      <c r="C1306">
        <v>33.429166666666667</v>
      </c>
      <c r="D1306">
        <v>30.166666666666668</v>
      </c>
      <c r="E1306">
        <v>24.094166666666666</v>
      </c>
      <c r="F1306">
        <v>24.397499999999997</v>
      </c>
      <c r="G1306">
        <v>19.516666666666666</v>
      </c>
      <c r="H1306">
        <v>14.369166666666667</v>
      </c>
      <c r="I1306">
        <v>15.654166666666667</v>
      </c>
      <c r="J1306">
        <v>27.724999999999998</v>
      </c>
      <c r="K1306" s="2">
        <v>28.78</v>
      </c>
      <c r="L1306" s="2">
        <v>22.33</v>
      </c>
      <c r="M1306">
        <f t="shared" ref="M1306:M1345" si="233">IF(G1306&lt;3,0,IF(H1306&gt;I1306,0,(4.2*L1306*(I1306-H1306+0.84)/3.6)))</f>
        <v>55.359791666666666</v>
      </c>
      <c r="N1306">
        <f t="shared" ref="N1306:N1345" si="234">M1306/G1306</f>
        <v>2.8365392826643894</v>
      </c>
      <c r="O1306">
        <f t="shared" ref="O1306:O1345" si="235">M1306/J1306</f>
        <v>1.9967463180042082</v>
      </c>
      <c r="P1306">
        <f t="shared" ref="P1306:P1345" si="236">MONTH(A1306)</f>
        <v>9</v>
      </c>
      <c r="Q1306">
        <f t="shared" ref="Q1306:Q1345" si="237">DAY(A1306)</f>
        <v>2</v>
      </c>
      <c r="AC1306" s="2"/>
      <c r="AD1306" s="2"/>
    </row>
    <row r="1307" spans="1:30" x14ac:dyDescent="0.25">
      <c r="A1307" s="6">
        <v>41884.416666661229</v>
      </c>
      <c r="B1307" s="8">
        <v>29.95999999999999</v>
      </c>
      <c r="C1307">
        <v>33.590833333333336</v>
      </c>
      <c r="D1307">
        <v>30.345833333333335</v>
      </c>
      <c r="E1307">
        <v>24.123333333333335</v>
      </c>
      <c r="F1307">
        <v>24.434999999999999</v>
      </c>
      <c r="G1307">
        <v>19.574999999999999</v>
      </c>
      <c r="H1307">
        <v>14.271666666666663</v>
      </c>
      <c r="I1307">
        <v>15.551666666666668</v>
      </c>
      <c r="J1307">
        <v>27.800000000000008</v>
      </c>
      <c r="K1307" s="2">
        <v>28.78</v>
      </c>
      <c r="L1307" s="2">
        <v>22.33</v>
      </c>
      <c r="M1307">
        <f t="shared" si="233"/>
        <v>55.22953333333345</v>
      </c>
      <c r="N1307">
        <f t="shared" si="234"/>
        <v>2.8214320987654382</v>
      </c>
      <c r="O1307">
        <f t="shared" si="235"/>
        <v>1.9866738609112746</v>
      </c>
      <c r="P1307">
        <f t="shared" si="236"/>
        <v>9</v>
      </c>
      <c r="Q1307">
        <f t="shared" si="237"/>
        <v>2</v>
      </c>
      <c r="AC1307" s="2"/>
      <c r="AD1307" s="2"/>
    </row>
    <row r="1308" spans="1:30" x14ac:dyDescent="0.25">
      <c r="A1308" s="6">
        <v>41884.458333327893</v>
      </c>
      <c r="B1308" s="8">
        <v>31.271666666666665</v>
      </c>
      <c r="C1308">
        <v>33.707500000000003</v>
      </c>
      <c r="D1308">
        <v>30.466666666666665</v>
      </c>
      <c r="E1308">
        <v>24.146666666666672</v>
      </c>
      <c r="F1308">
        <v>24.462500000000002</v>
      </c>
      <c r="G1308">
        <v>19.599999999999998</v>
      </c>
      <c r="H1308">
        <v>14.146666666666667</v>
      </c>
      <c r="I1308">
        <v>15.411666666666669</v>
      </c>
      <c r="J1308">
        <v>27.808333333333337</v>
      </c>
      <c r="K1308" s="2">
        <v>28.78</v>
      </c>
      <c r="L1308" s="2">
        <v>22.33</v>
      </c>
      <c r="M1308">
        <f t="shared" si="233"/>
        <v>54.838758333333388</v>
      </c>
      <c r="N1308">
        <f t="shared" si="234"/>
        <v>2.7978958333333366</v>
      </c>
      <c r="O1308">
        <f t="shared" si="235"/>
        <v>1.9720260713215481</v>
      </c>
      <c r="P1308">
        <f t="shared" si="236"/>
        <v>9</v>
      </c>
      <c r="Q1308">
        <f t="shared" si="237"/>
        <v>2</v>
      </c>
      <c r="AC1308" s="2"/>
      <c r="AD1308" s="2"/>
    </row>
    <row r="1309" spans="1:30" x14ac:dyDescent="0.25">
      <c r="A1309" s="6">
        <v>41884.499999994558</v>
      </c>
      <c r="B1309" s="8">
        <v>32.584999999999994</v>
      </c>
      <c r="C1309">
        <v>33.805833333333332</v>
      </c>
      <c r="D1309">
        <v>30.568333333333332</v>
      </c>
      <c r="E1309">
        <v>24.172500000000003</v>
      </c>
      <c r="F1309">
        <v>24.483333333333334</v>
      </c>
      <c r="G1309">
        <v>19.616666666666664</v>
      </c>
      <c r="H1309">
        <v>14.11</v>
      </c>
      <c r="I1309">
        <v>15.378333333333332</v>
      </c>
      <c r="J1309">
        <v>27.849999999999998</v>
      </c>
      <c r="K1309" s="2">
        <v>28.78</v>
      </c>
      <c r="L1309" s="2">
        <v>22.33</v>
      </c>
      <c r="M1309">
        <f t="shared" si="233"/>
        <v>54.925597222222201</v>
      </c>
      <c r="N1309">
        <f t="shared" si="234"/>
        <v>2.7999454828660428</v>
      </c>
      <c r="O1309">
        <f t="shared" si="235"/>
        <v>1.9721937961300613</v>
      </c>
      <c r="P1309">
        <f t="shared" si="236"/>
        <v>9</v>
      </c>
      <c r="Q1309">
        <f t="shared" si="237"/>
        <v>2</v>
      </c>
      <c r="AC1309" s="2"/>
      <c r="AD1309" s="2"/>
    </row>
    <row r="1310" spans="1:30" x14ac:dyDescent="0.25">
      <c r="A1310" s="6">
        <v>41884.541666661222</v>
      </c>
      <c r="B1310" s="8">
        <v>32.655932203389824</v>
      </c>
      <c r="C1310">
        <v>33.901666666666671</v>
      </c>
      <c r="D1310">
        <v>30.645</v>
      </c>
      <c r="E1310">
        <v>24.189999999999998</v>
      </c>
      <c r="F1310">
        <v>24.5</v>
      </c>
      <c r="G1310">
        <v>19.708333333333332</v>
      </c>
      <c r="H1310">
        <v>14.250833333333333</v>
      </c>
      <c r="I1310">
        <v>15.527499999999998</v>
      </c>
      <c r="J1310">
        <v>27.925000000000001</v>
      </c>
      <c r="K1310" s="2">
        <v>28.78</v>
      </c>
      <c r="L1310" s="2">
        <v>22.33</v>
      </c>
      <c r="M1310">
        <f t="shared" si="233"/>
        <v>55.142694444444409</v>
      </c>
      <c r="N1310">
        <f t="shared" si="234"/>
        <v>2.7979379844961225</v>
      </c>
      <c r="O1310">
        <f t="shared" si="235"/>
        <v>1.9746712424151982</v>
      </c>
      <c r="P1310">
        <f t="shared" si="236"/>
        <v>9</v>
      </c>
      <c r="Q1310">
        <f t="shared" si="237"/>
        <v>2</v>
      </c>
      <c r="AC1310" s="2"/>
      <c r="AD1310" s="2"/>
    </row>
    <row r="1311" spans="1:30" x14ac:dyDescent="0.25">
      <c r="A1311" s="6">
        <v>41884.583333327886</v>
      </c>
      <c r="B1311" s="8">
        <v>33.013333333333335</v>
      </c>
      <c r="C1311">
        <v>33.966666666666669</v>
      </c>
      <c r="D1311">
        <v>30.724166666666665</v>
      </c>
      <c r="E1311">
        <v>24.204166666666669</v>
      </c>
      <c r="F1311">
        <v>24.51</v>
      </c>
      <c r="G1311">
        <v>19.791666666666668</v>
      </c>
      <c r="H1311">
        <v>14.171666666666665</v>
      </c>
      <c r="I1311">
        <v>15.43</v>
      </c>
      <c r="J1311">
        <v>28.033333333333335</v>
      </c>
      <c r="K1311" s="2">
        <v>28.78</v>
      </c>
      <c r="L1311" s="2">
        <v>22.33</v>
      </c>
      <c r="M1311">
        <f t="shared" si="233"/>
        <v>54.665080555555583</v>
      </c>
      <c r="N1311">
        <f t="shared" si="234"/>
        <v>2.7620251228070187</v>
      </c>
      <c r="O1311">
        <f t="shared" si="235"/>
        <v>1.9500028735632193</v>
      </c>
      <c r="P1311">
        <f t="shared" si="236"/>
        <v>9</v>
      </c>
      <c r="Q1311">
        <f t="shared" si="237"/>
        <v>2</v>
      </c>
      <c r="AC1311" s="2"/>
      <c r="AD1311" s="2"/>
    </row>
    <row r="1312" spans="1:30" x14ac:dyDescent="0.25">
      <c r="A1312" s="6">
        <v>41884.62499999455</v>
      </c>
      <c r="B1312" s="8">
        <v>32.93666666666666</v>
      </c>
      <c r="C1312">
        <v>34.017500000000005</v>
      </c>
      <c r="D1312">
        <v>30.779166666666669</v>
      </c>
      <c r="E1312">
        <v>24.218333333333334</v>
      </c>
      <c r="F1312">
        <v>24.52</v>
      </c>
      <c r="G1312">
        <v>19.800000000000004</v>
      </c>
      <c r="H1312">
        <v>14.025833333333331</v>
      </c>
      <c r="I1312">
        <v>15.279166666666667</v>
      </c>
      <c r="J1312">
        <v>28.033333333333335</v>
      </c>
      <c r="K1312" s="2">
        <v>28.78</v>
      </c>
      <c r="L1312" s="2">
        <v>22.33</v>
      </c>
      <c r="M1312">
        <f t="shared" si="233"/>
        <v>54.534822222222282</v>
      </c>
      <c r="N1312">
        <f t="shared" si="234"/>
        <v>2.7542839506172863</v>
      </c>
      <c r="O1312">
        <f t="shared" si="235"/>
        <v>1.9453563218390824</v>
      </c>
      <c r="P1312">
        <f t="shared" si="236"/>
        <v>9</v>
      </c>
      <c r="Q1312">
        <f t="shared" si="237"/>
        <v>2</v>
      </c>
      <c r="AC1312" s="2"/>
      <c r="AD1312" s="2"/>
    </row>
    <row r="1313" spans="1:30" x14ac:dyDescent="0.25">
      <c r="A1313" s="6">
        <v>41884.666666661215</v>
      </c>
      <c r="B1313" s="8">
        <v>32.384999999999984</v>
      </c>
      <c r="C1313">
        <v>34.06583333333333</v>
      </c>
      <c r="D1313">
        <v>30.831666666666667</v>
      </c>
      <c r="E1313">
        <v>24.2225</v>
      </c>
      <c r="F1313">
        <v>24.534166666666664</v>
      </c>
      <c r="G1313">
        <v>19.800000000000004</v>
      </c>
      <c r="H1313">
        <v>13.864166666666664</v>
      </c>
      <c r="I1313">
        <v>15.101666666666667</v>
      </c>
      <c r="J1313">
        <v>28.033333333333331</v>
      </c>
      <c r="K1313" s="2">
        <v>28.78</v>
      </c>
      <c r="L1313" s="2">
        <v>22.33</v>
      </c>
      <c r="M1313">
        <f t="shared" si="233"/>
        <v>54.122337500000064</v>
      </c>
      <c r="N1313">
        <f t="shared" si="234"/>
        <v>2.7334513888888914</v>
      </c>
      <c r="O1313">
        <f t="shared" si="235"/>
        <v>1.9306422413793127</v>
      </c>
      <c r="P1313">
        <f t="shared" si="236"/>
        <v>9</v>
      </c>
      <c r="Q1313">
        <f t="shared" si="237"/>
        <v>2</v>
      </c>
      <c r="AC1313" s="2"/>
      <c r="AD1313" s="2"/>
    </row>
    <row r="1314" spans="1:30" x14ac:dyDescent="0.25">
      <c r="A1314" s="6">
        <v>41884.708333327879</v>
      </c>
      <c r="B1314" s="8">
        <v>31.540000000000006</v>
      </c>
      <c r="C1314">
        <v>34.093333333333341</v>
      </c>
      <c r="D1314">
        <v>30.873333333333331</v>
      </c>
      <c r="E1314">
        <v>24.232500000000002</v>
      </c>
      <c r="F1314">
        <v>24.545000000000002</v>
      </c>
      <c r="G1314">
        <v>19.808333333333337</v>
      </c>
      <c r="H1314">
        <v>13.626666666666665</v>
      </c>
      <c r="I1314">
        <v>14.85416666666667</v>
      </c>
      <c r="J1314">
        <v>28.05</v>
      </c>
      <c r="K1314" s="2">
        <v>28.78</v>
      </c>
      <c r="L1314" s="2">
        <v>22.33</v>
      </c>
      <c r="M1314">
        <f t="shared" si="233"/>
        <v>53.861820833333447</v>
      </c>
      <c r="N1314">
        <f t="shared" si="234"/>
        <v>2.7191495582667278</v>
      </c>
      <c r="O1314">
        <f t="shared" si="235"/>
        <v>1.9202075163398733</v>
      </c>
      <c r="P1314">
        <f t="shared" si="236"/>
        <v>9</v>
      </c>
      <c r="Q1314">
        <f t="shared" si="237"/>
        <v>2</v>
      </c>
      <c r="AC1314" s="2"/>
      <c r="AD1314" s="2"/>
    </row>
    <row r="1315" spans="1:30" x14ac:dyDescent="0.25">
      <c r="A1315" s="6">
        <v>41884.749999994543</v>
      </c>
      <c r="B1315" s="8">
        <v>30.110000000000028</v>
      </c>
      <c r="C1315">
        <v>34.1175</v>
      </c>
      <c r="D1315">
        <v>30.90750000000001</v>
      </c>
      <c r="E1315">
        <v>24.232500000000002</v>
      </c>
      <c r="F1315">
        <v>24.557500000000005</v>
      </c>
      <c r="G1315">
        <v>19.808333333333337</v>
      </c>
      <c r="H1315">
        <v>13.478333333333332</v>
      </c>
      <c r="I1315">
        <v>14.684166666666668</v>
      </c>
      <c r="J1315">
        <v>28.083333333333339</v>
      </c>
      <c r="K1315" s="2">
        <v>28.78</v>
      </c>
      <c r="L1315" s="2">
        <v>22.33</v>
      </c>
      <c r="M1315">
        <f t="shared" si="233"/>
        <v>53.29736805555563</v>
      </c>
      <c r="N1315">
        <f t="shared" si="234"/>
        <v>2.690653835366712</v>
      </c>
      <c r="O1315">
        <f t="shared" si="235"/>
        <v>1.8978291295746808</v>
      </c>
      <c r="P1315">
        <f t="shared" si="236"/>
        <v>9</v>
      </c>
      <c r="Q1315">
        <f t="shared" si="237"/>
        <v>2</v>
      </c>
      <c r="AC1315" s="2"/>
      <c r="AD1315" s="2"/>
    </row>
    <row r="1316" spans="1:30" x14ac:dyDescent="0.25">
      <c r="A1316" s="6">
        <v>41884.791666661207</v>
      </c>
      <c r="B1316" s="8">
        <v>26.383333333333333</v>
      </c>
      <c r="C1316">
        <v>34.148333333333326</v>
      </c>
      <c r="D1316">
        <v>30.942499999999995</v>
      </c>
      <c r="E1316">
        <v>24.244166666666668</v>
      </c>
      <c r="F1316">
        <v>24.580833333333331</v>
      </c>
      <c r="G1316">
        <v>19.808333333333337</v>
      </c>
      <c r="H1316">
        <v>13.491666666666667</v>
      </c>
      <c r="I1316">
        <v>14.699999999999998</v>
      </c>
      <c r="J1316">
        <v>28.116666666666664</v>
      </c>
      <c r="K1316" s="2">
        <v>28.78</v>
      </c>
      <c r="L1316" s="2">
        <v>22.33</v>
      </c>
      <c r="M1316">
        <f t="shared" si="233"/>
        <v>53.362497222222139</v>
      </c>
      <c r="N1316">
        <f t="shared" si="234"/>
        <v>2.6939418033936287</v>
      </c>
      <c r="O1316">
        <f t="shared" si="235"/>
        <v>1.897895573997231</v>
      </c>
      <c r="P1316">
        <f t="shared" si="236"/>
        <v>9</v>
      </c>
      <c r="Q1316">
        <f t="shared" si="237"/>
        <v>2</v>
      </c>
      <c r="AC1316" s="2"/>
      <c r="AD1316" s="2"/>
    </row>
    <row r="1317" spans="1:30" x14ac:dyDescent="0.25">
      <c r="A1317" s="6">
        <v>41884.833333327872</v>
      </c>
      <c r="B1317" s="8">
        <v>25.52333333333333</v>
      </c>
      <c r="C1317">
        <v>34.179166666666667</v>
      </c>
      <c r="D1317">
        <v>30.970000000000002</v>
      </c>
      <c r="E1317">
        <v>24.235833333333336</v>
      </c>
      <c r="F1317">
        <v>24.551666666666666</v>
      </c>
      <c r="G1317">
        <v>19.81666666666667</v>
      </c>
      <c r="H1317">
        <v>13.5725</v>
      </c>
      <c r="I1317">
        <v>14.7875</v>
      </c>
      <c r="J1317">
        <v>28.108333333333334</v>
      </c>
      <c r="K1317" s="2">
        <v>28.78</v>
      </c>
      <c r="L1317" s="2">
        <v>22.33</v>
      </c>
      <c r="M1317">
        <f t="shared" si="233"/>
        <v>53.536174999999993</v>
      </c>
      <c r="N1317">
        <f t="shared" si="234"/>
        <v>2.7015731707317063</v>
      </c>
      <c r="O1317">
        <f t="shared" si="235"/>
        <v>1.904637118292321</v>
      </c>
      <c r="P1317">
        <f t="shared" si="236"/>
        <v>9</v>
      </c>
      <c r="Q1317">
        <f t="shared" si="237"/>
        <v>2</v>
      </c>
      <c r="AC1317" s="2"/>
      <c r="AD1317" s="2"/>
    </row>
    <row r="1318" spans="1:30" x14ac:dyDescent="0.25">
      <c r="A1318" s="6">
        <v>41885.291666661178</v>
      </c>
      <c r="B1318" s="8">
        <v>23</v>
      </c>
      <c r="C1318">
        <v>32.519999999999996</v>
      </c>
      <c r="D1318">
        <v>29.347499999999997</v>
      </c>
      <c r="E1318">
        <v>23.87833333333333</v>
      </c>
      <c r="F1318">
        <v>24.232499999999998</v>
      </c>
      <c r="G1318">
        <v>19.633333333333329</v>
      </c>
      <c r="H1318">
        <v>18.714166666666667</v>
      </c>
      <c r="I1318">
        <v>20.20333333333333</v>
      </c>
      <c r="J1318">
        <v>27.916666666666668</v>
      </c>
      <c r="K1318" s="2">
        <v>28.78</v>
      </c>
      <c r="L1318" s="2">
        <v>22.33</v>
      </c>
      <c r="M1318">
        <f t="shared" si="233"/>
        <v>60.678673611110995</v>
      </c>
      <c r="N1318">
        <f t="shared" si="234"/>
        <v>3.0905945812110871</v>
      </c>
      <c r="O1318">
        <f t="shared" si="235"/>
        <v>2.173564427860692</v>
      </c>
      <c r="P1318">
        <f t="shared" si="236"/>
        <v>9</v>
      </c>
      <c r="Q1318">
        <f t="shared" si="237"/>
        <v>3</v>
      </c>
      <c r="AC1318" s="2"/>
      <c r="AD1318" s="2"/>
    </row>
    <row r="1319" spans="1:30" x14ac:dyDescent="0.25">
      <c r="A1319" s="6">
        <v>41885.333333327842</v>
      </c>
      <c r="B1319" s="8">
        <v>23</v>
      </c>
      <c r="C1319">
        <v>33.295000000000002</v>
      </c>
      <c r="D1319">
        <v>29.961666666666662</v>
      </c>
      <c r="E1319">
        <v>23.946666666666669</v>
      </c>
      <c r="F1319">
        <v>24.263333333333335</v>
      </c>
      <c r="G1319">
        <v>19.508333333333333</v>
      </c>
      <c r="H1319">
        <v>14.994166666666667</v>
      </c>
      <c r="I1319">
        <v>16.309166666666666</v>
      </c>
      <c r="J1319">
        <v>27.774999999999995</v>
      </c>
      <c r="K1319" s="2">
        <v>28.78</v>
      </c>
      <c r="L1319" s="2">
        <v>22.33</v>
      </c>
      <c r="M1319">
        <f t="shared" si="233"/>
        <v>56.141341666666655</v>
      </c>
      <c r="N1319">
        <f t="shared" si="234"/>
        <v>2.8778133276377611</v>
      </c>
      <c r="O1319">
        <f t="shared" si="235"/>
        <v>2.0212904290429043</v>
      </c>
      <c r="P1319">
        <f t="shared" si="236"/>
        <v>9</v>
      </c>
      <c r="Q1319">
        <f t="shared" si="237"/>
        <v>3</v>
      </c>
      <c r="AC1319" s="2"/>
      <c r="AD1319" s="2"/>
    </row>
    <row r="1320" spans="1:30" x14ac:dyDescent="0.25">
      <c r="A1320" s="6">
        <v>41885.374999994507</v>
      </c>
      <c r="B1320" s="8">
        <v>24</v>
      </c>
      <c r="C1320">
        <v>33.475833333333334</v>
      </c>
      <c r="D1320">
        <v>30.225833333333338</v>
      </c>
      <c r="E1320">
        <v>23.96166666666667</v>
      </c>
      <c r="F1320">
        <v>24.231666666666666</v>
      </c>
      <c r="G1320">
        <v>19.5</v>
      </c>
      <c r="H1320">
        <v>14.164166666666665</v>
      </c>
      <c r="I1320">
        <v>15.411666666666669</v>
      </c>
      <c r="J1320">
        <v>27.775000000000002</v>
      </c>
      <c r="K1320" s="2">
        <v>28.78</v>
      </c>
      <c r="L1320" s="2">
        <v>22.33</v>
      </c>
      <c r="M1320">
        <f t="shared" si="233"/>
        <v>54.382854166666768</v>
      </c>
      <c r="N1320">
        <f t="shared" si="234"/>
        <v>2.7888643162393216</v>
      </c>
      <c r="O1320">
        <f t="shared" si="235"/>
        <v>1.9579785478547889</v>
      </c>
      <c r="P1320">
        <f t="shared" si="236"/>
        <v>9</v>
      </c>
      <c r="Q1320">
        <f t="shared" si="237"/>
        <v>3</v>
      </c>
      <c r="AC1320" s="2"/>
      <c r="AD1320" s="2"/>
    </row>
    <row r="1321" spans="1:30" x14ac:dyDescent="0.25">
      <c r="A1321" s="6">
        <v>41885.416666661171</v>
      </c>
      <c r="B1321" s="8">
        <v>22</v>
      </c>
      <c r="C1321">
        <v>33.626666666666672</v>
      </c>
      <c r="D1321">
        <v>30.386666666666667</v>
      </c>
      <c r="E1321">
        <v>23.944999999999997</v>
      </c>
      <c r="F1321">
        <v>24.144166666666667</v>
      </c>
      <c r="G1321">
        <v>19.516666666666666</v>
      </c>
      <c r="H1321">
        <v>13.9825</v>
      </c>
      <c r="I1321">
        <v>15.218333333333334</v>
      </c>
      <c r="J1321">
        <v>27.808333333333337</v>
      </c>
      <c r="K1321" s="2">
        <v>28.78</v>
      </c>
      <c r="L1321" s="2">
        <v>22.33</v>
      </c>
      <c r="M1321">
        <f t="shared" si="233"/>
        <v>54.078918055555569</v>
      </c>
      <c r="N1321">
        <f t="shared" si="234"/>
        <v>2.7709095502419592</v>
      </c>
      <c r="O1321">
        <f t="shared" si="235"/>
        <v>1.9447018779342724</v>
      </c>
      <c r="P1321">
        <f t="shared" si="236"/>
        <v>9</v>
      </c>
      <c r="Q1321">
        <f t="shared" si="237"/>
        <v>3</v>
      </c>
      <c r="AC1321" s="2"/>
      <c r="AD1321" s="2"/>
    </row>
    <row r="1322" spans="1:30" x14ac:dyDescent="0.25">
      <c r="A1322" s="6">
        <v>41885.458333327835</v>
      </c>
      <c r="B1322" s="8">
        <v>24</v>
      </c>
      <c r="C1322">
        <v>33.727499999999999</v>
      </c>
      <c r="D1322">
        <v>30.51166666666667</v>
      </c>
      <c r="E1322">
        <v>23.91</v>
      </c>
      <c r="F1322">
        <v>24.09</v>
      </c>
      <c r="G1322">
        <v>19.583333333333332</v>
      </c>
      <c r="H1322">
        <v>13.747500000000002</v>
      </c>
      <c r="I1322">
        <v>14.969166666666668</v>
      </c>
      <c r="J1322">
        <v>27.875</v>
      </c>
      <c r="K1322" s="2">
        <v>28.78</v>
      </c>
      <c r="L1322" s="2">
        <v>22.33</v>
      </c>
      <c r="M1322">
        <f t="shared" si="233"/>
        <v>53.709852777777755</v>
      </c>
      <c r="N1322">
        <f t="shared" si="234"/>
        <v>2.7426307801418428</v>
      </c>
      <c r="O1322">
        <f t="shared" si="235"/>
        <v>1.9268108619830584</v>
      </c>
      <c r="P1322">
        <f t="shared" si="236"/>
        <v>9</v>
      </c>
      <c r="Q1322">
        <f t="shared" si="237"/>
        <v>3</v>
      </c>
      <c r="AC1322" s="2"/>
      <c r="AD1322" s="2"/>
    </row>
    <row r="1323" spans="1:30" x14ac:dyDescent="0.25">
      <c r="A1323" s="6">
        <v>41885.499999994499</v>
      </c>
      <c r="B1323" s="8">
        <v>24</v>
      </c>
      <c r="C1323">
        <v>33.796666666666667</v>
      </c>
      <c r="D1323">
        <v>30.599166666666665</v>
      </c>
      <c r="E1323">
        <v>23.849999999999998</v>
      </c>
      <c r="F1323">
        <v>24.013333333333332</v>
      </c>
      <c r="G1323">
        <v>19.591666666666665</v>
      </c>
      <c r="H1323">
        <v>13.528333333333331</v>
      </c>
      <c r="I1323">
        <v>14.736666666666665</v>
      </c>
      <c r="J1323">
        <v>27.875</v>
      </c>
      <c r="K1323" s="2">
        <v>28.78</v>
      </c>
      <c r="L1323" s="2">
        <v>22.33</v>
      </c>
      <c r="M1323">
        <f t="shared" si="233"/>
        <v>53.362497222222231</v>
      </c>
      <c r="N1323">
        <f t="shared" si="234"/>
        <v>2.7237344392457117</v>
      </c>
      <c r="O1323">
        <f t="shared" si="235"/>
        <v>1.914349676133533</v>
      </c>
      <c r="P1323">
        <f t="shared" si="236"/>
        <v>9</v>
      </c>
      <c r="Q1323">
        <f t="shared" si="237"/>
        <v>3</v>
      </c>
      <c r="AC1323" s="2"/>
      <c r="AD1323" s="2"/>
    </row>
    <row r="1324" spans="1:30" x14ac:dyDescent="0.25">
      <c r="A1324" s="6">
        <v>41885.541666661164</v>
      </c>
      <c r="B1324" s="8">
        <v>24</v>
      </c>
      <c r="C1324">
        <v>33.845833333333339</v>
      </c>
      <c r="D1324">
        <v>30.670833333333334</v>
      </c>
      <c r="E1324">
        <v>23.779166666666665</v>
      </c>
      <c r="F1324">
        <v>23.950833333333335</v>
      </c>
      <c r="G1324">
        <v>19.566666666666666</v>
      </c>
      <c r="H1324">
        <v>13.237499999999999</v>
      </c>
      <c r="I1324">
        <v>14.421666666666667</v>
      </c>
      <c r="J1324">
        <v>27.891666666666666</v>
      </c>
      <c r="K1324" s="2">
        <v>28.78</v>
      </c>
      <c r="L1324" s="2">
        <v>22.33</v>
      </c>
      <c r="M1324">
        <f t="shared" si="233"/>
        <v>52.732915277777806</v>
      </c>
      <c r="N1324">
        <f t="shared" si="234"/>
        <v>2.6950382595116427</v>
      </c>
      <c r="O1324">
        <f t="shared" si="235"/>
        <v>1.8906333532516693</v>
      </c>
      <c r="P1324">
        <f t="shared" si="236"/>
        <v>9</v>
      </c>
      <c r="Q1324">
        <f t="shared" si="237"/>
        <v>3</v>
      </c>
      <c r="AC1324" s="2"/>
      <c r="AD1324" s="2"/>
    </row>
    <row r="1325" spans="1:30" x14ac:dyDescent="0.25">
      <c r="A1325" s="6">
        <v>41885.583333327828</v>
      </c>
      <c r="B1325" s="8">
        <v>26</v>
      </c>
      <c r="C1325">
        <v>33.885833333333331</v>
      </c>
      <c r="D1325">
        <v>30.725833333333338</v>
      </c>
      <c r="E1325">
        <v>23.736666666666665</v>
      </c>
      <c r="F1325">
        <v>23.938333333333336</v>
      </c>
      <c r="G1325">
        <v>19.574999999999999</v>
      </c>
      <c r="H1325">
        <v>13.091666666666667</v>
      </c>
      <c r="I1325">
        <v>14.268333333333333</v>
      </c>
      <c r="J1325">
        <v>27.858333333333331</v>
      </c>
      <c r="K1325" s="2">
        <v>28.78</v>
      </c>
      <c r="L1325" s="2">
        <v>22.33</v>
      </c>
      <c r="M1325">
        <f t="shared" si="233"/>
        <v>52.537527777777754</v>
      </c>
      <c r="N1325">
        <f t="shared" si="234"/>
        <v>2.6839094650205748</v>
      </c>
      <c r="O1325">
        <f t="shared" si="235"/>
        <v>1.8858819423671347</v>
      </c>
      <c r="P1325">
        <f t="shared" si="236"/>
        <v>9</v>
      </c>
      <c r="Q1325">
        <f t="shared" si="237"/>
        <v>3</v>
      </c>
      <c r="AC1325" s="2"/>
      <c r="AD1325" s="2"/>
    </row>
    <row r="1326" spans="1:30" x14ac:dyDescent="0.25">
      <c r="A1326" s="6">
        <v>41885.624999994492</v>
      </c>
      <c r="B1326" s="8">
        <v>25</v>
      </c>
      <c r="C1326">
        <v>33.920833333333341</v>
      </c>
      <c r="D1326">
        <v>30.777500000000003</v>
      </c>
      <c r="E1326">
        <v>23.729166666666668</v>
      </c>
      <c r="F1326">
        <v>23.984999999999999</v>
      </c>
      <c r="G1326">
        <v>19.591666666666665</v>
      </c>
      <c r="H1326">
        <v>13.066666666666668</v>
      </c>
      <c r="I1326">
        <v>14.230833333333331</v>
      </c>
      <c r="J1326">
        <v>27.866666666666664</v>
      </c>
      <c r="K1326" s="2">
        <v>28.78</v>
      </c>
      <c r="L1326" s="2">
        <v>22.33</v>
      </c>
      <c r="M1326">
        <f t="shared" si="233"/>
        <v>52.211881944444343</v>
      </c>
      <c r="N1326">
        <f t="shared" si="234"/>
        <v>2.6650046079682355</v>
      </c>
      <c r="O1326">
        <f t="shared" si="235"/>
        <v>1.873632127192979</v>
      </c>
      <c r="P1326">
        <f t="shared" si="236"/>
        <v>9</v>
      </c>
      <c r="Q1326">
        <f t="shared" si="237"/>
        <v>3</v>
      </c>
      <c r="AC1326" s="2"/>
      <c r="AD1326" s="2"/>
    </row>
    <row r="1327" spans="1:30" x14ac:dyDescent="0.25">
      <c r="A1327" s="6">
        <v>41885.666666661156</v>
      </c>
      <c r="B1327" s="8">
        <v>27</v>
      </c>
      <c r="C1327">
        <v>33.945</v>
      </c>
      <c r="D1327">
        <v>30.814166666666665</v>
      </c>
      <c r="E1327">
        <v>23.754166666666663</v>
      </c>
      <c r="F1327">
        <v>24.060000000000002</v>
      </c>
      <c r="G1327">
        <v>19.599999999999998</v>
      </c>
      <c r="H1327">
        <v>12.8725</v>
      </c>
      <c r="I1327">
        <v>14.018333333333333</v>
      </c>
      <c r="J1327">
        <v>27.858333333333334</v>
      </c>
      <c r="K1327" s="2">
        <v>28.78</v>
      </c>
      <c r="L1327" s="2">
        <v>22.33</v>
      </c>
      <c r="M1327">
        <f t="shared" si="233"/>
        <v>51.734268055555518</v>
      </c>
      <c r="N1327">
        <f t="shared" si="234"/>
        <v>2.6395034722222204</v>
      </c>
      <c r="O1327">
        <f t="shared" si="235"/>
        <v>1.8570482101904462</v>
      </c>
      <c r="P1327">
        <f t="shared" si="236"/>
        <v>9</v>
      </c>
      <c r="Q1327">
        <f t="shared" si="237"/>
        <v>3</v>
      </c>
      <c r="AC1327" s="2"/>
      <c r="AD1327" s="2"/>
    </row>
    <row r="1328" spans="1:30" x14ac:dyDescent="0.25">
      <c r="A1328" s="6">
        <v>41885.708333327821</v>
      </c>
      <c r="B1328" s="8">
        <v>26</v>
      </c>
      <c r="C1328">
        <v>33.389999999999993</v>
      </c>
      <c r="D1328">
        <v>30.76583333333333</v>
      </c>
      <c r="E1328">
        <v>23.793333333333333</v>
      </c>
      <c r="F1328">
        <v>24.140833333333337</v>
      </c>
      <c r="G1328">
        <v>16.341666666666665</v>
      </c>
      <c r="H1328">
        <v>13.585000000000001</v>
      </c>
      <c r="I1328">
        <v>14.428333333333335</v>
      </c>
      <c r="J1328">
        <v>24.666666666666661</v>
      </c>
      <c r="K1328" s="2">
        <v>28.78</v>
      </c>
      <c r="L1328" s="2">
        <v>22.33</v>
      </c>
      <c r="M1328">
        <f t="shared" si="233"/>
        <v>43.853638888888895</v>
      </c>
      <c r="N1328">
        <f t="shared" si="234"/>
        <v>2.6835475097739256</v>
      </c>
      <c r="O1328">
        <f t="shared" si="235"/>
        <v>1.777850225225226</v>
      </c>
      <c r="P1328">
        <f t="shared" si="236"/>
        <v>9</v>
      </c>
      <c r="Q1328">
        <f t="shared" si="237"/>
        <v>3</v>
      </c>
      <c r="AC1328" s="2"/>
      <c r="AD1328" s="2"/>
    </row>
    <row r="1329" spans="1:30" x14ac:dyDescent="0.25">
      <c r="A1329" s="6">
        <v>41885.749999994485</v>
      </c>
      <c r="B1329" s="8">
        <v>26</v>
      </c>
      <c r="C1329">
        <v>33.909166666666664</v>
      </c>
      <c r="D1329">
        <v>30.7925</v>
      </c>
      <c r="E1329">
        <v>23.86</v>
      </c>
      <c r="F1329">
        <v>24.24</v>
      </c>
      <c r="G1329">
        <v>19.599999999999998</v>
      </c>
      <c r="H1329">
        <v>13.0525</v>
      </c>
      <c r="I1329">
        <v>14.195833333333331</v>
      </c>
      <c r="J1329">
        <v>27.891666666666666</v>
      </c>
      <c r="K1329" s="2">
        <v>28.78</v>
      </c>
      <c r="L1329" s="2">
        <v>22.33</v>
      </c>
      <c r="M1329">
        <f t="shared" si="233"/>
        <v>51.669138888888817</v>
      </c>
      <c r="N1329">
        <f t="shared" si="234"/>
        <v>2.6361805555555522</v>
      </c>
      <c r="O1329">
        <f t="shared" si="235"/>
        <v>1.8524937755203639</v>
      </c>
      <c r="P1329">
        <f t="shared" si="236"/>
        <v>9</v>
      </c>
      <c r="Q1329">
        <f t="shared" si="237"/>
        <v>3</v>
      </c>
      <c r="AC1329" s="2"/>
      <c r="AD1329" s="2"/>
    </row>
    <row r="1330" spans="1:30" x14ac:dyDescent="0.25">
      <c r="A1330" s="6">
        <v>41885.791666661149</v>
      </c>
      <c r="B1330" s="8">
        <v>25</v>
      </c>
      <c r="C1330">
        <v>33.360000000000007</v>
      </c>
      <c r="D1330">
        <v>30.724166666666662</v>
      </c>
      <c r="E1330">
        <v>23.915000000000003</v>
      </c>
      <c r="F1330">
        <v>24.318333333333328</v>
      </c>
      <c r="G1330">
        <v>14.683333333333332</v>
      </c>
      <c r="H1330">
        <v>13.698333333333336</v>
      </c>
      <c r="I1330">
        <v>14.526666666666666</v>
      </c>
      <c r="J1330">
        <v>23.016666666666669</v>
      </c>
      <c r="K1330" s="2">
        <v>28.78</v>
      </c>
      <c r="L1330" s="2">
        <v>22.33</v>
      </c>
      <c r="M1330">
        <f t="shared" si="233"/>
        <v>43.462863888888791</v>
      </c>
      <c r="N1330">
        <f t="shared" si="234"/>
        <v>2.960013431706388</v>
      </c>
      <c r="O1330">
        <f t="shared" si="235"/>
        <v>1.888321385469462</v>
      </c>
      <c r="P1330">
        <f t="shared" si="236"/>
        <v>9</v>
      </c>
      <c r="Q1330">
        <f t="shared" si="237"/>
        <v>3</v>
      </c>
      <c r="AC1330" s="2"/>
      <c r="AD1330" s="2"/>
    </row>
    <row r="1331" spans="1:30" x14ac:dyDescent="0.25">
      <c r="A1331" s="6">
        <v>41885.833333327813</v>
      </c>
      <c r="B1331" s="8">
        <v>25</v>
      </c>
      <c r="C1331">
        <v>33.262499999999996</v>
      </c>
      <c r="D1331">
        <v>30.695833333333336</v>
      </c>
      <c r="E1331">
        <v>23.973333333333333</v>
      </c>
      <c r="F1331">
        <v>24.383333333333329</v>
      </c>
      <c r="G1331">
        <v>16.291666666666668</v>
      </c>
      <c r="H1331">
        <v>13.635</v>
      </c>
      <c r="I1331">
        <v>14.452500000000001</v>
      </c>
      <c r="J1331">
        <v>24.658333333333331</v>
      </c>
      <c r="K1331" s="2">
        <v>28.78</v>
      </c>
      <c r="L1331" s="2">
        <v>22.33</v>
      </c>
      <c r="M1331">
        <f t="shared" si="233"/>
        <v>43.180637500000017</v>
      </c>
      <c r="N1331">
        <f t="shared" si="234"/>
        <v>2.6504739130434793</v>
      </c>
      <c r="O1331">
        <f t="shared" si="235"/>
        <v>1.7511579925650567</v>
      </c>
      <c r="P1331">
        <f t="shared" si="236"/>
        <v>9</v>
      </c>
      <c r="Q1331">
        <f t="shared" si="237"/>
        <v>3</v>
      </c>
      <c r="AC1331" s="2"/>
      <c r="AD1331" s="2"/>
    </row>
    <row r="1332" spans="1:30" x14ac:dyDescent="0.25">
      <c r="A1332" s="6">
        <v>41886.29166666112</v>
      </c>
      <c r="B1332" s="8">
        <v>22</v>
      </c>
      <c r="C1332">
        <v>32.142500000000005</v>
      </c>
      <c r="D1332">
        <v>29.31583333333333</v>
      </c>
      <c r="E1332">
        <v>24.09416666666667</v>
      </c>
      <c r="F1332">
        <v>24.468333333333334</v>
      </c>
      <c r="G1332">
        <v>19.508333333333336</v>
      </c>
      <c r="H1332">
        <v>17.796666666666667</v>
      </c>
      <c r="I1332">
        <v>19.208333333333332</v>
      </c>
      <c r="J1332">
        <v>27.850000000000005</v>
      </c>
      <c r="K1332" s="2">
        <v>28.78</v>
      </c>
      <c r="L1332" s="2">
        <v>22.33</v>
      </c>
      <c r="M1332">
        <f t="shared" si="233"/>
        <v>58.659669444444404</v>
      </c>
      <c r="N1332">
        <f t="shared" si="234"/>
        <v>3.0069031752812161</v>
      </c>
      <c r="O1332">
        <f t="shared" si="235"/>
        <v>2.1062717933373212</v>
      </c>
      <c r="P1332">
        <f t="shared" si="236"/>
        <v>9</v>
      </c>
      <c r="Q1332">
        <f t="shared" si="237"/>
        <v>4</v>
      </c>
      <c r="AC1332" s="2"/>
      <c r="AD1332" s="2"/>
    </row>
    <row r="1333" spans="1:30" x14ac:dyDescent="0.25">
      <c r="A1333" s="6">
        <v>41886.333333327784</v>
      </c>
      <c r="B1333" s="8">
        <v>24</v>
      </c>
      <c r="C1333">
        <v>32.67</v>
      </c>
      <c r="D1333">
        <v>29.890000000000004</v>
      </c>
      <c r="E1333">
        <v>24.145000000000007</v>
      </c>
      <c r="F1333">
        <v>24.504999999999995</v>
      </c>
      <c r="G1333">
        <v>16.116666666666664</v>
      </c>
      <c r="H1333">
        <v>14.048333333333332</v>
      </c>
      <c r="I1333">
        <v>14.888333333333335</v>
      </c>
      <c r="J1333">
        <v>24.433333333333337</v>
      </c>
      <c r="K1333" s="2">
        <v>28.78</v>
      </c>
      <c r="L1333" s="2">
        <v>22.33</v>
      </c>
      <c r="M1333">
        <f t="shared" si="233"/>
        <v>43.766800000000082</v>
      </c>
      <c r="N1333">
        <f t="shared" si="234"/>
        <v>2.715623578076531</v>
      </c>
      <c r="O1333">
        <f t="shared" si="235"/>
        <v>1.791274215552527</v>
      </c>
      <c r="P1333">
        <f t="shared" si="236"/>
        <v>9</v>
      </c>
      <c r="Q1333">
        <f t="shared" si="237"/>
        <v>4</v>
      </c>
      <c r="AC1333" s="2"/>
      <c r="AD1333" s="2"/>
    </row>
    <row r="1334" spans="1:30" x14ac:dyDescent="0.25">
      <c r="A1334" s="6">
        <v>41886.374999994448</v>
      </c>
      <c r="B1334" s="8">
        <v>25</v>
      </c>
      <c r="C1334">
        <v>32.131666666666661</v>
      </c>
      <c r="D1334">
        <v>29.875833333333333</v>
      </c>
      <c r="E1334">
        <v>24.180833333333336</v>
      </c>
      <c r="F1334">
        <v>24.522500000000004</v>
      </c>
      <c r="G1334">
        <v>16.024999999999995</v>
      </c>
      <c r="H1334">
        <v>13.680833333333334</v>
      </c>
      <c r="I1334">
        <v>14.579166666666666</v>
      </c>
      <c r="J1334">
        <v>24.333333333333332</v>
      </c>
      <c r="K1334" s="2">
        <v>28.78</v>
      </c>
      <c r="L1334" s="2">
        <v>22.33</v>
      </c>
      <c r="M1334">
        <f t="shared" si="233"/>
        <v>45.286480555555507</v>
      </c>
      <c r="N1334">
        <f t="shared" si="234"/>
        <v>2.8259894262437144</v>
      </c>
      <c r="O1334">
        <f t="shared" si="235"/>
        <v>1.8610882420091306</v>
      </c>
      <c r="P1334">
        <f t="shared" si="236"/>
        <v>9</v>
      </c>
      <c r="Q1334">
        <f t="shared" si="237"/>
        <v>4</v>
      </c>
      <c r="AC1334" s="2"/>
      <c r="AD1334" s="2"/>
    </row>
    <row r="1335" spans="1:30" x14ac:dyDescent="0.25">
      <c r="A1335" s="6">
        <v>41886.416666661113</v>
      </c>
      <c r="B1335" s="8">
        <v>26</v>
      </c>
      <c r="C1335">
        <v>32.149166666666673</v>
      </c>
      <c r="D1335">
        <v>29.901666666666667</v>
      </c>
      <c r="E1335">
        <v>24.2075</v>
      </c>
      <c r="F1335">
        <v>24.548333333333336</v>
      </c>
      <c r="G1335">
        <v>12.833333333333334</v>
      </c>
      <c r="H1335">
        <v>13.598333333333334</v>
      </c>
      <c r="I1335">
        <v>14.310833333333333</v>
      </c>
      <c r="J1335">
        <v>21.125</v>
      </c>
      <c r="K1335" s="2">
        <v>28.78</v>
      </c>
      <c r="L1335" s="2">
        <v>22.33</v>
      </c>
      <c r="M1335">
        <f t="shared" si="233"/>
        <v>40.445212499999961</v>
      </c>
      <c r="N1335">
        <f t="shared" si="234"/>
        <v>3.1515749999999967</v>
      </c>
      <c r="O1335">
        <f t="shared" si="235"/>
        <v>1.9145662721893473</v>
      </c>
      <c r="P1335">
        <f t="shared" si="236"/>
        <v>9</v>
      </c>
      <c r="Q1335">
        <f t="shared" si="237"/>
        <v>4</v>
      </c>
      <c r="AC1335" s="2"/>
      <c r="AD1335" s="2"/>
    </row>
    <row r="1336" spans="1:30" x14ac:dyDescent="0.25">
      <c r="A1336" s="6">
        <v>41886.458333327777</v>
      </c>
      <c r="B1336" s="8">
        <v>26</v>
      </c>
      <c r="C1336">
        <v>31.83666666666667</v>
      </c>
      <c r="D1336">
        <v>29.89416666666666</v>
      </c>
      <c r="E1336">
        <v>24.22333333333334</v>
      </c>
      <c r="F1336">
        <v>24.570833333333326</v>
      </c>
      <c r="G1336">
        <v>14.43333333333333</v>
      </c>
      <c r="H1336">
        <v>14.020833333333336</v>
      </c>
      <c r="I1336">
        <v>14.597499999999998</v>
      </c>
      <c r="J1336">
        <v>22.758333333333336</v>
      </c>
      <c r="K1336" s="2">
        <v>28.78</v>
      </c>
      <c r="L1336" s="2">
        <v>22.33</v>
      </c>
      <c r="M1336">
        <f t="shared" si="233"/>
        <v>36.906527777777669</v>
      </c>
      <c r="N1336">
        <f t="shared" si="234"/>
        <v>2.5570342571208551</v>
      </c>
      <c r="O1336">
        <f t="shared" si="235"/>
        <v>1.6216709386061221</v>
      </c>
      <c r="P1336">
        <f t="shared" si="236"/>
        <v>9</v>
      </c>
      <c r="Q1336">
        <f t="shared" si="237"/>
        <v>4</v>
      </c>
      <c r="AC1336" s="2"/>
      <c r="AD1336" s="2"/>
    </row>
    <row r="1337" spans="1:30" x14ac:dyDescent="0.25">
      <c r="A1337" s="6">
        <v>41886.499999994441</v>
      </c>
      <c r="B1337" s="8">
        <v>28</v>
      </c>
      <c r="C1337">
        <v>32.363333333333337</v>
      </c>
      <c r="D1337">
        <v>29.95</v>
      </c>
      <c r="E1337">
        <v>24.230833333333333</v>
      </c>
      <c r="F1337">
        <v>24.588333333333328</v>
      </c>
      <c r="G1337">
        <v>14.483333333333334</v>
      </c>
      <c r="H1337">
        <v>13.660833333333334</v>
      </c>
      <c r="I1337">
        <v>14.397500000000001</v>
      </c>
      <c r="J1337">
        <v>22.75</v>
      </c>
      <c r="K1337" s="2">
        <v>28.78</v>
      </c>
      <c r="L1337" s="2">
        <v>22.33</v>
      </c>
      <c r="M1337">
        <f t="shared" si="233"/>
        <v>41.074794444444436</v>
      </c>
      <c r="N1337">
        <f t="shared" si="234"/>
        <v>2.8360042194092818</v>
      </c>
      <c r="O1337">
        <f t="shared" si="235"/>
        <v>1.8054854700854697</v>
      </c>
      <c r="P1337">
        <f t="shared" si="236"/>
        <v>9</v>
      </c>
      <c r="Q1337">
        <f t="shared" si="237"/>
        <v>4</v>
      </c>
      <c r="AC1337" s="2"/>
      <c r="AD1337" s="2"/>
    </row>
    <row r="1338" spans="1:30" x14ac:dyDescent="0.25">
      <c r="A1338" s="6">
        <v>41886.541666661105</v>
      </c>
      <c r="B1338" s="8">
        <v>27</v>
      </c>
      <c r="C1338">
        <v>33.326666666666668</v>
      </c>
      <c r="D1338">
        <v>30.212500000000006</v>
      </c>
      <c r="E1338">
        <v>24.239166666666666</v>
      </c>
      <c r="F1338">
        <v>24.599999999999998</v>
      </c>
      <c r="G1338">
        <v>19.391666666666669</v>
      </c>
      <c r="H1338">
        <v>12.751666666666665</v>
      </c>
      <c r="I1338">
        <v>14.020833333333334</v>
      </c>
      <c r="J1338">
        <v>27.616666666666664</v>
      </c>
      <c r="K1338" s="2">
        <v>28.78</v>
      </c>
      <c r="L1338" s="2">
        <v>22.33</v>
      </c>
      <c r="M1338">
        <f t="shared" si="233"/>
        <v>54.947306944444499</v>
      </c>
      <c r="N1338">
        <f t="shared" si="234"/>
        <v>2.8335525712648644</v>
      </c>
      <c r="O1338">
        <f t="shared" si="235"/>
        <v>1.9896429792798251</v>
      </c>
      <c r="P1338">
        <f t="shared" si="236"/>
        <v>9</v>
      </c>
      <c r="Q1338">
        <f t="shared" si="237"/>
        <v>4</v>
      </c>
      <c r="AC1338" s="2"/>
      <c r="AD1338" s="2"/>
    </row>
    <row r="1339" spans="1:30" x14ac:dyDescent="0.25">
      <c r="A1339" s="6">
        <v>41886.58333332777</v>
      </c>
      <c r="B1339" s="8">
        <v>29</v>
      </c>
      <c r="C1339">
        <v>32.92499999999999</v>
      </c>
      <c r="D1339">
        <v>30.256666666666664</v>
      </c>
      <c r="E1339">
        <v>24.241666666666671</v>
      </c>
      <c r="F1339">
        <v>24.612500000000001</v>
      </c>
      <c r="G1339">
        <v>16.241666666666667</v>
      </c>
      <c r="H1339">
        <v>13.686666666666667</v>
      </c>
      <c r="I1339">
        <v>14.648333333333333</v>
      </c>
      <c r="J1339">
        <v>24.5</v>
      </c>
      <c r="K1339" s="2">
        <v>28.78</v>
      </c>
      <c r="L1339" s="2">
        <v>22.33</v>
      </c>
      <c r="M1339">
        <f t="shared" si="233"/>
        <v>46.936419444444425</v>
      </c>
      <c r="N1339">
        <f t="shared" si="234"/>
        <v>2.8898770309560446</v>
      </c>
      <c r="O1339">
        <f t="shared" si="235"/>
        <v>1.9157722222222215</v>
      </c>
      <c r="P1339">
        <f t="shared" si="236"/>
        <v>9</v>
      </c>
      <c r="Q1339">
        <f t="shared" si="237"/>
        <v>4</v>
      </c>
      <c r="AC1339" s="2"/>
      <c r="AD1339" s="2"/>
    </row>
    <row r="1340" spans="1:30" x14ac:dyDescent="0.25">
      <c r="A1340" s="6">
        <v>41886.624999994434</v>
      </c>
      <c r="B1340" s="8">
        <v>28</v>
      </c>
      <c r="C1340">
        <v>33.576666666666661</v>
      </c>
      <c r="D1340">
        <v>30.444166666666671</v>
      </c>
      <c r="E1340">
        <v>24.244166666666668</v>
      </c>
      <c r="F1340">
        <v>24.625833333333333</v>
      </c>
      <c r="G1340">
        <v>19.5</v>
      </c>
      <c r="H1340">
        <v>12.766666666666666</v>
      </c>
      <c r="I1340">
        <v>14.020833333333334</v>
      </c>
      <c r="J1340">
        <v>27.724999999999994</v>
      </c>
      <c r="K1340" s="2">
        <v>28.78</v>
      </c>
      <c r="L1340" s="2">
        <v>22.33</v>
      </c>
      <c r="M1340">
        <f t="shared" si="233"/>
        <v>54.55653194444448</v>
      </c>
      <c r="N1340">
        <f t="shared" si="234"/>
        <v>2.7977708689458707</v>
      </c>
      <c r="O1340">
        <f t="shared" si="235"/>
        <v>1.9677739204488545</v>
      </c>
      <c r="P1340">
        <f t="shared" si="236"/>
        <v>9</v>
      </c>
      <c r="Q1340">
        <f t="shared" si="237"/>
        <v>4</v>
      </c>
      <c r="AC1340" s="2"/>
      <c r="AD1340" s="2"/>
    </row>
    <row r="1341" spans="1:30" x14ac:dyDescent="0.25">
      <c r="A1341" s="6">
        <v>41886.666666661098</v>
      </c>
      <c r="B1341" s="8">
        <v>28</v>
      </c>
      <c r="C1341">
        <v>33.067500000000003</v>
      </c>
      <c r="D1341">
        <v>30.41083333333334</v>
      </c>
      <c r="E1341">
        <v>24.233333333333331</v>
      </c>
      <c r="F1341">
        <v>24.634166666666662</v>
      </c>
      <c r="G1341">
        <v>16.2</v>
      </c>
      <c r="H1341">
        <v>13.619999999999997</v>
      </c>
      <c r="I1341">
        <v>14.565833333333332</v>
      </c>
      <c r="J1341">
        <v>24.533333333333331</v>
      </c>
      <c r="K1341" s="2">
        <v>28.78</v>
      </c>
      <c r="L1341" s="2">
        <v>22.33</v>
      </c>
      <c r="M1341">
        <f t="shared" si="233"/>
        <v>46.523934722222251</v>
      </c>
      <c r="N1341">
        <f t="shared" si="234"/>
        <v>2.8718478223593982</v>
      </c>
      <c r="O1341">
        <f t="shared" si="235"/>
        <v>1.8963560348731896</v>
      </c>
      <c r="P1341">
        <f t="shared" si="236"/>
        <v>9</v>
      </c>
      <c r="Q1341">
        <f t="shared" si="237"/>
        <v>4</v>
      </c>
      <c r="AC1341" s="2"/>
      <c r="AD1341" s="2"/>
    </row>
    <row r="1342" spans="1:30" x14ac:dyDescent="0.25">
      <c r="A1342" s="6">
        <v>41886.708333327762</v>
      </c>
      <c r="B1342" s="8">
        <v>27</v>
      </c>
      <c r="C1342">
        <v>32.851666666666667</v>
      </c>
      <c r="D1342">
        <v>30.432499999999994</v>
      </c>
      <c r="E1342">
        <v>24.22666666666667</v>
      </c>
      <c r="F1342">
        <v>24.629166666666666</v>
      </c>
      <c r="G1342">
        <v>14.616666666666667</v>
      </c>
      <c r="H1342">
        <v>13.787500000000001</v>
      </c>
      <c r="I1342">
        <v>14.395833333333334</v>
      </c>
      <c r="J1342">
        <v>22.916666666666668</v>
      </c>
      <c r="K1342" s="2">
        <v>28.78</v>
      </c>
      <c r="L1342" s="2">
        <v>22.33</v>
      </c>
      <c r="M1342">
        <f t="shared" si="233"/>
        <v>37.731497222222202</v>
      </c>
      <c r="N1342">
        <f t="shared" si="234"/>
        <v>2.581402318510071</v>
      </c>
      <c r="O1342">
        <f t="shared" si="235"/>
        <v>1.6464653333333323</v>
      </c>
      <c r="P1342">
        <f t="shared" si="236"/>
        <v>9</v>
      </c>
      <c r="Q1342">
        <f t="shared" si="237"/>
        <v>4</v>
      </c>
      <c r="AC1342" s="2"/>
      <c r="AD1342" s="2"/>
    </row>
    <row r="1343" spans="1:30" x14ac:dyDescent="0.25">
      <c r="A1343" s="6">
        <v>41886.749999994427</v>
      </c>
      <c r="B1343" s="8">
        <v>26</v>
      </c>
      <c r="C1343">
        <v>32.089166666666671</v>
      </c>
      <c r="D1343">
        <v>30.251666666666669</v>
      </c>
      <c r="E1343">
        <v>24.214166666666667</v>
      </c>
      <c r="F1343">
        <v>24.634166666666662</v>
      </c>
      <c r="G1343">
        <v>11.33333333333333</v>
      </c>
      <c r="H1343">
        <v>14.12333333333333</v>
      </c>
      <c r="I1343">
        <v>14.501666666666665</v>
      </c>
      <c r="J1343">
        <v>19.674999999999997</v>
      </c>
      <c r="K1343" s="2">
        <v>28.78</v>
      </c>
      <c r="L1343" s="2">
        <v>22.33</v>
      </c>
      <c r="M1343">
        <f t="shared" si="233"/>
        <v>31.739613888888947</v>
      </c>
      <c r="N1343">
        <f t="shared" si="234"/>
        <v>2.8005541666666725</v>
      </c>
      <c r="O1343">
        <f t="shared" si="235"/>
        <v>1.6131951150642414</v>
      </c>
      <c r="P1343">
        <f t="shared" si="236"/>
        <v>9</v>
      </c>
      <c r="Q1343">
        <f t="shared" si="237"/>
        <v>4</v>
      </c>
      <c r="AC1343" s="2"/>
      <c r="AD1343" s="2"/>
    </row>
    <row r="1344" spans="1:30" x14ac:dyDescent="0.25">
      <c r="A1344" s="6">
        <v>41886.791666661091</v>
      </c>
      <c r="B1344" s="8">
        <v>27</v>
      </c>
      <c r="C1344">
        <v>32.037500000000001</v>
      </c>
      <c r="D1344">
        <v>30.1875</v>
      </c>
      <c r="E1344">
        <v>24.197499999999994</v>
      </c>
      <c r="F1344">
        <v>24.640833333333333</v>
      </c>
      <c r="G1344">
        <v>9.716666666666665</v>
      </c>
      <c r="H1344">
        <v>14.088333333333336</v>
      </c>
      <c r="I1344">
        <v>14.314166666666667</v>
      </c>
      <c r="J1344">
        <v>18.091666666666665</v>
      </c>
      <c r="K1344" s="2">
        <v>28.78</v>
      </c>
      <c r="L1344" s="2">
        <v>22.33</v>
      </c>
      <c r="M1344">
        <f t="shared" si="233"/>
        <v>27.766734722222143</v>
      </c>
      <c r="N1344">
        <f t="shared" si="234"/>
        <v>2.8576399371069106</v>
      </c>
      <c r="O1344">
        <f t="shared" si="235"/>
        <v>1.5347803623522145</v>
      </c>
      <c r="P1344">
        <f t="shared" si="236"/>
        <v>9</v>
      </c>
      <c r="Q1344">
        <f t="shared" si="237"/>
        <v>4</v>
      </c>
      <c r="AC1344" s="2"/>
      <c r="AD1344" s="2"/>
    </row>
    <row r="1345" spans="1:30" x14ac:dyDescent="0.25">
      <c r="A1345" s="6">
        <v>41886.833333327755</v>
      </c>
      <c r="B1345" s="8">
        <v>26</v>
      </c>
      <c r="C1345">
        <v>32.161666666666669</v>
      </c>
      <c r="D1345">
        <v>30.073333333333334</v>
      </c>
      <c r="E1345">
        <v>24.185833333333335</v>
      </c>
      <c r="F1345">
        <v>24.636666666666667</v>
      </c>
      <c r="G1345">
        <v>12.941666666666665</v>
      </c>
      <c r="H1345">
        <v>13.846666666666666</v>
      </c>
      <c r="I1345">
        <v>14.379999999999997</v>
      </c>
      <c r="J1345">
        <v>21.266666666666662</v>
      </c>
      <c r="K1345" s="2">
        <v>28.78</v>
      </c>
      <c r="L1345" s="2">
        <v>22.33</v>
      </c>
      <c r="M1345">
        <f t="shared" si="233"/>
        <v>35.77762222222217</v>
      </c>
      <c r="N1345">
        <f t="shared" si="234"/>
        <v>2.7645297274093119</v>
      </c>
      <c r="O1345">
        <f t="shared" si="235"/>
        <v>1.6823333333333312</v>
      </c>
      <c r="P1345">
        <f t="shared" si="236"/>
        <v>9</v>
      </c>
      <c r="Q1345">
        <f t="shared" si="237"/>
        <v>4</v>
      </c>
      <c r="AC1345" s="2"/>
      <c r="AD1345" s="2"/>
    </row>
    <row r="1346" spans="1:30" x14ac:dyDescent="0.25">
      <c r="A1346" s="6">
        <v>41887.291666661062</v>
      </c>
      <c r="B1346" s="8">
        <v>24</v>
      </c>
      <c r="C1346">
        <v>31.901666666666667</v>
      </c>
      <c r="D1346">
        <v>29.188333333333333</v>
      </c>
      <c r="E1346">
        <v>23.925000000000001</v>
      </c>
      <c r="F1346">
        <v>24.364999999999998</v>
      </c>
      <c r="G1346">
        <v>19.149999999999999</v>
      </c>
      <c r="H1346">
        <v>14.700833333333335</v>
      </c>
      <c r="I1346">
        <v>16.083333333333332</v>
      </c>
      <c r="J1346">
        <v>27.408333333333335</v>
      </c>
      <c r="K1346" s="2">
        <v>28.78</v>
      </c>
      <c r="L1346" s="2">
        <v>22.33</v>
      </c>
      <c r="M1346">
        <f t="shared" ref="M1346:M1383" si="238">IF(G1346&lt;3,0,IF(H1346&gt;I1346,0,(4.2*L1346*(I1346-H1346+0.84)/3.6)))</f>
        <v>57.899829166666578</v>
      </c>
      <c r="N1346">
        <f t="shared" ref="N1346:N1383" si="239">M1346/G1346</f>
        <v>3.0234897737162707</v>
      </c>
      <c r="O1346">
        <f t="shared" ref="O1346:O1383" si="240">M1346/J1346</f>
        <v>2.1124899665551804</v>
      </c>
      <c r="P1346">
        <f t="shared" ref="P1346:P1383" si="241">MONTH(A1346)</f>
        <v>9</v>
      </c>
      <c r="Q1346">
        <f t="shared" ref="Q1346:Q1383" si="242">DAY(A1346)</f>
        <v>5</v>
      </c>
      <c r="AC1346" s="2"/>
      <c r="AD1346" s="2"/>
    </row>
    <row r="1347" spans="1:30" x14ac:dyDescent="0.25">
      <c r="A1347" s="6">
        <v>41887.333333327726</v>
      </c>
      <c r="B1347" s="8">
        <v>26</v>
      </c>
      <c r="C1347">
        <v>31.490000000000006</v>
      </c>
      <c r="D1347">
        <v>29.50333333333333</v>
      </c>
      <c r="E1347">
        <v>23.954166666666666</v>
      </c>
      <c r="F1347">
        <v>24.385833333333334</v>
      </c>
      <c r="G1347">
        <v>9.65</v>
      </c>
      <c r="H1347">
        <v>14.065</v>
      </c>
      <c r="I1347">
        <v>14.362499999999999</v>
      </c>
      <c r="J1347">
        <v>18.025000000000002</v>
      </c>
      <c r="K1347" s="2">
        <v>28.78</v>
      </c>
      <c r="L1347" s="2">
        <v>22.33</v>
      </c>
      <c r="M1347">
        <f t="shared" si="238"/>
        <v>29.633770833333315</v>
      </c>
      <c r="N1347">
        <f t="shared" si="239"/>
        <v>3.0708570811744367</v>
      </c>
      <c r="O1347">
        <f t="shared" si="240"/>
        <v>1.6440372168284778</v>
      </c>
      <c r="P1347">
        <f t="shared" si="241"/>
        <v>9</v>
      </c>
      <c r="Q1347">
        <f t="shared" si="242"/>
        <v>5</v>
      </c>
      <c r="AC1347" s="2"/>
      <c r="AD1347" s="2"/>
    </row>
    <row r="1348" spans="1:30" x14ac:dyDescent="0.25">
      <c r="A1348" s="6">
        <v>41887.37499999439</v>
      </c>
      <c r="B1348" s="8">
        <v>28</v>
      </c>
      <c r="C1348">
        <v>32.793333333333329</v>
      </c>
      <c r="D1348">
        <v>29.692499999999995</v>
      </c>
      <c r="E1348">
        <v>23.979166666666671</v>
      </c>
      <c r="F1348">
        <v>24.400000000000002</v>
      </c>
      <c r="G1348">
        <v>19.241666666666671</v>
      </c>
      <c r="H1348">
        <v>13.470833333333333</v>
      </c>
      <c r="I1348">
        <v>14.811666666666666</v>
      </c>
      <c r="J1348">
        <v>27.55</v>
      </c>
      <c r="K1348" s="2">
        <v>28.78</v>
      </c>
      <c r="L1348" s="2">
        <v>22.33</v>
      </c>
      <c r="M1348">
        <f t="shared" si="238"/>
        <v>56.814343055555526</v>
      </c>
      <c r="N1348">
        <f t="shared" si="239"/>
        <v>2.9526726577161808</v>
      </c>
      <c r="O1348">
        <f t="shared" si="240"/>
        <v>2.0622266081871334</v>
      </c>
      <c r="P1348">
        <f t="shared" si="241"/>
        <v>9</v>
      </c>
      <c r="Q1348">
        <f t="shared" si="242"/>
        <v>5</v>
      </c>
      <c r="AC1348" s="2"/>
      <c r="AD1348" s="2"/>
    </row>
    <row r="1349" spans="1:30" x14ac:dyDescent="0.25">
      <c r="A1349" s="6">
        <v>41887.416666661054</v>
      </c>
      <c r="B1349" s="8">
        <v>29</v>
      </c>
      <c r="C1349">
        <v>33.1875</v>
      </c>
      <c r="D1349">
        <v>30.025000000000002</v>
      </c>
      <c r="E1349">
        <v>23.996666666666666</v>
      </c>
      <c r="F1349">
        <v>24.411666666666672</v>
      </c>
      <c r="G1349">
        <v>19.300000000000004</v>
      </c>
      <c r="H1349">
        <v>12.822499999999998</v>
      </c>
      <c r="I1349">
        <v>14.12</v>
      </c>
      <c r="J1349">
        <v>27.608333333333334</v>
      </c>
      <c r="K1349" s="2">
        <v>28.78</v>
      </c>
      <c r="L1349" s="2">
        <v>22.33</v>
      </c>
      <c r="M1349">
        <f t="shared" si="238"/>
        <v>55.685437500000027</v>
      </c>
      <c r="N1349">
        <f t="shared" si="239"/>
        <v>2.885255829015545</v>
      </c>
      <c r="O1349">
        <f t="shared" si="240"/>
        <v>2.0169793238756424</v>
      </c>
      <c r="P1349">
        <f t="shared" si="241"/>
        <v>9</v>
      </c>
      <c r="Q1349">
        <f t="shared" si="242"/>
        <v>5</v>
      </c>
      <c r="AC1349" s="2"/>
      <c r="AD1349" s="2"/>
    </row>
    <row r="1350" spans="1:30" x14ac:dyDescent="0.25">
      <c r="A1350" s="6">
        <v>41887.458333327719</v>
      </c>
      <c r="B1350" s="8">
        <v>29</v>
      </c>
      <c r="C1350">
        <v>32.775833333333331</v>
      </c>
      <c r="D1350">
        <v>30.147500000000004</v>
      </c>
      <c r="E1350">
        <v>24.009166666666669</v>
      </c>
      <c r="F1350">
        <v>24.422500000000003</v>
      </c>
      <c r="G1350">
        <v>16.125</v>
      </c>
      <c r="H1350">
        <v>13.297499999999999</v>
      </c>
      <c r="I1350">
        <v>14.273333333333333</v>
      </c>
      <c r="J1350">
        <v>24.441666666666663</v>
      </c>
      <c r="K1350" s="2">
        <v>28.78</v>
      </c>
      <c r="L1350" s="2">
        <v>22.33</v>
      </c>
      <c r="M1350">
        <f t="shared" si="238"/>
        <v>47.305484722222239</v>
      </c>
      <c r="N1350">
        <f t="shared" si="239"/>
        <v>2.9336734711455654</v>
      </c>
      <c r="O1350">
        <f t="shared" si="240"/>
        <v>1.9354443118536206</v>
      </c>
      <c r="P1350">
        <f t="shared" si="241"/>
        <v>9</v>
      </c>
      <c r="Q1350">
        <f t="shared" si="242"/>
        <v>5</v>
      </c>
      <c r="AC1350" s="2"/>
      <c r="AD1350" s="2"/>
    </row>
    <row r="1351" spans="1:30" x14ac:dyDescent="0.25">
      <c r="A1351" s="6">
        <v>41887.499999994383</v>
      </c>
      <c r="B1351" s="8">
        <v>30</v>
      </c>
      <c r="C1351">
        <v>33.3675</v>
      </c>
      <c r="D1351">
        <v>30.2075</v>
      </c>
      <c r="E1351">
        <v>24.013333333333332</v>
      </c>
      <c r="F1351">
        <v>24.431666666666668</v>
      </c>
      <c r="G1351">
        <v>19.408333333333335</v>
      </c>
      <c r="H1351">
        <v>13.124166666666667</v>
      </c>
      <c r="I1351">
        <v>14.434166666666668</v>
      </c>
      <c r="J1351">
        <v>27.674999999999997</v>
      </c>
      <c r="K1351" s="2">
        <v>28.78</v>
      </c>
      <c r="L1351" s="2">
        <v>22.33</v>
      </c>
      <c r="M1351">
        <f t="shared" si="238"/>
        <v>56.011083333333346</v>
      </c>
      <c r="N1351">
        <f t="shared" si="239"/>
        <v>2.8859295835122376</v>
      </c>
      <c r="O1351">
        <f t="shared" si="240"/>
        <v>2.0238873833182782</v>
      </c>
      <c r="P1351">
        <f t="shared" si="241"/>
        <v>9</v>
      </c>
      <c r="Q1351">
        <f t="shared" si="242"/>
        <v>5</v>
      </c>
      <c r="AC1351" s="2"/>
      <c r="AD1351" s="2"/>
    </row>
    <row r="1352" spans="1:30" x14ac:dyDescent="0.25">
      <c r="A1352" s="6">
        <v>41887.541666661047</v>
      </c>
      <c r="B1352" s="8">
        <v>30</v>
      </c>
      <c r="C1352">
        <v>33.545833333333341</v>
      </c>
      <c r="D1352">
        <v>30.375833333333336</v>
      </c>
      <c r="E1352">
        <v>24.014166666666668</v>
      </c>
      <c r="F1352">
        <v>24.423333333333336</v>
      </c>
      <c r="G1352">
        <v>19.474999999999998</v>
      </c>
      <c r="H1352">
        <v>12.929166666666667</v>
      </c>
      <c r="I1352">
        <v>14.224166666666667</v>
      </c>
      <c r="J1352">
        <v>27.724999999999998</v>
      </c>
      <c r="K1352" s="2">
        <v>28.78</v>
      </c>
      <c r="L1352" s="2">
        <v>22.33</v>
      </c>
      <c r="M1352">
        <f t="shared" si="238"/>
        <v>55.620308333333327</v>
      </c>
      <c r="N1352">
        <f t="shared" si="239"/>
        <v>2.8559850235344459</v>
      </c>
      <c r="O1352">
        <f t="shared" si="240"/>
        <v>2.0061427712654041</v>
      </c>
      <c r="P1352">
        <f t="shared" si="241"/>
        <v>9</v>
      </c>
      <c r="Q1352">
        <f t="shared" si="242"/>
        <v>5</v>
      </c>
      <c r="AC1352" s="2"/>
      <c r="AD1352" s="2"/>
    </row>
    <row r="1353" spans="1:30" x14ac:dyDescent="0.25">
      <c r="A1353" s="6">
        <v>41887.583333327711</v>
      </c>
      <c r="B1353" s="8">
        <v>30</v>
      </c>
      <c r="C1353">
        <v>33.661666666666662</v>
      </c>
      <c r="D1353">
        <v>30.487500000000001</v>
      </c>
      <c r="E1353">
        <v>24.015833333333333</v>
      </c>
      <c r="F1353">
        <v>24.428333333333338</v>
      </c>
      <c r="G1353">
        <v>19.466666666666665</v>
      </c>
      <c r="H1353">
        <v>13.124166666666666</v>
      </c>
      <c r="I1353">
        <v>14.426666666666669</v>
      </c>
      <c r="J1353">
        <v>27.808333333333334</v>
      </c>
      <c r="K1353" s="2">
        <v>28.78</v>
      </c>
      <c r="L1353" s="2">
        <v>22.33</v>
      </c>
      <c r="M1353">
        <f t="shared" si="238"/>
        <v>55.815695833333429</v>
      </c>
      <c r="N1353">
        <f t="shared" si="239"/>
        <v>2.867244648972608</v>
      </c>
      <c r="O1353">
        <f t="shared" si="240"/>
        <v>2.0071571771051877</v>
      </c>
      <c r="P1353">
        <f t="shared" si="241"/>
        <v>9</v>
      </c>
      <c r="Q1353">
        <f t="shared" si="242"/>
        <v>5</v>
      </c>
      <c r="AC1353" s="2"/>
      <c r="AD1353" s="2"/>
    </row>
    <row r="1354" spans="1:30" x14ac:dyDescent="0.25">
      <c r="A1354" s="6">
        <v>41887.624999994376</v>
      </c>
      <c r="B1354" s="8">
        <v>30</v>
      </c>
      <c r="C1354">
        <v>33.7575</v>
      </c>
      <c r="D1354">
        <v>30.578333333333333</v>
      </c>
      <c r="E1354">
        <v>24.004999999999999</v>
      </c>
      <c r="F1354">
        <v>24.423333333333336</v>
      </c>
      <c r="G1354">
        <v>19.599999999999998</v>
      </c>
      <c r="H1354">
        <v>13.185833333333333</v>
      </c>
      <c r="I1354">
        <v>14.481666666666667</v>
      </c>
      <c r="J1354">
        <v>27.866666666666664</v>
      </c>
      <c r="K1354" s="2">
        <v>28.78</v>
      </c>
      <c r="L1354" s="2">
        <v>22.33</v>
      </c>
      <c r="M1354">
        <f t="shared" si="238"/>
        <v>55.642018055555575</v>
      </c>
      <c r="N1354">
        <f t="shared" si="239"/>
        <v>2.8388784722222233</v>
      </c>
      <c r="O1354">
        <f t="shared" si="240"/>
        <v>1.9967231359649131</v>
      </c>
      <c r="P1354">
        <f t="shared" si="241"/>
        <v>9</v>
      </c>
      <c r="Q1354">
        <f t="shared" si="242"/>
        <v>5</v>
      </c>
      <c r="AC1354" s="2"/>
      <c r="AD1354" s="2"/>
    </row>
    <row r="1355" spans="1:30" x14ac:dyDescent="0.25">
      <c r="A1355" s="6">
        <v>41887.66666666104</v>
      </c>
      <c r="B1355" s="8">
        <v>30</v>
      </c>
      <c r="C1355">
        <v>33.825833333333335</v>
      </c>
      <c r="D1355">
        <v>30.645833333333339</v>
      </c>
      <c r="E1355">
        <v>24.006666666666671</v>
      </c>
      <c r="F1355">
        <v>24.396666666666665</v>
      </c>
      <c r="G1355">
        <v>19.599999999999998</v>
      </c>
      <c r="H1355">
        <v>13.069166666666668</v>
      </c>
      <c r="I1355">
        <v>14.350833333333332</v>
      </c>
      <c r="J1355">
        <v>27.899999999999995</v>
      </c>
      <c r="K1355" s="2">
        <v>28.78</v>
      </c>
      <c r="L1355" s="2">
        <v>22.33</v>
      </c>
      <c r="M1355">
        <f t="shared" si="238"/>
        <v>55.272952777777718</v>
      </c>
      <c r="N1355">
        <f t="shared" si="239"/>
        <v>2.8200486111111083</v>
      </c>
      <c r="O1355">
        <f t="shared" si="240"/>
        <v>1.9811094185583416</v>
      </c>
      <c r="P1355">
        <f t="shared" si="241"/>
        <v>9</v>
      </c>
      <c r="Q1355">
        <f t="shared" si="242"/>
        <v>5</v>
      </c>
      <c r="AC1355" s="2"/>
      <c r="AD1355" s="2"/>
    </row>
    <row r="1356" spans="1:30" x14ac:dyDescent="0.25">
      <c r="A1356" s="6">
        <v>41887.708333327704</v>
      </c>
      <c r="B1356" s="8">
        <v>28</v>
      </c>
      <c r="C1356">
        <v>33.354166666666664</v>
      </c>
      <c r="D1356">
        <v>30.668333333333333</v>
      </c>
      <c r="E1356">
        <v>23.995833333333337</v>
      </c>
      <c r="F1356">
        <v>24.377499999999998</v>
      </c>
      <c r="G1356">
        <v>16.358333333333331</v>
      </c>
      <c r="H1356">
        <v>13.426666666666664</v>
      </c>
      <c r="I1356">
        <v>14.219166666666666</v>
      </c>
      <c r="J1356">
        <v>24.683333333333334</v>
      </c>
      <c r="K1356" s="2">
        <v>28.78</v>
      </c>
      <c r="L1356" s="2">
        <v>22.33</v>
      </c>
      <c r="M1356">
        <f t="shared" si="238"/>
        <v>42.529345833333387</v>
      </c>
      <c r="N1356">
        <f t="shared" si="239"/>
        <v>2.5998581253183941</v>
      </c>
      <c r="O1356">
        <f t="shared" si="240"/>
        <v>1.722998480756248</v>
      </c>
      <c r="P1356">
        <f t="shared" si="241"/>
        <v>9</v>
      </c>
      <c r="Q1356">
        <f t="shared" si="242"/>
        <v>5</v>
      </c>
      <c r="AC1356" s="2"/>
      <c r="AD1356" s="2"/>
    </row>
    <row r="1357" spans="1:30" x14ac:dyDescent="0.25">
      <c r="A1357" s="6">
        <v>41887.749999994368</v>
      </c>
      <c r="B1357" s="8">
        <v>28</v>
      </c>
      <c r="C1357">
        <v>33.737500000000004</v>
      </c>
      <c r="D1357">
        <v>30.607500000000002</v>
      </c>
      <c r="E1357">
        <v>23.977500000000003</v>
      </c>
      <c r="F1357">
        <v>24.374166666666664</v>
      </c>
      <c r="G1357">
        <v>19.68333333333333</v>
      </c>
      <c r="H1357">
        <v>13.045833333333334</v>
      </c>
      <c r="I1357">
        <v>14.319166666666668</v>
      </c>
      <c r="J1357">
        <v>27.908333333333331</v>
      </c>
      <c r="K1357" s="2">
        <v>28.78</v>
      </c>
      <c r="L1357" s="2">
        <v>22.33</v>
      </c>
      <c r="M1357">
        <f t="shared" si="238"/>
        <v>55.055855555555553</v>
      </c>
      <c r="N1357">
        <f t="shared" si="239"/>
        <v>2.7970798758114594</v>
      </c>
      <c r="O1357">
        <f t="shared" si="240"/>
        <v>1.9727389270428983</v>
      </c>
      <c r="P1357">
        <f t="shared" si="241"/>
        <v>9</v>
      </c>
      <c r="Q1357">
        <f t="shared" si="242"/>
        <v>5</v>
      </c>
      <c r="AC1357" s="2"/>
      <c r="AD1357" s="2"/>
    </row>
    <row r="1358" spans="1:30" x14ac:dyDescent="0.25">
      <c r="A1358" s="6">
        <v>41887.791666661033</v>
      </c>
      <c r="B1358" s="8">
        <v>27</v>
      </c>
      <c r="C1358">
        <v>33.100833333333334</v>
      </c>
      <c r="D1358">
        <v>30.580833333333334</v>
      </c>
      <c r="E1358">
        <v>23.967500000000001</v>
      </c>
      <c r="F1358">
        <v>24.375833333333333</v>
      </c>
      <c r="G1358">
        <v>14.725</v>
      </c>
      <c r="H1358">
        <v>13.655833333333335</v>
      </c>
      <c r="I1358">
        <v>14.435833333333333</v>
      </c>
      <c r="J1358">
        <v>23.075000000000003</v>
      </c>
      <c r="K1358" s="2">
        <v>28.78</v>
      </c>
      <c r="L1358" s="2">
        <v>22.33</v>
      </c>
      <c r="M1358">
        <f t="shared" si="238"/>
        <v>42.203699999999934</v>
      </c>
      <c r="N1358">
        <f t="shared" si="239"/>
        <v>2.8661256366723213</v>
      </c>
      <c r="O1358">
        <f t="shared" si="240"/>
        <v>1.8289794149512428</v>
      </c>
      <c r="P1358">
        <f t="shared" si="241"/>
        <v>9</v>
      </c>
      <c r="Q1358">
        <f t="shared" si="242"/>
        <v>5</v>
      </c>
      <c r="AC1358" s="2"/>
      <c r="AD1358" s="2"/>
    </row>
    <row r="1359" spans="1:30" x14ac:dyDescent="0.25">
      <c r="A1359" s="6">
        <v>41887.833333327697</v>
      </c>
      <c r="B1359" s="8">
        <v>26</v>
      </c>
      <c r="C1359">
        <v>32.609166666666667</v>
      </c>
      <c r="D1359">
        <v>30.495833333333337</v>
      </c>
      <c r="E1359">
        <v>23.949166666666667</v>
      </c>
      <c r="F1359">
        <v>24.362500000000001</v>
      </c>
      <c r="G1359">
        <v>13.099999999999996</v>
      </c>
      <c r="H1359">
        <v>13.941666666666663</v>
      </c>
      <c r="I1359">
        <v>14.551666666666669</v>
      </c>
      <c r="J1359">
        <v>21.341666666666665</v>
      </c>
      <c r="K1359" s="2">
        <v>28.78</v>
      </c>
      <c r="L1359" s="2">
        <v>22.33</v>
      </c>
      <c r="M1359">
        <f t="shared" si="238"/>
        <v>37.774916666666833</v>
      </c>
      <c r="N1359">
        <f t="shared" si="239"/>
        <v>2.8835814249364002</v>
      </c>
      <c r="O1359">
        <f t="shared" si="240"/>
        <v>1.7700078094494418</v>
      </c>
      <c r="P1359">
        <f t="shared" si="241"/>
        <v>9</v>
      </c>
      <c r="Q1359">
        <f t="shared" si="242"/>
        <v>5</v>
      </c>
      <c r="AC1359" s="2"/>
      <c r="AD1359" s="2"/>
    </row>
    <row r="1360" spans="1:30" x14ac:dyDescent="0.25">
      <c r="A1360" s="6">
        <v>41888.291666661004</v>
      </c>
      <c r="B1360" s="8">
        <v>25</v>
      </c>
      <c r="C1360">
        <v>28.243333333333329</v>
      </c>
      <c r="D1360">
        <v>27.444166666666664</v>
      </c>
      <c r="E1360">
        <v>23.772500000000004</v>
      </c>
      <c r="F1360">
        <v>24.23</v>
      </c>
      <c r="G1360">
        <v>9.9999999999999992E-2</v>
      </c>
      <c r="H1360">
        <v>22.995000000000001</v>
      </c>
      <c r="I1360">
        <v>22.548333333333332</v>
      </c>
      <c r="J1360">
        <v>0.10833333333333334</v>
      </c>
      <c r="K1360" s="2">
        <v>28.78</v>
      </c>
      <c r="L1360" s="2">
        <v>22.33</v>
      </c>
      <c r="M1360">
        <f t="shared" si="238"/>
        <v>0</v>
      </c>
      <c r="N1360">
        <f t="shared" si="239"/>
        <v>0</v>
      </c>
      <c r="O1360">
        <f t="shared" si="240"/>
        <v>0</v>
      </c>
      <c r="P1360">
        <f t="shared" si="241"/>
        <v>9</v>
      </c>
      <c r="Q1360">
        <f t="shared" si="242"/>
        <v>6</v>
      </c>
      <c r="AC1360" s="2"/>
      <c r="AD1360" s="2"/>
    </row>
    <row r="1361" spans="1:30" x14ac:dyDescent="0.25">
      <c r="A1361" s="6">
        <v>41888.333333327668</v>
      </c>
      <c r="B1361" s="8">
        <v>26</v>
      </c>
      <c r="C1361">
        <v>31.605833333333333</v>
      </c>
      <c r="D1361">
        <v>29.22</v>
      </c>
      <c r="E1361">
        <v>23.78833333333333</v>
      </c>
      <c r="F1361">
        <v>24.228333333333335</v>
      </c>
      <c r="G1361">
        <v>15.991666666666665</v>
      </c>
      <c r="H1361">
        <v>14.829999999999998</v>
      </c>
      <c r="I1361">
        <v>15.843333333333334</v>
      </c>
      <c r="J1361">
        <v>24.266666666666669</v>
      </c>
      <c r="K1361" s="2">
        <v>28.78</v>
      </c>
      <c r="L1361" s="2">
        <v>22.33</v>
      </c>
      <c r="M1361">
        <f t="shared" si="238"/>
        <v>48.282422222222266</v>
      </c>
      <c r="N1361">
        <f t="shared" si="239"/>
        <v>3.0192239013375053</v>
      </c>
      <c r="O1361">
        <f t="shared" si="240"/>
        <v>1.9896602564102579</v>
      </c>
      <c r="P1361">
        <f t="shared" si="241"/>
        <v>9</v>
      </c>
      <c r="Q1361">
        <f t="shared" si="242"/>
        <v>6</v>
      </c>
      <c r="AC1361" s="2"/>
      <c r="AD1361" s="2"/>
    </row>
    <row r="1362" spans="1:30" x14ac:dyDescent="0.25">
      <c r="A1362" s="6">
        <v>41888.374999994332</v>
      </c>
      <c r="B1362" s="8">
        <v>28</v>
      </c>
      <c r="C1362">
        <v>31.3325</v>
      </c>
      <c r="D1362">
        <v>29.363333333333333</v>
      </c>
      <c r="E1362">
        <v>23.831666666666667</v>
      </c>
      <c r="F1362">
        <v>24.255833333333328</v>
      </c>
      <c r="G1362">
        <v>12.758333333333331</v>
      </c>
      <c r="H1362">
        <v>13.908333333333331</v>
      </c>
      <c r="I1362">
        <v>14.485833333333334</v>
      </c>
      <c r="J1362">
        <v>21.033333333333335</v>
      </c>
      <c r="K1362" s="2">
        <v>28.78</v>
      </c>
      <c r="L1362" s="2">
        <v>22.33</v>
      </c>
      <c r="M1362">
        <f t="shared" si="238"/>
        <v>36.928237500000051</v>
      </c>
      <c r="N1362">
        <f t="shared" si="239"/>
        <v>2.8944405617243678</v>
      </c>
      <c r="O1362">
        <f t="shared" si="240"/>
        <v>1.7557006735340752</v>
      </c>
      <c r="P1362">
        <f t="shared" si="241"/>
        <v>9</v>
      </c>
      <c r="Q1362">
        <f t="shared" si="242"/>
        <v>6</v>
      </c>
      <c r="AC1362" s="2"/>
      <c r="AD1362" s="2"/>
    </row>
    <row r="1363" spans="1:30" x14ac:dyDescent="0.25">
      <c r="A1363" s="6">
        <v>41888.416666660996</v>
      </c>
      <c r="B1363" s="8">
        <v>28</v>
      </c>
      <c r="C1363">
        <v>31.005833333333332</v>
      </c>
      <c r="D1363">
        <v>29.444166666666661</v>
      </c>
      <c r="E1363">
        <v>23.854166666666668</v>
      </c>
      <c r="F1363">
        <v>24.275833333333335</v>
      </c>
      <c r="G1363">
        <v>9.5416666666666643</v>
      </c>
      <c r="H1363">
        <v>14.225833333333332</v>
      </c>
      <c r="I1363">
        <v>14.438333333333334</v>
      </c>
      <c r="J1363">
        <v>17.899999999999999</v>
      </c>
      <c r="K1363" s="2">
        <v>28.78</v>
      </c>
      <c r="L1363" s="2">
        <v>22.33</v>
      </c>
      <c r="M1363">
        <f t="shared" si="238"/>
        <v>27.419379166666719</v>
      </c>
      <c r="N1363">
        <f t="shared" si="239"/>
        <v>2.8736467248908357</v>
      </c>
      <c r="O1363">
        <f t="shared" si="240"/>
        <v>1.5318088919925543</v>
      </c>
      <c r="P1363">
        <f t="shared" si="241"/>
        <v>9</v>
      </c>
      <c r="Q1363">
        <f t="shared" si="242"/>
        <v>6</v>
      </c>
      <c r="AC1363" s="2"/>
      <c r="AD1363" s="2"/>
    </row>
    <row r="1364" spans="1:30" x14ac:dyDescent="0.25">
      <c r="A1364" s="6">
        <v>41888.458333327661</v>
      </c>
      <c r="B1364" s="8">
        <v>29</v>
      </c>
      <c r="C1364">
        <v>31.236666666666665</v>
      </c>
      <c r="D1364">
        <v>29.4725</v>
      </c>
      <c r="E1364">
        <v>23.87</v>
      </c>
      <c r="F1364">
        <v>24.27666666666666</v>
      </c>
      <c r="G1364">
        <v>9.5583333333333318</v>
      </c>
      <c r="H1364">
        <v>14.104166666666666</v>
      </c>
      <c r="I1364">
        <v>14.300833333333335</v>
      </c>
      <c r="J1364">
        <v>17.908333333333335</v>
      </c>
      <c r="K1364" s="2">
        <v>28.78</v>
      </c>
      <c r="L1364" s="2">
        <v>22.33</v>
      </c>
      <c r="M1364">
        <f t="shared" si="238"/>
        <v>27.006894444444502</v>
      </c>
      <c r="N1364">
        <f t="shared" si="239"/>
        <v>2.8254815460621976</v>
      </c>
      <c r="O1364">
        <f t="shared" si="240"/>
        <v>1.5080629750271475</v>
      </c>
      <c r="P1364">
        <f t="shared" si="241"/>
        <v>9</v>
      </c>
      <c r="Q1364">
        <f t="shared" si="242"/>
        <v>6</v>
      </c>
      <c r="AC1364" s="2"/>
      <c r="AD1364" s="2"/>
    </row>
    <row r="1365" spans="1:30" x14ac:dyDescent="0.25">
      <c r="A1365" s="6">
        <v>41888.499999994325</v>
      </c>
      <c r="B1365" s="8">
        <v>30</v>
      </c>
      <c r="C1365">
        <v>31.392500000000002</v>
      </c>
      <c r="D1365">
        <v>29.465833333333336</v>
      </c>
      <c r="E1365">
        <v>23.882499999999993</v>
      </c>
      <c r="F1365">
        <v>24.290000000000003</v>
      </c>
      <c r="G1365">
        <v>12.749999999999998</v>
      </c>
      <c r="H1365">
        <v>13.949999999999998</v>
      </c>
      <c r="I1365">
        <v>14.416666666666666</v>
      </c>
      <c r="J1365">
        <v>21.025000000000002</v>
      </c>
      <c r="K1365" s="2">
        <v>28.78</v>
      </c>
      <c r="L1365" s="2">
        <v>22.33</v>
      </c>
      <c r="M1365">
        <f t="shared" si="238"/>
        <v>34.040844444444488</v>
      </c>
      <c r="N1365">
        <f t="shared" si="239"/>
        <v>2.6698701525054505</v>
      </c>
      <c r="O1365">
        <f t="shared" si="240"/>
        <v>1.6190651340996187</v>
      </c>
      <c r="P1365">
        <f t="shared" si="241"/>
        <v>9</v>
      </c>
      <c r="Q1365">
        <f t="shared" si="242"/>
        <v>6</v>
      </c>
      <c r="AC1365" s="2"/>
      <c r="AD1365" s="2"/>
    </row>
    <row r="1366" spans="1:30" x14ac:dyDescent="0.25">
      <c r="A1366" s="6">
        <v>41888.541666660989</v>
      </c>
      <c r="B1366" s="8">
        <v>29</v>
      </c>
      <c r="C1366">
        <v>31.146666666666665</v>
      </c>
      <c r="D1366">
        <v>29.509166666666669</v>
      </c>
      <c r="E1366">
        <v>23.888333333333335</v>
      </c>
      <c r="F1366">
        <v>24.310000000000002</v>
      </c>
      <c r="G1366">
        <v>11.141666666666666</v>
      </c>
      <c r="H1366">
        <v>14.253333333333332</v>
      </c>
      <c r="I1366">
        <v>14.498333333333335</v>
      </c>
      <c r="J1366">
        <v>19.458333333333332</v>
      </c>
      <c r="K1366" s="2">
        <v>28.78</v>
      </c>
      <c r="L1366" s="2">
        <v>22.33</v>
      </c>
      <c r="M1366">
        <f t="shared" si="238"/>
        <v>28.266058333333401</v>
      </c>
      <c r="N1366">
        <f t="shared" si="239"/>
        <v>2.5369685863874407</v>
      </c>
      <c r="O1366">
        <f t="shared" si="240"/>
        <v>1.4526453961456138</v>
      </c>
      <c r="P1366">
        <f t="shared" si="241"/>
        <v>9</v>
      </c>
      <c r="Q1366">
        <f t="shared" si="242"/>
        <v>6</v>
      </c>
      <c r="AC1366" s="2"/>
      <c r="AD1366" s="2"/>
    </row>
    <row r="1367" spans="1:30" x14ac:dyDescent="0.25">
      <c r="A1367" s="6">
        <v>41888.583333327653</v>
      </c>
      <c r="B1367" s="8">
        <v>30</v>
      </c>
      <c r="C1367">
        <v>31.274166666666662</v>
      </c>
      <c r="D1367">
        <v>29.571666666666669</v>
      </c>
      <c r="E1367">
        <v>23.898333333333337</v>
      </c>
      <c r="F1367">
        <v>24.312499999999996</v>
      </c>
      <c r="G1367">
        <v>9.6083333333333325</v>
      </c>
      <c r="H1367">
        <v>14.143333333333336</v>
      </c>
      <c r="I1367">
        <v>14.358333333333334</v>
      </c>
      <c r="J1367">
        <v>17.908333333333331</v>
      </c>
      <c r="K1367" s="2">
        <v>28.78</v>
      </c>
      <c r="L1367" s="2">
        <v>22.33</v>
      </c>
      <c r="M1367">
        <f t="shared" si="238"/>
        <v>27.484508333333277</v>
      </c>
      <c r="N1367">
        <f t="shared" si="239"/>
        <v>2.8604865568083206</v>
      </c>
      <c r="O1367">
        <f t="shared" si="240"/>
        <v>1.5347328990227984</v>
      </c>
      <c r="P1367">
        <f t="shared" si="241"/>
        <v>9</v>
      </c>
      <c r="Q1367">
        <f t="shared" si="242"/>
        <v>6</v>
      </c>
      <c r="AC1367" s="2"/>
      <c r="AD1367" s="2"/>
    </row>
    <row r="1368" spans="1:30" x14ac:dyDescent="0.25">
      <c r="A1368" s="6">
        <v>41888.624999994317</v>
      </c>
      <c r="B1368" s="8">
        <v>30</v>
      </c>
      <c r="C1368">
        <v>31.613333333333333</v>
      </c>
      <c r="D1368">
        <v>29.571666666666669</v>
      </c>
      <c r="E1368">
        <v>23.905833333333334</v>
      </c>
      <c r="F1368">
        <v>24.343333333333334</v>
      </c>
      <c r="G1368">
        <v>9.6083333333333325</v>
      </c>
      <c r="H1368">
        <v>14.0625</v>
      </c>
      <c r="I1368">
        <v>14.305</v>
      </c>
      <c r="J1368">
        <v>17.933333333333334</v>
      </c>
      <c r="K1368" s="2">
        <v>28.78</v>
      </c>
      <c r="L1368" s="2">
        <v>22.33</v>
      </c>
      <c r="M1368">
        <f t="shared" si="238"/>
        <v>28.200929166666654</v>
      </c>
      <c r="N1368">
        <f t="shared" si="239"/>
        <v>2.9350490026019069</v>
      </c>
      <c r="O1368">
        <f t="shared" si="240"/>
        <v>1.5725425185873598</v>
      </c>
      <c r="P1368">
        <f t="shared" si="241"/>
        <v>9</v>
      </c>
      <c r="Q1368">
        <f t="shared" si="242"/>
        <v>6</v>
      </c>
      <c r="AC1368" s="2"/>
      <c r="AD1368" s="2"/>
    </row>
    <row r="1369" spans="1:30" x14ac:dyDescent="0.25">
      <c r="A1369" s="6">
        <v>41888.666666660982</v>
      </c>
      <c r="B1369" s="8">
        <v>30</v>
      </c>
      <c r="C1369">
        <v>31.349166666666672</v>
      </c>
      <c r="D1369">
        <v>29.55083333333333</v>
      </c>
      <c r="E1369">
        <v>23.917500000000004</v>
      </c>
      <c r="F1369">
        <v>24.362500000000001</v>
      </c>
      <c r="G1369">
        <v>9.6166666666666689</v>
      </c>
      <c r="H1369">
        <v>14.22</v>
      </c>
      <c r="I1369">
        <v>14.4625</v>
      </c>
      <c r="J1369">
        <v>17.925000000000001</v>
      </c>
      <c r="K1369" s="2">
        <v>28.78</v>
      </c>
      <c r="L1369" s="2">
        <v>22.33</v>
      </c>
      <c r="M1369">
        <f t="shared" si="238"/>
        <v>28.200929166666654</v>
      </c>
      <c r="N1369">
        <f t="shared" si="239"/>
        <v>2.9325056325823202</v>
      </c>
      <c r="O1369">
        <f t="shared" si="240"/>
        <v>1.5732735936773585</v>
      </c>
      <c r="P1369">
        <f t="shared" si="241"/>
        <v>9</v>
      </c>
      <c r="Q1369">
        <f t="shared" si="242"/>
        <v>6</v>
      </c>
      <c r="AC1369" s="2"/>
      <c r="AD1369" s="2"/>
    </row>
    <row r="1370" spans="1:30" x14ac:dyDescent="0.25">
      <c r="A1370" s="6">
        <v>41888.708333327646</v>
      </c>
      <c r="B1370" s="8">
        <v>29</v>
      </c>
      <c r="C1370">
        <v>31.005833333333339</v>
      </c>
      <c r="D1370">
        <v>29.557500000000001</v>
      </c>
      <c r="E1370">
        <v>23.928333333333338</v>
      </c>
      <c r="F1370">
        <v>24.383333333333329</v>
      </c>
      <c r="G1370">
        <v>6.4250000000000007</v>
      </c>
      <c r="H1370">
        <v>14.450833333333335</v>
      </c>
      <c r="I1370">
        <v>14.369166666666667</v>
      </c>
      <c r="J1370">
        <v>14.808333333333332</v>
      </c>
      <c r="K1370" s="2">
        <v>28.78</v>
      </c>
      <c r="L1370" s="2">
        <v>22.33</v>
      </c>
      <c r="M1370">
        <f t="shared" si="238"/>
        <v>0</v>
      </c>
      <c r="N1370">
        <f t="shared" si="239"/>
        <v>0</v>
      </c>
      <c r="O1370">
        <f t="shared" si="240"/>
        <v>0</v>
      </c>
      <c r="P1370">
        <f t="shared" si="241"/>
        <v>9</v>
      </c>
      <c r="Q1370">
        <f t="shared" si="242"/>
        <v>6</v>
      </c>
      <c r="AC1370" s="2"/>
      <c r="AD1370" s="2"/>
    </row>
    <row r="1371" spans="1:30" x14ac:dyDescent="0.25">
      <c r="A1371" s="6">
        <v>41888.74999999431</v>
      </c>
      <c r="B1371" s="8">
        <v>28</v>
      </c>
      <c r="C1371">
        <v>31.222500000000007</v>
      </c>
      <c r="D1371">
        <v>29.546666666666667</v>
      </c>
      <c r="E1371">
        <v>23.939999999999998</v>
      </c>
      <c r="F1371">
        <v>24.39916666666667</v>
      </c>
      <c r="G1371">
        <v>9.5583333333333318</v>
      </c>
      <c r="H1371">
        <v>14.126666666666667</v>
      </c>
      <c r="I1371">
        <v>14.326666666666666</v>
      </c>
      <c r="J1371">
        <v>17.933333333333334</v>
      </c>
      <c r="K1371" s="2">
        <v>28.78</v>
      </c>
      <c r="L1371" s="2">
        <v>22.33</v>
      </c>
      <c r="M1371">
        <f t="shared" si="238"/>
        <v>27.093733333333311</v>
      </c>
      <c r="N1371">
        <f t="shared" si="239"/>
        <v>2.8345666957279843</v>
      </c>
      <c r="O1371">
        <f t="shared" si="240"/>
        <v>1.510802973977694</v>
      </c>
      <c r="P1371">
        <f t="shared" si="241"/>
        <v>9</v>
      </c>
      <c r="Q1371">
        <f t="shared" si="242"/>
        <v>6</v>
      </c>
      <c r="AC1371" s="2"/>
      <c r="AD1371" s="2"/>
    </row>
    <row r="1372" spans="1:30" x14ac:dyDescent="0.25">
      <c r="A1372" s="6">
        <v>41888.791666660974</v>
      </c>
      <c r="B1372" s="8">
        <v>27</v>
      </c>
      <c r="C1372">
        <v>31.382500000000004</v>
      </c>
      <c r="D1372">
        <v>29.53833333333333</v>
      </c>
      <c r="E1372">
        <v>23.950833333333332</v>
      </c>
      <c r="F1372">
        <v>24.416666666666671</v>
      </c>
      <c r="G1372">
        <v>12.749999999999998</v>
      </c>
      <c r="H1372">
        <v>13.862500000000002</v>
      </c>
      <c r="I1372">
        <v>14.416666666666671</v>
      </c>
      <c r="J1372">
        <v>21.06666666666667</v>
      </c>
      <c r="K1372" s="2">
        <v>28.78</v>
      </c>
      <c r="L1372" s="2">
        <v>22.33</v>
      </c>
      <c r="M1372">
        <f t="shared" si="238"/>
        <v>36.320365277777839</v>
      </c>
      <c r="N1372">
        <f t="shared" si="239"/>
        <v>2.8486561002178701</v>
      </c>
      <c r="O1372">
        <f t="shared" si="240"/>
        <v>1.724067972046416</v>
      </c>
      <c r="P1372">
        <f t="shared" si="241"/>
        <v>9</v>
      </c>
      <c r="Q1372">
        <f t="shared" si="242"/>
        <v>6</v>
      </c>
      <c r="AC1372" s="2"/>
      <c r="AD1372" s="2"/>
    </row>
    <row r="1373" spans="1:30" x14ac:dyDescent="0.25">
      <c r="A1373" s="6">
        <v>41888.833333327639</v>
      </c>
      <c r="B1373" s="8">
        <v>26</v>
      </c>
      <c r="C1373">
        <v>31.153333333333332</v>
      </c>
      <c r="D1373">
        <v>29.528333333333332</v>
      </c>
      <c r="E1373">
        <v>23.956666666666663</v>
      </c>
      <c r="F1373">
        <v>24.424999999999997</v>
      </c>
      <c r="G1373">
        <v>9.6000000000000014</v>
      </c>
      <c r="H1373">
        <v>14.047500000000001</v>
      </c>
      <c r="I1373">
        <v>14.425833333333337</v>
      </c>
      <c r="J1373">
        <v>17.933333333333334</v>
      </c>
      <c r="K1373" s="2">
        <v>28.78</v>
      </c>
      <c r="L1373" s="2">
        <v>22.33</v>
      </c>
      <c r="M1373">
        <f t="shared" si="238"/>
        <v>31.739613888888947</v>
      </c>
      <c r="N1373">
        <f t="shared" si="239"/>
        <v>3.306209780092598</v>
      </c>
      <c r="O1373">
        <f t="shared" si="240"/>
        <v>1.7698669454770788</v>
      </c>
      <c r="P1373">
        <f t="shared" si="241"/>
        <v>9</v>
      </c>
      <c r="Q1373">
        <f t="shared" si="242"/>
        <v>6</v>
      </c>
      <c r="AC1373" s="2"/>
      <c r="AD1373" s="2"/>
    </row>
    <row r="1374" spans="1:30" x14ac:dyDescent="0.25">
      <c r="A1374" s="6">
        <v>41889.291666660945</v>
      </c>
      <c r="B1374" s="8">
        <v>27.106666666666666</v>
      </c>
      <c r="C1374">
        <v>27.706666666666667</v>
      </c>
      <c r="D1374">
        <v>27.318333333333339</v>
      </c>
      <c r="E1374">
        <v>23.805000000000003</v>
      </c>
      <c r="F1374">
        <v>24.259166666666669</v>
      </c>
      <c r="G1374">
        <v>9.9999999999999992E-2</v>
      </c>
      <c r="H1374">
        <v>23.016666666666666</v>
      </c>
      <c r="I1374">
        <v>22.749166666666667</v>
      </c>
      <c r="J1374">
        <v>9.9999999999999992E-2</v>
      </c>
      <c r="K1374" s="2">
        <v>28.78</v>
      </c>
      <c r="L1374" s="2">
        <v>22.33</v>
      </c>
      <c r="M1374">
        <f t="shared" si="238"/>
        <v>0</v>
      </c>
      <c r="N1374">
        <f t="shared" si="239"/>
        <v>0</v>
      </c>
      <c r="O1374">
        <f t="shared" si="240"/>
        <v>0</v>
      </c>
      <c r="P1374">
        <f t="shared" si="241"/>
        <v>9</v>
      </c>
      <c r="Q1374">
        <f t="shared" si="242"/>
        <v>7</v>
      </c>
      <c r="AC1374" s="2"/>
      <c r="AD1374" s="2"/>
    </row>
    <row r="1375" spans="1:30" x14ac:dyDescent="0.25">
      <c r="A1375" s="6">
        <v>41889.33333332761</v>
      </c>
      <c r="B1375" s="8">
        <v>27.26166666666667</v>
      </c>
      <c r="C1375">
        <v>31.386000000000003</v>
      </c>
      <c r="D1375">
        <v>28.937000000000001</v>
      </c>
      <c r="E1375">
        <v>23.815555555555555</v>
      </c>
      <c r="F1375">
        <v>24.273333333333333</v>
      </c>
      <c r="G1375">
        <v>15.883333333333333</v>
      </c>
      <c r="H1375">
        <v>14.673333333333334</v>
      </c>
      <c r="I1375">
        <v>16.051111111111112</v>
      </c>
      <c r="J1375">
        <v>24.216666666666672</v>
      </c>
      <c r="K1375" s="2">
        <v>28.78</v>
      </c>
      <c r="L1375" s="2">
        <v>22.33</v>
      </c>
      <c r="M1375">
        <f t="shared" si="238"/>
        <v>57.776807407407418</v>
      </c>
      <c r="N1375">
        <f t="shared" si="239"/>
        <v>3.6375744432785364</v>
      </c>
      <c r="O1375">
        <f t="shared" si="240"/>
        <v>2.3858282480691289</v>
      </c>
      <c r="P1375">
        <f t="shared" si="241"/>
        <v>9</v>
      </c>
      <c r="Q1375">
        <f t="shared" si="242"/>
        <v>7</v>
      </c>
      <c r="AC1375" s="2"/>
      <c r="AD1375" s="2"/>
    </row>
    <row r="1376" spans="1:30" x14ac:dyDescent="0.25">
      <c r="A1376" s="6">
        <v>41889.374999994274</v>
      </c>
      <c r="B1376" s="8">
        <v>28.376666666666665</v>
      </c>
      <c r="C1376">
        <v>30.90666666666667</v>
      </c>
      <c r="D1376">
        <v>29.046666666666667</v>
      </c>
      <c r="E1376">
        <v>23.857142857142858</v>
      </c>
      <c r="F1376">
        <v>24.295714285714286</v>
      </c>
      <c r="G1376">
        <v>12.666666666666666</v>
      </c>
      <c r="H1376">
        <v>13.837142857142856</v>
      </c>
      <c r="I1376">
        <v>14.498571428571427</v>
      </c>
      <c r="J1376">
        <v>20.983333333333331</v>
      </c>
      <c r="K1376" s="2">
        <v>28.78</v>
      </c>
      <c r="L1376" s="2">
        <v>22.33</v>
      </c>
      <c r="M1376">
        <f t="shared" si="238"/>
        <v>39.114716666666652</v>
      </c>
      <c r="N1376">
        <f t="shared" si="239"/>
        <v>3.0880039473684202</v>
      </c>
      <c r="O1376">
        <f t="shared" si="240"/>
        <v>1.8640849880857819</v>
      </c>
      <c r="P1376">
        <f t="shared" si="241"/>
        <v>9</v>
      </c>
      <c r="Q1376">
        <f t="shared" si="242"/>
        <v>7</v>
      </c>
      <c r="AC1376" s="2"/>
      <c r="AD1376" s="2"/>
    </row>
    <row r="1377" spans="1:30" x14ac:dyDescent="0.25">
      <c r="A1377" s="6">
        <v>41889.416666660938</v>
      </c>
      <c r="B1377" s="8">
        <v>29.831666666666667</v>
      </c>
      <c r="C1377">
        <v>30.709999999999997</v>
      </c>
      <c r="D1377">
        <v>29.121666666666666</v>
      </c>
      <c r="E1377">
        <v>23.886666666666667</v>
      </c>
      <c r="F1377">
        <v>24.331666666666667</v>
      </c>
      <c r="G1377">
        <v>7.95</v>
      </c>
      <c r="H1377">
        <v>14.151666666666666</v>
      </c>
      <c r="I1377">
        <v>14.396666666666667</v>
      </c>
      <c r="J1377">
        <v>16.308333333333334</v>
      </c>
      <c r="K1377" s="2">
        <v>28.78</v>
      </c>
      <c r="L1377" s="2">
        <v>22.33</v>
      </c>
      <c r="M1377">
        <f t="shared" si="238"/>
        <v>28.266058333333355</v>
      </c>
      <c r="N1377">
        <f t="shared" si="239"/>
        <v>3.5554790356394155</v>
      </c>
      <c r="O1377">
        <f t="shared" si="240"/>
        <v>1.7332278998467054</v>
      </c>
      <c r="P1377">
        <f t="shared" si="241"/>
        <v>9</v>
      </c>
      <c r="Q1377">
        <f t="shared" si="242"/>
        <v>7</v>
      </c>
      <c r="AC1377" s="2"/>
      <c r="AD1377" s="2"/>
    </row>
    <row r="1378" spans="1:30" x14ac:dyDescent="0.25">
      <c r="A1378" s="6">
        <v>41889.458333327602</v>
      </c>
      <c r="B1378" s="8">
        <v>30.181666666666668</v>
      </c>
      <c r="C1378">
        <v>30.761666666666667</v>
      </c>
      <c r="D1378">
        <v>29.178333333333331</v>
      </c>
      <c r="E1378">
        <v>23.92</v>
      </c>
      <c r="F1378">
        <v>24.355</v>
      </c>
      <c r="G1378">
        <v>7.958333333333333</v>
      </c>
      <c r="H1378">
        <v>14.416666666666666</v>
      </c>
      <c r="I1378">
        <v>14.343333333333332</v>
      </c>
      <c r="J1378">
        <v>16.308333333333334</v>
      </c>
      <c r="K1378" s="2">
        <v>28.78</v>
      </c>
      <c r="L1378" s="2">
        <v>22.33</v>
      </c>
      <c r="M1378">
        <f t="shared" si="238"/>
        <v>0</v>
      </c>
      <c r="N1378">
        <f t="shared" si="239"/>
        <v>0</v>
      </c>
      <c r="O1378">
        <f t="shared" si="240"/>
        <v>0</v>
      </c>
      <c r="P1378">
        <f t="shared" si="241"/>
        <v>9</v>
      </c>
      <c r="Q1378">
        <f t="shared" si="242"/>
        <v>7</v>
      </c>
      <c r="AC1378" s="2"/>
      <c r="AD1378" s="2"/>
    </row>
    <row r="1379" spans="1:30" x14ac:dyDescent="0.25">
      <c r="A1379" s="6">
        <v>41889.499999994267</v>
      </c>
      <c r="B1379" s="8">
        <v>30.940677966101688</v>
      </c>
      <c r="C1379">
        <v>31.096666666666664</v>
      </c>
      <c r="D1379">
        <v>29.21166666666667</v>
      </c>
      <c r="E1379">
        <v>23.939999999999998</v>
      </c>
      <c r="F1379">
        <v>24.383333333333336</v>
      </c>
      <c r="G1379">
        <v>11.125</v>
      </c>
      <c r="H1379">
        <v>13.834999999999999</v>
      </c>
      <c r="I1379">
        <v>14.405000000000001</v>
      </c>
      <c r="J1379">
        <v>19.433333333333334</v>
      </c>
      <c r="K1379" s="2">
        <v>28.78</v>
      </c>
      <c r="L1379" s="2">
        <v>22.33</v>
      </c>
      <c r="M1379">
        <f t="shared" si="238"/>
        <v>36.732850000000056</v>
      </c>
      <c r="N1379">
        <f t="shared" si="239"/>
        <v>3.3018292134831513</v>
      </c>
      <c r="O1379">
        <f t="shared" si="240"/>
        <v>1.89019811320755</v>
      </c>
      <c r="P1379">
        <f t="shared" si="241"/>
        <v>9</v>
      </c>
      <c r="Q1379">
        <f t="shared" si="242"/>
        <v>7</v>
      </c>
      <c r="AC1379" s="2"/>
      <c r="AD1379" s="2"/>
    </row>
    <row r="1380" spans="1:30" x14ac:dyDescent="0.25">
      <c r="A1380" s="6">
        <v>41889.541666660931</v>
      </c>
      <c r="B1380" s="8">
        <v>31.338333333333335</v>
      </c>
      <c r="C1380">
        <v>31.05</v>
      </c>
      <c r="D1380">
        <v>29.241666666666671</v>
      </c>
      <c r="E1380">
        <v>23.956666666666667</v>
      </c>
      <c r="F1380">
        <v>24.42</v>
      </c>
      <c r="G1380">
        <v>12.683333333333332</v>
      </c>
      <c r="H1380">
        <v>13.923333333333334</v>
      </c>
      <c r="I1380">
        <v>14.478333333333333</v>
      </c>
      <c r="J1380">
        <v>21.008333333333333</v>
      </c>
      <c r="K1380" s="2">
        <v>28.78</v>
      </c>
      <c r="L1380" s="2">
        <v>22.33</v>
      </c>
      <c r="M1380">
        <f t="shared" si="238"/>
        <v>36.342074999999987</v>
      </c>
      <c r="N1380">
        <f t="shared" si="239"/>
        <v>2.8653409986859391</v>
      </c>
      <c r="O1380">
        <f t="shared" si="240"/>
        <v>1.7298885362951204</v>
      </c>
      <c r="P1380">
        <f t="shared" si="241"/>
        <v>9</v>
      </c>
      <c r="Q1380">
        <f t="shared" si="242"/>
        <v>7</v>
      </c>
      <c r="AC1380" s="2"/>
      <c r="AD1380" s="2"/>
    </row>
    <row r="1381" spans="1:30" x14ac:dyDescent="0.25">
      <c r="A1381" s="6">
        <v>41889.583333327595</v>
      </c>
      <c r="B1381" s="8">
        <v>30.12</v>
      </c>
      <c r="C1381">
        <v>30.95</v>
      </c>
      <c r="D1381">
        <v>29.320000000000004</v>
      </c>
      <c r="E1381">
        <v>23.968333333333334</v>
      </c>
      <c r="F1381">
        <v>24.431666666666668</v>
      </c>
      <c r="G1381">
        <v>9.5499999999999989</v>
      </c>
      <c r="H1381">
        <v>14.205</v>
      </c>
      <c r="I1381">
        <v>14.449999999999998</v>
      </c>
      <c r="J1381">
        <v>17.925000000000001</v>
      </c>
      <c r="K1381" s="2">
        <v>28.78</v>
      </c>
      <c r="L1381" s="2">
        <v>22.33</v>
      </c>
      <c r="M1381">
        <f t="shared" si="238"/>
        <v>28.266058333333262</v>
      </c>
      <c r="N1381">
        <f t="shared" si="239"/>
        <v>2.9597966841186665</v>
      </c>
      <c r="O1381">
        <f t="shared" si="240"/>
        <v>1.576907019990698</v>
      </c>
      <c r="P1381">
        <f t="shared" si="241"/>
        <v>9</v>
      </c>
      <c r="Q1381">
        <f t="shared" si="242"/>
        <v>7</v>
      </c>
      <c r="AC1381" s="2"/>
      <c r="AD1381" s="2"/>
    </row>
    <row r="1382" spans="1:30" x14ac:dyDescent="0.25">
      <c r="A1382" s="6">
        <v>41889.624999994259</v>
      </c>
      <c r="B1382" s="8">
        <v>29.104999999999997</v>
      </c>
      <c r="C1382">
        <v>31.563333333333333</v>
      </c>
      <c r="D1382">
        <v>29.385000000000002</v>
      </c>
      <c r="E1382">
        <v>23.986666666666668</v>
      </c>
      <c r="F1382">
        <v>24.456666666666667</v>
      </c>
      <c r="G1382">
        <v>11.125</v>
      </c>
      <c r="H1382">
        <v>13.808333333333335</v>
      </c>
      <c r="I1382">
        <v>14.296666666666667</v>
      </c>
      <c r="J1382">
        <v>19.491666666666671</v>
      </c>
      <c r="K1382" s="2">
        <v>28.78</v>
      </c>
      <c r="L1382" s="2">
        <v>22.33</v>
      </c>
      <c r="M1382">
        <f t="shared" si="238"/>
        <v>34.60529722222217</v>
      </c>
      <c r="N1382">
        <f t="shared" si="239"/>
        <v>3.1105885143570489</v>
      </c>
      <c r="O1382">
        <f t="shared" si="240"/>
        <v>1.7753893401738605</v>
      </c>
      <c r="P1382">
        <f t="shared" si="241"/>
        <v>9</v>
      </c>
      <c r="Q1382">
        <f t="shared" si="242"/>
        <v>7</v>
      </c>
      <c r="AC1382" s="2"/>
      <c r="AD1382" s="2"/>
    </row>
    <row r="1383" spans="1:30" x14ac:dyDescent="0.25">
      <c r="A1383" s="6">
        <v>41889.666666660924</v>
      </c>
      <c r="B1383" s="8">
        <v>28.628333333333334</v>
      </c>
      <c r="C1383">
        <v>31.42166666666667</v>
      </c>
      <c r="D1383">
        <v>29.38666666666667</v>
      </c>
      <c r="E1383">
        <v>24.004999999999999</v>
      </c>
      <c r="F1383">
        <v>24.473333333333333</v>
      </c>
      <c r="G1383">
        <v>9.6</v>
      </c>
      <c r="H1383">
        <v>13.884999999999998</v>
      </c>
      <c r="I1383">
        <v>14.466666666666667</v>
      </c>
      <c r="J1383">
        <v>17.933333333333334</v>
      </c>
      <c r="K1383" s="2">
        <v>28.78</v>
      </c>
      <c r="L1383" s="2">
        <v>22.33</v>
      </c>
      <c r="M1383">
        <f t="shared" si="238"/>
        <v>37.036786111111162</v>
      </c>
      <c r="N1383">
        <f t="shared" si="239"/>
        <v>3.8579985532407464</v>
      </c>
      <c r="O1383">
        <f t="shared" si="240"/>
        <v>2.0652482961586149</v>
      </c>
      <c r="P1383">
        <f t="shared" si="241"/>
        <v>9</v>
      </c>
      <c r="Q1383">
        <f t="shared" si="242"/>
        <v>7</v>
      </c>
      <c r="AC1383" s="2"/>
      <c r="AD1383" s="2"/>
    </row>
    <row r="1384" spans="1:30" x14ac:dyDescent="0.25">
      <c r="A1384" s="6">
        <v>41889.708333327588</v>
      </c>
      <c r="B1384" s="8">
        <v>27.451666666666672</v>
      </c>
      <c r="C1384">
        <v>30.944999999999997</v>
      </c>
      <c r="D1384">
        <v>29.406666666666666</v>
      </c>
      <c r="E1384">
        <v>24.001666666666665</v>
      </c>
      <c r="F1384">
        <v>24.495000000000001</v>
      </c>
      <c r="G1384">
        <v>11.049999999999997</v>
      </c>
      <c r="H1384">
        <v>14.533333333333333</v>
      </c>
      <c r="I1384">
        <v>14.446666666666665</v>
      </c>
      <c r="J1384">
        <v>19.350000000000001</v>
      </c>
      <c r="K1384" s="2">
        <v>28.78</v>
      </c>
      <c r="L1384" s="2">
        <v>22.33</v>
      </c>
      <c r="M1384">
        <f t="shared" ref="M1384:M1417" si="243">IF(G1384&lt;3,0,IF(H1384&gt;I1384,0,(4.2*L1384*(I1384-H1384+0.84)/3.6)))</f>
        <v>0</v>
      </c>
      <c r="N1384">
        <f t="shared" ref="N1384:N1417" si="244">M1384/G1384</f>
        <v>0</v>
      </c>
      <c r="O1384">
        <f t="shared" ref="O1384:O1417" si="245">M1384/J1384</f>
        <v>0</v>
      </c>
      <c r="P1384">
        <f t="shared" ref="P1384:P1417" si="246">MONTH(A1384)</f>
        <v>9</v>
      </c>
      <c r="Q1384">
        <f t="shared" ref="Q1384:Q1417" si="247">DAY(A1384)</f>
        <v>7</v>
      </c>
      <c r="AC1384" s="2"/>
      <c r="AD1384" s="2"/>
    </row>
    <row r="1385" spans="1:30" x14ac:dyDescent="0.25">
      <c r="A1385" s="6">
        <v>41889.749999994252</v>
      </c>
      <c r="B1385" s="8">
        <v>26.138333333333364</v>
      </c>
      <c r="C1385">
        <v>30.873333333333331</v>
      </c>
      <c r="D1385">
        <v>29.403333333333336</v>
      </c>
      <c r="E1385">
        <v>24.015000000000001</v>
      </c>
      <c r="F1385">
        <v>24.506666666666664</v>
      </c>
      <c r="G1385">
        <v>9.5916666666666668</v>
      </c>
      <c r="H1385">
        <v>14.148333333333333</v>
      </c>
      <c r="I1385">
        <v>14.371666666666668</v>
      </c>
      <c r="J1385">
        <v>17.933333333333334</v>
      </c>
      <c r="K1385" s="2">
        <v>28.78</v>
      </c>
      <c r="L1385" s="2">
        <v>22.33</v>
      </c>
      <c r="M1385">
        <f t="shared" si="243"/>
        <v>27.701605555555581</v>
      </c>
      <c r="N1385">
        <f t="shared" si="244"/>
        <v>2.8880909354184792</v>
      </c>
      <c r="O1385">
        <f t="shared" si="245"/>
        <v>1.5446991945477089</v>
      </c>
      <c r="P1385">
        <f t="shared" si="246"/>
        <v>9</v>
      </c>
      <c r="Q1385">
        <f t="shared" si="247"/>
        <v>7</v>
      </c>
      <c r="AC1385" s="2"/>
      <c r="AD1385" s="2"/>
    </row>
    <row r="1386" spans="1:30" x14ac:dyDescent="0.25">
      <c r="A1386" s="6">
        <v>41889.791666660916</v>
      </c>
      <c r="B1386" s="8">
        <v>25.538333333333345</v>
      </c>
      <c r="C1386">
        <v>31.294999999999998</v>
      </c>
      <c r="D1386">
        <v>29.38666666666667</v>
      </c>
      <c r="E1386">
        <v>24.02333333333333</v>
      </c>
      <c r="F1386">
        <v>24.513333333333332</v>
      </c>
      <c r="G1386">
        <v>11.166666666666666</v>
      </c>
      <c r="H1386">
        <v>13.778333333333334</v>
      </c>
      <c r="I1386">
        <v>14.313333333333333</v>
      </c>
      <c r="J1386">
        <v>19.524999999999999</v>
      </c>
      <c r="K1386" s="2">
        <v>28.78</v>
      </c>
      <c r="L1386" s="2">
        <v>22.33</v>
      </c>
      <c r="M1386">
        <f t="shared" si="243"/>
        <v>35.821041666666616</v>
      </c>
      <c r="N1386">
        <f t="shared" si="244"/>
        <v>3.207854477611936</v>
      </c>
      <c r="O1386">
        <f t="shared" si="245"/>
        <v>1.8346244131455374</v>
      </c>
      <c r="P1386">
        <f t="shared" si="246"/>
        <v>9</v>
      </c>
      <c r="Q1386">
        <f t="shared" si="247"/>
        <v>7</v>
      </c>
      <c r="AC1386" s="2"/>
      <c r="AD1386" s="2"/>
    </row>
    <row r="1387" spans="1:30" x14ac:dyDescent="0.25">
      <c r="A1387" s="6">
        <v>41889.83333332758</v>
      </c>
      <c r="B1387" s="8">
        <v>25.246666666666684</v>
      </c>
      <c r="C1387">
        <v>31.159999999999997</v>
      </c>
      <c r="D1387">
        <v>29.355</v>
      </c>
      <c r="E1387">
        <v>24.023333333333337</v>
      </c>
      <c r="F1387">
        <v>24.508333333333336</v>
      </c>
      <c r="G1387">
        <v>9.5666666666666682</v>
      </c>
      <c r="H1387">
        <v>14.118333333333334</v>
      </c>
      <c r="I1387">
        <v>14.391666666666667</v>
      </c>
      <c r="J1387">
        <v>17.925000000000001</v>
      </c>
      <c r="K1387" s="2">
        <v>28.78</v>
      </c>
      <c r="L1387" s="2">
        <v>22.33</v>
      </c>
      <c r="M1387">
        <f t="shared" si="243"/>
        <v>29.004188888888891</v>
      </c>
      <c r="N1387">
        <f t="shared" si="244"/>
        <v>3.0317967479674794</v>
      </c>
      <c r="O1387">
        <f t="shared" si="245"/>
        <v>1.6180858515419185</v>
      </c>
      <c r="P1387">
        <f t="shared" si="246"/>
        <v>9</v>
      </c>
      <c r="Q1387">
        <f t="shared" si="247"/>
        <v>7</v>
      </c>
      <c r="AC1387" s="2"/>
      <c r="AD1387" s="2"/>
    </row>
    <row r="1388" spans="1:30" x14ac:dyDescent="0.25">
      <c r="A1388" s="6">
        <v>41890.291666660887</v>
      </c>
      <c r="B1388" s="8">
        <v>26.588333333333331</v>
      </c>
      <c r="C1388">
        <v>30.914999999999996</v>
      </c>
      <c r="D1388">
        <v>28.843333333333334</v>
      </c>
      <c r="E1388">
        <v>23.884999999999994</v>
      </c>
      <c r="F1388">
        <v>24.338333333333335</v>
      </c>
      <c r="G1388">
        <v>14.308333333333332</v>
      </c>
      <c r="H1388">
        <v>14.916666666666666</v>
      </c>
      <c r="I1388">
        <v>15.984999999999999</v>
      </c>
      <c r="J1388">
        <v>22.641666666666669</v>
      </c>
      <c r="K1388" s="2">
        <v>28.78</v>
      </c>
      <c r="L1388" s="2">
        <v>22.33</v>
      </c>
      <c r="M1388">
        <f t="shared" si="243"/>
        <v>49.715263888888884</v>
      </c>
      <c r="N1388">
        <f t="shared" si="244"/>
        <v>3.4745670743544945</v>
      </c>
      <c r="O1388">
        <f t="shared" si="245"/>
        <v>2.1957422402159241</v>
      </c>
      <c r="P1388">
        <f t="shared" si="246"/>
        <v>9</v>
      </c>
      <c r="Q1388">
        <f t="shared" si="247"/>
        <v>8</v>
      </c>
      <c r="AC1388" s="2"/>
      <c r="AD1388" s="2"/>
    </row>
    <row r="1389" spans="1:30" x14ac:dyDescent="0.25">
      <c r="A1389" s="6">
        <v>41890.333333327551</v>
      </c>
      <c r="B1389" s="8">
        <v>26.649999999999995</v>
      </c>
      <c r="C1389">
        <v>30.820000000000004</v>
      </c>
      <c r="D1389">
        <v>28.930000000000003</v>
      </c>
      <c r="E1389">
        <v>23.923333333333332</v>
      </c>
      <c r="F1389">
        <v>24.37166666666667</v>
      </c>
      <c r="G1389">
        <v>12.633333333333333</v>
      </c>
      <c r="H1389">
        <v>14.015000000000001</v>
      </c>
      <c r="I1389">
        <v>14.453333333333333</v>
      </c>
      <c r="J1389">
        <v>20.958333333333332</v>
      </c>
      <c r="K1389" s="2">
        <v>28.78</v>
      </c>
      <c r="L1389" s="2">
        <v>22.33</v>
      </c>
      <c r="M1389">
        <f t="shared" si="243"/>
        <v>33.302713888888867</v>
      </c>
      <c r="N1389">
        <f t="shared" si="244"/>
        <v>2.6360987247141585</v>
      </c>
      <c r="O1389">
        <f t="shared" si="245"/>
        <v>1.5889962889330673</v>
      </c>
      <c r="P1389">
        <f t="shared" si="246"/>
        <v>9</v>
      </c>
      <c r="Q1389">
        <f t="shared" si="247"/>
        <v>8</v>
      </c>
      <c r="AC1389" s="2"/>
      <c r="AD1389" s="2"/>
    </row>
    <row r="1390" spans="1:30" x14ac:dyDescent="0.25">
      <c r="A1390" s="6">
        <v>41890.374999994216</v>
      </c>
      <c r="B1390" s="8">
        <v>27.310000000000002</v>
      </c>
      <c r="C1390">
        <v>30.353333333333335</v>
      </c>
      <c r="D1390">
        <v>28.986666666666665</v>
      </c>
      <c r="E1390">
        <v>23.946666666666669</v>
      </c>
      <c r="F1390">
        <v>24.396666666666665</v>
      </c>
      <c r="G1390">
        <v>11.058333333333332</v>
      </c>
      <c r="H1390">
        <v>14.280000000000001</v>
      </c>
      <c r="I1390">
        <v>14.520000000000001</v>
      </c>
      <c r="J1390">
        <v>19.383333333333333</v>
      </c>
      <c r="K1390" s="2">
        <v>28.78</v>
      </c>
      <c r="L1390" s="2">
        <v>22.33</v>
      </c>
      <c r="M1390">
        <f t="shared" si="243"/>
        <v>28.1358</v>
      </c>
      <c r="N1390">
        <f t="shared" si="244"/>
        <v>2.5443074604370763</v>
      </c>
      <c r="O1390">
        <f t="shared" si="245"/>
        <v>1.4515460017196904</v>
      </c>
      <c r="P1390">
        <f t="shared" si="246"/>
        <v>9</v>
      </c>
      <c r="Q1390">
        <f t="shared" si="247"/>
        <v>8</v>
      </c>
      <c r="AC1390" s="2"/>
      <c r="AD1390" s="2"/>
    </row>
    <row r="1391" spans="1:30" x14ac:dyDescent="0.25">
      <c r="A1391" s="6">
        <v>41890.41666666088</v>
      </c>
      <c r="B1391" s="8">
        <v>29.055</v>
      </c>
      <c r="C1391">
        <v>30.696666666666669</v>
      </c>
      <c r="D1391">
        <v>29.08666666666667</v>
      </c>
      <c r="E1391">
        <v>23.971666666666668</v>
      </c>
      <c r="F1391">
        <v>24.426666666666666</v>
      </c>
      <c r="G1391">
        <v>9.5166666666666657</v>
      </c>
      <c r="H1391">
        <v>14.135</v>
      </c>
      <c r="I1391">
        <v>14.366666666666667</v>
      </c>
      <c r="J1391">
        <v>17.849999999999998</v>
      </c>
      <c r="K1391" s="2">
        <v>28.78</v>
      </c>
      <c r="L1391" s="2">
        <v>22.33</v>
      </c>
      <c r="M1391">
        <f t="shared" si="243"/>
        <v>27.918702777777792</v>
      </c>
      <c r="N1391">
        <f t="shared" si="244"/>
        <v>2.9336640396964406</v>
      </c>
      <c r="O1391">
        <f t="shared" si="245"/>
        <v>1.5640729847494563</v>
      </c>
      <c r="P1391">
        <f t="shared" si="246"/>
        <v>9</v>
      </c>
      <c r="Q1391">
        <f t="shared" si="247"/>
        <v>8</v>
      </c>
      <c r="AC1391" s="2"/>
      <c r="AD1391" s="2"/>
    </row>
    <row r="1392" spans="1:30" x14ac:dyDescent="0.25">
      <c r="A1392" s="6">
        <v>41890.458333327544</v>
      </c>
      <c r="B1392" s="8">
        <v>29.533333333333339</v>
      </c>
      <c r="C1392">
        <v>31.004999999999995</v>
      </c>
      <c r="D1392">
        <v>29.126666666666665</v>
      </c>
      <c r="E1392">
        <v>24.003333333333334</v>
      </c>
      <c r="F1392">
        <v>24.459999999999997</v>
      </c>
      <c r="G1392">
        <v>11.108333333333333</v>
      </c>
      <c r="H1392">
        <v>13.796666666666667</v>
      </c>
      <c r="I1392">
        <v>14.373333333333335</v>
      </c>
      <c r="J1392">
        <v>19.416666666666661</v>
      </c>
      <c r="K1392" s="2">
        <v>28.78</v>
      </c>
      <c r="L1392" s="2">
        <v>22.33</v>
      </c>
      <c r="M1392">
        <f t="shared" si="243"/>
        <v>36.906527777777804</v>
      </c>
      <c r="N1392">
        <f t="shared" si="244"/>
        <v>3.3224181045261343</v>
      </c>
      <c r="O1392">
        <f t="shared" si="245"/>
        <v>1.9007653791130206</v>
      </c>
      <c r="P1392">
        <f t="shared" si="246"/>
        <v>9</v>
      </c>
      <c r="Q1392">
        <f t="shared" si="247"/>
        <v>8</v>
      </c>
      <c r="AC1392" s="2"/>
      <c r="AD1392" s="2"/>
    </row>
    <row r="1393" spans="1:30" x14ac:dyDescent="0.25">
      <c r="A1393" s="6">
        <v>41890.499999994208</v>
      </c>
      <c r="B1393" s="8">
        <v>30.179661016949158</v>
      </c>
      <c r="C1393">
        <v>31.006666666666671</v>
      </c>
      <c r="D1393">
        <v>29.126666666666665</v>
      </c>
      <c r="E1393">
        <v>24.01166666666667</v>
      </c>
      <c r="F1393">
        <v>24.486666666666668</v>
      </c>
      <c r="G1393">
        <v>11.124999999999998</v>
      </c>
      <c r="H1393">
        <v>13.839999999999998</v>
      </c>
      <c r="I1393">
        <v>14.418333333333331</v>
      </c>
      <c r="J1393">
        <v>19.43333333333333</v>
      </c>
      <c r="K1393" s="2">
        <v>28.78</v>
      </c>
      <c r="L1393" s="2">
        <v>22.33</v>
      </c>
      <c r="M1393">
        <f t="shared" si="243"/>
        <v>36.949947222222214</v>
      </c>
      <c r="N1393">
        <f t="shared" si="244"/>
        <v>3.3213435705368286</v>
      </c>
      <c r="O1393">
        <f t="shared" si="245"/>
        <v>1.9013694968553458</v>
      </c>
      <c r="P1393">
        <f t="shared" si="246"/>
        <v>9</v>
      </c>
      <c r="Q1393">
        <f t="shared" si="247"/>
        <v>8</v>
      </c>
      <c r="AC1393" s="2"/>
      <c r="AD1393" s="2"/>
    </row>
    <row r="1394" spans="1:30" x14ac:dyDescent="0.25">
      <c r="A1394" s="6">
        <v>41890.541666660873</v>
      </c>
      <c r="B1394" s="8">
        <v>31.358333333333324</v>
      </c>
      <c r="C1394">
        <v>30.783333333333335</v>
      </c>
      <c r="D1394">
        <v>29.171666666666667</v>
      </c>
      <c r="E1394">
        <v>24.02</v>
      </c>
      <c r="F1394">
        <v>24.501666666666665</v>
      </c>
      <c r="G1394">
        <v>7.9416666666666673</v>
      </c>
      <c r="H1394">
        <v>14.218333333333332</v>
      </c>
      <c r="I1394">
        <v>14.424999999999999</v>
      </c>
      <c r="J1394">
        <v>16.324999999999999</v>
      </c>
      <c r="K1394" s="2">
        <v>28.78</v>
      </c>
      <c r="L1394" s="2">
        <v>22.33</v>
      </c>
      <c r="M1394">
        <f t="shared" si="243"/>
        <v>27.267411111111116</v>
      </c>
      <c r="N1394">
        <f t="shared" si="244"/>
        <v>3.4334620496677162</v>
      </c>
      <c r="O1394">
        <f t="shared" si="245"/>
        <v>1.6702855198230393</v>
      </c>
      <c r="P1394">
        <f t="shared" si="246"/>
        <v>9</v>
      </c>
      <c r="Q1394">
        <f t="shared" si="247"/>
        <v>8</v>
      </c>
      <c r="AC1394" s="2"/>
      <c r="AD1394" s="2"/>
    </row>
    <row r="1395" spans="1:30" x14ac:dyDescent="0.25">
      <c r="A1395" s="6">
        <v>41890.583333327537</v>
      </c>
      <c r="B1395" s="8">
        <v>31.106666666666683</v>
      </c>
      <c r="C1395">
        <v>31.00333333333333</v>
      </c>
      <c r="D1395">
        <v>29.233333333333334</v>
      </c>
      <c r="E1395">
        <v>24.03</v>
      </c>
      <c r="F1395">
        <v>24.51166666666667</v>
      </c>
      <c r="G1395">
        <v>10.791666666666666</v>
      </c>
      <c r="H1395">
        <v>14.073333333333332</v>
      </c>
      <c r="I1395">
        <v>14.308333333333335</v>
      </c>
      <c r="J1395">
        <v>19.458333333333332</v>
      </c>
      <c r="K1395" s="2">
        <v>28.78</v>
      </c>
      <c r="L1395" s="2">
        <v>22.33</v>
      </c>
      <c r="M1395">
        <f t="shared" si="243"/>
        <v>28.005541666666737</v>
      </c>
      <c r="N1395">
        <f t="shared" si="244"/>
        <v>2.5951081081081147</v>
      </c>
      <c r="O1395">
        <f t="shared" si="245"/>
        <v>1.4392569593147788</v>
      </c>
      <c r="P1395">
        <f t="shared" si="246"/>
        <v>9</v>
      </c>
      <c r="Q1395">
        <f t="shared" si="247"/>
        <v>8</v>
      </c>
      <c r="AC1395" s="2"/>
      <c r="AD1395" s="2"/>
    </row>
    <row r="1396" spans="1:30" x14ac:dyDescent="0.25">
      <c r="A1396" s="6">
        <v>41890.624999994201</v>
      </c>
      <c r="B1396" s="8">
        <v>30.574999999999999</v>
      </c>
      <c r="C1396">
        <v>32.116666666666667</v>
      </c>
      <c r="D1396">
        <v>29.424999999999997</v>
      </c>
      <c r="E1396">
        <v>24.039999999999996</v>
      </c>
      <c r="F1396">
        <v>24.51</v>
      </c>
      <c r="G1396">
        <v>15.916666666666664</v>
      </c>
      <c r="H1396">
        <v>13.655000000000001</v>
      </c>
      <c r="I1396">
        <v>14.628333333333332</v>
      </c>
      <c r="J1396">
        <v>24.208333333333339</v>
      </c>
      <c r="K1396" s="2">
        <v>28.78</v>
      </c>
      <c r="L1396" s="2">
        <v>22.33</v>
      </c>
      <c r="M1396">
        <f t="shared" si="243"/>
        <v>47.240355555555489</v>
      </c>
      <c r="N1396">
        <f t="shared" si="244"/>
        <v>2.9679804537521779</v>
      </c>
      <c r="O1396">
        <f t="shared" si="245"/>
        <v>1.9514088353413623</v>
      </c>
      <c r="P1396">
        <f t="shared" si="246"/>
        <v>9</v>
      </c>
      <c r="Q1396">
        <f t="shared" si="247"/>
        <v>8</v>
      </c>
      <c r="AC1396" s="2"/>
      <c r="AD1396" s="2"/>
    </row>
    <row r="1397" spans="1:30" x14ac:dyDescent="0.25">
      <c r="A1397" s="6">
        <v>41890.666666660865</v>
      </c>
      <c r="B1397" s="8">
        <v>29.804999999999996</v>
      </c>
      <c r="C1397">
        <v>32.160000000000004</v>
      </c>
      <c r="D1397">
        <v>29.585000000000004</v>
      </c>
      <c r="E1397">
        <v>24.046666666666667</v>
      </c>
      <c r="F1397">
        <v>24.513333333333332</v>
      </c>
      <c r="G1397">
        <v>14.366666666666662</v>
      </c>
      <c r="H1397">
        <v>13.556666666666667</v>
      </c>
      <c r="I1397">
        <v>14.538333333333332</v>
      </c>
      <c r="J1397">
        <v>22.691666666666666</v>
      </c>
      <c r="K1397" s="2">
        <v>28.78</v>
      </c>
      <c r="L1397" s="2">
        <v>22.33</v>
      </c>
      <c r="M1397">
        <f t="shared" si="243"/>
        <v>47.457452777777746</v>
      </c>
      <c r="N1397">
        <f t="shared" si="244"/>
        <v>3.3033029775715379</v>
      </c>
      <c r="O1397">
        <f t="shared" si="245"/>
        <v>2.0914044558697502</v>
      </c>
      <c r="P1397">
        <f t="shared" si="246"/>
        <v>9</v>
      </c>
      <c r="Q1397">
        <f t="shared" si="247"/>
        <v>8</v>
      </c>
      <c r="AC1397" s="2"/>
      <c r="AD1397" s="2"/>
    </row>
    <row r="1398" spans="1:30" x14ac:dyDescent="0.25">
      <c r="A1398" s="6">
        <v>41890.70833332753</v>
      </c>
      <c r="B1398" s="8">
        <v>27.926666666666659</v>
      </c>
      <c r="C1398">
        <v>32.316666666666663</v>
      </c>
      <c r="D1398">
        <v>29.666666666666668</v>
      </c>
      <c r="E1398">
        <v>24.060000000000002</v>
      </c>
      <c r="F1398">
        <v>24.523333333333337</v>
      </c>
      <c r="G1398">
        <v>14.358333333333329</v>
      </c>
      <c r="H1398">
        <v>13.528333333333334</v>
      </c>
      <c r="I1398">
        <v>14.498333333333333</v>
      </c>
      <c r="J1398">
        <v>22.708333333333332</v>
      </c>
      <c r="K1398" s="2">
        <v>28.78</v>
      </c>
      <c r="L1398" s="2">
        <v>22.33</v>
      </c>
      <c r="M1398">
        <f t="shared" si="243"/>
        <v>47.153516666666633</v>
      </c>
      <c r="N1398">
        <f t="shared" si="244"/>
        <v>3.284052234474752</v>
      </c>
      <c r="O1398">
        <f t="shared" si="245"/>
        <v>2.0764851376146773</v>
      </c>
      <c r="P1398">
        <f t="shared" si="246"/>
        <v>9</v>
      </c>
      <c r="Q1398">
        <f t="shared" si="247"/>
        <v>8</v>
      </c>
      <c r="AC1398" s="2"/>
      <c r="AD1398" s="2"/>
    </row>
    <row r="1399" spans="1:30" x14ac:dyDescent="0.25">
      <c r="A1399" s="6">
        <v>41890.749999994194</v>
      </c>
      <c r="B1399" s="8">
        <v>26.495000000000001</v>
      </c>
      <c r="C1399">
        <v>32.411666666666669</v>
      </c>
      <c r="D1399">
        <v>29.726666666666663</v>
      </c>
      <c r="E1399">
        <v>24.068333333333332</v>
      </c>
      <c r="F1399">
        <v>24.535</v>
      </c>
      <c r="G1399">
        <v>14.424999999999999</v>
      </c>
      <c r="H1399">
        <v>13.679999999999998</v>
      </c>
      <c r="I1399">
        <v>14.37</v>
      </c>
      <c r="J1399">
        <v>22.691666666666666</v>
      </c>
      <c r="K1399" s="2">
        <v>28.78</v>
      </c>
      <c r="L1399" s="2">
        <v>22.33</v>
      </c>
      <c r="M1399">
        <f t="shared" si="243"/>
        <v>39.859050000000032</v>
      </c>
      <c r="N1399">
        <f t="shared" si="244"/>
        <v>2.7631923743500892</v>
      </c>
      <c r="O1399">
        <f t="shared" si="245"/>
        <v>1.7565501285347058</v>
      </c>
      <c r="P1399">
        <f t="shared" si="246"/>
        <v>9</v>
      </c>
      <c r="Q1399">
        <f t="shared" si="247"/>
        <v>8</v>
      </c>
      <c r="AC1399" s="2"/>
      <c r="AD1399" s="2"/>
    </row>
    <row r="1400" spans="1:30" x14ac:dyDescent="0.25">
      <c r="A1400" s="6">
        <v>41890.791666660858</v>
      </c>
      <c r="B1400" s="8">
        <v>25.868333333333329</v>
      </c>
      <c r="C1400">
        <v>31.90166666666666</v>
      </c>
      <c r="D1400">
        <v>29.783333333333331</v>
      </c>
      <c r="E1400">
        <v>24.076666666666664</v>
      </c>
      <c r="F1400">
        <v>24.548333333333332</v>
      </c>
      <c r="G1400">
        <v>12.83333333333333</v>
      </c>
      <c r="H1400">
        <v>13.838333333333333</v>
      </c>
      <c r="I1400">
        <v>14.448333333333332</v>
      </c>
      <c r="J1400">
        <v>21.158333333333335</v>
      </c>
      <c r="K1400" s="2">
        <v>28.78</v>
      </c>
      <c r="L1400" s="2">
        <v>22.33</v>
      </c>
      <c r="M1400">
        <f t="shared" si="243"/>
        <v>37.774916666666648</v>
      </c>
      <c r="N1400">
        <f t="shared" si="244"/>
        <v>2.9434999999999993</v>
      </c>
      <c r="O1400">
        <f t="shared" si="245"/>
        <v>1.7853446238676633</v>
      </c>
      <c r="P1400">
        <f t="shared" si="246"/>
        <v>9</v>
      </c>
      <c r="Q1400">
        <f t="shared" si="247"/>
        <v>8</v>
      </c>
      <c r="AC1400" s="2"/>
      <c r="AD1400" s="2"/>
    </row>
    <row r="1401" spans="1:30" x14ac:dyDescent="0.25">
      <c r="A1401" s="6">
        <v>41890.833333327522</v>
      </c>
      <c r="B1401" s="8">
        <v>25.553333333333345</v>
      </c>
      <c r="C1401">
        <v>32.291666666666664</v>
      </c>
      <c r="D1401">
        <v>29.765000000000001</v>
      </c>
      <c r="E1401">
        <v>24.086666666666662</v>
      </c>
      <c r="F1401">
        <v>24.560000000000002</v>
      </c>
      <c r="G1401">
        <v>14.449999999999998</v>
      </c>
      <c r="H1401">
        <v>13.586666666666668</v>
      </c>
      <c r="I1401">
        <v>14.546666666666665</v>
      </c>
      <c r="J1401">
        <v>22.724999999999998</v>
      </c>
      <c r="K1401" s="2">
        <v>28.78</v>
      </c>
      <c r="L1401" s="2">
        <v>22.33</v>
      </c>
      <c r="M1401">
        <f t="shared" si="243"/>
        <v>46.892999999999923</v>
      </c>
      <c r="N1401">
        <f t="shared" si="244"/>
        <v>3.2451903114186802</v>
      </c>
      <c r="O1401">
        <f t="shared" si="245"/>
        <v>2.0634983498349802</v>
      </c>
      <c r="P1401">
        <f t="shared" si="246"/>
        <v>9</v>
      </c>
      <c r="Q1401">
        <f t="shared" si="247"/>
        <v>8</v>
      </c>
      <c r="AC1401" s="2"/>
      <c r="AD1401" s="2"/>
    </row>
    <row r="1402" spans="1:30" x14ac:dyDescent="0.25">
      <c r="A1402" s="6">
        <v>41891.291666660829</v>
      </c>
      <c r="B1402" s="8">
        <v>26.184999999999999</v>
      </c>
      <c r="C1402">
        <v>31.78833333333333</v>
      </c>
      <c r="D1402">
        <v>28.858333333333334</v>
      </c>
      <c r="E1402">
        <v>23.983333333333331</v>
      </c>
      <c r="F1402">
        <v>24.404999999999998</v>
      </c>
      <c r="G1402">
        <v>19.44166666666667</v>
      </c>
      <c r="H1402">
        <v>18.430000000000003</v>
      </c>
      <c r="I1402">
        <v>20.004999999999999</v>
      </c>
      <c r="J1402">
        <v>27.725000000000005</v>
      </c>
      <c r="K1402" s="2">
        <v>28.78</v>
      </c>
      <c r="L1402" s="2">
        <v>22.33</v>
      </c>
      <c r="M1402">
        <f t="shared" si="243"/>
        <v>62.914774999999885</v>
      </c>
      <c r="N1402">
        <f t="shared" si="244"/>
        <v>3.2360792970424281</v>
      </c>
      <c r="O1402">
        <f t="shared" si="245"/>
        <v>2.2692434625788955</v>
      </c>
      <c r="P1402">
        <f t="shared" si="246"/>
        <v>9</v>
      </c>
      <c r="Q1402">
        <f t="shared" si="247"/>
        <v>9</v>
      </c>
      <c r="AC1402" s="2"/>
      <c r="AD1402" s="2"/>
    </row>
    <row r="1403" spans="1:30" x14ac:dyDescent="0.25">
      <c r="A1403" s="6">
        <v>41891.333333327493</v>
      </c>
      <c r="B1403" s="8">
        <v>27.213333333333342</v>
      </c>
      <c r="C1403">
        <v>32.786666666666669</v>
      </c>
      <c r="D1403">
        <v>29.458333333333332</v>
      </c>
      <c r="E1403">
        <v>24.039999999999996</v>
      </c>
      <c r="F1403">
        <v>24.443333333333332</v>
      </c>
      <c r="G1403">
        <v>19.300000000000004</v>
      </c>
      <c r="H1403">
        <v>14.505000000000001</v>
      </c>
      <c r="I1403">
        <v>15.908333333333333</v>
      </c>
      <c r="J1403">
        <v>27.583333333333332</v>
      </c>
      <c r="K1403" s="2">
        <v>28.78</v>
      </c>
      <c r="L1403" s="2">
        <v>22.33</v>
      </c>
      <c r="M1403">
        <f t="shared" si="243"/>
        <v>58.442572222222196</v>
      </c>
      <c r="N1403">
        <f t="shared" si="244"/>
        <v>3.0281125503742063</v>
      </c>
      <c r="O1403">
        <f t="shared" si="245"/>
        <v>2.118763947633433</v>
      </c>
      <c r="P1403">
        <f t="shared" si="246"/>
        <v>9</v>
      </c>
      <c r="Q1403">
        <f t="shared" si="247"/>
        <v>9</v>
      </c>
      <c r="AC1403" s="2"/>
      <c r="AD1403" s="2"/>
    </row>
    <row r="1404" spans="1:30" x14ac:dyDescent="0.25">
      <c r="A1404" s="6">
        <v>41891.374999994157</v>
      </c>
      <c r="B1404" s="8">
        <v>28.24666666666667</v>
      </c>
      <c r="C1404">
        <v>33.013333333333335</v>
      </c>
      <c r="D1404">
        <v>29.748333333333335</v>
      </c>
      <c r="E1404">
        <v>24.081666666666667</v>
      </c>
      <c r="F1404">
        <v>24.48</v>
      </c>
      <c r="G1404">
        <v>19.225000000000001</v>
      </c>
      <c r="H1404">
        <v>13.713333333333333</v>
      </c>
      <c r="I1404">
        <v>15.064999999999998</v>
      </c>
      <c r="J1404">
        <v>27.558333333333337</v>
      </c>
      <c r="K1404" s="2">
        <v>28.78</v>
      </c>
      <c r="L1404" s="2">
        <v>22.33</v>
      </c>
      <c r="M1404">
        <f t="shared" si="243"/>
        <v>57.096569444444391</v>
      </c>
      <c r="N1404">
        <f t="shared" si="244"/>
        <v>2.9699125848865742</v>
      </c>
      <c r="O1404">
        <f t="shared" si="245"/>
        <v>2.0718440681382901</v>
      </c>
      <c r="P1404">
        <f t="shared" si="246"/>
        <v>9</v>
      </c>
      <c r="Q1404">
        <f t="shared" si="247"/>
        <v>9</v>
      </c>
      <c r="AC1404" s="2"/>
      <c r="AD1404" s="2"/>
    </row>
    <row r="1405" spans="1:30" x14ac:dyDescent="0.25">
      <c r="A1405" s="6">
        <v>41891.416666660822</v>
      </c>
      <c r="B1405" s="8">
        <v>30.003333333333341</v>
      </c>
      <c r="C1405">
        <v>33.196363636363635</v>
      </c>
      <c r="D1405">
        <v>29.950909090909089</v>
      </c>
      <c r="E1405">
        <v>24.123636363636365</v>
      </c>
      <c r="F1405">
        <v>24.51</v>
      </c>
      <c r="G1405">
        <v>19.314285714285717</v>
      </c>
      <c r="H1405">
        <v>13.621818181818183</v>
      </c>
      <c r="I1405">
        <v>14.967272727272727</v>
      </c>
      <c r="J1405">
        <v>27.585714285714289</v>
      </c>
      <c r="K1405" s="2">
        <v>28.78</v>
      </c>
      <c r="L1405" s="2">
        <v>22.33</v>
      </c>
      <c r="M1405">
        <f t="shared" si="243"/>
        <v>56.934733333333291</v>
      </c>
      <c r="N1405">
        <f t="shared" si="244"/>
        <v>2.9478042406311613</v>
      </c>
      <c r="O1405">
        <f t="shared" si="245"/>
        <v>2.0639209390643862</v>
      </c>
      <c r="P1405">
        <f t="shared" si="246"/>
        <v>9</v>
      </c>
      <c r="Q1405">
        <f t="shared" si="247"/>
        <v>9</v>
      </c>
      <c r="AC1405" s="2"/>
      <c r="AD1405" s="2"/>
    </row>
    <row r="1406" spans="1:30" x14ac:dyDescent="0.25">
      <c r="A1406" s="6">
        <v>41891.458333327486</v>
      </c>
      <c r="B1406" s="8">
        <v>30.366666666666664</v>
      </c>
      <c r="C1406">
        <v>33.321666666666665</v>
      </c>
      <c r="D1406">
        <v>30.082499999999996</v>
      </c>
      <c r="E1406">
        <v>24.144166666666674</v>
      </c>
      <c r="F1406">
        <v>24.529999999999998</v>
      </c>
      <c r="G1406">
        <v>19.383333333333336</v>
      </c>
      <c r="H1406">
        <v>13.600833333333334</v>
      </c>
      <c r="I1406">
        <v>14.937499999999998</v>
      </c>
      <c r="J1406">
        <v>27.608333333333334</v>
      </c>
      <c r="K1406" s="2">
        <v>28.78</v>
      </c>
      <c r="L1406" s="2">
        <v>22.33</v>
      </c>
      <c r="M1406">
        <f t="shared" si="243"/>
        <v>56.705794444444372</v>
      </c>
      <c r="N1406">
        <f t="shared" si="244"/>
        <v>2.9254924047004831</v>
      </c>
      <c r="O1406">
        <f t="shared" si="245"/>
        <v>2.0539376194788179</v>
      </c>
      <c r="P1406">
        <f t="shared" si="246"/>
        <v>9</v>
      </c>
      <c r="Q1406">
        <f t="shared" si="247"/>
        <v>9</v>
      </c>
      <c r="AC1406" s="2"/>
      <c r="AD1406" s="2"/>
    </row>
    <row r="1407" spans="1:30" x14ac:dyDescent="0.25">
      <c r="A1407" s="6">
        <v>41891.49999999415</v>
      </c>
      <c r="B1407" s="8">
        <v>31.233333333333345</v>
      </c>
      <c r="C1407">
        <v>33.434999999999995</v>
      </c>
      <c r="D1407">
        <v>30.201666666666668</v>
      </c>
      <c r="E1407">
        <v>24.170000000000005</v>
      </c>
      <c r="F1407">
        <v>24.562499999999996</v>
      </c>
      <c r="G1407">
        <v>19.433333333333334</v>
      </c>
      <c r="H1407">
        <v>13.623333333333333</v>
      </c>
      <c r="I1407">
        <v>14.972500000000002</v>
      </c>
      <c r="J1407">
        <v>27.691666666666663</v>
      </c>
      <c r="K1407" s="2">
        <v>28.78</v>
      </c>
      <c r="L1407" s="2">
        <v>22.33</v>
      </c>
      <c r="M1407">
        <f t="shared" si="243"/>
        <v>57.031440277777833</v>
      </c>
      <c r="N1407">
        <f t="shared" si="244"/>
        <v>2.9347224842767323</v>
      </c>
      <c r="O1407">
        <f t="shared" si="245"/>
        <v>2.0595163506871326</v>
      </c>
      <c r="P1407">
        <f t="shared" si="246"/>
        <v>9</v>
      </c>
      <c r="Q1407">
        <f t="shared" si="247"/>
        <v>9</v>
      </c>
      <c r="AC1407" s="2"/>
      <c r="AD1407" s="2"/>
    </row>
    <row r="1408" spans="1:30" x14ac:dyDescent="0.25">
      <c r="A1408" s="6">
        <v>41891.541666660814</v>
      </c>
      <c r="B1408" s="8">
        <v>30.615000000000009</v>
      </c>
      <c r="C1408">
        <v>33.53</v>
      </c>
      <c r="D1408">
        <v>30.299166666666661</v>
      </c>
      <c r="E1408">
        <v>24.178333333333338</v>
      </c>
      <c r="F1408">
        <v>24.58</v>
      </c>
      <c r="G1408">
        <v>19.433333333333334</v>
      </c>
      <c r="H1408">
        <v>13.515833333333333</v>
      </c>
      <c r="I1408">
        <v>14.845833333333333</v>
      </c>
      <c r="J1408">
        <v>27.708333333333332</v>
      </c>
      <c r="K1408" s="2">
        <v>28.78</v>
      </c>
      <c r="L1408" s="2">
        <v>22.33</v>
      </c>
      <c r="M1408">
        <f t="shared" si="243"/>
        <v>56.53211666666666</v>
      </c>
      <c r="N1408">
        <f t="shared" si="244"/>
        <v>2.9090283018867922</v>
      </c>
      <c r="O1408">
        <f t="shared" si="245"/>
        <v>2.0402568421052631</v>
      </c>
      <c r="P1408">
        <f t="shared" si="246"/>
        <v>9</v>
      </c>
      <c r="Q1408">
        <f t="shared" si="247"/>
        <v>9</v>
      </c>
      <c r="AC1408" s="2"/>
      <c r="AD1408" s="2"/>
    </row>
    <row r="1409" spans="1:30" x14ac:dyDescent="0.25">
      <c r="A1409" s="6">
        <v>41891.583333327479</v>
      </c>
      <c r="B1409" s="8">
        <v>30.061666666666675</v>
      </c>
      <c r="C1409">
        <v>33.592500000000001</v>
      </c>
      <c r="D1409">
        <v>30.371666666666666</v>
      </c>
      <c r="E1409">
        <v>24.194166666666664</v>
      </c>
      <c r="F1409">
        <v>24.60083333333333</v>
      </c>
      <c r="G1409">
        <v>19.5</v>
      </c>
      <c r="H1409">
        <v>13.367499999999998</v>
      </c>
      <c r="I1409">
        <v>14.688333333333333</v>
      </c>
      <c r="J1409">
        <v>27.766666666666669</v>
      </c>
      <c r="K1409" s="2">
        <v>28.78</v>
      </c>
      <c r="L1409" s="2">
        <v>22.33</v>
      </c>
      <c r="M1409">
        <f t="shared" si="243"/>
        <v>56.293309722222247</v>
      </c>
      <c r="N1409">
        <f t="shared" si="244"/>
        <v>2.8868363960113972</v>
      </c>
      <c r="O1409">
        <f t="shared" si="245"/>
        <v>2.0273700980392162</v>
      </c>
      <c r="P1409">
        <f t="shared" si="246"/>
        <v>9</v>
      </c>
      <c r="Q1409">
        <f t="shared" si="247"/>
        <v>9</v>
      </c>
      <c r="AC1409" s="2"/>
      <c r="AD1409" s="2"/>
    </row>
    <row r="1410" spans="1:30" x14ac:dyDescent="0.25">
      <c r="A1410" s="6">
        <v>41891.624999994143</v>
      </c>
      <c r="B1410" s="8">
        <v>29.063333333333329</v>
      </c>
      <c r="C1410">
        <v>33.678333333333327</v>
      </c>
      <c r="D1410">
        <v>30.448333333333334</v>
      </c>
      <c r="E1410">
        <v>24.199166666666667</v>
      </c>
      <c r="F1410">
        <v>24.622500000000002</v>
      </c>
      <c r="G1410">
        <v>19.508333333333333</v>
      </c>
      <c r="H1410">
        <v>13.559166666666668</v>
      </c>
      <c r="I1410">
        <v>14.884999999999996</v>
      </c>
      <c r="J1410">
        <v>27.808333333333337</v>
      </c>
      <c r="K1410" s="2">
        <v>28.78</v>
      </c>
      <c r="L1410" s="2">
        <v>22.33</v>
      </c>
      <c r="M1410">
        <f t="shared" si="243"/>
        <v>56.423568055555421</v>
      </c>
      <c r="N1410">
        <f t="shared" si="244"/>
        <v>2.8922802933219351</v>
      </c>
      <c r="O1410">
        <f t="shared" si="245"/>
        <v>2.0290165318149982</v>
      </c>
      <c r="P1410">
        <f t="shared" si="246"/>
        <v>9</v>
      </c>
      <c r="Q1410">
        <f t="shared" si="247"/>
        <v>9</v>
      </c>
      <c r="AC1410" s="2"/>
      <c r="AD1410" s="2"/>
    </row>
    <row r="1411" spans="1:30" x14ac:dyDescent="0.25">
      <c r="A1411" s="6">
        <v>41891.666666660807</v>
      </c>
      <c r="B1411" s="8">
        <v>28.078333333333333</v>
      </c>
      <c r="C1411">
        <v>33.734999999999999</v>
      </c>
      <c r="D1411">
        <v>30.509166666666673</v>
      </c>
      <c r="E1411">
        <v>24.205000000000002</v>
      </c>
      <c r="F1411">
        <v>24.627499999999998</v>
      </c>
      <c r="G1411">
        <v>19.574999999999999</v>
      </c>
      <c r="H1411">
        <v>13.443333333333335</v>
      </c>
      <c r="I1411">
        <v>14.761666666666665</v>
      </c>
      <c r="J1411">
        <v>27.858333333333331</v>
      </c>
      <c r="K1411" s="2">
        <v>28.78</v>
      </c>
      <c r="L1411" s="2">
        <v>22.33</v>
      </c>
      <c r="M1411">
        <f t="shared" si="243"/>
        <v>56.228180555555454</v>
      </c>
      <c r="N1411">
        <f t="shared" si="244"/>
        <v>2.8724485596707767</v>
      </c>
      <c r="O1411">
        <f t="shared" si="245"/>
        <v>2.0183612523681291</v>
      </c>
      <c r="P1411">
        <f t="shared" si="246"/>
        <v>9</v>
      </c>
      <c r="Q1411">
        <f t="shared" si="247"/>
        <v>9</v>
      </c>
      <c r="AC1411" s="2"/>
      <c r="AD1411" s="2"/>
    </row>
    <row r="1412" spans="1:30" x14ac:dyDescent="0.25">
      <c r="A1412" s="6">
        <v>41891.708333327471</v>
      </c>
      <c r="B1412" s="8">
        <v>27.028333333333343</v>
      </c>
      <c r="C1412">
        <v>33.773333333333333</v>
      </c>
      <c r="D1412">
        <v>30.563333333333329</v>
      </c>
      <c r="E1412">
        <v>24.200833333333332</v>
      </c>
      <c r="F1412">
        <v>24.63</v>
      </c>
      <c r="G1412">
        <v>19.599999999999998</v>
      </c>
      <c r="H1412">
        <v>13.244999999999999</v>
      </c>
      <c r="I1412">
        <v>14.549166666666665</v>
      </c>
      <c r="J1412">
        <v>27.883333333333329</v>
      </c>
      <c r="K1412" s="2">
        <v>28.78</v>
      </c>
      <c r="L1412" s="2">
        <v>22.33</v>
      </c>
      <c r="M1412">
        <f t="shared" si="243"/>
        <v>55.85911527777774</v>
      </c>
      <c r="N1412">
        <f t="shared" si="244"/>
        <v>2.8499548611111094</v>
      </c>
      <c r="O1412">
        <f t="shared" si="245"/>
        <v>2.0033155509065539</v>
      </c>
      <c r="P1412">
        <f t="shared" si="246"/>
        <v>9</v>
      </c>
      <c r="Q1412">
        <f t="shared" si="247"/>
        <v>9</v>
      </c>
      <c r="AC1412" s="2"/>
      <c r="AD1412" s="2"/>
    </row>
    <row r="1413" spans="1:30" x14ac:dyDescent="0.25">
      <c r="A1413" s="6">
        <v>41891.749999994136</v>
      </c>
      <c r="B1413" s="8">
        <v>26.358333333333338</v>
      </c>
      <c r="C1413">
        <v>33.798333333333339</v>
      </c>
      <c r="D1413">
        <v>30.609166666666663</v>
      </c>
      <c r="E1413">
        <v>24.197500000000002</v>
      </c>
      <c r="F1413">
        <v>24.629166666666666</v>
      </c>
      <c r="G1413">
        <v>19.599999999999998</v>
      </c>
      <c r="H1413">
        <v>13.005833333333333</v>
      </c>
      <c r="I1413">
        <v>14.288333333333334</v>
      </c>
      <c r="J1413">
        <v>27.875</v>
      </c>
      <c r="K1413" s="2">
        <v>28.78</v>
      </c>
      <c r="L1413" s="2">
        <v>22.33</v>
      </c>
      <c r="M1413">
        <f t="shared" si="243"/>
        <v>55.294662500000008</v>
      </c>
      <c r="N1413">
        <f t="shared" si="244"/>
        <v>2.8211562500000009</v>
      </c>
      <c r="O1413">
        <f t="shared" si="245"/>
        <v>1.9836650224215249</v>
      </c>
      <c r="P1413">
        <f t="shared" si="246"/>
        <v>9</v>
      </c>
      <c r="Q1413">
        <f t="shared" si="247"/>
        <v>9</v>
      </c>
      <c r="AC1413" s="2"/>
      <c r="AD1413" s="2"/>
    </row>
    <row r="1414" spans="1:30" x14ac:dyDescent="0.25">
      <c r="A1414" s="6">
        <v>41891.7916666608</v>
      </c>
      <c r="B1414" s="8">
        <v>26.226666666666677</v>
      </c>
      <c r="C1414">
        <v>33.225000000000001</v>
      </c>
      <c r="D1414">
        <v>30.563333333333333</v>
      </c>
      <c r="E1414">
        <v>24.180833333333339</v>
      </c>
      <c r="F1414">
        <v>24.612500000000001</v>
      </c>
      <c r="G1414">
        <v>15.266666666666667</v>
      </c>
      <c r="H1414">
        <v>13.507500000000002</v>
      </c>
      <c r="I1414">
        <v>14.456666666666665</v>
      </c>
      <c r="J1414">
        <v>24.658333333333331</v>
      </c>
      <c r="K1414" s="2">
        <v>28.78</v>
      </c>
      <c r="L1414" s="2">
        <v>22.33</v>
      </c>
      <c r="M1414">
        <f t="shared" si="243"/>
        <v>46.610773611111021</v>
      </c>
      <c r="N1414">
        <f t="shared" si="244"/>
        <v>3.0531074417758308</v>
      </c>
      <c r="O1414">
        <f t="shared" si="245"/>
        <v>1.890264560099129</v>
      </c>
      <c r="P1414">
        <f t="shared" si="246"/>
        <v>9</v>
      </c>
      <c r="Q1414">
        <f t="shared" si="247"/>
        <v>9</v>
      </c>
      <c r="AC1414" s="2"/>
      <c r="AD1414" s="2"/>
    </row>
    <row r="1415" spans="1:30" x14ac:dyDescent="0.25">
      <c r="A1415" s="6">
        <v>41891.833333327464</v>
      </c>
      <c r="B1415" s="8">
        <v>26.106666666666641</v>
      </c>
      <c r="C1415">
        <v>33.7425</v>
      </c>
      <c r="D1415">
        <v>30.583333333333332</v>
      </c>
      <c r="E1415">
        <v>24.162500000000009</v>
      </c>
      <c r="F1415">
        <v>24.602500000000003</v>
      </c>
      <c r="G1415">
        <v>19.599999999999998</v>
      </c>
      <c r="H1415">
        <v>12.897499999999999</v>
      </c>
      <c r="I1415">
        <v>14.171666666666667</v>
      </c>
      <c r="J1415">
        <v>27.866666666666671</v>
      </c>
      <c r="K1415" s="2">
        <v>28.78</v>
      </c>
      <c r="L1415" s="2">
        <v>22.33</v>
      </c>
      <c r="M1415">
        <f t="shared" si="243"/>
        <v>55.077565277777801</v>
      </c>
      <c r="N1415">
        <f t="shared" si="244"/>
        <v>2.8100798611111126</v>
      </c>
      <c r="O1415">
        <f t="shared" si="245"/>
        <v>1.9764676535087724</v>
      </c>
      <c r="P1415">
        <f t="shared" si="246"/>
        <v>9</v>
      </c>
      <c r="Q1415">
        <f t="shared" si="247"/>
        <v>9</v>
      </c>
      <c r="AC1415" s="2"/>
      <c r="AD1415" s="2"/>
    </row>
    <row r="1416" spans="1:30" x14ac:dyDescent="0.25">
      <c r="A1416" s="6">
        <v>41892.291666660771</v>
      </c>
      <c r="B1416" s="8">
        <v>25.708333333333353</v>
      </c>
      <c r="C1416">
        <v>32.147500000000001</v>
      </c>
      <c r="D1416">
        <v>29.164166666666663</v>
      </c>
      <c r="E1416">
        <v>24.00333333333333</v>
      </c>
      <c r="F1416">
        <v>24.416666666666671</v>
      </c>
      <c r="G1416">
        <v>19.55</v>
      </c>
      <c r="H1416">
        <v>18.180833333333332</v>
      </c>
      <c r="I1416">
        <v>19.749166666666667</v>
      </c>
      <c r="J1416">
        <v>27.8</v>
      </c>
      <c r="K1416" s="2">
        <v>28.78</v>
      </c>
      <c r="L1416" s="2">
        <v>22.33</v>
      </c>
      <c r="M1416">
        <f t="shared" si="243"/>
        <v>62.741097222222265</v>
      </c>
      <c r="N1416">
        <f t="shared" si="244"/>
        <v>3.2092632850241567</v>
      </c>
      <c r="O1416">
        <f t="shared" si="245"/>
        <v>2.2568740007993622</v>
      </c>
      <c r="P1416">
        <f t="shared" si="246"/>
        <v>9</v>
      </c>
      <c r="Q1416">
        <f t="shared" si="247"/>
        <v>10</v>
      </c>
      <c r="AC1416" s="2"/>
      <c r="AD1416" s="2"/>
    </row>
    <row r="1417" spans="1:30" x14ac:dyDescent="0.25">
      <c r="A1417" s="6">
        <v>41892.333333327435</v>
      </c>
      <c r="B1417" s="8">
        <v>26.720000000000002</v>
      </c>
      <c r="C1417">
        <v>33.010833333333338</v>
      </c>
      <c r="D1417">
        <v>29.736666666666665</v>
      </c>
      <c r="E1417">
        <v>24.059166666666666</v>
      </c>
      <c r="F1417">
        <v>24.46166666666667</v>
      </c>
      <c r="G1417">
        <v>19.416666666666668</v>
      </c>
      <c r="H1417">
        <v>14.185833333333333</v>
      </c>
      <c r="I1417">
        <v>15.555</v>
      </c>
      <c r="J1417">
        <v>27.633333333333329</v>
      </c>
      <c r="K1417" s="2">
        <v>28.78</v>
      </c>
      <c r="L1417" s="2">
        <v>22.33</v>
      </c>
      <c r="M1417">
        <f t="shared" si="243"/>
        <v>57.552473611111104</v>
      </c>
      <c r="N1417">
        <f t="shared" si="244"/>
        <v>2.9640758941344774</v>
      </c>
      <c r="O1417">
        <f t="shared" si="245"/>
        <v>2.082719189786892</v>
      </c>
      <c r="P1417">
        <f t="shared" si="246"/>
        <v>9</v>
      </c>
      <c r="Q1417">
        <f t="shared" si="247"/>
        <v>10</v>
      </c>
      <c r="AC1417" s="2"/>
      <c r="AD1417" s="2"/>
    </row>
    <row r="1418" spans="1:30" x14ac:dyDescent="0.25">
      <c r="A1418" s="6">
        <v>41892.374999994099</v>
      </c>
      <c r="B1418" s="8">
        <v>27.375000000000007</v>
      </c>
      <c r="C1418">
        <v>33.200000000000003</v>
      </c>
      <c r="D1418">
        <v>29.993333333333329</v>
      </c>
      <c r="E1418">
        <v>24.10166666666667</v>
      </c>
      <c r="F1418">
        <v>24.504166666666666</v>
      </c>
      <c r="G1418">
        <v>19.383333333333336</v>
      </c>
      <c r="H1418">
        <v>13.551666666666668</v>
      </c>
      <c r="I1418">
        <v>14.887500000000001</v>
      </c>
      <c r="J1418">
        <v>27.608333333333334</v>
      </c>
      <c r="K1418" s="2">
        <v>28.78</v>
      </c>
      <c r="L1418" s="2">
        <v>22.33</v>
      </c>
      <c r="M1418">
        <f t="shared" ref="M1418:M1457" si="248">IF(G1418&lt;3,0,IF(H1418&gt;I1418,0,(4.2*L1418*(I1418-H1418+0.84)/3.6)))</f>
        <v>56.684084722222217</v>
      </c>
      <c r="N1418">
        <f t="shared" ref="N1418:N1457" si="249">M1418/G1418</f>
        <v>2.9243723846374312</v>
      </c>
      <c r="O1418">
        <f t="shared" ref="O1418:O1457" si="250">M1418/J1418</f>
        <v>2.0531512727638592</v>
      </c>
      <c r="P1418">
        <f t="shared" ref="P1418:P1457" si="251">MONTH(A1418)</f>
        <v>9</v>
      </c>
      <c r="Q1418">
        <f t="shared" ref="Q1418:Q1457" si="252">DAY(A1418)</f>
        <v>10</v>
      </c>
      <c r="AC1418" s="2"/>
      <c r="AD1418" s="2"/>
    </row>
    <row r="1419" spans="1:30" x14ac:dyDescent="0.25">
      <c r="A1419" s="6">
        <v>41892.416666660763</v>
      </c>
      <c r="B1419" s="8">
        <v>27.434999999999995</v>
      </c>
      <c r="C1419">
        <v>33.369230769230768</v>
      </c>
      <c r="D1419">
        <v>30.164583333333336</v>
      </c>
      <c r="E1419">
        <v>24.145000000000007</v>
      </c>
      <c r="F1419">
        <v>24.545000000000002</v>
      </c>
      <c r="G1419">
        <v>19.453846153846154</v>
      </c>
      <c r="H1419">
        <v>13.664166666666667</v>
      </c>
      <c r="I1419">
        <v>14.99923076923077</v>
      </c>
      <c r="J1419">
        <v>27.715384615384615</v>
      </c>
      <c r="K1419" s="2">
        <v>28.78</v>
      </c>
      <c r="L1419" s="2">
        <v>22.33</v>
      </c>
      <c r="M1419">
        <f t="shared" si="248"/>
        <v>56.664044978632511</v>
      </c>
      <c r="N1419">
        <f t="shared" si="249"/>
        <v>2.912742525592023</v>
      </c>
      <c r="O1419">
        <f t="shared" si="250"/>
        <v>2.0444978759983976</v>
      </c>
      <c r="P1419">
        <f t="shared" si="251"/>
        <v>9</v>
      </c>
      <c r="Q1419">
        <f t="shared" si="252"/>
        <v>10</v>
      </c>
      <c r="AC1419" s="2"/>
      <c r="AD1419" s="2"/>
    </row>
    <row r="1420" spans="1:30" x14ac:dyDescent="0.25">
      <c r="A1420" s="6">
        <v>41892.458333327428</v>
      </c>
      <c r="B1420" s="8">
        <v>28.406666666666663</v>
      </c>
      <c r="C1420">
        <v>33.51</v>
      </c>
      <c r="D1420">
        <v>30.297500000000003</v>
      </c>
      <c r="E1420">
        <v>24.173333333333336</v>
      </c>
      <c r="F1420">
        <v>24.566666666666663</v>
      </c>
      <c r="G1420">
        <v>19.508333333333333</v>
      </c>
      <c r="H1420">
        <v>13.733333333333334</v>
      </c>
      <c r="I1420">
        <v>15.070000000000002</v>
      </c>
      <c r="J1420">
        <v>27.766666666666669</v>
      </c>
      <c r="K1420" s="2">
        <v>28.78</v>
      </c>
      <c r="L1420" s="2">
        <v>22.33</v>
      </c>
      <c r="M1420">
        <f t="shared" si="248"/>
        <v>56.705794444444464</v>
      </c>
      <c r="N1420">
        <f t="shared" si="249"/>
        <v>2.9067472590061239</v>
      </c>
      <c r="O1420">
        <f t="shared" si="250"/>
        <v>2.042225490196079</v>
      </c>
      <c r="P1420">
        <f t="shared" si="251"/>
        <v>9</v>
      </c>
      <c r="Q1420">
        <f t="shared" si="252"/>
        <v>10</v>
      </c>
      <c r="AC1420" s="2"/>
      <c r="AD1420" s="2"/>
    </row>
    <row r="1421" spans="1:30" x14ac:dyDescent="0.25">
      <c r="A1421" s="6">
        <v>41892.499999994092</v>
      </c>
      <c r="B1421" s="8">
        <v>27.748333333333331</v>
      </c>
      <c r="C1421">
        <v>33.604166666666664</v>
      </c>
      <c r="D1421">
        <v>30.403333333333336</v>
      </c>
      <c r="E1421">
        <v>24.189999999999998</v>
      </c>
      <c r="F1421">
        <v>24.568333333333328</v>
      </c>
      <c r="G1421">
        <v>19.508333333333333</v>
      </c>
      <c r="H1421">
        <v>13.573333333333332</v>
      </c>
      <c r="I1421">
        <v>14.905000000000001</v>
      </c>
      <c r="J1421">
        <v>27.790909090909096</v>
      </c>
      <c r="K1421" s="2">
        <v>28.78</v>
      </c>
      <c r="L1421" s="2">
        <v>22.33</v>
      </c>
      <c r="M1421">
        <f t="shared" si="248"/>
        <v>56.575536111111155</v>
      </c>
      <c r="N1421">
        <f t="shared" si="249"/>
        <v>2.9000701979211185</v>
      </c>
      <c r="O1421">
        <f t="shared" si="250"/>
        <v>2.0357569421727923</v>
      </c>
      <c r="P1421">
        <f t="shared" si="251"/>
        <v>9</v>
      </c>
      <c r="Q1421">
        <f t="shared" si="252"/>
        <v>10</v>
      </c>
      <c r="AC1421" s="2"/>
      <c r="AD1421" s="2"/>
    </row>
    <row r="1422" spans="1:30" x14ac:dyDescent="0.25">
      <c r="A1422" s="6">
        <v>41892.541666660756</v>
      </c>
      <c r="B1422" s="8">
        <v>27.204999999999995</v>
      </c>
      <c r="C1422">
        <v>33.664166666666667</v>
      </c>
      <c r="D1422">
        <v>30.482499999999998</v>
      </c>
      <c r="E1422">
        <v>24.192499999999999</v>
      </c>
      <c r="F1422">
        <v>24.560833333333335</v>
      </c>
      <c r="G1422">
        <v>19.524999999999999</v>
      </c>
      <c r="H1422">
        <v>13.248333333333335</v>
      </c>
      <c r="I1422">
        <v>14.555</v>
      </c>
      <c r="J1422">
        <v>27.775000000000006</v>
      </c>
      <c r="K1422" s="2">
        <v>28.78</v>
      </c>
      <c r="L1422" s="2">
        <v>22.33</v>
      </c>
      <c r="M1422">
        <f t="shared" si="248"/>
        <v>55.924244444444398</v>
      </c>
      <c r="N1422">
        <f t="shared" si="249"/>
        <v>2.8642378716744892</v>
      </c>
      <c r="O1422">
        <f t="shared" si="250"/>
        <v>2.0134741474147395</v>
      </c>
      <c r="P1422">
        <f t="shared" si="251"/>
        <v>9</v>
      </c>
      <c r="Q1422">
        <f t="shared" si="252"/>
        <v>10</v>
      </c>
      <c r="AC1422" s="2"/>
      <c r="AD1422" s="2"/>
    </row>
    <row r="1423" spans="1:30" x14ac:dyDescent="0.25">
      <c r="A1423" s="6">
        <v>41892.58333332742</v>
      </c>
      <c r="B1423" s="8">
        <v>27.176666666666662</v>
      </c>
      <c r="C1423">
        <v>33.706666666666663</v>
      </c>
      <c r="D1423">
        <v>30.545833333333331</v>
      </c>
      <c r="E1423">
        <v>24.186666666666667</v>
      </c>
      <c r="F1423">
        <v>24.556666666666668</v>
      </c>
      <c r="G1423">
        <v>19.516666666666666</v>
      </c>
      <c r="H1423">
        <v>13.005000000000003</v>
      </c>
      <c r="I1423">
        <v>14.297499999999998</v>
      </c>
      <c r="J1423">
        <v>27.791666666666671</v>
      </c>
      <c r="K1423" s="2">
        <v>28.78</v>
      </c>
      <c r="L1423" s="2">
        <v>22.33</v>
      </c>
      <c r="M1423">
        <f t="shared" si="248"/>
        <v>55.555179166666534</v>
      </c>
      <c r="N1423">
        <f t="shared" si="249"/>
        <v>2.846550597779669</v>
      </c>
      <c r="O1423">
        <f t="shared" si="250"/>
        <v>1.998986956521734</v>
      </c>
      <c r="P1423">
        <f t="shared" si="251"/>
        <v>9</v>
      </c>
      <c r="Q1423">
        <f t="shared" si="252"/>
        <v>10</v>
      </c>
      <c r="AC1423" s="2"/>
      <c r="AD1423" s="2"/>
    </row>
    <row r="1424" spans="1:30" x14ac:dyDescent="0.25">
      <c r="A1424" s="6">
        <v>41892.624999994085</v>
      </c>
      <c r="B1424" s="8">
        <v>26.736666666666665</v>
      </c>
      <c r="C1424">
        <v>33.738333333333337</v>
      </c>
      <c r="D1424">
        <v>30.5975</v>
      </c>
      <c r="E1424">
        <v>24.177500000000006</v>
      </c>
      <c r="F1424">
        <v>24.55</v>
      </c>
      <c r="G1424">
        <v>19.516666666666666</v>
      </c>
      <c r="H1424">
        <v>12.794166666666669</v>
      </c>
      <c r="I1424">
        <v>14.068333333333335</v>
      </c>
      <c r="J1424">
        <v>27.800000000000008</v>
      </c>
      <c r="K1424" s="2">
        <v>28.78</v>
      </c>
      <c r="L1424" s="2">
        <v>22.33</v>
      </c>
      <c r="M1424">
        <f t="shared" si="248"/>
        <v>55.077565277777751</v>
      </c>
      <c r="N1424">
        <f t="shared" si="249"/>
        <v>2.8220784941645305</v>
      </c>
      <c r="O1424">
        <f t="shared" si="250"/>
        <v>1.9812073840927242</v>
      </c>
      <c r="P1424">
        <f t="shared" si="251"/>
        <v>9</v>
      </c>
      <c r="Q1424">
        <f t="shared" si="252"/>
        <v>10</v>
      </c>
      <c r="AC1424" s="2"/>
      <c r="AD1424" s="2"/>
    </row>
    <row r="1425" spans="1:30" x14ac:dyDescent="0.25">
      <c r="A1425" s="6">
        <v>41892.666666660749</v>
      </c>
      <c r="B1425" s="8">
        <v>26.155000000000015</v>
      </c>
      <c r="C1425">
        <v>33.771666666666668</v>
      </c>
      <c r="D1425">
        <v>30.641666666666669</v>
      </c>
      <c r="E1425">
        <v>24.168333333333337</v>
      </c>
      <c r="F1425">
        <v>24.550833333333333</v>
      </c>
      <c r="G1425">
        <v>19.574999999999999</v>
      </c>
      <c r="H1425">
        <v>12.6275</v>
      </c>
      <c r="I1425">
        <v>13.951666666666666</v>
      </c>
      <c r="J1425">
        <v>27.833333333333339</v>
      </c>
      <c r="K1425" s="2">
        <v>28.78</v>
      </c>
      <c r="L1425" s="2">
        <v>22.33</v>
      </c>
      <c r="M1425">
        <f t="shared" si="248"/>
        <v>56.38014861111111</v>
      </c>
      <c r="N1425">
        <f t="shared" si="249"/>
        <v>2.8802119341563786</v>
      </c>
      <c r="O1425">
        <f t="shared" si="250"/>
        <v>2.0256340818363268</v>
      </c>
      <c r="P1425">
        <f t="shared" si="251"/>
        <v>9</v>
      </c>
      <c r="Q1425">
        <f t="shared" si="252"/>
        <v>10</v>
      </c>
      <c r="AC1425" s="2"/>
      <c r="AD1425" s="2"/>
    </row>
    <row r="1426" spans="1:30" x14ac:dyDescent="0.25">
      <c r="A1426" s="6">
        <v>41892.708333327413</v>
      </c>
      <c r="B1426" s="8">
        <v>25.670000000000005</v>
      </c>
      <c r="C1426">
        <v>33.309166666666663</v>
      </c>
      <c r="D1426">
        <v>30.637500000000003</v>
      </c>
      <c r="E1426">
        <v>24.149999999999995</v>
      </c>
      <c r="F1426">
        <v>24.540000000000003</v>
      </c>
      <c r="G1426">
        <v>14.724999999999996</v>
      </c>
      <c r="H1426">
        <v>13.231666666666664</v>
      </c>
      <c r="I1426">
        <v>14.230833333333335</v>
      </c>
      <c r="J1426">
        <v>23.041666666666668</v>
      </c>
      <c r="K1426" s="2">
        <v>28.78</v>
      </c>
      <c r="L1426" s="2">
        <v>22.33</v>
      </c>
      <c r="M1426">
        <f t="shared" si="248"/>
        <v>47.913356944444551</v>
      </c>
      <c r="N1426">
        <f t="shared" si="249"/>
        <v>3.2538782305225511</v>
      </c>
      <c r="O1426">
        <f t="shared" si="250"/>
        <v>2.0794223628692028</v>
      </c>
      <c r="P1426">
        <f t="shared" si="251"/>
        <v>9</v>
      </c>
      <c r="Q1426">
        <f t="shared" si="252"/>
        <v>10</v>
      </c>
      <c r="AC1426" s="2"/>
      <c r="AD1426" s="2"/>
    </row>
    <row r="1427" spans="1:30" x14ac:dyDescent="0.25">
      <c r="A1427" s="6">
        <v>41892.749999994077</v>
      </c>
      <c r="B1427" s="8">
        <v>25.096666666666682</v>
      </c>
      <c r="C1427">
        <v>33.75083333333334</v>
      </c>
      <c r="D1427">
        <v>30.601666666666674</v>
      </c>
      <c r="E1427">
        <v>24.138333333333332</v>
      </c>
      <c r="F1427">
        <v>24.5275</v>
      </c>
      <c r="G1427">
        <v>19.599999999999998</v>
      </c>
      <c r="H1427">
        <v>13.134166666666665</v>
      </c>
      <c r="I1427">
        <v>14.480833333333337</v>
      </c>
      <c r="J1427">
        <v>27.883333333333329</v>
      </c>
      <c r="K1427" s="2">
        <v>28.78</v>
      </c>
      <c r="L1427" s="2">
        <v>22.33</v>
      </c>
      <c r="M1427">
        <f t="shared" si="248"/>
        <v>56.966311111111224</v>
      </c>
      <c r="N1427">
        <f t="shared" si="249"/>
        <v>2.9064444444444506</v>
      </c>
      <c r="O1427">
        <f t="shared" si="250"/>
        <v>2.0430237099023754</v>
      </c>
      <c r="P1427">
        <f t="shared" si="251"/>
        <v>9</v>
      </c>
      <c r="Q1427">
        <f t="shared" si="252"/>
        <v>10</v>
      </c>
      <c r="AC1427" s="2"/>
      <c r="AD1427" s="2"/>
    </row>
    <row r="1428" spans="1:30" x14ac:dyDescent="0.25">
      <c r="A1428" s="6">
        <v>41892.791666660742</v>
      </c>
      <c r="B1428" s="8">
        <v>24.911666666666683</v>
      </c>
      <c r="C1428">
        <v>33.1875</v>
      </c>
      <c r="D1428">
        <v>30.573333333333334</v>
      </c>
      <c r="E1428">
        <v>24.119166666666672</v>
      </c>
      <c r="F1428">
        <v>24.523333333333337</v>
      </c>
      <c r="G1428">
        <v>14.741666666666667</v>
      </c>
      <c r="H1428">
        <v>13.64</v>
      </c>
      <c r="I1428">
        <v>14.484166666666667</v>
      </c>
      <c r="J1428">
        <v>23.074999999999999</v>
      </c>
      <c r="K1428" s="2">
        <v>28.78</v>
      </c>
      <c r="L1428" s="2">
        <v>22.33</v>
      </c>
      <c r="M1428">
        <f t="shared" si="248"/>
        <v>43.875348611111093</v>
      </c>
      <c r="N1428">
        <f t="shared" si="249"/>
        <v>2.9762814207650261</v>
      </c>
      <c r="O1428">
        <f t="shared" si="250"/>
        <v>1.9014235584446846</v>
      </c>
      <c r="P1428">
        <f t="shared" si="251"/>
        <v>9</v>
      </c>
      <c r="Q1428">
        <f t="shared" si="252"/>
        <v>10</v>
      </c>
      <c r="AC1428" s="2"/>
      <c r="AD1428" s="2"/>
    </row>
    <row r="1429" spans="1:30" x14ac:dyDescent="0.25">
      <c r="A1429" s="6">
        <v>41892.833333327406</v>
      </c>
      <c r="B1429" s="8">
        <v>24.903333333333343</v>
      </c>
      <c r="C1429">
        <v>33.123333333333335</v>
      </c>
      <c r="D1429">
        <v>30.539999999999996</v>
      </c>
      <c r="E1429">
        <v>24.114999999999998</v>
      </c>
      <c r="F1429">
        <v>24.516666666666662</v>
      </c>
      <c r="G1429">
        <v>14.758333333333333</v>
      </c>
      <c r="H1429">
        <v>13.56</v>
      </c>
      <c r="I1429">
        <v>14.393333333333336</v>
      </c>
      <c r="J1429">
        <v>23.074999999999999</v>
      </c>
      <c r="K1429" s="2">
        <v>28.78</v>
      </c>
      <c r="L1429" s="2">
        <v>22.33</v>
      </c>
      <c r="M1429">
        <f t="shared" si="248"/>
        <v>43.593122222222284</v>
      </c>
      <c r="N1429">
        <f t="shared" si="249"/>
        <v>2.9537971014492799</v>
      </c>
      <c r="O1429">
        <f t="shared" si="250"/>
        <v>1.8891927290237176</v>
      </c>
      <c r="P1429">
        <f t="shared" si="251"/>
        <v>9</v>
      </c>
      <c r="Q1429">
        <f t="shared" si="252"/>
        <v>10</v>
      </c>
      <c r="AC1429" s="2"/>
      <c r="AD1429" s="2"/>
    </row>
    <row r="1430" spans="1:30" x14ac:dyDescent="0.25">
      <c r="A1430" s="6">
        <v>41893.291666660713</v>
      </c>
      <c r="B1430" s="8">
        <v>24.969999999999988</v>
      </c>
      <c r="C1430">
        <v>32.151666666666664</v>
      </c>
      <c r="D1430">
        <v>29.224166666666665</v>
      </c>
      <c r="E1430">
        <v>23.967500000000001</v>
      </c>
      <c r="F1430">
        <v>24.377499999999994</v>
      </c>
      <c r="G1430">
        <v>19.416666666666671</v>
      </c>
      <c r="H1430">
        <v>17.680833333333336</v>
      </c>
      <c r="I1430">
        <v>19.27416666666667</v>
      </c>
      <c r="J1430">
        <v>27.725000000000005</v>
      </c>
      <c r="K1430" s="2">
        <v>28.78</v>
      </c>
      <c r="L1430" s="2">
        <v>22.33</v>
      </c>
      <c r="M1430">
        <f t="shared" si="248"/>
        <v>63.392388888888895</v>
      </c>
      <c r="N1430">
        <f t="shared" si="249"/>
        <v>3.2648440629470667</v>
      </c>
      <c r="O1430">
        <f t="shared" si="250"/>
        <v>2.2864702935577594</v>
      </c>
      <c r="P1430">
        <f t="shared" si="251"/>
        <v>9</v>
      </c>
      <c r="Q1430">
        <f t="shared" si="252"/>
        <v>11</v>
      </c>
      <c r="AC1430" s="2"/>
      <c r="AD1430" s="2"/>
    </row>
    <row r="1431" spans="1:30" x14ac:dyDescent="0.25">
      <c r="A1431" s="6">
        <v>41893.333333327377</v>
      </c>
      <c r="B1431" s="8">
        <v>26.153333333333322</v>
      </c>
      <c r="C1431">
        <v>32.544166666666669</v>
      </c>
      <c r="D1431">
        <v>29.765000000000001</v>
      </c>
      <c r="E1431">
        <v>24.0275</v>
      </c>
      <c r="F1431">
        <v>24.434166666666666</v>
      </c>
      <c r="G1431">
        <v>16.05833333333333</v>
      </c>
      <c r="H1431">
        <v>13.815833333333336</v>
      </c>
      <c r="I1431">
        <v>14.825000000000001</v>
      </c>
      <c r="J1431">
        <v>24.350000000000005</v>
      </c>
      <c r="K1431" s="2">
        <v>28.78</v>
      </c>
      <c r="L1431" s="2">
        <v>22.33</v>
      </c>
      <c r="M1431">
        <f t="shared" si="248"/>
        <v>48.173873611111077</v>
      </c>
      <c r="N1431">
        <f t="shared" si="249"/>
        <v>2.9999298564262222</v>
      </c>
      <c r="O1431">
        <f t="shared" si="250"/>
        <v>1.978393166780742</v>
      </c>
      <c r="P1431">
        <f t="shared" si="251"/>
        <v>9</v>
      </c>
      <c r="Q1431">
        <f t="shared" si="252"/>
        <v>11</v>
      </c>
      <c r="AC1431" s="2"/>
      <c r="AD1431" s="2"/>
    </row>
    <row r="1432" spans="1:30" x14ac:dyDescent="0.25">
      <c r="A1432" s="6">
        <v>41893.374999994041</v>
      </c>
      <c r="B1432" s="8">
        <v>26.629999999999992</v>
      </c>
      <c r="C1432">
        <v>32.841538461538455</v>
      </c>
      <c r="D1432">
        <v>29.825384615384618</v>
      </c>
      <c r="E1432">
        <v>24.064615384615383</v>
      </c>
      <c r="F1432">
        <v>24.469230769230769</v>
      </c>
      <c r="G1432">
        <v>19.330769230769235</v>
      </c>
      <c r="H1432">
        <v>13.510000000000002</v>
      </c>
      <c r="I1432">
        <v>14.89846153846154</v>
      </c>
      <c r="J1432">
        <v>27.607692307692311</v>
      </c>
      <c r="K1432" s="2">
        <v>28.78</v>
      </c>
      <c r="L1432" s="2">
        <v>22.33</v>
      </c>
      <c r="M1432">
        <f t="shared" si="248"/>
        <v>58.055137179487161</v>
      </c>
      <c r="N1432">
        <f t="shared" si="249"/>
        <v>3.0032502321262751</v>
      </c>
      <c r="O1432">
        <f t="shared" si="250"/>
        <v>2.1028609176186488</v>
      </c>
      <c r="P1432">
        <f t="shared" si="251"/>
        <v>9</v>
      </c>
      <c r="Q1432">
        <f t="shared" si="252"/>
        <v>11</v>
      </c>
      <c r="AC1432" s="2"/>
      <c r="AD1432" s="2"/>
    </row>
    <row r="1433" spans="1:30" x14ac:dyDescent="0.25">
      <c r="A1433" s="6">
        <v>41893.416666660705</v>
      </c>
      <c r="B1433" s="8">
        <v>28.053333333333327</v>
      </c>
      <c r="C1433">
        <v>32.867499999999993</v>
      </c>
      <c r="D1433">
        <v>30.110000000000003</v>
      </c>
      <c r="E1433">
        <v>24.103333333333335</v>
      </c>
      <c r="F1433">
        <v>24.501666666666665</v>
      </c>
      <c r="G1433">
        <v>16.141666666666669</v>
      </c>
      <c r="H1433">
        <v>13.092499999999999</v>
      </c>
      <c r="I1433">
        <v>14.104166666666666</v>
      </c>
      <c r="J1433">
        <v>24.433333333333334</v>
      </c>
      <c r="K1433" s="2">
        <v>28.78</v>
      </c>
      <c r="L1433" s="2">
        <v>22.33</v>
      </c>
      <c r="M1433">
        <f t="shared" si="248"/>
        <v>48.23900277777777</v>
      </c>
      <c r="N1433">
        <f t="shared" si="249"/>
        <v>2.9884771984167946</v>
      </c>
      <c r="O1433">
        <f t="shared" si="250"/>
        <v>1.9743111641655295</v>
      </c>
      <c r="P1433">
        <f t="shared" si="251"/>
        <v>9</v>
      </c>
      <c r="Q1433">
        <f t="shared" si="252"/>
        <v>11</v>
      </c>
      <c r="AC1433" s="2"/>
      <c r="AD1433" s="2"/>
    </row>
    <row r="1434" spans="1:30" x14ac:dyDescent="0.25">
      <c r="A1434" s="6">
        <v>41893.458333327369</v>
      </c>
      <c r="B1434" s="8">
        <v>28.08166666666666</v>
      </c>
      <c r="C1434">
        <v>33.153333333333336</v>
      </c>
      <c r="D1434">
        <v>30.110833333333336</v>
      </c>
      <c r="E1434">
        <v>24.13</v>
      </c>
      <c r="F1434">
        <v>24.515833333333337</v>
      </c>
      <c r="G1434">
        <v>19.333333333333336</v>
      </c>
      <c r="H1434">
        <v>13.134166666666667</v>
      </c>
      <c r="I1434">
        <v>14.4975</v>
      </c>
      <c r="J1434">
        <v>27.608333333333334</v>
      </c>
      <c r="K1434" s="2">
        <v>28.78</v>
      </c>
      <c r="L1434" s="2">
        <v>22.33</v>
      </c>
      <c r="M1434">
        <f t="shared" si="248"/>
        <v>57.400505555555554</v>
      </c>
      <c r="N1434">
        <f t="shared" si="249"/>
        <v>2.9689916666666663</v>
      </c>
      <c r="O1434">
        <f t="shared" si="250"/>
        <v>2.079100714357581</v>
      </c>
      <c r="P1434">
        <f t="shared" si="251"/>
        <v>9</v>
      </c>
      <c r="Q1434">
        <f t="shared" si="252"/>
        <v>11</v>
      </c>
      <c r="AC1434" s="2"/>
      <c r="AD1434" s="2"/>
    </row>
    <row r="1435" spans="1:30" x14ac:dyDescent="0.25">
      <c r="A1435" s="6">
        <v>41893.499999994034</v>
      </c>
      <c r="B1435" s="8">
        <v>28.36</v>
      </c>
      <c r="C1435">
        <v>32.827499999999993</v>
      </c>
      <c r="D1435">
        <v>30.185833333333335</v>
      </c>
      <c r="E1435">
        <v>24.147499999999997</v>
      </c>
      <c r="F1435">
        <v>24.528333333333336</v>
      </c>
      <c r="G1435">
        <v>16.233333333333334</v>
      </c>
      <c r="H1435">
        <v>13.508333333333333</v>
      </c>
      <c r="I1435">
        <v>14.530000000000001</v>
      </c>
      <c r="J1435">
        <v>24.483333333333331</v>
      </c>
      <c r="K1435" s="2">
        <v>28.78</v>
      </c>
      <c r="L1435" s="2">
        <v>22.33</v>
      </c>
      <c r="M1435">
        <f t="shared" si="248"/>
        <v>48.499519444444481</v>
      </c>
      <c r="N1435">
        <f t="shared" si="249"/>
        <v>2.9876500684462717</v>
      </c>
      <c r="O1435">
        <f t="shared" si="250"/>
        <v>1.9809197867029742</v>
      </c>
      <c r="P1435">
        <f t="shared" si="251"/>
        <v>9</v>
      </c>
      <c r="Q1435">
        <f t="shared" si="252"/>
        <v>11</v>
      </c>
      <c r="AC1435" s="2"/>
      <c r="AD1435" s="2"/>
    </row>
    <row r="1436" spans="1:30" x14ac:dyDescent="0.25">
      <c r="A1436" s="6">
        <v>41893.541666660698</v>
      </c>
      <c r="B1436" s="8">
        <v>28.376666666666669</v>
      </c>
      <c r="C1436">
        <v>32.85</v>
      </c>
      <c r="D1436">
        <v>30.21833333333333</v>
      </c>
      <c r="E1436">
        <v>24.155833333333337</v>
      </c>
      <c r="F1436">
        <v>24.536666666666665</v>
      </c>
      <c r="G1436">
        <v>14.641666666666667</v>
      </c>
      <c r="H1436">
        <v>13.401666666666666</v>
      </c>
      <c r="I1436">
        <v>14.421666666666667</v>
      </c>
      <c r="J1436">
        <v>22.95</v>
      </c>
      <c r="K1436" s="2">
        <v>28.78</v>
      </c>
      <c r="L1436" s="2">
        <v>22.33</v>
      </c>
      <c r="M1436">
        <f t="shared" si="248"/>
        <v>48.456100000000028</v>
      </c>
      <c r="N1436">
        <f t="shared" si="249"/>
        <v>3.3094661354581691</v>
      </c>
      <c r="O1436">
        <f t="shared" si="250"/>
        <v>2.1113769063180841</v>
      </c>
      <c r="P1436">
        <f t="shared" si="251"/>
        <v>9</v>
      </c>
      <c r="Q1436">
        <f t="shared" si="252"/>
        <v>11</v>
      </c>
      <c r="AC1436" s="2"/>
      <c r="AD1436" s="2"/>
    </row>
    <row r="1437" spans="1:30" x14ac:dyDescent="0.25">
      <c r="A1437" s="6">
        <v>41893.583333327362</v>
      </c>
      <c r="B1437" s="8">
        <v>28.039999999999996</v>
      </c>
      <c r="C1437">
        <v>32.818333333333335</v>
      </c>
      <c r="D1437">
        <v>30.226666666666663</v>
      </c>
      <c r="E1437">
        <v>24.154166666666669</v>
      </c>
      <c r="F1437">
        <v>24.547499999999999</v>
      </c>
      <c r="G1437">
        <v>16.200000000000003</v>
      </c>
      <c r="H1437">
        <v>13.420833333333334</v>
      </c>
      <c r="I1437">
        <v>14.430833333333334</v>
      </c>
      <c r="J1437">
        <v>24.516666666666662</v>
      </c>
      <c r="K1437" s="2">
        <v>28.78</v>
      </c>
      <c r="L1437" s="2">
        <v>22.33</v>
      </c>
      <c r="M1437">
        <f t="shared" si="248"/>
        <v>48.195583333333325</v>
      </c>
      <c r="N1437">
        <f t="shared" si="249"/>
        <v>2.9750360082304517</v>
      </c>
      <c r="O1437">
        <f t="shared" si="250"/>
        <v>1.9658293677770224</v>
      </c>
      <c r="P1437">
        <f t="shared" si="251"/>
        <v>9</v>
      </c>
      <c r="Q1437">
        <f t="shared" si="252"/>
        <v>11</v>
      </c>
      <c r="AC1437" s="2"/>
      <c r="AD1437" s="2"/>
    </row>
    <row r="1438" spans="1:30" x14ac:dyDescent="0.25">
      <c r="A1438" s="6">
        <v>41893.624999994026</v>
      </c>
      <c r="B1438" s="8">
        <v>27.576666666666668</v>
      </c>
      <c r="C1438">
        <v>32.854999999999997</v>
      </c>
      <c r="D1438">
        <v>30.239166666666666</v>
      </c>
      <c r="E1438">
        <v>24.151666666666667</v>
      </c>
      <c r="F1438">
        <v>24.545000000000002</v>
      </c>
      <c r="G1438">
        <v>16.258333333333333</v>
      </c>
      <c r="H1438">
        <v>13.408333333333333</v>
      </c>
      <c r="I1438">
        <v>14.422499999999999</v>
      </c>
      <c r="J1438">
        <v>24.499999999999996</v>
      </c>
      <c r="K1438" s="2">
        <v>28.78</v>
      </c>
      <c r="L1438" s="2">
        <v>22.33</v>
      </c>
      <c r="M1438">
        <f t="shared" si="248"/>
        <v>48.304131944444428</v>
      </c>
      <c r="N1438">
        <f t="shared" si="249"/>
        <v>2.9710383563984273</v>
      </c>
      <c r="O1438">
        <f t="shared" si="250"/>
        <v>1.9715972222222218</v>
      </c>
      <c r="P1438">
        <f t="shared" si="251"/>
        <v>9</v>
      </c>
      <c r="Q1438">
        <f t="shared" si="252"/>
        <v>11</v>
      </c>
      <c r="AC1438" s="2"/>
      <c r="AD1438" s="2"/>
    </row>
    <row r="1439" spans="1:30" x14ac:dyDescent="0.25">
      <c r="A1439" s="6">
        <v>41893.666666660691</v>
      </c>
      <c r="B1439" s="8">
        <v>26.613333333333333</v>
      </c>
      <c r="C1439">
        <v>32.85</v>
      </c>
      <c r="D1439">
        <v>30.271666666666672</v>
      </c>
      <c r="E1439">
        <v>24.139166666666664</v>
      </c>
      <c r="F1439">
        <v>24.540000000000003</v>
      </c>
      <c r="G1439">
        <v>16.3</v>
      </c>
      <c r="H1439">
        <v>13.403333333333336</v>
      </c>
      <c r="I1439">
        <v>14.413333333333334</v>
      </c>
      <c r="J1439">
        <v>24.566666666666666</v>
      </c>
      <c r="K1439" s="2">
        <v>28.78</v>
      </c>
      <c r="L1439" s="2">
        <v>22.33</v>
      </c>
      <c r="M1439">
        <f t="shared" si="248"/>
        <v>48.195583333333275</v>
      </c>
      <c r="N1439">
        <f t="shared" si="249"/>
        <v>2.9567842535787285</v>
      </c>
      <c r="O1439">
        <f t="shared" si="250"/>
        <v>1.9618283582089528</v>
      </c>
      <c r="P1439">
        <f t="shared" si="251"/>
        <v>9</v>
      </c>
      <c r="Q1439">
        <f t="shared" si="252"/>
        <v>11</v>
      </c>
      <c r="AC1439" s="2"/>
      <c r="AD1439" s="2"/>
    </row>
    <row r="1440" spans="1:30" x14ac:dyDescent="0.25">
      <c r="A1440" s="6">
        <v>41893.708333327355</v>
      </c>
      <c r="B1440" s="8">
        <v>25.561666666666675</v>
      </c>
      <c r="C1440">
        <v>32.236666666666665</v>
      </c>
      <c r="D1440">
        <v>30.26166666666666</v>
      </c>
      <c r="E1440">
        <v>24.130833333333332</v>
      </c>
      <c r="F1440">
        <v>24.531666666666663</v>
      </c>
      <c r="G1440">
        <v>13.050000000000002</v>
      </c>
      <c r="H1440">
        <v>13.914166666666667</v>
      </c>
      <c r="I1440">
        <v>14.545833333333334</v>
      </c>
      <c r="J1440">
        <v>21.349999999999994</v>
      </c>
      <c r="K1440" s="2">
        <v>28.78</v>
      </c>
      <c r="L1440" s="2">
        <v>22.33</v>
      </c>
      <c r="M1440">
        <f t="shared" si="248"/>
        <v>38.339369444444465</v>
      </c>
      <c r="N1440">
        <f t="shared" si="249"/>
        <v>2.9378827160493839</v>
      </c>
      <c r="O1440">
        <f t="shared" si="250"/>
        <v>1.7957550091074697</v>
      </c>
      <c r="P1440">
        <f t="shared" si="251"/>
        <v>9</v>
      </c>
      <c r="Q1440">
        <f t="shared" si="252"/>
        <v>11</v>
      </c>
      <c r="AC1440" s="2"/>
      <c r="AD1440" s="2"/>
    </row>
    <row r="1441" spans="1:30" x14ac:dyDescent="0.25">
      <c r="A1441" s="6">
        <v>41893.749999994019</v>
      </c>
      <c r="B1441" s="8">
        <v>25.018333333333352</v>
      </c>
      <c r="C1441">
        <v>32.691666666666663</v>
      </c>
      <c r="D1441">
        <v>30.225833333333338</v>
      </c>
      <c r="E1441">
        <v>24.116666666666674</v>
      </c>
      <c r="F1441">
        <v>24.528333333333336</v>
      </c>
      <c r="G1441">
        <v>14.625</v>
      </c>
      <c r="H1441">
        <v>13.674999999999999</v>
      </c>
      <c r="I1441">
        <v>14.538333333333336</v>
      </c>
      <c r="J1441">
        <v>22.899999999999995</v>
      </c>
      <c r="K1441" s="2">
        <v>28.78</v>
      </c>
      <c r="L1441" s="2">
        <v>22.33</v>
      </c>
      <c r="M1441">
        <f t="shared" si="248"/>
        <v>44.374672222222308</v>
      </c>
      <c r="N1441">
        <f t="shared" si="249"/>
        <v>3.0341656220322948</v>
      </c>
      <c r="O1441">
        <f t="shared" si="250"/>
        <v>1.9377586123241186</v>
      </c>
      <c r="P1441">
        <f t="shared" si="251"/>
        <v>9</v>
      </c>
      <c r="Q1441">
        <f t="shared" si="252"/>
        <v>11</v>
      </c>
      <c r="AC1441" s="2"/>
      <c r="AD1441" s="2"/>
    </row>
    <row r="1442" spans="1:30" x14ac:dyDescent="0.25">
      <c r="A1442" s="6">
        <v>41893.791666660683</v>
      </c>
      <c r="B1442" s="8">
        <v>24.79999999999999</v>
      </c>
      <c r="C1442">
        <v>32.779166666666669</v>
      </c>
      <c r="D1442">
        <v>30.225833333333338</v>
      </c>
      <c r="E1442">
        <v>24.116666666666671</v>
      </c>
      <c r="F1442">
        <v>24.526666666666671</v>
      </c>
      <c r="G1442">
        <v>14.608333333333333</v>
      </c>
      <c r="H1442">
        <v>13.624166666666669</v>
      </c>
      <c r="I1442">
        <v>14.473333333333336</v>
      </c>
      <c r="J1442">
        <v>22.891666666666666</v>
      </c>
      <c r="K1442" s="2">
        <v>28.78</v>
      </c>
      <c r="L1442" s="2">
        <v>22.33</v>
      </c>
      <c r="M1442">
        <f t="shared" si="248"/>
        <v>44.005606944444452</v>
      </c>
      <c r="N1442">
        <f t="shared" si="249"/>
        <v>3.012363281992775</v>
      </c>
      <c r="O1442">
        <f t="shared" si="250"/>
        <v>1.9223417667758771</v>
      </c>
      <c r="P1442">
        <f t="shared" si="251"/>
        <v>9</v>
      </c>
      <c r="Q1442">
        <f t="shared" si="252"/>
        <v>11</v>
      </c>
      <c r="AC1442" s="2"/>
      <c r="AD1442" s="2"/>
    </row>
    <row r="1443" spans="1:30" x14ac:dyDescent="0.25">
      <c r="A1443" s="6">
        <v>41893.833333327348</v>
      </c>
      <c r="B1443" s="8">
        <v>24.705000000000002</v>
      </c>
      <c r="C1443">
        <v>32.923333333333339</v>
      </c>
      <c r="D1443">
        <v>30.303333333333327</v>
      </c>
      <c r="E1443">
        <v>24.098333333333333</v>
      </c>
      <c r="F1443">
        <v>24.510833333333334</v>
      </c>
      <c r="G1443">
        <v>16.225000000000001</v>
      </c>
      <c r="H1443">
        <v>13.390833333333335</v>
      </c>
      <c r="I1443">
        <v>14.4</v>
      </c>
      <c r="J1443">
        <v>24.491666666666664</v>
      </c>
      <c r="K1443" s="2">
        <v>28.78</v>
      </c>
      <c r="L1443" s="2">
        <v>22.33</v>
      </c>
      <c r="M1443">
        <f t="shared" si="248"/>
        <v>48.173873611111077</v>
      </c>
      <c r="N1443">
        <f t="shared" si="249"/>
        <v>2.9691139359698657</v>
      </c>
      <c r="O1443">
        <f t="shared" si="250"/>
        <v>1.9669495860269921</v>
      </c>
      <c r="P1443">
        <f t="shared" si="251"/>
        <v>9</v>
      </c>
      <c r="Q1443">
        <f t="shared" si="252"/>
        <v>11</v>
      </c>
      <c r="AC1443" s="2"/>
      <c r="AD1443" s="2"/>
    </row>
    <row r="1444" spans="1:30" x14ac:dyDescent="0.25">
      <c r="A1444" s="6">
        <v>41894.291666660654</v>
      </c>
      <c r="B1444" s="8">
        <v>24.711666666666659</v>
      </c>
      <c r="C1444">
        <v>32.284999999999997</v>
      </c>
      <c r="D1444">
        <v>29.171666666666667</v>
      </c>
      <c r="E1444">
        <v>23.56583333333333</v>
      </c>
      <c r="F1444">
        <v>23.939999999999998</v>
      </c>
      <c r="G1444">
        <v>19.44166666666667</v>
      </c>
      <c r="H1444">
        <v>17.803333333333331</v>
      </c>
      <c r="I1444">
        <v>19.400833333333335</v>
      </c>
      <c r="J1444">
        <v>27.666666666666671</v>
      </c>
      <c r="K1444" s="2">
        <v>28.78</v>
      </c>
      <c r="L1444" s="2">
        <v>22.33</v>
      </c>
      <c r="M1444">
        <f t="shared" si="248"/>
        <v>63.500937500000092</v>
      </c>
      <c r="N1444">
        <f t="shared" si="249"/>
        <v>3.2662291041577411</v>
      </c>
      <c r="O1444">
        <f t="shared" si="250"/>
        <v>2.2952146084337377</v>
      </c>
      <c r="P1444">
        <f t="shared" si="251"/>
        <v>9</v>
      </c>
      <c r="Q1444">
        <f t="shared" si="252"/>
        <v>12</v>
      </c>
      <c r="AC1444" s="2"/>
      <c r="AD1444" s="2"/>
    </row>
    <row r="1445" spans="1:30" x14ac:dyDescent="0.25">
      <c r="A1445" s="6">
        <v>41894.333333327319</v>
      </c>
      <c r="B1445" s="8">
        <v>24.521666666666672</v>
      </c>
      <c r="C1445">
        <v>32.990833333333335</v>
      </c>
      <c r="D1445">
        <v>29.742499999999993</v>
      </c>
      <c r="E1445">
        <v>23.653333333333336</v>
      </c>
      <c r="F1445">
        <v>24.008333333333329</v>
      </c>
      <c r="G1445">
        <v>19.325000000000006</v>
      </c>
      <c r="H1445">
        <v>13.857500000000002</v>
      </c>
      <c r="I1445">
        <v>15.274999999999999</v>
      </c>
      <c r="J1445">
        <v>27.55</v>
      </c>
      <c r="K1445" s="2">
        <v>28.78</v>
      </c>
      <c r="L1445" s="2">
        <v>22.33</v>
      </c>
      <c r="M1445">
        <f t="shared" si="248"/>
        <v>58.811637499999918</v>
      </c>
      <c r="N1445">
        <f t="shared" si="249"/>
        <v>3.0432930142302665</v>
      </c>
      <c r="O1445">
        <f t="shared" si="250"/>
        <v>2.1347236842105235</v>
      </c>
      <c r="P1445">
        <f t="shared" si="251"/>
        <v>9</v>
      </c>
      <c r="Q1445">
        <f t="shared" si="252"/>
        <v>12</v>
      </c>
      <c r="AC1445" s="2"/>
      <c r="AD1445" s="2"/>
    </row>
    <row r="1446" spans="1:30" x14ac:dyDescent="0.25">
      <c r="A1446" s="6">
        <v>41894.374999993983</v>
      </c>
      <c r="B1446" s="8">
        <v>24.300000000000004</v>
      </c>
      <c r="C1446">
        <v>33.176666666666669</v>
      </c>
      <c r="D1446">
        <v>30</v>
      </c>
      <c r="E1446">
        <v>23.717500000000001</v>
      </c>
      <c r="F1446">
        <v>24.06583333333333</v>
      </c>
      <c r="G1446">
        <v>19.291666666666671</v>
      </c>
      <c r="H1446">
        <v>12.968333333333334</v>
      </c>
      <c r="I1446">
        <v>14.336666666666666</v>
      </c>
      <c r="J1446">
        <v>27.5</v>
      </c>
      <c r="K1446" s="2">
        <v>28.78</v>
      </c>
      <c r="L1446" s="2">
        <v>22.33</v>
      </c>
      <c r="M1446">
        <f t="shared" si="248"/>
        <v>57.530763888888856</v>
      </c>
      <c r="N1446">
        <f t="shared" si="249"/>
        <v>2.9821562275017972</v>
      </c>
      <c r="O1446">
        <f t="shared" si="250"/>
        <v>2.0920277777777767</v>
      </c>
      <c r="P1446">
        <f t="shared" si="251"/>
        <v>9</v>
      </c>
      <c r="Q1446">
        <f t="shared" si="252"/>
        <v>12</v>
      </c>
      <c r="AC1446" s="2"/>
      <c r="AD1446" s="2"/>
    </row>
    <row r="1447" spans="1:30" x14ac:dyDescent="0.25">
      <c r="A1447" s="6">
        <v>41894.416666660647</v>
      </c>
      <c r="B1447" s="8">
        <v>24.813333333333333</v>
      </c>
      <c r="C1447">
        <v>33.315000000000005</v>
      </c>
      <c r="D1447">
        <v>30.165833333333335</v>
      </c>
      <c r="E1447">
        <v>23.776666666666671</v>
      </c>
      <c r="F1447">
        <v>24.125</v>
      </c>
      <c r="G1447">
        <v>19.300000000000004</v>
      </c>
      <c r="H1447">
        <v>12.705</v>
      </c>
      <c r="I1447">
        <v>14.054999999999998</v>
      </c>
      <c r="J1447">
        <v>27.516666666666669</v>
      </c>
      <c r="K1447" s="2">
        <v>28.78</v>
      </c>
      <c r="L1447" s="2">
        <v>22.33</v>
      </c>
      <c r="M1447">
        <f t="shared" si="248"/>
        <v>57.053149999999938</v>
      </c>
      <c r="N1447">
        <f t="shared" si="249"/>
        <v>2.9561217616580273</v>
      </c>
      <c r="O1447">
        <f t="shared" si="250"/>
        <v>2.0734033918837045</v>
      </c>
      <c r="P1447">
        <f t="shared" si="251"/>
        <v>9</v>
      </c>
      <c r="Q1447">
        <f t="shared" si="252"/>
        <v>12</v>
      </c>
      <c r="AC1447" s="2"/>
      <c r="AD1447" s="2"/>
    </row>
    <row r="1448" spans="1:30" x14ac:dyDescent="0.25">
      <c r="A1448" s="6">
        <v>41894.458333327311</v>
      </c>
      <c r="B1448" s="8">
        <v>25.460000000000004</v>
      </c>
      <c r="C1448">
        <v>32.826666666666675</v>
      </c>
      <c r="D1448">
        <v>30.158333333333331</v>
      </c>
      <c r="E1448">
        <v>23.82416666666666</v>
      </c>
      <c r="F1448">
        <v>24.179166666666664</v>
      </c>
      <c r="G1448">
        <v>14.575000000000001</v>
      </c>
      <c r="H1448">
        <v>13.546666666666665</v>
      </c>
      <c r="I1448">
        <v>14.545833333333336</v>
      </c>
      <c r="J1448">
        <v>22.816666666666663</v>
      </c>
      <c r="K1448" s="2">
        <v>28.78</v>
      </c>
      <c r="L1448" s="2">
        <v>22.33</v>
      </c>
      <c r="M1448">
        <f t="shared" si="248"/>
        <v>47.913356944444551</v>
      </c>
      <c r="N1448">
        <f t="shared" si="249"/>
        <v>3.2873658280922502</v>
      </c>
      <c r="O1448">
        <f t="shared" si="250"/>
        <v>2.0999279887996156</v>
      </c>
      <c r="P1448">
        <f t="shared" si="251"/>
        <v>9</v>
      </c>
      <c r="Q1448">
        <f t="shared" si="252"/>
        <v>12</v>
      </c>
      <c r="AC1448" s="2"/>
      <c r="AD1448" s="2"/>
    </row>
    <row r="1449" spans="1:30" x14ac:dyDescent="0.25">
      <c r="A1449" s="6">
        <v>41894.499999993976</v>
      </c>
      <c r="B1449" s="8">
        <v>26.166666666666671</v>
      </c>
      <c r="C1449">
        <v>32.847500000000004</v>
      </c>
      <c r="D1449">
        <v>30.211666666666662</v>
      </c>
      <c r="E1449">
        <v>23.854166666666668</v>
      </c>
      <c r="F1449">
        <v>24.211666666666662</v>
      </c>
      <c r="G1449">
        <v>16.150000000000002</v>
      </c>
      <c r="H1449">
        <v>13.435833333333335</v>
      </c>
      <c r="I1449">
        <v>14.459166666666668</v>
      </c>
      <c r="J1449">
        <v>24.408333333333335</v>
      </c>
      <c r="K1449" s="2">
        <v>28.78</v>
      </c>
      <c r="L1449" s="2">
        <v>22.33</v>
      </c>
      <c r="M1449">
        <f t="shared" si="248"/>
        <v>48.542938888888891</v>
      </c>
      <c r="N1449">
        <f t="shared" si="249"/>
        <v>3.0057547299621601</v>
      </c>
      <c r="O1449">
        <f t="shared" si="250"/>
        <v>1.9887854785478547</v>
      </c>
      <c r="P1449">
        <f t="shared" si="251"/>
        <v>9</v>
      </c>
      <c r="Q1449">
        <f t="shared" si="252"/>
        <v>12</v>
      </c>
      <c r="AC1449" s="2"/>
      <c r="AD1449" s="2"/>
    </row>
    <row r="1450" spans="1:30" x14ac:dyDescent="0.25">
      <c r="A1450" s="6">
        <v>41894.54166666064</v>
      </c>
      <c r="B1450" s="8">
        <v>26.769999999999992</v>
      </c>
      <c r="C1450">
        <v>32.891666666666673</v>
      </c>
      <c r="D1450">
        <v>30.260833333333323</v>
      </c>
      <c r="E1450">
        <v>23.876666666666665</v>
      </c>
      <c r="F1450">
        <v>24.250833333333336</v>
      </c>
      <c r="G1450">
        <v>16.108333333333334</v>
      </c>
      <c r="H1450">
        <v>13.360833333333332</v>
      </c>
      <c r="I1450">
        <v>14.395833333333336</v>
      </c>
      <c r="J1450">
        <v>24.425000000000001</v>
      </c>
      <c r="K1450" s="2">
        <v>28.78</v>
      </c>
      <c r="L1450" s="2">
        <v>22.33</v>
      </c>
      <c r="M1450">
        <f t="shared" si="248"/>
        <v>48.84687500000009</v>
      </c>
      <c r="N1450">
        <f t="shared" si="249"/>
        <v>3.0323978272115935</v>
      </c>
      <c r="O1450">
        <f t="shared" si="250"/>
        <v>1.9998720573183251</v>
      </c>
      <c r="P1450">
        <f t="shared" si="251"/>
        <v>9</v>
      </c>
      <c r="Q1450">
        <f t="shared" si="252"/>
        <v>12</v>
      </c>
      <c r="AC1450" s="2"/>
      <c r="AD1450" s="2"/>
    </row>
    <row r="1451" spans="1:30" x14ac:dyDescent="0.25">
      <c r="A1451" s="6">
        <v>41894.583333327304</v>
      </c>
      <c r="B1451" s="8">
        <v>26.643333333333331</v>
      </c>
      <c r="C1451">
        <v>33.456666666666656</v>
      </c>
      <c r="D1451">
        <v>30.327500000000001</v>
      </c>
      <c r="E1451">
        <v>23.885833333333327</v>
      </c>
      <c r="F1451">
        <v>24.28833333333333</v>
      </c>
      <c r="G1451">
        <v>19.400000000000002</v>
      </c>
      <c r="H1451">
        <v>12.974166666666667</v>
      </c>
      <c r="I1451">
        <v>14.319166666666668</v>
      </c>
      <c r="J1451">
        <v>27.625</v>
      </c>
      <c r="K1451" s="2">
        <v>28.78</v>
      </c>
      <c r="L1451" s="2">
        <v>22.33</v>
      </c>
      <c r="M1451">
        <f t="shared" si="248"/>
        <v>56.922891666666679</v>
      </c>
      <c r="N1451">
        <f t="shared" si="249"/>
        <v>2.9341696735395191</v>
      </c>
      <c r="O1451">
        <f t="shared" si="250"/>
        <v>2.0605571644042238</v>
      </c>
      <c r="P1451">
        <f t="shared" si="251"/>
        <v>9</v>
      </c>
      <c r="Q1451">
        <f t="shared" si="252"/>
        <v>12</v>
      </c>
      <c r="AC1451" s="2"/>
      <c r="AD1451" s="2"/>
    </row>
    <row r="1452" spans="1:30" x14ac:dyDescent="0.25">
      <c r="A1452" s="6">
        <v>41894.624999993968</v>
      </c>
      <c r="B1452" s="8">
        <v>26.636666666666681</v>
      </c>
      <c r="C1452">
        <v>33.001666666666665</v>
      </c>
      <c r="D1452">
        <v>30.355</v>
      </c>
      <c r="E1452">
        <v>23.904166666666669</v>
      </c>
      <c r="F1452">
        <v>24.318333333333328</v>
      </c>
      <c r="G1452">
        <v>16.241666666666667</v>
      </c>
      <c r="H1452">
        <v>13.520000000000001</v>
      </c>
      <c r="I1452">
        <v>14.548333333333334</v>
      </c>
      <c r="J1452">
        <v>24.458333333333329</v>
      </c>
      <c r="K1452" s="2">
        <v>28.78</v>
      </c>
      <c r="L1452" s="2">
        <v>22.33</v>
      </c>
      <c r="M1452">
        <f t="shared" si="248"/>
        <v>48.673197222222193</v>
      </c>
      <c r="N1452">
        <f t="shared" si="249"/>
        <v>2.9968105011116792</v>
      </c>
      <c r="O1452">
        <f t="shared" si="250"/>
        <v>1.9900455423055075</v>
      </c>
      <c r="P1452">
        <f t="shared" si="251"/>
        <v>9</v>
      </c>
      <c r="Q1452">
        <f t="shared" si="252"/>
        <v>12</v>
      </c>
      <c r="AC1452" s="2"/>
      <c r="AD1452" s="2"/>
    </row>
    <row r="1453" spans="1:30" x14ac:dyDescent="0.25">
      <c r="A1453" s="6">
        <v>41894.666666660632</v>
      </c>
      <c r="B1453" s="8">
        <v>26.363333333333337</v>
      </c>
      <c r="C1453">
        <v>33.6175</v>
      </c>
      <c r="D1453">
        <v>30.477499999999992</v>
      </c>
      <c r="E1453">
        <v>23.916666666666671</v>
      </c>
      <c r="F1453">
        <v>24.327499999999997</v>
      </c>
      <c r="G1453">
        <v>19.508333333333333</v>
      </c>
      <c r="H1453">
        <v>12.848333333333334</v>
      </c>
      <c r="I1453">
        <v>14.185</v>
      </c>
      <c r="J1453">
        <v>27.7</v>
      </c>
      <c r="K1453" s="2">
        <v>28.78</v>
      </c>
      <c r="L1453" s="2">
        <v>22.33</v>
      </c>
      <c r="M1453">
        <f t="shared" si="248"/>
        <v>56.705794444444422</v>
      </c>
      <c r="N1453">
        <f t="shared" si="249"/>
        <v>2.9067472590061216</v>
      </c>
      <c r="O1453">
        <f t="shared" si="250"/>
        <v>2.0471405936622538</v>
      </c>
      <c r="P1453">
        <f t="shared" si="251"/>
        <v>9</v>
      </c>
      <c r="Q1453">
        <f t="shared" si="252"/>
        <v>12</v>
      </c>
      <c r="AC1453" s="2"/>
      <c r="AD1453" s="2"/>
    </row>
    <row r="1454" spans="1:30" x14ac:dyDescent="0.25">
      <c r="A1454" s="6">
        <v>41894.708333327297</v>
      </c>
      <c r="B1454" s="8">
        <v>26.184999999999999</v>
      </c>
      <c r="C1454">
        <v>33.01583333333334</v>
      </c>
      <c r="D1454">
        <v>30.519166666666663</v>
      </c>
      <c r="E1454">
        <v>23.92166666666667</v>
      </c>
      <c r="F1454">
        <v>24.340833333333332</v>
      </c>
      <c r="G1454">
        <v>14.666666666666664</v>
      </c>
      <c r="H1454">
        <v>13.331666666666669</v>
      </c>
      <c r="I1454">
        <v>14.146666666666668</v>
      </c>
      <c r="J1454">
        <v>22.900000000000002</v>
      </c>
      <c r="K1454" s="2">
        <v>28.78</v>
      </c>
      <c r="L1454" s="2">
        <v>22.33</v>
      </c>
      <c r="M1454">
        <f t="shared" si="248"/>
        <v>43.115508333333317</v>
      </c>
      <c r="N1454">
        <f t="shared" si="249"/>
        <v>2.9396937499999996</v>
      </c>
      <c r="O1454">
        <f t="shared" si="250"/>
        <v>1.8827732896652101</v>
      </c>
      <c r="P1454">
        <f t="shared" si="251"/>
        <v>9</v>
      </c>
      <c r="Q1454">
        <f t="shared" si="252"/>
        <v>12</v>
      </c>
      <c r="AC1454" s="2"/>
      <c r="AD1454" s="2"/>
    </row>
    <row r="1455" spans="1:30" x14ac:dyDescent="0.25">
      <c r="A1455" s="6">
        <v>41894.749999993961</v>
      </c>
      <c r="B1455" s="8">
        <v>25.953333333333344</v>
      </c>
      <c r="C1455">
        <v>32.610833333333339</v>
      </c>
      <c r="D1455">
        <v>30.312499999999989</v>
      </c>
      <c r="E1455">
        <v>23.922500000000003</v>
      </c>
      <c r="F1455">
        <v>24.355</v>
      </c>
      <c r="G1455">
        <v>12.966666666666669</v>
      </c>
      <c r="H1455">
        <v>13.68166666666667</v>
      </c>
      <c r="I1455">
        <v>14.304166666666667</v>
      </c>
      <c r="J1455">
        <v>21.249999999999996</v>
      </c>
      <c r="K1455" s="2">
        <v>28.78</v>
      </c>
      <c r="L1455" s="2">
        <v>22.33</v>
      </c>
      <c r="M1455">
        <f t="shared" si="248"/>
        <v>38.100562499999917</v>
      </c>
      <c r="N1455">
        <f t="shared" si="249"/>
        <v>2.9383467223650319</v>
      </c>
      <c r="O1455">
        <f t="shared" si="250"/>
        <v>1.7929676470588198</v>
      </c>
      <c r="P1455">
        <f t="shared" si="251"/>
        <v>9</v>
      </c>
      <c r="Q1455">
        <f t="shared" si="252"/>
        <v>12</v>
      </c>
      <c r="AC1455" s="2"/>
      <c r="AD1455" s="2"/>
    </row>
    <row r="1456" spans="1:30" x14ac:dyDescent="0.25">
      <c r="A1456" s="6">
        <v>41894.791666660625</v>
      </c>
      <c r="B1456" s="8">
        <v>25.673333333333332</v>
      </c>
      <c r="C1456">
        <v>31.989166666666662</v>
      </c>
      <c r="D1456">
        <v>30.19</v>
      </c>
      <c r="E1456">
        <v>23.927500000000006</v>
      </c>
      <c r="F1456">
        <v>24.360833333333332</v>
      </c>
      <c r="G1456">
        <v>11.341666666666663</v>
      </c>
      <c r="H1456">
        <v>14.057499999999997</v>
      </c>
      <c r="I1456">
        <v>14.520833333333336</v>
      </c>
      <c r="J1456">
        <v>19.649999999999999</v>
      </c>
      <c r="K1456" s="2">
        <v>28.78</v>
      </c>
      <c r="L1456" s="2">
        <v>22.33</v>
      </c>
      <c r="M1456">
        <f t="shared" si="248"/>
        <v>33.954005555555682</v>
      </c>
      <c r="N1456">
        <f t="shared" si="249"/>
        <v>2.9937403869703769</v>
      </c>
      <c r="O1456">
        <f t="shared" si="250"/>
        <v>1.72793921402319</v>
      </c>
      <c r="P1456">
        <f t="shared" si="251"/>
        <v>9</v>
      </c>
      <c r="Q1456">
        <f t="shared" si="252"/>
        <v>12</v>
      </c>
      <c r="AC1456" s="2"/>
      <c r="AD1456" s="2"/>
    </row>
    <row r="1457" spans="1:30" x14ac:dyDescent="0.25">
      <c r="A1457" s="6">
        <v>41894.833333327289</v>
      </c>
      <c r="B1457" s="8">
        <v>25.331666666666653</v>
      </c>
      <c r="C1457">
        <v>31.9175</v>
      </c>
      <c r="D1457">
        <v>30.125833333333333</v>
      </c>
      <c r="E1457">
        <v>23.930833333333336</v>
      </c>
      <c r="F1457">
        <v>24.384166666666669</v>
      </c>
      <c r="G1457">
        <v>9.6999999999999975</v>
      </c>
      <c r="H1457">
        <v>14.044166666666664</v>
      </c>
      <c r="I1457">
        <v>14.329166666666667</v>
      </c>
      <c r="J1457">
        <v>18.041666666666664</v>
      </c>
      <c r="K1457" s="2">
        <v>28.78</v>
      </c>
      <c r="L1457" s="2">
        <v>22.33</v>
      </c>
      <c r="M1457">
        <f t="shared" si="248"/>
        <v>29.308125000000093</v>
      </c>
      <c r="N1457">
        <f t="shared" si="249"/>
        <v>3.0214561855670206</v>
      </c>
      <c r="O1457">
        <f t="shared" si="250"/>
        <v>1.624468822170906</v>
      </c>
      <c r="P1457">
        <f t="shared" si="251"/>
        <v>9</v>
      </c>
      <c r="Q1457">
        <f t="shared" si="252"/>
        <v>12</v>
      </c>
      <c r="AC1457" s="2"/>
      <c r="AD1457" s="2"/>
    </row>
    <row r="1458" spans="1:30" x14ac:dyDescent="0.25">
      <c r="A1458" s="6">
        <v>41895.291666660596</v>
      </c>
      <c r="B1458" s="8">
        <v>22.741666666666678</v>
      </c>
      <c r="C1458">
        <v>28.06</v>
      </c>
      <c r="D1458">
        <v>27.364999999999995</v>
      </c>
      <c r="E1458">
        <v>23.76</v>
      </c>
      <c r="F1458">
        <v>24.2</v>
      </c>
      <c r="G1458">
        <v>9.9999999999999992E-2</v>
      </c>
      <c r="H1458">
        <v>22.946666666666662</v>
      </c>
      <c r="I1458">
        <v>22.759166666666669</v>
      </c>
      <c r="J1458">
        <v>9.9999999999999992E-2</v>
      </c>
      <c r="K1458" s="2">
        <v>28.78</v>
      </c>
      <c r="L1458" s="2">
        <v>22.33</v>
      </c>
      <c r="M1458">
        <f t="shared" ref="M1458:M1495" si="253">IF(G1458&lt;3,0,IF(H1458&gt;I1458,0,(4.2*L1458*(I1458-H1458+0.84)/3.6)))</f>
        <v>0</v>
      </c>
      <c r="N1458">
        <f t="shared" ref="N1458:N1495" si="254">M1458/G1458</f>
        <v>0</v>
      </c>
      <c r="O1458">
        <f t="shared" ref="O1458:O1495" si="255">M1458/J1458</f>
        <v>0</v>
      </c>
      <c r="P1458">
        <f t="shared" ref="P1458:P1495" si="256">MONTH(A1458)</f>
        <v>9</v>
      </c>
      <c r="Q1458">
        <f t="shared" ref="Q1458:Q1495" si="257">DAY(A1458)</f>
        <v>13</v>
      </c>
      <c r="AC1458" s="2"/>
      <c r="AD1458" s="2"/>
    </row>
    <row r="1459" spans="1:30" x14ac:dyDescent="0.25">
      <c r="A1459" s="6">
        <v>41895.33333332726</v>
      </c>
      <c r="B1459" s="8">
        <v>22.593333333333323</v>
      </c>
      <c r="C1459">
        <v>31.890000000000004</v>
      </c>
      <c r="D1459">
        <v>29.104166666666661</v>
      </c>
      <c r="E1459">
        <v>23.773333333333337</v>
      </c>
      <c r="F1459">
        <v>24.204999999999998</v>
      </c>
      <c r="G1459">
        <v>19.208333333333332</v>
      </c>
      <c r="H1459">
        <v>14.845833333333331</v>
      </c>
      <c r="I1459">
        <v>16.261666666666667</v>
      </c>
      <c r="J1459">
        <v>27.416666666666671</v>
      </c>
      <c r="K1459" s="2">
        <v>28.78</v>
      </c>
      <c r="L1459" s="2">
        <v>22.33</v>
      </c>
      <c r="M1459">
        <f t="shared" si="253"/>
        <v>58.7682180555556</v>
      </c>
      <c r="N1459">
        <f t="shared" si="254"/>
        <v>3.0595167751265389</v>
      </c>
      <c r="O1459">
        <f t="shared" si="255"/>
        <v>2.1435216312056751</v>
      </c>
      <c r="P1459">
        <f t="shared" si="256"/>
        <v>9</v>
      </c>
      <c r="Q1459">
        <f t="shared" si="257"/>
        <v>13</v>
      </c>
      <c r="AC1459" s="2"/>
      <c r="AD1459" s="2"/>
    </row>
    <row r="1460" spans="1:30" x14ac:dyDescent="0.25">
      <c r="A1460" s="6">
        <v>41895.374999993925</v>
      </c>
      <c r="B1460" s="8">
        <v>22.564999999999991</v>
      </c>
      <c r="C1460">
        <v>31.150000000000002</v>
      </c>
      <c r="D1460">
        <v>29.362499999999997</v>
      </c>
      <c r="E1460">
        <v>23.822500000000002</v>
      </c>
      <c r="F1460">
        <v>24.217499999999998</v>
      </c>
      <c r="G1460">
        <v>9.5583333333333318</v>
      </c>
      <c r="H1460">
        <v>14.063333333333334</v>
      </c>
      <c r="I1460">
        <v>14.435</v>
      </c>
      <c r="J1460">
        <v>17.808333333333334</v>
      </c>
      <c r="K1460" s="2">
        <v>28.78</v>
      </c>
      <c r="L1460" s="2">
        <v>22.33</v>
      </c>
      <c r="M1460">
        <f t="shared" si="253"/>
        <v>31.565936111111093</v>
      </c>
      <c r="N1460">
        <f t="shared" si="254"/>
        <v>3.3024519035164182</v>
      </c>
      <c r="O1460">
        <f t="shared" si="255"/>
        <v>1.7725373576665095</v>
      </c>
      <c r="P1460">
        <f t="shared" si="256"/>
        <v>9</v>
      </c>
      <c r="Q1460">
        <f t="shared" si="257"/>
        <v>13</v>
      </c>
      <c r="AC1460" s="2"/>
      <c r="AD1460" s="2"/>
    </row>
    <row r="1461" spans="1:30" x14ac:dyDescent="0.25">
      <c r="A1461" s="6">
        <v>41895.416666660589</v>
      </c>
      <c r="B1461" s="8">
        <v>22.663333333333338</v>
      </c>
      <c r="C1461">
        <v>30.981666666666673</v>
      </c>
      <c r="D1461">
        <v>29.34833333333334</v>
      </c>
      <c r="E1461">
        <v>23.849166666666665</v>
      </c>
      <c r="F1461">
        <v>24.235833333333332</v>
      </c>
      <c r="G1461">
        <v>9.5499999999999989</v>
      </c>
      <c r="H1461">
        <v>14.04166666666667</v>
      </c>
      <c r="I1461">
        <v>14.334999999999999</v>
      </c>
      <c r="J1461">
        <v>17.883333333333333</v>
      </c>
      <c r="K1461" s="2">
        <v>28.78</v>
      </c>
      <c r="L1461" s="2">
        <v>22.33</v>
      </c>
      <c r="M1461">
        <f t="shared" si="253"/>
        <v>29.525222222222116</v>
      </c>
      <c r="N1461">
        <f t="shared" si="254"/>
        <v>3.0916463059918451</v>
      </c>
      <c r="O1461">
        <f t="shared" si="255"/>
        <v>1.650990990990985</v>
      </c>
      <c r="P1461">
        <f t="shared" si="256"/>
        <v>9</v>
      </c>
      <c r="Q1461">
        <f t="shared" si="257"/>
        <v>13</v>
      </c>
      <c r="AC1461" s="2"/>
      <c r="AD1461" s="2"/>
    </row>
    <row r="1462" spans="1:30" x14ac:dyDescent="0.25">
      <c r="A1462" s="6">
        <v>41895.458333327253</v>
      </c>
      <c r="B1462" s="8">
        <v>22.774999999999988</v>
      </c>
      <c r="C1462">
        <v>31.153333333333332</v>
      </c>
      <c r="D1462">
        <v>29.332499999999996</v>
      </c>
      <c r="E1462">
        <v>23.864166666666666</v>
      </c>
      <c r="F1462">
        <v>24.249166666666667</v>
      </c>
      <c r="G1462">
        <v>9.5583333333333318</v>
      </c>
      <c r="H1462">
        <v>14.003333333333332</v>
      </c>
      <c r="I1462">
        <v>14.317500000000003</v>
      </c>
      <c r="J1462">
        <v>17.883333333333329</v>
      </c>
      <c r="K1462" s="2">
        <v>28.78</v>
      </c>
      <c r="L1462" s="2">
        <v>22.33</v>
      </c>
      <c r="M1462">
        <f t="shared" si="253"/>
        <v>30.067965277777873</v>
      </c>
      <c r="N1462">
        <f t="shared" si="254"/>
        <v>3.1457330717814691</v>
      </c>
      <c r="O1462">
        <f t="shared" si="255"/>
        <v>1.6813400900900959</v>
      </c>
      <c r="P1462">
        <f t="shared" si="256"/>
        <v>9</v>
      </c>
      <c r="Q1462">
        <f t="shared" si="257"/>
        <v>13</v>
      </c>
      <c r="AC1462" s="2"/>
      <c r="AD1462" s="2"/>
    </row>
    <row r="1463" spans="1:30" x14ac:dyDescent="0.25">
      <c r="A1463" s="6">
        <v>41895.499999993917</v>
      </c>
      <c r="B1463" s="8">
        <v>22.698333333333338</v>
      </c>
      <c r="C1463">
        <v>30.951666666666664</v>
      </c>
      <c r="D1463">
        <v>29.328333333333333</v>
      </c>
      <c r="E1463">
        <v>23.863333333333333</v>
      </c>
      <c r="F1463">
        <v>24.17</v>
      </c>
      <c r="G1463">
        <v>10.85</v>
      </c>
      <c r="H1463">
        <v>14.145000000000001</v>
      </c>
      <c r="I1463">
        <v>14.450833333333334</v>
      </c>
      <c r="J1463">
        <v>17.908333333333335</v>
      </c>
      <c r="K1463" s="2">
        <v>28.78</v>
      </c>
      <c r="L1463" s="2">
        <v>22.33</v>
      </c>
      <c r="M1463">
        <f t="shared" si="253"/>
        <v>29.850868055555523</v>
      </c>
      <c r="N1463">
        <f t="shared" si="254"/>
        <v>2.7512320788530436</v>
      </c>
      <c r="O1463">
        <f t="shared" si="255"/>
        <v>1.6668702497285539</v>
      </c>
      <c r="P1463">
        <f t="shared" si="256"/>
        <v>9</v>
      </c>
      <c r="Q1463">
        <f t="shared" si="257"/>
        <v>13</v>
      </c>
      <c r="AC1463" s="2"/>
      <c r="AD1463" s="2"/>
    </row>
    <row r="1464" spans="1:30" x14ac:dyDescent="0.25">
      <c r="A1464" s="6">
        <v>41895.541666660582</v>
      </c>
      <c r="B1464" s="8">
        <v>22.973333333333319</v>
      </c>
      <c r="C1464">
        <v>30.716666666666665</v>
      </c>
      <c r="D1464">
        <v>29.358333333333331</v>
      </c>
      <c r="E1464">
        <v>23.810000000000002</v>
      </c>
      <c r="F1464">
        <v>24.042500000000004</v>
      </c>
      <c r="G1464">
        <v>9.5749999999999993</v>
      </c>
      <c r="H1464">
        <v>14.154999999999999</v>
      </c>
      <c r="I1464">
        <v>14.427500000000002</v>
      </c>
      <c r="J1464">
        <v>17.899999999999999</v>
      </c>
      <c r="K1464" s="2">
        <v>28.78</v>
      </c>
      <c r="L1464" s="2">
        <v>22.33</v>
      </c>
      <c r="M1464">
        <f t="shared" si="253"/>
        <v>28.982479166666732</v>
      </c>
      <c r="N1464">
        <f t="shared" si="254"/>
        <v>3.026890774586604</v>
      </c>
      <c r="O1464">
        <f t="shared" si="255"/>
        <v>1.6191329143389237</v>
      </c>
      <c r="P1464">
        <f t="shared" si="256"/>
        <v>9</v>
      </c>
      <c r="Q1464">
        <f t="shared" si="257"/>
        <v>13</v>
      </c>
      <c r="AC1464" s="2"/>
      <c r="AD1464" s="2"/>
    </row>
    <row r="1465" spans="1:30" x14ac:dyDescent="0.25">
      <c r="A1465" s="6">
        <v>41895.583333327246</v>
      </c>
      <c r="B1465" s="8">
        <v>23.568333333333328</v>
      </c>
      <c r="C1465">
        <v>31.008333333333336</v>
      </c>
      <c r="D1465">
        <v>29.389999999999997</v>
      </c>
      <c r="E1465">
        <v>23.733333333333334</v>
      </c>
      <c r="F1465">
        <v>23.964166666666667</v>
      </c>
      <c r="G1465">
        <v>9.5749999999999975</v>
      </c>
      <c r="H1465">
        <v>14.06</v>
      </c>
      <c r="I1465">
        <v>14.352499999999997</v>
      </c>
      <c r="J1465">
        <v>17.925000000000001</v>
      </c>
      <c r="K1465" s="2">
        <v>28.78</v>
      </c>
      <c r="L1465" s="2">
        <v>22.33</v>
      </c>
      <c r="M1465">
        <f t="shared" si="253"/>
        <v>29.503512499999914</v>
      </c>
      <c r="N1465">
        <f t="shared" si="254"/>
        <v>3.0813067885117413</v>
      </c>
      <c r="O1465">
        <f t="shared" si="255"/>
        <v>1.645942119944207</v>
      </c>
      <c r="P1465">
        <f t="shared" si="256"/>
        <v>9</v>
      </c>
      <c r="Q1465">
        <f t="shared" si="257"/>
        <v>13</v>
      </c>
      <c r="AC1465" s="2"/>
      <c r="AD1465" s="2"/>
    </row>
    <row r="1466" spans="1:30" x14ac:dyDescent="0.25">
      <c r="A1466" s="6">
        <v>41895.62499999391</v>
      </c>
      <c r="B1466" s="8">
        <v>23.591666666666658</v>
      </c>
      <c r="C1466">
        <v>31.226666666666663</v>
      </c>
      <c r="D1466">
        <v>29.388333333333335</v>
      </c>
      <c r="E1466">
        <v>23.665833333333328</v>
      </c>
      <c r="F1466">
        <v>23.911666666666672</v>
      </c>
      <c r="G1466">
        <v>11.124999999999998</v>
      </c>
      <c r="H1466">
        <v>13.826666666666666</v>
      </c>
      <c r="I1466">
        <v>14.344166666666668</v>
      </c>
      <c r="J1466">
        <v>19.458333333333332</v>
      </c>
      <c r="K1466" s="2">
        <v>28.78</v>
      </c>
      <c r="L1466" s="2">
        <v>22.33</v>
      </c>
      <c r="M1466">
        <f t="shared" si="253"/>
        <v>35.365137500000046</v>
      </c>
      <c r="N1466">
        <f t="shared" si="254"/>
        <v>3.1788887640449484</v>
      </c>
      <c r="O1466">
        <f t="shared" si="255"/>
        <v>1.8174802997858697</v>
      </c>
      <c r="P1466">
        <f t="shared" si="256"/>
        <v>9</v>
      </c>
      <c r="Q1466">
        <f t="shared" si="257"/>
        <v>13</v>
      </c>
      <c r="AC1466" s="2"/>
      <c r="AD1466" s="2"/>
    </row>
    <row r="1467" spans="1:30" x14ac:dyDescent="0.25">
      <c r="A1467" s="6">
        <v>41895.666666660574</v>
      </c>
      <c r="B1467" s="8">
        <v>23.616666666666667</v>
      </c>
      <c r="C1467">
        <v>31.044999999999991</v>
      </c>
      <c r="D1467">
        <v>29.375833333333336</v>
      </c>
      <c r="E1467">
        <v>23.608333333333331</v>
      </c>
      <c r="F1467">
        <v>23.893333333333331</v>
      </c>
      <c r="G1467">
        <v>9.5583333333333353</v>
      </c>
      <c r="H1467">
        <v>14.124166666666666</v>
      </c>
      <c r="I1467">
        <v>14.425833333333335</v>
      </c>
      <c r="J1467">
        <v>17.925000000000001</v>
      </c>
      <c r="K1467" s="2">
        <v>28.78</v>
      </c>
      <c r="L1467" s="2">
        <v>22.33</v>
      </c>
      <c r="M1467">
        <f t="shared" si="253"/>
        <v>29.742319444444512</v>
      </c>
      <c r="N1467">
        <f t="shared" si="254"/>
        <v>3.1116637605347348</v>
      </c>
      <c r="O1467">
        <f t="shared" si="255"/>
        <v>1.6592646830931386</v>
      </c>
      <c r="P1467">
        <f t="shared" si="256"/>
        <v>9</v>
      </c>
      <c r="Q1467">
        <f t="shared" si="257"/>
        <v>13</v>
      </c>
      <c r="AC1467" s="2"/>
      <c r="AD1467" s="2"/>
    </row>
    <row r="1468" spans="1:30" x14ac:dyDescent="0.25">
      <c r="A1468" s="6">
        <v>41895.708333327239</v>
      </c>
      <c r="B1468" s="8">
        <v>23.360000000000014</v>
      </c>
      <c r="C1468">
        <v>30.71083333333333</v>
      </c>
      <c r="D1468">
        <v>29.385833333333334</v>
      </c>
      <c r="E1468">
        <v>23.590833333333332</v>
      </c>
      <c r="F1468">
        <v>23.896666666666665</v>
      </c>
      <c r="G1468">
        <v>7.9833333333333343</v>
      </c>
      <c r="H1468">
        <v>14.302500000000002</v>
      </c>
      <c r="I1468">
        <v>14.408333333333333</v>
      </c>
      <c r="J1468">
        <v>16.324999999999999</v>
      </c>
      <c r="K1468" s="2">
        <v>28.78</v>
      </c>
      <c r="L1468" s="2">
        <v>22.33</v>
      </c>
      <c r="M1468">
        <f t="shared" si="253"/>
        <v>24.640534722222164</v>
      </c>
      <c r="N1468">
        <f t="shared" si="254"/>
        <v>3.0864970424495399</v>
      </c>
      <c r="O1468">
        <f t="shared" si="255"/>
        <v>1.5093742555725675</v>
      </c>
      <c r="P1468">
        <f t="shared" si="256"/>
        <v>9</v>
      </c>
      <c r="Q1468">
        <f t="shared" si="257"/>
        <v>13</v>
      </c>
      <c r="AC1468" s="2"/>
      <c r="AD1468" s="2"/>
    </row>
    <row r="1469" spans="1:30" x14ac:dyDescent="0.25">
      <c r="A1469" s="6">
        <v>41895.749999993903</v>
      </c>
      <c r="B1469" s="8">
        <v>23.535</v>
      </c>
      <c r="C1469">
        <v>30.882500000000004</v>
      </c>
      <c r="D1469">
        <v>29.381666666666661</v>
      </c>
      <c r="E1469">
        <v>23.5975</v>
      </c>
      <c r="F1469">
        <v>23.945000000000004</v>
      </c>
      <c r="G1469">
        <v>9.5583333333333318</v>
      </c>
      <c r="H1469">
        <v>14.006666666666669</v>
      </c>
      <c r="I1469">
        <v>14.280000000000001</v>
      </c>
      <c r="J1469">
        <v>17.916666666666668</v>
      </c>
      <c r="K1469" s="2">
        <v>28.78</v>
      </c>
      <c r="L1469" s="2">
        <v>22.33</v>
      </c>
      <c r="M1469">
        <f t="shared" si="253"/>
        <v>29.004188888888841</v>
      </c>
      <c r="N1469">
        <f t="shared" si="254"/>
        <v>3.0344399883754676</v>
      </c>
      <c r="O1469">
        <f t="shared" si="255"/>
        <v>1.6188384496124004</v>
      </c>
      <c r="P1469">
        <f t="shared" si="256"/>
        <v>9</v>
      </c>
      <c r="Q1469">
        <f t="shared" si="257"/>
        <v>13</v>
      </c>
      <c r="AC1469" s="2"/>
      <c r="AD1469" s="2"/>
    </row>
    <row r="1470" spans="1:30" x14ac:dyDescent="0.25">
      <c r="A1470" s="6">
        <v>41895.791666660567</v>
      </c>
      <c r="B1470" s="8">
        <v>23.758333333333326</v>
      </c>
      <c r="C1470">
        <v>30.995000000000001</v>
      </c>
      <c r="D1470">
        <v>29.35166666666667</v>
      </c>
      <c r="E1470">
        <v>23.588333333333335</v>
      </c>
      <c r="F1470">
        <v>23.983333333333334</v>
      </c>
      <c r="G1470">
        <v>12.549999999999997</v>
      </c>
      <c r="H1470">
        <v>13.980000000000002</v>
      </c>
      <c r="I1470">
        <v>14.342500000000001</v>
      </c>
      <c r="J1470">
        <v>20.81666666666667</v>
      </c>
      <c r="K1470" s="2">
        <v>28.78</v>
      </c>
      <c r="L1470" s="2">
        <v>22.33</v>
      </c>
      <c r="M1470">
        <f t="shared" si="253"/>
        <v>31.327129166666634</v>
      </c>
      <c r="N1470">
        <f t="shared" si="254"/>
        <v>2.4961855909694535</v>
      </c>
      <c r="O1470">
        <f t="shared" si="255"/>
        <v>1.504906124899918</v>
      </c>
      <c r="P1470">
        <f t="shared" si="256"/>
        <v>9</v>
      </c>
      <c r="Q1470">
        <f t="shared" si="257"/>
        <v>13</v>
      </c>
      <c r="AC1470" s="2"/>
      <c r="AD1470" s="2"/>
    </row>
    <row r="1471" spans="1:30" x14ac:dyDescent="0.25">
      <c r="A1471" s="6">
        <v>41895.833333327231</v>
      </c>
      <c r="B1471" s="8">
        <v>23.83833333333331</v>
      </c>
      <c r="C1471">
        <v>30.686666666666667</v>
      </c>
      <c r="D1471">
        <v>29.331666666666667</v>
      </c>
      <c r="E1471">
        <v>23.606666666666669</v>
      </c>
      <c r="F1471">
        <v>24.025000000000006</v>
      </c>
      <c r="G1471">
        <v>10.975</v>
      </c>
      <c r="H1471">
        <v>14.178333333333335</v>
      </c>
      <c r="I1471">
        <v>14.443333333333335</v>
      </c>
      <c r="J1471">
        <v>19.316666666666666</v>
      </c>
      <c r="K1471" s="2">
        <v>28.78</v>
      </c>
      <c r="L1471" s="2">
        <v>22.33</v>
      </c>
      <c r="M1471">
        <f t="shared" si="253"/>
        <v>28.787091666666676</v>
      </c>
      <c r="N1471">
        <f t="shared" si="254"/>
        <v>2.622969627942294</v>
      </c>
      <c r="O1471">
        <f t="shared" si="255"/>
        <v>1.4902722174288185</v>
      </c>
      <c r="P1471">
        <f t="shared" si="256"/>
        <v>9</v>
      </c>
      <c r="Q1471">
        <f t="shared" si="257"/>
        <v>13</v>
      </c>
      <c r="AC1471" s="2"/>
      <c r="AD1471" s="2"/>
    </row>
    <row r="1472" spans="1:30" x14ac:dyDescent="0.25">
      <c r="A1472" s="6">
        <v>41896.291666660538</v>
      </c>
      <c r="B1472" s="8">
        <v>24.958333333333325</v>
      </c>
      <c r="C1472">
        <v>27.44</v>
      </c>
      <c r="D1472">
        <v>27.067500000000006</v>
      </c>
      <c r="E1472">
        <v>23.599999999999998</v>
      </c>
      <c r="F1472">
        <v>24.025000000000002</v>
      </c>
      <c r="G1472">
        <v>9.9999999999999992E-2</v>
      </c>
      <c r="H1472">
        <v>22.861666666666665</v>
      </c>
      <c r="I1472">
        <v>22.776666666666667</v>
      </c>
      <c r="J1472">
        <v>9.9999999999999992E-2</v>
      </c>
      <c r="K1472" s="2">
        <v>28.78</v>
      </c>
      <c r="L1472" s="2">
        <v>22.33</v>
      </c>
      <c r="M1472">
        <f t="shared" si="253"/>
        <v>0</v>
      </c>
      <c r="N1472">
        <f t="shared" si="254"/>
        <v>0</v>
      </c>
      <c r="O1472">
        <f t="shared" si="255"/>
        <v>0</v>
      </c>
      <c r="P1472">
        <f t="shared" si="256"/>
        <v>9</v>
      </c>
      <c r="Q1472">
        <f t="shared" si="257"/>
        <v>14</v>
      </c>
      <c r="AC1472" s="2"/>
      <c r="AD1472" s="2"/>
    </row>
    <row r="1473" spans="1:30" x14ac:dyDescent="0.25">
      <c r="A1473" s="6">
        <v>41896.333333327202</v>
      </c>
      <c r="B1473" s="8">
        <v>25.446666666666676</v>
      </c>
      <c r="C1473">
        <v>30.992500000000003</v>
      </c>
      <c r="D1473">
        <v>28.787499999999998</v>
      </c>
      <c r="E1473">
        <v>23.618333333333329</v>
      </c>
      <c r="F1473">
        <v>24.040833333333335</v>
      </c>
      <c r="G1473">
        <v>14.283333333333331</v>
      </c>
      <c r="H1473">
        <v>14.875</v>
      </c>
      <c r="I1473">
        <v>15.769166666666669</v>
      </c>
      <c r="J1473">
        <v>22.591666666666669</v>
      </c>
      <c r="K1473" s="2">
        <v>28.78</v>
      </c>
      <c r="L1473" s="2">
        <v>22.33</v>
      </c>
      <c r="M1473">
        <f t="shared" si="253"/>
        <v>45.177931944444495</v>
      </c>
      <c r="N1473">
        <f t="shared" si="254"/>
        <v>3.1629823998444224</v>
      </c>
      <c r="O1473">
        <f t="shared" si="255"/>
        <v>1.9997609123324747</v>
      </c>
      <c r="P1473">
        <f t="shared" si="256"/>
        <v>9</v>
      </c>
      <c r="Q1473">
        <f t="shared" si="257"/>
        <v>14</v>
      </c>
      <c r="AC1473" s="2"/>
      <c r="AD1473" s="2"/>
    </row>
    <row r="1474" spans="1:30" x14ac:dyDescent="0.25">
      <c r="A1474" s="6">
        <v>41896.374999993866</v>
      </c>
      <c r="B1474" s="8">
        <v>25.858333333333334</v>
      </c>
      <c r="C1474">
        <v>30.634166666666673</v>
      </c>
      <c r="D1474">
        <v>28.918333333333333</v>
      </c>
      <c r="E1474">
        <v>23.658333333333335</v>
      </c>
      <c r="F1474">
        <v>24.073333333333334</v>
      </c>
      <c r="G1474">
        <v>12.574999999999998</v>
      </c>
      <c r="H1474">
        <v>13.819166666666668</v>
      </c>
      <c r="I1474">
        <v>14.396666666666668</v>
      </c>
      <c r="J1474">
        <v>20.883333333333329</v>
      </c>
      <c r="K1474" s="2">
        <v>28.78</v>
      </c>
      <c r="L1474" s="2">
        <v>22.33</v>
      </c>
      <c r="M1474">
        <f t="shared" si="253"/>
        <v>36.928237500000016</v>
      </c>
      <c r="N1474">
        <f t="shared" si="254"/>
        <v>2.9366391650099422</v>
      </c>
      <c r="O1474">
        <f t="shared" si="255"/>
        <v>1.7683114525139676</v>
      </c>
      <c r="P1474">
        <f t="shared" si="256"/>
        <v>9</v>
      </c>
      <c r="Q1474">
        <f t="shared" si="257"/>
        <v>14</v>
      </c>
      <c r="AC1474" s="2"/>
      <c r="AD1474" s="2"/>
    </row>
    <row r="1475" spans="1:30" x14ac:dyDescent="0.25">
      <c r="A1475" s="6">
        <v>41896.416666660531</v>
      </c>
      <c r="B1475" s="8">
        <v>26.611666666666668</v>
      </c>
      <c r="C1475">
        <v>30.567500000000006</v>
      </c>
      <c r="D1475">
        <v>28.967500000000001</v>
      </c>
      <c r="E1475">
        <v>23.692499999999999</v>
      </c>
      <c r="F1475">
        <v>24.110833333333332</v>
      </c>
      <c r="G1475">
        <v>11.016666666666664</v>
      </c>
      <c r="H1475">
        <v>13.999166666666667</v>
      </c>
      <c r="I1475">
        <v>14.463333333333331</v>
      </c>
      <c r="J1475">
        <v>19.349999999999998</v>
      </c>
      <c r="K1475" s="2">
        <v>28.78</v>
      </c>
      <c r="L1475" s="2">
        <v>22.33</v>
      </c>
      <c r="M1475">
        <f t="shared" si="253"/>
        <v>33.975715277777695</v>
      </c>
      <c r="N1475">
        <f t="shared" si="254"/>
        <v>3.0840286182551622</v>
      </c>
      <c r="O1475">
        <f t="shared" si="255"/>
        <v>1.7558509187482014</v>
      </c>
      <c r="P1475">
        <f t="shared" si="256"/>
        <v>9</v>
      </c>
      <c r="Q1475">
        <f t="shared" si="257"/>
        <v>14</v>
      </c>
      <c r="AC1475" s="2"/>
      <c r="AD1475" s="2"/>
    </row>
    <row r="1476" spans="1:30" x14ac:dyDescent="0.25">
      <c r="A1476" s="6">
        <v>41896.458333327195</v>
      </c>
      <c r="B1476" s="8">
        <v>27.263333333333328</v>
      </c>
      <c r="C1476">
        <v>30.590833333333336</v>
      </c>
      <c r="D1476">
        <v>29.049999999999997</v>
      </c>
      <c r="E1476">
        <v>23.723333333333333</v>
      </c>
      <c r="F1476">
        <v>24.150000000000006</v>
      </c>
      <c r="G1476">
        <v>7.9583333333333313</v>
      </c>
      <c r="H1476">
        <v>14.06416666666667</v>
      </c>
      <c r="I1476">
        <v>14.368333333333334</v>
      </c>
      <c r="J1476">
        <v>16.3</v>
      </c>
      <c r="K1476" s="2">
        <v>28.78</v>
      </c>
      <c r="L1476" s="2">
        <v>22.33</v>
      </c>
      <c r="M1476">
        <f t="shared" si="253"/>
        <v>29.807448611111028</v>
      </c>
      <c r="N1476">
        <f t="shared" si="254"/>
        <v>3.7454385689354179</v>
      </c>
      <c r="O1476">
        <f t="shared" si="255"/>
        <v>1.828677828902517</v>
      </c>
      <c r="P1476">
        <f t="shared" si="256"/>
        <v>9</v>
      </c>
      <c r="Q1476">
        <f t="shared" si="257"/>
        <v>14</v>
      </c>
      <c r="AC1476" s="2"/>
      <c r="AD1476" s="2"/>
    </row>
    <row r="1477" spans="1:30" x14ac:dyDescent="0.25">
      <c r="A1477" s="6">
        <v>41896.499999993859</v>
      </c>
      <c r="B1477" s="8">
        <v>26.775000000000002</v>
      </c>
      <c r="C1477">
        <v>30.874166666666667</v>
      </c>
      <c r="D1477">
        <v>29.103333333333339</v>
      </c>
      <c r="E1477">
        <v>23.75333333333333</v>
      </c>
      <c r="F1477">
        <v>24.175000000000001</v>
      </c>
      <c r="G1477">
        <v>9.3999999999999986</v>
      </c>
      <c r="H1477">
        <v>14.149166666666668</v>
      </c>
      <c r="I1477">
        <v>14.286666666666667</v>
      </c>
      <c r="J1477">
        <v>17.691666666666666</v>
      </c>
      <c r="K1477" s="2">
        <v>28.78</v>
      </c>
      <c r="L1477" s="2">
        <v>22.33</v>
      </c>
      <c r="M1477">
        <f t="shared" si="253"/>
        <v>25.465504166666648</v>
      </c>
      <c r="N1477">
        <f t="shared" si="254"/>
        <v>2.7090961879432607</v>
      </c>
      <c r="O1477">
        <f t="shared" si="255"/>
        <v>1.4394067357512943</v>
      </c>
      <c r="P1477">
        <f t="shared" si="256"/>
        <v>9</v>
      </c>
      <c r="Q1477">
        <f t="shared" si="257"/>
        <v>14</v>
      </c>
      <c r="AC1477" s="2"/>
      <c r="AD1477" s="2"/>
    </row>
    <row r="1478" spans="1:30" x14ac:dyDescent="0.25">
      <c r="A1478" s="6">
        <v>41896.541666660523</v>
      </c>
      <c r="B1478" s="8">
        <v>27.181355932203385</v>
      </c>
      <c r="C1478">
        <v>31.150000000000002</v>
      </c>
      <c r="D1478">
        <v>29.135833333333334</v>
      </c>
      <c r="E1478">
        <v>23.764166666666664</v>
      </c>
      <c r="F1478">
        <v>24.198333333333334</v>
      </c>
      <c r="G1478">
        <v>11.075000000000001</v>
      </c>
      <c r="H1478">
        <v>14.026666666666664</v>
      </c>
      <c r="I1478">
        <v>14.4125</v>
      </c>
      <c r="J1478">
        <v>19.333333333333332</v>
      </c>
      <c r="K1478" s="2">
        <v>28.78</v>
      </c>
      <c r="L1478" s="2">
        <v>22.33</v>
      </c>
      <c r="M1478">
        <f t="shared" si="253"/>
        <v>31.935001388888953</v>
      </c>
      <c r="N1478">
        <f t="shared" si="254"/>
        <v>2.8835215701028396</v>
      </c>
      <c r="O1478">
        <f t="shared" si="255"/>
        <v>1.6518104166666701</v>
      </c>
      <c r="P1478">
        <f t="shared" si="256"/>
        <v>9</v>
      </c>
      <c r="Q1478">
        <f t="shared" si="257"/>
        <v>14</v>
      </c>
      <c r="AC1478" s="2"/>
      <c r="AD1478" s="2"/>
    </row>
    <row r="1479" spans="1:30" x14ac:dyDescent="0.25">
      <c r="A1479" s="6">
        <v>41896.583333327188</v>
      </c>
      <c r="B1479" s="8">
        <v>27.766666666666673</v>
      </c>
      <c r="C1479">
        <v>30.736666666666665</v>
      </c>
      <c r="D1479">
        <v>29.182500000000005</v>
      </c>
      <c r="E1479">
        <v>23.779166666666669</v>
      </c>
      <c r="F1479">
        <v>24.225833333333338</v>
      </c>
      <c r="G1479">
        <v>7.958333333333333</v>
      </c>
      <c r="H1479">
        <v>14.289999999999997</v>
      </c>
      <c r="I1479">
        <v>14.450833333333334</v>
      </c>
      <c r="J1479">
        <v>16.341666666666665</v>
      </c>
      <c r="K1479" s="2">
        <v>28.78</v>
      </c>
      <c r="L1479" s="2">
        <v>22.33</v>
      </c>
      <c r="M1479">
        <f t="shared" si="253"/>
        <v>26.073376388888963</v>
      </c>
      <c r="N1479">
        <f t="shared" si="254"/>
        <v>3.2762357766143202</v>
      </c>
      <c r="O1479">
        <f t="shared" si="255"/>
        <v>1.5955151283358877</v>
      </c>
      <c r="P1479">
        <f t="shared" si="256"/>
        <v>9</v>
      </c>
      <c r="Q1479">
        <f t="shared" si="257"/>
        <v>14</v>
      </c>
      <c r="AC1479" s="2"/>
      <c r="AD1479" s="2"/>
    </row>
    <row r="1480" spans="1:30" x14ac:dyDescent="0.25">
      <c r="A1480" s="6">
        <v>41896.624999993852</v>
      </c>
      <c r="B1480" s="8">
        <v>27.411666666666672</v>
      </c>
      <c r="C1480">
        <v>30.819166666666671</v>
      </c>
      <c r="D1480">
        <v>29.228333333333328</v>
      </c>
      <c r="E1480">
        <v>23.79666666666667</v>
      </c>
      <c r="F1480">
        <v>24.240833333333331</v>
      </c>
      <c r="G1480">
        <v>9.5416666666666661</v>
      </c>
      <c r="H1480">
        <v>14.183333333333335</v>
      </c>
      <c r="I1480">
        <v>14.346666666666666</v>
      </c>
      <c r="J1480">
        <v>17.883333333333329</v>
      </c>
      <c r="K1480" s="2">
        <v>28.78</v>
      </c>
      <c r="L1480" s="2">
        <v>22.33</v>
      </c>
      <c r="M1480">
        <f t="shared" si="253"/>
        <v>26.138505555555476</v>
      </c>
      <c r="N1480">
        <f t="shared" si="254"/>
        <v>2.7394066957787402</v>
      </c>
      <c r="O1480">
        <f t="shared" si="255"/>
        <v>1.4616126126126086</v>
      </c>
      <c r="P1480">
        <f t="shared" si="256"/>
        <v>9</v>
      </c>
      <c r="Q1480">
        <f t="shared" si="257"/>
        <v>14</v>
      </c>
      <c r="AC1480" s="2"/>
      <c r="AD1480" s="2"/>
    </row>
    <row r="1481" spans="1:30" x14ac:dyDescent="0.25">
      <c r="A1481" s="6">
        <v>41896.666666660516</v>
      </c>
      <c r="B1481" s="8">
        <v>26.560000000000006</v>
      </c>
      <c r="C1481">
        <v>31.275833333333328</v>
      </c>
      <c r="D1481">
        <v>29.247500000000002</v>
      </c>
      <c r="E1481">
        <v>23.808333333333337</v>
      </c>
      <c r="F1481">
        <v>24.262499999999999</v>
      </c>
      <c r="G1481">
        <v>9.5583333333333318</v>
      </c>
      <c r="H1481">
        <v>14.003333333333336</v>
      </c>
      <c r="I1481">
        <v>14.324166666666668</v>
      </c>
      <c r="J1481">
        <v>17.883333333333329</v>
      </c>
      <c r="K1481" s="2">
        <v>28.78</v>
      </c>
      <c r="L1481" s="2">
        <v>22.33</v>
      </c>
      <c r="M1481">
        <f t="shared" si="253"/>
        <v>30.241643055555542</v>
      </c>
      <c r="N1481">
        <f t="shared" si="254"/>
        <v>3.1639033711130478</v>
      </c>
      <c r="O1481">
        <f t="shared" si="255"/>
        <v>1.6910518018018015</v>
      </c>
      <c r="P1481">
        <f t="shared" si="256"/>
        <v>9</v>
      </c>
      <c r="Q1481">
        <f t="shared" si="257"/>
        <v>14</v>
      </c>
      <c r="AC1481" s="2"/>
      <c r="AD1481" s="2"/>
    </row>
    <row r="1482" spans="1:30" x14ac:dyDescent="0.25">
      <c r="A1482" s="6">
        <v>41896.70833332718</v>
      </c>
      <c r="B1482" s="8">
        <v>25.029999999999994</v>
      </c>
      <c r="C1482">
        <v>30.932500000000005</v>
      </c>
      <c r="D1482">
        <v>29.247499999999999</v>
      </c>
      <c r="E1482">
        <v>23.813333333333333</v>
      </c>
      <c r="F1482">
        <v>24.275833333333335</v>
      </c>
      <c r="G1482">
        <v>9.5583333333333353</v>
      </c>
      <c r="H1482">
        <v>14.120833333333332</v>
      </c>
      <c r="I1482">
        <v>14.4475</v>
      </c>
      <c r="J1482">
        <v>17.866666666666664</v>
      </c>
      <c r="K1482" s="2">
        <v>28.78</v>
      </c>
      <c r="L1482" s="2">
        <v>22.33</v>
      </c>
      <c r="M1482">
        <f t="shared" si="253"/>
        <v>30.393611111111142</v>
      </c>
      <c r="N1482">
        <f t="shared" si="254"/>
        <v>3.1798023830281918</v>
      </c>
      <c r="O1482">
        <f t="shared" si="255"/>
        <v>1.7011349502487583</v>
      </c>
      <c r="P1482">
        <f t="shared" si="256"/>
        <v>9</v>
      </c>
      <c r="Q1482">
        <f t="shared" si="257"/>
        <v>14</v>
      </c>
      <c r="AC1482" s="2"/>
      <c r="AD1482" s="2"/>
    </row>
    <row r="1483" spans="1:30" x14ac:dyDescent="0.25">
      <c r="A1483" s="6">
        <v>41896.749999993845</v>
      </c>
      <c r="B1483" s="8">
        <v>24.214999999999996</v>
      </c>
      <c r="C1483">
        <v>30.484166666666667</v>
      </c>
      <c r="D1483">
        <v>29.242500000000003</v>
      </c>
      <c r="E1483">
        <v>23.826666666666664</v>
      </c>
      <c r="F1483">
        <v>24.291666666666668</v>
      </c>
      <c r="G1483">
        <v>6.375</v>
      </c>
      <c r="H1483">
        <v>14.427500000000002</v>
      </c>
      <c r="I1483">
        <v>14.393333333333331</v>
      </c>
      <c r="J1483">
        <v>14.758333333333331</v>
      </c>
      <c r="K1483" s="2">
        <v>28.78</v>
      </c>
      <c r="L1483" s="2">
        <v>22.33</v>
      </c>
      <c r="M1483">
        <f t="shared" si="253"/>
        <v>0</v>
      </c>
      <c r="N1483">
        <f t="shared" si="254"/>
        <v>0</v>
      </c>
      <c r="O1483">
        <f t="shared" si="255"/>
        <v>0</v>
      </c>
      <c r="P1483">
        <f t="shared" si="256"/>
        <v>9</v>
      </c>
      <c r="Q1483">
        <f t="shared" si="257"/>
        <v>14</v>
      </c>
      <c r="AC1483" s="2"/>
      <c r="AD1483" s="2"/>
    </row>
    <row r="1484" spans="1:30" x14ac:dyDescent="0.25">
      <c r="A1484" s="6">
        <v>41896.791666660509</v>
      </c>
      <c r="B1484" s="8">
        <v>23.959999999999994</v>
      </c>
      <c r="C1484">
        <v>30.700833333333332</v>
      </c>
      <c r="D1484">
        <v>29.217499999999998</v>
      </c>
      <c r="E1484">
        <v>23.834166666666665</v>
      </c>
      <c r="F1484">
        <v>24.299999999999997</v>
      </c>
      <c r="G1484">
        <v>9.5083333333333329</v>
      </c>
      <c r="H1484">
        <v>14.100000000000001</v>
      </c>
      <c r="I1484">
        <v>14.301666666666668</v>
      </c>
      <c r="J1484">
        <v>17.866666666666664</v>
      </c>
      <c r="K1484" s="2">
        <v>28.78</v>
      </c>
      <c r="L1484" s="2">
        <v>22.33</v>
      </c>
      <c r="M1484">
        <f t="shared" si="253"/>
        <v>27.137152777777764</v>
      </c>
      <c r="N1484">
        <f t="shared" si="254"/>
        <v>2.8540388548057245</v>
      </c>
      <c r="O1484">
        <f t="shared" si="255"/>
        <v>1.5188704912935318</v>
      </c>
      <c r="P1484">
        <f t="shared" si="256"/>
        <v>9</v>
      </c>
      <c r="Q1484">
        <f t="shared" si="257"/>
        <v>14</v>
      </c>
      <c r="AC1484" s="2"/>
      <c r="AD1484" s="2"/>
    </row>
    <row r="1485" spans="1:30" x14ac:dyDescent="0.25">
      <c r="A1485" s="6">
        <v>41896.833333327173</v>
      </c>
      <c r="B1485" s="8">
        <v>23.849999999999987</v>
      </c>
      <c r="C1485">
        <v>30.926666666666666</v>
      </c>
      <c r="D1485">
        <v>29.201666666666664</v>
      </c>
      <c r="E1485">
        <v>23.844999999999999</v>
      </c>
      <c r="F1485">
        <v>24.311666666666667</v>
      </c>
      <c r="G1485">
        <v>11.091666666666667</v>
      </c>
      <c r="H1485">
        <v>13.741666666666667</v>
      </c>
      <c r="I1485">
        <v>14.362499999999997</v>
      </c>
      <c r="J1485">
        <v>19.441666666666666</v>
      </c>
      <c r="K1485" s="2">
        <v>28.78</v>
      </c>
      <c r="L1485" s="2">
        <v>22.33</v>
      </c>
      <c r="M1485">
        <f t="shared" si="253"/>
        <v>38.057143055555464</v>
      </c>
      <c r="N1485">
        <f t="shared" si="254"/>
        <v>3.431147382920102</v>
      </c>
      <c r="O1485">
        <f t="shared" si="255"/>
        <v>1.9575041434490594</v>
      </c>
      <c r="P1485">
        <f t="shared" si="256"/>
        <v>9</v>
      </c>
      <c r="Q1485">
        <f t="shared" si="257"/>
        <v>14</v>
      </c>
      <c r="AC1485" s="2"/>
      <c r="AD1485" s="2"/>
    </row>
    <row r="1486" spans="1:30" x14ac:dyDescent="0.25">
      <c r="A1486" s="6">
        <v>41897.29166666048</v>
      </c>
      <c r="B1486" s="8">
        <v>24.190000000000005</v>
      </c>
      <c r="C1486">
        <v>31.460000000000004</v>
      </c>
      <c r="D1486">
        <v>28.701666666666668</v>
      </c>
      <c r="E1486">
        <v>23.584166666666665</v>
      </c>
      <c r="F1486">
        <v>23.945000000000004</v>
      </c>
      <c r="G1486">
        <v>19</v>
      </c>
      <c r="H1486">
        <v>14.432499999999997</v>
      </c>
      <c r="I1486">
        <v>15.8225</v>
      </c>
      <c r="J1486">
        <v>27.283333333333335</v>
      </c>
      <c r="K1486" s="2">
        <v>28.78</v>
      </c>
      <c r="L1486" s="2">
        <v>22.33</v>
      </c>
      <c r="M1486">
        <f t="shared" si="253"/>
        <v>58.095216666666722</v>
      </c>
      <c r="N1486">
        <f t="shared" si="254"/>
        <v>3.0576429824561431</v>
      </c>
      <c r="O1486">
        <f t="shared" si="255"/>
        <v>2.1293298717165565</v>
      </c>
      <c r="P1486">
        <f t="shared" si="256"/>
        <v>9</v>
      </c>
      <c r="Q1486">
        <f t="shared" si="257"/>
        <v>15</v>
      </c>
      <c r="AC1486" s="2"/>
      <c r="AD1486" s="2"/>
    </row>
    <row r="1487" spans="1:30" x14ac:dyDescent="0.25">
      <c r="A1487" s="6">
        <v>41897.333333327144</v>
      </c>
      <c r="B1487" s="8">
        <v>25.18833333333334</v>
      </c>
      <c r="C1487">
        <v>30.892499999999995</v>
      </c>
      <c r="D1487">
        <v>29.030833333333334</v>
      </c>
      <c r="E1487">
        <v>23.596666666666668</v>
      </c>
      <c r="F1487">
        <v>23.937499999999996</v>
      </c>
      <c r="G1487">
        <v>12.691666666666665</v>
      </c>
      <c r="H1487">
        <v>13.942500000000001</v>
      </c>
      <c r="I1487">
        <v>14.558333333333332</v>
      </c>
      <c r="J1487">
        <v>20.983333333333331</v>
      </c>
      <c r="K1487" s="2">
        <v>28.78</v>
      </c>
      <c r="L1487" s="2">
        <v>22.33</v>
      </c>
      <c r="M1487">
        <f t="shared" si="253"/>
        <v>37.926884722222162</v>
      </c>
      <c r="N1487">
        <f t="shared" si="254"/>
        <v>2.9883297220398295</v>
      </c>
      <c r="O1487">
        <f t="shared" si="255"/>
        <v>1.807476634895417</v>
      </c>
      <c r="P1487">
        <f t="shared" si="256"/>
        <v>9</v>
      </c>
      <c r="Q1487">
        <f t="shared" si="257"/>
        <v>15</v>
      </c>
      <c r="AC1487" s="2"/>
      <c r="AD1487" s="2"/>
    </row>
    <row r="1488" spans="1:30" x14ac:dyDescent="0.25">
      <c r="A1488" s="6">
        <v>41897.374999993808</v>
      </c>
      <c r="B1488" s="8">
        <v>26.708333333333332</v>
      </c>
      <c r="C1488">
        <v>31.570833333333336</v>
      </c>
      <c r="D1488">
        <v>29.161666666666662</v>
      </c>
      <c r="E1488">
        <v>23.605</v>
      </c>
      <c r="F1488">
        <v>23.946666666666669</v>
      </c>
      <c r="G1488">
        <v>15.899999999999999</v>
      </c>
      <c r="H1488">
        <v>13.489166666666668</v>
      </c>
      <c r="I1488">
        <v>14.472499999999998</v>
      </c>
      <c r="J1488">
        <v>24.066666666666666</v>
      </c>
      <c r="K1488" s="2">
        <v>28.78</v>
      </c>
      <c r="L1488" s="2">
        <v>22.33</v>
      </c>
      <c r="M1488">
        <f t="shared" si="253"/>
        <v>47.500872222222149</v>
      </c>
      <c r="N1488">
        <f t="shared" si="254"/>
        <v>2.9874762403913304</v>
      </c>
      <c r="O1488">
        <f t="shared" si="255"/>
        <v>1.9737204524469036</v>
      </c>
      <c r="P1488">
        <f t="shared" si="256"/>
        <v>9</v>
      </c>
      <c r="Q1488">
        <f t="shared" si="257"/>
        <v>15</v>
      </c>
      <c r="AC1488" s="2"/>
      <c r="AD1488" s="2"/>
    </row>
    <row r="1489" spans="1:30" x14ac:dyDescent="0.25">
      <c r="A1489" s="6">
        <v>41897.416666660472</v>
      </c>
      <c r="B1489" s="8">
        <v>27.736666666666657</v>
      </c>
      <c r="C1489">
        <v>31.355</v>
      </c>
      <c r="D1489">
        <v>29.301666666666673</v>
      </c>
      <c r="E1489">
        <v>23.621666666666666</v>
      </c>
      <c r="F1489">
        <v>23.96083333333333</v>
      </c>
      <c r="G1489">
        <v>11.784615384615382</v>
      </c>
      <c r="H1489">
        <v>13.731666666666669</v>
      </c>
      <c r="I1489">
        <v>14.380833333333333</v>
      </c>
      <c r="J1489">
        <v>20.100000000000001</v>
      </c>
      <c r="K1489" s="2">
        <v>28.78</v>
      </c>
      <c r="L1489" s="2">
        <v>22.33</v>
      </c>
      <c r="M1489">
        <f t="shared" si="253"/>
        <v>38.795273611111043</v>
      </c>
      <c r="N1489">
        <f t="shared" si="254"/>
        <v>3.2920271341021126</v>
      </c>
      <c r="O1489">
        <f t="shared" si="255"/>
        <v>1.9301131149806487</v>
      </c>
      <c r="P1489">
        <f t="shared" si="256"/>
        <v>9</v>
      </c>
      <c r="Q1489">
        <f t="shared" si="257"/>
        <v>15</v>
      </c>
      <c r="AC1489" s="2"/>
      <c r="AD1489" s="2"/>
    </row>
    <row r="1490" spans="1:30" x14ac:dyDescent="0.25">
      <c r="A1490" s="6">
        <v>41897.458333327137</v>
      </c>
      <c r="B1490" s="8">
        <v>28.246666666666659</v>
      </c>
      <c r="C1490">
        <v>31.645</v>
      </c>
      <c r="D1490">
        <v>29.387499999999999</v>
      </c>
      <c r="E1490">
        <v>23.625000000000004</v>
      </c>
      <c r="F1490">
        <v>23.97583333333333</v>
      </c>
      <c r="G1490">
        <v>14.33333333333333</v>
      </c>
      <c r="H1490">
        <v>13.668333333333331</v>
      </c>
      <c r="I1490">
        <v>14.5025</v>
      </c>
      <c r="J1490">
        <v>22.658333333333331</v>
      </c>
      <c r="K1490" s="2">
        <v>28.78</v>
      </c>
      <c r="L1490" s="2">
        <v>22.33</v>
      </c>
      <c r="M1490">
        <f t="shared" si="253"/>
        <v>43.614831944444482</v>
      </c>
      <c r="N1490">
        <f t="shared" si="254"/>
        <v>3.0428952519379879</v>
      </c>
      <c r="O1490">
        <f t="shared" si="255"/>
        <v>1.9248914429324524</v>
      </c>
      <c r="P1490">
        <f t="shared" si="256"/>
        <v>9</v>
      </c>
      <c r="Q1490">
        <f t="shared" si="257"/>
        <v>15</v>
      </c>
      <c r="AC1490" s="2"/>
      <c r="AD1490" s="2"/>
    </row>
    <row r="1491" spans="1:30" x14ac:dyDescent="0.25">
      <c r="A1491" s="6">
        <v>41897.499999993801</v>
      </c>
      <c r="B1491" s="8">
        <v>28.083333333333329</v>
      </c>
      <c r="C1491">
        <v>32.000833333333325</v>
      </c>
      <c r="D1491">
        <v>29.503333333333334</v>
      </c>
      <c r="E1491">
        <v>23.609166666666667</v>
      </c>
      <c r="F1491">
        <v>23.895833333333332</v>
      </c>
      <c r="G1491">
        <v>15.949999999999996</v>
      </c>
      <c r="H1491">
        <v>13.543333333333335</v>
      </c>
      <c r="I1491">
        <v>14.529166666666669</v>
      </c>
      <c r="J1491">
        <v>24.25</v>
      </c>
      <c r="K1491" s="2">
        <v>28.78</v>
      </c>
      <c r="L1491" s="2">
        <v>22.33</v>
      </c>
      <c r="M1491">
        <f t="shared" si="253"/>
        <v>47.5660013888889</v>
      </c>
      <c r="N1491">
        <f t="shared" si="254"/>
        <v>2.9821944444444459</v>
      </c>
      <c r="O1491">
        <f t="shared" si="255"/>
        <v>1.9614845933562433</v>
      </c>
      <c r="P1491">
        <f t="shared" si="256"/>
        <v>9</v>
      </c>
      <c r="Q1491">
        <f t="shared" si="257"/>
        <v>15</v>
      </c>
      <c r="AC1491" s="2"/>
      <c r="AD1491" s="2"/>
    </row>
    <row r="1492" spans="1:30" x14ac:dyDescent="0.25">
      <c r="A1492" s="6">
        <v>41897.541666660465</v>
      </c>
      <c r="B1492" s="8">
        <v>27.798333333333336</v>
      </c>
      <c r="C1492">
        <v>32.017499999999998</v>
      </c>
      <c r="D1492">
        <v>29.554999999999996</v>
      </c>
      <c r="E1492">
        <v>23.525000000000002</v>
      </c>
      <c r="F1492">
        <v>23.651666666666671</v>
      </c>
      <c r="G1492">
        <v>13.918181818181818</v>
      </c>
      <c r="H1492">
        <v>13.354166666666666</v>
      </c>
      <c r="I1492">
        <v>14.324166666666665</v>
      </c>
      <c r="J1492">
        <v>22.683333333333334</v>
      </c>
      <c r="K1492" s="2">
        <v>28.78</v>
      </c>
      <c r="L1492" s="2">
        <v>22.33</v>
      </c>
      <c r="M1492">
        <f t="shared" si="253"/>
        <v>47.153516666666633</v>
      </c>
      <c r="N1492">
        <f t="shared" si="254"/>
        <v>3.387907794469843</v>
      </c>
      <c r="O1492">
        <f t="shared" si="255"/>
        <v>2.0787736958119014</v>
      </c>
      <c r="P1492">
        <f t="shared" si="256"/>
        <v>9</v>
      </c>
      <c r="Q1492">
        <f t="shared" si="257"/>
        <v>15</v>
      </c>
      <c r="AC1492" s="2"/>
      <c r="AD1492" s="2"/>
    </row>
    <row r="1493" spans="1:30" x14ac:dyDescent="0.25">
      <c r="A1493" s="6">
        <v>41897.583333327129</v>
      </c>
      <c r="B1493" s="8">
        <v>28.319999999999993</v>
      </c>
      <c r="C1493">
        <v>31.358333333333334</v>
      </c>
      <c r="D1493">
        <v>29.5625</v>
      </c>
      <c r="E1493">
        <v>23.376666666666669</v>
      </c>
      <c r="F1493">
        <v>23.446666666666669</v>
      </c>
      <c r="G1493">
        <v>12.749999999999998</v>
      </c>
      <c r="H1493">
        <v>13.922499999999999</v>
      </c>
      <c r="I1493">
        <v>14.548333333333334</v>
      </c>
      <c r="J1493">
        <v>21.116666666666671</v>
      </c>
      <c r="K1493" s="2">
        <v>28.78</v>
      </c>
      <c r="L1493" s="2">
        <v>22.33</v>
      </c>
      <c r="M1493">
        <f t="shared" si="253"/>
        <v>38.187401388888915</v>
      </c>
      <c r="N1493">
        <f t="shared" si="254"/>
        <v>2.9950903050108959</v>
      </c>
      <c r="O1493">
        <f t="shared" si="255"/>
        <v>1.8084010128913452</v>
      </c>
      <c r="P1493">
        <f t="shared" si="256"/>
        <v>9</v>
      </c>
      <c r="Q1493">
        <f t="shared" si="257"/>
        <v>15</v>
      </c>
      <c r="AC1493" s="2"/>
      <c r="AD1493" s="2"/>
    </row>
    <row r="1494" spans="1:30" x14ac:dyDescent="0.25">
      <c r="A1494" s="6">
        <v>41897.624999993794</v>
      </c>
      <c r="B1494" s="8">
        <v>27.844999999999995</v>
      </c>
      <c r="C1494">
        <v>31.952499999999997</v>
      </c>
      <c r="D1494">
        <v>29.567499999999999</v>
      </c>
      <c r="E1494">
        <v>23.206666666666667</v>
      </c>
      <c r="F1494">
        <v>23.333333333333332</v>
      </c>
      <c r="G1494">
        <v>15.991666666666662</v>
      </c>
      <c r="H1494">
        <v>13.411666666666667</v>
      </c>
      <c r="I1494">
        <v>14.3825</v>
      </c>
      <c r="J1494">
        <v>24.275000000000002</v>
      </c>
      <c r="K1494" s="2">
        <v>28.78</v>
      </c>
      <c r="L1494" s="2">
        <v>22.33</v>
      </c>
      <c r="M1494">
        <f t="shared" si="253"/>
        <v>47.175226388888881</v>
      </c>
      <c r="N1494">
        <f t="shared" si="254"/>
        <v>2.9499881014417233</v>
      </c>
      <c r="O1494">
        <f t="shared" si="255"/>
        <v>1.9433666895525799</v>
      </c>
      <c r="P1494">
        <f t="shared" si="256"/>
        <v>9</v>
      </c>
      <c r="Q1494">
        <f t="shared" si="257"/>
        <v>15</v>
      </c>
      <c r="AC1494" s="2"/>
      <c r="AD1494" s="2"/>
    </row>
    <row r="1495" spans="1:30" x14ac:dyDescent="0.25">
      <c r="A1495" s="6">
        <v>41897.666666660458</v>
      </c>
      <c r="B1495" s="8">
        <v>27.071666666666665</v>
      </c>
      <c r="C1495">
        <v>31.332500000000007</v>
      </c>
      <c r="D1495">
        <v>29.573333333333338</v>
      </c>
      <c r="E1495">
        <v>23.086666666666662</v>
      </c>
      <c r="F1495">
        <v>23.256666666666671</v>
      </c>
      <c r="G1495">
        <v>11.233333333333333</v>
      </c>
      <c r="H1495">
        <v>14.016666666666666</v>
      </c>
      <c r="I1495">
        <v>14.545000000000002</v>
      </c>
      <c r="J1495">
        <v>19.55</v>
      </c>
      <c r="K1495" s="2">
        <v>28.78</v>
      </c>
      <c r="L1495" s="2">
        <v>22.33</v>
      </c>
      <c r="M1495">
        <f t="shared" si="253"/>
        <v>35.647363888888954</v>
      </c>
      <c r="N1495">
        <f t="shared" si="254"/>
        <v>3.1733558358061384</v>
      </c>
      <c r="O1495">
        <f t="shared" si="255"/>
        <v>1.8233945723216856</v>
      </c>
      <c r="P1495">
        <f t="shared" si="256"/>
        <v>9</v>
      </c>
      <c r="Q1495">
        <f t="shared" si="257"/>
        <v>15</v>
      </c>
      <c r="AC1495" s="2"/>
      <c r="AD1495" s="2"/>
    </row>
    <row r="1496" spans="1:30" x14ac:dyDescent="0.25">
      <c r="A1496" s="6">
        <v>41897.708333327122</v>
      </c>
      <c r="B1496" s="8">
        <v>25.501666666666662</v>
      </c>
      <c r="C1496">
        <v>31.544166666666673</v>
      </c>
      <c r="D1496">
        <v>29.553333333333338</v>
      </c>
      <c r="E1496">
        <v>23.022499999999997</v>
      </c>
      <c r="F1496">
        <v>23.304166666666664</v>
      </c>
      <c r="G1496">
        <v>11.216666666666667</v>
      </c>
      <c r="H1496">
        <v>13.858333333333334</v>
      </c>
      <c r="I1496">
        <v>14.3225</v>
      </c>
      <c r="J1496">
        <v>19.591666666666665</v>
      </c>
      <c r="K1496" s="2">
        <v>28.78</v>
      </c>
      <c r="L1496" s="2">
        <v>22.33</v>
      </c>
      <c r="M1496">
        <f t="shared" ref="M1496:M1529" si="258">IF(G1496&lt;3,0,IF(H1496&gt;I1496,0,(4.2*L1496*(I1496-H1496+0.84)/3.6)))</f>
        <v>33.975715277777745</v>
      </c>
      <c r="N1496">
        <f t="shared" ref="N1496:N1529" si="259">M1496/G1496</f>
        <v>3.029038509162949</v>
      </c>
      <c r="O1496">
        <f t="shared" ref="O1496:O1529" si="260">M1496/J1496</f>
        <v>1.7341921877215354</v>
      </c>
      <c r="P1496">
        <f t="shared" ref="P1496:P1529" si="261">MONTH(A1496)</f>
        <v>9</v>
      </c>
      <c r="Q1496">
        <f t="shared" ref="Q1496:Q1529" si="262">DAY(A1496)</f>
        <v>15</v>
      </c>
      <c r="AC1496" s="2"/>
      <c r="AD1496" s="2"/>
    </row>
    <row r="1497" spans="1:30" x14ac:dyDescent="0.25">
      <c r="A1497" s="6">
        <v>41897.749999993786</v>
      </c>
      <c r="B1497" s="8">
        <v>24.195000000000011</v>
      </c>
      <c r="C1497">
        <v>31.481666666666669</v>
      </c>
      <c r="D1497">
        <v>29.501666666666662</v>
      </c>
      <c r="E1497">
        <v>23.02</v>
      </c>
      <c r="F1497">
        <v>23.303333333333327</v>
      </c>
      <c r="G1497">
        <v>12.816666666666665</v>
      </c>
      <c r="H1497">
        <v>13.862499999999999</v>
      </c>
      <c r="I1497">
        <v>14.510833333333332</v>
      </c>
      <c r="J1497">
        <v>21.133333333333333</v>
      </c>
      <c r="K1497" s="2">
        <v>28.78</v>
      </c>
      <c r="L1497" s="2">
        <v>22.33</v>
      </c>
      <c r="M1497">
        <f t="shared" si="258"/>
        <v>38.773563888888894</v>
      </c>
      <c r="N1497">
        <f t="shared" si="259"/>
        <v>3.0252455570004342</v>
      </c>
      <c r="O1497">
        <f t="shared" si="260"/>
        <v>1.8347112250262885</v>
      </c>
      <c r="P1497">
        <f t="shared" si="261"/>
        <v>9</v>
      </c>
      <c r="Q1497">
        <f t="shared" si="262"/>
        <v>15</v>
      </c>
      <c r="AC1497" s="2"/>
      <c r="AD1497" s="2"/>
    </row>
    <row r="1498" spans="1:30" x14ac:dyDescent="0.25">
      <c r="A1498" s="6">
        <v>41897.791666660451</v>
      </c>
      <c r="B1498" s="8">
        <v>23.848333333333322</v>
      </c>
      <c r="C1498">
        <v>32.004166666666663</v>
      </c>
      <c r="D1498">
        <v>29.58583333333333</v>
      </c>
      <c r="E1498">
        <v>23.038333333333338</v>
      </c>
      <c r="F1498">
        <v>23.356666666666666</v>
      </c>
      <c r="G1498">
        <v>14.433333333333335</v>
      </c>
      <c r="H1498">
        <v>13.844166666666666</v>
      </c>
      <c r="I1498">
        <v>14.685833333333333</v>
      </c>
      <c r="J1498">
        <v>22.791666666666668</v>
      </c>
      <c r="K1498" s="2">
        <v>28.78</v>
      </c>
      <c r="L1498" s="2">
        <v>22.33</v>
      </c>
      <c r="M1498">
        <f t="shared" si="258"/>
        <v>43.810219444444442</v>
      </c>
      <c r="N1498">
        <f t="shared" si="259"/>
        <v>3.0353500769822936</v>
      </c>
      <c r="O1498">
        <f t="shared" si="260"/>
        <v>1.9222034125533209</v>
      </c>
      <c r="P1498">
        <f t="shared" si="261"/>
        <v>9</v>
      </c>
      <c r="Q1498">
        <f t="shared" si="262"/>
        <v>15</v>
      </c>
      <c r="AC1498" s="2"/>
      <c r="AD1498" s="2"/>
    </row>
    <row r="1499" spans="1:30" x14ac:dyDescent="0.25">
      <c r="A1499" s="6">
        <v>41897.833333327115</v>
      </c>
      <c r="B1499" s="8">
        <v>23.638333333333328</v>
      </c>
      <c r="C1499">
        <v>32.361666666666672</v>
      </c>
      <c r="D1499">
        <v>29.779166666666669</v>
      </c>
      <c r="E1499">
        <v>23.063333333333333</v>
      </c>
      <c r="F1499">
        <v>23.4025</v>
      </c>
      <c r="G1499">
        <v>16.075000000000003</v>
      </c>
      <c r="H1499">
        <v>13.361666666666666</v>
      </c>
      <c r="I1499">
        <v>14.38</v>
      </c>
      <c r="J1499">
        <v>24.425000000000001</v>
      </c>
      <c r="K1499" s="2">
        <v>28.78</v>
      </c>
      <c r="L1499" s="2">
        <v>22.33</v>
      </c>
      <c r="M1499">
        <f t="shared" si="258"/>
        <v>48.412680555555582</v>
      </c>
      <c r="N1499">
        <f t="shared" si="259"/>
        <v>3.0116753067219642</v>
      </c>
      <c r="O1499">
        <f t="shared" si="260"/>
        <v>1.9820954168088263</v>
      </c>
      <c r="P1499">
        <f t="shared" si="261"/>
        <v>9</v>
      </c>
      <c r="Q1499">
        <f t="shared" si="262"/>
        <v>15</v>
      </c>
      <c r="AC1499" s="2"/>
      <c r="AD1499" s="2"/>
    </row>
    <row r="1500" spans="1:30" x14ac:dyDescent="0.25">
      <c r="A1500" s="6">
        <v>41898.291666660421</v>
      </c>
      <c r="B1500" s="8">
        <v>24.27666666666666</v>
      </c>
      <c r="C1500">
        <v>31.948333333333334</v>
      </c>
      <c r="D1500">
        <v>28.833333333333339</v>
      </c>
      <c r="E1500">
        <v>23.352499999999996</v>
      </c>
      <c r="F1500">
        <v>23.714999999999993</v>
      </c>
      <c r="G1500">
        <v>19.316666666666663</v>
      </c>
      <c r="H1500">
        <v>17.283333333333335</v>
      </c>
      <c r="I1500">
        <v>18.856666666666666</v>
      </c>
      <c r="J1500">
        <v>27.599999999999994</v>
      </c>
      <c r="K1500" s="2">
        <v>28.78</v>
      </c>
      <c r="L1500" s="2">
        <v>22.33</v>
      </c>
      <c r="M1500">
        <f t="shared" si="258"/>
        <v>62.871355555555475</v>
      </c>
      <c r="N1500">
        <f t="shared" si="259"/>
        <v>3.2547725050330709</v>
      </c>
      <c r="O1500">
        <f t="shared" si="260"/>
        <v>2.2779476650563582</v>
      </c>
      <c r="P1500">
        <f t="shared" si="261"/>
        <v>9</v>
      </c>
      <c r="Q1500">
        <f t="shared" si="262"/>
        <v>16</v>
      </c>
      <c r="AC1500" s="2"/>
      <c r="AD1500" s="2"/>
    </row>
    <row r="1501" spans="1:30" x14ac:dyDescent="0.25">
      <c r="A1501" s="6">
        <v>41898.333333327086</v>
      </c>
      <c r="B1501" s="8">
        <v>25.259999999999991</v>
      </c>
      <c r="C1501">
        <v>31.749166666666667</v>
      </c>
      <c r="D1501">
        <v>29.298333333333336</v>
      </c>
      <c r="E1501">
        <v>23.423333333333332</v>
      </c>
      <c r="F1501">
        <v>23.790000000000003</v>
      </c>
      <c r="G1501">
        <v>14.308333333333332</v>
      </c>
      <c r="H1501">
        <v>13.689166666666667</v>
      </c>
      <c r="I1501">
        <v>14.521666666666668</v>
      </c>
      <c r="J1501">
        <v>22.599999999999998</v>
      </c>
      <c r="K1501" s="2">
        <v>28.78</v>
      </c>
      <c r="L1501" s="2">
        <v>22.33</v>
      </c>
      <c r="M1501">
        <f t="shared" si="258"/>
        <v>43.571412500000037</v>
      </c>
      <c r="N1501">
        <f t="shared" si="259"/>
        <v>3.0451773442050114</v>
      </c>
      <c r="O1501">
        <f t="shared" si="260"/>
        <v>1.9279386061946922</v>
      </c>
      <c r="P1501">
        <f t="shared" si="261"/>
        <v>9</v>
      </c>
      <c r="Q1501">
        <f t="shared" si="262"/>
        <v>16</v>
      </c>
      <c r="AC1501" s="2"/>
      <c r="AD1501" s="2"/>
    </row>
    <row r="1502" spans="1:30" x14ac:dyDescent="0.25">
      <c r="A1502" s="6">
        <v>41898.37499999375</v>
      </c>
      <c r="B1502" s="8">
        <v>26.213333333333335</v>
      </c>
      <c r="C1502">
        <v>32.664166666666667</v>
      </c>
      <c r="D1502">
        <v>29.522500000000004</v>
      </c>
      <c r="E1502">
        <v>23.486666666666665</v>
      </c>
      <c r="F1502">
        <v>23.846666666666664</v>
      </c>
      <c r="G1502">
        <v>19.083333333333332</v>
      </c>
      <c r="H1502">
        <v>12.797500000000001</v>
      </c>
      <c r="I1502">
        <v>14.185833333333335</v>
      </c>
      <c r="J1502">
        <v>27.308333333333337</v>
      </c>
      <c r="K1502" s="2">
        <v>28.78</v>
      </c>
      <c r="L1502" s="2">
        <v>22.33</v>
      </c>
      <c r="M1502">
        <f t="shared" si="258"/>
        <v>58.051797222222227</v>
      </c>
      <c r="N1502">
        <f t="shared" si="259"/>
        <v>3.0420155749636102</v>
      </c>
      <c r="O1502">
        <f t="shared" si="260"/>
        <v>2.1257905604719762</v>
      </c>
      <c r="P1502">
        <f t="shared" si="261"/>
        <v>9</v>
      </c>
      <c r="Q1502">
        <f t="shared" si="262"/>
        <v>16</v>
      </c>
      <c r="AC1502" s="2"/>
      <c r="AD1502" s="2"/>
    </row>
    <row r="1503" spans="1:30" x14ac:dyDescent="0.25">
      <c r="A1503" s="6">
        <v>41898.416666660414</v>
      </c>
      <c r="B1503" s="8">
        <v>26.955000000000005</v>
      </c>
      <c r="C1503">
        <v>32.555000000000014</v>
      </c>
      <c r="D1503">
        <v>29.785000000000007</v>
      </c>
      <c r="E1503">
        <v>23.534166666666668</v>
      </c>
      <c r="F1503">
        <v>23.912499999999998</v>
      </c>
      <c r="G1503">
        <v>15.949999999999996</v>
      </c>
      <c r="H1503">
        <v>12.985833333333332</v>
      </c>
      <c r="I1503">
        <v>14.022499999999999</v>
      </c>
      <c r="J1503">
        <v>24.183333333333337</v>
      </c>
      <c r="K1503" s="2">
        <v>28.78</v>
      </c>
      <c r="L1503" s="2">
        <v>22.33</v>
      </c>
      <c r="M1503">
        <f t="shared" si="258"/>
        <v>48.89029444444445</v>
      </c>
      <c r="N1503">
        <f t="shared" si="259"/>
        <v>3.0652222222222232</v>
      </c>
      <c r="O1503">
        <f t="shared" si="260"/>
        <v>2.021652423615897</v>
      </c>
      <c r="P1503">
        <f t="shared" si="261"/>
        <v>9</v>
      </c>
      <c r="Q1503">
        <f t="shared" si="262"/>
        <v>16</v>
      </c>
      <c r="AC1503" s="2"/>
      <c r="AD1503" s="2"/>
    </row>
    <row r="1504" spans="1:30" x14ac:dyDescent="0.25">
      <c r="A1504" s="6">
        <v>41898.458333327078</v>
      </c>
      <c r="B1504" s="8">
        <v>27.258333333333329</v>
      </c>
      <c r="C1504">
        <v>32.810769230769232</v>
      </c>
      <c r="D1504">
        <v>29.789230769230773</v>
      </c>
      <c r="E1504">
        <v>23.569230769230764</v>
      </c>
      <c r="F1504">
        <v>23.947692307692307</v>
      </c>
      <c r="G1504">
        <v>17.661538461538459</v>
      </c>
      <c r="H1504">
        <v>13.196153846153845</v>
      </c>
      <c r="I1504">
        <v>14.440000000000001</v>
      </c>
      <c r="J1504">
        <v>26.064285714285713</v>
      </c>
      <c r="K1504" s="2">
        <v>28.78</v>
      </c>
      <c r="L1504" s="2">
        <v>22.33</v>
      </c>
      <c r="M1504">
        <f t="shared" si="258"/>
        <v>54.287665384615458</v>
      </c>
      <c r="N1504">
        <f t="shared" si="259"/>
        <v>3.0737789634146386</v>
      </c>
      <c r="O1504">
        <f t="shared" si="260"/>
        <v>2.0828372578367125</v>
      </c>
      <c r="P1504">
        <f t="shared" si="261"/>
        <v>9</v>
      </c>
      <c r="Q1504">
        <f t="shared" si="262"/>
        <v>16</v>
      </c>
      <c r="AC1504" s="2"/>
      <c r="AD1504" s="2"/>
    </row>
    <row r="1505" spans="1:30" x14ac:dyDescent="0.25">
      <c r="A1505" s="6">
        <v>41898.499999993743</v>
      </c>
      <c r="B1505" s="8">
        <v>27.573333333333323</v>
      </c>
      <c r="C1505">
        <v>32.506666666666668</v>
      </c>
      <c r="D1505">
        <v>29.858333333333338</v>
      </c>
      <c r="E1505">
        <v>23.591666666666665</v>
      </c>
      <c r="F1505">
        <v>23.980833333333333</v>
      </c>
      <c r="G1505">
        <v>16.041666666666668</v>
      </c>
      <c r="H1505">
        <v>13.475833333333332</v>
      </c>
      <c r="I1505">
        <v>14.528333333333331</v>
      </c>
      <c r="J1505">
        <v>24.283333333333335</v>
      </c>
      <c r="K1505" s="2">
        <v>28.78</v>
      </c>
      <c r="L1505" s="2">
        <v>22.33</v>
      </c>
      <c r="M1505">
        <f t="shared" si="258"/>
        <v>49.302779166666625</v>
      </c>
      <c r="N1505">
        <f t="shared" si="259"/>
        <v>3.0734199999999969</v>
      </c>
      <c r="O1505">
        <f t="shared" si="260"/>
        <v>2.030313486616333</v>
      </c>
      <c r="P1505">
        <f t="shared" si="261"/>
        <v>9</v>
      </c>
      <c r="Q1505">
        <f t="shared" si="262"/>
        <v>16</v>
      </c>
      <c r="AC1505" s="2"/>
      <c r="AD1505" s="2"/>
    </row>
    <row r="1506" spans="1:30" x14ac:dyDescent="0.25">
      <c r="A1506" s="6">
        <v>41898.541666660407</v>
      </c>
      <c r="B1506" s="8">
        <v>28.501666666666669</v>
      </c>
      <c r="C1506">
        <v>32.506666666666668</v>
      </c>
      <c r="D1506">
        <v>29.915000000000003</v>
      </c>
      <c r="E1506">
        <v>23.60916666666667</v>
      </c>
      <c r="F1506">
        <v>24.004999999999999</v>
      </c>
      <c r="G1506">
        <v>16.008333333333329</v>
      </c>
      <c r="H1506">
        <v>13.411666666666669</v>
      </c>
      <c r="I1506">
        <v>14.441666666666668</v>
      </c>
      <c r="J1506">
        <v>24.266666666666666</v>
      </c>
      <c r="K1506" s="2">
        <v>28.78</v>
      </c>
      <c r="L1506" s="2">
        <v>22.33</v>
      </c>
      <c r="M1506">
        <f t="shared" si="258"/>
        <v>48.716616666666646</v>
      </c>
      <c r="N1506">
        <f t="shared" si="259"/>
        <v>3.0432035398230082</v>
      </c>
      <c r="O1506">
        <f t="shared" si="260"/>
        <v>2.0075528846153836</v>
      </c>
      <c r="P1506">
        <f t="shared" si="261"/>
        <v>9</v>
      </c>
      <c r="Q1506">
        <f t="shared" si="262"/>
        <v>16</v>
      </c>
      <c r="AC1506" s="2"/>
      <c r="AD1506" s="2"/>
    </row>
    <row r="1507" spans="1:30" x14ac:dyDescent="0.25">
      <c r="A1507" s="6">
        <v>41898.583333327071</v>
      </c>
      <c r="B1507" s="8">
        <v>28.073333333333334</v>
      </c>
      <c r="C1507">
        <v>32.677500000000002</v>
      </c>
      <c r="D1507">
        <v>30.024999999999995</v>
      </c>
      <c r="E1507">
        <v>23.62833333333333</v>
      </c>
      <c r="F1507">
        <v>24.045000000000002</v>
      </c>
      <c r="G1507">
        <v>16.033333333333335</v>
      </c>
      <c r="H1507">
        <v>13.318333333333335</v>
      </c>
      <c r="I1507">
        <v>14.355833333333335</v>
      </c>
      <c r="J1507">
        <v>24.316666666666666</v>
      </c>
      <c r="K1507" s="2">
        <v>28.78</v>
      </c>
      <c r="L1507" s="2">
        <v>22.33</v>
      </c>
      <c r="M1507">
        <f t="shared" si="258"/>
        <v>48.912004166666655</v>
      </c>
      <c r="N1507">
        <f t="shared" si="259"/>
        <v>3.0506447505197496</v>
      </c>
      <c r="O1507">
        <f t="shared" si="260"/>
        <v>2.0114600753941052</v>
      </c>
      <c r="P1507">
        <f t="shared" si="261"/>
        <v>9</v>
      </c>
      <c r="Q1507">
        <f t="shared" si="262"/>
        <v>16</v>
      </c>
      <c r="AC1507" s="2"/>
      <c r="AD1507" s="2"/>
    </row>
    <row r="1508" spans="1:30" x14ac:dyDescent="0.25">
      <c r="A1508" s="6">
        <v>41898.624999993735</v>
      </c>
      <c r="B1508" s="8">
        <v>27.3</v>
      </c>
      <c r="C1508">
        <v>33.255000000000003</v>
      </c>
      <c r="D1508">
        <v>30.119166666666668</v>
      </c>
      <c r="E1508">
        <v>23.650000000000002</v>
      </c>
      <c r="F1508">
        <v>24.068333333333328</v>
      </c>
      <c r="G1508">
        <v>19.274999999999999</v>
      </c>
      <c r="H1508">
        <v>12.829166666666666</v>
      </c>
      <c r="I1508">
        <v>14.188333333333334</v>
      </c>
      <c r="J1508">
        <v>27.508333333333336</v>
      </c>
      <c r="K1508" s="2">
        <v>28.78</v>
      </c>
      <c r="L1508" s="2">
        <v>22.33</v>
      </c>
      <c r="M1508">
        <f t="shared" si="258"/>
        <v>57.291956944444493</v>
      </c>
      <c r="N1508">
        <f t="shared" si="259"/>
        <v>2.9723453667675486</v>
      </c>
      <c r="O1508">
        <f t="shared" si="260"/>
        <v>2.0827127638089484</v>
      </c>
      <c r="P1508">
        <f t="shared" si="261"/>
        <v>9</v>
      </c>
      <c r="Q1508">
        <f t="shared" si="262"/>
        <v>16</v>
      </c>
      <c r="AC1508" s="2"/>
      <c r="AD1508" s="2"/>
    </row>
    <row r="1509" spans="1:30" x14ac:dyDescent="0.25">
      <c r="A1509" s="6">
        <v>41898.6666666604</v>
      </c>
      <c r="B1509" s="8">
        <v>26.134999999999998</v>
      </c>
      <c r="C1509">
        <v>32.769166666666671</v>
      </c>
      <c r="D1509">
        <v>30.115833333333331</v>
      </c>
      <c r="E1509">
        <v>23.666666666666671</v>
      </c>
      <c r="F1509">
        <v>24.084166666666665</v>
      </c>
      <c r="G1509">
        <v>16.075000000000003</v>
      </c>
      <c r="H1509">
        <v>13.524999999999999</v>
      </c>
      <c r="I1509">
        <v>14.56666666666667</v>
      </c>
      <c r="J1509">
        <v>24.350000000000005</v>
      </c>
      <c r="K1509" s="2">
        <v>28.78</v>
      </c>
      <c r="L1509" s="2">
        <v>22.33</v>
      </c>
      <c r="M1509">
        <f t="shared" si="258"/>
        <v>49.020552777777901</v>
      </c>
      <c r="N1509">
        <f t="shared" si="259"/>
        <v>3.0494900639364162</v>
      </c>
      <c r="O1509">
        <f t="shared" si="260"/>
        <v>2.0131643851243486</v>
      </c>
      <c r="P1509">
        <f t="shared" si="261"/>
        <v>9</v>
      </c>
      <c r="Q1509">
        <f t="shared" si="262"/>
        <v>16</v>
      </c>
      <c r="AC1509" s="2"/>
      <c r="AD1509" s="2"/>
    </row>
    <row r="1510" spans="1:30" x14ac:dyDescent="0.25">
      <c r="A1510" s="6">
        <v>41898.708333327064</v>
      </c>
      <c r="B1510" s="8">
        <v>25.298333333333332</v>
      </c>
      <c r="C1510">
        <v>32.7575</v>
      </c>
      <c r="D1510">
        <v>30.150000000000002</v>
      </c>
      <c r="E1510">
        <v>23.673333333333336</v>
      </c>
      <c r="F1510">
        <v>24.099166666666672</v>
      </c>
      <c r="G1510">
        <v>14.500000000000002</v>
      </c>
      <c r="H1510">
        <v>13.538333333333334</v>
      </c>
      <c r="I1510">
        <v>14.404166666666667</v>
      </c>
      <c r="J1510">
        <v>22.816666666666666</v>
      </c>
      <c r="K1510" s="2">
        <v>28.78</v>
      </c>
      <c r="L1510" s="2">
        <v>22.33</v>
      </c>
      <c r="M1510">
        <f t="shared" si="258"/>
        <v>44.439801388888874</v>
      </c>
      <c r="N1510">
        <f t="shared" si="259"/>
        <v>3.0648138888888874</v>
      </c>
      <c r="O1510">
        <f t="shared" si="260"/>
        <v>1.9476903457511558</v>
      </c>
      <c r="P1510">
        <f t="shared" si="261"/>
        <v>9</v>
      </c>
      <c r="Q1510">
        <f t="shared" si="262"/>
        <v>16</v>
      </c>
      <c r="AC1510" s="2"/>
      <c r="AD1510" s="2"/>
    </row>
    <row r="1511" spans="1:30" x14ac:dyDescent="0.25">
      <c r="A1511" s="6">
        <v>41898.749999993728</v>
      </c>
      <c r="B1511" s="8">
        <v>24.863333333333308</v>
      </c>
      <c r="C1511">
        <v>32.418333333333329</v>
      </c>
      <c r="D1511">
        <v>30.137499999999999</v>
      </c>
      <c r="E1511">
        <v>23.680000000000003</v>
      </c>
      <c r="F1511">
        <v>24.114999999999998</v>
      </c>
      <c r="G1511">
        <v>12.9</v>
      </c>
      <c r="H1511">
        <v>13.730833333333337</v>
      </c>
      <c r="I1511">
        <v>14.426666666666669</v>
      </c>
      <c r="J1511">
        <v>21.208333333333332</v>
      </c>
      <c r="K1511" s="2">
        <v>28.78</v>
      </c>
      <c r="L1511" s="2">
        <v>22.33</v>
      </c>
      <c r="M1511">
        <f t="shared" si="258"/>
        <v>40.011018055555546</v>
      </c>
      <c r="N1511">
        <f t="shared" si="259"/>
        <v>3.1016293066322129</v>
      </c>
      <c r="O1511">
        <f t="shared" si="260"/>
        <v>1.8865705959397507</v>
      </c>
      <c r="P1511">
        <f t="shared" si="261"/>
        <v>9</v>
      </c>
      <c r="Q1511">
        <f t="shared" si="262"/>
        <v>16</v>
      </c>
      <c r="AC1511" s="2"/>
      <c r="AD1511" s="2"/>
    </row>
    <row r="1512" spans="1:30" x14ac:dyDescent="0.25">
      <c r="A1512" s="6">
        <v>41898.791666660392</v>
      </c>
      <c r="B1512" s="8">
        <v>24.690000000000012</v>
      </c>
      <c r="C1512">
        <v>32.237500000000004</v>
      </c>
      <c r="D1512">
        <v>30.050000000000008</v>
      </c>
      <c r="E1512">
        <v>23.689999999999998</v>
      </c>
      <c r="F1512">
        <v>24.134166666666658</v>
      </c>
      <c r="G1512">
        <v>12.916666666666666</v>
      </c>
      <c r="H1512">
        <v>13.902499999999998</v>
      </c>
      <c r="I1512">
        <v>14.609166666666665</v>
      </c>
      <c r="J1512">
        <v>21.233333333333331</v>
      </c>
      <c r="K1512" s="2">
        <v>28.78</v>
      </c>
      <c r="L1512" s="2">
        <v>22.33</v>
      </c>
      <c r="M1512">
        <f t="shared" si="258"/>
        <v>40.293244444444447</v>
      </c>
      <c r="N1512">
        <f t="shared" si="259"/>
        <v>3.1194769892473122</v>
      </c>
      <c r="O1512">
        <f t="shared" si="260"/>
        <v>1.8976410256410261</v>
      </c>
      <c r="P1512">
        <f t="shared" si="261"/>
        <v>9</v>
      </c>
      <c r="Q1512">
        <f t="shared" si="262"/>
        <v>16</v>
      </c>
      <c r="AC1512" s="2"/>
      <c r="AD1512" s="2"/>
    </row>
    <row r="1513" spans="1:30" x14ac:dyDescent="0.25">
      <c r="A1513" s="6">
        <v>41898.833333327057</v>
      </c>
      <c r="B1513" s="8">
        <v>24.58499999999999</v>
      </c>
      <c r="C1513">
        <v>32.50416666666667</v>
      </c>
      <c r="D1513">
        <v>30.035833333333333</v>
      </c>
      <c r="E1513">
        <v>23.701666666666664</v>
      </c>
      <c r="F1513">
        <v>24.151666666666671</v>
      </c>
      <c r="G1513">
        <v>14.541666666666666</v>
      </c>
      <c r="H1513">
        <v>13.36166666666667</v>
      </c>
      <c r="I1513">
        <v>14.37916666666667</v>
      </c>
      <c r="J1513">
        <v>22.825000000000003</v>
      </c>
      <c r="K1513" s="2">
        <v>28.78</v>
      </c>
      <c r="L1513" s="2">
        <v>22.33</v>
      </c>
      <c r="M1513">
        <f t="shared" si="258"/>
        <v>48.390970833333327</v>
      </c>
      <c r="N1513">
        <f t="shared" si="259"/>
        <v>3.3277458452722062</v>
      </c>
      <c r="O1513">
        <f t="shared" si="260"/>
        <v>2.1200863453815257</v>
      </c>
      <c r="P1513">
        <f t="shared" si="261"/>
        <v>9</v>
      </c>
      <c r="Q1513">
        <f t="shared" si="262"/>
        <v>16</v>
      </c>
      <c r="AC1513" s="2"/>
      <c r="AD1513" s="2"/>
    </row>
    <row r="1514" spans="1:30" x14ac:dyDescent="0.25">
      <c r="A1514" s="6">
        <v>41899.291666660363</v>
      </c>
      <c r="B1514" s="8">
        <v>25.326666666666661</v>
      </c>
      <c r="C1514">
        <v>31.922499999999999</v>
      </c>
      <c r="D1514">
        <v>28.956666666666663</v>
      </c>
      <c r="E1514">
        <v>23.611666666666668</v>
      </c>
      <c r="F1514">
        <v>24.004166666666663</v>
      </c>
      <c r="G1514">
        <v>19.391666666666673</v>
      </c>
      <c r="H1514">
        <v>17.184999999999999</v>
      </c>
      <c r="I1514">
        <v>18.749166666666667</v>
      </c>
      <c r="J1514">
        <v>27.616666666666664</v>
      </c>
      <c r="K1514" s="2">
        <v>28.78</v>
      </c>
      <c r="L1514" s="2">
        <v>22.33</v>
      </c>
      <c r="M1514">
        <f t="shared" si="258"/>
        <v>62.632548611111162</v>
      </c>
      <c r="N1514">
        <f t="shared" si="259"/>
        <v>3.2298692880676136</v>
      </c>
      <c r="O1514">
        <f t="shared" si="260"/>
        <v>2.267925719171195</v>
      </c>
      <c r="P1514">
        <f t="shared" si="261"/>
        <v>9</v>
      </c>
      <c r="Q1514">
        <f t="shared" si="262"/>
        <v>17</v>
      </c>
      <c r="AC1514" s="2"/>
      <c r="AD1514" s="2"/>
    </row>
    <row r="1515" spans="1:30" x14ac:dyDescent="0.25">
      <c r="A1515" s="6">
        <v>41899.333333327028</v>
      </c>
      <c r="B1515" s="8">
        <v>27.064999999999998</v>
      </c>
      <c r="C1515">
        <v>32.730833333333329</v>
      </c>
      <c r="D1515">
        <v>29.536666666666665</v>
      </c>
      <c r="E1515">
        <v>23.661666666666665</v>
      </c>
      <c r="F1515">
        <v>24.040833333333335</v>
      </c>
      <c r="G1515">
        <v>17.616666666666664</v>
      </c>
      <c r="H1515">
        <v>13.229166666666666</v>
      </c>
      <c r="I1515">
        <v>14.54</v>
      </c>
      <c r="J1515">
        <v>25.816666666666666</v>
      </c>
      <c r="K1515" s="2">
        <v>28.78</v>
      </c>
      <c r="L1515" s="2">
        <v>22.33</v>
      </c>
      <c r="M1515">
        <f t="shared" si="258"/>
        <v>56.032793055555544</v>
      </c>
      <c r="N1515">
        <f t="shared" si="259"/>
        <v>3.1806694260485648</v>
      </c>
      <c r="O1515">
        <f t="shared" si="260"/>
        <v>2.1704116096406278</v>
      </c>
      <c r="P1515">
        <f t="shared" si="261"/>
        <v>9</v>
      </c>
      <c r="Q1515">
        <f t="shared" si="262"/>
        <v>17</v>
      </c>
      <c r="AC1515" s="2"/>
      <c r="AD1515" s="2"/>
    </row>
    <row r="1516" spans="1:30" x14ac:dyDescent="0.25">
      <c r="A1516" s="6">
        <v>41899.374999993692</v>
      </c>
      <c r="B1516" s="8">
        <v>28.335000000000001</v>
      </c>
      <c r="C1516">
        <v>32.340833333333336</v>
      </c>
      <c r="D1516">
        <v>29.658333333333335</v>
      </c>
      <c r="E1516">
        <v>23.703333333333337</v>
      </c>
      <c r="F1516">
        <v>24.081666666666667</v>
      </c>
      <c r="G1516">
        <v>17.499999999999996</v>
      </c>
      <c r="H1516">
        <v>13.520000000000001</v>
      </c>
      <c r="I1516">
        <v>14.569166666666668</v>
      </c>
      <c r="J1516">
        <v>25.716666666666669</v>
      </c>
      <c r="K1516" s="2">
        <v>28.78</v>
      </c>
      <c r="L1516" s="2">
        <v>22.33</v>
      </c>
      <c r="M1516">
        <f t="shared" si="258"/>
        <v>49.215940277777761</v>
      </c>
      <c r="N1516">
        <f t="shared" si="259"/>
        <v>2.8123394444444441</v>
      </c>
      <c r="O1516">
        <f t="shared" si="260"/>
        <v>1.9137760315402887</v>
      </c>
      <c r="P1516">
        <f t="shared" si="261"/>
        <v>9</v>
      </c>
      <c r="Q1516">
        <f t="shared" si="262"/>
        <v>17</v>
      </c>
      <c r="AC1516" s="2"/>
      <c r="AD1516" s="2"/>
    </row>
    <row r="1517" spans="1:30" x14ac:dyDescent="0.25">
      <c r="A1517" s="6">
        <v>41899.416666660356</v>
      </c>
      <c r="B1517" s="8">
        <v>27.466666666666654</v>
      </c>
      <c r="C1517">
        <v>32.521666666666668</v>
      </c>
      <c r="D1517">
        <v>29.874166666666667</v>
      </c>
      <c r="E1517">
        <v>23.735833333333336</v>
      </c>
      <c r="F1517">
        <v>24.125833333333333</v>
      </c>
      <c r="G1517">
        <v>15.958333333333329</v>
      </c>
      <c r="H1517">
        <v>13.174166666666666</v>
      </c>
      <c r="I1517">
        <v>14.205833333333333</v>
      </c>
      <c r="J1517">
        <v>24.25</v>
      </c>
      <c r="K1517" s="2">
        <v>28.78</v>
      </c>
      <c r="L1517" s="2">
        <v>22.33</v>
      </c>
      <c r="M1517">
        <f t="shared" si="258"/>
        <v>48.760036111111098</v>
      </c>
      <c r="N1517">
        <f t="shared" si="259"/>
        <v>3.055459181897302</v>
      </c>
      <c r="O1517">
        <f t="shared" si="260"/>
        <v>2.0107231386025197</v>
      </c>
      <c r="P1517">
        <f t="shared" si="261"/>
        <v>9</v>
      </c>
      <c r="Q1517">
        <f t="shared" si="262"/>
        <v>17</v>
      </c>
      <c r="AC1517" s="2"/>
      <c r="AD1517" s="2"/>
    </row>
    <row r="1518" spans="1:30" x14ac:dyDescent="0.25">
      <c r="A1518" s="6">
        <v>41899.45833332702</v>
      </c>
      <c r="B1518" s="8">
        <v>27.134999999999994</v>
      </c>
      <c r="C1518">
        <v>33.0625</v>
      </c>
      <c r="D1518">
        <v>29.936666666666667</v>
      </c>
      <c r="E1518">
        <v>23.763333333333335</v>
      </c>
      <c r="F1518">
        <v>24.204166666666662</v>
      </c>
      <c r="G1518">
        <v>19.208333333333329</v>
      </c>
      <c r="H1518">
        <v>12.876666666666665</v>
      </c>
      <c r="I1518">
        <v>14.2425</v>
      </c>
      <c r="J1518">
        <v>27.441666666666663</v>
      </c>
      <c r="K1518" s="2">
        <v>28.78</v>
      </c>
      <c r="L1518" s="2">
        <v>22.33</v>
      </c>
      <c r="M1518">
        <f t="shared" si="258"/>
        <v>57.465634722222248</v>
      </c>
      <c r="N1518">
        <f t="shared" si="259"/>
        <v>2.9917033261026775</v>
      </c>
      <c r="O1518">
        <f t="shared" si="260"/>
        <v>2.0941014778823779</v>
      </c>
      <c r="P1518">
        <f t="shared" si="261"/>
        <v>9</v>
      </c>
      <c r="Q1518">
        <f t="shared" si="262"/>
        <v>17</v>
      </c>
      <c r="AC1518" s="2"/>
      <c r="AD1518" s="2"/>
    </row>
    <row r="1519" spans="1:30" x14ac:dyDescent="0.25">
      <c r="A1519" s="6">
        <v>41899.499999993684</v>
      </c>
      <c r="B1519" s="8">
        <v>27.258333333333336</v>
      </c>
      <c r="C1519">
        <v>32.632499999999993</v>
      </c>
      <c r="D1519">
        <v>29.975833333333338</v>
      </c>
      <c r="E1519">
        <v>23.78833333333333</v>
      </c>
      <c r="F1519">
        <v>24.215833333333332</v>
      </c>
      <c r="G1519">
        <v>16.100000000000001</v>
      </c>
      <c r="H1519">
        <v>13.543333333333335</v>
      </c>
      <c r="I1519">
        <v>14.591666666666669</v>
      </c>
      <c r="J1519">
        <v>24.341666666666669</v>
      </c>
      <c r="K1519" s="2">
        <v>28.78</v>
      </c>
      <c r="L1519" s="2">
        <v>22.33</v>
      </c>
      <c r="M1519">
        <f t="shared" si="258"/>
        <v>49.194230555555563</v>
      </c>
      <c r="N1519">
        <f t="shared" si="259"/>
        <v>3.0555422705314013</v>
      </c>
      <c r="O1519">
        <f t="shared" si="260"/>
        <v>2.0209885883829739</v>
      </c>
      <c r="P1519">
        <f t="shared" si="261"/>
        <v>9</v>
      </c>
      <c r="Q1519">
        <f t="shared" si="262"/>
        <v>17</v>
      </c>
      <c r="AC1519" s="2"/>
      <c r="AD1519" s="2"/>
    </row>
    <row r="1520" spans="1:30" x14ac:dyDescent="0.25">
      <c r="A1520" s="6">
        <v>41899.541666660349</v>
      </c>
      <c r="B1520" s="8">
        <v>26.930000000000003</v>
      </c>
      <c r="C1520">
        <v>32.661666666666662</v>
      </c>
      <c r="D1520">
        <v>30.049166666666668</v>
      </c>
      <c r="E1520">
        <v>23.796666666666667</v>
      </c>
      <c r="F1520">
        <v>24.217500000000001</v>
      </c>
      <c r="G1520">
        <v>16.083333333333339</v>
      </c>
      <c r="H1520">
        <v>13.535000000000002</v>
      </c>
      <c r="I1520">
        <v>14.500833333333334</v>
      </c>
      <c r="J1520">
        <v>24.333333333333332</v>
      </c>
      <c r="K1520" s="2">
        <v>28.78</v>
      </c>
      <c r="L1520" s="2">
        <v>22.33</v>
      </c>
      <c r="M1520">
        <f t="shared" si="258"/>
        <v>47.044968055555529</v>
      </c>
      <c r="N1520">
        <f t="shared" si="259"/>
        <v>2.9250757340241771</v>
      </c>
      <c r="O1520">
        <f t="shared" si="260"/>
        <v>1.9333548515981724</v>
      </c>
      <c r="P1520">
        <f t="shared" si="261"/>
        <v>9</v>
      </c>
      <c r="Q1520">
        <f t="shared" si="262"/>
        <v>17</v>
      </c>
      <c r="AC1520" s="2"/>
      <c r="AD1520" s="2"/>
    </row>
    <row r="1521" spans="1:30" x14ac:dyDescent="0.25">
      <c r="A1521" s="6">
        <v>41899.583333327013</v>
      </c>
      <c r="B1521" s="8">
        <v>26.258333333333329</v>
      </c>
      <c r="C1521">
        <v>32.660833333333336</v>
      </c>
      <c r="D1521">
        <v>30.084166666666661</v>
      </c>
      <c r="E1521">
        <v>23.800000000000008</v>
      </c>
      <c r="F1521">
        <v>24.223333333333333</v>
      </c>
      <c r="G1521">
        <v>16.100000000000001</v>
      </c>
      <c r="H1521">
        <v>13.4</v>
      </c>
      <c r="I1521">
        <v>14.425833333333335</v>
      </c>
      <c r="J1521">
        <v>24.349999999999998</v>
      </c>
      <c r="K1521" s="2">
        <v>28.78</v>
      </c>
      <c r="L1521" s="2">
        <v>22.33</v>
      </c>
      <c r="M1521">
        <f t="shared" si="258"/>
        <v>48.608068055555584</v>
      </c>
      <c r="N1521">
        <f t="shared" si="259"/>
        <v>3.0191346618357504</v>
      </c>
      <c r="O1521">
        <f t="shared" si="260"/>
        <v>1.9962245608031042</v>
      </c>
      <c r="P1521">
        <f t="shared" si="261"/>
        <v>9</v>
      </c>
      <c r="Q1521">
        <f t="shared" si="262"/>
        <v>17</v>
      </c>
      <c r="AC1521" s="2"/>
      <c r="AD1521" s="2"/>
    </row>
    <row r="1522" spans="1:30" x14ac:dyDescent="0.25">
      <c r="A1522" s="6">
        <v>41899.624999993677</v>
      </c>
      <c r="B1522" s="8">
        <v>25.944999999999993</v>
      </c>
      <c r="C1522">
        <v>32.638333333333328</v>
      </c>
      <c r="D1522">
        <v>30.083333333333332</v>
      </c>
      <c r="E1522">
        <v>23.80083333333333</v>
      </c>
      <c r="F1522">
        <v>24.229166666666668</v>
      </c>
      <c r="G1522">
        <v>14.474999999999996</v>
      </c>
      <c r="H1522">
        <v>13.549999999999999</v>
      </c>
      <c r="I1522">
        <v>14.426666666666668</v>
      </c>
      <c r="J1522">
        <v>22.766666666666666</v>
      </c>
      <c r="K1522" s="2">
        <v>28.78</v>
      </c>
      <c r="L1522" s="2">
        <v>22.33</v>
      </c>
      <c r="M1522">
        <f t="shared" si="258"/>
        <v>44.722027777777825</v>
      </c>
      <c r="N1522">
        <f t="shared" si="259"/>
        <v>3.089604682402614</v>
      </c>
      <c r="O1522">
        <f t="shared" si="260"/>
        <v>1.9643643240605195</v>
      </c>
      <c r="P1522">
        <f t="shared" si="261"/>
        <v>9</v>
      </c>
      <c r="Q1522">
        <f t="shared" si="262"/>
        <v>17</v>
      </c>
      <c r="AC1522" s="2"/>
      <c r="AD1522" s="2"/>
    </row>
    <row r="1523" spans="1:30" x14ac:dyDescent="0.25">
      <c r="A1523" s="6">
        <v>41899.666666660341</v>
      </c>
      <c r="B1523" s="8">
        <v>25.346666666666668</v>
      </c>
      <c r="C1523">
        <v>32.610000000000007</v>
      </c>
      <c r="D1523">
        <v>30.09</v>
      </c>
      <c r="E1523">
        <v>23.791666666666671</v>
      </c>
      <c r="F1523">
        <v>24.228333333333335</v>
      </c>
      <c r="G1523">
        <v>16.083333333333336</v>
      </c>
      <c r="H1523">
        <v>13.420833333333334</v>
      </c>
      <c r="I1523">
        <v>14.436666666666666</v>
      </c>
      <c r="J1523">
        <v>24.366666666666664</v>
      </c>
      <c r="K1523" s="2">
        <v>28.78</v>
      </c>
      <c r="L1523" s="2">
        <v>22.33</v>
      </c>
      <c r="M1523">
        <f t="shared" si="258"/>
        <v>48.347551388888832</v>
      </c>
      <c r="N1523">
        <f t="shared" si="259"/>
        <v>3.0060653713298753</v>
      </c>
      <c r="O1523">
        <f t="shared" si="260"/>
        <v>1.9841676356589126</v>
      </c>
      <c r="P1523">
        <f t="shared" si="261"/>
        <v>9</v>
      </c>
      <c r="Q1523">
        <f t="shared" si="262"/>
        <v>17</v>
      </c>
      <c r="AC1523" s="2"/>
      <c r="AD1523" s="2"/>
    </row>
    <row r="1524" spans="1:30" x14ac:dyDescent="0.25">
      <c r="A1524" s="6">
        <v>41899.708333327006</v>
      </c>
      <c r="B1524" s="8">
        <v>24.923333333333325</v>
      </c>
      <c r="C1524">
        <v>32.314166666666665</v>
      </c>
      <c r="D1524">
        <v>30.097500000000007</v>
      </c>
      <c r="E1524">
        <v>23.78916666666667</v>
      </c>
      <c r="F1524">
        <v>24.240833333333331</v>
      </c>
      <c r="G1524">
        <v>12.933333333333335</v>
      </c>
      <c r="H1524">
        <v>13.868333333333334</v>
      </c>
      <c r="I1524">
        <v>14.419166666666667</v>
      </c>
      <c r="J1524">
        <v>21.233333333333331</v>
      </c>
      <c r="K1524" s="2">
        <v>28.78</v>
      </c>
      <c r="L1524" s="2">
        <v>22.33</v>
      </c>
      <c r="M1524">
        <f t="shared" si="258"/>
        <v>36.233526388888883</v>
      </c>
      <c r="N1524">
        <f t="shared" si="259"/>
        <v>2.8015613187285213</v>
      </c>
      <c r="O1524">
        <f t="shared" si="260"/>
        <v>1.7064455128205127</v>
      </c>
      <c r="P1524">
        <f t="shared" si="261"/>
        <v>9</v>
      </c>
      <c r="Q1524">
        <f t="shared" si="262"/>
        <v>17</v>
      </c>
      <c r="AC1524" s="2"/>
      <c r="AD1524" s="2"/>
    </row>
    <row r="1525" spans="1:30" x14ac:dyDescent="0.25">
      <c r="A1525" s="6">
        <v>41899.74999999367</v>
      </c>
      <c r="B1525" s="8">
        <v>24.686666666666682</v>
      </c>
      <c r="C1525">
        <v>32.210833333333333</v>
      </c>
      <c r="D1525">
        <v>30.025833333333335</v>
      </c>
      <c r="E1525">
        <v>23.798333333333336</v>
      </c>
      <c r="F1525">
        <v>24.245833333333334</v>
      </c>
      <c r="G1525">
        <v>14.475000000000001</v>
      </c>
      <c r="H1525">
        <v>13.894166666666669</v>
      </c>
      <c r="I1525">
        <v>14.588333333333331</v>
      </c>
      <c r="J1525">
        <v>22.766666666666666</v>
      </c>
      <c r="K1525" s="2">
        <v>28.78</v>
      </c>
      <c r="L1525" s="2">
        <v>22.33</v>
      </c>
      <c r="M1525">
        <f t="shared" si="258"/>
        <v>39.967598611111001</v>
      </c>
      <c r="N1525">
        <f t="shared" si="259"/>
        <v>2.7611467088850428</v>
      </c>
      <c r="O1525">
        <f t="shared" si="260"/>
        <v>1.7555314177647585</v>
      </c>
      <c r="P1525">
        <f t="shared" si="261"/>
        <v>9</v>
      </c>
      <c r="Q1525">
        <f t="shared" si="262"/>
        <v>17</v>
      </c>
      <c r="AC1525" s="2"/>
      <c r="AD1525" s="2"/>
    </row>
    <row r="1526" spans="1:30" x14ac:dyDescent="0.25">
      <c r="A1526" s="6">
        <v>41899.791666660334</v>
      </c>
      <c r="B1526" s="8">
        <v>24.578333333333344</v>
      </c>
      <c r="C1526">
        <v>32.585833333333333</v>
      </c>
      <c r="D1526">
        <v>30.033333333333331</v>
      </c>
      <c r="E1526">
        <v>23.795000000000005</v>
      </c>
      <c r="F1526">
        <v>24.250833333333333</v>
      </c>
      <c r="G1526">
        <v>14.466666666666669</v>
      </c>
      <c r="H1526">
        <v>13.503333333333332</v>
      </c>
      <c r="I1526">
        <v>14.355833333333331</v>
      </c>
      <c r="J1526">
        <v>22.8</v>
      </c>
      <c r="K1526" s="2">
        <v>28.78</v>
      </c>
      <c r="L1526" s="2">
        <v>22.33</v>
      </c>
      <c r="M1526">
        <f t="shared" si="258"/>
        <v>44.092445833333308</v>
      </c>
      <c r="N1526">
        <f t="shared" si="259"/>
        <v>3.0478649193548364</v>
      </c>
      <c r="O1526">
        <f t="shared" si="260"/>
        <v>1.9338792032163732</v>
      </c>
      <c r="P1526">
        <f t="shared" si="261"/>
        <v>9</v>
      </c>
      <c r="Q1526">
        <f t="shared" si="262"/>
        <v>17</v>
      </c>
      <c r="AC1526" s="2"/>
      <c r="AD1526" s="2"/>
    </row>
    <row r="1527" spans="1:30" x14ac:dyDescent="0.25">
      <c r="A1527" s="6">
        <v>41899.833333326998</v>
      </c>
      <c r="B1527" s="8">
        <v>24.293333333333337</v>
      </c>
      <c r="C1527">
        <v>31.950833333333325</v>
      </c>
      <c r="D1527">
        <v>30.035833333333333</v>
      </c>
      <c r="E1527">
        <v>23.78916666666667</v>
      </c>
      <c r="F1527">
        <v>24.252499999999998</v>
      </c>
      <c r="G1527">
        <v>11.30833333333333</v>
      </c>
      <c r="H1527">
        <v>13.990833333333333</v>
      </c>
      <c r="I1527">
        <v>14.522499999999999</v>
      </c>
      <c r="J1527">
        <v>19.608333333333331</v>
      </c>
      <c r="K1527" s="2">
        <v>28.78</v>
      </c>
      <c r="L1527" s="2">
        <v>22.33</v>
      </c>
      <c r="M1527">
        <f t="shared" si="258"/>
        <v>35.734202777777767</v>
      </c>
      <c r="N1527">
        <f t="shared" si="259"/>
        <v>3.1599884549250796</v>
      </c>
      <c r="O1527">
        <f t="shared" si="260"/>
        <v>1.8223987816971239</v>
      </c>
      <c r="P1527">
        <f t="shared" si="261"/>
        <v>9</v>
      </c>
      <c r="Q1527">
        <f t="shared" si="262"/>
        <v>17</v>
      </c>
      <c r="AC1527" s="2"/>
      <c r="AD1527" s="2"/>
    </row>
    <row r="1528" spans="1:30" x14ac:dyDescent="0.25">
      <c r="A1528" s="6">
        <v>41900.291666660305</v>
      </c>
      <c r="B1528" s="8">
        <v>22.223333333333336</v>
      </c>
      <c r="C1528">
        <v>32.092500000000001</v>
      </c>
      <c r="D1528">
        <v>28.984166666666667</v>
      </c>
      <c r="E1528">
        <v>23.680833333333336</v>
      </c>
      <c r="F1528">
        <v>24.084166666666665</v>
      </c>
      <c r="G1528">
        <v>19.266666666666662</v>
      </c>
      <c r="H1528">
        <v>17.041666666666668</v>
      </c>
      <c r="I1528">
        <v>18.599166666666665</v>
      </c>
      <c r="J1528">
        <v>27.558333333333334</v>
      </c>
      <c r="K1528" s="2">
        <v>28.78</v>
      </c>
      <c r="L1528" s="2">
        <v>22.33</v>
      </c>
      <c r="M1528">
        <f t="shared" si="258"/>
        <v>62.458870833333258</v>
      </c>
      <c r="N1528">
        <f t="shared" si="259"/>
        <v>3.2418099048442874</v>
      </c>
      <c r="O1528">
        <f t="shared" si="260"/>
        <v>2.2664241003931029</v>
      </c>
      <c r="P1528">
        <f t="shared" si="261"/>
        <v>9</v>
      </c>
      <c r="Q1528">
        <f t="shared" si="262"/>
        <v>18</v>
      </c>
      <c r="AC1528" s="2"/>
      <c r="AD1528" s="2"/>
    </row>
    <row r="1529" spans="1:30" x14ac:dyDescent="0.25">
      <c r="A1529" s="6">
        <v>41900.333333326969</v>
      </c>
      <c r="B1529" s="8">
        <v>19.960000000000015</v>
      </c>
      <c r="C1529">
        <v>31.852500000000003</v>
      </c>
      <c r="D1529">
        <v>29.419166666666666</v>
      </c>
      <c r="E1529">
        <v>23.719166666666666</v>
      </c>
      <c r="F1529">
        <v>24.108333333333338</v>
      </c>
      <c r="G1529">
        <v>14.341666666666663</v>
      </c>
      <c r="H1529">
        <v>13.495833333333337</v>
      </c>
      <c r="I1529">
        <v>14.477499999999999</v>
      </c>
      <c r="J1529">
        <v>22.641666666666669</v>
      </c>
      <c r="K1529" s="2">
        <v>28.78</v>
      </c>
      <c r="L1529" s="2">
        <v>22.33</v>
      </c>
      <c r="M1529">
        <f t="shared" si="258"/>
        <v>47.457452777777654</v>
      </c>
      <c r="N1529">
        <f t="shared" si="259"/>
        <v>3.3090612047259267</v>
      </c>
      <c r="O1529">
        <f t="shared" si="260"/>
        <v>2.0960229419703045</v>
      </c>
      <c r="P1529">
        <f t="shared" si="261"/>
        <v>9</v>
      </c>
      <c r="Q1529">
        <f t="shared" si="262"/>
        <v>18</v>
      </c>
      <c r="AC1529" s="2"/>
      <c r="AD1529" s="2"/>
    </row>
    <row r="1530" spans="1:30" x14ac:dyDescent="0.25">
      <c r="A1530" s="6">
        <v>41900.374999993634</v>
      </c>
      <c r="B1530" s="8">
        <v>20.178333333333324</v>
      </c>
      <c r="C1530">
        <v>31.129999999999995</v>
      </c>
      <c r="D1530">
        <v>29.411666666666662</v>
      </c>
      <c r="E1530">
        <v>23.750833333333333</v>
      </c>
      <c r="F1530">
        <v>24.138333333333335</v>
      </c>
      <c r="G1530">
        <v>9.5916666666666668</v>
      </c>
      <c r="H1530">
        <v>14.15</v>
      </c>
      <c r="I1530">
        <v>14.469999999999999</v>
      </c>
      <c r="J1530">
        <v>17.883333333333333</v>
      </c>
      <c r="K1530" s="2">
        <v>28.78</v>
      </c>
      <c r="L1530" s="2">
        <v>22.33</v>
      </c>
      <c r="M1530">
        <f t="shared" ref="M1530:M1569" si="263">IF(G1530&lt;3,0,IF(H1530&gt;I1530,0,(4.2*L1530*(I1530-H1530+0.84)/3.6)))</f>
        <v>30.219933333333291</v>
      </c>
      <c r="N1530">
        <f t="shared" ref="N1530:N1569" si="264">M1530/G1530</f>
        <v>3.1506446568201518</v>
      </c>
      <c r="O1530">
        <f t="shared" ref="O1530:O1569" si="265">M1530/J1530</f>
        <v>1.6898378378378356</v>
      </c>
      <c r="P1530">
        <f t="shared" ref="P1530:P1569" si="266">MONTH(A1530)</f>
        <v>9</v>
      </c>
      <c r="Q1530">
        <f t="shared" ref="Q1530:Q1569" si="267">DAY(A1530)</f>
        <v>18</v>
      </c>
      <c r="AC1530" s="2"/>
      <c r="AD1530" s="2"/>
    </row>
    <row r="1531" spans="1:30" x14ac:dyDescent="0.25">
      <c r="A1531" s="6">
        <v>41900.416666660298</v>
      </c>
      <c r="B1531" s="8">
        <v>19.963333333333324</v>
      </c>
      <c r="C1531">
        <v>31.474999999999998</v>
      </c>
      <c r="D1531">
        <v>29.424166666666668</v>
      </c>
      <c r="E1531">
        <v>23.77</v>
      </c>
      <c r="F1531">
        <v>24.146666666666665</v>
      </c>
      <c r="G1531">
        <v>11.141666666666666</v>
      </c>
      <c r="H1531">
        <v>13.834166666666668</v>
      </c>
      <c r="I1531">
        <v>14.300833333333332</v>
      </c>
      <c r="J1531">
        <v>19.416666666666668</v>
      </c>
      <c r="K1531" s="2">
        <v>28.78</v>
      </c>
      <c r="L1531" s="2">
        <v>22.33</v>
      </c>
      <c r="M1531">
        <f t="shared" si="263"/>
        <v>34.040844444444353</v>
      </c>
      <c r="N1531">
        <f t="shared" si="264"/>
        <v>3.0552739965095905</v>
      </c>
      <c r="O1531">
        <f t="shared" si="265"/>
        <v>1.7531765379112971</v>
      </c>
      <c r="P1531">
        <f t="shared" si="266"/>
        <v>9</v>
      </c>
      <c r="Q1531">
        <f t="shared" si="267"/>
        <v>18</v>
      </c>
      <c r="AC1531" s="2"/>
      <c r="AD1531" s="2"/>
    </row>
    <row r="1532" spans="1:30" x14ac:dyDescent="0.25">
      <c r="A1532" s="6">
        <v>41900.458333326962</v>
      </c>
      <c r="B1532" s="8">
        <v>20.540000000000013</v>
      </c>
      <c r="C1532">
        <v>31.156666666666666</v>
      </c>
      <c r="D1532">
        <v>29.385833333333338</v>
      </c>
      <c r="E1532">
        <v>23.756666666666671</v>
      </c>
      <c r="F1532">
        <v>24.066666666666666</v>
      </c>
      <c r="G1532">
        <v>12.649999999999999</v>
      </c>
      <c r="H1532">
        <v>14.045833333333333</v>
      </c>
      <c r="I1532">
        <v>14.4975</v>
      </c>
      <c r="J1532">
        <v>20.841666666666669</v>
      </c>
      <c r="K1532" s="2">
        <v>28.78</v>
      </c>
      <c r="L1532" s="2">
        <v>22.33</v>
      </c>
      <c r="M1532">
        <f t="shared" si="263"/>
        <v>33.650069444444476</v>
      </c>
      <c r="N1532">
        <f t="shared" si="264"/>
        <v>2.6600845410628047</v>
      </c>
      <c r="O1532">
        <f t="shared" si="265"/>
        <v>1.6145575103292029</v>
      </c>
      <c r="P1532">
        <f t="shared" si="266"/>
        <v>9</v>
      </c>
      <c r="Q1532">
        <f t="shared" si="267"/>
        <v>18</v>
      </c>
      <c r="AC1532" s="2"/>
      <c r="AD1532" s="2"/>
    </row>
    <row r="1533" spans="1:30" x14ac:dyDescent="0.25">
      <c r="A1533" s="6">
        <v>41900.499999993626</v>
      </c>
      <c r="B1533" s="8">
        <v>20.823333333333327</v>
      </c>
      <c r="C1533">
        <v>30.933333333333326</v>
      </c>
      <c r="D1533">
        <v>29.403333333333336</v>
      </c>
      <c r="E1533">
        <v>23.683333333333337</v>
      </c>
      <c r="F1533">
        <v>23.852500000000003</v>
      </c>
      <c r="G1533">
        <v>6.4333333333333345</v>
      </c>
      <c r="H1533">
        <v>14.360833333333332</v>
      </c>
      <c r="I1533">
        <v>14.364166666666664</v>
      </c>
      <c r="J1533">
        <v>14.783333333333333</v>
      </c>
      <c r="K1533" s="2">
        <v>28.78</v>
      </c>
      <c r="L1533" s="2">
        <v>22.33</v>
      </c>
      <c r="M1533">
        <f t="shared" si="263"/>
        <v>21.970238888888854</v>
      </c>
      <c r="N1533">
        <f t="shared" si="264"/>
        <v>3.4150630397236554</v>
      </c>
      <c r="O1533">
        <f t="shared" si="265"/>
        <v>1.4861491920330678</v>
      </c>
      <c r="P1533">
        <f t="shared" si="266"/>
        <v>9</v>
      </c>
      <c r="Q1533">
        <f t="shared" si="267"/>
        <v>18</v>
      </c>
      <c r="AC1533" s="2"/>
      <c r="AD1533" s="2"/>
    </row>
    <row r="1534" spans="1:30" x14ac:dyDescent="0.25">
      <c r="A1534" s="6">
        <v>41900.541666660291</v>
      </c>
      <c r="B1534" s="8">
        <v>21.188333333333343</v>
      </c>
      <c r="C1534">
        <v>31.213333333333335</v>
      </c>
      <c r="D1534">
        <v>29.395000000000007</v>
      </c>
      <c r="E1534">
        <v>23.560000000000002</v>
      </c>
      <c r="F1534">
        <v>23.614999999999995</v>
      </c>
      <c r="G1534">
        <v>11.158333333333333</v>
      </c>
      <c r="H1534">
        <v>13.820833333333333</v>
      </c>
      <c r="I1534">
        <v>14.28</v>
      </c>
      <c r="J1534">
        <v>19.475000000000005</v>
      </c>
      <c r="K1534" s="2">
        <v>28.78</v>
      </c>
      <c r="L1534" s="2">
        <v>22.33</v>
      </c>
      <c r="M1534">
        <f t="shared" si="263"/>
        <v>33.845456944444436</v>
      </c>
      <c r="N1534">
        <f t="shared" si="264"/>
        <v>3.033200024894199</v>
      </c>
      <c r="O1534">
        <f t="shared" si="265"/>
        <v>1.7378925260305227</v>
      </c>
      <c r="P1534">
        <f t="shared" si="266"/>
        <v>9</v>
      </c>
      <c r="Q1534">
        <f t="shared" si="267"/>
        <v>18</v>
      </c>
      <c r="AC1534" s="2"/>
      <c r="AD1534" s="2"/>
    </row>
    <row r="1535" spans="1:30" x14ac:dyDescent="0.25">
      <c r="A1535" s="6">
        <v>41900.583333326955</v>
      </c>
      <c r="B1535" s="8">
        <v>21.431666666666661</v>
      </c>
      <c r="C1535">
        <v>31.229166666666668</v>
      </c>
      <c r="D1535">
        <v>29.36333333333334</v>
      </c>
      <c r="E1535">
        <v>23.399166666666662</v>
      </c>
      <c r="F1535">
        <v>23.46416666666666</v>
      </c>
      <c r="G1535">
        <v>11.158333333333331</v>
      </c>
      <c r="H1535">
        <v>13.760833333333332</v>
      </c>
      <c r="I1535">
        <v>14.384999999999998</v>
      </c>
      <c r="J1535">
        <v>19.5</v>
      </c>
      <c r="K1535" s="2">
        <v>28.78</v>
      </c>
      <c r="L1535" s="2">
        <v>22.33</v>
      </c>
      <c r="M1535">
        <f t="shared" si="263"/>
        <v>38.14398194444442</v>
      </c>
      <c r="N1535">
        <f t="shared" si="264"/>
        <v>3.4184300472989775</v>
      </c>
      <c r="O1535">
        <f t="shared" si="265"/>
        <v>1.956101638176637</v>
      </c>
      <c r="P1535">
        <f t="shared" si="266"/>
        <v>9</v>
      </c>
      <c r="Q1535">
        <f t="shared" si="267"/>
        <v>18</v>
      </c>
      <c r="AC1535" s="2"/>
      <c r="AD1535" s="2"/>
    </row>
    <row r="1536" spans="1:30" x14ac:dyDescent="0.25">
      <c r="A1536" s="6">
        <v>41900.624999993619</v>
      </c>
      <c r="B1536" s="8">
        <v>21.84666666666665</v>
      </c>
      <c r="C1536">
        <v>30.833076923076923</v>
      </c>
      <c r="D1536">
        <v>29.343076923076922</v>
      </c>
      <c r="E1536">
        <v>23.253076923076922</v>
      </c>
      <c r="F1536">
        <v>23.381538461538465</v>
      </c>
      <c r="G1536">
        <v>8.8461538461538431</v>
      </c>
      <c r="H1536">
        <v>14.193076923076919</v>
      </c>
      <c r="I1536">
        <v>14.408461538461536</v>
      </c>
      <c r="J1536">
        <v>17.2</v>
      </c>
      <c r="K1536" s="2">
        <v>28.78</v>
      </c>
      <c r="L1536" s="2">
        <v>22.33</v>
      </c>
      <c r="M1536">
        <f t="shared" si="263"/>
        <v>27.494528205128226</v>
      </c>
      <c r="N1536">
        <f t="shared" si="264"/>
        <v>3.108077101449279</v>
      </c>
      <c r="O1536">
        <f t="shared" si="265"/>
        <v>1.5985190816935015</v>
      </c>
      <c r="P1536">
        <f t="shared" si="266"/>
        <v>9</v>
      </c>
      <c r="Q1536">
        <f t="shared" si="267"/>
        <v>18</v>
      </c>
      <c r="AC1536" s="2"/>
      <c r="AD1536" s="2"/>
    </row>
    <row r="1537" spans="1:30" x14ac:dyDescent="0.25">
      <c r="A1537" s="6">
        <v>41900.666666660283</v>
      </c>
      <c r="B1537" s="8">
        <v>22.051666666666673</v>
      </c>
      <c r="C1537">
        <v>30.774999999999995</v>
      </c>
      <c r="D1537">
        <v>29.331666666666667</v>
      </c>
      <c r="E1537">
        <v>23.145833333333332</v>
      </c>
      <c r="F1537">
        <v>23.392499999999998</v>
      </c>
      <c r="G1537">
        <v>6.3999999999999986</v>
      </c>
      <c r="H1537">
        <v>14.274999999999999</v>
      </c>
      <c r="I1537">
        <v>14.227500000000001</v>
      </c>
      <c r="J1537">
        <v>14.766666666666667</v>
      </c>
      <c r="K1537" s="2">
        <v>28.78</v>
      </c>
      <c r="L1537" s="2">
        <v>22.33</v>
      </c>
      <c r="M1537">
        <f t="shared" si="263"/>
        <v>0</v>
      </c>
      <c r="N1537">
        <f t="shared" si="264"/>
        <v>0</v>
      </c>
      <c r="O1537">
        <f t="shared" si="265"/>
        <v>0</v>
      </c>
      <c r="P1537">
        <f t="shared" si="266"/>
        <v>9</v>
      </c>
      <c r="Q1537">
        <f t="shared" si="267"/>
        <v>18</v>
      </c>
      <c r="AC1537" s="2"/>
      <c r="AD1537" s="2"/>
    </row>
    <row r="1538" spans="1:30" x14ac:dyDescent="0.25">
      <c r="A1538" s="6">
        <v>41900.708333326947</v>
      </c>
      <c r="B1538" s="8">
        <v>22.04</v>
      </c>
      <c r="C1538">
        <v>30.98416666666667</v>
      </c>
      <c r="D1538">
        <v>29.291666666666668</v>
      </c>
      <c r="E1538">
        <v>23.091666666666665</v>
      </c>
      <c r="F1538">
        <v>23.388333333333335</v>
      </c>
      <c r="G1538">
        <v>9.5416666666666661</v>
      </c>
      <c r="H1538">
        <v>13.996666666666664</v>
      </c>
      <c r="I1538">
        <v>14.313333333333334</v>
      </c>
      <c r="J1538">
        <v>17.883333333333329</v>
      </c>
      <c r="K1538" s="2">
        <v>28.78</v>
      </c>
      <c r="L1538" s="2">
        <v>22.33</v>
      </c>
      <c r="M1538">
        <f t="shared" si="263"/>
        <v>30.133094444444527</v>
      </c>
      <c r="N1538">
        <f t="shared" si="264"/>
        <v>3.1580535662299942</v>
      </c>
      <c r="O1538">
        <f t="shared" si="265"/>
        <v>1.6849819819819869</v>
      </c>
      <c r="P1538">
        <f t="shared" si="266"/>
        <v>9</v>
      </c>
      <c r="Q1538">
        <f t="shared" si="267"/>
        <v>18</v>
      </c>
      <c r="AC1538" s="2"/>
      <c r="AD1538" s="2"/>
    </row>
    <row r="1539" spans="1:30" x14ac:dyDescent="0.25">
      <c r="A1539" s="6">
        <v>41900.749999993612</v>
      </c>
      <c r="B1539" s="8">
        <v>21.270000000000003</v>
      </c>
      <c r="C1539">
        <v>30.786666666666672</v>
      </c>
      <c r="D1539">
        <v>29.263333333333339</v>
      </c>
      <c r="E1539">
        <v>23.09</v>
      </c>
      <c r="F1539">
        <v>23.442499999999999</v>
      </c>
      <c r="G1539">
        <v>9.5750000000000011</v>
      </c>
      <c r="H1539">
        <v>14.094166666666666</v>
      </c>
      <c r="I1539">
        <v>14.3925</v>
      </c>
      <c r="J1539">
        <v>17.916666666666661</v>
      </c>
      <c r="K1539" s="2">
        <v>28.78</v>
      </c>
      <c r="L1539" s="2">
        <v>22.33</v>
      </c>
      <c r="M1539">
        <f t="shared" si="263"/>
        <v>29.655480555555563</v>
      </c>
      <c r="N1539">
        <f t="shared" si="264"/>
        <v>3.097178125906586</v>
      </c>
      <c r="O1539">
        <f t="shared" si="265"/>
        <v>1.6551896124031018</v>
      </c>
      <c r="P1539">
        <f t="shared" si="266"/>
        <v>9</v>
      </c>
      <c r="Q1539">
        <f t="shared" si="267"/>
        <v>18</v>
      </c>
      <c r="AC1539" s="2"/>
      <c r="AD1539" s="2"/>
    </row>
    <row r="1540" spans="1:30" x14ac:dyDescent="0.25">
      <c r="A1540" s="6">
        <v>41900.791666660276</v>
      </c>
      <c r="B1540" s="8">
        <v>20.66500000000001</v>
      </c>
      <c r="C1540">
        <v>30.301666666666666</v>
      </c>
      <c r="D1540">
        <v>29.243333333333336</v>
      </c>
      <c r="E1540">
        <v>23.104166666666661</v>
      </c>
      <c r="F1540">
        <v>23.450833333333332</v>
      </c>
      <c r="G1540">
        <v>6.4000000000000012</v>
      </c>
      <c r="H1540">
        <v>14.389999999999999</v>
      </c>
      <c r="I1540">
        <v>14.343333333333335</v>
      </c>
      <c r="J1540">
        <v>14.808333333333332</v>
      </c>
      <c r="K1540" s="2">
        <v>28.78</v>
      </c>
      <c r="L1540" s="2">
        <v>22.33</v>
      </c>
      <c r="M1540">
        <f t="shared" si="263"/>
        <v>0</v>
      </c>
      <c r="N1540">
        <f t="shared" si="264"/>
        <v>0</v>
      </c>
      <c r="O1540">
        <f t="shared" si="265"/>
        <v>0</v>
      </c>
      <c r="P1540">
        <f t="shared" si="266"/>
        <v>9</v>
      </c>
      <c r="Q1540">
        <f t="shared" si="267"/>
        <v>18</v>
      </c>
      <c r="AC1540" s="2"/>
      <c r="AD1540" s="2"/>
    </row>
    <row r="1541" spans="1:30" x14ac:dyDescent="0.25">
      <c r="A1541" s="6">
        <v>41900.83333332694</v>
      </c>
      <c r="B1541" s="8">
        <v>19.791666666666682</v>
      </c>
      <c r="C1541">
        <v>30.568333333333332</v>
      </c>
      <c r="D1541">
        <v>29.196666666666662</v>
      </c>
      <c r="E1541">
        <v>23.129166666666666</v>
      </c>
      <c r="F1541">
        <v>23.500833333333333</v>
      </c>
      <c r="G1541">
        <v>7.9749999999999988</v>
      </c>
      <c r="H1541">
        <v>14.12333333333333</v>
      </c>
      <c r="I1541">
        <v>14.234999999999999</v>
      </c>
      <c r="J1541">
        <v>16.341666666666665</v>
      </c>
      <c r="K1541" s="2">
        <v>28.78</v>
      </c>
      <c r="L1541" s="2">
        <v>22.33</v>
      </c>
      <c r="M1541">
        <f t="shared" si="263"/>
        <v>24.792502777777862</v>
      </c>
      <c r="N1541">
        <f t="shared" si="264"/>
        <v>3.1087777777777887</v>
      </c>
      <c r="O1541">
        <f t="shared" si="265"/>
        <v>1.5171342852286303</v>
      </c>
      <c r="P1541">
        <f t="shared" si="266"/>
        <v>9</v>
      </c>
      <c r="Q1541">
        <f t="shared" si="267"/>
        <v>18</v>
      </c>
      <c r="AC1541" s="2"/>
      <c r="AD1541" s="2"/>
    </row>
    <row r="1542" spans="1:30" x14ac:dyDescent="0.25">
      <c r="A1542" s="6">
        <v>41901.291666660247</v>
      </c>
      <c r="B1542" s="8">
        <v>18.618333333333332</v>
      </c>
      <c r="C1542">
        <v>30.528333333333332</v>
      </c>
      <c r="D1542">
        <v>28.650000000000009</v>
      </c>
      <c r="E1542">
        <v>23.22666666666667</v>
      </c>
      <c r="F1542">
        <v>23.655000000000001</v>
      </c>
      <c r="G1542">
        <v>12.599999999999996</v>
      </c>
      <c r="H1542">
        <v>14.606666666666667</v>
      </c>
      <c r="I1542">
        <v>15.295833333333334</v>
      </c>
      <c r="J1542">
        <v>20.924999999999997</v>
      </c>
      <c r="K1542" s="2">
        <v>28.78</v>
      </c>
      <c r="L1542" s="2">
        <v>22.33</v>
      </c>
      <c r="M1542">
        <f t="shared" si="263"/>
        <v>39.837340277777784</v>
      </c>
      <c r="N1542">
        <f t="shared" si="264"/>
        <v>3.1616936728395078</v>
      </c>
      <c r="O1542">
        <f t="shared" si="265"/>
        <v>1.9038155449356171</v>
      </c>
      <c r="P1542">
        <f t="shared" si="266"/>
        <v>9</v>
      </c>
      <c r="Q1542">
        <f t="shared" si="267"/>
        <v>19</v>
      </c>
      <c r="AC1542" s="2"/>
      <c r="AD1542" s="2"/>
    </row>
    <row r="1543" spans="1:30" x14ac:dyDescent="0.25">
      <c r="A1543" s="6">
        <v>41901.333333326911</v>
      </c>
      <c r="B1543" s="8">
        <v>18.700000000000006</v>
      </c>
      <c r="C1543">
        <v>30.27</v>
      </c>
      <c r="D1543">
        <v>28.783333333333331</v>
      </c>
      <c r="E1543">
        <v>23.275833333333338</v>
      </c>
      <c r="F1543">
        <v>23.684166666666666</v>
      </c>
      <c r="G1543">
        <v>9.4416666666666647</v>
      </c>
      <c r="H1543">
        <v>14.145000000000001</v>
      </c>
      <c r="I1543">
        <v>14.322500000000003</v>
      </c>
      <c r="J1543">
        <v>17.833333333333332</v>
      </c>
      <c r="K1543" s="2">
        <v>28.78</v>
      </c>
      <c r="L1543" s="2">
        <v>22.33</v>
      </c>
      <c r="M1543">
        <f t="shared" si="263"/>
        <v>26.507570833333382</v>
      </c>
      <c r="N1543">
        <f t="shared" si="264"/>
        <v>2.8075097087378698</v>
      </c>
      <c r="O1543">
        <f t="shared" si="265"/>
        <v>1.4864058411214982</v>
      </c>
      <c r="P1543">
        <f t="shared" si="266"/>
        <v>9</v>
      </c>
      <c r="Q1543">
        <f t="shared" si="267"/>
        <v>19</v>
      </c>
      <c r="AC1543" s="2"/>
      <c r="AD1543" s="2"/>
    </row>
    <row r="1544" spans="1:30" x14ac:dyDescent="0.25">
      <c r="A1544" s="6">
        <v>41901.374999993575</v>
      </c>
      <c r="B1544" s="8">
        <v>19.206666666666671</v>
      </c>
      <c r="C1544">
        <v>30.607499999999998</v>
      </c>
      <c r="D1544">
        <v>28.844999999999999</v>
      </c>
      <c r="E1544">
        <v>23.304166666666664</v>
      </c>
      <c r="F1544">
        <v>23.690833333333334</v>
      </c>
      <c r="G1544">
        <v>11.058333333333332</v>
      </c>
      <c r="H1544">
        <v>13.700833333333335</v>
      </c>
      <c r="I1544">
        <v>14.311666666666667</v>
      </c>
      <c r="J1544">
        <v>19.316666666666666</v>
      </c>
      <c r="K1544" s="2">
        <v>28.78</v>
      </c>
      <c r="L1544" s="2">
        <v>22.33</v>
      </c>
      <c r="M1544">
        <f t="shared" si="263"/>
        <v>37.796626388888853</v>
      </c>
      <c r="N1544">
        <f t="shared" si="264"/>
        <v>3.4179315498618412</v>
      </c>
      <c r="O1544">
        <f t="shared" si="265"/>
        <v>1.9566847138337629</v>
      </c>
      <c r="P1544">
        <f t="shared" si="266"/>
        <v>9</v>
      </c>
      <c r="Q1544">
        <f t="shared" si="267"/>
        <v>19</v>
      </c>
      <c r="AC1544" s="2"/>
      <c r="AD1544" s="2"/>
    </row>
    <row r="1545" spans="1:30" x14ac:dyDescent="0.25">
      <c r="A1545" s="6">
        <v>41901.41666666024</v>
      </c>
      <c r="B1545" s="8">
        <v>19.356666666666673</v>
      </c>
      <c r="C1545">
        <v>30.204999999999998</v>
      </c>
      <c r="D1545">
        <v>28.865833333333327</v>
      </c>
      <c r="E1545">
        <v>23.304166666666664</v>
      </c>
      <c r="F1545">
        <v>23.567499999999995</v>
      </c>
      <c r="G1545">
        <v>9.4583333333333321</v>
      </c>
      <c r="H1545">
        <v>14.076666666666666</v>
      </c>
      <c r="I1545">
        <v>14.438333333333334</v>
      </c>
      <c r="J1545">
        <v>17.8</v>
      </c>
      <c r="K1545" s="2">
        <v>28.78</v>
      </c>
      <c r="L1545" s="2">
        <v>22.33</v>
      </c>
      <c r="M1545">
        <f t="shared" si="263"/>
        <v>31.305419444444482</v>
      </c>
      <c r="N1545">
        <f t="shared" si="264"/>
        <v>3.3098240822320162</v>
      </c>
      <c r="O1545">
        <f t="shared" si="265"/>
        <v>1.7587314294631731</v>
      </c>
      <c r="P1545">
        <f t="shared" si="266"/>
        <v>9</v>
      </c>
      <c r="Q1545">
        <f t="shared" si="267"/>
        <v>19</v>
      </c>
      <c r="AC1545" s="2"/>
      <c r="AD1545" s="2"/>
    </row>
    <row r="1546" spans="1:30" x14ac:dyDescent="0.25">
      <c r="A1546" s="6">
        <v>41901.458333326904</v>
      </c>
      <c r="B1546" s="8">
        <v>19.929999999999989</v>
      </c>
      <c r="C1546">
        <v>30.046666666666667</v>
      </c>
      <c r="D1546">
        <v>28.894999999999996</v>
      </c>
      <c r="E1546">
        <v>23.233333333333334</v>
      </c>
      <c r="F1546">
        <v>23.364999999999998</v>
      </c>
      <c r="G1546">
        <v>4.7750000000000004</v>
      </c>
      <c r="H1546">
        <v>14.440833333333336</v>
      </c>
      <c r="I1546">
        <v>14.258333333333333</v>
      </c>
      <c r="J1546">
        <v>13.141666666666667</v>
      </c>
      <c r="K1546" s="2">
        <v>28.78</v>
      </c>
      <c r="L1546" s="2">
        <v>22.33</v>
      </c>
      <c r="M1546">
        <f t="shared" si="263"/>
        <v>0</v>
      </c>
      <c r="N1546">
        <f t="shared" si="264"/>
        <v>0</v>
      </c>
      <c r="O1546">
        <f t="shared" si="265"/>
        <v>0</v>
      </c>
      <c r="P1546">
        <f t="shared" si="266"/>
        <v>9</v>
      </c>
      <c r="Q1546">
        <f t="shared" si="267"/>
        <v>19</v>
      </c>
      <c r="AC1546" s="2"/>
      <c r="AD1546" s="2"/>
    </row>
    <row r="1547" spans="1:30" x14ac:dyDescent="0.25">
      <c r="A1547" s="6">
        <v>41901.499999993568</v>
      </c>
      <c r="B1547" s="8">
        <v>20.31666666666667</v>
      </c>
      <c r="C1547">
        <v>30.459166666666661</v>
      </c>
      <c r="D1547">
        <v>28.872499999999999</v>
      </c>
      <c r="E1547">
        <v>23.120833333333334</v>
      </c>
      <c r="F1547">
        <v>23.225833333333338</v>
      </c>
      <c r="G1547">
        <v>9.4916666666666671</v>
      </c>
      <c r="H1547">
        <v>13.949166666666663</v>
      </c>
      <c r="I1547">
        <v>14.247499999999997</v>
      </c>
      <c r="J1547">
        <v>17.816666666666666</v>
      </c>
      <c r="K1547" s="2">
        <v>28.78</v>
      </c>
      <c r="L1547" s="2">
        <v>22.33</v>
      </c>
      <c r="M1547">
        <f t="shared" si="263"/>
        <v>29.655480555555563</v>
      </c>
      <c r="N1547">
        <f t="shared" si="264"/>
        <v>3.1243702077846072</v>
      </c>
      <c r="O1547">
        <f t="shared" si="265"/>
        <v>1.6644797318366078</v>
      </c>
      <c r="P1547">
        <f t="shared" si="266"/>
        <v>9</v>
      </c>
      <c r="Q1547">
        <f t="shared" si="267"/>
        <v>19</v>
      </c>
      <c r="AC1547" s="2"/>
      <c r="AD1547" s="2"/>
    </row>
    <row r="1548" spans="1:30" x14ac:dyDescent="0.25">
      <c r="A1548" s="6">
        <v>41901.541666660232</v>
      </c>
      <c r="B1548" s="8">
        <v>20.116666666666671</v>
      </c>
      <c r="C1548">
        <v>30.196666666666673</v>
      </c>
      <c r="D1548">
        <v>28.878333333333334</v>
      </c>
      <c r="E1548">
        <v>22.999166666666664</v>
      </c>
      <c r="F1548">
        <v>23.109166666666667</v>
      </c>
      <c r="G1548">
        <v>9.4666666666666668</v>
      </c>
      <c r="H1548">
        <v>14.193333333333333</v>
      </c>
      <c r="I1548">
        <v>14.419166666666667</v>
      </c>
      <c r="J1548">
        <v>17.816666666666666</v>
      </c>
      <c r="K1548" s="2">
        <v>28.78</v>
      </c>
      <c r="L1548" s="2">
        <v>22.33</v>
      </c>
      <c r="M1548">
        <f t="shared" si="263"/>
        <v>27.766734722222239</v>
      </c>
      <c r="N1548">
        <f t="shared" si="264"/>
        <v>2.9331057805164336</v>
      </c>
      <c r="O1548">
        <f t="shared" si="265"/>
        <v>1.5584696757093868</v>
      </c>
      <c r="P1548">
        <f t="shared" si="266"/>
        <v>9</v>
      </c>
      <c r="Q1548">
        <f t="shared" si="267"/>
        <v>19</v>
      </c>
      <c r="AC1548" s="2"/>
      <c r="AD1548" s="2"/>
    </row>
    <row r="1549" spans="1:30" x14ac:dyDescent="0.25">
      <c r="A1549" s="6">
        <v>41901.583333326897</v>
      </c>
      <c r="B1549" s="8">
        <v>20.066666666666666</v>
      </c>
      <c r="C1549">
        <v>29.984999999999996</v>
      </c>
      <c r="D1549">
        <v>28.900000000000006</v>
      </c>
      <c r="E1549">
        <v>22.901666666666667</v>
      </c>
      <c r="F1549">
        <v>23.040000000000003</v>
      </c>
      <c r="G1549">
        <v>4.8</v>
      </c>
      <c r="H1549">
        <v>14.399166666666666</v>
      </c>
      <c r="I1549">
        <v>14.199166666666668</v>
      </c>
      <c r="J1549">
        <v>13.20833333333333</v>
      </c>
      <c r="K1549" s="2">
        <v>28.78</v>
      </c>
      <c r="L1549" s="2">
        <v>22.33</v>
      </c>
      <c r="M1549">
        <f t="shared" si="263"/>
        <v>0</v>
      </c>
      <c r="N1549">
        <f t="shared" si="264"/>
        <v>0</v>
      </c>
      <c r="O1549">
        <f t="shared" si="265"/>
        <v>0</v>
      </c>
      <c r="P1549">
        <f t="shared" si="266"/>
        <v>9</v>
      </c>
      <c r="Q1549">
        <f t="shared" si="267"/>
        <v>19</v>
      </c>
      <c r="AC1549" s="2"/>
      <c r="AD1549" s="2"/>
    </row>
    <row r="1550" spans="1:30" x14ac:dyDescent="0.25">
      <c r="A1550" s="6">
        <v>41901.624999993561</v>
      </c>
      <c r="B1550" s="8">
        <v>19.565000000000005</v>
      </c>
      <c r="C1550">
        <v>30.189999999999998</v>
      </c>
      <c r="D1550">
        <v>28.825000000000003</v>
      </c>
      <c r="E1550">
        <v>22.821666666666669</v>
      </c>
      <c r="F1550">
        <v>23.029166666666665</v>
      </c>
      <c r="G1550">
        <v>9.4583333333333321</v>
      </c>
      <c r="H1550">
        <v>14.054999999999998</v>
      </c>
      <c r="I1550">
        <v>14.288333333333332</v>
      </c>
      <c r="J1550">
        <v>17.816666666666663</v>
      </c>
      <c r="K1550" s="2">
        <v>28.78</v>
      </c>
      <c r="L1550" s="2">
        <v>22.33</v>
      </c>
      <c r="M1550">
        <f t="shared" si="263"/>
        <v>27.962122222222241</v>
      </c>
      <c r="N1550">
        <f t="shared" si="264"/>
        <v>2.9563477239353917</v>
      </c>
      <c r="O1550">
        <f t="shared" si="265"/>
        <v>1.5694362332397893</v>
      </c>
      <c r="P1550">
        <f t="shared" si="266"/>
        <v>9</v>
      </c>
      <c r="Q1550">
        <f t="shared" si="267"/>
        <v>19</v>
      </c>
      <c r="AC1550" s="2"/>
      <c r="AD1550" s="2"/>
    </row>
    <row r="1551" spans="1:30" x14ac:dyDescent="0.25">
      <c r="A1551" s="6">
        <v>41901.666666660225</v>
      </c>
      <c r="B1551" s="8">
        <v>18.968333333333323</v>
      </c>
      <c r="C1551">
        <v>29.674166666666665</v>
      </c>
      <c r="D1551">
        <v>28.827500000000001</v>
      </c>
      <c r="E1551">
        <v>22.783333333333331</v>
      </c>
      <c r="F1551">
        <v>23.031666666666666</v>
      </c>
      <c r="G1551">
        <v>4.791666666666667</v>
      </c>
      <c r="H1551">
        <v>14.376666666666667</v>
      </c>
      <c r="I1551">
        <v>14.318333333333335</v>
      </c>
      <c r="J1551">
        <v>13.183333333333332</v>
      </c>
      <c r="K1551" s="2">
        <v>28.78</v>
      </c>
      <c r="L1551" s="2">
        <v>22.33</v>
      </c>
      <c r="M1551">
        <f t="shared" si="263"/>
        <v>0</v>
      </c>
      <c r="N1551">
        <f t="shared" si="264"/>
        <v>0</v>
      </c>
      <c r="O1551">
        <f t="shared" si="265"/>
        <v>0</v>
      </c>
      <c r="P1551">
        <f t="shared" si="266"/>
        <v>9</v>
      </c>
      <c r="Q1551">
        <f t="shared" si="267"/>
        <v>19</v>
      </c>
      <c r="AC1551" s="2"/>
      <c r="AD1551" s="2"/>
    </row>
    <row r="1552" spans="1:30" x14ac:dyDescent="0.25">
      <c r="A1552" s="6">
        <v>41901.708333326889</v>
      </c>
      <c r="B1552" s="8">
        <v>19.141666666666687</v>
      </c>
      <c r="C1552">
        <v>30.187499999999996</v>
      </c>
      <c r="D1552">
        <v>28.813333333333333</v>
      </c>
      <c r="E1552">
        <v>22.765833333333337</v>
      </c>
      <c r="F1552">
        <v>22.99666666666667</v>
      </c>
      <c r="G1552">
        <v>7.9166666666666652</v>
      </c>
      <c r="H1552">
        <v>14.051666666666668</v>
      </c>
      <c r="I1552">
        <v>14.160833333333331</v>
      </c>
      <c r="J1552">
        <v>16.2</v>
      </c>
      <c r="K1552" s="2">
        <v>28.78</v>
      </c>
      <c r="L1552" s="2">
        <v>22.33</v>
      </c>
      <c r="M1552">
        <f t="shared" si="263"/>
        <v>24.72737361111102</v>
      </c>
      <c r="N1552">
        <f t="shared" si="264"/>
        <v>3.1234577192982345</v>
      </c>
      <c r="O1552">
        <f t="shared" si="265"/>
        <v>1.5263810871056185</v>
      </c>
      <c r="P1552">
        <f t="shared" si="266"/>
        <v>9</v>
      </c>
      <c r="Q1552">
        <f t="shared" si="267"/>
        <v>19</v>
      </c>
      <c r="AC1552" s="2"/>
      <c r="AD1552" s="2"/>
    </row>
    <row r="1553" spans="1:30" x14ac:dyDescent="0.25">
      <c r="A1553" s="6">
        <v>41901.749999993554</v>
      </c>
      <c r="B1553" s="8">
        <v>19.29499999999998</v>
      </c>
      <c r="C1553">
        <v>29.848333333333333</v>
      </c>
      <c r="D1553">
        <v>28.791666666666661</v>
      </c>
      <c r="E1553">
        <v>22.752499999999998</v>
      </c>
      <c r="F1553">
        <v>22.993333333333329</v>
      </c>
      <c r="G1553">
        <v>7.8833333333333337</v>
      </c>
      <c r="H1553">
        <v>14.369166666666667</v>
      </c>
      <c r="I1553">
        <v>14.395833333333334</v>
      </c>
      <c r="J1553">
        <v>16.249999999999996</v>
      </c>
      <c r="K1553" s="2">
        <v>28.78</v>
      </c>
      <c r="L1553" s="2">
        <v>22.33</v>
      </c>
      <c r="M1553">
        <f t="shared" si="263"/>
        <v>22.578111111111127</v>
      </c>
      <c r="N1553">
        <f t="shared" si="264"/>
        <v>2.8640310077519398</v>
      </c>
      <c r="O1553">
        <f t="shared" si="265"/>
        <v>1.3894222222222234</v>
      </c>
      <c r="P1553">
        <f t="shared" si="266"/>
        <v>9</v>
      </c>
      <c r="Q1553">
        <f t="shared" si="267"/>
        <v>19</v>
      </c>
      <c r="AC1553" s="2"/>
      <c r="AD1553" s="2"/>
    </row>
    <row r="1554" spans="1:30" x14ac:dyDescent="0.25">
      <c r="A1554" s="6">
        <v>41901.791666660218</v>
      </c>
      <c r="B1554" s="8">
        <v>19.313333333333315</v>
      </c>
      <c r="C1554">
        <v>29.913333333333338</v>
      </c>
      <c r="D1554">
        <v>28.804999999999996</v>
      </c>
      <c r="E1554">
        <v>22.737499999999997</v>
      </c>
      <c r="F1554">
        <v>22.920833333333334</v>
      </c>
      <c r="G1554">
        <v>4.7750000000000012</v>
      </c>
      <c r="H1554">
        <v>14.288333333333334</v>
      </c>
      <c r="I1554">
        <v>14.119166666666665</v>
      </c>
      <c r="J1554">
        <v>13.174999999999999</v>
      </c>
      <c r="K1554" s="2">
        <v>28.78</v>
      </c>
      <c r="L1554" s="2">
        <v>22.33</v>
      </c>
      <c r="M1554">
        <f t="shared" si="263"/>
        <v>0</v>
      </c>
      <c r="N1554">
        <f t="shared" si="264"/>
        <v>0</v>
      </c>
      <c r="O1554">
        <f t="shared" si="265"/>
        <v>0</v>
      </c>
      <c r="P1554">
        <f t="shared" si="266"/>
        <v>9</v>
      </c>
      <c r="Q1554">
        <f t="shared" si="267"/>
        <v>19</v>
      </c>
      <c r="AC1554" s="2"/>
      <c r="AD1554" s="2"/>
    </row>
    <row r="1555" spans="1:30" x14ac:dyDescent="0.25">
      <c r="A1555" s="6">
        <v>41901.833333326882</v>
      </c>
      <c r="B1555" s="8">
        <v>19.356666666666662</v>
      </c>
      <c r="C1555">
        <v>29.919166666666666</v>
      </c>
      <c r="D1555">
        <v>28.747500000000002</v>
      </c>
      <c r="E1555">
        <v>22.69</v>
      </c>
      <c r="F1555">
        <v>22.904166666666669</v>
      </c>
      <c r="G1555">
        <v>7.8666666666666671</v>
      </c>
      <c r="H1555">
        <v>14.2525</v>
      </c>
      <c r="I1555">
        <v>14.379999999999997</v>
      </c>
      <c r="J1555">
        <v>16.2</v>
      </c>
      <c r="K1555" s="2">
        <v>28.78</v>
      </c>
      <c r="L1555" s="2">
        <v>22.33</v>
      </c>
      <c r="M1555">
        <f t="shared" si="263"/>
        <v>25.204987499999941</v>
      </c>
      <c r="N1555">
        <f t="shared" si="264"/>
        <v>3.204023834745755</v>
      </c>
      <c r="O1555">
        <f t="shared" si="265"/>
        <v>1.5558634259259223</v>
      </c>
      <c r="P1555">
        <f t="shared" si="266"/>
        <v>9</v>
      </c>
      <c r="Q1555">
        <f t="shared" si="267"/>
        <v>19</v>
      </c>
      <c r="AC1555" s="2"/>
      <c r="AD1555" s="2"/>
    </row>
    <row r="1556" spans="1:30" x14ac:dyDescent="0.25">
      <c r="A1556" s="6">
        <v>41902.291666660189</v>
      </c>
      <c r="B1556" s="8">
        <v>20.928333333333331</v>
      </c>
      <c r="C1556">
        <v>26.894166666666667</v>
      </c>
      <c r="D1556">
        <v>26.443333333333332</v>
      </c>
      <c r="E1556">
        <v>22.724999999999998</v>
      </c>
      <c r="F1556">
        <v>23.034166666666664</v>
      </c>
      <c r="G1556">
        <v>9.9999999999999992E-2</v>
      </c>
      <c r="H1556">
        <v>22.270833333333332</v>
      </c>
      <c r="I1556">
        <v>22.451666666666668</v>
      </c>
      <c r="J1556">
        <v>9.9999999999999992E-2</v>
      </c>
      <c r="K1556" s="2">
        <v>28.78</v>
      </c>
      <c r="L1556" s="2">
        <v>22.33</v>
      </c>
      <c r="M1556">
        <f t="shared" si="263"/>
        <v>0</v>
      </c>
      <c r="N1556">
        <f t="shared" si="264"/>
        <v>0</v>
      </c>
      <c r="O1556">
        <f t="shared" si="265"/>
        <v>0</v>
      </c>
      <c r="P1556">
        <f t="shared" si="266"/>
        <v>9</v>
      </c>
      <c r="Q1556">
        <f t="shared" si="267"/>
        <v>20</v>
      </c>
      <c r="AC1556" s="2"/>
      <c r="AD1556" s="2"/>
    </row>
    <row r="1557" spans="1:30" x14ac:dyDescent="0.25">
      <c r="A1557" s="6">
        <v>41902.333333326853</v>
      </c>
      <c r="B1557" s="8">
        <v>22.321666666666662</v>
      </c>
      <c r="C1557">
        <v>30.314166666666665</v>
      </c>
      <c r="D1557">
        <v>28.410833333333333</v>
      </c>
      <c r="E1557">
        <v>22.760833333333334</v>
      </c>
      <c r="F1557">
        <v>23.072500000000002</v>
      </c>
      <c r="G1557">
        <v>12.608333333333333</v>
      </c>
      <c r="H1557">
        <v>14.730833333333331</v>
      </c>
      <c r="I1557">
        <v>15.415000000000001</v>
      </c>
      <c r="J1557">
        <v>20.916666666666664</v>
      </c>
      <c r="K1557" s="2">
        <v>28.78</v>
      </c>
      <c r="L1557" s="2">
        <v>22.33</v>
      </c>
      <c r="M1557">
        <f t="shared" si="263"/>
        <v>39.707081944444518</v>
      </c>
      <c r="N1557">
        <f t="shared" si="264"/>
        <v>3.1492728574575959</v>
      </c>
      <c r="O1557">
        <f t="shared" si="265"/>
        <v>1.898346547144758</v>
      </c>
      <c r="P1557">
        <f t="shared" si="266"/>
        <v>9</v>
      </c>
      <c r="Q1557">
        <f t="shared" si="267"/>
        <v>20</v>
      </c>
      <c r="AC1557" s="2"/>
      <c r="AD1557" s="2"/>
    </row>
    <row r="1558" spans="1:30" x14ac:dyDescent="0.25">
      <c r="A1558" s="6">
        <v>41902.374999993517</v>
      </c>
      <c r="B1558" s="8">
        <v>24.423333333333332</v>
      </c>
      <c r="C1558">
        <v>30.179999999999996</v>
      </c>
      <c r="D1558">
        <v>28.602500000000003</v>
      </c>
      <c r="E1558">
        <v>22.805833333333329</v>
      </c>
      <c r="F1558">
        <v>23.109166666666667</v>
      </c>
      <c r="G1558">
        <v>9.4499999999999993</v>
      </c>
      <c r="H1558">
        <v>14.115</v>
      </c>
      <c r="I1558">
        <v>14.332499999999996</v>
      </c>
      <c r="J1558">
        <v>17.783333333333331</v>
      </c>
      <c r="K1558" s="2">
        <v>28.78</v>
      </c>
      <c r="L1558" s="2">
        <v>22.33</v>
      </c>
      <c r="M1558">
        <f t="shared" si="263"/>
        <v>27.549637499999886</v>
      </c>
      <c r="N1558">
        <f t="shared" si="264"/>
        <v>2.9153055555555438</v>
      </c>
      <c r="O1558">
        <f t="shared" si="265"/>
        <v>1.5491829896907154</v>
      </c>
      <c r="P1558">
        <f t="shared" si="266"/>
        <v>9</v>
      </c>
      <c r="Q1558">
        <f t="shared" si="267"/>
        <v>20</v>
      </c>
      <c r="AC1558" s="2"/>
      <c r="AD1558" s="2"/>
    </row>
    <row r="1559" spans="1:30" x14ac:dyDescent="0.25">
      <c r="A1559" s="6">
        <v>41902.416666660181</v>
      </c>
      <c r="B1559" s="8">
        <v>25.549999999999994</v>
      </c>
      <c r="C1559">
        <v>30.339166666666671</v>
      </c>
      <c r="D1559">
        <v>28.669999999999998</v>
      </c>
      <c r="E1559">
        <v>22.861666666666665</v>
      </c>
      <c r="F1559">
        <v>23.16416666666667</v>
      </c>
      <c r="G1559">
        <v>11.016666666666664</v>
      </c>
      <c r="H1559">
        <v>13.887499999999998</v>
      </c>
      <c r="I1559">
        <v>14.359166666666665</v>
      </c>
      <c r="J1559">
        <v>19.308333333333334</v>
      </c>
      <c r="K1559" s="2">
        <v>28.78</v>
      </c>
      <c r="L1559" s="2">
        <v>22.33</v>
      </c>
      <c r="M1559">
        <f t="shared" si="263"/>
        <v>34.171102777777797</v>
      </c>
      <c r="N1559">
        <f t="shared" si="264"/>
        <v>3.1017642460917827</v>
      </c>
      <c r="O1559">
        <f t="shared" si="265"/>
        <v>1.7697593152064461</v>
      </c>
      <c r="P1559">
        <f t="shared" si="266"/>
        <v>9</v>
      </c>
      <c r="Q1559">
        <f t="shared" si="267"/>
        <v>20</v>
      </c>
      <c r="AC1559" s="2"/>
      <c r="AD1559" s="2"/>
    </row>
    <row r="1560" spans="1:30" x14ac:dyDescent="0.25">
      <c r="A1560" s="6">
        <v>41902.458333326846</v>
      </c>
      <c r="B1560" s="8">
        <v>26.629999999999988</v>
      </c>
      <c r="C1560">
        <v>29.911666666666665</v>
      </c>
      <c r="D1560">
        <v>28.675000000000001</v>
      </c>
      <c r="E1560">
        <v>22.899166666666662</v>
      </c>
      <c r="F1560">
        <v>23.205833333333331</v>
      </c>
      <c r="G1560">
        <v>7.8833333333333337</v>
      </c>
      <c r="H1560">
        <v>14.270833333333336</v>
      </c>
      <c r="I1560">
        <v>14.42</v>
      </c>
      <c r="J1560">
        <v>16.224999999999998</v>
      </c>
      <c r="K1560" s="2">
        <v>28.78</v>
      </c>
      <c r="L1560" s="2">
        <v>22.33</v>
      </c>
      <c r="M1560">
        <f t="shared" si="263"/>
        <v>25.769440277777711</v>
      </c>
      <c r="N1560">
        <f t="shared" si="264"/>
        <v>3.2688507751937896</v>
      </c>
      <c r="O1560">
        <f t="shared" si="265"/>
        <v>1.5882551789077175</v>
      </c>
      <c r="P1560">
        <f t="shared" si="266"/>
        <v>9</v>
      </c>
      <c r="Q1560">
        <f t="shared" si="267"/>
        <v>20</v>
      </c>
      <c r="AC1560" s="2"/>
      <c r="AD1560" s="2"/>
    </row>
    <row r="1561" spans="1:30" x14ac:dyDescent="0.25">
      <c r="A1561" s="6">
        <v>41902.49999999351</v>
      </c>
      <c r="B1561" s="8">
        <v>26.295000000000009</v>
      </c>
      <c r="C1561">
        <v>30.012500000000003</v>
      </c>
      <c r="D1561">
        <v>28.718333333333334</v>
      </c>
      <c r="E1561">
        <v>22.942500000000006</v>
      </c>
      <c r="F1561">
        <v>23.254166666666663</v>
      </c>
      <c r="G1561">
        <v>6.3333333333333321</v>
      </c>
      <c r="H1561">
        <v>14.318333333333333</v>
      </c>
      <c r="I1561">
        <v>14.313333333333334</v>
      </c>
      <c r="J1561">
        <v>14.691666666666665</v>
      </c>
      <c r="K1561" s="2">
        <v>28.78</v>
      </c>
      <c r="L1561" s="2">
        <v>22.33</v>
      </c>
      <c r="M1561">
        <f t="shared" si="263"/>
        <v>0</v>
      </c>
      <c r="N1561">
        <f t="shared" si="264"/>
        <v>0</v>
      </c>
      <c r="O1561">
        <f t="shared" si="265"/>
        <v>0</v>
      </c>
      <c r="P1561">
        <f t="shared" si="266"/>
        <v>9</v>
      </c>
      <c r="Q1561">
        <f t="shared" si="267"/>
        <v>20</v>
      </c>
      <c r="AC1561" s="2"/>
      <c r="AD1561" s="2"/>
    </row>
    <row r="1562" spans="1:30" x14ac:dyDescent="0.25">
      <c r="A1562" s="6">
        <v>41902.541666660174</v>
      </c>
      <c r="B1562" s="8">
        <v>25.568333333333335</v>
      </c>
      <c r="C1562">
        <v>30.432500000000001</v>
      </c>
      <c r="D1562">
        <v>28.754166666666666</v>
      </c>
      <c r="E1562">
        <v>22.97</v>
      </c>
      <c r="F1562">
        <v>23.277500000000007</v>
      </c>
      <c r="G1562">
        <v>9.4333333333333318</v>
      </c>
      <c r="H1562">
        <v>13.980833333333335</v>
      </c>
      <c r="I1562">
        <v>14.300833333333335</v>
      </c>
      <c r="J1562">
        <v>17.783333333333331</v>
      </c>
      <c r="K1562" s="2">
        <v>28.78</v>
      </c>
      <c r="L1562" s="2">
        <v>22.33</v>
      </c>
      <c r="M1562">
        <f t="shared" si="263"/>
        <v>30.219933333333337</v>
      </c>
      <c r="N1562">
        <f t="shared" si="264"/>
        <v>3.2035265017667856</v>
      </c>
      <c r="O1562">
        <f t="shared" si="265"/>
        <v>1.6993402061855674</v>
      </c>
      <c r="P1562">
        <f t="shared" si="266"/>
        <v>9</v>
      </c>
      <c r="Q1562">
        <f t="shared" si="267"/>
        <v>20</v>
      </c>
      <c r="AC1562" s="2"/>
      <c r="AD1562" s="2"/>
    </row>
    <row r="1563" spans="1:30" x14ac:dyDescent="0.25">
      <c r="A1563" s="6">
        <v>41902.583333326838</v>
      </c>
      <c r="B1563" s="8">
        <v>25.59833333333334</v>
      </c>
      <c r="C1563">
        <v>30.412499999999998</v>
      </c>
      <c r="D1563">
        <v>28.789166666666663</v>
      </c>
      <c r="E1563">
        <v>22.988333333333333</v>
      </c>
      <c r="F1563">
        <v>23.316666666666663</v>
      </c>
      <c r="G1563">
        <v>9.4749999999999996</v>
      </c>
      <c r="H1563">
        <v>14.113333333333335</v>
      </c>
      <c r="I1563">
        <v>14.446666666666667</v>
      </c>
      <c r="J1563">
        <v>17.816666666666666</v>
      </c>
      <c r="K1563" s="2">
        <v>28.78</v>
      </c>
      <c r="L1563" s="2">
        <v>22.33</v>
      </c>
      <c r="M1563">
        <f t="shared" si="263"/>
        <v>30.567288888888854</v>
      </c>
      <c r="N1563">
        <f t="shared" si="264"/>
        <v>3.2260990911756049</v>
      </c>
      <c r="O1563">
        <f t="shared" si="265"/>
        <v>1.7156570003118159</v>
      </c>
      <c r="P1563">
        <f t="shared" si="266"/>
        <v>9</v>
      </c>
      <c r="Q1563">
        <f t="shared" si="267"/>
        <v>20</v>
      </c>
      <c r="AC1563" s="2"/>
      <c r="AD1563" s="2"/>
    </row>
    <row r="1564" spans="1:30" x14ac:dyDescent="0.25">
      <c r="A1564" s="6">
        <v>41902.624999993503</v>
      </c>
      <c r="B1564" s="8">
        <v>24.894999999999996</v>
      </c>
      <c r="C1564">
        <v>30.025833333333335</v>
      </c>
      <c r="D1564">
        <v>28.831666666666667</v>
      </c>
      <c r="E1564">
        <v>23.006666666666664</v>
      </c>
      <c r="F1564">
        <v>23.352500000000003</v>
      </c>
      <c r="G1564">
        <v>6.333333333333333</v>
      </c>
      <c r="H1564">
        <v>14.405833333333335</v>
      </c>
      <c r="I1564">
        <v>14.376666666666665</v>
      </c>
      <c r="J1564">
        <v>14.708333333333334</v>
      </c>
      <c r="K1564" s="2">
        <v>28.78</v>
      </c>
      <c r="L1564" s="2">
        <v>22.33</v>
      </c>
      <c r="M1564">
        <f t="shared" si="263"/>
        <v>0</v>
      </c>
      <c r="N1564">
        <f t="shared" si="264"/>
        <v>0</v>
      </c>
      <c r="O1564">
        <f t="shared" si="265"/>
        <v>0</v>
      </c>
      <c r="P1564">
        <f t="shared" si="266"/>
        <v>9</v>
      </c>
      <c r="Q1564">
        <f t="shared" si="267"/>
        <v>20</v>
      </c>
      <c r="AC1564" s="2"/>
      <c r="AD1564" s="2"/>
    </row>
    <row r="1565" spans="1:30" x14ac:dyDescent="0.25">
      <c r="A1565" s="6">
        <v>41902.666666660167</v>
      </c>
      <c r="B1565" s="8">
        <v>24.161666666666658</v>
      </c>
      <c r="C1565">
        <v>30.226666666666663</v>
      </c>
      <c r="D1565">
        <v>28.819166666666664</v>
      </c>
      <c r="E1565">
        <v>23.039166666666663</v>
      </c>
      <c r="F1565">
        <v>23.387499999999999</v>
      </c>
      <c r="G1565">
        <v>7.8916666666666657</v>
      </c>
      <c r="H1565">
        <v>14.107500000000002</v>
      </c>
      <c r="I1565">
        <v>14.223333333333334</v>
      </c>
      <c r="J1565">
        <v>16.224999999999998</v>
      </c>
      <c r="K1565" s="2">
        <v>28.78</v>
      </c>
      <c r="L1565" s="2">
        <v>22.33</v>
      </c>
      <c r="M1565">
        <f t="shared" si="263"/>
        <v>24.901051388888874</v>
      </c>
      <c r="N1565">
        <f t="shared" si="264"/>
        <v>3.1553602604716633</v>
      </c>
      <c r="O1565">
        <f t="shared" si="265"/>
        <v>1.5347335216572497</v>
      </c>
      <c r="P1565">
        <f t="shared" si="266"/>
        <v>9</v>
      </c>
      <c r="Q1565">
        <f t="shared" si="267"/>
        <v>20</v>
      </c>
      <c r="AC1565" s="2"/>
      <c r="AD1565" s="2"/>
    </row>
    <row r="1566" spans="1:30" x14ac:dyDescent="0.25">
      <c r="A1566" s="6">
        <v>41902.708333326831</v>
      </c>
      <c r="B1566" s="8">
        <v>23.069999999999993</v>
      </c>
      <c r="C1566">
        <v>30.159166666666668</v>
      </c>
      <c r="D1566">
        <v>28.755833333333339</v>
      </c>
      <c r="E1566">
        <v>23.059166666666666</v>
      </c>
      <c r="F1566">
        <v>23.426666666666666</v>
      </c>
      <c r="G1566">
        <v>9.4416666666666682</v>
      </c>
      <c r="H1566">
        <v>14.099166666666667</v>
      </c>
      <c r="I1566">
        <v>14.352499999999997</v>
      </c>
      <c r="J1566">
        <v>17.758333333333333</v>
      </c>
      <c r="K1566" s="2">
        <v>28.78</v>
      </c>
      <c r="L1566" s="2">
        <v>22.33</v>
      </c>
      <c r="M1566">
        <f t="shared" si="263"/>
        <v>28.483155555555474</v>
      </c>
      <c r="N1566">
        <f t="shared" si="264"/>
        <v>3.0167508090614796</v>
      </c>
      <c r="O1566">
        <f t="shared" si="265"/>
        <v>1.6039318004066903</v>
      </c>
      <c r="P1566">
        <f t="shared" si="266"/>
        <v>9</v>
      </c>
      <c r="Q1566">
        <f t="shared" si="267"/>
        <v>20</v>
      </c>
      <c r="AC1566" s="2"/>
      <c r="AD1566" s="2"/>
    </row>
    <row r="1567" spans="1:30" x14ac:dyDescent="0.25">
      <c r="A1567" s="6">
        <v>41902.749999993495</v>
      </c>
      <c r="B1567" s="8">
        <v>22.391666666666652</v>
      </c>
      <c r="C1567">
        <v>29.615000000000006</v>
      </c>
      <c r="D1567">
        <v>28.760000000000005</v>
      </c>
      <c r="E1567">
        <v>23.070833333333329</v>
      </c>
      <c r="F1567">
        <v>23.450833333333332</v>
      </c>
      <c r="G1567">
        <v>4.7666666666666675</v>
      </c>
      <c r="H1567">
        <v>14.532500000000001</v>
      </c>
      <c r="I1567">
        <v>14.3025</v>
      </c>
      <c r="J1567">
        <v>13.133333333333333</v>
      </c>
      <c r="K1567" s="2">
        <v>28.78</v>
      </c>
      <c r="L1567" s="2">
        <v>22.33</v>
      </c>
      <c r="M1567">
        <f t="shared" si="263"/>
        <v>0</v>
      </c>
      <c r="N1567">
        <f t="shared" si="264"/>
        <v>0</v>
      </c>
      <c r="O1567">
        <f t="shared" si="265"/>
        <v>0</v>
      </c>
      <c r="P1567">
        <f t="shared" si="266"/>
        <v>9</v>
      </c>
      <c r="Q1567">
        <f t="shared" si="267"/>
        <v>20</v>
      </c>
      <c r="AC1567" s="2"/>
      <c r="AD1567" s="2"/>
    </row>
    <row r="1568" spans="1:30" x14ac:dyDescent="0.25">
      <c r="A1568" s="6">
        <v>41902.79166666016</v>
      </c>
      <c r="B1568" s="8">
        <v>22.088333333333331</v>
      </c>
      <c r="C1568">
        <v>30.164166666666663</v>
      </c>
      <c r="D1568">
        <v>28.729166666666668</v>
      </c>
      <c r="E1568">
        <v>23.092499999999998</v>
      </c>
      <c r="F1568">
        <v>23.473333333333333</v>
      </c>
      <c r="G1568">
        <v>7.8833333333333329</v>
      </c>
      <c r="H1568">
        <v>14.085000000000001</v>
      </c>
      <c r="I1568">
        <v>14.190833333333336</v>
      </c>
      <c r="J1568">
        <v>16.241666666666667</v>
      </c>
      <c r="K1568" s="2">
        <v>28.78</v>
      </c>
      <c r="L1568" s="2">
        <v>22.33</v>
      </c>
      <c r="M1568">
        <f t="shared" si="263"/>
        <v>24.640534722222259</v>
      </c>
      <c r="N1568">
        <f t="shared" si="264"/>
        <v>3.1256492248062067</v>
      </c>
      <c r="O1568">
        <f t="shared" si="265"/>
        <v>1.5171186078330789</v>
      </c>
      <c r="P1568">
        <f t="shared" si="266"/>
        <v>9</v>
      </c>
      <c r="Q1568">
        <f t="shared" si="267"/>
        <v>20</v>
      </c>
      <c r="AC1568" s="2"/>
      <c r="AD1568" s="2"/>
    </row>
    <row r="1569" spans="1:30" x14ac:dyDescent="0.25">
      <c r="A1569" s="6">
        <v>41902.833333326824</v>
      </c>
      <c r="B1569" s="8">
        <v>22.681666666666676</v>
      </c>
      <c r="C1569">
        <v>29.864999999999998</v>
      </c>
      <c r="D1569">
        <v>28.69916666666667</v>
      </c>
      <c r="E1569">
        <v>23.106666666666666</v>
      </c>
      <c r="F1569">
        <v>23.495000000000001</v>
      </c>
      <c r="G1569">
        <v>7.8916666666666666</v>
      </c>
      <c r="H1569">
        <v>14.275</v>
      </c>
      <c r="I1569">
        <v>14.409166666666669</v>
      </c>
      <c r="J1569">
        <v>16.241666666666664</v>
      </c>
      <c r="K1569" s="2">
        <v>28.78</v>
      </c>
      <c r="L1569" s="2">
        <v>22.33</v>
      </c>
      <c r="M1569">
        <f t="shared" si="263"/>
        <v>25.378665277777838</v>
      </c>
      <c r="N1569">
        <f t="shared" si="264"/>
        <v>3.2158815557902223</v>
      </c>
      <c r="O1569">
        <f t="shared" si="265"/>
        <v>1.5625653326492259</v>
      </c>
      <c r="P1569">
        <f t="shared" si="266"/>
        <v>9</v>
      </c>
      <c r="Q1569">
        <f t="shared" si="267"/>
        <v>20</v>
      </c>
      <c r="AC1569" s="2"/>
      <c r="AD1569" s="2"/>
    </row>
    <row r="1570" spans="1:30" x14ac:dyDescent="0.25">
      <c r="A1570" s="6">
        <v>41903.29166666013</v>
      </c>
      <c r="B1570" s="8">
        <v>24.195000000000004</v>
      </c>
      <c r="C1570">
        <v>26.831666666666663</v>
      </c>
      <c r="D1570">
        <v>26.270833333333332</v>
      </c>
      <c r="E1570">
        <v>23.041666666666668</v>
      </c>
      <c r="F1570">
        <v>23.419166666666669</v>
      </c>
      <c r="G1570">
        <v>9.9999999999999992E-2</v>
      </c>
      <c r="H1570">
        <v>22.0825</v>
      </c>
      <c r="I1570">
        <v>22.589999999999993</v>
      </c>
      <c r="J1570">
        <v>0.10833333333333334</v>
      </c>
      <c r="K1570" s="2">
        <v>28.78</v>
      </c>
      <c r="L1570" s="2">
        <v>22.33</v>
      </c>
      <c r="M1570">
        <f t="shared" ref="M1570:M1607" si="268">IF(G1570&lt;3,0,IF(H1570&gt;I1570,0,(4.2*L1570*(I1570-H1570+0.84)/3.6)))</f>
        <v>0</v>
      </c>
      <c r="N1570">
        <f t="shared" ref="N1570:N1607" si="269">M1570/G1570</f>
        <v>0</v>
      </c>
      <c r="O1570">
        <f t="shared" ref="O1570:O1607" si="270">M1570/J1570</f>
        <v>0</v>
      </c>
      <c r="P1570">
        <f t="shared" ref="P1570:P1607" si="271">MONTH(A1570)</f>
        <v>9</v>
      </c>
      <c r="Q1570">
        <f t="shared" ref="Q1570:Q1607" si="272">DAY(A1570)</f>
        <v>21</v>
      </c>
      <c r="AC1570" s="2"/>
      <c r="AD1570" s="2"/>
    </row>
    <row r="1571" spans="1:30" x14ac:dyDescent="0.25">
      <c r="A1571" s="6">
        <v>41903.333333326795</v>
      </c>
      <c r="B1571" s="8">
        <v>25.314999999999994</v>
      </c>
      <c r="C1571">
        <v>30.234999999999999</v>
      </c>
      <c r="D1571">
        <v>28.333333333333332</v>
      </c>
      <c r="E1571">
        <v>23.051666666666666</v>
      </c>
      <c r="F1571">
        <v>23.424166666666665</v>
      </c>
      <c r="G1571">
        <v>12.58333333333333</v>
      </c>
      <c r="H1571">
        <v>14.685</v>
      </c>
      <c r="I1571">
        <v>15.374166666666669</v>
      </c>
      <c r="J1571">
        <v>20.9</v>
      </c>
      <c r="K1571" s="2">
        <v>28.78</v>
      </c>
      <c r="L1571" s="2">
        <v>22.33</v>
      </c>
      <c r="M1571">
        <f t="shared" si="268"/>
        <v>39.837340277777834</v>
      </c>
      <c r="N1571">
        <f t="shared" si="269"/>
        <v>3.1658813465783715</v>
      </c>
      <c r="O1571">
        <f t="shared" si="270"/>
        <v>1.9060928362573129</v>
      </c>
      <c r="P1571">
        <f t="shared" si="271"/>
        <v>9</v>
      </c>
      <c r="Q1571">
        <f t="shared" si="272"/>
        <v>21</v>
      </c>
      <c r="AC1571" s="2"/>
      <c r="AD1571" s="2"/>
    </row>
    <row r="1572" spans="1:30" x14ac:dyDescent="0.25">
      <c r="A1572" s="6">
        <v>41903.374999993459</v>
      </c>
      <c r="B1572" s="8">
        <v>25.973333333333333</v>
      </c>
      <c r="C1572">
        <v>30.060833333333335</v>
      </c>
      <c r="D1572">
        <v>28.47333333333334</v>
      </c>
      <c r="E1572">
        <v>23.089166666666667</v>
      </c>
      <c r="F1572">
        <v>23.481666666666669</v>
      </c>
      <c r="G1572">
        <v>7.8666666666666645</v>
      </c>
      <c r="H1572">
        <v>14.095833333333333</v>
      </c>
      <c r="I1572">
        <v>14.250833333333333</v>
      </c>
      <c r="J1572">
        <v>16.208333333333332</v>
      </c>
      <c r="K1572" s="2">
        <v>28.78</v>
      </c>
      <c r="L1572" s="2">
        <v>22.33</v>
      </c>
      <c r="M1572">
        <f t="shared" si="268"/>
        <v>25.921408333333318</v>
      </c>
      <c r="N1572">
        <f t="shared" si="269"/>
        <v>3.2950942796610159</v>
      </c>
      <c r="O1572">
        <f t="shared" si="270"/>
        <v>1.5992642673521842</v>
      </c>
      <c r="P1572">
        <f t="shared" si="271"/>
        <v>9</v>
      </c>
      <c r="Q1572">
        <f t="shared" si="272"/>
        <v>21</v>
      </c>
      <c r="AC1572" s="2"/>
      <c r="AD1572" s="2"/>
    </row>
    <row r="1573" spans="1:30" x14ac:dyDescent="0.25">
      <c r="A1573" s="6">
        <v>41903.416666660123</v>
      </c>
      <c r="B1573" s="8">
        <v>26.066666666666666</v>
      </c>
      <c r="C1573">
        <v>30.030833333333334</v>
      </c>
      <c r="D1573">
        <v>28.495833333333334</v>
      </c>
      <c r="E1573">
        <v>23.117499999999996</v>
      </c>
      <c r="F1573">
        <v>23.514166666666668</v>
      </c>
      <c r="G1573">
        <v>9.3750000000000018</v>
      </c>
      <c r="H1573">
        <v>14.145000000000001</v>
      </c>
      <c r="I1573">
        <v>14.409999999999998</v>
      </c>
      <c r="J1573">
        <v>17.716666666666665</v>
      </c>
      <c r="K1573" s="2">
        <v>28.78</v>
      </c>
      <c r="L1573" s="2">
        <v>22.33</v>
      </c>
      <c r="M1573">
        <f t="shared" si="268"/>
        <v>28.787091666666583</v>
      </c>
      <c r="N1573">
        <f t="shared" si="269"/>
        <v>3.0706231111111015</v>
      </c>
      <c r="O1573">
        <f t="shared" si="270"/>
        <v>1.6248593603010302</v>
      </c>
      <c r="P1573">
        <f t="shared" si="271"/>
        <v>9</v>
      </c>
      <c r="Q1573">
        <f t="shared" si="272"/>
        <v>21</v>
      </c>
      <c r="AC1573" s="2"/>
      <c r="AD1573" s="2"/>
    </row>
    <row r="1574" spans="1:30" x14ac:dyDescent="0.25">
      <c r="A1574" s="6">
        <v>41903.458333326787</v>
      </c>
      <c r="B1574" s="8">
        <v>26.641666666666669</v>
      </c>
      <c r="C1574">
        <v>29.701666666666664</v>
      </c>
      <c r="D1574">
        <v>28.553333333333331</v>
      </c>
      <c r="E1574">
        <v>23.142499999999998</v>
      </c>
      <c r="F1574">
        <v>23.542500000000004</v>
      </c>
      <c r="G1574">
        <v>7.8333333333333348</v>
      </c>
      <c r="H1574">
        <v>14.425833333333332</v>
      </c>
      <c r="I1574">
        <v>14.429166666666667</v>
      </c>
      <c r="J1574">
        <v>16.216666666666665</v>
      </c>
      <c r="K1574" s="2">
        <v>28.78</v>
      </c>
      <c r="L1574" s="2">
        <v>22.33</v>
      </c>
      <c r="M1574">
        <f t="shared" si="268"/>
        <v>21.970238888888947</v>
      </c>
      <c r="N1574">
        <f t="shared" si="269"/>
        <v>2.8047113475177374</v>
      </c>
      <c r="O1574">
        <f t="shared" si="270"/>
        <v>1.3547937649880133</v>
      </c>
      <c r="P1574">
        <f t="shared" si="271"/>
        <v>9</v>
      </c>
      <c r="Q1574">
        <f t="shared" si="272"/>
        <v>21</v>
      </c>
      <c r="AC1574" s="2"/>
      <c r="AD1574" s="2"/>
    </row>
    <row r="1575" spans="1:30" x14ac:dyDescent="0.25">
      <c r="A1575" s="6">
        <v>41903.499999993452</v>
      </c>
      <c r="B1575" s="8">
        <v>26.885000000000002</v>
      </c>
      <c r="C1575">
        <v>30.015000000000001</v>
      </c>
      <c r="D1575">
        <v>28.609166666666667</v>
      </c>
      <c r="E1575">
        <v>23.161666666666665</v>
      </c>
      <c r="F1575">
        <v>23.571666666666662</v>
      </c>
      <c r="G1575">
        <v>5.5749999999999984</v>
      </c>
      <c r="H1575">
        <v>14.128333333333332</v>
      </c>
      <c r="I1575">
        <v>14.253333333333332</v>
      </c>
      <c r="J1575">
        <v>13.158333333333331</v>
      </c>
      <c r="K1575" s="2">
        <v>28.78</v>
      </c>
      <c r="L1575" s="2">
        <v>22.33</v>
      </c>
      <c r="M1575">
        <f t="shared" si="268"/>
        <v>25.139858333333333</v>
      </c>
      <c r="N1575">
        <f t="shared" si="269"/>
        <v>4.5093916292974603</v>
      </c>
      <c r="O1575">
        <f t="shared" si="270"/>
        <v>1.9105655478150732</v>
      </c>
      <c r="P1575">
        <f t="shared" si="271"/>
        <v>9</v>
      </c>
      <c r="Q1575">
        <f t="shared" si="272"/>
        <v>21</v>
      </c>
      <c r="AC1575" s="2"/>
      <c r="AD1575" s="2"/>
    </row>
    <row r="1576" spans="1:30" x14ac:dyDescent="0.25">
      <c r="A1576" s="6">
        <v>41903.541666660116</v>
      </c>
      <c r="B1576" s="8">
        <v>26.910000000000007</v>
      </c>
      <c r="C1576">
        <v>30.206666666666674</v>
      </c>
      <c r="D1576">
        <v>28.619166666666672</v>
      </c>
      <c r="E1576">
        <v>23.173333333333332</v>
      </c>
      <c r="F1576">
        <v>23.587500000000002</v>
      </c>
      <c r="G1576">
        <v>10.958333333333334</v>
      </c>
      <c r="H1576">
        <v>14.029166666666663</v>
      </c>
      <c r="I1576">
        <v>14.349166666666667</v>
      </c>
      <c r="J1576">
        <v>19.283333333333335</v>
      </c>
      <c r="K1576" s="2">
        <v>28.78</v>
      </c>
      <c r="L1576" s="2">
        <v>22.33</v>
      </c>
      <c r="M1576">
        <f t="shared" si="268"/>
        <v>30.219933333333429</v>
      </c>
      <c r="N1576">
        <f t="shared" si="269"/>
        <v>2.7577125475285258</v>
      </c>
      <c r="O1576">
        <f t="shared" si="270"/>
        <v>1.5671529818496159</v>
      </c>
      <c r="P1576">
        <f t="shared" si="271"/>
        <v>9</v>
      </c>
      <c r="Q1576">
        <f t="shared" si="272"/>
        <v>21</v>
      </c>
      <c r="AC1576" s="2"/>
      <c r="AD1576" s="2"/>
    </row>
    <row r="1577" spans="1:30" x14ac:dyDescent="0.25">
      <c r="A1577" s="6">
        <v>41903.58333332678</v>
      </c>
      <c r="B1577" s="8">
        <v>27.25833333333334</v>
      </c>
      <c r="C1577">
        <v>29.9575</v>
      </c>
      <c r="D1577">
        <v>28.638333333333332</v>
      </c>
      <c r="E1577">
        <v>23.194999999999997</v>
      </c>
      <c r="F1577">
        <v>23.61</v>
      </c>
      <c r="G1577">
        <v>7.8916666666666666</v>
      </c>
      <c r="H1577">
        <v>14.291666666666666</v>
      </c>
      <c r="I1577">
        <v>14.4475</v>
      </c>
      <c r="J1577">
        <v>15.27272727272727</v>
      </c>
      <c r="K1577" s="2">
        <v>28.78</v>
      </c>
      <c r="L1577" s="2">
        <v>22.33</v>
      </c>
      <c r="M1577">
        <f t="shared" si="268"/>
        <v>25.943118055555566</v>
      </c>
      <c r="N1577">
        <f t="shared" si="269"/>
        <v>3.2874067229848656</v>
      </c>
      <c r="O1577">
        <f t="shared" si="270"/>
        <v>1.6986565393518529</v>
      </c>
      <c r="P1577">
        <f t="shared" si="271"/>
        <v>9</v>
      </c>
      <c r="Q1577">
        <f t="shared" si="272"/>
        <v>21</v>
      </c>
      <c r="AC1577" s="2"/>
      <c r="AD1577" s="2"/>
    </row>
    <row r="1578" spans="1:30" x14ac:dyDescent="0.25">
      <c r="A1578" s="6">
        <v>41903.624999993444</v>
      </c>
      <c r="B1578" s="8">
        <v>25.630000000000003</v>
      </c>
      <c r="C1578">
        <v>29.890833333333333</v>
      </c>
      <c r="D1578">
        <v>28.684999999999992</v>
      </c>
      <c r="E1578">
        <v>23.221666666666664</v>
      </c>
      <c r="F1578">
        <v>23.614999999999998</v>
      </c>
      <c r="G1578">
        <v>6.3083333333333327</v>
      </c>
      <c r="H1578">
        <v>14.34583333333333</v>
      </c>
      <c r="I1578">
        <v>14.32</v>
      </c>
      <c r="J1578">
        <v>14.691666666666665</v>
      </c>
      <c r="K1578" s="2">
        <v>28.78</v>
      </c>
      <c r="L1578" s="2">
        <v>22.33</v>
      </c>
      <c r="M1578">
        <f t="shared" si="268"/>
        <v>0</v>
      </c>
      <c r="N1578">
        <f t="shared" si="269"/>
        <v>0</v>
      </c>
      <c r="O1578">
        <f t="shared" si="270"/>
        <v>0</v>
      </c>
      <c r="P1578">
        <f t="shared" si="271"/>
        <v>9</v>
      </c>
      <c r="Q1578">
        <f t="shared" si="272"/>
        <v>21</v>
      </c>
      <c r="AC1578" s="2"/>
      <c r="AD1578" s="2"/>
    </row>
    <row r="1579" spans="1:30" x14ac:dyDescent="0.25">
      <c r="A1579" s="6">
        <v>41903.666666660109</v>
      </c>
      <c r="B1579" s="8">
        <v>24.394999999999982</v>
      </c>
      <c r="C1579">
        <v>30.257499999999997</v>
      </c>
      <c r="D1579">
        <v>28.679166666666671</v>
      </c>
      <c r="E1579">
        <v>23.231666666666669</v>
      </c>
      <c r="F1579">
        <v>23.634166666666662</v>
      </c>
      <c r="G1579">
        <v>9.4416666666666647</v>
      </c>
      <c r="H1579">
        <v>13.970833333333333</v>
      </c>
      <c r="I1579">
        <v>14.261666666666665</v>
      </c>
      <c r="J1579">
        <v>17.766666666666666</v>
      </c>
      <c r="K1579" s="2">
        <v>28.78</v>
      </c>
      <c r="L1579" s="2">
        <v>22.33</v>
      </c>
      <c r="M1579">
        <f t="shared" si="268"/>
        <v>29.460093055555507</v>
      </c>
      <c r="N1579">
        <f t="shared" si="269"/>
        <v>3.1202216828478919</v>
      </c>
      <c r="O1579">
        <f t="shared" si="270"/>
        <v>1.6581665884928054</v>
      </c>
      <c r="P1579">
        <f t="shared" si="271"/>
        <v>9</v>
      </c>
      <c r="Q1579">
        <f t="shared" si="272"/>
        <v>21</v>
      </c>
      <c r="AC1579" s="2"/>
      <c r="AD1579" s="2"/>
    </row>
    <row r="1580" spans="1:30" x14ac:dyDescent="0.25">
      <c r="A1580" s="6">
        <v>41903.708333326773</v>
      </c>
      <c r="B1580" s="8">
        <v>24.005000000000013</v>
      </c>
      <c r="C1580">
        <v>29.808333333333334</v>
      </c>
      <c r="D1580">
        <v>28.64083333333333</v>
      </c>
      <c r="E1580">
        <v>23.234166666666667</v>
      </c>
      <c r="F1580">
        <v>23.656666666666666</v>
      </c>
      <c r="G1580">
        <v>7.8916666666666666</v>
      </c>
      <c r="H1580">
        <v>14.290833333333333</v>
      </c>
      <c r="I1580">
        <v>14.424166666666666</v>
      </c>
      <c r="J1580">
        <v>16.241666666666664</v>
      </c>
      <c r="K1580" s="2">
        <v>28.78</v>
      </c>
      <c r="L1580" s="2">
        <v>22.33</v>
      </c>
      <c r="M1580">
        <f t="shared" si="268"/>
        <v>25.35695555555554</v>
      </c>
      <c r="N1580">
        <f t="shared" si="269"/>
        <v>3.2131305878211878</v>
      </c>
      <c r="O1580">
        <f t="shared" si="270"/>
        <v>1.5612286642722757</v>
      </c>
      <c r="P1580">
        <f t="shared" si="271"/>
        <v>9</v>
      </c>
      <c r="Q1580">
        <f t="shared" si="272"/>
        <v>21</v>
      </c>
      <c r="AC1580" s="2"/>
      <c r="AD1580" s="2"/>
    </row>
    <row r="1581" spans="1:30" x14ac:dyDescent="0.25">
      <c r="A1581" s="6">
        <v>41903.749999993437</v>
      </c>
      <c r="B1581" s="8">
        <v>23.620000000000005</v>
      </c>
      <c r="C1581">
        <v>29.725833333333338</v>
      </c>
      <c r="D1581">
        <v>28.648333333333337</v>
      </c>
      <c r="E1581">
        <v>23.241666666666664</v>
      </c>
      <c r="F1581">
        <v>23.669166666666666</v>
      </c>
      <c r="G1581">
        <v>4.75</v>
      </c>
      <c r="H1581">
        <v>14.424999999999999</v>
      </c>
      <c r="I1581">
        <v>14.208333333333334</v>
      </c>
      <c r="J1581">
        <v>13.125</v>
      </c>
      <c r="K1581" s="2">
        <v>28.78</v>
      </c>
      <c r="L1581" s="2">
        <v>22.33</v>
      </c>
      <c r="M1581">
        <f t="shared" si="268"/>
        <v>0</v>
      </c>
      <c r="N1581">
        <f t="shared" si="269"/>
        <v>0</v>
      </c>
      <c r="O1581">
        <f t="shared" si="270"/>
        <v>0</v>
      </c>
      <c r="P1581">
        <f t="shared" si="271"/>
        <v>9</v>
      </c>
      <c r="Q1581">
        <f t="shared" si="272"/>
        <v>21</v>
      </c>
      <c r="AC1581" s="2"/>
      <c r="AD1581" s="2"/>
    </row>
    <row r="1582" spans="1:30" x14ac:dyDescent="0.25">
      <c r="A1582" s="6">
        <v>41903.791666660101</v>
      </c>
      <c r="B1582" s="8">
        <v>23.45000000000001</v>
      </c>
      <c r="C1582">
        <v>30.030833333333334</v>
      </c>
      <c r="D1582">
        <v>28.606666666666666</v>
      </c>
      <c r="E1582">
        <v>23.243333333333336</v>
      </c>
      <c r="F1582">
        <v>23.677500000000006</v>
      </c>
      <c r="G1582">
        <v>7.8500000000000005</v>
      </c>
      <c r="H1582">
        <v>14.184166666666668</v>
      </c>
      <c r="I1582">
        <v>14.308333333333332</v>
      </c>
      <c r="J1582">
        <v>16.216666666666665</v>
      </c>
      <c r="K1582" s="2">
        <v>28.78</v>
      </c>
      <c r="L1582" s="2">
        <v>22.33</v>
      </c>
      <c r="M1582">
        <f t="shared" si="268"/>
        <v>25.118148611111035</v>
      </c>
      <c r="N1582">
        <f t="shared" si="269"/>
        <v>3.1997641542816604</v>
      </c>
      <c r="O1582">
        <f t="shared" si="270"/>
        <v>1.5489094724220578</v>
      </c>
      <c r="P1582">
        <f t="shared" si="271"/>
        <v>9</v>
      </c>
      <c r="Q1582">
        <f t="shared" si="272"/>
        <v>21</v>
      </c>
      <c r="AC1582" s="2"/>
      <c r="AD1582" s="2"/>
    </row>
    <row r="1583" spans="1:30" x14ac:dyDescent="0.25">
      <c r="A1583" s="6">
        <v>41903.833333326766</v>
      </c>
      <c r="B1583" s="8">
        <v>23.343333333333341</v>
      </c>
      <c r="C1583">
        <v>29.607500000000002</v>
      </c>
      <c r="D1583">
        <v>28.612499999999997</v>
      </c>
      <c r="E1583">
        <v>23.257500000000004</v>
      </c>
      <c r="F1583">
        <v>23.692499999999999</v>
      </c>
      <c r="G1583">
        <v>4.7666666666666666</v>
      </c>
      <c r="H1583">
        <v>14.521666666666668</v>
      </c>
      <c r="I1583">
        <v>14.335833333333332</v>
      </c>
      <c r="J1583">
        <v>13.166666666666666</v>
      </c>
      <c r="K1583" s="2">
        <v>28.78</v>
      </c>
      <c r="L1583" s="2">
        <v>22.33</v>
      </c>
      <c r="M1583">
        <f t="shared" si="268"/>
        <v>0</v>
      </c>
      <c r="N1583">
        <f t="shared" si="269"/>
        <v>0</v>
      </c>
      <c r="O1583">
        <f t="shared" si="270"/>
        <v>0</v>
      </c>
      <c r="P1583">
        <f t="shared" si="271"/>
        <v>9</v>
      </c>
      <c r="Q1583">
        <f t="shared" si="272"/>
        <v>21</v>
      </c>
      <c r="AC1583" s="2"/>
      <c r="AD1583" s="2"/>
    </row>
    <row r="1584" spans="1:30" x14ac:dyDescent="0.25">
      <c r="A1584" s="6">
        <v>41904.291666660072</v>
      </c>
      <c r="B1584" s="8">
        <v>22.308333333333334</v>
      </c>
      <c r="C1584">
        <v>30.206666666666667</v>
      </c>
      <c r="D1584">
        <v>28.262499999999999</v>
      </c>
      <c r="E1584">
        <v>23.150833333333335</v>
      </c>
      <c r="F1584">
        <v>23.569166666666661</v>
      </c>
      <c r="G1584">
        <v>14.05833333333333</v>
      </c>
      <c r="H1584">
        <v>14.503333333333336</v>
      </c>
      <c r="I1584">
        <v>15.368333333333334</v>
      </c>
      <c r="J1584">
        <v>22.324999999999999</v>
      </c>
      <c r="K1584" s="2">
        <v>28.78</v>
      </c>
      <c r="L1584" s="2">
        <v>22.33</v>
      </c>
      <c r="M1584">
        <f t="shared" si="268"/>
        <v>44.418091666666619</v>
      </c>
      <c r="N1584">
        <f t="shared" si="269"/>
        <v>3.1595560165975076</v>
      </c>
      <c r="O1584">
        <f t="shared" si="270"/>
        <v>1.9896121687196695</v>
      </c>
      <c r="P1584">
        <f t="shared" si="271"/>
        <v>9</v>
      </c>
      <c r="Q1584">
        <f t="shared" si="272"/>
        <v>22</v>
      </c>
      <c r="AC1584" s="2"/>
      <c r="AD1584" s="2"/>
    </row>
    <row r="1585" spans="1:30" x14ac:dyDescent="0.25">
      <c r="A1585" s="6">
        <v>41904.333333326736</v>
      </c>
      <c r="B1585" s="8">
        <v>23.318333333333324</v>
      </c>
      <c r="C1585">
        <v>30.211666666666662</v>
      </c>
      <c r="D1585">
        <v>28.48833333333333</v>
      </c>
      <c r="E1585">
        <v>23.183333333333334</v>
      </c>
      <c r="F1585">
        <v>23.583333333333329</v>
      </c>
      <c r="G1585">
        <v>9.3916666666666675</v>
      </c>
      <c r="H1585">
        <v>14.068333333333335</v>
      </c>
      <c r="I1585">
        <v>14.397500000000001</v>
      </c>
      <c r="J1585">
        <v>17.700000000000003</v>
      </c>
      <c r="K1585" s="2">
        <v>28.78</v>
      </c>
      <c r="L1585" s="2">
        <v>22.33</v>
      </c>
      <c r="M1585">
        <f t="shared" si="268"/>
        <v>30.45874027777775</v>
      </c>
      <c r="N1585">
        <f t="shared" si="269"/>
        <v>3.2431666666666632</v>
      </c>
      <c r="O1585">
        <f t="shared" si="270"/>
        <v>1.7208327840552398</v>
      </c>
      <c r="P1585">
        <f t="shared" si="271"/>
        <v>9</v>
      </c>
      <c r="Q1585">
        <f t="shared" si="272"/>
        <v>22</v>
      </c>
      <c r="AC1585" s="2"/>
      <c r="AD1585" s="2"/>
    </row>
    <row r="1586" spans="1:30" x14ac:dyDescent="0.25">
      <c r="A1586" s="6">
        <v>41904.374999993401</v>
      </c>
      <c r="B1586" s="8">
        <v>23.611666666666668</v>
      </c>
      <c r="C1586">
        <v>30.650000000000002</v>
      </c>
      <c r="D1586">
        <v>28.607500000000005</v>
      </c>
      <c r="E1586">
        <v>23.199166666666667</v>
      </c>
      <c r="F1586">
        <v>23.60166666666667</v>
      </c>
      <c r="G1586">
        <v>12.499999999999998</v>
      </c>
      <c r="H1586">
        <v>13.761666666666668</v>
      </c>
      <c r="I1586">
        <v>14.434166666666668</v>
      </c>
      <c r="J1586">
        <v>20.841666666666665</v>
      </c>
      <c r="K1586" s="2">
        <v>28.78</v>
      </c>
      <c r="L1586" s="2">
        <v>22.33</v>
      </c>
      <c r="M1586">
        <f t="shared" si="268"/>
        <v>39.403145833333319</v>
      </c>
      <c r="N1586">
        <f t="shared" si="269"/>
        <v>3.152251666666666</v>
      </c>
      <c r="O1586">
        <f t="shared" si="270"/>
        <v>1.8905947620951613</v>
      </c>
      <c r="P1586">
        <f t="shared" si="271"/>
        <v>9</v>
      </c>
      <c r="Q1586">
        <f t="shared" si="272"/>
        <v>22</v>
      </c>
      <c r="AC1586" s="2"/>
      <c r="AD1586" s="2"/>
    </row>
    <row r="1587" spans="1:30" x14ac:dyDescent="0.25">
      <c r="A1587" s="6">
        <v>41904.416666660065</v>
      </c>
      <c r="B1587" s="8">
        <v>24.081666666666674</v>
      </c>
      <c r="C1587">
        <v>30.293333333333322</v>
      </c>
      <c r="D1587">
        <v>28.686666666666671</v>
      </c>
      <c r="E1587">
        <v>23.22583333333333</v>
      </c>
      <c r="F1587">
        <v>23.62833333333333</v>
      </c>
      <c r="G1587">
        <v>10.991666666666665</v>
      </c>
      <c r="H1587">
        <v>14.043333333333335</v>
      </c>
      <c r="I1587">
        <v>14.525833333333336</v>
      </c>
      <c r="J1587">
        <v>19.316666666666666</v>
      </c>
      <c r="K1587" s="2">
        <v>28.78</v>
      </c>
      <c r="L1587" s="2">
        <v>22.33</v>
      </c>
      <c r="M1587">
        <f t="shared" si="268"/>
        <v>34.453329166666705</v>
      </c>
      <c r="N1587">
        <f t="shared" si="269"/>
        <v>3.1344954510993217</v>
      </c>
      <c r="O1587">
        <f t="shared" si="270"/>
        <v>1.7836063416738588</v>
      </c>
      <c r="P1587">
        <f t="shared" si="271"/>
        <v>9</v>
      </c>
      <c r="Q1587">
        <f t="shared" si="272"/>
        <v>22</v>
      </c>
      <c r="AC1587" s="2"/>
      <c r="AD1587" s="2"/>
    </row>
    <row r="1588" spans="1:30" x14ac:dyDescent="0.25">
      <c r="A1588" s="6">
        <v>41904.458333326729</v>
      </c>
      <c r="B1588" s="8">
        <v>23.983333333333348</v>
      </c>
      <c r="C1588">
        <v>30.249166666666664</v>
      </c>
      <c r="D1588">
        <v>28.760833333333334</v>
      </c>
      <c r="E1588">
        <v>23.236666666666668</v>
      </c>
      <c r="F1588">
        <v>23.645833333333332</v>
      </c>
      <c r="G1588">
        <v>9.4916666666666654</v>
      </c>
      <c r="H1588">
        <v>14.112499999999997</v>
      </c>
      <c r="I1588">
        <v>14.4275</v>
      </c>
      <c r="J1588">
        <v>17.808333333333334</v>
      </c>
      <c r="K1588" s="2">
        <v>28.78</v>
      </c>
      <c r="L1588" s="2">
        <v>22.33</v>
      </c>
      <c r="M1588">
        <f t="shared" si="268"/>
        <v>30.089675000000078</v>
      </c>
      <c r="N1588">
        <f t="shared" si="269"/>
        <v>3.1701150131694553</v>
      </c>
      <c r="O1588">
        <f t="shared" si="270"/>
        <v>1.6896401497426341</v>
      </c>
      <c r="P1588">
        <f t="shared" si="271"/>
        <v>9</v>
      </c>
      <c r="Q1588">
        <f t="shared" si="272"/>
        <v>22</v>
      </c>
      <c r="AC1588" s="2"/>
      <c r="AD1588" s="2"/>
    </row>
    <row r="1589" spans="1:30" x14ac:dyDescent="0.25">
      <c r="A1589" s="6">
        <v>41904.499999993393</v>
      </c>
      <c r="B1589" s="8">
        <v>22.843333333333327</v>
      </c>
      <c r="C1589">
        <v>30.612307692307692</v>
      </c>
      <c r="D1589">
        <v>28.760000000000005</v>
      </c>
      <c r="E1589">
        <v>23.250769230769233</v>
      </c>
      <c r="F1589">
        <v>23.664615384615391</v>
      </c>
      <c r="G1589">
        <v>10.199999999999999</v>
      </c>
      <c r="H1589">
        <v>13.795384615384616</v>
      </c>
      <c r="I1589">
        <v>14.3</v>
      </c>
      <c r="J1589">
        <v>19.923076923076923</v>
      </c>
      <c r="K1589" s="2">
        <v>28.78</v>
      </c>
      <c r="L1589" s="2">
        <v>22.33</v>
      </c>
      <c r="M1589">
        <f t="shared" si="268"/>
        <v>35.029471794871782</v>
      </c>
      <c r="N1589">
        <f t="shared" si="269"/>
        <v>3.4342619406737045</v>
      </c>
      <c r="O1589">
        <f t="shared" si="270"/>
        <v>1.7582360360360354</v>
      </c>
      <c r="P1589">
        <f t="shared" si="271"/>
        <v>9</v>
      </c>
      <c r="Q1589">
        <f t="shared" si="272"/>
        <v>22</v>
      </c>
      <c r="AC1589" s="2"/>
      <c r="AD1589" s="2"/>
    </row>
    <row r="1590" spans="1:30" x14ac:dyDescent="0.25">
      <c r="A1590" s="6">
        <v>41904.541666660058</v>
      </c>
      <c r="B1590" s="8">
        <v>23.608333333333334</v>
      </c>
      <c r="C1590">
        <v>30.580833333333331</v>
      </c>
      <c r="D1590">
        <v>28.762499999999999</v>
      </c>
      <c r="E1590">
        <v>23.249166666666667</v>
      </c>
      <c r="F1590">
        <v>23.678333333333338</v>
      </c>
      <c r="G1590">
        <v>9.4416666666666664</v>
      </c>
      <c r="H1590">
        <v>13.811666666666666</v>
      </c>
      <c r="I1590">
        <v>14.406666666666666</v>
      </c>
      <c r="J1590">
        <v>18.441666666666666</v>
      </c>
      <c r="K1590" s="2">
        <v>28.78</v>
      </c>
      <c r="L1590" s="2">
        <v>22.33</v>
      </c>
      <c r="M1590">
        <f t="shared" si="268"/>
        <v>37.384141666666679</v>
      </c>
      <c r="N1590">
        <f t="shared" si="269"/>
        <v>3.9594854368932051</v>
      </c>
      <c r="O1590">
        <f t="shared" si="270"/>
        <v>2.0271563488477189</v>
      </c>
      <c r="P1590">
        <f t="shared" si="271"/>
        <v>9</v>
      </c>
      <c r="Q1590">
        <f t="shared" si="272"/>
        <v>22</v>
      </c>
      <c r="AC1590" s="2"/>
      <c r="AD1590" s="2"/>
    </row>
    <row r="1591" spans="1:30" x14ac:dyDescent="0.25">
      <c r="A1591" s="6">
        <v>41904.583333326722</v>
      </c>
      <c r="B1591" s="8">
        <v>24.046666666666685</v>
      </c>
      <c r="C1591">
        <v>30.202500000000001</v>
      </c>
      <c r="D1591">
        <v>28.798333333333336</v>
      </c>
      <c r="E1591">
        <v>23.26</v>
      </c>
      <c r="F1591">
        <v>23.689166666666669</v>
      </c>
      <c r="G1591">
        <v>9.4499999999999975</v>
      </c>
      <c r="H1591">
        <v>14.171666666666667</v>
      </c>
      <c r="I1591">
        <v>14.444999999999999</v>
      </c>
      <c r="J1591">
        <v>17.774999999999999</v>
      </c>
      <c r="K1591" s="2">
        <v>28.78</v>
      </c>
      <c r="L1591" s="2">
        <v>22.33</v>
      </c>
      <c r="M1591">
        <f t="shared" si="268"/>
        <v>29.004188888888841</v>
      </c>
      <c r="N1591">
        <f t="shared" si="269"/>
        <v>3.0692263374485553</v>
      </c>
      <c r="O1591">
        <f t="shared" si="270"/>
        <v>1.6317405844663202</v>
      </c>
      <c r="P1591">
        <f t="shared" si="271"/>
        <v>9</v>
      </c>
      <c r="Q1591">
        <f t="shared" si="272"/>
        <v>22</v>
      </c>
      <c r="AC1591" s="2"/>
      <c r="AD1591" s="2"/>
    </row>
    <row r="1592" spans="1:30" x14ac:dyDescent="0.25">
      <c r="A1592" s="6">
        <v>41904.624999993386</v>
      </c>
      <c r="B1592" s="8">
        <v>23.893333333333356</v>
      </c>
      <c r="C1592">
        <v>30.445000000000004</v>
      </c>
      <c r="D1592">
        <v>28.833333333333332</v>
      </c>
      <c r="E1592">
        <v>23.256666666666664</v>
      </c>
      <c r="F1592">
        <v>23.694166666666664</v>
      </c>
      <c r="G1592">
        <v>6.3249999999999984</v>
      </c>
      <c r="H1592">
        <v>14.04166666666667</v>
      </c>
      <c r="I1592">
        <v>14.317500000000003</v>
      </c>
      <c r="J1592">
        <v>14.683333333333332</v>
      </c>
      <c r="K1592" s="2">
        <v>28.78</v>
      </c>
      <c r="L1592" s="2">
        <v>22.33</v>
      </c>
      <c r="M1592">
        <f t="shared" si="268"/>
        <v>29.069318055555541</v>
      </c>
      <c r="N1592">
        <f t="shared" si="269"/>
        <v>4.5959396135265687</v>
      </c>
      <c r="O1592">
        <f t="shared" si="270"/>
        <v>1.9797492432841461</v>
      </c>
      <c r="P1592">
        <f t="shared" si="271"/>
        <v>9</v>
      </c>
      <c r="Q1592">
        <f t="shared" si="272"/>
        <v>22</v>
      </c>
      <c r="AC1592" s="2"/>
      <c r="AD1592" s="2"/>
    </row>
    <row r="1593" spans="1:30" x14ac:dyDescent="0.25">
      <c r="A1593" s="6">
        <v>41904.66666666005</v>
      </c>
      <c r="B1593" s="8">
        <v>23.004999999999985</v>
      </c>
      <c r="C1593">
        <v>30.5625</v>
      </c>
      <c r="D1593">
        <v>28.830833333333331</v>
      </c>
      <c r="E1593">
        <v>23.26</v>
      </c>
      <c r="F1593">
        <v>23.702500000000004</v>
      </c>
      <c r="G1593">
        <v>9.4333333333333336</v>
      </c>
      <c r="H1593">
        <v>14.029166666666663</v>
      </c>
      <c r="I1593">
        <v>14.325000000000001</v>
      </c>
      <c r="J1593">
        <v>17.774999999999999</v>
      </c>
      <c r="K1593" s="2">
        <v>28.78</v>
      </c>
      <c r="L1593" s="2">
        <v>22.33</v>
      </c>
      <c r="M1593">
        <f t="shared" si="268"/>
        <v>29.590351388889005</v>
      </c>
      <c r="N1593">
        <f t="shared" si="269"/>
        <v>3.1367863663133217</v>
      </c>
      <c r="O1593">
        <f t="shared" si="270"/>
        <v>1.6647173777152746</v>
      </c>
      <c r="P1593">
        <f t="shared" si="271"/>
        <v>9</v>
      </c>
      <c r="Q1593">
        <f t="shared" si="272"/>
        <v>22</v>
      </c>
      <c r="AC1593" s="2"/>
      <c r="AD1593" s="2"/>
    </row>
    <row r="1594" spans="1:30" x14ac:dyDescent="0.25">
      <c r="A1594" s="6">
        <v>41904.708333326715</v>
      </c>
      <c r="B1594" s="8">
        <v>22.839999999999979</v>
      </c>
      <c r="C1594">
        <v>30.434999999999999</v>
      </c>
      <c r="D1594">
        <v>28.8125</v>
      </c>
      <c r="E1594">
        <v>23.270833333333332</v>
      </c>
      <c r="F1594">
        <v>23.695833333333329</v>
      </c>
      <c r="G1594">
        <v>10.318181818181818</v>
      </c>
      <c r="H1594">
        <v>14.147500000000001</v>
      </c>
      <c r="I1594">
        <v>14.454999999999998</v>
      </c>
      <c r="J1594">
        <v>17.774999999999999</v>
      </c>
      <c r="K1594" s="2">
        <v>28.78</v>
      </c>
      <c r="L1594" s="2">
        <v>22.33</v>
      </c>
      <c r="M1594">
        <f t="shared" si="268"/>
        <v>29.89428749999993</v>
      </c>
      <c r="N1594">
        <f t="shared" si="269"/>
        <v>2.8972437224669534</v>
      </c>
      <c r="O1594">
        <f t="shared" si="270"/>
        <v>1.6818164556961988</v>
      </c>
      <c r="P1594">
        <f t="shared" si="271"/>
        <v>9</v>
      </c>
      <c r="Q1594">
        <f t="shared" si="272"/>
        <v>22</v>
      </c>
      <c r="AC1594" s="2"/>
      <c r="AD1594" s="2"/>
    </row>
    <row r="1595" spans="1:30" x14ac:dyDescent="0.25">
      <c r="A1595" s="6">
        <v>41904.749999993379</v>
      </c>
      <c r="B1595" s="8">
        <v>23.046666666666649</v>
      </c>
      <c r="C1595">
        <v>30.24</v>
      </c>
      <c r="D1595">
        <v>28.861666666666668</v>
      </c>
      <c r="E1595">
        <v>23.268333333333334</v>
      </c>
      <c r="F1595">
        <v>23.702500000000001</v>
      </c>
      <c r="G1595">
        <v>6.3416666666666659</v>
      </c>
      <c r="H1595">
        <v>14.459999999999999</v>
      </c>
      <c r="I1595">
        <v>14.438333333333334</v>
      </c>
      <c r="J1595">
        <v>14.683333333333332</v>
      </c>
      <c r="K1595" s="2">
        <v>28.78</v>
      </c>
      <c r="L1595" s="2">
        <v>22.33</v>
      </c>
      <c r="M1595">
        <f t="shared" si="268"/>
        <v>0</v>
      </c>
      <c r="N1595">
        <f t="shared" si="269"/>
        <v>0</v>
      </c>
      <c r="O1595">
        <f t="shared" si="270"/>
        <v>0</v>
      </c>
      <c r="P1595">
        <f t="shared" si="271"/>
        <v>9</v>
      </c>
      <c r="Q1595">
        <f t="shared" si="272"/>
        <v>22</v>
      </c>
      <c r="AC1595" s="2"/>
      <c r="AD1595" s="2"/>
    </row>
    <row r="1596" spans="1:30" x14ac:dyDescent="0.25">
      <c r="A1596" s="6">
        <v>41904.791666660043</v>
      </c>
      <c r="B1596" s="8">
        <v>23.436666666666653</v>
      </c>
      <c r="C1596">
        <v>30.563333333333329</v>
      </c>
      <c r="D1596">
        <v>28.900833333333335</v>
      </c>
      <c r="E1596">
        <v>23.258333333333329</v>
      </c>
      <c r="F1596">
        <v>23.705833333333331</v>
      </c>
      <c r="G1596">
        <v>7.9416666666666655</v>
      </c>
      <c r="H1596">
        <v>14.206666666666669</v>
      </c>
      <c r="I1596">
        <v>14.341666666666667</v>
      </c>
      <c r="J1596">
        <v>16.258333333333333</v>
      </c>
      <c r="K1596" s="2">
        <v>28.78</v>
      </c>
      <c r="L1596" s="2">
        <v>22.33</v>
      </c>
      <c r="M1596">
        <f t="shared" si="268"/>
        <v>25.400374999999947</v>
      </c>
      <c r="N1596">
        <f t="shared" si="269"/>
        <v>3.1983683105981049</v>
      </c>
      <c r="O1596">
        <f t="shared" si="270"/>
        <v>1.5622988211173725</v>
      </c>
      <c r="P1596">
        <f t="shared" si="271"/>
        <v>9</v>
      </c>
      <c r="Q1596">
        <f t="shared" si="272"/>
        <v>22</v>
      </c>
      <c r="AC1596" s="2"/>
      <c r="AD1596" s="2"/>
    </row>
    <row r="1597" spans="1:30" x14ac:dyDescent="0.25">
      <c r="A1597" s="6">
        <v>41904.833333326707</v>
      </c>
      <c r="B1597" s="8">
        <v>23.571666666666662</v>
      </c>
      <c r="C1597">
        <v>30.678333333333331</v>
      </c>
      <c r="D1597">
        <v>28.907499999999999</v>
      </c>
      <c r="E1597">
        <v>23.265000000000001</v>
      </c>
      <c r="F1597">
        <v>23.709166666666665</v>
      </c>
      <c r="G1597">
        <v>12.591666666666667</v>
      </c>
      <c r="H1597">
        <v>13.798333333333332</v>
      </c>
      <c r="I1597">
        <v>14.424166666666666</v>
      </c>
      <c r="J1597">
        <v>20.891666666666666</v>
      </c>
      <c r="K1597" s="2">
        <v>28.78</v>
      </c>
      <c r="L1597" s="2">
        <v>22.33</v>
      </c>
      <c r="M1597">
        <f t="shared" si="268"/>
        <v>38.187401388888915</v>
      </c>
      <c r="N1597">
        <f t="shared" si="269"/>
        <v>3.032751930288994</v>
      </c>
      <c r="O1597">
        <f t="shared" si="270"/>
        <v>1.8278772104773315</v>
      </c>
      <c r="P1597">
        <f t="shared" si="271"/>
        <v>9</v>
      </c>
      <c r="Q1597">
        <f t="shared" si="272"/>
        <v>22</v>
      </c>
      <c r="AC1597" s="2"/>
      <c r="AD1597" s="2"/>
    </row>
    <row r="1598" spans="1:30" x14ac:dyDescent="0.25">
      <c r="A1598" s="6">
        <v>41905.291666660014</v>
      </c>
      <c r="B1598" s="8">
        <v>25.061666666666678</v>
      </c>
      <c r="C1598">
        <v>31.180000000000003</v>
      </c>
      <c r="D1598">
        <v>28.406666666666666</v>
      </c>
      <c r="E1598">
        <v>22.454999999999998</v>
      </c>
      <c r="F1598">
        <v>22.700833333333332</v>
      </c>
      <c r="G1598">
        <v>17.258333333333336</v>
      </c>
      <c r="H1598">
        <v>14.808333333333335</v>
      </c>
      <c r="I1598">
        <v>16.063333333333333</v>
      </c>
      <c r="J1598">
        <v>25.525000000000002</v>
      </c>
      <c r="K1598" s="2">
        <v>28.78</v>
      </c>
      <c r="L1598" s="2">
        <v>22.33</v>
      </c>
      <c r="M1598">
        <f t="shared" si="268"/>
        <v>54.578241666666585</v>
      </c>
      <c r="N1598">
        <f t="shared" si="269"/>
        <v>3.1624282955094105</v>
      </c>
      <c r="O1598">
        <f t="shared" si="270"/>
        <v>2.1382269017303264</v>
      </c>
      <c r="P1598">
        <f t="shared" si="271"/>
        <v>9</v>
      </c>
      <c r="Q1598">
        <f t="shared" si="272"/>
        <v>23</v>
      </c>
      <c r="AC1598" s="2"/>
      <c r="AD1598" s="2"/>
    </row>
    <row r="1599" spans="1:30" x14ac:dyDescent="0.25">
      <c r="A1599" s="6">
        <v>41905.333333326678</v>
      </c>
      <c r="B1599" s="8">
        <v>24.431666666666668</v>
      </c>
      <c r="C1599">
        <v>30.59</v>
      </c>
      <c r="D1599">
        <v>28.689166666666665</v>
      </c>
      <c r="E1599">
        <v>22.438333333333336</v>
      </c>
      <c r="F1599">
        <v>22.681666666666668</v>
      </c>
      <c r="G1599">
        <v>10.983333333333333</v>
      </c>
      <c r="H1599">
        <v>14.0525</v>
      </c>
      <c r="I1599">
        <v>14.54</v>
      </c>
      <c r="J1599">
        <v>19.316666666666666</v>
      </c>
      <c r="K1599" s="2">
        <v>28.78</v>
      </c>
      <c r="L1599" s="2">
        <v>22.33</v>
      </c>
      <c r="M1599">
        <f t="shared" si="268"/>
        <v>34.583587499999972</v>
      </c>
      <c r="N1599">
        <f t="shared" si="269"/>
        <v>3.1487333080424862</v>
      </c>
      <c r="O1599">
        <f t="shared" si="270"/>
        <v>1.7903496548748907</v>
      </c>
      <c r="P1599">
        <f t="shared" si="271"/>
        <v>9</v>
      </c>
      <c r="Q1599">
        <f t="shared" si="272"/>
        <v>23</v>
      </c>
      <c r="AC1599" s="2"/>
      <c r="AD1599" s="2"/>
    </row>
    <row r="1600" spans="1:30" x14ac:dyDescent="0.25">
      <c r="A1600" s="6">
        <v>41905.374999993342</v>
      </c>
      <c r="B1600" s="8">
        <v>24.014999999999997</v>
      </c>
      <c r="C1600">
        <v>30.608333333333334</v>
      </c>
      <c r="D1600">
        <v>28.822500000000002</v>
      </c>
      <c r="E1600">
        <v>22.416666666666668</v>
      </c>
      <c r="F1600">
        <v>22.670833333333334</v>
      </c>
      <c r="G1600">
        <v>10.858333333333333</v>
      </c>
      <c r="H1600">
        <v>14.12</v>
      </c>
      <c r="I1600">
        <v>14.430833333333334</v>
      </c>
      <c r="J1600">
        <v>19.191666666666666</v>
      </c>
      <c r="K1600" s="2">
        <v>28.78</v>
      </c>
      <c r="L1600" s="2">
        <v>22.33</v>
      </c>
      <c r="M1600">
        <f t="shared" si="268"/>
        <v>29.981126388888924</v>
      </c>
      <c r="N1600">
        <f t="shared" si="269"/>
        <v>2.7611167817856264</v>
      </c>
      <c r="O1600">
        <f t="shared" si="270"/>
        <v>1.5621950354609948</v>
      </c>
      <c r="P1600">
        <f t="shared" si="271"/>
        <v>9</v>
      </c>
      <c r="Q1600">
        <f t="shared" si="272"/>
        <v>23</v>
      </c>
      <c r="AC1600" s="2"/>
      <c r="AD1600" s="2"/>
    </row>
    <row r="1601" spans="1:30" x14ac:dyDescent="0.25">
      <c r="A1601" s="6">
        <v>41905.416666660007</v>
      </c>
      <c r="B1601" s="8">
        <v>24.096666666666657</v>
      </c>
      <c r="C1601">
        <v>31.043333333333333</v>
      </c>
      <c r="D1601">
        <v>28.857500000000005</v>
      </c>
      <c r="E1601">
        <v>22.396666666666665</v>
      </c>
      <c r="F1601">
        <v>22.675000000000001</v>
      </c>
      <c r="G1601">
        <v>12.633333333333333</v>
      </c>
      <c r="H1601">
        <v>13.797500000000001</v>
      </c>
      <c r="I1601">
        <v>14.43166666666667</v>
      </c>
      <c r="J1601">
        <v>20.858333333333331</v>
      </c>
      <c r="K1601" s="2">
        <v>28.78</v>
      </c>
      <c r="L1601" s="2">
        <v>22.33</v>
      </c>
      <c r="M1601">
        <f t="shared" si="268"/>
        <v>38.404498611111173</v>
      </c>
      <c r="N1601">
        <f t="shared" si="269"/>
        <v>3.0399339270008845</v>
      </c>
      <c r="O1601">
        <f t="shared" si="270"/>
        <v>1.8412064855506758</v>
      </c>
      <c r="P1601">
        <f t="shared" si="271"/>
        <v>9</v>
      </c>
      <c r="Q1601">
        <f t="shared" si="272"/>
        <v>23</v>
      </c>
      <c r="AC1601" s="2"/>
      <c r="AD1601" s="2"/>
    </row>
    <row r="1602" spans="1:30" x14ac:dyDescent="0.25">
      <c r="A1602" s="6">
        <v>41905.458333326671</v>
      </c>
      <c r="B1602" s="8">
        <v>24.108333333333338</v>
      </c>
      <c r="C1602">
        <v>30.736666666666661</v>
      </c>
      <c r="D1602">
        <v>28.912499999999998</v>
      </c>
      <c r="E1602">
        <v>22.373333333333335</v>
      </c>
      <c r="F1602">
        <v>22.677499999999998</v>
      </c>
      <c r="G1602">
        <v>11.066666666666668</v>
      </c>
      <c r="H1602">
        <v>14.075000000000001</v>
      </c>
      <c r="I1602">
        <v>14.550833333333332</v>
      </c>
      <c r="J1602">
        <v>19.349999999999998</v>
      </c>
      <c r="K1602" s="2">
        <v>28.78</v>
      </c>
      <c r="L1602" s="2">
        <v>22.33</v>
      </c>
      <c r="M1602">
        <f t="shared" si="268"/>
        <v>34.279651388888809</v>
      </c>
      <c r="N1602">
        <f t="shared" si="269"/>
        <v>3.0975588604417594</v>
      </c>
      <c r="O1602">
        <f t="shared" si="270"/>
        <v>1.7715582113120834</v>
      </c>
      <c r="P1602">
        <f t="shared" si="271"/>
        <v>9</v>
      </c>
      <c r="Q1602">
        <f t="shared" si="272"/>
        <v>23</v>
      </c>
      <c r="AC1602" s="2"/>
      <c r="AD1602" s="2"/>
    </row>
    <row r="1603" spans="1:30" x14ac:dyDescent="0.25">
      <c r="A1603" s="6">
        <v>41905.499999993335</v>
      </c>
      <c r="B1603" s="8">
        <v>24.161666666666683</v>
      </c>
      <c r="C1603">
        <v>30.797499999999999</v>
      </c>
      <c r="D1603">
        <v>28.996666666666666</v>
      </c>
      <c r="E1603">
        <v>22.368333333333336</v>
      </c>
      <c r="F1603">
        <v>22.650833333333335</v>
      </c>
      <c r="G1603">
        <v>7.9249999999999972</v>
      </c>
      <c r="H1603">
        <v>14.105833333333331</v>
      </c>
      <c r="I1603">
        <v>14.394999999999998</v>
      </c>
      <c r="J1603">
        <v>16.249999999999996</v>
      </c>
      <c r="K1603" s="2">
        <v>28.78</v>
      </c>
      <c r="L1603" s="2">
        <v>22.33</v>
      </c>
      <c r="M1603">
        <f t="shared" si="268"/>
        <v>29.416673611111108</v>
      </c>
      <c r="N1603">
        <f t="shared" si="269"/>
        <v>3.7118831055029804</v>
      </c>
      <c r="O1603">
        <f t="shared" si="270"/>
        <v>1.8102568376068378</v>
      </c>
      <c r="P1603">
        <f t="shared" si="271"/>
        <v>9</v>
      </c>
      <c r="Q1603">
        <f t="shared" si="272"/>
        <v>23</v>
      </c>
      <c r="AC1603" s="2"/>
      <c r="AD1603" s="2"/>
    </row>
    <row r="1604" spans="1:30" x14ac:dyDescent="0.25">
      <c r="A1604" s="6">
        <v>41905.541666659999</v>
      </c>
      <c r="B1604" s="8">
        <v>24.291666666666661</v>
      </c>
      <c r="C1604">
        <v>32.260833333333331</v>
      </c>
      <c r="D1604">
        <v>29.16416666666667</v>
      </c>
      <c r="E1604">
        <v>22.366666666666671</v>
      </c>
      <c r="F1604">
        <v>22.635000000000002</v>
      </c>
      <c r="G1604">
        <v>18.974999999999998</v>
      </c>
      <c r="H1604">
        <v>13.363333333333332</v>
      </c>
      <c r="I1604">
        <v>14.730833333333331</v>
      </c>
      <c r="J1604">
        <v>27.133333333333336</v>
      </c>
      <c r="K1604" s="2">
        <v>28.78</v>
      </c>
      <c r="L1604" s="2">
        <v>22.33</v>
      </c>
      <c r="M1604">
        <f t="shared" si="268"/>
        <v>57.509054166666651</v>
      </c>
      <c r="N1604">
        <f t="shared" si="269"/>
        <v>3.0307801932367147</v>
      </c>
      <c r="O1604">
        <f t="shared" si="270"/>
        <v>2.1194983108108101</v>
      </c>
      <c r="P1604">
        <f t="shared" si="271"/>
        <v>9</v>
      </c>
      <c r="Q1604">
        <f t="shared" si="272"/>
        <v>23</v>
      </c>
      <c r="AC1604" s="2"/>
      <c r="AD1604" s="2"/>
    </row>
    <row r="1605" spans="1:30" x14ac:dyDescent="0.25">
      <c r="A1605" s="6">
        <v>41905.583333326664</v>
      </c>
      <c r="B1605" s="8">
        <v>24.109999999999989</v>
      </c>
      <c r="C1605">
        <v>32.035000000000004</v>
      </c>
      <c r="D1605">
        <v>29.378333333333341</v>
      </c>
      <c r="E1605">
        <v>22.338333333333328</v>
      </c>
      <c r="F1605">
        <v>22.606666666666666</v>
      </c>
      <c r="G1605">
        <v>14.299999999999999</v>
      </c>
      <c r="H1605">
        <v>13.527500000000002</v>
      </c>
      <c r="I1605">
        <v>14.557499999999999</v>
      </c>
      <c r="J1605">
        <v>22.608333333333338</v>
      </c>
      <c r="K1605" s="2">
        <v>28.78</v>
      </c>
      <c r="L1605" s="2">
        <v>22.33</v>
      </c>
      <c r="M1605">
        <f t="shared" si="268"/>
        <v>48.716616666666603</v>
      </c>
      <c r="N1605">
        <f t="shared" si="269"/>
        <v>3.4067564102564059</v>
      </c>
      <c r="O1605">
        <f t="shared" si="270"/>
        <v>2.1548079616660489</v>
      </c>
      <c r="P1605">
        <f t="shared" si="271"/>
        <v>9</v>
      </c>
      <c r="Q1605">
        <f t="shared" si="272"/>
        <v>23</v>
      </c>
      <c r="AC1605" s="2"/>
      <c r="AD1605" s="2"/>
    </row>
    <row r="1606" spans="1:30" x14ac:dyDescent="0.25">
      <c r="A1606" s="6">
        <v>41905.624999993328</v>
      </c>
      <c r="B1606" s="8">
        <v>23.95500000000002</v>
      </c>
      <c r="C1606">
        <v>32.204999999999998</v>
      </c>
      <c r="D1606">
        <v>29.515833333333333</v>
      </c>
      <c r="E1606">
        <v>22.323333333333334</v>
      </c>
      <c r="F1606">
        <v>22.610833333333332</v>
      </c>
      <c r="G1606">
        <v>15.966666666666663</v>
      </c>
      <c r="H1606">
        <v>13.490833333333335</v>
      </c>
      <c r="I1606">
        <v>14.52166666666667</v>
      </c>
      <c r="J1606">
        <v>24.208333333333332</v>
      </c>
      <c r="K1606" s="2">
        <v>28.78</v>
      </c>
      <c r="L1606" s="2">
        <v>22.33</v>
      </c>
      <c r="M1606">
        <f t="shared" si="268"/>
        <v>48.738326388888943</v>
      </c>
      <c r="N1606">
        <f t="shared" si="269"/>
        <v>3.0525047842727946</v>
      </c>
      <c r="O1606">
        <f t="shared" si="270"/>
        <v>2.01328714859438</v>
      </c>
      <c r="P1606">
        <f t="shared" si="271"/>
        <v>9</v>
      </c>
      <c r="Q1606">
        <f t="shared" si="272"/>
        <v>23</v>
      </c>
      <c r="AC1606" s="2"/>
      <c r="AD1606" s="2"/>
    </row>
    <row r="1607" spans="1:30" x14ac:dyDescent="0.25">
      <c r="A1607" s="6">
        <v>41905.666666659992</v>
      </c>
      <c r="B1607" s="8">
        <v>23.866666666666642</v>
      </c>
      <c r="C1607">
        <v>32.824166666666663</v>
      </c>
      <c r="D1607">
        <v>29.679166666666664</v>
      </c>
      <c r="E1607">
        <v>22.319166666666664</v>
      </c>
      <c r="F1607">
        <v>22.614166666666666</v>
      </c>
      <c r="G1607">
        <v>17.608333333333331</v>
      </c>
      <c r="H1607">
        <v>12.855833333333335</v>
      </c>
      <c r="I1607">
        <v>14.109166666666669</v>
      </c>
      <c r="J1607">
        <v>25.825000000000003</v>
      </c>
      <c r="K1607" s="2">
        <v>28.78</v>
      </c>
      <c r="L1607" s="2">
        <v>22.33</v>
      </c>
      <c r="M1607">
        <f t="shared" si="268"/>
        <v>54.534822222222232</v>
      </c>
      <c r="N1607">
        <f t="shared" si="269"/>
        <v>3.0971030130935491</v>
      </c>
      <c r="O1607">
        <f t="shared" si="270"/>
        <v>2.1117065720124772</v>
      </c>
      <c r="P1607">
        <f t="shared" si="271"/>
        <v>9</v>
      </c>
      <c r="Q1607">
        <f t="shared" si="272"/>
        <v>23</v>
      </c>
      <c r="AC1607" s="2"/>
      <c r="AD1607" s="2"/>
    </row>
    <row r="1608" spans="1:30" x14ac:dyDescent="0.25">
      <c r="A1608" s="6">
        <v>41905.708333326656</v>
      </c>
      <c r="B1608" s="8">
        <v>23.801666666666641</v>
      </c>
      <c r="C1608">
        <v>32.37083333333333</v>
      </c>
      <c r="D1608">
        <v>29.694999999999997</v>
      </c>
      <c r="E1608">
        <v>22.316666666666663</v>
      </c>
      <c r="F1608">
        <v>22.637499999999999</v>
      </c>
      <c r="G1608">
        <v>17.658333333333335</v>
      </c>
      <c r="H1608">
        <v>13.49</v>
      </c>
      <c r="I1608">
        <v>14.547499999999999</v>
      </c>
      <c r="J1608">
        <v>25.833333333333332</v>
      </c>
      <c r="K1608" s="2">
        <v>28.78</v>
      </c>
      <c r="L1608" s="2">
        <v>22.33</v>
      </c>
      <c r="M1608">
        <f t="shared" ref="M1608:M1641" si="273">IF(G1608&lt;3,0,IF(H1608&gt;I1608,0,(4.2*L1608*(I1608-H1608+0.84)/3.6)))</f>
        <v>49.433037499999976</v>
      </c>
      <c r="N1608">
        <f t="shared" ref="N1608:N1641" si="274">M1608/G1608</f>
        <v>2.79941694195375</v>
      </c>
      <c r="O1608">
        <f t="shared" ref="O1608:O1641" si="275">M1608/J1608</f>
        <v>1.91353693548387</v>
      </c>
      <c r="P1608">
        <f t="shared" ref="P1608:P1641" si="276">MONTH(A1608)</f>
        <v>9</v>
      </c>
      <c r="Q1608">
        <f t="shared" ref="Q1608:Q1641" si="277">DAY(A1608)</f>
        <v>23</v>
      </c>
      <c r="AC1608" s="2"/>
      <c r="AD1608" s="2"/>
    </row>
    <row r="1609" spans="1:30" x14ac:dyDescent="0.25">
      <c r="A1609" s="6">
        <v>41905.749999993321</v>
      </c>
      <c r="B1609" s="8">
        <v>23.84833333333334</v>
      </c>
      <c r="C1609">
        <v>31.890833333333337</v>
      </c>
      <c r="D1609">
        <v>29.71166666666667</v>
      </c>
      <c r="E1609">
        <v>22.341666666666665</v>
      </c>
      <c r="F1609">
        <v>22.669166666666666</v>
      </c>
      <c r="G1609">
        <v>11.225</v>
      </c>
      <c r="H1609">
        <v>14.021666666666668</v>
      </c>
      <c r="I1609">
        <v>14.527499999999998</v>
      </c>
      <c r="J1609">
        <v>19.541666666666668</v>
      </c>
      <c r="K1609" s="2">
        <v>28.78</v>
      </c>
      <c r="L1609" s="2">
        <v>22.33</v>
      </c>
      <c r="M1609">
        <f t="shared" si="273"/>
        <v>35.061201388888797</v>
      </c>
      <c r="N1609">
        <f t="shared" si="274"/>
        <v>3.1234923286315186</v>
      </c>
      <c r="O1609">
        <f t="shared" si="275"/>
        <v>1.7941766169154181</v>
      </c>
      <c r="P1609">
        <f t="shared" si="276"/>
        <v>9</v>
      </c>
      <c r="Q1609">
        <f t="shared" si="277"/>
        <v>23</v>
      </c>
      <c r="AC1609" s="2"/>
      <c r="AD1609" s="2"/>
    </row>
    <row r="1610" spans="1:30" x14ac:dyDescent="0.25">
      <c r="A1610" s="6">
        <v>41905.791666659985</v>
      </c>
      <c r="B1610" s="8">
        <v>23.818333333333328</v>
      </c>
      <c r="C1610">
        <v>32.150833333333331</v>
      </c>
      <c r="D1610">
        <v>29.668333333333337</v>
      </c>
      <c r="E1610">
        <v>22.39</v>
      </c>
      <c r="F1610">
        <v>22.745000000000001</v>
      </c>
      <c r="G1610">
        <v>16.008333333333329</v>
      </c>
      <c r="H1610">
        <v>13.612500000000002</v>
      </c>
      <c r="I1610">
        <v>14.606666666666667</v>
      </c>
      <c r="J1610">
        <v>24.275000000000002</v>
      </c>
      <c r="K1610" s="2">
        <v>28.78</v>
      </c>
      <c r="L1610" s="2">
        <v>22.33</v>
      </c>
      <c r="M1610">
        <f t="shared" si="273"/>
        <v>47.783098611111058</v>
      </c>
      <c r="N1610">
        <f t="shared" si="274"/>
        <v>2.9848890334894995</v>
      </c>
      <c r="O1610">
        <f t="shared" si="275"/>
        <v>1.9684077697677056</v>
      </c>
      <c r="P1610">
        <f t="shared" si="276"/>
        <v>9</v>
      </c>
      <c r="Q1610">
        <f t="shared" si="277"/>
        <v>23</v>
      </c>
      <c r="AC1610" s="2"/>
      <c r="AD1610" s="2"/>
    </row>
    <row r="1611" spans="1:30" x14ac:dyDescent="0.25">
      <c r="A1611" s="6">
        <v>41905.833333326649</v>
      </c>
      <c r="B1611" s="8">
        <v>23.768333333333331</v>
      </c>
      <c r="C1611">
        <v>32.252499999999991</v>
      </c>
      <c r="D1611">
        <v>29.680833333333329</v>
      </c>
      <c r="E1611">
        <v>22.424166666666668</v>
      </c>
      <c r="F1611">
        <v>22.795000000000002</v>
      </c>
      <c r="G1611">
        <v>14.391666666666666</v>
      </c>
      <c r="H1611">
        <v>13.577500000000001</v>
      </c>
      <c r="I1611">
        <v>14.422499999999999</v>
      </c>
      <c r="J1611">
        <v>22.7</v>
      </c>
      <c r="K1611" s="2">
        <v>28.78</v>
      </c>
      <c r="L1611" s="2">
        <v>22.33</v>
      </c>
      <c r="M1611">
        <f t="shared" si="273"/>
        <v>43.897058333333298</v>
      </c>
      <c r="N1611">
        <f t="shared" si="274"/>
        <v>3.0501719745222906</v>
      </c>
      <c r="O1611">
        <f t="shared" si="275"/>
        <v>1.9337911160058723</v>
      </c>
      <c r="P1611">
        <f t="shared" si="276"/>
        <v>9</v>
      </c>
      <c r="Q1611">
        <f t="shared" si="277"/>
        <v>23</v>
      </c>
      <c r="AC1611" s="2"/>
      <c r="AD1611" s="2"/>
    </row>
    <row r="1612" spans="1:30" x14ac:dyDescent="0.25">
      <c r="A1612" s="6">
        <v>41906.291666659956</v>
      </c>
      <c r="B1612" s="8">
        <v>22.569999999999997</v>
      </c>
      <c r="C1612">
        <v>31.582499999999996</v>
      </c>
      <c r="D1612">
        <v>28.616666666666664</v>
      </c>
      <c r="E1612">
        <v>22.814999999999998</v>
      </c>
      <c r="F1612">
        <v>23.12</v>
      </c>
      <c r="G1612">
        <v>19.108333333333334</v>
      </c>
      <c r="H1612">
        <v>16.758333333333329</v>
      </c>
      <c r="I1612">
        <v>18.260833333333334</v>
      </c>
      <c r="J1612">
        <v>27.325000000000003</v>
      </c>
      <c r="K1612" s="2">
        <v>28.78</v>
      </c>
      <c r="L1612" s="2">
        <v>22.33</v>
      </c>
      <c r="M1612">
        <f t="shared" si="273"/>
        <v>61.026029166666788</v>
      </c>
      <c r="N1612">
        <f t="shared" si="274"/>
        <v>3.1936866550370757</v>
      </c>
      <c r="O1612">
        <f t="shared" si="275"/>
        <v>2.2333405001524897</v>
      </c>
      <c r="P1612">
        <f t="shared" si="276"/>
        <v>9</v>
      </c>
      <c r="Q1612">
        <f t="shared" si="277"/>
        <v>24</v>
      </c>
      <c r="AC1612" s="2"/>
      <c r="AD1612" s="2"/>
    </row>
    <row r="1613" spans="1:30" x14ac:dyDescent="0.25">
      <c r="A1613" s="6">
        <v>41906.33333332662</v>
      </c>
      <c r="B1613" s="8">
        <v>23.291666666666679</v>
      </c>
      <c r="C1613">
        <v>31.330000000000002</v>
      </c>
      <c r="D1613">
        <v>29.043333333333333</v>
      </c>
      <c r="E1613">
        <v>22.866666666666671</v>
      </c>
      <c r="F1613">
        <v>23.182499999999994</v>
      </c>
      <c r="G1613">
        <v>12.633333333333335</v>
      </c>
      <c r="H1613">
        <v>13.74</v>
      </c>
      <c r="I1613">
        <v>14.379166666666663</v>
      </c>
      <c r="J1613">
        <v>20.891666666666666</v>
      </c>
      <c r="K1613" s="2">
        <v>28.78</v>
      </c>
      <c r="L1613" s="2">
        <v>22.33</v>
      </c>
      <c r="M1613">
        <f t="shared" si="273"/>
        <v>38.534756944444339</v>
      </c>
      <c r="N1613">
        <f t="shared" si="274"/>
        <v>3.050244613016702</v>
      </c>
      <c r="O1613">
        <f t="shared" si="275"/>
        <v>1.8445037229091827</v>
      </c>
      <c r="P1613">
        <f t="shared" si="276"/>
        <v>9</v>
      </c>
      <c r="Q1613">
        <f t="shared" si="277"/>
        <v>24</v>
      </c>
      <c r="AC1613" s="2"/>
      <c r="AD1613" s="2"/>
    </row>
    <row r="1614" spans="1:30" x14ac:dyDescent="0.25">
      <c r="A1614" s="6">
        <v>41906.374999993284</v>
      </c>
      <c r="B1614" s="8">
        <v>23.459999999999994</v>
      </c>
      <c r="C1614">
        <v>30.962499999999995</v>
      </c>
      <c r="D1614">
        <v>29.08</v>
      </c>
      <c r="E1614">
        <v>22.916666666666668</v>
      </c>
      <c r="F1614">
        <v>23.236666666666668</v>
      </c>
      <c r="G1614">
        <v>12.666666666666664</v>
      </c>
      <c r="H1614">
        <v>14.135</v>
      </c>
      <c r="I1614">
        <v>14.605833333333337</v>
      </c>
      <c r="J1614">
        <v>20.908333333333331</v>
      </c>
      <c r="K1614" s="2">
        <v>28.78</v>
      </c>
      <c r="L1614" s="2">
        <v>22.33</v>
      </c>
      <c r="M1614">
        <f t="shared" si="273"/>
        <v>34.149393055555642</v>
      </c>
      <c r="N1614">
        <f t="shared" si="274"/>
        <v>2.6960047149122879</v>
      </c>
      <c r="O1614">
        <f t="shared" si="275"/>
        <v>1.6332910189982772</v>
      </c>
      <c r="P1614">
        <f t="shared" si="276"/>
        <v>9</v>
      </c>
      <c r="Q1614">
        <f t="shared" si="277"/>
        <v>24</v>
      </c>
      <c r="AC1614" s="2"/>
      <c r="AD1614" s="2"/>
    </row>
    <row r="1615" spans="1:30" x14ac:dyDescent="0.25">
      <c r="A1615" s="6">
        <v>41906.416666659949</v>
      </c>
      <c r="B1615" s="8">
        <v>24.296666666666663</v>
      </c>
      <c r="C1615">
        <v>31.214166666666667</v>
      </c>
      <c r="D1615">
        <v>29.16083333333334</v>
      </c>
      <c r="E1615">
        <v>22.958333333333332</v>
      </c>
      <c r="F1615">
        <v>23.272499999999997</v>
      </c>
      <c r="G1615">
        <v>11.133333333333333</v>
      </c>
      <c r="H1615">
        <v>13.919166666666664</v>
      </c>
      <c r="I1615">
        <v>14.39583333333333</v>
      </c>
      <c r="J1615">
        <v>19.400000000000002</v>
      </c>
      <c r="K1615" s="2">
        <v>28.78</v>
      </c>
      <c r="L1615" s="2">
        <v>22.33</v>
      </c>
      <c r="M1615">
        <f t="shared" si="273"/>
        <v>34.301361111111106</v>
      </c>
      <c r="N1615">
        <f t="shared" si="274"/>
        <v>3.0809605788423151</v>
      </c>
      <c r="O1615">
        <f t="shared" si="275"/>
        <v>1.7681113974799538</v>
      </c>
      <c r="P1615">
        <f t="shared" si="276"/>
        <v>9</v>
      </c>
      <c r="Q1615">
        <f t="shared" si="277"/>
        <v>24</v>
      </c>
      <c r="AC1615" s="2"/>
      <c r="AD1615" s="2"/>
    </row>
    <row r="1616" spans="1:30" x14ac:dyDescent="0.25">
      <c r="A1616" s="6">
        <v>41906.458333326613</v>
      </c>
      <c r="B1616" s="8">
        <v>24.523333333333333</v>
      </c>
      <c r="C1616">
        <v>31.317499999999999</v>
      </c>
      <c r="D1616">
        <v>29.176666666666662</v>
      </c>
      <c r="E1616">
        <v>22.995833333333337</v>
      </c>
      <c r="F1616">
        <v>23.296666666666667</v>
      </c>
      <c r="G1616">
        <v>12.766666666666664</v>
      </c>
      <c r="H1616">
        <v>13.873333333333335</v>
      </c>
      <c r="I1616">
        <v>14.549999999999999</v>
      </c>
      <c r="J1616">
        <v>21.033333333333335</v>
      </c>
      <c r="K1616" s="2">
        <v>28.78</v>
      </c>
      <c r="L1616" s="2">
        <v>22.33</v>
      </c>
      <c r="M1616">
        <f t="shared" si="273"/>
        <v>39.511694444444373</v>
      </c>
      <c r="N1616">
        <f t="shared" si="274"/>
        <v>3.0949107919930325</v>
      </c>
      <c r="O1616">
        <f t="shared" si="275"/>
        <v>1.8785274696249303</v>
      </c>
      <c r="P1616">
        <f t="shared" si="276"/>
        <v>9</v>
      </c>
      <c r="Q1616">
        <f t="shared" si="277"/>
        <v>24</v>
      </c>
      <c r="AC1616" s="2"/>
      <c r="AD1616" s="2"/>
    </row>
    <row r="1617" spans="1:30" x14ac:dyDescent="0.25">
      <c r="A1617" s="6">
        <v>41906.499999993277</v>
      </c>
      <c r="B1617" s="8">
        <v>24.558333333333334</v>
      </c>
      <c r="C1617">
        <v>31.011666666666667</v>
      </c>
      <c r="D1617">
        <v>29.247499999999999</v>
      </c>
      <c r="E1617">
        <v>23.019166666666667</v>
      </c>
      <c r="F1617">
        <v>23.327499999999997</v>
      </c>
      <c r="G1617">
        <v>11.166666666666666</v>
      </c>
      <c r="H1617">
        <v>14.095833333333333</v>
      </c>
      <c r="I1617">
        <v>14.429166666666665</v>
      </c>
      <c r="J1617">
        <v>19.416666666666664</v>
      </c>
      <c r="K1617" s="2">
        <v>28.78</v>
      </c>
      <c r="L1617" s="2">
        <v>22.33</v>
      </c>
      <c r="M1617">
        <f t="shared" si="273"/>
        <v>30.567288888888854</v>
      </c>
      <c r="N1617">
        <f t="shared" si="274"/>
        <v>2.7373691542288525</v>
      </c>
      <c r="O1617">
        <f t="shared" si="275"/>
        <v>1.5742809728183103</v>
      </c>
      <c r="P1617">
        <f t="shared" si="276"/>
        <v>9</v>
      </c>
      <c r="Q1617">
        <f t="shared" si="277"/>
        <v>24</v>
      </c>
      <c r="AC1617" s="2"/>
      <c r="AD1617" s="2"/>
    </row>
    <row r="1618" spans="1:30" x14ac:dyDescent="0.25">
      <c r="A1618" s="6">
        <v>41906.541666659941</v>
      </c>
      <c r="B1618" s="8">
        <v>25.781666666666673</v>
      </c>
      <c r="C1618">
        <v>31.668333333333333</v>
      </c>
      <c r="D1618">
        <v>29.262500000000003</v>
      </c>
      <c r="E1618">
        <v>23.02</v>
      </c>
      <c r="F1618">
        <v>23.360833333333336</v>
      </c>
      <c r="G1618">
        <v>14.341666666666663</v>
      </c>
      <c r="H1618">
        <v>13.503333333333332</v>
      </c>
      <c r="I1618">
        <v>14.475833333333334</v>
      </c>
      <c r="J1618">
        <v>22.591666666666669</v>
      </c>
      <c r="K1618" s="2">
        <v>28.78</v>
      </c>
      <c r="L1618" s="2">
        <v>22.33</v>
      </c>
      <c r="M1618">
        <f t="shared" si="273"/>
        <v>47.218645833333376</v>
      </c>
      <c r="N1618">
        <f t="shared" si="274"/>
        <v>3.292409936083676</v>
      </c>
      <c r="O1618">
        <f t="shared" si="275"/>
        <v>2.0900912947251955</v>
      </c>
      <c r="P1618">
        <f t="shared" si="276"/>
        <v>9</v>
      </c>
      <c r="Q1618">
        <f t="shared" si="277"/>
        <v>24</v>
      </c>
      <c r="AC1618" s="2"/>
      <c r="AD1618" s="2"/>
    </row>
    <row r="1619" spans="1:30" x14ac:dyDescent="0.25">
      <c r="A1619" s="6">
        <v>41906.583333326605</v>
      </c>
      <c r="B1619" s="8">
        <v>26.363333333333323</v>
      </c>
      <c r="C1619">
        <v>31.255833333333332</v>
      </c>
      <c r="D1619">
        <v>29.344166666666663</v>
      </c>
      <c r="E1619">
        <v>23.030833333333334</v>
      </c>
      <c r="F1619">
        <v>23.376666666666665</v>
      </c>
      <c r="G1619">
        <v>9.5499999999999989</v>
      </c>
      <c r="H1619">
        <v>14.011666666666668</v>
      </c>
      <c r="I1619">
        <v>14.433333333333332</v>
      </c>
      <c r="J1619">
        <v>17.883333333333333</v>
      </c>
      <c r="K1619" s="2">
        <v>28.78</v>
      </c>
      <c r="L1619" s="2">
        <v>22.33</v>
      </c>
      <c r="M1619">
        <f t="shared" si="273"/>
        <v>32.868519444444352</v>
      </c>
      <c r="N1619">
        <f t="shared" si="274"/>
        <v>3.4417297847585715</v>
      </c>
      <c r="O1619">
        <f t="shared" si="275"/>
        <v>1.8379414414414363</v>
      </c>
      <c r="P1619">
        <f t="shared" si="276"/>
        <v>9</v>
      </c>
      <c r="Q1619">
        <f t="shared" si="277"/>
        <v>24</v>
      </c>
      <c r="AC1619" s="2"/>
      <c r="AD1619" s="2"/>
    </row>
    <row r="1620" spans="1:30" x14ac:dyDescent="0.25">
      <c r="A1620" s="6">
        <v>41906.62499999327</v>
      </c>
      <c r="B1620" s="8">
        <v>26.494999999999997</v>
      </c>
      <c r="C1620">
        <v>31.7075</v>
      </c>
      <c r="D1620">
        <v>29.347499999999997</v>
      </c>
      <c r="E1620">
        <v>23.024999999999995</v>
      </c>
      <c r="F1620">
        <v>23.39</v>
      </c>
      <c r="G1620">
        <v>12.70833333333333</v>
      </c>
      <c r="H1620">
        <v>13.733333333333334</v>
      </c>
      <c r="I1620">
        <v>14.410833333333331</v>
      </c>
      <c r="J1620">
        <v>20.991666666666664</v>
      </c>
      <c r="K1620" s="2">
        <v>28.78</v>
      </c>
      <c r="L1620" s="2">
        <v>22.33</v>
      </c>
      <c r="M1620">
        <f t="shared" si="273"/>
        <v>39.533404166666571</v>
      </c>
      <c r="N1620">
        <f t="shared" si="274"/>
        <v>3.1108252459016326</v>
      </c>
      <c r="O1620">
        <f t="shared" si="275"/>
        <v>1.8832903930130962</v>
      </c>
      <c r="P1620">
        <f t="shared" si="276"/>
        <v>9</v>
      </c>
      <c r="Q1620">
        <f t="shared" si="277"/>
        <v>24</v>
      </c>
      <c r="AC1620" s="2"/>
      <c r="AD1620" s="2"/>
    </row>
    <row r="1621" spans="1:30" x14ac:dyDescent="0.25">
      <c r="A1621" s="6">
        <v>41906.666666659934</v>
      </c>
      <c r="B1621" s="8">
        <v>25.905000000000005</v>
      </c>
      <c r="C1621">
        <v>31.222307692307691</v>
      </c>
      <c r="D1621">
        <v>29.355384615384612</v>
      </c>
      <c r="E1621">
        <v>23.025384615384617</v>
      </c>
      <c r="F1621">
        <v>23.387692307692308</v>
      </c>
      <c r="G1621">
        <v>13.238461538461538</v>
      </c>
      <c r="H1621">
        <v>13.952307692307695</v>
      </c>
      <c r="I1621">
        <v>14.531538461538464</v>
      </c>
      <c r="J1621">
        <v>21.5</v>
      </c>
      <c r="K1621" s="2">
        <v>28.78</v>
      </c>
      <c r="L1621" s="2">
        <v>22.33</v>
      </c>
      <c r="M1621">
        <f t="shared" si="273"/>
        <v>36.973326923076904</v>
      </c>
      <c r="N1621">
        <f t="shared" si="274"/>
        <v>2.7928718768158034</v>
      </c>
      <c r="O1621">
        <f t="shared" si="275"/>
        <v>1.7196896243291584</v>
      </c>
      <c r="P1621">
        <f t="shared" si="276"/>
        <v>9</v>
      </c>
      <c r="Q1621">
        <f t="shared" si="277"/>
        <v>24</v>
      </c>
      <c r="AC1621" s="2"/>
      <c r="AD1621" s="2"/>
    </row>
    <row r="1622" spans="1:30" x14ac:dyDescent="0.25">
      <c r="A1622" s="6">
        <v>41906.708333326598</v>
      </c>
      <c r="B1622" s="8">
        <v>24.772222222222215</v>
      </c>
      <c r="C1622">
        <v>30.919999999999998</v>
      </c>
      <c r="D1622">
        <v>29.332499999999996</v>
      </c>
      <c r="E1622">
        <v>23.025000000000002</v>
      </c>
      <c r="F1622">
        <v>23.377499999999998</v>
      </c>
      <c r="G1622">
        <v>8.0166666666666657</v>
      </c>
      <c r="H1622">
        <v>14.094999999999999</v>
      </c>
      <c r="I1622">
        <v>14.335000000000001</v>
      </c>
      <c r="J1622">
        <v>16.358333333333331</v>
      </c>
      <c r="K1622" s="2">
        <v>28.78</v>
      </c>
      <c r="L1622" s="2">
        <v>22.33</v>
      </c>
      <c r="M1622">
        <f t="shared" si="273"/>
        <v>28.135800000000049</v>
      </c>
      <c r="N1622">
        <f t="shared" si="274"/>
        <v>3.5096632016632081</v>
      </c>
      <c r="O1622">
        <f t="shared" si="275"/>
        <v>1.7199673968415723</v>
      </c>
      <c r="P1622">
        <f t="shared" si="276"/>
        <v>9</v>
      </c>
      <c r="Q1622">
        <f t="shared" si="277"/>
        <v>24</v>
      </c>
      <c r="AC1622" s="2"/>
      <c r="AD1622" s="2"/>
    </row>
    <row r="1623" spans="1:30" x14ac:dyDescent="0.25">
      <c r="A1623" s="6">
        <v>41906.749999993262</v>
      </c>
      <c r="B1623" s="8">
        <v>23.608333333333348</v>
      </c>
      <c r="C1623">
        <v>31.017499999999998</v>
      </c>
      <c r="D1623">
        <v>29.224999999999998</v>
      </c>
      <c r="E1623">
        <v>23.02</v>
      </c>
      <c r="F1623">
        <v>23.390833333333333</v>
      </c>
      <c r="G1623">
        <v>9.5499999999999989</v>
      </c>
      <c r="H1623">
        <v>14.004166666666668</v>
      </c>
      <c r="I1623">
        <v>14.284999999999998</v>
      </c>
      <c r="J1623">
        <v>17.899999999999999</v>
      </c>
      <c r="K1623" s="2">
        <v>28.78</v>
      </c>
      <c r="L1623" s="2">
        <v>22.33</v>
      </c>
      <c r="M1623">
        <f t="shared" si="273"/>
        <v>29.199576388888801</v>
      </c>
      <c r="N1623">
        <f t="shared" si="274"/>
        <v>3.0575472658522309</v>
      </c>
      <c r="O1623">
        <f t="shared" si="275"/>
        <v>1.6312612507759108</v>
      </c>
      <c r="P1623">
        <f t="shared" si="276"/>
        <v>9</v>
      </c>
      <c r="Q1623">
        <f t="shared" si="277"/>
        <v>24</v>
      </c>
      <c r="AC1623" s="2"/>
      <c r="AD1623" s="2"/>
    </row>
    <row r="1624" spans="1:30" x14ac:dyDescent="0.25">
      <c r="A1624" s="6">
        <v>41906.791666659927</v>
      </c>
      <c r="B1624" s="8">
        <v>22.803333333333335</v>
      </c>
      <c r="C1624">
        <v>30.753333333333334</v>
      </c>
      <c r="D1624">
        <v>29.165000000000003</v>
      </c>
      <c r="E1624">
        <v>23.022500000000004</v>
      </c>
      <c r="F1624">
        <v>23.414999999999996</v>
      </c>
      <c r="G1624">
        <v>9.5833333333333339</v>
      </c>
      <c r="H1624">
        <v>14.154166666666667</v>
      </c>
      <c r="I1624">
        <v>14.430833333333334</v>
      </c>
      <c r="J1624">
        <v>17.933333333333334</v>
      </c>
      <c r="K1624" s="2">
        <v>28.78</v>
      </c>
      <c r="L1624" s="2">
        <v>22.33</v>
      </c>
      <c r="M1624">
        <f t="shared" si="273"/>
        <v>29.091027777777789</v>
      </c>
      <c r="N1624">
        <f t="shared" si="274"/>
        <v>3.035585507246378</v>
      </c>
      <c r="O1624">
        <f t="shared" si="275"/>
        <v>1.6221762701363078</v>
      </c>
      <c r="P1624">
        <f t="shared" si="276"/>
        <v>9</v>
      </c>
      <c r="Q1624">
        <f t="shared" si="277"/>
        <v>24</v>
      </c>
      <c r="AC1624" s="2"/>
      <c r="AD1624" s="2"/>
    </row>
    <row r="1625" spans="1:30" x14ac:dyDescent="0.25">
      <c r="A1625" s="6">
        <v>41906.833333326591</v>
      </c>
      <c r="B1625" s="8">
        <v>21.993333333333332</v>
      </c>
      <c r="C1625">
        <v>30.479166666666671</v>
      </c>
      <c r="D1625">
        <v>29.156666666666666</v>
      </c>
      <c r="E1625">
        <v>23.008333333333336</v>
      </c>
      <c r="F1625">
        <v>23.397499999999997</v>
      </c>
      <c r="G1625">
        <v>6.4250000000000007</v>
      </c>
      <c r="H1625">
        <v>14.393333333333333</v>
      </c>
      <c r="I1625">
        <v>14.343333333333334</v>
      </c>
      <c r="J1625">
        <v>14.808333333333332</v>
      </c>
      <c r="K1625" s="2">
        <v>28.78</v>
      </c>
      <c r="L1625" s="2">
        <v>22.33</v>
      </c>
      <c r="M1625">
        <f t="shared" si="273"/>
        <v>0</v>
      </c>
      <c r="N1625">
        <f t="shared" si="274"/>
        <v>0</v>
      </c>
      <c r="O1625">
        <f t="shared" si="275"/>
        <v>0</v>
      </c>
      <c r="P1625">
        <f t="shared" si="276"/>
        <v>9</v>
      </c>
      <c r="Q1625">
        <f t="shared" si="277"/>
        <v>24</v>
      </c>
      <c r="AC1625" s="2"/>
      <c r="AD1625" s="2"/>
    </row>
    <row r="1626" spans="1:30" x14ac:dyDescent="0.25">
      <c r="A1626" s="6">
        <v>41907.291666659898</v>
      </c>
      <c r="B1626" s="8">
        <v>22.845000000000006</v>
      </c>
      <c r="C1626">
        <v>30.60083333333333</v>
      </c>
      <c r="D1626">
        <v>28.500833333333333</v>
      </c>
      <c r="E1626">
        <v>22.852500000000003</v>
      </c>
      <c r="F1626">
        <v>23.220833333333335</v>
      </c>
      <c r="G1626">
        <v>14.108333333333329</v>
      </c>
      <c r="H1626">
        <v>14.727499999999999</v>
      </c>
      <c r="I1626">
        <v>15.521666666666668</v>
      </c>
      <c r="J1626">
        <v>22.408333333333331</v>
      </c>
      <c r="K1626" s="2">
        <v>28.78</v>
      </c>
      <c r="L1626" s="2">
        <v>22.33</v>
      </c>
      <c r="M1626">
        <f t="shared" si="273"/>
        <v>42.57276527777784</v>
      </c>
      <c r="N1626">
        <f t="shared" si="274"/>
        <v>3.0175616263043961</v>
      </c>
      <c r="O1626">
        <f t="shared" si="275"/>
        <v>1.8998630841700785</v>
      </c>
      <c r="P1626">
        <f t="shared" si="276"/>
        <v>9</v>
      </c>
      <c r="Q1626">
        <f t="shared" si="277"/>
        <v>25</v>
      </c>
      <c r="AC1626" s="2"/>
      <c r="AD1626" s="2"/>
    </row>
    <row r="1627" spans="1:30" x14ac:dyDescent="0.25">
      <c r="A1627" s="6">
        <v>41907.333333326562</v>
      </c>
      <c r="B1627" s="8">
        <v>24.339999999999996</v>
      </c>
      <c r="C1627">
        <v>30.897500000000004</v>
      </c>
      <c r="D1627">
        <v>28.737499999999997</v>
      </c>
      <c r="E1627">
        <v>22.887499999999999</v>
      </c>
      <c r="F1627">
        <v>23.254166666666666</v>
      </c>
      <c r="G1627">
        <v>14.024999999999999</v>
      </c>
      <c r="H1627">
        <v>13.783333333333333</v>
      </c>
      <c r="I1627">
        <v>14.432499999999999</v>
      </c>
      <c r="J1627">
        <v>22.316666666666663</v>
      </c>
      <c r="K1627" s="2">
        <v>28.78</v>
      </c>
      <c r="L1627" s="2">
        <v>22.33</v>
      </c>
      <c r="M1627">
        <f t="shared" si="273"/>
        <v>38.795273611111092</v>
      </c>
      <c r="N1627">
        <f t="shared" si="274"/>
        <v>2.7661514161220033</v>
      </c>
      <c r="O1627">
        <f t="shared" si="275"/>
        <v>1.7383991162559118</v>
      </c>
      <c r="P1627">
        <f t="shared" si="276"/>
        <v>9</v>
      </c>
      <c r="Q1627">
        <f t="shared" si="277"/>
        <v>25</v>
      </c>
      <c r="AC1627" s="2"/>
      <c r="AD1627" s="2"/>
    </row>
    <row r="1628" spans="1:30" x14ac:dyDescent="0.25">
      <c r="A1628" s="6">
        <v>41907.374999993226</v>
      </c>
      <c r="B1628" s="8">
        <v>25.949999999999996</v>
      </c>
      <c r="C1628">
        <v>30.769166666666663</v>
      </c>
      <c r="D1628">
        <v>28.875833333333329</v>
      </c>
      <c r="E1628">
        <v>22.91416666666667</v>
      </c>
      <c r="F1628">
        <v>23.264166666666672</v>
      </c>
      <c r="G1628">
        <v>11.066666666666665</v>
      </c>
      <c r="H1628">
        <v>14.035833333333334</v>
      </c>
      <c r="I1628">
        <v>14.549999999999999</v>
      </c>
      <c r="J1628">
        <v>19.391666666666662</v>
      </c>
      <c r="K1628" s="2">
        <v>28.78</v>
      </c>
      <c r="L1628" s="2">
        <v>22.33</v>
      </c>
      <c r="M1628">
        <f t="shared" si="273"/>
        <v>35.278298611111047</v>
      </c>
      <c r="N1628">
        <f t="shared" si="274"/>
        <v>3.1877980672690711</v>
      </c>
      <c r="O1628">
        <f t="shared" si="275"/>
        <v>1.8192504655493453</v>
      </c>
      <c r="P1628">
        <f t="shared" si="276"/>
        <v>9</v>
      </c>
      <c r="Q1628">
        <f t="shared" si="277"/>
        <v>25</v>
      </c>
      <c r="AC1628" s="2"/>
      <c r="AD1628" s="2"/>
    </row>
    <row r="1629" spans="1:30" x14ac:dyDescent="0.25">
      <c r="A1629" s="6">
        <v>41907.41666665989</v>
      </c>
      <c r="B1629" s="8">
        <v>27.459999999999994</v>
      </c>
      <c r="C1629">
        <v>30.778333333333332</v>
      </c>
      <c r="D1629">
        <v>29.002500000000001</v>
      </c>
      <c r="E1629">
        <v>22.935833333333331</v>
      </c>
      <c r="F1629">
        <v>23.287499999999998</v>
      </c>
      <c r="G1629">
        <v>12.733333333333334</v>
      </c>
      <c r="H1629">
        <v>14.058333333333332</v>
      </c>
      <c r="I1629">
        <v>14.428333333333333</v>
      </c>
      <c r="J1629">
        <v>17.816666666666666</v>
      </c>
      <c r="K1629" s="2">
        <v>28.78</v>
      </c>
      <c r="L1629" s="2">
        <v>22.33</v>
      </c>
      <c r="M1629">
        <f t="shared" si="273"/>
        <v>31.522516666666689</v>
      </c>
      <c r="N1629">
        <f t="shared" si="274"/>
        <v>2.4755903141361273</v>
      </c>
      <c r="O1629">
        <f t="shared" si="275"/>
        <v>1.7692712815715634</v>
      </c>
      <c r="P1629">
        <f t="shared" si="276"/>
        <v>9</v>
      </c>
      <c r="Q1629">
        <f t="shared" si="277"/>
        <v>25</v>
      </c>
      <c r="AC1629" s="2"/>
      <c r="AD1629" s="2"/>
    </row>
    <row r="1630" spans="1:30" x14ac:dyDescent="0.25">
      <c r="A1630" s="6">
        <v>41907.458333326555</v>
      </c>
      <c r="B1630" s="8">
        <v>27.641666666666662</v>
      </c>
      <c r="C1630">
        <v>31.134166666666662</v>
      </c>
      <c r="D1630">
        <v>29.014999999999997</v>
      </c>
      <c r="E1630">
        <v>22.941666666666666</v>
      </c>
      <c r="F1630">
        <v>23.319999999999997</v>
      </c>
      <c r="G1630">
        <v>12.666666666666666</v>
      </c>
      <c r="H1630">
        <v>13.76</v>
      </c>
      <c r="I1630">
        <v>14.409166666666669</v>
      </c>
      <c r="J1630">
        <v>20.941666666666663</v>
      </c>
      <c r="K1630" s="2">
        <v>28.78</v>
      </c>
      <c r="L1630" s="2">
        <v>22.33</v>
      </c>
      <c r="M1630">
        <f t="shared" si="273"/>
        <v>38.795273611111178</v>
      </c>
      <c r="N1630">
        <f t="shared" si="274"/>
        <v>3.0627847587719352</v>
      </c>
      <c r="O1630">
        <f t="shared" si="275"/>
        <v>1.8525399257195949</v>
      </c>
      <c r="P1630">
        <f t="shared" si="276"/>
        <v>9</v>
      </c>
      <c r="Q1630">
        <f t="shared" si="277"/>
        <v>25</v>
      </c>
      <c r="AC1630" s="2"/>
      <c r="AD1630" s="2"/>
    </row>
    <row r="1631" spans="1:30" x14ac:dyDescent="0.25">
      <c r="A1631" s="6">
        <v>41907.499999993219</v>
      </c>
      <c r="B1631" s="8">
        <v>27.81333333333334</v>
      </c>
      <c r="C1631">
        <v>30.994166666666668</v>
      </c>
      <c r="D1631">
        <v>29.094166666666666</v>
      </c>
      <c r="E1631">
        <v>22.96166666666667</v>
      </c>
      <c r="F1631">
        <v>23.320833333333329</v>
      </c>
      <c r="G1631">
        <v>11.125</v>
      </c>
      <c r="H1631">
        <v>14.115</v>
      </c>
      <c r="I1631">
        <v>14.693333333333333</v>
      </c>
      <c r="J1631">
        <v>19.441666666666666</v>
      </c>
      <c r="K1631" s="2">
        <v>28.78</v>
      </c>
      <c r="L1631" s="2">
        <v>22.33</v>
      </c>
      <c r="M1631">
        <f t="shared" si="273"/>
        <v>36.949947222222214</v>
      </c>
      <c r="N1631">
        <f t="shared" si="274"/>
        <v>3.3213435705368282</v>
      </c>
      <c r="O1631">
        <f t="shared" si="275"/>
        <v>1.9005545077868262</v>
      </c>
      <c r="P1631">
        <f t="shared" si="276"/>
        <v>9</v>
      </c>
      <c r="Q1631">
        <f t="shared" si="277"/>
        <v>25</v>
      </c>
      <c r="AC1631" s="2"/>
      <c r="AD1631" s="2"/>
    </row>
    <row r="1632" spans="1:30" x14ac:dyDescent="0.25">
      <c r="A1632" s="6">
        <v>41907.541666659883</v>
      </c>
      <c r="B1632" s="8">
        <v>28.289999999999996</v>
      </c>
      <c r="C1632">
        <v>31.602499999999996</v>
      </c>
      <c r="D1632">
        <v>29.185833333333331</v>
      </c>
      <c r="E1632">
        <v>22.965833333333336</v>
      </c>
      <c r="F1632">
        <v>23.331666666666663</v>
      </c>
      <c r="G1632">
        <v>14.250000000000002</v>
      </c>
      <c r="H1632">
        <v>13.635833333333336</v>
      </c>
      <c r="I1632">
        <v>14.465000000000003</v>
      </c>
      <c r="J1632">
        <v>22.541666666666668</v>
      </c>
      <c r="K1632" s="2">
        <v>28.78</v>
      </c>
      <c r="L1632" s="2">
        <v>22.33</v>
      </c>
      <c r="M1632">
        <f t="shared" si="273"/>
        <v>43.484573611111124</v>
      </c>
      <c r="N1632">
        <f t="shared" si="274"/>
        <v>3.051549025341131</v>
      </c>
      <c r="O1632">
        <f t="shared" si="275"/>
        <v>1.9290753542821939</v>
      </c>
      <c r="P1632">
        <f t="shared" si="276"/>
        <v>9</v>
      </c>
      <c r="Q1632">
        <f t="shared" si="277"/>
        <v>25</v>
      </c>
      <c r="AC1632" s="2"/>
      <c r="AD1632" s="2"/>
    </row>
    <row r="1633" spans="1:30" x14ac:dyDescent="0.25">
      <c r="A1633" s="6">
        <v>41907.583333326547</v>
      </c>
      <c r="B1633" s="8">
        <v>28.913333333333341</v>
      </c>
      <c r="C1633">
        <v>31.17916666666666</v>
      </c>
      <c r="D1633">
        <v>29.250833333333333</v>
      </c>
      <c r="E1633">
        <v>22.977500000000003</v>
      </c>
      <c r="F1633">
        <v>23.343333333333334</v>
      </c>
      <c r="G1633">
        <v>12.666666666666666</v>
      </c>
      <c r="H1633">
        <v>13.952499999999999</v>
      </c>
      <c r="I1633">
        <v>14.580833333333331</v>
      </c>
      <c r="J1633">
        <v>20.958333333333332</v>
      </c>
      <c r="K1633" s="2">
        <v>28.78</v>
      </c>
      <c r="L1633" s="2">
        <v>22.33</v>
      </c>
      <c r="M1633">
        <f t="shared" si="273"/>
        <v>38.252530555555516</v>
      </c>
      <c r="N1633">
        <f t="shared" si="274"/>
        <v>3.0199366228070148</v>
      </c>
      <c r="O1633">
        <f t="shared" si="275"/>
        <v>1.8251704440026491</v>
      </c>
      <c r="P1633">
        <f t="shared" si="276"/>
        <v>9</v>
      </c>
      <c r="Q1633">
        <f t="shared" si="277"/>
        <v>25</v>
      </c>
      <c r="AC1633" s="2"/>
      <c r="AD1633" s="2"/>
    </row>
    <row r="1634" spans="1:30" x14ac:dyDescent="0.25">
      <c r="A1634" s="6">
        <v>41907.624999993212</v>
      </c>
      <c r="B1634" s="8">
        <v>28.506666666666661</v>
      </c>
      <c r="C1634">
        <v>31.540833333333335</v>
      </c>
      <c r="D1634">
        <v>29.339166666666667</v>
      </c>
      <c r="E1634">
        <v>22.99</v>
      </c>
      <c r="F1634">
        <v>23.360833333333336</v>
      </c>
      <c r="G1634">
        <v>11.166666666666664</v>
      </c>
      <c r="H1634">
        <v>13.87</v>
      </c>
      <c r="I1634">
        <v>14.410833333333329</v>
      </c>
      <c r="J1634">
        <v>19.466666666666669</v>
      </c>
      <c r="K1634" s="2">
        <v>28.78</v>
      </c>
      <c r="L1634" s="2">
        <v>22.33</v>
      </c>
      <c r="M1634">
        <f t="shared" si="273"/>
        <v>35.97300972222213</v>
      </c>
      <c r="N1634">
        <f t="shared" si="274"/>
        <v>3.221463557213923</v>
      </c>
      <c r="O1634">
        <f t="shared" si="275"/>
        <v>1.8479285816209996</v>
      </c>
      <c r="P1634">
        <f t="shared" si="276"/>
        <v>9</v>
      </c>
      <c r="Q1634">
        <f t="shared" si="277"/>
        <v>25</v>
      </c>
      <c r="AC1634" s="2"/>
      <c r="AD1634" s="2"/>
    </row>
    <row r="1635" spans="1:30" x14ac:dyDescent="0.25">
      <c r="A1635" s="6">
        <v>41907.666666659876</v>
      </c>
      <c r="B1635" s="8">
        <v>27.001666666666669</v>
      </c>
      <c r="C1635">
        <v>31.456666666666663</v>
      </c>
      <c r="D1635">
        <v>29.322500000000002</v>
      </c>
      <c r="E1635">
        <v>22.999166666666667</v>
      </c>
      <c r="F1635">
        <v>23.373333333333335</v>
      </c>
      <c r="G1635">
        <v>14.274999999999999</v>
      </c>
      <c r="H1635">
        <v>13.8225</v>
      </c>
      <c r="I1635">
        <v>14.625</v>
      </c>
      <c r="J1635">
        <v>22.558333333333334</v>
      </c>
      <c r="K1635" s="2">
        <v>28.78</v>
      </c>
      <c r="L1635" s="2">
        <v>22.33</v>
      </c>
      <c r="M1635">
        <f t="shared" si="273"/>
        <v>42.789862500000005</v>
      </c>
      <c r="N1635">
        <f t="shared" si="274"/>
        <v>2.9975385288966732</v>
      </c>
      <c r="O1635">
        <f t="shared" si="275"/>
        <v>1.896853897303288</v>
      </c>
      <c r="P1635">
        <f t="shared" si="276"/>
        <v>9</v>
      </c>
      <c r="Q1635">
        <f t="shared" si="277"/>
        <v>25</v>
      </c>
      <c r="AC1635" s="2"/>
      <c r="AD1635" s="2"/>
    </row>
    <row r="1636" spans="1:30" x14ac:dyDescent="0.25">
      <c r="A1636" s="6">
        <v>41907.70833332654</v>
      </c>
      <c r="B1636" s="8">
        <v>25.538333333333323</v>
      </c>
      <c r="C1636">
        <v>31.030833333333334</v>
      </c>
      <c r="D1636">
        <v>29.345000000000002</v>
      </c>
      <c r="E1636">
        <v>22.998333333333335</v>
      </c>
      <c r="F1636">
        <v>23.379166666666663</v>
      </c>
      <c r="G1636">
        <v>9.6083333333333325</v>
      </c>
      <c r="H1636">
        <v>14.147500000000003</v>
      </c>
      <c r="I1636">
        <v>14.475833333333334</v>
      </c>
      <c r="J1636">
        <v>17.983333333333334</v>
      </c>
      <c r="K1636" s="2">
        <v>28.78</v>
      </c>
      <c r="L1636" s="2">
        <v>22.33</v>
      </c>
      <c r="M1636">
        <f t="shared" si="273"/>
        <v>30.437030555555502</v>
      </c>
      <c r="N1636">
        <f t="shared" si="274"/>
        <v>3.1677742122000527</v>
      </c>
      <c r="O1636">
        <f t="shared" si="275"/>
        <v>1.6925132839048471</v>
      </c>
      <c r="P1636">
        <f t="shared" si="276"/>
        <v>9</v>
      </c>
      <c r="Q1636">
        <f t="shared" si="277"/>
        <v>25</v>
      </c>
      <c r="AC1636" s="2"/>
      <c r="AD1636" s="2"/>
    </row>
    <row r="1637" spans="1:30" x14ac:dyDescent="0.25">
      <c r="A1637" s="6">
        <v>41907.749999993204</v>
      </c>
      <c r="B1637" s="8">
        <v>24.531666666666673</v>
      </c>
      <c r="C1637">
        <v>31.094999999999999</v>
      </c>
      <c r="D1637">
        <v>29.263333333333339</v>
      </c>
      <c r="E1637">
        <v>22.998333333333331</v>
      </c>
      <c r="F1637">
        <v>23.400833333333335</v>
      </c>
      <c r="G1637">
        <v>8</v>
      </c>
      <c r="H1637">
        <v>14.039166666666667</v>
      </c>
      <c r="I1637">
        <v>14.294166666666669</v>
      </c>
      <c r="J1637">
        <v>16.374999999999996</v>
      </c>
      <c r="K1637" s="2">
        <v>28.78</v>
      </c>
      <c r="L1637" s="2">
        <v>22.33</v>
      </c>
      <c r="M1637">
        <f t="shared" si="273"/>
        <v>28.526575000000065</v>
      </c>
      <c r="N1637">
        <f t="shared" si="274"/>
        <v>3.5658218750000081</v>
      </c>
      <c r="O1637">
        <f t="shared" si="275"/>
        <v>1.7420809160305386</v>
      </c>
      <c r="P1637">
        <f t="shared" si="276"/>
        <v>9</v>
      </c>
      <c r="Q1637">
        <f t="shared" si="277"/>
        <v>25</v>
      </c>
      <c r="AC1637" s="2"/>
      <c r="AD1637" s="2"/>
    </row>
    <row r="1638" spans="1:30" x14ac:dyDescent="0.25">
      <c r="A1638" s="6">
        <v>41907.791666659868</v>
      </c>
      <c r="B1638" s="8">
        <v>24.134999999999998</v>
      </c>
      <c r="C1638">
        <v>30.930833333333336</v>
      </c>
      <c r="D1638">
        <v>29.194999999999997</v>
      </c>
      <c r="E1638">
        <v>22.997499999999999</v>
      </c>
      <c r="F1638">
        <v>23.423333333333336</v>
      </c>
      <c r="G1638">
        <v>9.5500000000000025</v>
      </c>
      <c r="H1638">
        <v>14.1</v>
      </c>
      <c r="I1638">
        <v>14.406666666666666</v>
      </c>
      <c r="J1638">
        <v>17.916666666666664</v>
      </c>
      <c r="K1638" s="2">
        <v>28.78</v>
      </c>
      <c r="L1638" s="2">
        <v>22.33</v>
      </c>
      <c r="M1638">
        <f t="shared" si="273"/>
        <v>29.872577777777774</v>
      </c>
      <c r="N1638">
        <f t="shared" si="274"/>
        <v>3.1280186154741116</v>
      </c>
      <c r="O1638">
        <f t="shared" si="275"/>
        <v>1.6673066666666667</v>
      </c>
      <c r="P1638">
        <f t="shared" si="276"/>
        <v>9</v>
      </c>
      <c r="Q1638">
        <f t="shared" si="277"/>
        <v>25</v>
      </c>
      <c r="AC1638" s="2"/>
      <c r="AD1638" s="2"/>
    </row>
    <row r="1639" spans="1:30" x14ac:dyDescent="0.25">
      <c r="A1639" s="6">
        <v>41907.833333326533</v>
      </c>
      <c r="B1639" s="8">
        <v>23.749999999999993</v>
      </c>
      <c r="C1639">
        <v>30.525833333333335</v>
      </c>
      <c r="D1639">
        <v>29.141666666666666</v>
      </c>
      <c r="E1639">
        <v>22.995833333333334</v>
      </c>
      <c r="F1639">
        <v>23.440833333333334</v>
      </c>
      <c r="G1639">
        <v>9.5250000000000004</v>
      </c>
      <c r="H1639">
        <v>14.272500000000001</v>
      </c>
      <c r="I1639">
        <v>14.455</v>
      </c>
      <c r="J1639">
        <v>17.849999999999998</v>
      </c>
      <c r="K1639" s="2">
        <v>28.78</v>
      </c>
      <c r="L1639" s="2">
        <v>22.33</v>
      </c>
      <c r="M1639">
        <f t="shared" si="273"/>
        <v>26.637829166666641</v>
      </c>
      <c r="N1639">
        <f t="shared" si="274"/>
        <v>2.796622484689411</v>
      </c>
      <c r="O1639">
        <f t="shared" si="275"/>
        <v>1.492315359477123</v>
      </c>
      <c r="P1639">
        <f t="shared" si="276"/>
        <v>9</v>
      </c>
      <c r="Q1639">
        <f t="shared" si="277"/>
        <v>25</v>
      </c>
      <c r="AC1639" s="2"/>
      <c r="AD1639" s="2"/>
    </row>
    <row r="1640" spans="1:30" x14ac:dyDescent="0.25">
      <c r="A1640" s="6">
        <v>41908.291666659839</v>
      </c>
      <c r="B1640" s="8">
        <v>23.798333333333336</v>
      </c>
      <c r="C1640">
        <v>31.158333333333331</v>
      </c>
      <c r="D1640">
        <v>28.528333333333336</v>
      </c>
      <c r="E1640">
        <v>22.905000000000001</v>
      </c>
      <c r="F1640">
        <v>23.27333333333333</v>
      </c>
      <c r="G1640">
        <v>15.825000000000001</v>
      </c>
      <c r="H1640">
        <v>14.524999999999999</v>
      </c>
      <c r="I1640">
        <v>15.585833333333333</v>
      </c>
      <c r="J1640">
        <v>24.049999999999997</v>
      </c>
      <c r="K1640" s="2">
        <v>28.78</v>
      </c>
      <c r="L1640" s="2">
        <v>22.33</v>
      </c>
      <c r="M1640">
        <f t="shared" si="273"/>
        <v>49.519876388888918</v>
      </c>
      <c r="N1640">
        <f t="shared" si="274"/>
        <v>3.129218097244165</v>
      </c>
      <c r="O1640">
        <f t="shared" si="275"/>
        <v>2.0590385192885208</v>
      </c>
      <c r="P1640">
        <f t="shared" si="276"/>
        <v>9</v>
      </c>
      <c r="Q1640">
        <f t="shared" si="277"/>
        <v>26</v>
      </c>
      <c r="AC1640" s="2"/>
      <c r="AD1640" s="2"/>
    </row>
    <row r="1641" spans="1:30" x14ac:dyDescent="0.25">
      <c r="A1641" s="6">
        <v>41908.333333326504</v>
      </c>
      <c r="B1641" s="8">
        <v>25.240000000000009</v>
      </c>
      <c r="C1641">
        <v>30.83583333333333</v>
      </c>
      <c r="D1641">
        <v>28.810000000000002</v>
      </c>
      <c r="E1641">
        <v>22.927499999999998</v>
      </c>
      <c r="F1641">
        <v>23.317499999999999</v>
      </c>
      <c r="G1641">
        <v>12.641666666666666</v>
      </c>
      <c r="H1641">
        <v>13.909999999999998</v>
      </c>
      <c r="I1641">
        <v>14.571666666666667</v>
      </c>
      <c r="J1641">
        <v>20.908333333333331</v>
      </c>
      <c r="K1641" s="2">
        <v>28.78</v>
      </c>
      <c r="L1641" s="2">
        <v>22.33</v>
      </c>
      <c r="M1641">
        <f t="shared" si="273"/>
        <v>39.120919444444496</v>
      </c>
      <c r="N1641">
        <f t="shared" si="274"/>
        <v>3.0946014062843372</v>
      </c>
      <c r="O1641">
        <f t="shared" si="275"/>
        <v>1.871068287498342</v>
      </c>
      <c r="P1641">
        <f t="shared" si="276"/>
        <v>9</v>
      </c>
      <c r="Q1641">
        <f t="shared" si="277"/>
        <v>26</v>
      </c>
      <c r="AC1641" s="2"/>
      <c r="AD1641" s="2"/>
    </row>
    <row r="1642" spans="1:30" x14ac:dyDescent="0.25">
      <c r="A1642" s="6">
        <v>41908.374999993168</v>
      </c>
      <c r="B1642" s="8">
        <v>26.568333333333342</v>
      </c>
      <c r="C1642">
        <v>31.035833333333333</v>
      </c>
      <c r="D1642">
        <v>28.982499999999998</v>
      </c>
      <c r="E1642">
        <v>22.961666666666662</v>
      </c>
      <c r="F1642">
        <v>23.340833333333336</v>
      </c>
      <c r="G1642">
        <v>12.666666666666666</v>
      </c>
      <c r="H1642">
        <v>13.714166666666666</v>
      </c>
      <c r="I1642">
        <v>14.360833333333337</v>
      </c>
      <c r="J1642">
        <v>20.924999999999997</v>
      </c>
      <c r="K1642" s="2">
        <v>28.78</v>
      </c>
      <c r="L1642" s="2">
        <v>22.33</v>
      </c>
      <c r="M1642">
        <f t="shared" ref="M1642:M1681" si="278">IF(G1642&lt;3,0,IF(H1642&gt;I1642,0,(4.2*L1642*(I1642-H1642+0.84)/3.6)))</f>
        <v>38.730144444444576</v>
      </c>
      <c r="N1642">
        <f t="shared" ref="N1642:N1681" si="279">M1642/G1642</f>
        <v>3.0576429824561511</v>
      </c>
      <c r="O1642">
        <f t="shared" ref="O1642:O1681" si="280">M1642/J1642</f>
        <v>1.8509029603079847</v>
      </c>
      <c r="P1642">
        <f t="shared" ref="P1642:P1681" si="281">MONTH(A1642)</f>
        <v>9</v>
      </c>
      <c r="Q1642">
        <f t="shared" ref="Q1642:Q1681" si="282">DAY(A1642)</f>
        <v>26</v>
      </c>
      <c r="AC1642" s="2"/>
      <c r="AD1642" s="2"/>
    </row>
    <row r="1643" spans="1:30" x14ac:dyDescent="0.25">
      <c r="A1643" s="6">
        <v>41908.416666659832</v>
      </c>
      <c r="B1643" s="8">
        <v>27.306666666666672</v>
      </c>
      <c r="C1643">
        <v>31.069999999999997</v>
      </c>
      <c r="D1643">
        <v>29.036153846153844</v>
      </c>
      <c r="E1643">
        <v>22.985384615384614</v>
      </c>
      <c r="F1643">
        <v>23.367692307692309</v>
      </c>
      <c r="G1643">
        <v>13.161538461538459</v>
      </c>
      <c r="H1643">
        <v>13.786923076923076</v>
      </c>
      <c r="I1643">
        <v>14.505384615384617</v>
      </c>
      <c r="J1643">
        <v>21.407692307692304</v>
      </c>
      <c r="K1643" s="2">
        <v>28.78</v>
      </c>
      <c r="L1643" s="2">
        <v>22.33</v>
      </c>
      <c r="M1643">
        <f t="shared" si="278"/>
        <v>40.600520512820587</v>
      </c>
      <c r="N1643">
        <f t="shared" si="279"/>
        <v>3.0847853107344694</v>
      </c>
      <c r="O1643">
        <f t="shared" si="280"/>
        <v>1.896538866930175</v>
      </c>
      <c r="P1643">
        <f t="shared" si="281"/>
        <v>9</v>
      </c>
      <c r="Q1643">
        <f t="shared" si="282"/>
        <v>26</v>
      </c>
      <c r="AC1643" s="2"/>
      <c r="AD1643" s="2"/>
    </row>
    <row r="1644" spans="1:30" x14ac:dyDescent="0.25">
      <c r="A1644" s="6">
        <v>41908.458333326496</v>
      </c>
      <c r="B1644" s="8">
        <v>27.611666666666665</v>
      </c>
      <c r="C1644">
        <v>30.647500000000004</v>
      </c>
      <c r="D1644">
        <v>29.048333333333336</v>
      </c>
      <c r="E1644">
        <v>23.00333333333333</v>
      </c>
      <c r="F1644">
        <v>23.37833333333333</v>
      </c>
      <c r="G1644">
        <v>9.4999999999999982</v>
      </c>
      <c r="H1644">
        <v>14.198333333333332</v>
      </c>
      <c r="I1644">
        <v>14.512500000000001</v>
      </c>
      <c r="J1644">
        <v>17.808333333333334</v>
      </c>
      <c r="K1644" s="2">
        <v>28.78</v>
      </c>
      <c r="L1644" s="2">
        <v>22.33</v>
      </c>
      <c r="M1644">
        <f t="shared" si="278"/>
        <v>30.06796527777783</v>
      </c>
      <c r="N1644">
        <f t="shared" si="279"/>
        <v>3.1650489766081931</v>
      </c>
      <c r="O1644">
        <f t="shared" si="280"/>
        <v>1.6884210731555169</v>
      </c>
      <c r="P1644">
        <f t="shared" si="281"/>
        <v>9</v>
      </c>
      <c r="Q1644">
        <f t="shared" si="282"/>
        <v>26</v>
      </c>
      <c r="AC1644" s="2"/>
      <c r="AD1644" s="2"/>
    </row>
    <row r="1645" spans="1:30" x14ac:dyDescent="0.25">
      <c r="A1645" s="6">
        <v>41908.499999993161</v>
      </c>
      <c r="B1645" s="8">
        <v>28.27666666666666</v>
      </c>
      <c r="C1645">
        <v>30.923333333333332</v>
      </c>
      <c r="D1645">
        <v>29.073333333333334</v>
      </c>
      <c r="E1645">
        <v>23.004999999999999</v>
      </c>
      <c r="F1645">
        <v>23.388333333333332</v>
      </c>
      <c r="G1645">
        <v>9.5083333333333329</v>
      </c>
      <c r="H1645">
        <v>14.040833333333332</v>
      </c>
      <c r="I1645">
        <v>14.354166666666664</v>
      </c>
      <c r="J1645">
        <v>17.816666666666666</v>
      </c>
      <c r="K1645" s="2">
        <v>28.78</v>
      </c>
      <c r="L1645" s="2">
        <v>22.33</v>
      </c>
      <c r="M1645">
        <f t="shared" si="278"/>
        <v>30.046255555555533</v>
      </c>
      <c r="N1645">
        <f t="shared" si="279"/>
        <v>3.1599918200408976</v>
      </c>
      <c r="O1645">
        <f t="shared" si="280"/>
        <v>1.6864128468974107</v>
      </c>
      <c r="P1645">
        <f t="shared" si="281"/>
        <v>9</v>
      </c>
      <c r="Q1645">
        <f t="shared" si="282"/>
        <v>26</v>
      </c>
      <c r="AC1645" s="2"/>
      <c r="AD1645" s="2"/>
    </row>
    <row r="1646" spans="1:30" x14ac:dyDescent="0.25">
      <c r="A1646" s="6">
        <v>41908.541666659825</v>
      </c>
      <c r="B1646" s="8">
        <v>28.013333333333328</v>
      </c>
      <c r="C1646">
        <v>31.2225</v>
      </c>
      <c r="D1646">
        <v>29.09</v>
      </c>
      <c r="E1646">
        <v>23.018333333333331</v>
      </c>
      <c r="F1646">
        <v>23.396666666666661</v>
      </c>
      <c r="G1646">
        <v>12.683333333333332</v>
      </c>
      <c r="H1646">
        <v>13.649999999999999</v>
      </c>
      <c r="I1646">
        <v>14.480833333333335</v>
      </c>
      <c r="J1646">
        <v>20.924999999999997</v>
      </c>
      <c r="K1646" s="2">
        <v>28.78</v>
      </c>
      <c r="L1646" s="2">
        <v>22.33</v>
      </c>
      <c r="M1646">
        <f t="shared" si="278"/>
        <v>43.527993055555626</v>
      </c>
      <c r="N1646">
        <f t="shared" si="279"/>
        <v>3.4319048401226517</v>
      </c>
      <c r="O1646">
        <f t="shared" si="280"/>
        <v>2.080190827027748</v>
      </c>
      <c r="P1646">
        <f t="shared" si="281"/>
        <v>9</v>
      </c>
      <c r="Q1646">
        <f t="shared" si="282"/>
        <v>26</v>
      </c>
      <c r="AC1646" s="2"/>
      <c r="AD1646" s="2"/>
    </row>
    <row r="1647" spans="1:30" x14ac:dyDescent="0.25">
      <c r="A1647" s="6">
        <v>41908.583333326489</v>
      </c>
      <c r="B1647" s="8">
        <v>27.493333333333329</v>
      </c>
      <c r="C1647">
        <v>30.854166666666668</v>
      </c>
      <c r="D1647">
        <v>29.137499999999999</v>
      </c>
      <c r="E1647">
        <v>23.025833333333335</v>
      </c>
      <c r="F1647">
        <v>23.40166666666666</v>
      </c>
      <c r="G1647">
        <v>12.649999999999999</v>
      </c>
      <c r="H1647">
        <v>13.91666666666667</v>
      </c>
      <c r="I1647">
        <v>14.569166666666668</v>
      </c>
      <c r="J1647">
        <v>20.933333333333334</v>
      </c>
      <c r="K1647" s="2">
        <v>28.78</v>
      </c>
      <c r="L1647" s="2">
        <v>22.33</v>
      </c>
      <c r="M1647">
        <f t="shared" si="278"/>
        <v>38.882112499999941</v>
      </c>
      <c r="N1647">
        <f t="shared" si="279"/>
        <v>3.0736847826086913</v>
      </c>
      <c r="O1647">
        <f t="shared" si="280"/>
        <v>1.8574257563694239</v>
      </c>
      <c r="P1647">
        <f t="shared" si="281"/>
        <v>9</v>
      </c>
      <c r="Q1647">
        <f t="shared" si="282"/>
        <v>26</v>
      </c>
      <c r="AC1647" s="2"/>
      <c r="AD1647" s="2"/>
    </row>
    <row r="1648" spans="1:30" x14ac:dyDescent="0.25">
      <c r="A1648" s="6">
        <v>41908.624999993153</v>
      </c>
      <c r="B1648" s="8">
        <v>26.618333333333339</v>
      </c>
      <c r="C1648">
        <v>31.03166666666667</v>
      </c>
      <c r="D1648">
        <v>29.202499999999997</v>
      </c>
      <c r="E1648">
        <v>23.030833333333334</v>
      </c>
      <c r="F1648">
        <v>23.400833333333335</v>
      </c>
      <c r="G1648">
        <v>9.5249999999999986</v>
      </c>
      <c r="H1648">
        <v>14.058333333333335</v>
      </c>
      <c r="I1648">
        <v>14.385833333333332</v>
      </c>
      <c r="J1648">
        <v>17.858333333333331</v>
      </c>
      <c r="K1648" s="2">
        <v>28.78</v>
      </c>
      <c r="L1648" s="2">
        <v>22.33</v>
      </c>
      <c r="M1648">
        <f t="shared" si="278"/>
        <v>30.415320833333254</v>
      </c>
      <c r="N1648">
        <f t="shared" si="279"/>
        <v>3.1932095363079536</v>
      </c>
      <c r="O1648">
        <f t="shared" si="280"/>
        <v>1.7031444237050821</v>
      </c>
      <c r="P1648">
        <f t="shared" si="281"/>
        <v>9</v>
      </c>
      <c r="Q1648">
        <f t="shared" si="282"/>
        <v>26</v>
      </c>
      <c r="AC1648" s="2"/>
      <c r="AD1648" s="2"/>
    </row>
    <row r="1649" spans="1:30" x14ac:dyDescent="0.25">
      <c r="A1649" s="6">
        <v>41908.666666659818</v>
      </c>
      <c r="B1649" s="8">
        <v>26.220000000000006</v>
      </c>
      <c r="C1649">
        <v>31.265833333333333</v>
      </c>
      <c r="D1649">
        <v>29.186666666666667</v>
      </c>
      <c r="E1649">
        <v>23.029166666666669</v>
      </c>
      <c r="F1649">
        <v>23.41333333333333</v>
      </c>
      <c r="G1649">
        <v>12.674999999999999</v>
      </c>
      <c r="H1649">
        <v>13.789166666666667</v>
      </c>
      <c r="I1649">
        <v>14.438333333333331</v>
      </c>
      <c r="J1649">
        <v>20.991666666666664</v>
      </c>
      <c r="K1649" s="2">
        <v>28.78</v>
      </c>
      <c r="L1649" s="2">
        <v>22.33</v>
      </c>
      <c r="M1649">
        <f t="shared" si="278"/>
        <v>38.795273611111043</v>
      </c>
      <c r="N1649">
        <f t="shared" si="279"/>
        <v>3.0607710935787806</v>
      </c>
      <c r="O1649">
        <f t="shared" si="280"/>
        <v>1.8481273653566199</v>
      </c>
      <c r="P1649">
        <f t="shared" si="281"/>
        <v>9</v>
      </c>
      <c r="Q1649">
        <f t="shared" si="282"/>
        <v>26</v>
      </c>
      <c r="AC1649" s="2"/>
      <c r="AD1649" s="2"/>
    </row>
    <row r="1650" spans="1:30" x14ac:dyDescent="0.25">
      <c r="A1650" s="6">
        <v>41908.708333326482</v>
      </c>
      <c r="B1650" s="8">
        <v>24.859999999999992</v>
      </c>
      <c r="C1650">
        <v>30.852499999999996</v>
      </c>
      <c r="D1650">
        <v>29.192499999999999</v>
      </c>
      <c r="E1650">
        <v>23.023333333333337</v>
      </c>
      <c r="F1650">
        <v>23.42166666666667</v>
      </c>
      <c r="G1650">
        <v>11.08333333333333</v>
      </c>
      <c r="H1650">
        <v>14.070833333333335</v>
      </c>
      <c r="I1650">
        <v>14.559166666666668</v>
      </c>
      <c r="J1650">
        <v>19.391666666666666</v>
      </c>
      <c r="K1650" s="2">
        <v>28.78</v>
      </c>
      <c r="L1650" s="2">
        <v>22.33</v>
      </c>
      <c r="M1650">
        <f t="shared" si="278"/>
        <v>34.605297222222219</v>
      </c>
      <c r="N1650">
        <f t="shared" si="279"/>
        <v>3.1222824561403515</v>
      </c>
      <c r="O1650">
        <f t="shared" si="280"/>
        <v>1.7845447643604067</v>
      </c>
      <c r="P1650">
        <f t="shared" si="281"/>
        <v>9</v>
      </c>
      <c r="Q1650">
        <f t="shared" si="282"/>
        <v>26</v>
      </c>
      <c r="AC1650" s="2"/>
      <c r="AD1650" s="2"/>
    </row>
    <row r="1651" spans="1:30" x14ac:dyDescent="0.25">
      <c r="A1651" s="6">
        <v>41908.749999993146</v>
      </c>
      <c r="B1651" s="8">
        <v>24.016666666666662</v>
      </c>
      <c r="C1651">
        <v>30.881666666666664</v>
      </c>
      <c r="D1651">
        <v>29.22</v>
      </c>
      <c r="E1651">
        <v>23.028333333333336</v>
      </c>
      <c r="F1651">
        <v>23.435833333333331</v>
      </c>
      <c r="G1651">
        <v>7.9749999999999988</v>
      </c>
      <c r="H1651">
        <v>14.086666666666668</v>
      </c>
      <c r="I1651">
        <v>14.404166666666667</v>
      </c>
      <c r="J1651">
        <v>16.283333333333335</v>
      </c>
      <c r="K1651" s="2">
        <v>28.78</v>
      </c>
      <c r="L1651" s="2">
        <v>22.33</v>
      </c>
      <c r="M1651">
        <f t="shared" si="278"/>
        <v>30.154804166666636</v>
      </c>
      <c r="N1651">
        <f t="shared" si="279"/>
        <v>3.7811666666666635</v>
      </c>
      <c r="O1651">
        <f t="shared" si="280"/>
        <v>1.8518815250767635</v>
      </c>
      <c r="P1651">
        <f t="shared" si="281"/>
        <v>9</v>
      </c>
      <c r="Q1651">
        <f t="shared" si="282"/>
        <v>26</v>
      </c>
      <c r="AC1651" s="2"/>
      <c r="AD1651" s="2"/>
    </row>
    <row r="1652" spans="1:30" x14ac:dyDescent="0.25">
      <c r="A1652" s="6">
        <v>41908.79166665981</v>
      </c>
      <c r="B1652" s="8">
        <v>23.580000000000002</v>
      </c>
      <c r="C1652">
        <v>31.213333333333328</v>
      </c>
      <c r="D1652">
        <v>29.194166666666675</v>
      </c>
      <c r="E1652">
        <v>23.02416666666667</v>
      </c>
      <c r="F1652">
        <v>23.435000000000002</v>
      </c>
      <c r="G1652">
        <v>9.5249999999999986</v>
      </c>
      <c r="H1652">
        <v>13.893333333333336</v>
      </c>
      <c r="I1652">
        <v>14.328333333333335</v>
      </c>
      <c r="J1652">
        <v>17.849999999999998</v>
      </c>
      <c r="K1652" s="2">
        <v>28.78</v>
      </c>
      <c r="L1652" s="2">
        <v>22.33</v>
      </c>
      <c r="M1652">
        <f t="shared" si="278"/>
        <v>33.215874999999961</v>
      </c>
      <c r="N1652">
        <f t="shared" si="279"/>
        <v>3.4872309711286054</v>
      </c>
      <c r="O1652">
        <f t="shared" si="280"/>
        <v>1.8608333333333313</v>
      </c>
      <c r="P1652">
        <f t="shared" si="281"/>
        <v>9</v>
      </c>
      <c r="Q1652">
        <f t="shared" si="282"/>
        <v>26</v>
      </c>
      <c r="AC1652" s="2"/>
      <c r="AD1652" s="2"/>
    </row>
    <row r="1653" spans="1:30" x14ac:dyDescent="0.25">
      <c r="A1653" s="6">
        <v>41908.833333326475</v>
      </c>
      <c r="B1653" s="8">
        <v>23.336666666666645</v>
      </c>
      <c r="C1653">
        <v>30.911666666666672</v>
      </c>
      <c r="D1653">
        <v>29.169166666666669</v>
      </c>
      <c r="E1653">
        <v>23.026666666666667</v>
      </c>
      <c r="F1653">
        <v>23.456666666666667</v>
      </c>
      <c r="G1653">
        <v>11.091666666666663</v>
      </c>
      <c r="H1653">
        <v>14.000833333333333</v>
      </c>
      <c r="I1653">
        <v>14.466666666666667</v>
      </c>
      <c r="J1653">
        <v>19.424999999999997</v>
      </c>
      <c r="K1653" s="2">
        <v>28.78</v>
      </c>
      <c r="L1653" s="2">
        <v>22.33</v>
      </c>
      <c r="M1653">
        <f t="shared" si="278"/>
        <v>34.01913472222224</v>
      </c>
      <c r="N1653">
        <f t="shared" si="279"/>
        <v>3.0670895316804434</v>
      </c>
      <c r="O1653">
        <f t="shared" si="280"/>
        <v>1.7513068068068081</v>
      </c>
      <c r="P1653">
        <f t="shared" si="281"/>
        <v>9</v>
      </c>
      <c r="Q1653">
        <f t="shared" si="282"/>
        <v>26</v>
      </c>
      <c r="AC1653" s="2"/>
      <c r="AD1653" s="2"/>
    </row>
    <row r="1654" spans="1:30" x14ac:dyDescent="0.25">
      <c r="A1654" s="6">
        <v>41909.291666659781</v>
      </c>
      <c r="B1654" s="8">
        <v>23.976666666666667</v>
      </c>
      <c r="C1654">
        <v>27.260833333333327</v>
      </c>
      <c r="D1654">
        <v>26.313333333333336</v>
      </c>
      <c r="E1654">
        <v>22.89916666666667</v>
      </c>
      <c r="F1654">
        <v>23.295833333333334</v>
      </c>
      <c r="G1654">
        <v>9.9999999999999992E-2</v>
      </c>
      <c r="H1654">
        <v>22.52333333333333</v>
      </c>
      <c r="I1654">
        <v>22.045000000000002</v>
      </c>
      <c r="J1654">
        <v>9.9999999999999992E-2</v>
      </c>
      <c r="K1654" s="2">
        <v>28.78</v>
      </c>
      <c r="L1654" s="2">
        <v>22.33</v>
      </c>
      <c r="M1654">
        <f t="shared" si="278"/>
        <v>0</v>
      </c>
      <c r="N1654">
        <f t="shared" si="279"/>
        <v>0</v>
      </c>
      <c r="O1654">
        <f t="shared" si="280"/>
        <v>0</v>
      </c>
      <c r="P1654">
        <f t="shared" si="281"/>
        <v>9</v>
      </c>
      <c r="Q1654">
        <f t="shared" si="282"/>
        <v>27</v>
      </c>
      <c r="AC1654" s="2"/>
      <c r="AD1654" s="2"/>
    </row>
    <row r="1655" spans="1:30" x14ac:dyDescent="0.25">
      <c r="A1655" s="6">
        <v>41909.333333326445</v>
      </c>
      <c r="B1655" s="8">
        <v>25.258333333333326</v>
      </c>
      <c r="C1655">
        <v>30.933333333333341</v>
      </c>
      <c r="D1655">
        <v>28.492500000000003</v>
      </c>
      <c r="E1655">
        <v>22.915000000000003</v>
      </c>
      <c r="F1655">
        <v>23.28583333333334</v>
      </c>
      <c r="G1655">
        <v>14.183333333333335</v>
      </c>
      <c r="H1655">
        <v>14.717499999999999</v>
      </c>
      <c r="I1655">
        <v>15.671666666666669</v>
      </c>
      <c r="J1655">
        <v>22.475000000000005</v>
      </c>
      <c r="K1655" s="2">
        <v>28.78</v>
      </c>
      <c r="L1655" s="2">
        <v>22.33</v>
      </c>
      <c r="M1655">
        <f t="shared" si="278"/>
        <v>46.741031944444508</v>
      </c>
      <c r="N1655">
        <f t="shared" si="279"/>
        <v>3.2954899138268745</v>
      </c>
      <c r="O1655">
        <f t="shared" si="280"/>
        <v>2.0796899641577085</v>
      </c>
      <c r="P1655">
        <f t="shared" si="281"/>
        <v>9</v>
      </c>
      <c r="Q1655">
        <f t="shared" si="282"/>
        <v>27</v>
      </c>
      <c r="AC1655" s="2"/>
      <c r="AD1655" s="2"/>
    </row>
    <row r="1656" spans="1:30" x14ac:dyDescent="0.25">
      <c r="A1656" s="6">
        <v>41909.37499999311</v>
      </c>
      <c r="B1656" s="8">
        <v>26.623333333333338</v>
      </c>
      <c r="C1656">
        <v>30.767500000000002</v>
      </c>
      <c r="D1656">
        <v>28.71083333333333</v>
      </c>
      <c r="E1656">
        <v>22.948333333333334</v>
      </c>
      <c r="F1656">
        <v>23.317499999999995</v>
      </c>
      <c r="G1656">
        <v>12.549999999999997</v>
      </c>
      <c r="H1656">
        <v>13.824166666666665</v>
      </c>
      <c r="I1656">
        <v>14.478333333333332</v>
      </c>
      <c r="J1656">
        <v>20.833333333333332</v>
      </c>
      <c r="K1656" s="2">
        <v>28.78</v>
      </c>
      <c r="L1656" s="2">
        <v>22.33</v>
      </c>
      <c r="M1656">
        <f t="shared" si="278"/>
        <v>38.925531944444444</v>
      </c>
      <c r="N1656">
        <f t="shared" si="279"/>
        <v>3.1016360115095183</v>
      </c>
      <c r="O1656">
        <f t="shared" si="280"/>
        <v>1.8684255333333335</v>
      </c>
      <c r="P1656">
        <f t="shared" si="281"/>
        <v>9</v>
      </c>
      <c r="Q1656">
        <f t="shared" si="282"/>
        <v>27</v>
      </c>
      <c r="AC1656" s="2"/>
      <c r="AD1656" s="2"/>
    </row>
    <row r="1657" spans="1:30" x14ac:dyDescent="0.25">
      <c r="A1657" s="6">
        <v>41909.416666659774</v>
      </c>
      <c r="B1657" s="8">
        <v>27.953333333333333</v>
      </c>
      <c r="C1657">
        <v>30.482499999999998</v>
      </c>
      <c r="D1657">
        <v>28.822499999999991</v>
      </c>
      <c r="E1657">
        <v>22.981666666666666</v>
      </c>
      <c r="F1657">
        <v>23.350000000000005</v>
      </c>
      <c r="G1657">
        <v>10.966666666666663</v>
      </c>
      <c r="H1657">
        <v>14.226666666666668</v>
      </c>
      <c r="I1657">
        <v>14.5525</v>
      </c>
      <c r="J1657">
        <v>19.258333333333333</v>
      </c>
      <c r="K1657" s="2">
        <v>28.78</v>
      </c>
      <c r="L1657" s="2">
        <v>22.33</v>
      </c>
      <c r="M1657">
        <f t="shared" si="278"/>
        <v>30.371901388888848</v>
      </c>
      <c r="N1657">
        <f t="shared" si="279"/>
        <v>2.7694742907801388</v>
      </c>
      <c r="O1657">
        <f t="shared" si="280"/>
        <v>1.5770783931919783</v>
      </c>
      <c r="P1657">
        <f t="shared" si="281"/>
        <v>9</v>
      </c>
      <c r="Q1657">
        <f t="shared" si="282"/>
        <v>27</v>
      </c>
      <c r="AC1657" s="2"/>
      <c r="AD1657" s="2"/>
    </row>
    <row r="1658" spans="1:30" x14ac:dyDescent="0.25">
      <c r="A1658" s="6">
        <v>41909.458333326438</v>
      </c>
      <c r="B1658" s="8">
        <v>29.531666666666663</v>
      </c>
      <c r="C1658">
        <v>30.748333333333335</v>
      </c>
      <c r="D1658">
        <v>28.934166666666666</v>
      </c>
      <c r="E1658">
        <v>23.00333333333333</v>
      </c>
      <c r="F1658">
        <v>23.375833333333333</v>
      </c>
      <c r="G1658">
        <v>9.4833333333333325</v>
      </c>
      <c r="H1658">
        <v>14.056666666666667</v>
      </c>
      <c r="I1658">
        <v>14.388333333333334</v>
      </c>
      <c r="J1658">
        <v>17.75</v>
      </c>
      <c r="K1658" s="2">
        <v>28.78</v>
      </c>
      <c r="L1658" s="2">
        <v>22.33</v>
      </c>
      <c r="M1658">
        <f t="shared" si="278"/>
        <v>30.523869444444447</v>
      </c>
      <c r="N1658">
        <f t="shared" si="279"/>
        <v>3.2186857059168137</v>
      </c>
      <c r="O1658">
        <f t="shared" si="280"/>
        <v>1.7196546165884194</v>
      </c>
      <c r="P1658">
        <f t="shared" si="281"/>
        <v>9</v>
      </c>
      <c r="Q1658">
        <f t="shared" si="282"/>
        <v>27</v>
      </c>
      <c r="AC1658" s="2"/>
      <c r="AD1658" s="2"/>
    </row>
    <row r="1659" spans="1:30" x14ac:dyDescent="0.25">
      <c r="A1659" s="6">
        <v>41909.499999993102</v>
      </c>
      <c r="B1659" s="8">
        <v>29.465000000000007</v>
      </c>
      <c r="C1659">
        <v>31.214166666666671</v>
      </c>
      <c r="D1659">
        <v>28.978333333333335</v>
      </c>
      <c r="E1659">
        <v>23.006666666666664</v>
      </c>
      <c r="F1659">
        <v>23.388333333333335</v>
      </c>
      <c r="G1659">
        <v>14.158333333333333</v>
      </c>
      <c r="H1659">
        <v>13.501666666666667</v>
      </c>
      <c r="I1659">
        <v>14.497499999999997</v>
      </c>
      <c r="J1659">
        <v>22.400000000000002</v>
      </c>
      <c r="K1659" s="2">
        <v>28.78</v>
      </c>
      <c r="L1659" s="2">
        <v>22.33</v>
      </c>
      <c r="M1659">
        <f t="shared" si="278"/>
        <v>47.826518055555468</v>
      </c>
      <c r="N1659">
        <f t="shared" si="279"/>
        <v>3.377976554836172</v>
      </c>
      <c r="O1659">
        <f t="shared" si="280"/>
        <v>2.1351124131944403</v>
      </c>
      <c r="P1659">
        <f t="shared" si="281"/>
        <v>9</v>
      </c>
      <c r="Q1659">
        <f t="shared" si="282"/>
        <v>27</v>
      </c>
      <c r="AC1659" s="2"/>
      <c r="AD1659" s="2"/>
    </row>
    <row r="1660" spans="1:30" x14ac:dyDescent="0.25">
      <c r="A1660" s="6">
        <v>41909.541666659767</v>
      </c>
      <c r="B1660" s="8">
        <v>29.749999999999993</v>
      </c>
      <c r="C1660">
        <v>30.871666666666659</v>
      </c>
      <c r="D1660">
        <v>29.07416666666667</v>
      </c>
      <c r="E1660">
        <v>23.034999999999997</v>
      </c>
      <c r="F1660">
        <v>23.419166666666669</v>
      </c>
      <c r="G1660">
        <v>9.4833333333333325</v>
      </c>
      <c r="H1660">
        <v>14.127500000000003</v>
      </c>
      <c r="I1660">
        <v>14.529166666666663</v>
      </c>
      <c r="J1660">
        <v>17.824999999999999</v>
      </c>
      <c r="K1660" s="2">
        <v>28.78</v>
      </c>
      <c r="L1660" s="2">
        <v>22.33</v>
      </c>
      <c r="M1660">
        <f t="shared" si="278"/>
        <v>32.347486111110939</v>
      </c>
      <c r="N1660">
        <f t="shared" si="279"/>
        <v>3.4109827182190799</v>
      </c>
      <c r="O1660">
        <f t="shared" si="280"/>
        <v>1.8147257285335732</v>
      </c>
      <c r="P1660">
        <f t="shared" si="281"/>
        <v>9</v>
      </c>
      <c r="Q1660">
        <f t="shared" si="282"/>
        <v>27</v>
      </c>
      <c r="AC1660" s="2"/>
      <c r="AD1660" s="2"/>
    </row>
    <row r="1661" spans="1:30" x14ac:dyDescent="0.25">
      <c r="A1661" s="6">
        <v>41909.583333326431</v>
      </c>
      <c r="B1661" s="8">
        <v>30.130000000000013</v>
      </c>
      <c r="C1661">
        <v>31.32083333333334</v>
      </c>
      <c r="D1661">
        <v>29.141666666666669</v>
      </c>
      <c r="E1661">
        <v>23.055833333333336</v>
      </c>
      <c r="F1661">
        <v>23.439166666666665</v>
      </c>
      <c r="G1661">
        <v>11.108333333333333</v>
      </c>
      <c r="H1661">
        <v>13.831666666666665</v>
      </c>
      <c r="I1661">
        <v>14.369166666666667</v>
      </c>
      <c r="J1661">
        <v>19.366666666666664</v>
      </c>
      <c r="K1661" s="2">
        <v>28.78</v>
      </c>
      <c r="L1661" s="2">
        <v>22.33</v>
      </c>
      <c r="M1661">
        <f t="shared" si="278"/>
        <v>35.88617083333336</v>
      </c>
      <c r="N1661">
        <f t="shared" si="279"/>
        <v>3.2305630157539409</v>
      </c>
      <c r="O1661">
        <f t="shared" si="280"/>
        <v>1.8529864457831342</v>
      </c>
      <c r="P1661">
        <f t="shared" si="281"/>
        <v>9</v>
      </c>
      <c r="Q1661">
        <f t="shared" si="282"/>
        <v>27</v>
      </c>
      <c r="AC1661" s="2"/>
      <c r="AD1661" s="2"/>
    </row>
    <row r="1662" spans="1:30" x14ac:dyDescent="0.25">
      <c r="A1662" s="6">
        <v>41909.624999993095</v>
      </c>
      <c r="B1662" s="8">
        <v>29.271666666666654</v>
      </c>
      <c r="C1662">
        <v>31.245833333333337</v>
      </c>
      <c r="D1662">
        <v>29.183333333333334</v>
      </c>
      <c r="E1662">
        <v>23.065833333333334</v>
      </c>
      <c r="F1662">
        <v>23.469166666666666</v>
      </c>
      <c r="G1662">
        <v>12.699999999999998</v>
      </c>
      <c r="H1662">
        <v>13.910000000000002</v>
      </c>
      <c r="I1662">
        <v>14.582499999999998</v>
      </c>
      <c r="J1662">
        <v>20.958333333333332</v>
      </c>
      <c r="K1662" s="2">
        <v>28.78</v>
      </c>
      <c r="L1662" s="2">
        <v>22.33</v>
      </c>
      <c r="M1662">
        <f t="shared" si="278"/>
        <v>39.40314583333322</v>
      </c>
      <c r="N1662">
        <f t="shared" si="279"/>
        <v>3.1026099081364746</v>
      </c>
      <c r="O1662">
        <f t="shared" si="280"/>
        <v>1.8800705765407502</v>
      </c>
      <c r="P1662">
        <f t="shared" si="281"/>
        <v>9</v>
      </c>
      <c r="Q1662">
        <f t="shared" si="282"/>
        <v>27</v>
      </c>
      <c r="AC1662" s="2"/>
      <c r="AD1662" s="2"/>
    </row>
    <row r="1663" spans="1:30" x14ac:dyDescent="0.25">
      <c r="A1663" s="6">
        <v>41909.666666659759</v>
      </c>
      <c r="B1663" s="8">
        <v>27.638333333333343</v>
      </c>
      <c r="C1663">
        <v>31.177499999999998</v>
      </c>
      <c r="D1663">
        <v>29.25</v>
      </c>
      <c r="E1663">
        <v>23.067499999999999</v>
      </c>
      <c r="F1663">
        <v>23.481666666666669</v>
      </c>
      <c r="G1663">
        <v>9.5333333333333314</v>
      </c>
      <c r="H1663">
        <v>14.020833333333334</v>
      </c>
      <c r="I1663">
        <v>14.346666666666666</v>
      </c>
      <c r="J1663">
        <v>17.824999999999999</v>
      </c>
      <c r="K1663" s="2">
        <v>28.78</v>
      </c>
      <c r="L1663" s="2">
        <v>22.33</v>
      </c>
      <c r="M1663">
        <f t="shared" si="278"/>
        <v>30.371901388888848</v>
      </c>
      <c r="N1663">
        <f t="shared" si="279"/>
        <v>3.1858637820512783</v>
      </c>
      <c r="O1663">
        <f t="shared" si="280"/>
        <v>1.7038934860526704</v>
      </c>
      <c r="P1663">
        <f t="shared" si="281"/>
        <v>9</v>
      </c>
      <c r="Q1663">
        <f t="shared" si="282"/>
        <v>27</v>
      </c>
      <c r="AC1663" s="2"/>
      <c r="AD1663" s="2"/>
    </row>
    <row r="1664" spans="1:30" x14ac:dyDescent="0.25">
      <c r="A1664" s="6">
        <v>41909.708333326424</v>
      </c>
      <c r="B1664" s="8">
        <v>25.959999999999997</v>
      </c>
      <c r="C1664">
        <v>31.362500000000008</v>
      </c>
      <c r="D1664">
        <v>29.224166666666672</v>
      </c>
      <c r="E1664">
        <v>23.091666666666665</v>
      </c>
      <c r="F1664">
        <v>23.503333333333334</v>
      </c>
      <c r="G1664">
        <v>15.799999999999999</v>
      </c>
      <c r="H1664">
        <v>13.669166666666667</v>
      </c>
      <c r="I1664">
        <v>14.491666666666665</v>
      </c>
      <c r="J1664">
        <v>24.074999999999999</v>
      </c>
      <c r="K1664" s="2">
        <v>28.78</v>
      </c>
      <c r="L1664" s="2">
        <v>22.33</v>
      </c>
      <c r="M1664">
        <f t="shared" si="278"/>
        <v>43.310895833333284</v>
      </c>
      <c r="N1664">
        <f t="shared" si="279"/>
        <v>2.7411959388185623</v>
      </c>
      <c r="O1664">
        <f t="shared" si="280"/>
        <v>1.7989987885081322</v>
      </c>
      <c r="P1664">
        <f t="shared" si="281"/>
        <v>9</v>
      </c>
      <c r="Q1664">
        <f t="shared" si="282"/>
        <v>27</v>
      </c>
      <c r="AC1664" s="2"/>
      <c r="AD1664" s="2"/>
    </row>
    <row r="1665" spans="1:30" x14ac:dyDescent="0.25">
      <c r="A1665" s="6">
        <v>41909.749999993088</v>
      </c>
      <c r="B1665" s="8">
        <v>25.066666666666681</v>
      </c>
      <c r="C1665">
        <v>30.826666666666668</v>
      </c>
      <c r="D1665">
        <v>29.2225</v>
      </c>
      <c r="E1665">
        <v>23.084166666666665</v>
      </c>
      <c r="F1665">
        <v>23.532499999999999</v>
      </c>
      <c r="G1665">
        <v>9.5499999999999989</v>
      </c>
      <c r="H1665">
        <v>14.179166666666665</v>
      </c>
      <c r="I1665">
        <v>14.494166666666667</v>
      </c>
      <c r="J1665">
        <v>17.849999999999998</v>
      </c>
      <c r="K1665" s="2">
        <v>28.78</v>
      </c>
      <c r="L1665" s="2">
        <v>22.33</v>
      </c>
      <c r="M1665">
        <f t="shared" si="278"/>
        <v>30.089675000000028</v>
      </c>
      <c r="N1665">
        <f t="shared" si="279"/>
        <v>3.150751308900527</v>
      </c>
      <c r="O1665">
        <f t="shared" si="280"/>
        <v>1.6856960784313744</v>
      </c>
      <c r="P1665">
        <f t="shared" si="281"/>
        <v>9</v>
      </c>
      <c r="Q1665">
        <f t="shared" si="282"/>
        <v>27</v>
      </c>
      <c r="AC1665" s="2"/>
      <c r="AD1665" s="2"/>
    </row>
    <row r="1666" spans="1:30" x14ac:dyDescent="0.25">
      <c r="A1666" s="6">
        <v>41909.791666659752</v>
      </c>
      <c r="B1666" s="8">
        <v>24.623333333333342</v>
      </c>
      <c r="C1666">
        <v>30.862500000000001</v>
      </c>
      <c r="D1666">
        <v>29.209166666666665</v>
      </c>
      <c r="E1666">
        <v>23.094166666666666</v>
      </c>
      <c r="F1666">
        <v>23.53916666666667</v>
      </c>
      <c r="G1666">
        <v>9.5499999999999989</v>
      </c>
      <c r="H1666">
        <v>14.048333333333334</v>
      </c>
      <c r="I1666">
        <v>14.339166666666666</v>
      </c>
      <c r="J1666">
        <v>17.866666666666664</v>
      </c>
      <c r="K1666" s="2">
        <v>28.78</v>
      </c>
      <c r="L1666" s="2">
        <v>22.33</v>
      </c>
      <c r="M1666">
        <f t="shared" si="278"/>
        <v>29.460093055555507</v>
      </c>
      <c r="N1666">
        <f t="shared" si="279"/>
        <v>3.0848264979639279</v>
      </c>
      <c r="O1666">
        <f t="shared" si="280"/>
        <v>1.6488858053482562</v>
      </c>
      <c r="P1666">
        <f t="shared" si="281"/>
        <v>9</v>
      </c>
      <c r="Q1666">
        <f t="shared" si="282"/>
        <v>27</v>
      </c>
      <c r="AC1666" s="2"/>
      <c r="AD1666" s="2"/>
    </row>
    <row r="1667" spans="1:30" x14ac:dyDescent="0.25">
      <c r="A1667" s="6">
        <v>41909.833333326416</v>
      </c>
      <c r="B1667" s="8">
        <v>24.311666666666664</v>
      </c>
      <c r="C1667">
        <v>30.990833333333342</v>
      </c>
      <c r="D1667">
        <v>29.145000000000007</v>
      </c>
      <c r="E1667">
        <v>23.097499999999997</v>
      </c>
      <c r="F1667">
        <v>23.544166666666669</v>
      </c>
      <c r="G1667">
        <v>12.649999999999999</v>
      </c>
      <c r="H1667">
        <v>13.798333333333332</v>
      </c>
      <c r="I1667">
        <v>14.432499999999999</v>
      </c>
      <c r="J1667">
        <v>20.974999999999998</v>
      </c>
      <c r="K1667" s="2">
        <v>28.78</v>
      </c>
      <c r="L1667" s="2">
        <v>22.33</v>
      </c>
      <c r="M1667">
        <f t="shared" si="278"/>
        <v>38.404498611111123</v>
      </c>
      <c r="N1667">
        <f t="shared" si="279"/>
        <v>3.035928743961354</v>
      </c>
      <c r="O1667">
        <f t="shared" si="280"/>
        <v>1.8309653688253218</v>
      </c>
      <c r="P1667">
        <f t="shared" si="281"/>
        <v>9</v>
      </c>
      <c r="Q1667">
        <f t="shared" si="282"/>
        <v>27</v>
      </c>
      <c r="AC1667" s="2"/>
      <c r="AD1667" s="2"/>
    </row>
    <row r="1668" spans="1:30" x14ac:dyDescent="0.25">
      <c r="A1668" s="6">
        <v>41910.291666659723</v>
      </c>
      <c r="B1668" s="8">
        <v>24.143333333333334</v>
      </c>
      <c r="C1668">
        <v>27.156666666666666</v>
      </c>
      <c r="D1668">
        <v>26.265000000000001</v>
      </c>
      <c r="E1668">
        <v>22.998333333333331</v>
      </c>
      <c r="F1668">
        <v>23.392499999999998</v>
      </c>
      <c r="G1668">
        <v>9.9999999999999992E-2</v>
      </c>
      <c r="H1668">
        <v>22.530833333333334</v>
      </c>
      <c r="I1668">
        <v>22.434999999999999</v>
      </c>
      <c r="J1668">
        <v>9.9999999999999992E-2</v>
      </c>
      <c r="K1668" s="2">
        <v>28.78</v>
      </c>
      <c r="L1668" s="2">
        <v>22.33</v>
      </c>
      <c r="M1668">
        <f t="shared" si="278"/>
        <v>0</v>
      </c>
      <c r="N1668">
        <f t="shared" si="279"/>
        <v>0</v>
      </c>
      <c r="O1668">
        <f t="shared" si="280"/>
        <v>0</v>
      </c>
      <c r="P1668">
        <f t="shared" si="281"/>
        <v>9</v>
      </c>
      <c r="Q1668">
        <f t="shared" si="282"/>
        <v>28</v>
      </c>
      <c r="AC1668" s="2"/>
      <c r="AD1668" s="2"/>
    </row>
    <row r="1669" spans="1:30" x14ac:dyDescent="0.25">
      <c r="A1669" s="6">
        <v>41910.333333326387</v>
      </c>
      <c r="B1669" s="8">
        <v>26.246666666666663</v>
      </c>
      <c r="C1669">
        <v>31.352500000000003</v>
      </c>
      <c r="D1669">
        <v>28.456666666666663</v>
      </c>
      <c r="E1669">
        <v>23.014166666666668</v>
      </c>
      <c r="F1669">
        <v>23.399999999999995</v>
      </c>
      <c r="G1669">
        <v>18.891666666666669</v>
      </c>
      <c r="H1669">
        <v>14.749166666666667</v>
      </c>
      <c r="I1669">
        <v>16.180833333333329</v>
      </c>
      <c r="J1669">
        <v>27.099999999999998</v>
      </c>
      <c r="K1669" s="2">
        <v>28.78</v>
      </c>
      <c r="L1669" s="2">
        <v>22.33</v>
      </c>
      <c r="M1669">
        <f t="shared" si="278"/>
        <v>59.18070277777764</v>
      </c>
      <c r="N1669">
        <f t="shared" si="279"/>
        <v>3.1326353477429714</v>
      </c>
      <c r="O1669">
        <f t="shared" si="280"/>
        <v>2.1837897703976989</v>
      </c>
      <c r="P1669">
        <f t="shared" si="281"/>
        <v>9</v>
      </c>
      <c r="Q1669">
        <f t="shared" si="282"/>
        <v>28</v>
      </c>
      <c r="AC1669" s="2"/>
      <c r="AD1669" s="2"/>
    </row>
    <row r="1670" spans="1:30" x14ac:dyDescent="0.25">
      <c r="A1670" s="6">
        <v>41910.374999993051</v>
      </c>
      <c r="B1670" s="8">
        <v>27.533333333333335</v>
      </c>
      <c r="C1670">
        <v>31.674166666666668</v>
      </c>
      <c r="D1670">
        <v>28.992499999999996</v>
      </c>
      <c r="E1670">
        <v>23.043333333333333</v>
      </c>
      <c r="F1670">
        <v>23.425000000000001</v>
      </c>
      <c r="G1670">
        <v>15.791666666666666</v>
      </c>
      <c r="H1670">
        <v>13.504166666666665</v>
      </c>
      <c r="I1670">
        <v>14.554166666666667</v>
      </c>
      <c r="J1670">
        <v>23.983333333333334</v>
      </c>
      <c r="K1670" s="2">
        <v>28.78</v>
      </c>
      <c r="L1670" s="2">
        <v>22.33</v>
      </c>
      <c r="M1670">
        <f t="shared" si="278"/>
        <v>49.237650000000059</v>
      </c>
      <c r="N1670">
        <f t="shared" si="279"/>
        <v>3.1179514511873387</v>
      </c>
      <c r="O1670">
        <f t="shared" si="280"/>
        <v>2.052994440583741</v>
      </c>
      <c r="P1670">
        <f t="shared" si="281"/>
        <v>9</v>
      </c>
      <c r="Q1670">
        <f t="shared" si="282"/>
        <v>28</v>
      </c>
      <c r="AC1670" s="2"/>
      <c r="AD1670" s="2"/>
    </row>
    <row r="1671" spans="1:30" x14ac:dyDescent="0.25">
      <c r="A1671" s="6">
        <v>41910.416666659716</v>
      </c>
      <c r="B1671" s="8">
        <v>28.394999999999989</v>
      </c>
      <c r="C1671">
        <v>32.445833333333333</v>
      </c>
      <c r="D1671">
        <v>29.234166666666667</v>
      </c>
      <c r="E1671">
        <v>23.073333333333334</v>
      </c>
      <c r="F1671">
        <v>23.455833333333334</v>
      </c>
      <c r="G1671">
        <v>19.041666666666664</v>
      </c>
      <c r="H1671">
        <v>13.313333333333333</v>
      </c>
      <c r="I1671">
        <v>14.746666666666668</v>
      </c>
      <c r="J1671">
        <v>27.250000000000004</v>
      </c>
      <c r="K1671" s="2">
        <v>28.78</v>
      </c>
      <c r="L1671" s="2">
        <v>22.33</v>
      </c>
      <c r="M1671">
        <f t="shared" si="278"/>
        <v>59.22412222222227</v>
      </c>
      <c r="N1671">
        <f t="shared" si="279"/>
        <v>3.1102383661560933</v>
      </c>
      <c r="O1671">
        <f t="shared" si="280"/>
        <v>2.1733622833843032</v>
      </c>
      <c r="P1671">
        <f t="shared" si="281"/>
        <v>9</v>
      </c>
      <c r="Q1671">
        <f t="shared" si="282"/>
        <v>28</v>
      </c>
      <c r="AC1671" s="2"/>
      <c r="AD1671" s="2"/>
    </row>
    <row r="1672" spans="1:30" x14ac:dyDescent="0.25">
      <c r="A1672" s="6">
        <v>41910.45833332638</v>
      </c>
      <c r="B1672" s="8">
        <v>29.216666666666665</v>
      </c>
      <c r="C1672">
        <v>32.717499999999994</v>
      </c>
      <c r="D1672">
        <v>29.51</v>
      </c>
      <c r="E1672">
        <v>23.099166666666665</v>
      </c>
      <c r="F1672">
        <v>23.48</v>
      </c>
      <c r="G1672">
        <v>19.108333333333331</v>
      </c>
      <c r="H1672">
        <v>13.041666666666666</v>
      </c>
      <c r="I1672">
        <v>14.453333333333331</v>
      </c>
      <c r="J1672">
        <v>27.308333333333337</v>
      </c>
      <c r="K1672" s="2">
        <v>28.78</v>
      </c>
      <c r="L1672" s="2">
        <v>22.33</v>
      </c>
      <c r="M1672">
        <f t="shared" si="278"/>
        <v>58.659669444444404</v>
      </c>
      <c r="N1672">
        <f t="shared" si="279"/>
        <v>3.0698475069050719</v>
      </c>
      <c r="O1672">
        <f t="shared" si="280"/>
        <v>2.1480501474926235</v>
      </c>
      <c r="P1672">
        <f t="shared" si="281"/>
        <v>9</v>
      </c>
      <c r="Q1672">
        <f t="shared" si="282"/>
        <v>28</v>
      </c>
      <c r="AC1672" s="2"/>
      <c r="AD1672" s="2"/>
    </row>
    <row r="1673" spans="1:30" x14ac:dyDescent="0.25">
      <c r="A1673" s="6">
        <v>41910.499999993044</v>
      </c>
      <c r="B1673" s="8">
        <v>29.408333333333328</v>
      </c>
      <c r="C1673">
        <v>32.891666666666659</v>
      </c>
      <c r="D1673">
        <v>29.686666666666667</v>
      </c>
      <c r="E1673">
        <v>23.111666666666665</v>
      </c>
      <c r="F1673">
        <v>23.495000000000001</v>
      </c>
      <c r="G1673">
        <v>19.208333333333332</v>
      </c>
      <c r="H1673">
        <v>13.144999999999998</v>
      </c>
      <c r="I1673">
        <v>14.555833333333334</v>
      </c>
      <c r="J1673">
        <v>27.391666666666666</v>
      </c>
      <c r="K1673" s="2">
        <v>28.78</v>
      </c>
      <c r="L1673" s="2">
        <v>22.33</v>
      </c>
      <c r="M1673">
        <f t="shared" si="278"/>
        <v>58.637959722222291</v>
      </c>
      <c r="N1673">
        <f t="shared" si="279"/>
        <v>3.0527354302241543</v>
      </c>
      <c r="O1673">
        <f t="shared" si="280"/>
        <v>2.1407225940574004</v>
      </c>
      <c r="P1673">
        <f t="shared" si="281"/>
        <v>9</v>
      </c>
      <c r="Q1673">
        <f t="shared" si="282"/>
        <v>28</v>
      </c>
      <c r="AC1673" s="2"/>
      <c r="AD1673" s="2"/>
    </row>
    <row r="1674" spans="1:30" x14ac:dyDescent="0.25">
      <c r="A1674" s="6">
        <v>41910.541666659708</v>
      </c>
      <c r="B1674" s="8">
        <v>29.896666666666672</v>
      </c>
      <c r="C1674">
        <v>33.033333333333331</v>
      </c>
      <c r="D1674">
        <v>29.824999999999999</v>
      </c>
      <c r="E1674">
        <v>23.133333333333336</v>
      </c>
      <c r="F1674">
        <v>23.515833333333333</v>
      </c>
      <c r="G1674">
        <v>19.246153846153849</v>
      </c>
      <c r="H1674">
        <v>13.229166666666666</v>
      </c>
      <c r="I1674">
        <v>14.64</v>
      </c>
      <c r="J1674">
        <v>27.415384615384614</v>
      </c>
      <c r="K1674" s="2">
        <v>28.78</v>
      </c>
      <c r="L1674" s="2">
        <v>22.33</v>
      </c>
      <c r="M1674">
        <f t="shared" si="278"/>
        <v>58.637959722222249</v>
      </c>
      <c r="N1674">
        <f t="shared" si="279"/>
        <v>3.0467365163424827</v>
      </c>
      <c r="O1674">
        <f t="shared" si="280"/>
        <v>2.1388705847050766</v>
      </c>
      <c r="P1674">
        <f t="shared" si="281"/>
        <v>9</v>
      </c>
      <c r="Q1674">
        <f t="shared" si="282"/>
        <v>28</v>
      </c>
      <c r="AC1674" s="2"/>
      <c r="AD1674" s="2"/>
    </row>
    <row r="1675" spans="1:30" x14ac:dyDescent="0.25">
      <c r="A1675" s="6">
        <v>41910.583333326373</v>
      </c>
      <c r="B1675" s="8">
        <v>30.04</v>
      </c>
      <c r="C1675">
        <v>33.157499999999999</v>
      </c>
      <c r="D1675">
        <v>29.939166666666665</v>
      </c>
      <c r="E1675">
        <v>23.142499999999998</v>
      </c>
      <c r="F1675">
        <v>23.524166666666662</v>
      </c>
      <c r="G1675">
        <v>19.31666666666667</v>
      </c>
      <c r="H1675">
        <v>13.275</v>
      </c>
      <c r="I1675">
        <v>14.691666666666668</v>
      </c>
      <c r="J1675">
        <v>27.516666666666666</v>
      </c>
      <c r="K1675" s="2">
        <v>28.78</v>
      </c>
      <c r="L1675" s="2">
        <v>22.33</v>
      </c>
      <c r="M1675">
        <f t="shared" si="278"/>
        <v>58.789927777777805</v>
      </c>
      <c r="N1675">
        <f t="shared" si="279"/>
        <v>3.0434820247339669</v>
      </c>
      <c r="O1675">
        <f t="shared" si="280"/>
        <v>2.1365206945285697</v>
      </c>
      <c r="P1675">
        <f t="shared" si="281"/>
        <v>9</v>
      </c>
      <c r="Q1675">
        <f t="shared" si="282"/>
        <v>28</v>
      </c>
      <c r="AC1675" s="2"/>
      <c r="AD1675" s="2"/>
    </row>
    <row r="1676" spans="1:30" x14ac:dyDescent="0.25">
      <c r="A1676" s="6">
        <v>41910.624999993037</v>
      </c>
      <c r="B1676" s="8">
        <v>28.933333333333334</v>
      </c>
      <c r="C1676">
        <v>33.25333333333333</v>
      </c>
      <c r="D1676">
        <v>30.036666666666665</v>
      </c>
      <c r="E1676">
        <v>23.143333333333334</v>
      </c>
      <c r="F1676">
        <v>23.535</v>
      </c>
      <c r="G1676">
        <v>19.316666666666674</v>
      </c>
      <c r="H1676">
        <v>13.199166666666665</v>
      </c>
      <c r="I1676">
        <v>14.600000000000001</v>
      </c>
      <c r="J1676">
        <v>27.541666666666668</v>
      </c>
      <c r="K1676" s="2">
        <v>28.78</v>
      </c>
      <c r="L1676" s="2">
        <v>22.33</v>
      </c>
      <c r="M1676">
        <f t="shared" si="278"/>
        <v>58.377443055555631</v>
      </c>
      <c r="N1676">
        <f t="shared" si="279"/>
        <v>3.0221281995973568</v>
      </c>
      <c r="O1676">
        <f t="shared" si="280"/>
        <v>2.1196045890065585</v>
      </c>
      <c r="P1676">
        <f t="shared" si="281"/>
        <v>9</v>
      </c>
      <c r="Q1676">
        <f t="shared" si="282"/>
        <v>28</v>
      </c>
      <c r="AC1676" s="2"/>
      <c r="AD1676" s="2"/>
    </row>
    <row r="1677" spans="1:30" x14ac:dyDescent="0.25">
      <c r="A1677" s="6">
        <v>41910.666666659701</v>
      </c>
      <c r="B1677" s="8">
        <v>27.455000000000002</v>
      </c>
      <c r="C1677">
        <v>33.31666666666667</v>
      </c>
      <c r="D1677">
        <v>30.11333333333333</v>
      </c>
      <c r="E1677">
        <v>23.161666666666665</v>
      </c>
      <c r="F1677">
        <v>23.559166666666666</v>
      </c>
      <c r="G1677">
        <v>19.375000000000004</v>
      </c>
      <c r="H1677">
        <v>12.991666666666665</v>
      </c>
      <c r="I1677">
        <v>14.377499999999998</v>
      </c>
      <c r="J1677">
        <v>27.55</v>
      </c>
      <c r="K1677" s="2">
        <v>28.78</v>
      </c>
      <c r="L1677" s="2">
        <v>22.33</v>
      </c>
      <c r="M1677">
        <f t="shared" si="278"/>
        <v>57.986668055555526</v>
      </c>
      <c r="N1677">
        <f t="shared" si="279"/>
        <v>2.9928602867383494</v>
      </c>
      <c r="O1677">
        <f t="shared" si="280"/>
        <v>2.1047792397660809</v>
      </c>
      <c r="P1677">
        <f t="shared" si="281"/>
        <v>9</v>
      </c>
      <c r="Q1677">
        <f t="shared" si="282"/>
        <v>28</v>
      </c>
      <c r="AC1677" s="2"/>
      <c r="AD1677" s="2"/>
    </row>
    <row r="1678" spans="1:30" x14ac:dyDescent="0.25">
      <c r="A1678" s="6">
        <v>41910.708333326365</v>
      </c>
      <c r="B1678" s="8">
        <v>25.721666666666682</v>
      </c>
      <c r="C1678">
        <v>32.808333333333337</v>
      </c>
      <c r="D1678">
        <v>30.100000000000005</v>
      </c>
      <c r="E1678">
        <v>23.158333333333331</v>
      </c>
      <c r="F1678">
        <v>23.573333333333327</v>
      </c>
      <c r="G1678">
        <v>16.141666666666669</v>
      </c>
      <c r="H1678">
        <v>13.380833333333333</v>
      </c>
      <c r="I1678">
        <v>14.428333333333335</v>
      </c>
      <c r="J1678">
        <v>24.375</v>
      </c>
      <c r="K1678" s="2">
        <v>28.78</v>
      </c>
      <c r="L1678" s="2">
        <v>22.33</v>
      </c>
      <c r="M1678">
        <f t="shared" si="278"/>
        <v>49.172520833333365</v>
      </c>
      <c r="N1678">
        <f t="shared" si="279"/>
        <v>3.0463100154878693</v>
      </c>
      <c r="O1678">
        <f t="shared" si="280"/>
        <v>2.0173341880341895</v>
      </c>
      <c r="P1678">
        <f t="shared" si="281"/>
        <v>9</v>
      </c>
      <c r="Q1678">
        <f t="shared" si="282"/>
        <v>28</v>
      </c>
      <c r="AC1678" s="2"/>
      <c r="AD1678" s="2"/>
    </row>
    <row r="1679" spans="1:30" x14ac:dyDescent="0.25">
      <c r="A1679" s="6">
        <v>41910.74999999303</v>
      </c>
      <c r="B1679" s="8">
        <v>24.781666666666656</v>
      </c>
      <c r="C1679">
        <v>33.307500000000005</v>
      </c>
      <c r="D1679">
        <v>30.126666666666669</v>
      </c>
      <c r="E1679">
        <v>23.169999999999998</v>
      </c>
      <c r="F1679">
        <v>23.599166666666665</v>
      </c>
      <c r="G1679">
        <v>19.366666666666671</v>
      </c>
      <c r="H1679">
        <v>12.825000000000001</v>
      </c>
      <c r="I1679">
        <v>14.209166666666667</v>
      </c>
      <c r="J1679">
        <v>27.55</v>
      </c>
      <c r="K1679" s="2">
        <v>28.78</v>
      </c>
      <c r="L1679" s="2">
        <v>22.33</v>
      </c>
      <c r="M1679">
        <f t="shared" si="278"/>
        <v>57.943248611111073</v>
      </c>
      <c r="N1679">
        <f t="shared" si="279"/>
        <v>2.9919061244979894</v>
      </c>
      <c r="O1679">
        <f t="shared" si="280"/>
        <v>2.1032032163742675</v>
      </c>
      <c r="P1679">
        <f t="shared" si="281"/>
        <v>9</v>
      </c>
      <c r="Q1679">
        <f t="shared" si="282"/>
        <v>28</v>
      </c>
      <c r="AC1679" s="2"/>
      <c r="AD1679" s="2"/>
    </row>
    <row r="1680" spans="1:30" x14ac:dyDescent="0.25">
      <c r="A1680" s="6">
        <v>41910.791666659694</v>
      </c>
      <c r="B1680" s="8">
        <v>24.399999999999984</v>
      </c>
      <c r="C1680">
        <v>32.798333333333325</v>
      </c>
      <c r="D1680">
        <v>30.091666666666658</v>
      </c>
      <c r="E1680">
        <v>23.175833333333333</v>
      </c>
      <c r="F1680">
        <v>23.619166666666668</v>
      </c>
      <c r="G1680">
        <v>14.575000000000001</v>
      </c>
      <c r="H1680">
        <v>13.481666666666667</v>
      </c>
      <c r="I1680">
        <v>14.54</v>
      </c>
      <c r="J1680">
        <v>22.824999999999999</v>
      </c>
      <c r="K1680" s="2">
        <v>28.78</v>
      </c>
      <c r="L1680" s="2">
        <v>22.33</v>
      </c>
      <c r="M1680">
        <f t="shared" si="278"/>
        <v>49.454747222222174</v>
      </c>
      <c r="N1680">
        <f t="shared" si="279"/>
        <v>3.3931215932914012</v>
      </c>
      <c r="O1680">
        <f t="shared" si="280"/>
        <v>2.1666921017402925</v>
      </c>
      <c r="P1680">
        <f t="shared" si="281"/>
        <v>9</v>
      </c>
      <c r="Q1680">
        <f t="shared" si="282"/>
        <v>28</v>
      </c>
      <c r="AC1680" s="2"/>
      <c r="AD1680" s="2"/>
    </row>
    <row r="1681" spans="1:30" x14ac:dyDescent="0.25">
      <c r="A1681" s="6">
        <v>41910.833333326358</v>
      </c>
      <c r="B1681" s="8">
        <v>24.154999999999994</v>
      </c>
      <c r="C1681">
        <v>32.761666666666663</v>
      </c>
      <c r="D1681">
        <v>30.099999999999998</v>
      </c>
      <c r="E1681">
        <v>23.180000000000003</v>
      </c>
      <c r="F1681">
        <v>23.625833333333333</v>
      </c>
      <c r="G1681">
        <v>15.836363636363638</v>
      </c>
      <c r="H1681">
        <v>13.429166666666667</v>
      </c>
      <c r="I1681">
        <v>14.475833333333332</v>
      </c>
      <c r="J1681">
        <v>24.416666666666668</v>
      </c>
      <c r="K1681" s="2">
        <v>28.78</v>
      </c>
      <c r="L1681" s="2">
        <v>22.33</v>
      </c>
      <c r="M1681">
        <f t="shared" si="278"/>
        <v>49.150811111111068</v>
      </c>
      <c r="N1681">
        <f t="shared" si="279"/>
        <v>3.1036677509886434</v>
      </c>
      <c r="O1681">
        <f t="shared" si="280"/>
        <v>2.0130025028441394</v>
      </c>
      <c r="P1681">
        <f t="shared" si="281"/>
        <v>9</v>
      </c>
      <c r="Q1681">
        <f t="shared" si="282"/>
        <v>28</v>
      </c>
      <c r="AC1681" s="2"/>
      <c r="AD1681" s="2"/>
    </row>
    <row r="1682" spans="1:30" x14ac:dyDescent="0.25">
      <c r="A1682" s="6">
        <v>41911.291666659665</v>
      </c>
      <c r="B1682" s="8">
        <v>26.245000000000001</v>
      </c>
      <c r="C1682">
        <v>31.93416666666667</v>
      </c>
      <c r="D1682">
        <v>28.743333333333336</v>
      </c>
      <c r="E1682">
        <v>23.123333333333331</v>
      </c>
      <c r="F1682">
        <v>23.488333333333333</v>
      </c>
      <c r="G1682">
        <v>19.333333333333332</v>
      </c>
      <c r="H1682">
        <v>17.77</v>
      </c>
      <c r="I1682">
        <v>19.374166666666664</v>
      </c>
      <c r="J1682">
        <v>27.574999999999992</v>
      </c>
      <c r="K1682" s="2">
        <v>28.78</v>
      </c>
      <c r="L1682" s="2">
        <v>22.33</v>
      </c>
      <c r="M1682">
        <f t="shared" ref="M1682:M1709" si="283">IF(G1682&lt;3,0,IF(H1682&gt;I1682,0,(4.2*L1682*(I1682-H1682+0.84)/3.6)))</f>
        <v>63.674615277777711</v>
      </c>
      <c r="N1682">
        <f t="shared" ref="N1682:N1709" si="284">M1682/G1682</f>
        <v>3.2935145833333301</v>
      </c>
      <c r="O1682">
        <f t="shared" ref="O1682:O1709" si="285">M1682/J1682</f>
        <v>2.3091428931197724</v>
      </c>
      <c r="P1682">
        <f t="shared" ref="P1682:P1709" si="286">MONTH(A1682)</f>
        <v>9</v>
      </c>
      <c r="Q1682">
        <f t="shared" ref="Q1682:Q1709" si="287">DAY(A1682)</f>
        <v>29</v>
      </c>
      <c r="AC1682" s="2"/>
      <c r="AD1682" s="2"/>
    </row>
    <row r="1683" spans="1:30" x14ac:dyDescent="0.25">
      <c r="A1683" s="6">
        <v>41911.333333326329</v>
      </c>
      <c r="B1683" s="8">
        <v>28.176666666666659</v>
      </c>
      <c r="C1683">
        <v>32.674999999999997</v>
      </c>
      <c r="D1683">
        <v>29.364999999999998</v>
      </c>
      <c r="E1683">
        <v>23.169166666666669</v>
      </c>
      <c r="F1683">
        <v>23.52416666666667</v>
      </c>
      <c r="G1683">
        <v>19.199999999999996</v>
      </c>
      <c r="H1683">
        <v>14.352500000000001</v>
      </c>
      <c r="I1683">
        <v>15.8375</v>
      </c>
      <c r="J1683">
        <v>27.383333333333336</v>
      </c>
      <c r="K1683" s="2">
        <v>28.78</v>
      </c>
      <c r="L1683" s="2">
        <v>22.33</v>
      </c>
      <c r="M1683">
        <f t="shared" si="283"/>
        <v>60.570124999999983</v>
      </c>
      <c r="N1683">
        <f t="shared" si="284"/>
        <v>3.1546940104166663</v>
      </c>
      <c r="O1683">
        <f t="shared" si="285"/>
        <v>2.2119339622641503</v>
      </c>
      <c r="P1683">
        <f t="shared" si="286"/>
        <v>9</v>
      </c>
      <c r="Q1683">
        <f t="shared" si="287"/>
        <v>29</v>
      </c>
      <c r="AC1683" s="2"/>
      <c r="AD1683" s="2"/>
    </row>
    <row r="1684" spans="1:30" x14ac:dyDescent="0.25">
      <c r="A1684" s="6">
        <v>41911.374999992993</v>
      </c>
      <c r="B1684" s="8">
        <v>29.684999999999999</v>
      </c>
      <c r="C1684">
        <v>32.925000000000004</v>
      </c>
      <c r="D1684">
        <v>29.650000000000002</v>
      </c>
      <c r="E1684">
        <v>23.214166666666667</v>
      </c>
      <c r="F1684">
        <v>23.564999999999998</v>
      </c>
      <c r="G1684">
        <v>19.233333333333334</v>
      </c>
      <c r="H1684">
        <v>13.967500000000001</v>
      </c>
      <c r="I1684">
        <v>15.436666666666667</v>
      </c>
      <c r="J1684">
        <v>27.408333333333331</v>
      </c>
      <c r="K1684" s="2">
        <v>28.78</v>
      </c>
      <c r="L1684" s="2">
        <v>22.33</v>
      </c>
      <c r="M1684">
        <f t="shared" si="283"/>
        <v>60.157640277777766</v>
      </c>
      <c r="N1684">
        <f t="shared" si="284"/>
        <v>3.1277802570768336</v>
      </c>
      <c r="O1684">
        <f t="shared" si="285"/>
        <v>2.1948667781493865</v>
      </c>
      <c r="P1684">
        <f t="shared" si="286"/>
        <v>9</v>
      </c>
      <c r="Q1684">
        <f t="shared" si="287"/>
        <v>29</v>
      </c>
      <c r="AC1684" s="2"/>
      <c r="AD1684" s="2"/>
    </row>
    <row r="1685" spans="1:30" x14ac:dyDescent="0.25">
      <c r="A1685" s="6">
        <v>41911.416666659657</v>
      </c>
      <c r="B1685" s="8">
        <v>30.714999999999996</v>
      </c>
      <c r="C1685">
        <v>33.109166666666667</v>
      </c>
      <c r="D1685">
        <v>29.840833333333332</v>
      </c>
      <c r="E1685">
        <v>23.252499999999998</v>
      </c>
      <c r="F1685">
        <v>23.607499999999998</v>
      </c>
      <c r="G1685">
        <v>19.300000000000004</v>
      </c>
      <c r="H1685">
        <v>13.945</v>
      </c>
      <c r="I1685">
        <v>15.404166666666663</v>
      </c>
      <c r="J1685">
        <v>27.5</v>
      </c>
      <c r="K1685" s="2">
        <v>28.78</v>
      </c>
      <c r="L1685" s="2">
        <v>22.33</v>
      </c>
      <c r="M1685">
        <f t="shared" si="283"/>
        <v>59.897123611111013</v>
      </c>
      <c r="N1685">
        <f t="shared" si="284"/>
        <v>3.1034779073114507</v>
      </c>
      <c r="O1685">
        <f t="shared" si="285"/>
        <v>2.1780772222222184</v>
      </c>
      <c r="P1685">
        <f t="shared" si="286"/>
        <v>9</v>
      </c>
      <c r="Q1685">
        <f t="shared" si="287"/>
        <v>29</v>
      </c>
      <c r="AC1685" s="2"/>
      <c r="AD1685" s="2"/>
    </row>
    <row r="1686" spans="1:30" x14ac:dyDescent="0.25">
      <c r="A1686" s="6">
        <v>41911.458333326322</v>
      </c>
      <c r="B1686" s="8">
        <v>32.046666666666674</v>
      </c>
      <c r="C1686">
        <v>33.25416666666667</v>
      </c>
      <c r="D1686">
        <v>29.986666666666668</v>
      </c>
      <c r="E1686">
        <v>23.280833333333334</v>
      </c>
      <c r="F1686">
        <v>23.62</v>
      </c>
      <c r="G1686">
        <v>19.375000000000004</v>
      </c>
      <c r="H1686">
        <v>14.035000000000002</v>
      </c>
      <c r="I1686">
        <v>15.495833333333332</v>
      </c>
      <c r="J1686">
        <v>27.566666666666666</v>
      </c>
      <c r="K1686" s="2">
        <v>28.78</v>
      </c>
      <c r="L1686" s="2">
        <v>22.33</v>
      </c>
      <c r="M1686">
        <f t="shared" si="283"/>
        <v>59.940543055555459</v>
      </c>
      <c r="N1686">
        <f t="shared" si="284"/>
        <v>3.0937054480286683</v>
      </c>
      <c r="O1686">
        <f t="shared" si="285"/>
        <v>2.1743848750503796</v>
      </c>
      <c r="P1686">
        <f t="shared" si="286"/>
        <v>9</v>
      </c>
      <c r="Q1686">
        <f t="shared" si="287"/>
        <v>29</v>
      </c>
      <c r="AC1686" s="2"/>
      <c r="AD1686" s="2"/>
    </row>
    <row r="1687" spans="1:30" x14ac:dyDescent="0.25">
      <c r="A1687" s="6">
        <v>41911.499999992986</v>
      </c>
      <c r="B1687" s="8">
        <v>31.836666666666677</v>
      </c>
      <c r="C1687">
        <v>33.37833333333333</v>
      </c>
      <c r="D1687">
        <v>30.106666666666666</v>
      </c>
      <c r="E1687">
        <v>23.294999999999998</v>
      </c>
      <c r="F1687">
        <v>23.619166666666672</v>
      </c>
      <c r="G1687">
        <v>19.416666666666668</v>
      </c>
      <c r="H1687">
        <v>14.171666666666667</v>
      </c>
      <c r="I1687">
        <v>15.632499999999999</v>
      </c>
      <c r="J1687">
        <v>27.608333333333334</v>
      </c>
      <c r="K1687" s="2">
        <v>28.78</v>
      </c>
      <c r="L1687" s="2">
        <v>22.33</v>
      </c>
      <c r="M1687">
        <f t="shared" si="283"/>
        <v>59.940543055555509</v>
      </c>
      <c r="N1687">
        <f t="shared" si="284"/>
        <v>3.087066595135906</v>
      </c>
      <c r="O1687">
        <f t="shared" si="285"/>
        <v>2.1711032800080474</v>
      </c>
      <c r="P1687">
        <f t="shared" si="286"/>
        <v>9</v>
      </c>
      <c r="Q1687">
        <f t="shared" si="287"/>
        <v>29</v>
      </c>
      <c r="AC1687" s="2"/>
      <c r="AD1687" s="2"/>
    </row>
    <row r="1688" spans="1:30" x14ac:dyDescent="0.25">
      <c r="A1688" s="6">
        <v>41911.54166665965</v>
      </c>
      <c r="B1688" s="8">
        <v>31.029999999999998</v>
      </c>
      <c r="C1688">
        <v>33.493333333333332</v>
      </c>
      <c r="D1688">
        <v>30.19916666666667</v>
      </c>
      <c r="E1688">
        <v>23.300833333333333</v>
      </c>
      <c r="F1688">
        <v>23.60166666666667</v>
      </c>
      <c r="G1688">
        <v>19.491666666666667</v>
      </c>
      <c r="H1688">
        <v>14.347500000000002</v>
      </c>
      <c r="I1688">
        <v>15.816666666666668</v>
      </c>
      <c r="J1688">
        <v>27.674999999999997</v>
      </c>
      <c r="K1688" s="2">
        <v>28.78</v>
      </c>
      <c r="L1688" s="2">
        <v>22.33</v>
      </c>
      <c r="M1688">
        <f t="shared" si="283"/>
        <v>60.157640277777766</v>
      </c>
      <c r="N1688">
        <f t="shared" si="284"/>
        <v>3.0863261365255799</v>
      </c>
      <c r="O1688">
        <f t="shared" si="285"/>
        <v>2.1737178058817621</v>
      </c>
      <c r="P1688">
        <f t="shared" si="286"/>
        <v>9</v>
      </c>
      <c r="Q1688">
        <f t="shared" si="287"/>
        <v>29</v>
      </c>
      <c r="AC1688" s="2"/>
      <c r="AD1688" s="2"/>
    </row>
    <row r="1689" spans="1:30" x14ac:dyDescent="0.25">
      <c r="A1689" s="6">
        <v>41911.583333326314</v>
      </c>
      <c r="B1689" s="8">
        <v>28.795000000000005</v>
      </c>
      <c r="C1689">
        <v>33.580000000000005</v>
      </c>
      <c r="D1689">
        <v>30.291666666666668</v>
      </c>
      <c r="E1689">
        <v>23.303333333333338</v>
      </c>
      <c r="F1689">
        <v>23.586666666666662</v>
      </c>
      <c r="G1689">
        <v>19.508333333333333</v>
      </c>
      <c r="H1689">
        <v>14.314166666666667</v>
      </c>
      <c r="I1689">
        <v>15.778333333333334</v>
      </c>
      <c r="J1689">
        <v>27.741666666666664</v>
      </c>
      <c r="K1689" s="2">
        <v>28.78</v>
      </c>
      <c r="L1689" s="2">
        <v>22.33</v>
      </c>
      <c r="M1689">
        <f t="shared" si="283"/>
        <v>60.027381944444457</v>
      </c>
      <c r="N1689">
        <f t="shared" si="284"/>
        <v>3.0770123166737871</v>
      </c>
      <c r="O1689">
        <f t="shared" si="285"/>
        <v>2.1637986882947837</v>
      </c>
      <c r="P1689">
        <f t="shared" si="286"/>
        <v>9</v>
      </c>
      <c r="Q1689">
        <f t="shared" si="287"/>
        <v>29</v>
      </c>
      <c r="AC1689" s="2"/>
      <c r="AD1689" s="2"/>
    </row>
    <row r="1690" spans="1:30" x14ac:dyDescent="0.25">
      <c r="A1690" s="6">
        <v>41911.624999992979</v>
      </c>
      <c r="B1690" s="8">
        <v>27.636666666666653</v>
      </c>
      <c r="C1690">
        <v>33.625833333333333</v>
      </c>
      <c r="D1690">
        <v>30.363333333333333</v>
      </c>
      <c r="E1690">
        <v>23.277500000000003</v>
      </c>
      <c r="F1690">
        <v>23.58583333333333</v>
      </c>
      <c r="G1690">
        <v>19.516666666666666</v>
      </c>
      <c r="H1690">
        <v>14.040000000000001</v>
      </c>
      <c r="I1690">
        <v>15.487499999999997</v>
      </c>
      <c r="J1690">
        <v>27.749999999999996</v>
      </c>
      <c r="K1690" s="2">
        <v>28.78</v>
      </c>
      <c r="L1690" s="2">
        <v>22.33</v>
      </c>
      <c r="M1690">
        <f t="shared" si="283"/>
        <v>59.5931874999999</v>
      </c>
      <c r="N1690">
        <f t="shared" si="284"/>
        <v>3.0534511101622495</v>
      </c>
      <c r="O1690">
        <f t="shared" si="285"/>
        <v>2.1475022522522491</v>
      </c>
      <c r="P1690">
        <f t="shared" si="286"/>
        <v>9</v>
      </c>
      <c r="Q1690">
        <f t="shared" si="287"/>
        <v>29</v>
      </c>
      <c r="AC1690" s="2"/>
      <c r="AD1690" s="2"/>
    </row>
    <row r="1691" spans="1:30" x14ac:dyDescent="0.25">
      <c r="A1691" s="6">
        <v>41911.666666659643</v>
      </c>
      <c r="B1691" s="8">
        <v>27.225000000000001</v>
      </c>
      <c r="C1691">
        <v>33.641666666666659</v>
      </c>
      <c r="D1691">
        <v>30.419166666666669</v>
      </c>
      <c r="E1691">
        <v>23.279166666666669</v>
      </c>
      <c r="F1691">
        <v>23.616666666666671</v>
      </c>
      <c r="G1691">
        <v>19.524999999999999</v>
      </c>
      <c r="H1691">
        <v>13.630833333333333</v>
      </c>
      <c r="I1691">
        <v>15.042499999999999</v>
      </c>
      <c r="J1691">
        <v>27.733333333333331</v>
      </c>
      <c r="K1691" s="2">
        <v>28.78</v>
      </c>
      <c r="L1691" s="2">
        <v>22.33</v>
      </c>
      <c r="M1691">
        <f t="shared" si="283"/>
        <v>58.659669444444404</v>
      </c>
      <c r="N1691">
        <f t="shared" si="284"/>
        <v>3.0043364632237854</v>
      </c>
      <c r="O1691">
        <f t="shared" si="285"/>
        <v>2.1151323116987166</v>
      </c>
      <c r="P1691">
        <f t="shared" si="286"/>
        <v>9</v>
      </c>
      <c r="Q1691">
        <f t="shared" si="287"/>
        <v>29</v>
      </c>
      <c r="AC1691" s="2"/>
      <c r="AD1691" s="2"/>
    </row>
    <row r="1692" spans="1:30" x14ac:dyDescent="0.25">
      <c r="A1692" s="6">
        <v>41911.708333326307</v>
      </c>
      <c r="B1692" s="8">
        <v>26.003333333333327</v>
      </c>
      <c r="C1692">
        <v>33.630833333333335</v>
      </c>
      <c r="D1692">
        <v>30.45333333333333</v>
      </c>
      <c r="E1692">
        <v>23.27833333333334</v>
      </c>
      <c r="F1692">
        <v>23.629166666666666</v>
      </c>
      <c r="G1692">
        <v>19.5</v>
      </c>
      <c r="H1692">
        <v>12.928333333333335</v>
      </c>
      <c r="I1692">
        <v>14.303333333333333</v>
      </c>
      <c r="J1692">
        <v>27.716666666666665</v>
      </c>
      <c r="K1692" s="2">
        <v>28.78</v>
      </c>
      <c r="L1692" s="2">
        <v>22.33</v>
      </c>
      <c r="M1692">
        <f t="shared" si="283"/>
        <v>57.704441666666611</v>
      </c>
      <c r="N1692">
        <f t="shared" si="284"/>
        <v>2.9592021367521339</v>
      </c>
      <c r="O1692">
        <f t="shared" si="285"/>
        <v>2.0819401683704131</v>
      </c>
      <c r="P1692">
        <f t="shared" si="286"/>
        <v>9</v>
      </c>
      <c r="Q1692">
        <f t="shared" si="287"/>
        <v>29</v>
      </c>
      <c r="AC1692" s="2"/>
      <c r="AD1692" s="2"/>
    </row>
    <row r="1693" spans="1:30" x14ac:dyDescent="0.25">
      <c r="A1693" s="6">
        <v>41911.749999992971</v>
      </c>
      <c r="B1693" s="8">
        <v>25.051666666666694</v>
      </c>
      <c r="C1693">
        <v>33.107499999999995</v>
      </c>
      <c r="D1693">
        <v>30.433333333333334</v>
      </c>
      <c r="E1693">
        <v>23.272499999999997</v>
      </c>
      <c r="F1693">
        <v>23.639166666666664</v>
      </c>
      <c r="G1693">
        <v>14.608333333333333</v>
      </c>
      <c r="H1693">
        <v>13.292500000000002</v>
      </c>
      <c r="I1693">
        <v>14.282499999999999</v>
      </c>
      <c r="J1693">
        <v>22.849999999999998</v>
      </c>
      <c r="K1693" s="2">
        <v>28.78</v>
      </c>
      <c r="L1693" s="2">
        <v>22.33</v>
      </c>
      <c r="M1693">
        <f t="shared" si="283"/>
        <v>47.674549999999911</v>
      </c>
      <c r="N1693">
        <f t="shared" si="284"/>
        <v>3.2635173987450026</v>
      </c>
      <c r="O1693">
        <f t="shared" si="285"/>
        <v>2.0864135667396027</v>
      </c>
      <c r="P1693">
        <f t="shared" si="286"/>
        <v>9</v>
      </c>
      <c r="Q1693">
        <f t="shared" si="287"/>
        <v>29</v>
      </c>
      <c r="AC1693" s="2"/>
      <c r="AD1693" s="2"/>
    </row>
    <row r="1694" spans="1:30" x14ac:dyDescent="0.25">
      <c r="A1694" s="6">
        <v>41911.791666659636</v>
      </c>
      <c r="B1694" s="8">
        <v>24.331666666666656</v>
      </c>
      <c r="C1694">
        <v>33.305833333333332</v>
      </c>
      <c r="D1694">
        <v>30.387499999999999</v>
      </c>
      <c r="E1694">
        <v>23.274166666666662</v>
      </c>
      <c r="F1694">
        <v>23.666666666666671</v>
      </c>
      <c r="G1694">
        <v>16.266666666666666</v>
      </c>
      <c r="H1694">
        <v>13.301666666666668</v>
      </c>
      <c r="I1694">
        <v>14.323333333333336</v>
      </c>
      <c r="J1694">
        <v>24.466666666666665</v>
      </c>
      <c r="K1694" s="2">
        <v>28.78</v>
      </c>
      <c r="L1694" s="2">
        <v>22.33</v>
      </c>
      <c r="M1694">
        <f t="shared" si="283"/>
        <v>48.499519444444481</v>
      </c>
      <c r="N1694">
        <f t="shared" si="284"/>
        <v>2.981527834699456</v>
      </c>
      <c r="O1694">
        <f t="shared" si="285"/>
        <v>1.9822691871026357</v>
      </c>
      <c r="P1694">
        <f t="shared" si="286"/>
        <v>9</v>
      </c>
      <c r="Q1694">
        <f t="shared" si="287"/>
        <v>29</v>
      </c>
      <c r="AC1694" s="2"/>
      <c r="AD1694" s="2"/>
    </row>
    <row r="1695" spans="1:30" x14ac:dyDescent="0.25">
      <c r="A1695" s="6">
        <v>41911.8333333263</v>
      </c>
      <c r="B1695" s="8">
        <v>24.078333333333337</v>
      </c>
      <c r="C1695">
        <v>33.15</v>
      </c>
      <c r="D1695">
        <v>30.329166666666662</v>
      </c>
      <c r="E1695">
        <v>23.278333333333332</v>
      </c>
      <c r="F1695">
        <v>23.679166666666671</v>
      </c>
      <c r="G1695">
        <v>17.775000000000002</v>
      </c>
      <c r="H1695">
        <v>13.360833333333332</v>
      </c>
      <c r="I1695">
        <v>14.42583333333333</v>
      </c>
      <c r="J1695">
        <v>26.058333333333326</v>
      </c>
      <c r="K1695" s="2">
        <v>28.78</v>
      </c>
      <c r="L1695" s="2">
        <v>22.33</v>
      </c>
      <c r="M1695">
        <f t="shared" si="283"/>
        <v>49.628424999999936</v>
      </c>
      <c r="N1695">
        <f t="shared" si="284"/>
        <v>2.7920351617440184</v>
      </c>
      <c r="O1695">
        <f t="shared" si="285"/>
        <v>1.9045126319155721</v>
      </c>
      <c r="P1695">
        <f t="shared" si="286"/>
        <v>9</v>
      </c>
      <c r="Q1695">
        <f t="shared" si="287"/>
        <v>29</v>
      </c>
      <c r="AC1695" s="2"/>
      <c r="AD1695" s="2"/>
    </row>
    <row r="1696" spans="1:30" x14ac:dyDescent="0.25">
      <c r="A1696" s="6">
        <v>41912.291666659607</v>
      </c>
      <c r="B1696" s="8">
        <v>21.766666666666655</v>
      </c>
      <c r="C1696">
        <v>32.085000000000001</v>
      </c>
      <c r="D1696">
        <v>28.938333333333333</v>
      </c>
      <c r="E1696">
        <v>23.208333333333332</v>
      </c>
      <c r="F1696">
        <v>23.571666666666662</v>
      </c>
      <c r="G1696">
        <v>19.366666666666671</v>
      </c>
      <c r="H1696">
        <v>17.225833333333338</v>
      </c>
      <c r="I1696">
        <v>18.774999999999995</v>
      </c>
      <c r="J1696">
        <v>27.549999999999997</v>
      </c>
      <c r="K1696" s="2">
        <v>28.78</v>
      </c>
      <c r="L1696" s="2">
        <v>22.33</v>
      </c>
      <c r="M1696">
        <f t="shared" si="283"/>
        <v>62.241773611110872</v>
      </c>
      <c r="N1696">
        <f t="shared" si="284"/>
        <v>3.2138609437750874</v>
      </c>
      <c r="O1696">
        <f t="shared" si="285"/>
        <v>2.2592295321637343</v>
      </c>
      <c r="P1696">
        <f t="shared" si="286"/>
        <v>9</v>
      </c>
      <c r="Q1696">
        <f t="shared" si="287"/>
        <v>30</v>
      </c>
      <c r="AC1696" s="2"/>
      <c r="AD1696" s="2"/>
    </row>
    <row r="1697" spans="1:33" x14ac:dyDescent="0.25">
      <c r="A1697" s="6">
        <v>41912.333333326271</v>
      </c>
      <c r="B1697" s="8">
        <v>20.555</v>
      </c>
      <c r="C1697">
        <v>31.793333333333337</v>
      </c>
      <c r="D1697">
        <v>29.362499999999997</v>
      </c>
      <c r="E1697">
        <v>23.259166666666669</v>
      </c>
      <c r="F1697">
        <v>23.619999999999994</v>
      </c>
      <c r="G1697">
        <v>15.95833333333333</v>
      </c>
      <c r="H1697">
        <v>13.596666666666666</v>
      </c>
      <c r="I1697">
        <v>14.461666666666666</v>
      </c>
      <c r="J1697">
        <v>24.166666666666671</v>
      </c>
      <c r="K1697" s="2">
        <v>28.78</v>
      </c>
      <c r="L1697" s="2">
        <v>22.33</v>
      </c>
      <c r="M1697">
        <f t="shared" si="283"/>
        <v>44.418091666666669</v>
      </c>
      <c r="N1697">
        <f t="shared" si="284"/>
        <v>2.783379112271541</v>
      </c>
      <c r="O1697">
        <f t="shared" si="285"/>
        <v>1.8379899999999998</v>
      </c>
      <c r="P1697">
        <f t="shared" si="286"/>
        <v>9</v>
      </c>
      <c r="Q1697">
        <f t="shared" si="287"/>
        <v>30</v>
      </c>
      <c r="AC1697" s="2"/>
      <c r="AD1697" s="2"/>
    </row>
    <row r="1698" spans="1:33" x14ac:dyDescent="0.25">
      <c r="A1698" s="6">
        <v>41912.374999992935</v>
      </c>
      <c r="B1698" s="8">
        <v>20.693333333333342</v>
      </c>
      <c r="C1698">
        <v>31.22583333333333</v>
      </c>
      <c r="D1698">
        <v>29.396666666666665</v>
      </c>
      <c r="E1698">
        <v>23.28916666666667</v>
      </c>
      <c r="F1698">
        <v>23.678333333333331</v>
      </c>
      <c r="G1698">
        <v>9.6</v>
      </c>
      <c r="H1698">
        <v>14.133333333333333</v>
      </c>
      <c r="I1698">
        <v>14.463333333333336</v>
      </c>
      <c r="J1698">
        <v>17.900000000000002</v>
      </c>
      <c r="K1698" s="2">
        <v>28.78</v>
      </c>
      <c r="L1698" s="2">
        <v>22.33</v>
      </c>
      <c r="M1698">
        <f t="shared" si="283"/>
        <v>30.48045000000009</v>
      </c>
      <c r="N1698">
        <f t="shared" si="284"/>
        <v>3.1750468750000094</v>
      </c>
      <c r="O1698">
        <f t="shared" si="285"/>
        <v>1.7028184357541947</v>
      </c>
      <c r="P1698">
        <f t="shared" si="286"/>
        <v>9</v>
      </c>
      <c r="Q1698">
        <f t="shared" si="287"/>
        <v>30</v>
      </c>
      <c r="AC1698" s="2"/>
      <c r="AD1698" s="2"/>
    </row>
    <row r="1699" spans="1:33" x14ac:dyDescent="0.25">
      <c r="A1699" s="6">
        <v>41912.416666659599</v>
      </c>
      <c r="B1699" s="8">
        <v>20.816666666666659</v>
      </c>
      <c r="C1699">
        <v>31.51166666666667</v>
      </c>
      <c r="D1699">
        <v>29.37833333333333</v>
      </c>
      <c r="E1699">
        <v>23.323333333333327</v>
      </c>
      <c r="F1699">
        <v>23.719166666666666</v>
      </c>
      <c r="G1699">
        <v>11.141666666666666</v>
      </c>
      <c r="H1699">
        <v>13.601666666666667</v>
      </c>
      <c r="I1699">
        <v>14.37</v>
      </c>
      <c r="J1699">
        <v>19.44166666666667</v>
      </c>
      <c r="K1699" s="2">
        <v>28.78</v>
      </c>
      <c r="L1699" s="2">
        <v>22.33</v>
      </c>
      <c r="M1699">
        <f t="shared" si="283"/>
        <v>41.89976388888887</v>
      </c>
      <c r="N1699">
        <f t="shared" si="284"/>
        <v>3.7606369982547978</v>
      </c>
      <c r="O1699">
        <f t="shared" si="285"/>
        <v>2.1551528789827104</v>
      </c>
      <c r="P1699">
        <f t="shared" si="286"/>
        <v>9</v>
      </c>
      <c r="Q1699">
        <f t="shared" si="287"/>
        <v>30</v>
      </c>
      <c r="AC1699" s="2"/>
      <c r="AD1699" s="2"/>
    </row>
    <row r="1700" spans="1:33" x14ac:dyDescent="0.25">
      <c r="A1700" s="6">
        <v>41912.458333326264</v>
      </c>
      <c r="B1700" s="8">
        <v>20.936842105263164</v>
      </c>
      <c r="C1700">
        <v>31.120000000000005</v>
      </c>
      <c r="D1700">
        <v>29.34333333333333</v>
      </c>
      <c r="E1700">
        <v>23.353333333333339</v>
      </c>
      <c r="F1700">
        <v>23.747499999999999</v>
      </c>
      <c r="G1700">
        <v>9.5666666666666682</v>
      </c>
      <c r="H1700">
        <v>14.164166666666668</v>
      </c>
      <c r="I1700">
        <v>14.49</v>
      </c>
      <c r="J1700">
        <v>17.916666666666668</v>
      </c>
      <c r="K1700" s="2">
        <v>28.78</v>
      </c>
      <c r="L1700" s="2">
        <v>22.33</v>
      </c>
      <c r="M1700">
        <f t="shared" si="283"/>
        <v>30.371901388888848</v>
      </c>
      <c r="N1700">
        <f t="shared" si="284"/>
        <v>3.1747632113821092</v>
      </c>
      <c r="O1700">
        <f t="shared" si="285"/>
        <v>1.6951758914728658</v>
      </c>
      <c r="P1700">
        <f t="shared" si="286"/>
        <v>9</v>
      </c>
      <c r="Q1700">
        <f t="shared" si="287"/>
        <v>30</v>
      </c>
      <c r="AC1700" s="2"/>
      <c r="AD1700" s="2"/>
    </row>
    <row r="1701" spans="1:33" x14ac:dyDescent="0.25">
      <c r="A1701" s="6">
        <v>41912.499999992928</v>
      </c>
      <c r="B1701" s="8">
        <v>21</v>
      </c>
      <c r="C1701">
        <v>30.833333333333332</v>
      </c>
      <c r="D1701">
        <v>29.334166666666665</v>
      </c>
      <c r="E1701">
        <v>23.369166666666668</v>
      </c>
      <c r="F1701">
        <v>23.764166666666668</v>
      </c>
      <c r="G1701">
        <v>6.416666666666667</v>
      </c>
      <c r="H1701">
        <v>14.395000000000001</v>
      </c>
      <c r="I1701">
        <v>14.400833333333333</v>
      </c>
      <c r="J1701">
        <v>14.774999999999999</v>
      </c>
      <c r="K1701" s="2">
        <v>28.78</v>
      </c>
      <c r="L1701" s="2">
        <v>22.33</v>
      </c>
      <c r="M1701">
        <f t="shared" si="283"/>
        <v>22.035368055555509</v>
      </c>
      <c r="N1701">
        <f t="shared" si="284"/>
        <v>3.434083333333326</v>
      </c>
      <c r="O1701">
        <f t="shared" si="285"/>
        <v>1.491395469073131</v>
      </c>
      <c r="P1701">
        <f t="shared" si="286"/>
        <v>9</v>
      </c>
      <c r="Q1701">
        <f t="shared" si="287"/>
        <v>30</v>
      </c>
      <c r="AC1701" s="2"/>
      <c r="AD1701" s="2"/>
    </row>
    <row r="1702" spans="1:33" x14ac:dyDescent="0.25">
      <c r="A1702" s="6">
        <v>41912.541666659592</v>
      </c>
      <c r="B1702" s="8">
        <v>22</v>
      </c>
      <c r="C1702">
        <v>30.935000000000002</v>
      </c>
      <c r="D1702">
        <v>29.306666666666668</v>
      </c>
      <c r="E1702">
        <v>23.374166666666664</v>
      </c>
      <c r="F1702">
        <v>23.781666666666666</v>
      </c>
      <c r="G1702">
        <v>8</v>
      </c>
      <c r="H1702">
        <v>14.161666666666669</v>
      </c>
      <c r="I1702">
        <v>14.318333333333333</v>
      </c>
      <c r="J1702">
        <v>16.333333333333336</v>
      </c>
      <c r="K1702" s="2">
        <v>28.78</v>
      </c>
      <c r="L1702" s="2">
        <v>22.33</v>
      </c>
      <c r="M1702">
        <f t="shared" si="283"/>
        <v>25.964827777777721</v>
      </c>
      <c r="N1702">
        <f t="shared" si="284"/>
        <v>3.2456034722222151</v>
      </c>
      <c r="O1702">
        <f t="shared" si="285"/>
        <v>1.5896833333333296</v>
      </c>
      <c r="P1702">
        <f t="shared" si="286"/>
        <v>9</v>
      </c>
      <c r="Q1702">
        <f t="shared" si="287"/>
        <v>30</v>
      </c>
      <c r="AC1702" s="2"/>
      <c r="AD1702" s="2"/>
    </row>
    <row r="1703" spans="1:33" x14ac:dyDescent="0.25">
      <c r="A1703" s="6">
        <v>41912.583333326256</v>
      </c>
      <c r="B1703" s="8">
        <v>22</v>
      </c>
      <c r="C1703">
        <v>31.041666666666671</v>
      </c>
      <c r="D1703">
        <v>29.27416666666667</v>
      </c>
      <c r="E1703">
        <v>23.375</v>
      </c>
      <c r="F1703">
        <v>23.787500000000005</v>
      </c>
      <c r="G1703">
        <v>11.116666666666667</v>
      </c>
      <c r="H1703">
        <v>14.107500000000002</v>
      </c>
      <c r="I1703">
        <v>14.439166666666665</v>
      </c>
      <c r="J1703">
        <v>19.483333333333331</v>
      </c>
      <c r="K1703" s="2">
        <v>28.78</v>
      </c>
      <c r="L1703" s="2">
        <v>22.33</v>
      </c>
      <c r="M1703">
        <f t="shared" si="283"/>
        <v>30.523869444444358</v>
      </c>
      <c r="N1703">
        <f t="shared" si="284"/>
        <v>2.7457753623188328</v>
      </c>
      <c r="O1703">
        <f t="shared" si="285"/>
        <v>1.5666656686626703</v>
      </c>
      <c r="P1703">
        <f t="shared" si="286"/>
        <v>9</v>
      </c>
      <c r="Q1703">
        <f t="shared" si="287"/>
        <v>30</v>
      </c>
      <c r="AC1703" s="2"/>
      <c r="AD1703" s="2"/>
    </row>
    <row r="1704" spans="1:33" x14ac:dyDescent="0.25">
      <c r="A1704" s="6">
        <v>41912.62499999292</v>
      </c>
      <c r="B1704" s="8">
        <v>22</v>
      </c>
      <c r="C1704">
        <v>30.645833333333325</v>
      </c>
      <c r="D1704">
        <v>29.254166666666663</v>
      </c>
      <c r="E1704">
        <v>23.379166666666663</v>
      </c>
      <c r="F1704">
        <v>23.79666666666667</v>
      </c>
      <c r="G1704">
        <v>7.9750000000000005</v>
      </c>
      <c r="H1704">
        <v>14.316666666666668</v>
      </c>
      <c r="I1704">
        <v>14.467500000000001</v>
      </c>
      <c r="J1704">
        <v>16.350000000000001</v>
      </c>
      <c r="K1704" s="2">
        <v>28.78</v>
      </c>
      <c r="L1704" s="2">
        <v>22.33</v>
      </c>
      <c r="M1704">
        <f t="shared" si="283"/>
        <v>25.812859722222214</v>
      </c>
      <c r="N1704">
        <f t="shared" si="284"/>
        <v>3.2367222222222209</v>
      </c>
      <c r="O1704">
        <f t="shared" si="285"/>
        <v>1.5787681787291872</v>
      </c>
      <c r="P1704">
        <f t="shared" si="286"/>
        <v>9</v>
      </c>
      <c r="Q1704">
        <f t="shared" si="287"/>
        <v>30</v>
      </c>
      <c r="AC1704" s="2"/>
      <c r="AD1704" s="2"/>
    </row>
    <row r="1705" spans="1:33" x14ac:dyDescent="0.25">
      <c r="A1705" s="6">
        <v>41912.666666659585</v>
      </c>
      <c r="B1705" s="8">
        <v>21</v>
      </c>
      <c r="C1705">
        <v>30.489166666666659</v>
      </c>
      <c r="D1705">
        <v>29.235833333333332</v>
      </c>
      <c r="E1705">
        <v>23.377500000000001</v>
      </c>
      <c r="F1705">
        <v>23.803333333333338</v>
      </c>
      <c r="G1705">
        <v>6.3999999999999986</v>
      </c>
      <c r="H1705">
        <v>14.375</v>
      </c>
      <c r="I1705">
        <v>14.334166666666668</v>
      </c>
      <c r="J1705">
        <v>14.766666666666666</v>
      </c>
      <c r="K1705" s="2">
        <v>28.78</v>
      </c>
      <c r="L1705" s="2">
        <v>22.33</v>
      </c>
      <c r="M1705">
        <f t="shared" si="283"/>
        <v>0</v>
      </c>
      <c r="N1705">
        <f t="shared" si="284"/>
        <v>0</v>
      </c>
      <c r="O1705">
        <f t="shared" si="285"/>
        <v>0</v>
      </c>
      <c r="P1705">
        <f t="shared" si="286"/>
        <v>9</v>
      </c>
      <c r="Q1705">
        <f t="shared" si="287"/>
        <v>30</v>
      </c>
      <c r="AC1705" s="2"/>
      <c r="AD1705" s="2"/>
    </row>
    <row r="1706" spans="1:33" x14ac:dyDescent="0.25">
      <c r="A1706" s="6">
        <v>41912.708333326249</v>
      </c>
      <c r="B1706" s="8">
        <v>21</v>
      </c>
      <c r="C1706">
        <v>30.743333333333329</v>
      </c>
      <c r="D1706">
        <v>29.173333333333336</v>
      </c>
      <c r="E1706">
        <v>23.380833333333332</v>
      </c>
      <c r="F1706">
        <v>23.803333333333331</v>
      </c>
      <c r="G1706">
        <v>9.5250000000000004</v>
      </c>
      <c r="H1706">
        <v>13.994999999999999</v>
      </c>
      <c r="I1706">
        <v>14.286666666666667</v>
      </c>
      <c r="J1706">
        <v>17.866666666666664</v>
      </c>
      <c r="K1706" s="2">
        <v>28.78</v>
      </c>
      <c r="L1706" s="2">
        <v>22.33</v>
      </c>
      <c r="M1706">
        <f t="shared" si="283"/>
        <v>29.481802777777805</v>
      </c>
      <c r="N1706">
        <f t="shared" si="284"/>
        <v>3.0952023913677484</v>
      </c>
      <c r="O1706">
        <f t="shared" si="285"/>
        <v>1.6501009017412953</v>
      </c>
      <c r="P1706">
        <f t="shared" si="286"/>
        <v>9</v>
      </c>
      <c r="Q1706">
        <f t="shared" si="287"/>
        <v>30</v>
      </c>
      <c r="AC1706" s="2"/>
      <c r="AD1706" s="2"/>
    </row>
    <row r="1707" spans="1:33" x14ac:dyDescent="0.25">
      <c r="A1707" s="6">
        <v>41912.749999992913</v>
      </c>
      <c r="B1707" s="8">
        <v>20</v>
      </c>
      <c r="C1707">
        <v>30.479166666666661</v>
      </c>
      <c r="D1707">
        <v>29.114166666666662</v>
      </c>
      <c r="E1707">
        <v>23.370833333333334</v>
      </c>
      <c r="F1707">
        <v>23.804166666666664</v>
      </c>
      <c r="G1707">
        <v>9.5</v>
      </c>
      <c r="H1707">
        <v>14.129999999999997</v>
      </c>
      <c r="I1707">
        <v>14.415000000000001</v>
      </c>
      <c r="J1707">
        <v>17.8</v>
      </c>
      <c r="K1707" s="2">
        <v>28.78</v>
      </c>
      <c r="L1707" s="2">
        <v>22.33</v>
      </c>
      <c r="M1707">
        <f t="shared" si="283"/>
        <v>29.308125000000093</v>
      </c>
      <c r="N1707">
        <f t="shared" si="284"/>
        <v>3.0850657894736941</v>
      </c>
      <c r="O1707">
        <f t="shared" si="285"/>
        <v>1.6465238764044996</v>
      </c>
      <c r="P1707">
        <f t="shared" si="286"/>
        <v>9</v>
      </c>
      <c r="Q1707">
        <f t="shared" si="287"/>
        <v>30</v>
      </c>
      <c r="AC1707" s="2"/>
      <c r="AD1707" s="2"/>
    </row>
    <row r="1708" spans="1:33" x14ac:dyDescent="0.25">
      <c r="A1708" s="6">
        <v>41912.791666659577</v>
      </c>
      <c r="B1708" s="8">
        <v>19</v>
      </c>
      <c r="C1708">
        <v>30.060833333333335</v>
      </c>
      <c r="D1708">
        <v>29.122500000000002</v>
      </c>
      <c r="E1708">
        <v>23.372499999999999</v>
      </c>
      <c r="F1708">
        <v>23.808333333333334</v>
      </c>
      <c r="G1708">
        <v>4.8083333333333336</v>
      </c>
      <c r="H1708">
        <v>14.567500000000001</v>
      </c>
      <c r="I1708">
        <v>14.362499999999999</v>
      </c>
      <c r="J1708">
        <v>13.141666666666666</v>
      </c>
      <c r="K1708" s="2">
        <v>28.78</v>
      </c>
      <c r="L1708" s="2">
        <v>22.33</v>
      </c>
      <c r="M1708">
        <f t="shared" si="283"/>
        <v>0</v>
      </c>
      <c r="N1708">
        <f t="shared" si="284"/>
        <v>0</v>
      </c>
      <c r="O1708">
        <f t="shared" si="285"/>
        <v>0</v>
      </c>
      <c r="P1708">
        <f t="shared" si="286"/>
        <v>9</v>
      </c>
      <c r="Q1708">
        <f t="shared" si="287"/>
        <v>30</v>
      </c>
      <c r="AC1708" s="2"/>
      <c r="AD1708" s="2"/>
    </row>
    <row r="1709" spans="1:33" x14ac:dyDescent="0.25">
      <c r="A1709" s="6">
        <v>41912.833333326242</v>
      </c>
      <c r="B1709" s="8">
        <v>18</v>
      </c>
      <c r="C1709">
        <v>30.418333333333326</v>
      </c>
      <c r="D1709">
        <v>29.040833333333328</v>
      </c>
      <c r="E1709">
        <v>23.371666666666666</v>
      </c>
      <c r="F1709">
        <v>23.819166666666661</v>
      </c>
      <c r="G1709">
        <v>7.8833333333333329</v>
      </c>
      <c r="H1709">
        <v>14.156666666666666</v>
      </c>
      <c r="I1709">
        <v>14.255833333333333</v>
      </c>
      <c r="J1709">
        <v>16.208333333333332</v>
      </c>
      <c r="K1709" s="2">
        <v>28.78</v>
      </c>
      <c r="L1709" s="2">
        <v>22.33</v>
      </c>
      <c r="M1709">
        <f t="shared" si="283"/>
        <v>24.466856944444451</v>
      </c>
      <c r="N1709">
        <f t="shared" si="284"/>
        <v>3.1036182170542648</v>
      </c>
      <c r="O1709">
        <f t="shared" si="285"/>
        <v>1.509523307626393</v>
      </c>
      <c r="P1709">
        <f t="shared" si="286"/>
        <v>9</v>
      </c>
      <c r="Q1709">
        <f t="shared" si="287"/>
        <v>30</v>
      </c>
      <c r="AC1709" s="2"/>
      <c r="AD1709" s="2"/>
    </row>
    <row r="1710" spans="1:33" x14ac:dyDescent="0.25">
      <c r="AC1710" s="2">
        <v>28.78</v>
      </c>
      <c r="AD1710" s="2">
        <v>22.33</v>
      </c>
      <c r="AE1710">
        <f t="shared" ref="AE1710:AE1711" si="288">4.2*AD1710*(AA1710-Z1710+0.82)/3.6</f>
        <v>21.362366666666663</v>
      </c>
      <c r="AF1710" t="e">
        <f t="shared" ref="AF1710:AF1711" si="289">AE1710/Y1710</f>
        <v>#DIV/0!</v>
      </c>
      <c r="AG1710" t="e">
        <f t="shared" ref="AG1710:AG1711" si="290">AE1710/AB1710</f>
        <v>#DIV/0!</v>
      </c>
    </row>
    <row r="1711" spans="1:33" x14ac:dyDescent="0.25">
      <c r="AC1711" s="2">
        <v>28.78</v>
      </c>
      <c r="AD1711" s="2">
        <v>22.33</v>
      </c>
      <c r="AE1711">
        <f t="shared" si="288"/>
        <v>21.362366666666663</v>
      </c>
      <c r="AF1711" t="e">
        <f t="shared" si="289"/>
        <v>#DIV/0!</v>
      </c>
      <c r="AG1711" t="e">
        <f t="shared" si="290"/>
        <v>#DIV/0!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2929"/>
  <sheetViews>
    <sheetView workbookViewId="0">
      <selection activeCell="N12" sqref="N12"/>
    </sheetView>
  </sheetViews>
  <sheetFormatPr defaultRowHeight="14.4" x14ac:dyDescent="0.25"/>
  <cols>
    <col min="1" max="1" width="17.21875" bestFit="1" customWidth="1"/>
    <col min="2" max="3" width="9.21875" style="9" customWidth="1"/>
    <col min="4" max="8" width="9" style="9"/>
  </cols>
  <sheetData>
    <row r="1" spans="1:9" ht="43.2" x14ac:dyDescent="0.25">
      <c r="A1" s="1" t="s">
        <v>14</v>
      </c>
      <c r="B1" s="3" t="s">
        <v>16</v>
      </c>
      <c r="C1" s="3" t="s">
        <v>25</v>
      </c>
      <c r="D1" s="3" t="s">
        <v>6</v>
      </c>
      <c r="E1" s="3" t="s">
        <v>9</v>
      </c>
      <c r="F1" s="3" t="s">
        <v>15</v>
      </c>
      <c r="G1" s="3" t="s">
        <v>11</v>
      </c>
      <c r="H1" s="3" t="s">
        <v>12</v>
      </c>
      <c r="I1" s="3" t="s">
        <v>27</v>
      </c>
    </row>
    <row r="2" spans="1:9" x14ac:dyDescent="0.25">
      <c r="A2" s="6">
        <v>41791</v>
      </c>
      <c r="B2" s="3">
        <v>22.683333333333348</v>
      </c>
      <c r="C2" s="3" t="e">
        <v>#DIV/0!</v>
      </c>
      <c r="D2" s="9">
        <v>15.983333333333334</v>
      </c>
      <c r="E2" s="9">
        <v>25.333333333333332</v>
      </c>
      <c r="F2" s="9">
        <v>53.926949999999962</v>
      </c>
      <c r="G2" s="9">
        <f t="shared" ref="G2:G41" si="0">F2/D2</f>
        <v>3.3739489051094864</v>
      </c>
      <c r="H2" s="9">
        <f t="shared" ref="H2:H41" si="1">F2/E2</f>
        <v>2.1286953947368406</v>
      </c>
      <c r="I2">
        <f>HOUR(A2)</f>
        <v>0</v>
      </c>
    </row>
    <row r="3" spans="1:9" x14ac:dyDescent="0.25">
      <c r="A3" s="6">
        <v>41791.041666666664</v>
      </c>
      <c r="B3" s="3">
        <v>22.071666666666648</v>
      </c>
      <c r="C3" s="3" t="e">
        <v>#DIV/0!</v>
      </c>
      <c r="D3" s="9">
        <v>14.433333333333332</v>
      </c>
      <c r="E3" s="9">
        <v>23.766666666666669</v>
      </c>
      <c r="F3" s="9">
        <v>53.926950000000055</v>
      </c>
      <c r="G3" s="9">
        <f t="shared" si="0"/>
        <v>3.7362782909930758</v>
      </c>
      <c r="H3" s="9">
        <f t="shared" si="1"/>
        <v>2.2690161290322601</v>
      </c>
      <c r="I3">
        <f t="shared" ref="I3:I66" si="2">HOUR(A3)</f>
        <v>1</v>
      </c>
    </row>
    <row r="4" spans="1:9" x14ac:dyDescent="0.25">
      <c r="A4" s="6">
        <v>41791.083333333328</v>
      </c>
      <c r="B4" s="3">
        <v>22.099999999999998</v>
      </c>
      <c r="C4" s="3" t="e">
        <v>#DIV/0!</v>
      </c>
      <c r="D4" s="9">
        <v>14.466666666666669</v>
      </c>
      <c r="E4" s="9">
        <v>23.850000000000005</v>
      </c>
      <c r="F4" s="9">
        <v>53.926950000000005</v>
      </c>
      <c r="G4" s="9">
        <f t="shared" si="0"/>
        <v>3.7276693548387096</v>
      </c>
      <c r="H4" s="9">
        <f t="shared" si="1"/>
        <v>2.261088050314465</v>
      </c>
      <c r="I4">
        <f t="shared" si="2"/>
        <v>2</v>
      </c>
    </row>
    <row r="5" spans="1:9" x14ac:dyDescent="0.25">
      <c r="A5" s="6">
        <v>41791.124999999993</v>
      </c>
      <c r="B5" s="3">
        <v>22.064999999999991</v>
      </c>
      <c r="C5" s="3">
        <v>0.46923076923076912</v>
      </c>
      <c r="D5" s="9">
        <v>14.433333333333332</v>
      </c>
      <c r="E5" s="9">
        <v>23.8</v>
      </c>
      <c r="F5" s="9">
        <v>53.145400000000024</v>
      </c>
      <c r="G5" s="9">
        <f t="shared" si="0"/>
        <v>3.6821293302540434</v>
      </c>
      <c r="H5" s="9">
        <f t="shared" si="1"/>
        <v>2.233000000000001</v>
      </c>
      <c r="I5">
        <f t="shared" si="2"/>
        <v>3</v>
      </c>
    </row>
    <row r="6" spans="1:9" x14ac:dyDescent="0.25">
      <c r="A6" s="6">
        <v>41791.166666666657</v>
      </c>
      <c r="B6" s="3">
        <v>22.111666666666668</v>
      </c>
      <c r="C6" s="3">
        <v>0.48333333333333317</v>
      </c>
      <c r="D6" s="9">
        <v>14.516666666666667</v>
      </c>
      <c r="E6" s="9">
        <v>23.883333333333336</v>
      </c>
      <c r="F6" s="9">
        <v>53.926950000000055</v>
      </c>
      <c r="G6" s="9">
        <f t="shared" si="0"/>
        <v>3.7148300803673973</v>
      </c>
      <c r="H6" s="9">
        <f t="shared" si="1"/>
        <v>2.2579323098394997</v>
      </c>
      <c r="I6">
        <f t="shared" si="2"/>
        <v>4</v>
      </c>
    </row>
    <row r="7" spans="1:9" x14ac:dyDescent="0.25">
      <c r="A7" s="6">
        <v>41791.208333333321</v>
      </c>
      <c r="B7" s="3">
        <v>21.796666666666678</v>
      </c>
      <c r="C7" s="3">
        <v>12.362068965517244</v>
      </c>
      <c r="D7" s="9">
        <v>14.441666666666665</v>
      </c>
      <c r="E7" s="9">
        <v>23.8</v>
      </c>
      <c r="F7" s="9">
        <v>53.840111111111099</v>
      </c>
      <c r="G7" s="9">
        <f t="shared" si="0"/>
        <v>3.7281092517791881</v>
      </c>
      <c r="H7" s="9">
        <f t="shared" si="1"/>
        <v>2.2621895424836596</v>
      </c>
      <c r="I7">
        <f t="shared" si="2"/>
        <v>5</v>
      </c>
    </row>
    <row r="8" spans="1:9" x14ac:dyDescent="0.25">
      <c r="A8" s="6">
        <v>41791.249999999985</v>
      </c>
      <c r="B8" s="3">
        <v>21.91</v>
      </c>
      <c r="C8" s="3">
        <v>53.836666666666673</v>
      </c>
      <c r="D8" s="9">
        <v>16.383333333333329</v>
      </c>
      <c r="E8" s="9">
        <v>25.708333333333332</v>
      </c>
      <c r="F8" s="9">
        <v>54.187466666666666</v>
      </c>
      <c r="G8" s="9">
        <f t="shared" si="0"/>
        <v>3.3074750762970506</v>
      </c>
      <c r="H8" s="9">
        <f t="shared" si="1"/>
        <v>2.1077782820097246</v>
      </c>
      <c r="I8">
        <f t="shared" si="2"/>
        <v>6</v>
      </c>
    </row>
    <row r="9" spans="1:9" x14ac:dyDescent="0.25">
      <c r="A9" s="6">
        <v>41791.29166666665</v>
      </c>
      <c r="B9" s="3">
        <v>22.34666666666666</v>
      </c>
      <c r="C9" s="3">
        <v>47.136666666666663</v>
      </c>
      <c r="D9" s="9">
        <v>14.408333333333333</v>
      </c>
      <c r="E9" s="9">
        <v>23.766666666666669</v>
      </c>
      <c r="F9" s="9">
        <v>36.819688888888905</v>
      </c>
      <c r="G9" s="9">
        <f t="shared" si="0"/>
        <v>2.5554439946018905</v>
      </c>
      <c r="H9" s="9">
        <f t="shared" si="1"/>
        <v>1.5492155212716228</v>
      </c>
      <c r="I9">
        <f t="shared" si="2"/>
        <v>7</v>
      </c>
    </row>
    <row r="10" spans="1:9" x14ac:dyDescent="0.25">
      <c r="A10" s="6">
        <v>41791.333333333314</v>
      </c>
      <c r="B10" s="3">
        <v>22.270000000000021</v>
      </c>
      <c r="C10" s="3">
        <v>48.346666666666664</v>
      </c>
      <c r="D10" s="9">
        <v>15.950000000000001</v>
      </c>
      <c r="E10" s="9">
        <v>25.3</v>
      </c>
      <c r="F10" s="9">
        <v>53.840111111111099</v>
      </c>
      <c r="G10" s="9">
        <f t="shared" si="0"/>
        <v>3.3755555555555548</v>
      </c>
      <c r="H10" s="9">
        <f t="shared" si="1"/>
        <v>2.1280676328502408</v>
      </c>
      <c r="I10">
        <f t="shared" si="2"/>
        <v>8</v>
      </c>
    </row>
    <row r="11" spans="1:9" x14ac:dyDescent="0.25">
      <c r="A11" s="6">
        <v>41791.374999999978</v>
      </c>
      <c r="B11" s="3">
        <v>22.455000000000002</v>
      </c>
      <c r="C11" s="3">
        <v>89.57</v>
      </c>
      <c r="D11" s="9">
        <v>14.475000000000001</v>
      </c>
      <c r="E11" s="9">
        <v>23.816666666666674</v>
      </c>
      <c r="F11" s="9">
        <v>54.361144444444477</v>
      </c>
      <c r="G11" s="9">
        <f t="shared" si="0"/>
        <v>3.7555194780272521</v>
      </c>
      <c r="H11" s="9">
        <f t="shared" si="1"/>
        <v>2.2824833216701665</v>
      </c>
      <c r="I11">
        <f t="shared" si="2"/>
        <v>9</v>
      </c>
    </row>
    <row r="12" spans="1:9" x14ac:dyDescent="0.25">
      <c r="A12" s="6">
        <v>41791.416666666642</v>
      </c>
      <c r="B12" s="3">
        <v>22.221666666666675</v>
      </c>
      <c r="C12" s="3">
        <v>65.783333333333346</v>
      </c>
      <c r="D12" s="9">
        <v>18.800000000000004</v>
      </c>
      <c r="E12" s="9">
        <v>28.066666666666666</v>
      </c>
      <c r="F12" s="9">
        <v>52.62436666666666</v>
      </c>
      <c r="G12" s="9">
        <f t="shared" si="0"/>
        <v>2.7991684397163112</v>
      </c>
      <c r="H12" s="9">
        <f t="shared" si="1"/>
        <v>1.8749774346793346</v>
      </c>
      <c r="I12">
        <f t="shared" si="2"/>
        <v>10</v>
      </c>
    </row>
    <row r="13" spans="1:9" x14ac:dyDescent="0.25">
      <c r="A13" s="6">
        <v>41791.458333333307</v>
      </c>
      <c r="B13" s="3">
        <v>21.783333333333324</v>
      </c>
      <c r="C13" s="3">
        <v>78.47999999999999</v>
      </c>
      <c r="D13" s="9">
        <v>16.166666666666668</v>
      </c>
      <c r="E13" s="9">
        <v>25.541666666666671</v>
      </c>
      <c r="F13" s="9">
        <v>54.013788888888861</v>
      </c>
      <c r="G13" s="9">
        <f t="shared" si="0"/>
        <v>3.3410591065292077</v>
      </c>
      <c r="H13" s="9">
        <f t="shared" si="1"/>
        <v>2.1147323545405095</v>
      </c>
      <c r="I13">
        <f t="shared" si="2"/>
        <v>11</v>
      </c>
    </row>
    <row r="14" spans="1:9" x14ac:dyDescent="0.25">
      <c r="A14" s="6">
        <v>41791.499999999971</v>
      </c>
      <c r="B14" s="3">
        <v>22.239999999999984</v>
      </c>
      <c r="C14" s="3">
        <v>85.576666666666654</v>
      </c>
      <c r="D14" s="9">
        <v>16.3</v>
      </c>
      <c r="E14" s="9">
        <v>25.666666666666671</v>
      </c>
      <c r="F14" s="9">
        <v>53.579594444444439</v>
      </c>
      <c r="G14" s="9">
        <f t="shared" si="0"/>
        <v>3.2870916837082476</v>
      </c>
      <c r="H14" s="9">
        <f t="shared" si="1"/>
        <v>2.0875166666666662</v>
      </c>
      <c r="I14">
        <f t="shared" si="2"/>
        <v>12</v>
      </c>
    </row>
    <row r="15" spans="1:9" x14ac:dyDescent="0.25">
      <c r="A15" s="6">
        <v>41791.541666666635</v>
      </c>
      <c r="B15" s="3">
        <v>21.41</v>
      </c>
      <c r="C15" s="3">
        <v>25.856666666666666</v>
      </c>
      <c r="D15" s="9">
        <v>18.783333333333339</v>
      </c>
      <c r="E15" s="9">
        <v>28.125</v>
      </c>
      <c r="F15" s="9">
        <v>54.274305555555564</v>
      </c>
      <c r="G15" s="9">
        <f t="shared" si="0"/>
        <v>2.889492753623188</v>
      </c>
      <c r="H15" s="9">
        <f t="shared" si="1"/>
        <v>1.9297530864197534</v>
      </c>
      <c r="I15">
        <f t="shared" si="2"/>
        <v>13</v>
      </c>
    </row>
    <row r="16" spans="1:9" x14ac:dyDescent="0.25">
      <c r="A16" s="6">
        <v>41791.583333333299</v>
      </c>
      <c r="B16" s="3">
        <v>21.473333333333322</v>
      </c>
      <c r="C16" s="3">
        <v>9.2566666666666659</v>
      </c>
      <c r="D16" s="9">
        <v>18.866666666666671</v>
      </c>
      <c r="E16" s="9">
        <v>28.208333333333329</v>
      </c>
      <c r="F16" s="9">
        <v>54.708499999999994</v>
      </c>
      <c r="G16" s="9">
        <f t="shared" si="0"/>
        <v>2.899743816254416</v>
      </c>
      <c r="H16" s="9">
        <f t="shared" si="1"/>
        <v>1.9394446085672084</v>
      </c>
      <c r="I16">
        <f t="shared" si="2"/>
        <v>14</v>
      </c>
    </row>
    <row r="17" spans="1:9" x14ac:dyDescent="0.25">
      <c r="A17" s="6">
        <v>41791.624999999964</v>
      </c>
      <c r="B17" s="3">
        <v>21.731666666666651</v>
      </c>
      <c r="C17" s="3">
        <v>15.223333333333331</v>
      </c>
      <c r="D17" s="9">
        <v>18.941666666666666</v>
      </c>
      <c r="E17" s="9">
        <v>28.341666666666669</v>
      </c>
      <c r="F17" s="9">
        <v>57.053150000000031</v>
      </c>
      <c r="G17" s="9">
        <f t="shared" si="0"/>
        <v>3.0120448746150479</v>
      </c>
      <c r="H17" s="9">
        <f t="shared" si="1"/>
        <v>2.0130485151426059</v>
      </c>
      <c r="I17">
        <f t="shared" si="2"/>
        <v>15</v>
      </c>
    </row>
    <row r="18" spans="1:9" x14ac:dyDescent="0.25">
      <c r="A18" s="6">
        <v>41791.666666666628</v>
      </c>
      <c r="B18" s="3">
        <v>22.298333333333339</v>
      </c>
      <c r="C18" s="3">
        <v>36.536666666666662</v>
      </c>
      <c r="D18" s="9">
        <v>19.024999999999999</v>
      </c>
      <c r="E18" s="9">
        <v>28.399999999999995</v>
      </c>
      <c r="F18" s="9">
        <v>57.313666666666649</v>
      </c>
      <c r="G18" s="9">
        <f t="shared" si="0"/>
        <v>3.0125448970652644</v>
      </c>
      <c r="H18" s="9">
        <f t="shared" si="1"/>
        <v>2.0180868544600936</v>
      </c>
      <c r="I18">
        <f t="shared" si="2"/>
        <v>16</v>
      </c>
    </row>
    <row r="19" spans="1:9" x14ac:dyDescent="0.25">
      <c r="A19" s="6">
        <v>41791.708333333292</v>
      </c>
      <c r="B19" s="3">
        <v>23.22333333333335</v>
      </c>
      <c r="C19" s="3">
        <v>35.983333333333334</v>
      </c>
      <c r="D19" s="9">
        <v>19.033333333333331</v>
      </c>
      <c r="E19" s="9">
        <v>28.399999999999995</v>
      </c>
      <c r="F19" s="9">
        <v>57.226827777777793</v>
      </c>
      <c r="G19" s="9">
        <f t="shared" si="0"/>
        <v>3.0066634559252785</v>
      </c>
      <c r="H19" s="9">
        <f t="shared" si="1"/>
        <v>2.015029147104852</v>
      </c>
      <c r="I19">
        <f t="shared" si="2"/>
        <v>17</v>
      </c>
    </row>
    <row r="20" spans="1:9" x14ac:dyDescent="0.25">
      <c r="A20" s="6">
        <v>41791.749999999956</v>
      </c>
      <c r="B20" s="3">
        <v>23.321666666666648</v>
      </c>
      <c r="C20" s="3">
        <v>12.19</v>
      </c>
      <c r="D20" s="9">
        <v>18.950000000000003</v>
      </c>
      <c r="E20" s="9">
        <v>28.274999999999995</v>
      </c>
      <c r="F20" s="9">
        <v>54.882177777777756</v>
      </c>
      <c r="G20" s="9">
        <f t="shared" si="0"/>
        <v>2.8961571386690106</v>
      </c>
      <c r="H20" s="9">
        <f t="shared" si="1"/>
        <v>1.9410142450142445</v>
      </c>
      <c r="I20">
        <f t="shared" si="2"/>
        <v>18</v>
      </c>
    </row>
    <row r="21" spans="1:9" x14ac:dyDescent="0.25">
      <c r="A21" s="6">
        <v>41791.791666666621</v>
      </c>
      <c r="B21" s="3">
        <v>22.714999999999993</v>
      </c>
      <c r="C21" s="3">
        <v>2.54</v>
      </c>
      <c r="D21" s="9">
        <v>18.858333333333338</v>
      </c>
      <c r="E21" s="9">
        <v>28.191666666666663</v>
      </c>
      <c r="F21" s="9">
        <v>52.363849999999942</v>
      </c>
      <c r="G21" s="9">
        <f t="shared" si="0"/>
        <v>2.7766955368979196</v>
      </c>
      <c r="H21" s="9">
        <f t="shared" si="1"/>
        <v>1.8574229973396377</v>
      </c>
      <c r="I21">
        <f t="shared" si="2"/>
        <v>19</v>
      </c>
    </row>
    <row r="22" spans="1:9" x14ac:dyDescent="0.25">
      <c r="A22" s="6">
        <v>41791.833333333285</v>
      </c>
      <c r="B22" s="3">
        <v>22.481666666666662</v>
      </c>
      <c r="C22" s="3">
        <v>2.2866666666666662</v>
      </c>
      <c r="D22" s="9">
        <v>14.658333333333331</v>
      </c>
      <c r="E22" s="9">
        <v>24.024999999999995</v>
      </c>
      <c r="F22" s="9">
        <v>35.864461111111112</v>
      </c>
      <c r="G22" s="9">
        <f t="shared" si="0"/>
        <v>2.4466943339018385</v>
      </c>
      <c r="H22" s="9">
        <f t="shared" si="1"/>
        <v>1.4927975488495784</v>
      </c>
      <c r="I22">
        <f t="shared" si="2"/>
        <v>20</v>
      </c>
    </row>
    <row r="23" spans="1:9" x14ac:dyDescent="0.25">
      <c r="A23" s="6">
        <v>41791.874999999949</v>
      </c>
      <c r="B23" s="3">
        <v>22.620000000000015</v>
      </c>
      <c r="C23" s="3">
        <v>1.876666666666666</v>
      </c>
      <c r="D23" s="9">
        <v>16.408333333333328</v>
      </c>
      <c r="E23" s="9">
        <v>25.733333333333334</v>
      </c>
      <c r="F23" s="9">
        <v>53.579594444444439</v>
      </c>
      <c r="G23" s="9">
        <f t="shared" si="0"/>
        <v>3.2653891992551216</v>
      </c>
      <c r="H23" s="9">
        <f t="shared" si="1"/>
        <v>2.0821085924006906</v>
      </c>
      <c r="I23">
        <f t="shared" si="2"/>
        <v>21</v>
      </c>
    </row>
    <row r="24" spans="1:9" x14ac:dyDescent="0.25">
      <c r="A24" s="6">
        <v>41791.916666666613</v>
      </c>
      <c r="B24" s="3">
        <v>22.791666666666643</v>
      </c>
      <c r="C24" s="3">
        <v>1.813333333333333</v>
      </c>
      <c r="D24" s="9">
        <v>16.425000000000001</v>
      </c>
      <c r="E24" s="9">
        <v>25.724999999999998</v>
      </c>
      <c r="F24" s="9">
        <v>53.405916666666634</v>
      </c>
      <c r="G24" s="9">
        <f t="shared" si="0"/>
        <v>3.2515017757483489</v>
      </c>
      <c r="H24" s="9">
        <f t="shared" si="1"/>
        <v>2.0760317460317448</v>
      </c>
      <c r="I24">
        <f t="shared" si="2"/>
        <v>22</v>
      </c>
    </row>
    <row r="25" spans="1:9" x14ac:dyDescent="0.25">
      <c r="A25" s="6">
        <v>41791.958333333278</v>
      </c>
      <c r="B25" s="3">
        <v>22.799999999999976</v>
      </c>
      <c r="C25" s="3">
        <v>1.5413793103448277</v>
      </c>
      <c r="D25" s="9">
        <v>16.441666666666666</v>
      </c>
      <c r="E25" s="9">
        <v>25.75</v>
      </c>
      <c r="F25" s="9">
        <v>54.013788888888911</v>
      </c>
      <c r="G25" s="9">
        <f t="shared" si="0"/>
        <v>3.2851772258827516</v>
      </c>
      <c r="H25" s="9">
        <f t="shared" si="1"/>
        <v>2.0976228694714139</v>
      </c>
      <c r="I25">
        <f t="shared" si="2"/>
        <v>23</v>
      </c>
    </row>
    <row r="26" spans="1:9" x14ac:dyDescent="0.25">
      <c r="A26" s="6">
        <v>41791.999999999942</v>
      </c>
      <c r="B26" s="3">
        <v>22.873333333333338</v>
      </c>
      <c r="C26" s="3">
        <v>0.83</v>
      </c>
      <c r="D26" s="9">
        <v>16.366666666666664</v>
      </c>
      <c r="E26" s="9">
        <v>25.741666666666671</v>
      </c>
      <c r="F26" s="9">
        <v>36.298655555555541</v>
      </c>
      <c r="G26" s="9">
        <f t="shared" si="0"/>
        <v>2.217840461642905</v>
      </c>
      <c r="H26" s="9">
        <f t="shared" si="1"/>
        <v>1.4101128736376383</v>
      </c>
      <c r="I26">
        <f t="shared" si="2"/>
        <v>0</v>
      </c>
    </row>
    <row r="27" spans="1:9" x14ac:dyDescent="0.25">
      <c r="A27" s="6">
        <v>41792.041666666606</v>
      </c>
      <c r="B27" s="3">
        <v>23.074999999999996</v>
      </c>
      <c r="C27" s="3">
        <v>0.92666666666666664</v>
      </c>
      <c r="D27" s="9">
        <v>16.366666666666664</v>
      </c>
      <c r="E27" s="9">
        <v>25.716666666666669</v>
      </c>
      <c r="F27" s="9">
        <v>36.124977777777779</v>
      </c>
      <c r="G27" s="9">
        <f t="shared" si="0"/>
        <v>2.2072287847929402</v>
      </c>
      <c r="H27" s="9">
        <f t="shared" si="1"/>
        <v>1.4047301793043854</v>
      </c>
      <c r="I27">
        <f t="shared" si="2"/>
        <v>1</v>
      </c>
    </row>
    <row r="28" spans="1:9" x14ac:dyDescent="0.25">
      <c r="A28" s="6">
        <v>41792.08333333327</v>
      </c>
      <c r="B28" s="3">
        <v>23.278333333333332</v>
      </c>
      <c r="C28" s="3">
        <v>0.79666666666666675</v>
      </c>
      <c r="D28" s="9">
        <v>16.416666666666668</v>
      </c>
      <c r="E28" s="9">
        <v>25.758333333333329</v>
      </c>
      <c r="F28" s="9">
        <v>36.38549444444444</v>
      </c>
      <c r="G28" s="9">
        <f t="shared" si="0"/>
        <v>2.2163752961082905</v>
      </c>
      <c r="H28" s="9">
        <f t="shared" si="1"/>
        <v>1.4125717674970344</v>
      </c>
      <c r="I28">
        <f t="shared" si="2"/>
        <v>2</v>
      </c>
    </row>
    <row r="29" spans="1:9" x14ac:dyDescent="0.25">
      <c r="A29" s="6">
        <v>41792.124999999935</v>
      </c>
      <c r="B29" s="3">
        <v>23.42166666666667</v>
      </c>
      <c r="C29" s="3">
        <v>0.6</v>
      </c>
      <c r="D29" s="9">
        <v>16.416666666666664</v>
      </c>
      <c r="E29" s="9">
        <v>25.741666666666664</v>
      </c>
      <c r="F29" s="9">
        <v>35.951299999999975</v>
      </c>
      <c r="G29" s="9">
        <f t="shared" si="0"/>
        <v>2.1899269035532982</v>
      </c>
      <c r="H29" s="9">
        <f t="shared" si="1"/>
        <v>1.3966189705406273</v>
      </c>
      <c r="I29">
        <f t="shared" si="2"/>
        <v>3</v>
      </c>
    </row>
    <row r="30" spans="1:9" x14ac:dyDescent="0.25">
      <c r="A30" s="6">
        <v>41792.166666666599</v>
      </c>
      <c r="B30" s="3">
        <v>23.213333333333349</v>
      </c>
      <c r="C30" s="3">
        <v>1.4454545454545455</v>
      </c>
      <c r="D30" s="9">
        <v>15.641666666666666</v>
      </c>
      <c r="E30" s="9">
        <v>25.066666666666666</v>
      </c>
      <c r="F30" s="9">
        <v>35.343427777777798</v>
      </c>
      <c r="G30" s="9">
        <f t="shared" si="0"/>
        <v>2.2595691706624059</v>
      </c>
      <c r="H30" s="9">
        <f t="shared" si="1"/>
        <v>1.4099771719858165</v>
      </c>
      <c r="I30">
        <f t="shared" si="2"/>
        <v>4</v>
      </c>
    </row>
    <row r="31" spans="1:9" x14ac:dyDescent="0.25">
      <c r="A31" s="6">
        <v>41792.208333333263</v>
      </c>
      <c r="B31" s="3">
        <v>23.521666666666668</v>
      </c>
      <c r="C31" s="3">
        <v>32.861290322580643</v>
      </c>
      <c r="D31" s="9">
        <v>14.758333333333333</v>
      </c>
      <c r="E31" s="9">
        <v>24.150000000000002</v>
      </c>
      <c r="F31" s="9">
        <v>36.211816666666635</v>
      </c>
      <c r="G31" s="9">
        <f t="shared" si="0"/>
        <v>2.4536521739130412</v>
      </c>
      <c r="H31" s="9">
        <f t="shared" si="1"/>
        <v>1.4994541062801918</v>
      </c>
      <c r="I31">
        <f t="shared" si="2"/>
        <v>5</v>
      </c>
    </row>
    <row r="32" spans="1:9" x14ac:dyDescent="0.25">
      <c r="A32" s="6">
        <v>41792.249999999927</v>
      </c>
      <c r="B32" s="3">
        <v>23.70833333333335</v>
      </c>
      <c r="C32" s="3">
        <v>99.366666666666632</v>
      </c>
      <c r="D32" s="9">
        <v>14.083333333333334</v>
      </c>
      <c r="E32" s="9">
        <v>23.5</v>
      </c>
      <c r="F32" s="9">
        <v>35.51710555555551</v>
      </c>
      <c r="G32" s="9">
        <f t="shared" si="0"/>
        <v>2.5219246548323437</v>
      </c>
      <c r="H32" s="9">
        <f t="shared" si="1"/>
        <v>1.511366193853426</v>
      </c>
      <c r="I32">
        <f t="shared" si="2"/>
        <v>6</v>
      </c>
    </row>
    <row r="33" spans="1:9" x14ac:dyDescent="0.25">
      <c r="A33" s="6">
        <v>41792.291666666591</v>
      </c>
      <c r="B33" s="3">
        <v>23.686666666666671</v>
      </c>
      <c r="C33" s="3">
        <v>103.97666666666666</v>
      </c>
      <c r="D33" s="9">
        <v>14.75</v>
      </c>
      <c r="E33" s="9">
        <v>24.125</v>
      </c>
      <c r="F33" s="9">
        <v>36.472333333333339</v>
      </c>
      <c r="G33" s="9">
        <f t="shared" si="0"/>
        <v>2.4727005649717517</v>
      </c>
      <c r="H33" s="9">
        <f t="shared" si="1"/>
        <v>1.5118065630397239</v>
      </c>
      <c r="I33">
        <f t="shared" si="2"/>
        <v>7</v>
      </c>
    </row>
    <row r="34" spans="1:9" x14ac:dyDescent="0.25">
      <c r="A34" s="6">
        <v>41792.333333333256</v>
      </c>
      <c r="B34" s="3">
        <v>24.661666666666669</v>
      </c>
      <c r="C34" s="3">
        <v>256.79666666666668</v>
      </c>
      <c r="D34" s="9">
        <v>19.549999999999997</v>
      </c>
      <c r="E34" s="9">
        <v>28.95</v>
      </c>
      <c r="F34" s="9">
        <v>53.753272222222201</v>
      </c>
      <c r="G34" s="9">
        <f t="shared" si="0"/>
        <v>2.7495279909065067</v>
      </c>
      <c r="H34" s="9">
        <f t="shared" si="1"/>
        <v>1.8567624256380726</v>
      </c>
      <c r="I34">
        <f t="shared" si="2"/>
        <v>8</v>
      </c>
    </row>
    <row r="35" spans="1:9" x14ac:dyDescent="0.25">
      <c r="A35" s="6">
        <v>41792.37499999992</v>
      </c>
      <c r="B35" s="3">
        <v>24.818333333333332</v>
      </c>
      <c r="C35" s="3">
        <v>573.08000000000004</v>
      </c>
      <c r="D35" s="9">
        <v>19.616666666666664</v>
      </c>
      <c r="E35" s="9">
        <v>29.008333333333336</v>
      </c>
      <c r="F35" s="9">
        <v>55.750566666666685</v>
      </c>
      <c r="G35" s="9">
        <f t="shared" si="0"/>
        <v>2.8420000000000014</v>
      </c>
      <c r="H35" s="9">
        <f t="shared" si="1"/>
        <v>1.921881068658432</v>
      </c>
      <c r="I35">
        <f t="shared" si="2"/>
        <v>9</v>
      </c>
    </row>
    <row r="36" spans="1:9" x14ac:dyDescent="0.25">
      <c r="A36" s="6">
        <v>41792.416666666584</v>
      </c>
      <c r="B36" s="3">
        <v>25.293333333333344</v>
      </c>
      <c r="C36" s="3">
        <v>369.45</v>
      </c>
      <c r="D36" s="9">
        <v>19.674999999999994</v>
      </c>
      <c r="E36" s="9">
        <v>29.016666666666669</v>
      </c>
      <c r="F36" s="9">
        <v>56.097922222222195</v>
      </c>
      <c r="G36" s="9">
        <f t="shared" si="0"/>
        <v>2.8512285754623741</v>
      </c>
      <c r="H36" s="9">
        <f t="shared" si="1"/>
        <v>1.9333000191460834</v>
      </c>
      <c r="I36">
        <f t="shared" si="2"/>
        <v>10</v>
      </c>
    </row>
    <row r="37" spans="1:9" x14ac:dyDescent="0.25">
      <c r="A37" s="6">
        <v>41792.458333333248</v>
      </c>
      <c r="B37" s="3">
        <v>24.895</v>
      </c>
      <c r="C37" s="3">
        <v>371.66666666666669</v>
      </c>
      <c r="D37" s="9">
        <v>19.708333333333329</v>
      </c>
      <c r="E37" s="9">
        <v>29.075000000000003</v>
      </c>
      <c r="F37" s="9">
        <v>56.445277777777761</v>
      </c>
      <c r="G37" s="9">
        <f t="shared" si="0"/>
        <v>2.864031007751938</v>
      </c>
      <c r="H37" s="9">
        <f t="shared" si="1"/>
        <v>1.9413681092958814</v>
      </c>
      <c r="I37">
        <f t="shared" si="2"/>
        <v>11</v>
      </c>
    </row>
    <row r="38" spans="1:9" x14ac:dyDescent="0.25">
      <c r="A38" s="6">
        <v>41792.499999999913</v>
      </c>
      <c r="B38" s="3">
        <v>24.380000000000003</v>
      </c>
      <c r="C38" s="3">
        <v>368.47666666666663</v>
      </c>
      <c r="D38" s="9">
        <v>19.741666666666664</v>
      </c>
      <c r="E38" s="9">
        <v>29.083333333333332</v>
      </c>
      <c r="F38" s="9">
        <v>55.750566666666721</v>
      </c>
      <c r="G38" s="9">
        <f t="shared" si="0"/>
        <v>2.8240050654284539</v>
      </c>
      <c r="H38" s="9">
        <f t="shared" si="1"/>
        <v>1.9169249283667642</v>
      </c>
      <c r="I38">
        <f t="shared" si="2"/>
        <v>12</v>
      </c>
    </row>
    <row r="39" spans="1:9" x14ac:dyDescent="0.25">
      <c r="A39" s="6">
        <v>41792.541666666577</v>
      </c>
      <c r="B39" s="3">
        <v>24.358333333333331</v>
      </c>
      <c r="C39" s="3">
        <v>376.7566666666666</v>
      </c>
      <c r="D39" s="9">
        <v>16.391666666666666</v>
      </c>
      <c r="E39" s="9">
        <v>25.791666666666668</v>
      </c>
      <c r="F39" s="9">
        <v>52.62436666666666</v>
      </c>
      <c r="G39" s="9">
        <f t="shared" si="0"/>
        <v>3.2104341637010676</v>
      </c>
      <c r="H39" s="9">
        <f t="shared" si="1"/>
        <v>2.0403631663974147</v>
      </c>
      <c r="I39">
        <f t="shared" si="2"/>
        <v>13</v>
      </c>
    </row>
    <row r="40" spans="1:9" x14ac:dyDescent="0.25">
      <c r="A40" s="6">
        <v>41792.583333333241</v>
      </c>
      <c r="B40" s="3">
        <v>25.049999999999997</v>
      </c>
      <c r="C40" s="3">
        <v>194.5566666666667</v>
      </c>
      <c r="D40" s="9">
        <v>17.258333333333336</v>
      </c>
      <c r="E40" s="9">
        <v>26.633333333333329</v>
      </c>
      <c r="F40" s="9">
        <v>36.38549444444439</v>
      </c>
      <c r="G40" s="9">
        <f t="shared" si="0"/>
        <v>2.1082855303396069</v>
      </c>
      <c r="H40" s="9">
        <f t="shared" si="1"/>
        <v>1.3661637463496019</v>
      </c>
      <c r="I40">
        <f t="shared" si="2"/>
        <v>14</v>
      </c>
    </row>
    <row r="41" spans="1:9" x14ac:dyDescent="0.25">
      <c r="A41" s="6">
        <v>41792.624999999905</v>
      </c>
      <c r="B41" s="3">
        <v>25.496666666666655</v>
      </c>
      <c r="C41" s="3">
        <v>470.27333333333337</v>
      </c>
      <c r="D41" s="9">
        <v>18.808333333333337</v>
      </c>
      <c r="E41" s="9">
        <v>28.116666666666671</v>
      </c>
      <c r="F41" s="9">
        <v>51.92965555555557</v>
      </c>
      <c r="G41" s="9">
        <f t="shared" si="0"/>
        <v>2.7609918771230251</v>
      </c>
      <c r="H41" s="9">
        <f t="shared" si="1"/>
        <v>1.8469349930843708</v>
      </c>
      <c r="I41">
        <f t="shared" si="2"/>
        <v>15</v>
      </c>
    </row>
    <row r="42" spans="1:9" x14ac:dyDescent="0.25">
      <c r="A42" s="6">
        <v>41792.66666666657</v>
      </c>
      <c r="B42" s="3">
        <v>23.988333333333323</v>
      </c>
      <c r="C42" s="3">
        <v>201.77333333333334</v>
      </c>
      <c r="D42" s="9">
        <v>15.700000000000001</v>
      </c>
      <c r="E42" s="9">
        <v>25.05</v>
      </c>
      <c r="F42" s="9">
        <v>53.058561111111075</v>
      </c>
      <c r="G42" s="9">
        <f t="shared" ref="G42:G78" si="3">F42/D42</f>
        <v>3.3795261854210872</v>
      </c>
      <c r="H42" s="9">
        <f t="shared" ref="H42:H78" si="4">F42/E42</f>
        <v>2.118106231980482</v>
      </c>
      <c r="I42">
        <f t="shared" si="2"/>
        <v>16</v>
      </c>
    </row>
    <row r="43" spans="1:9" x14ac:dyDescent="0.25">
      <c r="A43" s="6">
        <v>41792.708333333234</v>
      </c>
      <c r="B43" s="3">
        <v>23.556666666666683</v>
      </c>
      <c r="C43" s="3">
        <v>50.88</v>
      </c>
      <c r="D43" s="9">
        <v>15.725000000000001</v>
      </c>
      <c r="E43" s="9">
        <v>25.058333333333334</v>
      </c>
      <c r="F43" s="9">
        <v>53.145400000000024</v>
      </c>
      <c r="G43" s="9">
        <f t="shared" si="3"/>
        <v>3.3796756756756769</v>
      </c>
      <c r="H43" s="9">
        <f t="shared" si="4"/>
        <v>2.120867309610909</v>
      </c>
      <c r="I43">
        <f t="shared" si="2"/>
        <v>17</v>
      </c>
    </row>
    <row r="44" spans="1:9" x14ac:dyDescent="0.25">
      <c r="A44" s="6">
        <v>41792.749999999898</v>
      </c>
      <c r="B44" s="3">
        <v>23.076666666666661</v>
      </c>
      <c r="C44" s="3">
        <v>3.6999999999999988</v>
      </c>
      <c r="D44" s="9">
        <v>15.733333333333336</v>
      </c>
      <c r="E44" s="9">
        <v>25.066666666666663</v>
      </c>
      <c r="F44" s="9">
        <v>52.19017222222223</v>
      </c>
      <c r="G44" s="9">
        <f t="shared" si="3"/>
        <v>3.3171719632768362</v>
      </c>
      <c r="H44" s="9">
        <f t="shared" si="4"/>
        <v>2.0820547429078022</v>
      </c>
      <c r="I44">
        <f t="shared" si="2"/>
        <v>18</v>
      </c>
    </row>
    <row r="45" spans="1:9" x14ac:dyDescent="0.25">
      <c r="A45" s="6">
        <v>41792.791666666562</v>
      </c>
      <c r="B45" s="3">
        <v>22.13666666666667</v>
      </c>
      <c r="C45" s="3" t="e">
        <v>#DIV/0!</v>
      </c>
      <c r="D45" s="9">
        <v>15.633333333333333</v>
      </c>
      <c r="E45" s="9">
        <v>25.041666666666668</v>
      </c>
      <c r="F45" s="9">
        <v>53.49275555555554</v>
      </c>
      <c r="G45" s="9">
        <f t="shared" si="3"/>
        <v>3.4217114427860689</v>
      </c>
      <c r="H45" s="9">
        <f t="shared" si="4"/>
        <v>2.1361499722684409</v>
      </c>
      <c r="I45">
        <f t="shared" si="2"/>
        <v>19</v>
      </c>
    </row>
    <row r="46" spans="1:9" x14ac:dyDescent="0.25">
      <c r="A46" s="6">
        <v>41792.833333333227</v>
      </c>
      <c r="B46" s="3">
        <v>21.465000000000018</v>
      </c>
      <c r="C46" s="3" t="e">
        <v>#DIV/0!</v>
      </c>
      <c r="D46" s="9">
        <v>14.691666666666668</v>
      </c>
      <c r="E46" s="9">
        <v>24.050000000000008</v>
      </c>
      <c r="F46" s="9">
        <v>36.124977777777779</v>
      </c>
      <c r="G46" s="9">
        <f t="shared" si="3"/>
        <v>2.4588754017772736</v>
      </c>
      <c r="H46" s="9">
        <f t="shared" si="4"/>
        <v>1.5020780780780776</v>
      </c>
      <c r="I46">
        <f t="shared" si="2"/>
        <v>20</v>
      </c>
    </row>
    <row r="47" spans="1:9" x14ac:dyDescent="0.25">
      <c r="A47" s="6">
        <v>41792.874999999891</v>
      </c>
      <c r="B47" s="3">
        <v>20.570000000000029</v>
      </c>
      <c r="C47" s="3" t="e">
        <v>#DIV/0!</v>
      </c>
      <c r="D47" s="9">
        <v>12.633333333333338</v>
      </c>
      <c r="E47" s="9">
        <v>22.008333333333329</v>
      </c>
      <c r="F47" s="9">
        <v>35.430266666666697</v>
      </c>
      <c r="G47" s="9">
        <f t="shared" si="3"/>
        <v>2.8045065963060698</v>
      </c>
      <c r="H47" s="9">
        <f t="shared" si="4"/>
        <v>1.609856872396821</v>
      </c>
      <c r="I47">
        <f t="shared" si="2"/>
        <v>21</v>
      </c>
    </row>
    <row r="48" spans="1:9" x14ac:dyDescent="0.25">
      <c r="A48" s="6">
        <v>41792.916666666555</v>
      </c>
      <c r="B48" s="3">
        <v>20.643333333333331</v>
      </c>
      <c r="C48" s="3" t="e">
        <v>#DIV/0!</v>
      </c>
      <c r="D48" s="9">
        <v>16.074999999999999</v>
      </c>
      <c r="E48" s="9">
        <v>25.441666666666674</v>
      </c>
      <c r="F48" s="9">
        <v>35.951299999999975</v>
      </c>
      <c r="G48" s="9">
        <f t="shared" si="3"/>
        <v>2.2364727838258149</v>
      </c>
      <c r="H48" s="9">
        <f t="shared" si="4"/>
        <v>1.4130874549623307</v>
      </c>
      <c r="I48">
        <f t="shared" si="2"/>
        <v>22</v>
      </c>
    </row>
    <row r="49" spans="1:9" x14ac:dyDescent="0.25">
      <c r="A49" s="6">
        <v>41792.958333333219</v>
      </c>
      <c r="B49" s="3">
        <v>20.441666666666663</v>
      </c>
      <c r="C49" s="3" t="e">
        <v>#DIV/0!</v>
      </c>
      <c r="D49" s="9">
        <v>14.753846153846155</v>
      </c>
      <c r="E49" s="9">
        <v>24.076923076923077</v>
      </c>
      <c r="F49" s="9">
        <v>35.430266666666654</v>
      </c>
      <c r="G49" s="9">
        <f t="shared" si="3"/>
        <v>2.4014257907542569</v>
      </c>
      <c r="H49" s="9">
        <f t="shared" si="4"/>
        <v>1.4715446219382315</v>
      </c>
      <c r="I49">
        <f t="shared" si="2"/>
        <v>23</v>
      </c>
    </row>
    <row r="50" spans="1:9" x14ac:dyDescent="0.25">
      <c r="A50" s="6">
        <v>41792.999999999884</v>
      </c>
      <c r="B50" s="3">
        <v>20.243333333333357</v>
      </c>
      <c r="C50" s="3" t="e">
        <v>#DIV/0!</v>
      </c>
      <c r="D50" s="9">
        <v>11.018181818181818</v>
      </c>
      <c r="E50" s="9">
        <v>19.772727272727277</v>
      </c>
      <c r="F50" s="9">
        <v>26.31218333333333</v>
      </c>
      <c r="G50" s="9">
        <f t="shared" si="3"/>
        <v>2.3880694444444441</v>
      </c>
      <c r="H50" s="9">
        <f t="shared" si="4"/>
        <v>1.3307311111111106</v>
      </c>
      <c r="I50">
        <f t="shared" si="2"/>
        <v>0</v>
      </c>
    </row>
    <row r="51" spans="1:9" x14ac:dyDescent="0.25">
      <c r="A51" s="6">
        <v>41793.041666666548</v>
      </c>
      <c r="B51" s="3">
        <v>20.113333333333333</v>
      </c>
      <c r="C51" s="3" t="e">
        <v>#DIV/0!</v>
      </c>
      <c r="D51" s="9">
        <v>14.424999999999997</v>
      </c>
      <c r="E51" s="9">
        <v>23.816666666666674</v>
      </c>
      <c r="F51" s="9">
        <v>0</v>
      </c>
      <c r="G51" s="9">
        <f t="shared" si="3"/>
        <v>0</v>
      </c>
      <c r="H51" s="9">
        <f t="shared" si="4"/>
        <v>0</v>
      </c>
      <c r="I51">
        <f t="shared" si="2"/>
        <v>1</v>
      </c>
    </row>
    <row r="52" spans="1:9" x14ac:dyDescent="0.25">
      <c r="A52" s="6">
        <v>41793.083333333212</v>
      </c>
      <c r="B52" s="3">
        <v>20.091666666666665</v>
      </c>
      <c r="C52" s="3" t="e">
        <v>#DIV/0!</v>
      </c>
      <c r="D52" s="9">
        <v>11.333333333333334</v>
      </c>
      <c r="E52" s="9">
        <v>20.783333333333335</v>
      </c>
      <c r="F52" s="9">
        <v>53.926949999999962</v>
      </c>
      <c r="G52" s="9">
        <f t="shared" si="3"/>
        <v>4.7582602941176431</v>
      </c>
      <c r="H52" s="9">
        <f t="shared" si="4"/>
        <v>2.594720930232556</v>
      </c>
      <c r="I52">
        <f t="shared" si="2"/>
        <v>2</v>
      </c>
    </row>
    <row r="53" spans="1:9" x14ac:dyDescent="0.25">
      <c r="A53" s="6">
        <v>41793.124999999876</v>
      </c>
      <c r="B53" s="3">
        <v>20.086666666666662</v>
      </c>
      <c r="C53" s="3" t="e">
        <v>#DIV/0!</v>
      </c>
      <c r="D53" s="9">
        <v>12.541666666666666</v>
      </c>
      <c r="E53" s="9">
        <v>21.983333333333334</v>
      </c>
      <c r="F53" s="9">
        <v>35.430266666666697</v>
      </c>
      <c r="G53" s="9">
        <f t="shared" si="3"/>
        <v>2.8250046511627933</v>
      </c>
      <c r="H53" s="9">
        <f t="shared" si="4"/>
        <v>1.6116876421531476</v>
      </c>
      <c r="I53">
        <f t="shared" si="2"/>
        <v>3</v>
      </c>
    </row>
    <row r="54" spans="1:9" x14ac:dyDescent="0.25">
      <c r="A54" s="6">
        <v>41793.166666666541</v>
      </c>
      <c r="B54" s="3">
        <v>20.083333333333329</v>
      </c>
      <c r="C54" s="3">
        <v>0.85</v>
      </c>
      <c r="D54" s="9">
        <v>11.241666666666665</v>
      </c>
      <c r="E54" s="9">
        <v>20.725000000000001</v>
      </c>
      <c r="F54" s="9">
        <v>26.963475000000003</v>
      </c>
      <c r="G54" s="9">
        <f t="shared" si="3"/>
        <v>2.3985300222386958</v>
      </c>
      <c r="H54" s="9">
        <f t="shared" si="4"/>
        <v>1.3010120627261761</v>
      </c>
      <c r="I54">
        <f t="shared" si="2"/>
        <v>4</v>
      </c>
    </row>
    <row r="55" spans="1:9" x14ac:dyDescent="0.25">
      <c r="A55" s="6">
        <v>41793.208333333205</v>
      </c>
      <c r="B55" s="3">
        <v>20.14666666666669</v>
      </c>
      <c r="C55" s="3">
        <v>12.333333333333332</v>
      </c>
      <c r="D55" s="9">
        <v>9.6916666666666664</v>
      </c>
      <c r="E55" s="9">
        <v>19.166666666666668</v>
      </c>
      <c r="F55" s="9">
        <v>28.005541666666648</v>
      </c>
      <c r="G55" s="9">
        <f t="shared" si="3"/>
        <v>2.8896517626827154</v>
      </c>
      <c r="H55" s="9">
        <f t="shared" si="4"/>
        <v>1.4611586956521729</v>
      </c>
      <c r="I55">
        <f t="shared" si="2"/>
        <v>5</v>
      </c>
    </row>
    <row r="56" spans="1:9" x14ac:dyDescent="0.25">
      <c r="A56" s="6">
        <v>41793.249999999869</v>
      </c>
      <c r="B56" s="3">
        <v>20.511666666666674</v>
      </c>
      <c r="C56" s="3">
        <v>57.93666666666666</v>
      </c>
      <c r="D56" s="9">
        <v>11.250000000000002</v>
      </c>
      <c r="E56" s="9">
        <v>20.683333333333337</v>
      </c>
      <c r="F56" s="9">
        <v>42.464216666666637</v>
      </c>
      <c r="G56" s="9">
        <f t="shared" si="3"/>
        <v>3.7745970370370339</v>
      </c>
      <c r="H56" s="9">
        <f t="shared" si="4"/>
        <v>2.0530644641418192</v>
      </c>
      <c r="I56">
        <f t="shared" si="2"/>
        <v>6</v>
      </c>
    </row>
    <row r="57" spans="1:9" x14ac:dyDescent="0.25">
      <c r="A57" s="6">
        <v>41793.291666666533</v>
      </c>
      <c r="B57" s="3">
        <v>21.023333333333333</v>
      </c>
      <c r="C57" s="3">
        <v>161.04666666666662</v>
      </c>
      <c r="D57" s="9">
        <v>12.683333333333335</v>
      </c>
      <c r="E57" s="9">
        <v>22.041666666666671</v>
      </c>
      <c r="F57" s="9">
        <v>28.135799999999954</v>
      </c>
      <c r="G57" s="9">
        <f t="shared" si="3"/>
        <v>2.2183285151116912</v>
      </c>
      <c r="H57" s="9">
        <f t="shared" si="4"/>
        <v>1.2764824196597329</v>
      </c>
      <c r="I57">
        <f t="shared" si="2"/>
        <v>7</v>
      </c>
    </row>
    <row r="58" spans="1:9" x14ac:dyDescent="0.25">
      <c r="A58" s="6">
        <v>41793.333333333198</v>
      </c>
      <c r="B58" s="3">
        <v>22.081666666666663</v>
      </c>
      <c r="C58" s="3">
        <v>265.77999999999997</v>
      </c>
      <c r="D58" s="9">
        <v>10.958333333333336</v>
      </c>
      <c r="E58" s="9">
        <v>20.358333416666671</v>
      </c>
      <c r="F58" s="9">
        <v>36.732849999999956</v>
      </c>
      <c r="G58" s="9">
        <f t="shared" si="3"/>
        <v>3.3520471482889689</v>
      </c>
      <c r="H58" s="9">
        <f t="shared" si="4"/>
        <v>1.8043151788607621</v>
      </c>
      <c r="I58">
        <f t="shared" si="2"/>
        <v>8</v>
      </c>
    </row>
    <row r="59" spans="1:9" x14ac:dyDescent="0.25">
      <c r="A59" s="6">
        <v>41793.374999999862</v>
      </c>
      <c r="B59" s="3">
        <v>22.423333333333328</v>
      </c>
      <c r="C59" s="3">
        <v>166.18666666666667</v>
      </c>
      <c r="D59" s="9">
        <v>14.375</v>
      </c>
      <c r="E59" s="9">
        <v>23.783333333333331</v>
      </c>
      <c r="F59" s="9">
        <v>54.317725000000024</v>
      </c>
      <c r="G59" s="9">
        <f t="shared" si="3"/>
        <v>3.7786243478260886</v>
      </c>
      <c r="H59" s="9">
        <f t="shared" si="4"/>
        <v>2.2838566923615988</v>
      </c>
      <c r="I59">
        <f t="shared" si="2"/>
        <v>9</v>
      </c>
    </row>
    <row r="60" spans="1:9" x14ac:dyDescent="0.25">
      <c r="A60" s="6">
        <v>41793.416666666526</v>
      </c>
      <c r="B60" s="3">
        <v>22.226666666666677</v>
      </c>
      <c r="C60" s="3">
        <v>87.326666666666682</v>
      </c>
      <c r="D60" s="9">
        <v>12.808333333333335</v>
      </c>
      <c r="E60" s="9">
        <v>22.233333333333331</v>
      </c>
      <c r="F60" s="9">
        <v>26.963474999999956</v>
      </c>
      <c r="G60" s="9">
        <f t="shared" si="3"/>
        <v>2.1051509433962226</v>
      </c>
      <c r="H60" s="9">
        <f t="shared" si="4"/>
        <v>1.2127499999999982</v>
      </c>
      <c r="I60">
        <f t="shared" si="2"/>
        <v>10</v>
      </c>
    </row>
    <row r="61" spans="1:9" x14ac:dyDescent="0.25">
      <c r="A61" s="6">
        <v>41793.45833333319</v>
      </c>
      <c r="B61" s="3">
        <v>22.97166666666666</v>
      </c>
      <c r="C61" s="3">
        <v>231.3666666666667</v>
      </c>
      <c r="D61" s="9">
        <v>10.925000000000002</v>
      </c>
      <c r="E61" s="9">
        <v>20.408333333333335</v>
      </c>
      <c r="F61" s="9">
        <v>35.77762222222217</v>
      </c>
      <c r="G61" s="9">
        <f t="shared" si="3"/>
        <v>3.2748395626747975</v>
      </c>
      <c r="H61" s="9">
        <f t="shared" si="4"/>
        <v>1.7530888798148878</v>
      </c>
      <c r="I61">
        <f t="shared" si="2"/>
        <v>11</v>
      </c>
    </row>
    <row r="62" spans="1:9" x14ac:dyDescent="0.25">
      <c r="A62" s="6">
        <v>41793.499999999854</v>
      </c>
      <c r="B62" s="3">
        <v>23.036666666666672</v>
      </c>
      <c r="C62" s="3">
        <v>323.96666666666664</v>
      </c>
      <c r="D62" s="9">
        <v>14.433333333333332</v>
      </c>
      <c r="E62" s="9">
        <v>23.799999999999997</v>
      </c>
      <c r="F62" s="9">
        <v>27.614766666666632</v>
      </c>
      <c r="G62" s="9">
        <f t="shared" si="3"/>
        <v>1.9132632794457254</v>
      </c>
      <c r="H62" s="9">
        <f t="shared" si="4"/>
        <v>1.1602843137254888</v>
      </c>
      <c r="I62">
        <f t="shared" si="2"/>
        <v>12</v>
      </c>
    </row>
    <row r="63" spans="1:9" x14ac:dyDescent="0.25">
      <c r="A63" s="6">
        <v>41793.541666666519</v>
      </c>
      <c r="B63" s="3">
        <v>22.351666666666649</v>
      </c>
      <c r="C63" s="3">
        <v>318.00666666666655</v>
      </c>
      <c r="D63" s="9">
        <v>14.350000000000001</v>
      </c>
      <c r="E63" s="9">
        <v>23.75</v>
      </c>
      <c r="F63" s="9">
        <v>54.708499999999994</v>
      </c>
      <c r="G63" s="9">
        <f t="shared" si="3"/>
        <v>3.8124390243902431</v>
      </c>
      <c r="H63" s="9">
        <f t="shared" si="4"/>
        <v>2.3035157894736837</v>
      </c>
      <c r="I63">
        <f t="shared" si="2"/>
        <v>13</v>
      </c>
    </row>
    <row r="64" spans="1:9" x14ac:dyDescent="0.25">
      <c r="A64" s="6">
        <v>41793.583333333183</v>
      </c>
      <c r="B64" s="3">
        <v>22.554999999999996</v>
      </c>
      <c r="C64" s="3">
        <v>161.01999999999995</v>
      </c>
      <c r="D64" s="9">
        <v>9.4416666666666664</v>
      </c>
      <c r="E64" s="9">
        <v>18.866666666666671</v>
      </c>
      <c r="F64" s="9">
        <v>28.656833333333324</v>
      </c>
      <c r="G64" s="9">
        <f t="shared" si="3"/>
        <v>3.0351456310679601</v>
      </c>
      <c r="H64" s="9">
        <f t="shared" si="4"/>
        <v>1.5189134275618366</v>
      </c>
      <c r="I64">
        <f t="shared" si="2"/>
        <v>14</v>
      </c>
    </row>
    <row r="65" spans="1:9" x14ac:dyDescent="0.25">
      <c r="A65" s="6">
        <v>41793.624999999847</v>
      </c>
      <c r="B65" s="3">
        <v>22.21333333333332</v>
      </c>
      <c r="C65" s="3">
        <v>109.62666666666664</v>
      </c>
      <c r="D65" s="9">
        <v>14.33333333333333</v>
      </c>
      <c r="E65" s="9">
        <v>23.708333333333332</v>
      </c>
      <c r="F65" s="9">
        <v>27.223991666666663</v>
      </c>
      <c r="G65" s="9">
        <f t="shared" si="3"/>
        <v>1.8993482558139536</v>
      </c>
      <c r="H65" s="9">
        <f t="shared" si="4"/>
        <v>1.1482878734622144</v>
      </c>
      <c r="I65">
        <f t="shared" si="2"/>
        <v>15</v>
      </c>
    </row>
    <row r="66" spans="1:9" x14ac:dyDescent="0.25">
      <c r="A66" s="6">
        <v>41793.666666666511</v>
      </c>
      <c r="B66" s="3">
        <v>21.068333333333339</v>
      </c>
      <c r="C66" s="3">
        <v>35.155172413793103</v>
      </c>
      <c r="D66" s="9">
        <v>12.825000000000003</v>
      </c>
      <c r="E66" s="9">
        <v>22.274999999999995</v>
      </c>
      <c r="F66" s="9">
        <v>53.666433333333387</v>
      </c>
      <c r="G66" s="9">
        <f t="shared" si="3"/>
        <v>4.1845172189733626</v>
      </c>
      <c r="H66" s="9">
        <f t="shared" si="4"/>
        <v>2.409267489711937</v>
      </c>
      <c r="I66">
        <f t="shared" si="2"/>
        <v>16</v>
      </c>
    </row>
    <row r="67" spans="1:9" x14ac:dyDescent="0.25">
      <c r="A67" s="6">
        <v>41793.708333333176</v>
      </c>
      <c r="B67" s="3">
        <v>20.278333333333325</v>
      </c>
      <c r="C67" s="3">
        <v>14.620000000000003</v>
      </c>
      <c r="D67" s="9">
        <v>14.325000000000001</v>
      </c>
      <c r="E67" s="9">
        <v>23.708333333333332</v>
      </c>
      <c r="F67" s="9">
        <v>26.963474999999956</v>
      </c>
      <c r="G67" s="9">
        <f t="shared" si="3"/>
        <v>1.8822670157068031</v>
      </c>
      <c r="H67" s="9">
        <f t="shared" si="4"/>
        <v>1.1372994727592249</v>
      </c>
      <c r="I67">
        <f t="shared" ref="I67:I130" si="5">HOUR(A67)</f>
        <v>17</v>
      </c>
    </row>
    <row r="68" spans="1:9" x14ac:dyDescent="0.25">
      <c r="A68" s="6">
        <v>41793.74999999984</v>
      </c>
      <c r="B68" s="3">
        <v>19.954999999999988</v>
      </c>
      <c r="C68" s="3">
        <v>2.8523809523809525</v>
      </c>
      <c r="D68" s="9">
        <v>12.641666666666667</v>
      </c>
      <c r="E68" s="9">
        <v>22.066666666666666</v>
      </c>
      <c r="F68" s="9">
        <v>36.646011111111051</v>
      </c>
      <c r="G68" s="9">
        <f t="shared" si="3"/>
        <v>2.8988275104372616</v>
      </c>
      <c r="H68" s="9">
        <f t="shared" si="4"/>
        <v>1.6606953675730083</v>
      </c>
      <c r="I68">
        <f t="shared" si="5"/>
        <v>18</v>
      </c>
    </row>
    <row r="69" spans="1:9" x14ac:dyDescent="0.25">
      <c r="A69" s="6">
        <v>41793.791666666504</v>
      </c>
      <c r="B69" s="3">
        <v>20.218333333333327</v>
      </c>
      <c r="C69" s="3" t="e">
        <v>#DIV/0!</v>
      </c>
      <c r="D69" s="9">
        <v>14.266666666666664</v>
      </c>
      <c r="E69" s="9">
        <v>23.700000000000003</v>
      </c>
      <c r="F69" s="9">
        <v>28.135799999999954</v>
      </c>
      <c r="G69" s="9">
        <f t="shared" si="3"/>
        <v>1.9721355140186887</v>
      </c>
      <c r="H69" s="9">
        <f t="shared" si="4"/>
        <v>1.1871645569620233</v>
      </c>
      <c r="I69">
        <f t="shared" si="5"/>
        <v>19</v>
      </c>
    </row>
    <row r="70" spans="1:9" x14ac:dyDescent="0.25">
      <c r="A70" s="6">
        <v>41793.833333333168</v>
      </c>
      <c r="B70" s="3">
        <v>20.353333333333328</v>
      </c>
      <c r="C70" s="3" t="e">
        <v>#DIV/0!</v>
      </c>
      <c r="D70" s="9">
        <v>11.183333333333332</v>
      </c>
      <c r="E70" s="9">
        <v>20.675000000000001</v>
      </c>
      <c r="F70" s="9">
        <v>55.099274999999999</v>
      </c>
      <c r="G70" s="9">
        <f t="shared" si="3"/>
        <v>4.9269098360655743</v>
      </c>
      <c r="H70" s="9">
        <f t="shared" si="4"/>
        <v>2.6650193470374846</v>
      </c>
      <c r="I70">
        <f t="shared" si="5"/>
        <v>20</v>
      </c>
    </row>
    <row r="71" spans="1:9" x14ac:dyDescent="0.25">
      <c r="A71" s="6">
        <v>41793.874999999833</v>
      </c>
      <c r="B71" s="3">
        <v>20.376666666666654</v>
      </c>
      <c r="C71" s="3" t="e">
        <v>#DIV/0!</v>
      </c>
      <c r="D71" s="9">
        <v>11.25</v>
      </c>
      <c r="E71" s="9">
        <v>20.700000000000003</v>
      </c>
      <c r="F71" s="9">
        <v>36.298655555555577</v>
      </c>
      <c r="G71" s="9">
        <f t="shared" si="3"/>
        <v>3.2265471604938289</v>
      </c>
      <c r="H71" s="9">
        <f t="shared" si="4"/>
        <v>1.7535582393988198</v>
      </c>
      <c r="I71">
        <f t="shared" si="5"/>
        <v>21</v>
      </c>
    </row>
    <row r="72" spans="1:9" x14ac:dyDescent="0.25">
      <c r="A72" s="6">
        <v>41793.916666666497</v>
      </c>
      <c r="B72" s="3">
        <v>20.391666666666666</v>
      </c>
      <c r="C72" s="3" t="e">
        <v>#DIV/0!</v>
      </c>
      <c r="D72" s="9">
        <v>11.166666666666666</v>
      </c>
      <c r="E72" s="9">
        <v>20.633333333333333</v>
      </c>
      <c r="F72" s="9">
        <v>0</v>
      </c>
      <c r="G72" s="9">
        <f t="shared" si="3"/>
        <v>0</v>
      </c>
      <c r="H72" s="9">
        <f t="shared" si="4"/>
        <v>0</v>
      </c>
      <c r="I72">
        <f t="shared" si="5"/>
        <v>22</v>
      </c>
    </row>
    <row r="73" spans="1:9" x14ac:dyDescent="0.25">
      <c r="A73" s="6">
        <v>41793.958333333161</v>
      </c>
      <c r="B73" s="3">
        <v>20.145000000000014</v>
      </c>
      <c r="C73" s="3" t="e">
        <v>#DIV/0!</v>
      </c>
      <c r="D73" s="9">
        <v>12.716666666666667</v>
      </c>
      <c r="E73" s="9">
        <v>22.125</v>
      </c>
      <c r="F73" s="9">
        <v>38.382788888888875</v>
      </c>
      <c r="G73" s="9">
        <f t="shared" si="3"/>
        <v>3.0183058103975524</v>
      </c>
      <c r="H73" s="9">
        <f t="shared" si="4"/>
        <v>1.7348153170119265</v>
      </c>
      <c r="I73">
        <f t="shared" si="5"/>
        <v>23</v>
      </c>
    </row>
    <row r="74" spans="1:9" x14ac:dyDescent="0.25">
      <c r="A74" s="6">
        <v>41793.999999999825</v>
      </c>
      <c r="B74" s="3">
        <v>19.914999999999985</v>
      </c>
      <c r="C74" s="3" t="e">
        <v>#DIV/0!</v>
      </c>
      <c r="D74" s="9">
        <v>9.5250000000000004</v>
      </c>
      <c r="E74" s="9">
        <v>18.958333333333336</v>
      </c>
      <c r="F74" s="9">
        <v>30.350191666666646</v>
      </c>
      <c r="G74" s="9">
        <f t="shared" si="3"/>
        <v>3.1863718285214326</v>
      </c>
      <c r="H74" s="9">
        <f t="shared" si="4"/>
        <v>1.6008892307692295</v>
      </c>
      <c r="I74">
        <f t="shared" si="5"/>
        <v>0</v>
      </c>
    </row>
    <row r="75" spans="1:9" x14ac:dyDescent="0.25">
      <c r="A75" s="6">
        <v>41794.04166666649</v>
      </c>
      <c r="B75" s="3">
        <v>19.84333333333332</v>
      </c>
      <c r="C75" s="3" t="e">
        <v>#DIV/0!</v>
      </c>
      <c r="D75" s="9">
        <v>9.7083333333333304</v>
      </c>
      <c r="E75" s="9">
        <v>19.166666666666668</v>
      </c>
      <c r="F75" s="9">
        <v>27.614766666666679</v>
      </c>
      <c r="G75" s="9">
        <f t="shared" si="3"/>
        <v>2.844439484978543</v>
      </c>
      <c r="H75" s="9">
        <f t="shared" si="4"/>
        <v>1.4407704347826091</v>
      </c>
      <c r="I75">
        <f t="shared" si="5"/>
        <v>1</v>
      </c>
    </row>
    <row r="76" spans="1:9" x14ac:dyDescent="0.25">
      <c r="A76" s="6">
        <v>41794.083333333154</v>
      </c>
      <c r="B76" s="3">
        <v>19.741666666666681</v>
      </c>
      <c r="C76" s="3" t="e">
        <v>#DIV/0!</v>
      </c>
      <c r="D76" s="9">
        <v>11.183333333333335</v>
      </c>
      <c r="E76" s="9">
        <v>20.616666666666667</v>
      </c>
      <c r="F76" s="9">
        <v>55.837405555555584</v>
      </c>
      <c r="G76" s="9">
        <f t="shared" si="3"/>
        <v>4.9929125683060125</v>
      </c>
      <c r="H76" s="9">
        <f t="shared" si="4"/>
        <v>2.7083624360010794</v>
      </c>
      <c r="I76">
        <f t="shared" si="5"/>
        <v>2</v>
      </c>
    </row>
    <row r="77" spans="1:9" x14ac:dyDescent="0.25">
      <c r="A77" s="6">
        <v>41794.124999999818</v>
      </c>
      <c r="B77" s="3">
        <v>19.590000000000018</v>
      </c>
      <c r="C77" s="3" t="e">
        <v>#DIV/0!</v>
      </c>
      <c r="D77" s="9">
        <v>12.674999999999999</v>
      </c>
      <c r="E77" s="9">
        <v>22.091666666666665</v>
      </c>
      <c r="F77" s="9">
        <v>0</v>
      </c>
      <c r="G77" s="9">
        <f t="shared" si="3"/>
        <v>0</v>
      </c>
      <c r="H77" s="9">
        <f t="shared" si="4"/>
        <v>0</v>
      </c>
      <c r="I77">
        <f t="shared" si="5"/>
        <v>3</v>
      </c>
    </row>
    <row r="78" spans="1:9" x14ac:dyDescent="0.25">
      <c r="A78" s="6">
        <v>41794.166666666482</v>
      </c>
      <c r="B78" s="3">
        <v>19.749999999999993</v>
      </c>
      <c r="C78" s="3">
        <v>3.4</v>
      </c>
      <c r="D78" s="9">
        <v>11.191666666666668</v>
      </c>
      <c r="E78" s="9">
        <v>20.625</v>
      </c>
      <c r="F78" s="9">
        <v>37.51440000000003</v>
      </c>
      <c r="G78" s="9">
        <f t="shared" si="3"/>
        <v>3.3519940431868971</v>
      </c>
      <c r="H78" s="9">
        <f t="shared" si="4"/>
        <v>1.8188800000000014</v>
      </c>
      <c r="I78">
        <f t="shared" si="5"/>
        <v>4</v>
      </c>
    </row>
    <row r="79" spans="1:9" x14ac:dyDescent="0.25">
      <c r="A79" s="6">
        <v>41794.208333333147</v>
      </c>
      <c r="B79" s="3">
        <v>20.213333333333335</v>
      </c>
      <c r="C79" s="3">
        <v>32</v>
      </c>
      <c r="D79" s="9">
        <v>9.6</v>
      </c>
      <c r="E79" s="9">
        <v>19.058333333333334</v>
      </c>
      <c r="F79" s="9">
        <v>29.308125</v>
      </c>
      <c r="G79" s="9">
        <f t="shared" ref="G79:G92" si="6">F79/D79</f>
        <v>3.0529296875000003</v>
      </c>
      <c r="H79" s="9">
        <f t="shared" ref="H79:H92" si="7">F79/E79</f>
        <v>1.5378115435067774</v>
      </c>
      <c r="I79">
        <f t="shared" si="5"/>
        <v>5</v>
      </c>
    </row>
    <row r="80" spans="1:9" x14ac:dyDescent="0.25">
      <c r="A80" s="6">
        <v>41794.249999999811</v>
      </c>
      <c r="B80" s="3">
        <v>21.108333333333341</v>
      </c>
      <c r="C80" s="3">
        <v>103.01666666666668</v>
      </c>
      <c r="D80" s="9">
        <v>11.091666666666667</v>
      </c>
      <c r="E80" s="9">
        <v>20.466666666666669</v>
      </c>
      <c r="F80" s="9">
        <v>46.241708333333342</v>
      </c>
      <c r="G80" s="9">
        <f t="shared" si="6"/>
        <v>4.1690495867768602</v>
      </c>
      <c r="H80" s="9">
        <f t="shared" si="7"/>
        <v>2.2593668566775245</v>
      </c>
      <c r="I80">
        <f t="shared" si="5"/>
        <v>6</v>
      </c>
    </row>
    <row r="81" spans="1:9" x14ac:dyDescent="0.25">
      <c r="A81" s="6">
        <v>41794.291666666475</v>
      </c>
      <c r="B81" s="3">
        <v>21.666666666666668</v>
      </c>
      <c r="C81" s="3">
        <v>192.95333333333338</v>
      </c>
      <c r="D81" s="9">
        <v>9.3833333333333311</v>
      </c>
      <c r="E81" s="9">
        <v>18.891666666666669</v>
      </c>
      <c r="F81" s="9">
        <v>32.998777777777796</v>
      </c>
      <c r="G81" s="9">
        <f t="shared" si="6"/>
        <v>3.5167436352871548</v>
      </c>
      <c r="H81" s="9">
        <f t="shared" si="7"/>
        <v>1.7467372445228651</v>
      </c>
      <c r="I81">
        <f t="shared" si="5"/>
        <v>7</v>
      </c>
    </row>
    <row r="82" spans="1:9" x14ac:dyDescent="0.25">
      <c r="A82" s="6">
        <v>41794.333333333139</v>
      </c>
      <c r="B82" s="3">
        <v>22.794999999999998</v>
      </c>
      <c r="C82" s="3">
        <v>385.84000000000009</v>
      </c>
      <c r="D82" s="9">
        <v>11.016666666666667</v>
      </c>
      <c r="E82" s="9">
        <v>20.400000083333328</v>
      </c>
      <c r="F82" s="9">
        <v>26.572699999999987</v>
      </c>
      <c r="G82" s="9">
        <f t="shared" si="6"/>
        <v>2.4120453857791211</v>
      </c>
      <c r="H82" s="9">
        <f t="shared" si="7"/>
        <v>1.3025833280123227</v>
      </c>
      <c r="I82">
        <f t="shared" si="5"/>
        <v>8</v>
      </c>
    </row>
    <row r="83" spans="1:9" x14ac:dyDescent="0.25">
      <c r="A83" s="6">
        <v>41794.374999999804</v>
      </c>
      <c r="B83" s="3">
        <v>23.084999999999994</v>
      </c>
      <c r="C83" s="3">
        <v>247.73666666666662</v>
      </c>
      <c r="D83" s="9">
        <v>12.65</v>
      </c>
      <c r="E83" s="9">
        <v>22.016666833333332</v>
      </c>
      <c r="F83" s="9">
        <v>36.124977777777737</v>
      </c>
      <c r="G83" s="9">
        <f t="shared" si="6"/>
        <v>2.8557294685990304</v>
      </c>
      <c r="H83" s="9">
        <f t="shared" si="7"/>
        <v>1.6408014006500002</v>
      </c>
      <c r="I83">
        <f t="shared" si="5"/>
        <v>9</v>
      </c>
    </row>
    <row r="84" spans="1:9" x14ac:dyDescent="0.25">
      <c r="A84" s="6">
        <v>41794.416666666468</v>
      </c>
      <c r="B84" s="3">
        <v>22.361666666666668</v>
      </c>
      <c r="C84" s="3">
        <v>95.176666666666662</v>
      </c>
      <c r="D84" s="9">
        <v>9.591666666666665</v>
      </c>
      <c r="E84" s="9">
        <v>18.966666916666671</v>
      </c>
      <c r="F84" s="9">
        <v>55.099274999999963</v>
      </c>
      <c r="G84" s="9">
        <f t="shared" si="6"/>
        <v>5.7444943527367478</v>
      </c>
      <c r="H84" s="9">
        <f t="shared" si="7"/>
        <v>2.9050583975607389</v>
      </c>
      <c r="I84">
        <f t="shared" si="5"/>
        <v>10</v>
      </c>
    </row>
    <row r="85" spans="1:9" x14ac:dyDescent="0.25">
      <c r="A85" s="6">
        <v>41794.458333333132</v>
      </c>
      <c r="B85" s="3">
        <v>22.368333333333339</v>
      </c>
      <c r="C85" s="3">
        <v>114.52333333333331</v>
      </c>
      <c r="D85" s="9">
        <v>14.149999999999997</v>
      </c>
      <c r="E85" s="9">
        <v>23.475000000000005</v>
      </c>
      <c r="F85" s="9">
        <v>26.442441666666681</v>
      </c>
      <c r="G85" s="9">
        <f t="shared" si="6"/>
        <v>1.8687237926972924</v>
      </c>
      <c r="H85" s="9">
        <f t="shared" si="7"/>
        <v>1.126408590699326</v>
      </c>
      <c r="I85">
        <f t="shared" si="5"/>
        <v>11</v>
      </c>
    </row>
    <row r="86" spans="1:9" x14ac:dyDescent="0.25">
      <c r="A86" s="6">
        <v>41794.499999999796</v>
      </c>
      <c r="B86" s="3">
        <v>22.721666666666678</v>
      </c>
      <c r="C86" s="3">
        <v>202.5</v>
      </c>
      <c r="D86" s="9">
        <v>10.950000000000001</v>
      </c>
      <c r="E86" s="9">
        <v>20.325000250000002</v>
      </c>
      <c r="F86" s="9">
        <v>36.38549444444439</v>
      </c>
      <c r="G86" s="9">
        <f t="shared" si="6"/>
        <v>3.3228762049720899</v>
      </c>
      <c r="H86" s="9">
        <f t="shared" si="7"/>
        <v>1.7901842064894629</v>
      </c>
      <c r="I86">
        <f t="shared" si="5"/>
        <v>12</v>
      </c>
    </row>
    <row r="87" spans="1:9" x14ac:dyDescent="0.25">
      <c r="A87" s="6">
        <v>41794.541666666461</v>
      </c>
      <c r="B87" s="3">
        <v>23.918333333333333</v>
      </c>
      <c r="C87" s="3">
        <v>179.07333333333335</v>
      </c>
      <c r="D87" s="9">
        <v>15.733333333333333</v>
      </c>
      <c r="E87" s="9">
        <v>25.033333333333335</v>
      </c>
      <c r="F87" s="9">
        <v>53.796691666666696</v>
      </c>
      <c r="G87" s="9">
        <f t="shared" si="6"/>
        <v>3.4192812500000023</v>
      </c>
      <c r="H87" s="9">
        <f t="shared" si="7"/>
        <v>2.1490023302263657</v>
      </c>
      <c r="I87">
        <f t="shared" si="5"/>
        <v>13</v>
      </c>
    </row>
    <row r="88" spans="1:9" x14ac:dyDescent="0.25">
      <c r="A88" s="6">
        <v>41794.583333333125</v>
      </c>
      <c r="B88" s="3">
        <v>23.781666666666673</v>
      </c>
      <c r="C88" s="3">
        <v>218.71333333333342</v>
      </c>
      <c r="D88" s="9">
        <v>12.774999999999999</v>
      </c>
      <c r="E88" s="9">
        <v>22.133333333333329</v>
      </c>
      <c r="F88" s="9">
        <v>35.864461111111076</v>
      </c>
      <c r="G88" s="9">
        <f t="shared" si="6"/>
        <v>2.8073942161339396</v>
      </c>
      <c r="H88" s="9">
        <f t="shared" si="7"/>
        <v>1.6203822791164646</v>
      </c>
      <c r="I88">
        <f t="shared" si="5"/>
        <v>14</v>
      </c>
    </row>
    <row r="89" spans="1:9" x14ac:dyDescent="0.25">
      <c r="A89" s="6">
        <v>41794.624999999789</v>
      </c>
      <c r="B89" s="3">
        <v>23.930000000000003</v>
      </c>
      <c r="C89" s="3">
        <v>222.98333333333332</v>
      </c>
      <c r="D89" s="9">
        <v>10.916666666666666</v>
      </c>
      <c r="E89" s="9">
        <v>20.291666750000001</v>
      </c>
      <c r="F89" s="9">
        <v>26.963475000000003</v>
      </c>
      <c r="G89" s="9">
        <f t="shared" si="6"/>
        <v>2.4699366412213744</v>
      </c>
      <c r="H89" s="9">
        <f t="shared" si="7"/>
        <v>1.3287954770891357</v>
      </c>
      <c r="I89">
        <f t="shared" si="5"/>
        <v>15</v>
      </c>
    </row>
    <row r="90" spans="1:9" x14ac:dyDescent="0.25">
      <c r="A90" s="6">
        <v>41794.666666666453</v>
      </c>
      <c r="B90" s="3">
        <v>24.536666666666669</v>
      </c>
      <c r="C90" s="3">
        <v>183.92666666666665</v>
      </c>
      <c r="D90" s="9">
        <v>15.75</v>
      </c>
      <c r="E90" s="9">
        <v>25.116666666666671</v>
      </c>
      <c r="F90" s="9">
        <v>27.484508333333327</v>
      </c>
      <c r="G90" s="9">
        <f t="shared" si="6"/>
        <v>1.7450481481481477</v>
      </c>
      <c r="H90" s="9">
        <f t="shared" si="7"/>
        <v>1.0942737226277368</v>
      </c>
      <c r="I90">
        <f t="shared" si="5"/>
        <v>16</v>
      </c>
    </row>
    <row r="91" spans="1:9" x14ac:dyDescent="0.25">
      <c r="A91" s="6">
        <v>41794.708333333117</v>
      </c>
      <c r="B91" s="3">
        <v>23.891666666666648</v>
      </c>
      <c r="C91" s="3">
        <v>38.120000000000005</v>
      </c>
      <c r="D91" s="9">
        <v>12.708333333333334</v>
      </c>
      <c r="E91" s="9">
        <v>22.06666675</v>
      </c>
      <c r="F91" s="9">
        <v>36.993366666666667</v>
      </c>
      <c r="G91" s="9">
        <f t="shared" si="6"/>
        <v>2.9109534426229509</v>
      </c>
      <c r="H91" s="9">
        <f t="shared" si="7"/>
        <v>1.6764365495602849</v>
      </c>
      <c r="I91">
        <f t="shared" si="5"/>
        <v>17</v>
      </c>
    </row>
    <row r="92" spans="1:9" x14ac:dyDescent="0.25">
      <c r="A92" s="6">
        <v>41794.749999999782</v>
      </c>
      <c r="B92" s="3">
        <v>23.48833333333333</v>
      </c>
      <c r="C92" s="3">
        <v>2.9666666666666663</v>
      </c>
      <c r="D92" s="9">
        <v>10.983333333333333</v>
      </c>
      <c r="E92" s="9">
        <v>20.391666750000002</v>
      </c>
      <c r="F92" s="9">
        <v>53.796691666666653</v>
      </c>
      <c r="G92" s="9">
        <f t="shared" si="6"/>
        <v>4.8980295902883144</v>
      </c>
      <c r="H92" s="9">
        <f t="shared" si="7"/>
        <v>2.6381704019690617</v>
      </c>
      <c r="I92">
        <f t="shared" si="5"/>
        <v>18</v>
      </c>
    </row>
    <row r="93" spans="1:9" x14ac:dyDescent="0.25">
      <c r="A93" s="6">
        <v>41794.791666666446</v>
      </c>
      <c r="B93" s="3">
        <v>22.680000000000017</v>
      </c>
      <c r="C93" s="3" t="e">
        <v>#DIV/0!</v>
      </c>
      <c r="D93" s="9">
        <v>11.100000000000001</v>
      </c>
      <c r="E93" s="9">
        <v>20.44166675</v>
      </c>
      <c r="F93" s="9">
        <v>36.472333333333303</v>
      </c>
      <c r="G93" s="9">
        <f t="shared" ref="G93:G122" si="8">F93/D93</f>
        <v>3.2857957957957926</v>
      </c>
      <c r="H93" s="9">
        <f t="shared" ref="H93:H122" si="9">F93/E93</f>
        <v>1.7842152393631652</v>
      </c>
      <c r="I93">
        <f t="shared" si="5"/>
        <v>19</v>
      </c>
    </row>
    <row r="94" spans="1:9" x14ac:dyDescent="0.25">
      <c r="A94" s="6">
        <v>41794.83333333311</v>
      </c>
      <c r="B94" s="3">
        <v>22.02666666666666</v>
      </c>
      <c r="C94" s="3" t="e">
        <v>#DIV/0!</v>
      </c>
      <c r="D94" s="9">
        <v>14.200000000000001</v>
      </c>
      <c r="E94" s="9">
        <v>23.541666750000005</v>
      </c>
      <c r="F94" s="9">
        <v>29.308125</v>
      </c>
      <c r="G94" s="9">
        <f t="shared" si="8"/>
        <v>2.0639524647887324</v>
      </c>
      <c r="H94" s="9">
        <f t="shared" si="9"/>
        <v>1.2449468982479754</v>
      </c>
      <c r="I94">
        <f t="shared" si="5"/>
        <v>20</v>
      </c>
    </row>
    <row r="95" spans="1:9" x14ac:dyDescent="0.25">
      <c r="A95" s="6">
        <v>41794.874999999774</v>
      </c>
      <c r="B95" s="3">
        <v>21.481666666666648</v>
      </c>
      <c r="C95" s="3" t="e">
        <v>#DIV/0!</v>
      </c>
      <c r="D95" s="9">
        <v>11.100000000000001</v>
      </c>
      <c r="E95" s="9">
        <v>20.525000000000002</v>
      </c>
      <c r="F95" s="9">
        <v>28.787091666666633</v>
      </c>
      <c r="G95" s="9">
        <f t="shared" si="8"/>
        <v>2.5934316816816785</v>
      </c>
      <c r="H95" s="9">
        <f t="shared" si="9"/>
        <v>1.4025379618351586</v>
      </c>
      <c r="I95">
        <f t="shared" si="5"/>
        <v>21</v>
      </c>
    </row>
    <row r="96" spans="1:9" x14ac:dyDescent="0.25">
      <c r="A96" s="6">
        <v>41794.916666666439</v>
      </c>
      <c r="B96" s="3">
        <v>21.446666666666655</v>
      </c>
      <c r="C96" s="3" t="e">
        <v>#DIV/0!</v>
      </c>
      <c r="D96" s="9">
        <v>9.6249999999999982</v>
      </c>
      <c r="E96" s="9">
        <v>19.058333333333334</v>
      </c>
      <c r="F96" s="9">
        <v>38.469627777777823</v>
      </c>
      <c r="G96" s="9">
        <f t="shared" si="8"/>
        <v>3.99684444444445</v>
      </c>
      <c r="H96" s="9">
        <f t="shared" si="9"/>
        <v>2.0185200408103801</v>
      </c>
      <c r="I96">
        <f t="shared" si="5"/>
        <v>22</v>
      </c>
    </row>
    <row r="97" spans="1:9" x14ac:dyDescent="0.25">
      <c r="A97" s="6">
        <v>41794.958333333103</v>
      </c>
      <c r="B97" s="3">
        <v>20.563333333333329</v>
      </c>
      <c r="C97" s="3" t="e">
        <v>#DIV/0!</v>
      </c>
      <c r="D97" s="9">
        <v>12.625</v>
      </c>
      <c r="E97" s="9">
        <v>21.107692307692307</v>
      </c>
      <c r="F97" s="9">
        <v>0</v>
      </c>
      <c r="G97" s="9">
        <f t="shared" si="8"/>
        <v>0</v>
      </c>
      <c r="H97" s="9">
        <f t="shared" si="9"/>
        <v>0</v>
      </c>
      <c r="I97">
        <f t="shared" si="5"/>
        <v>23</v>
      </c>
    </row>
    <row r="98" spans="1:9" x14ac:dyDescent="0.25">
      <c r="A98" s="6">
        <v>41794.999999999767</v>
      </c>
      <c r="B98" s="3">
        <v>20.166666666666654</v>
      </c>
      <c r="C98" s="3" t="e">
        <v>#DIV/0!</v>
      </c>
      <c r="D98" s="9">
        <v>12.624999999999998</v>
      </c>
      <c r="E98" s="9">
        <v>23.154545454545456</v>
      </c>
      <c r="F98" s="9">
        <v>37.427561111111181</v>
      </c>
      <c r="G98" s="9">
        <f t="shared" si="8"/>
        <v>2.964559295929599</v>
      </c>
      <c r="H98" s="9">
        <f t="shared" si="9"/>
        <v>1.6164239192077856</v>
      </c>
      <c r="I98">
        <f t="shared" si="5"/>
        <v>0</v>
      </c>
    </row>
    <row r="99" spans="1:9" x14ac:dyDescent="0.25">
      <c r="A99" s="6">
        <v>41795.041666666431</v>
      </c>
      <c r="B99" s="3">
        <v>20.490000000000009</v>
      </c>
      <c r="C99" s="3">
        <v>0.19999999999999998</v>
      </c>
      <c r="D99" s="9">
        <v>9.4833333333333325</v>
      </c>
      <c r="E99" s="9">
        <v>18.916666666666668</v>
      </c>
      <c r="F99" s="9">
        <v>29.698899999999966</v>
      </c>
      <c r="G99" s="9">
        <f t="shared" si="8"/>
        <v>3.1316942003514905</v>
      </c>
      <c r="H99" s="9">
        <f t="shared" si="9"/>
        <v>1.5699859030836985</v>
      </c>
      <c r="I99">
        <f t="shared" si="5"/>
        <v>1</v>
      </c>
    </row>
    <row r="100" spans="1:9" x14ac:dyDescent="0.25">
      <c r="A100" s="6">
        <v>41795.083333333096</v>
      </c>
      <c r="B100" s="3">
        <v>20.895000000000003</v>
      </c>
      <c r="C100" s="3">
        <v>0.10000000000000002</v>
      </c>
      <c r="D100" s="9">
        <v>11.074999999999998</v>
      </c>
      <c r="E100" s="9">
        <v>20.483333333333334</v>
      </c>
      <c r="F100" s="9">
        <v>30.740966666666658</v>
      </c>
      <c r="G100" s="9">
        <f t="shared" si="8"/>
        <v>2.7757080511662902</v>
      </c>
      <c r="H100" s="9">
        <f t="shared" si="9"/>
        <v>1.5007794955248164</v>
      </c>
      <c r="I100">
        <f t="shared" si="5"/>
        <v>2</v>
      </c>
    </row>
    <row r="101" spans="1:9" x14ac:dyDescent="0.25">
      <c r="A101" s="6">
        <v>41795.12499999976</v>
      </c>
      <c r="B101" s="3">
        <v>20.808333333333319</v>
      </c>
      <c r="C101" s="3">
        <v>0.1</v>
      </c>
      <c r="D101" s="9">
        <v>11.100000000000001</v>
      </c>
      <c r="E101" s="9">
        <v>20.533333333333339</v>
      </c>
      <c r="F101" s="9">
        <v>54.187466666666666</v>
      </c>
      <c r="G101" s="9">
        <f t="shared" si="8"/>
        <v>4.8817537537537534</v>
      </c>
      <c r="H101" s="9">
        <f t="shared" si="9"/>
        <v>2.6389999999999993</v>
      </c>
      <c r="I101">
        <f t="shared" si="5"/>
        <v>3</v>
      </c>
    </row>
    <row r="102" spans="1:9" x14ac:dyDescent="0.25">
      <c r="A102" s="6">
        <v>41795.166666666424</v>
      </c>
      <c r="B102" s="3">
        <v>20.271666666666654</v>
      </c>
      <c r="C102" s="3">
        <v>2.2666666666666666</v>
      </c>
      <c r="D102" s="9">
        <v>11.116666666666667</v>
      </c>
      <c r="E102" s="9">
        <v>20.516666666666669</v>
      </c>
      <c r="F102" s="9">
        <v>0</v>
      </c>
      <c r="G102" s="9">
        <f t="shared" si="8"/>
        <v>0</v>
      </c>
      <c r="H102" s="9">
        <f t="shared" si="9"/>
        <v>0</v>
      </c>
      <c r="I102">
        <f t="shared" si="5"/>
        <v>4</v>
      </c>
    </row>
    <row r="103" spans="1:9" x14ac:dyDescent="0.25">
      <c r="A103" s="6">
        <v>41795.208333333088</v>
      </c>
      <c r="B103" s="3">
        <v>20.389999999999993</v>
      </c>
      <c r="C103" s="3">
        <v>15.243333333333338</v>
      </c>
      <c r="D103" s="9">
        <v>11.058333333333335</v>
      </c>
      <c r="E103" s="9">
        <v>20.508333333333336</v>
      </c>
      <c r="F103" s="9">
        <v>38.209111111111163</v>
      </c>
      <c r="G103" s="9">
        <f t="shared" si="8"/>
        <v>3.455232353679984</v>
      </c>
      <c r="H103" s="9">
        <f t="shared" si="9"/>
        <v>1.8631017201679556</v>
      </c>
      <c r="I103">
        <f t="shared" si="5"/>
        <v>5</v>
      </c>
    </row>
    <row r="104" spans="1:9" x14ac:dyDescent="0.25">
      <c r="A104" s="6">
        <v>41795.249999999753</v>
      </c>
      <c r="B104" s="3">
        <v>20.670000000000012</v>
      </c>
      <c r="C104" s="3">
        <v>68.743333333333339</v>
      </c>
      <c r="D104" s="9">
        <v>9.5499999999999989</v>
      </c>
      <c r="E104" s="9">
        <v>18.983333333333334</v>
      </c>
      <c r="F104" s="9">
        <v>30.480449999999951</v>
      </c>
      <c r="G104" s="9">
        <f t="shared" si="8"/>
        <v>3.1916701570680579</v>
      </c>
      <c r="H104" s="9">
        <f t="shared" si="9"/>
        <v>1.6056426690078991</v>
      </c>
      <c r="I104">
        <f t="shared" si="5"/>
        <v>6</v>
      </c>
    </row>
    <row r="105" spans="1:9" x14ac:dyDescent="0.25">
      <c r="A105" s="6">
        <v>41795.291666666417</v>
      </c>
      <c r="B105" s="3">
        <v>21.081666666666671</v>
      </c>
      <c r="C105" s="3">
        <v>96.163333333333327</v>
      </c>
      <c r="D105" s="9">
        <v>11.058333333333335</v>
      </c>
      <c r="E105" s="9">
        <v>20.483333333333338</v>
      </c>
      <c r="F105" s="9">
        <v>48.195583333333325</v>
      </c>
      <c r="G105" s="9">
        <f t="shared" si="8"/>
        <v>4.3583044461190639</v>
      </c>
      <c r="H105" s="9">
        <f t="shared" si="9"/>
        <v>2.3529170056956867</v>
      </c>
      <c r="I105">
        <f t="shared" si="5"/>
        <v>7</v>
      </c>
    </row>
    <row r="106" spans="1:9" x14ac:dyDescent="0.25">
      <c r="A106" s="6">
        <v>41795.333333333081</v>
      </c>
      <c r="B106" s="3">
        <v>21.525000000000009</v>
      </c>
      <c r="C106" s="3">
        <v>132.73333333333335</v>
      </c>
      <c r="D106" s="9">
        <v>9.5416666666666661</v>
      </c>
      <c r="E106" s="9">
        <v>20.441666750000003</v>
      </c>
      <c r="F106" s="9">
        <v>37.167044444444421</v>
      </c>
      <c r="G106" s="9">
        <f t="shared" si="8"/>
        <v>3.895236098981075</v>
      </c>
      <c r="H106" s="9">
        <f t="shared" si="9"/>
        <v>1.8182002915415112</v>
      </c>
      <c r="I106">
        <f t="shared" si="5"/>
        <v>8</v>
      </c>
    </row>
    <row r="107" spans="1:9" x14ac:dyDescent="0.25">
      <c r="A107" s="6">
        <v>41795.374999999745</v>
      </c>
      <c r="B107" s="3">
        <v>22.369999999999997</v>
      </c>
      <c r="C107" s="3">
        <v>366.60333333333335</v>
      </c>
      <c r="D107" s="9">
        <v>11.075000000000001</v>
      </c>
      <c r="E107" s="9">
        <v>20.458333333333339</v>
      </c>
      <c r="F107" s="9">
        <v>27.484508333333327</v>
      </c>
      <c r="G107" s="9">
        <f t="shared" si="8"/>
        <v>2.4816711813393519</v>
      </c>
      <c r="H107" s="9">
        <f t="shared" si="9"/>
        <v>1.343438289205702</v>
      </c>
      <c r="I107">
        <f t="shared" si="5"/>
        <v>9</v>
      </c>
    </row>
    <row r="108" spans="1:9" x14ac:dyDescent="0.25">
      <c r="A108" s="6">
        <v>41795.41666666641</v>
      </c>
      <c r="B108" s="3">
        <v>24.263333333333332</v>
      </c>
      <c r="C108" s="3">
        <v>588.52666666666676</v>
      </c>
      <c r="D108" s="9">
        <v>14.066666666666665</v>
      </c>
      <c r="E108" s="9">
        <v>23.416666666666668</v>
      </c>
      <c r="F108" s="9">
        <v>38.122272222222207</v>
      </c>
      <c r="G108" s="9">
        <f t="shared" si="8"/>
        <v>2.7101141390205363</v>
      </c>
      <c r="H108" s="9">
        <f t="shared" si="9"/>
        <v>1.6279973902728344</v>
      </c>
      <c r="I108">
        <f t="shared" si="5"/>
        <v>10</v>
      </c>
    </row>
    <row r="109" spans="1:9" x14ac:dyDescent="0.25">
      <c r="A109" s="6">
        <v>41795.458333333074</v>
      </c>
      <c r="B109" s="3">
        <v>25.096666666666675</v>
      </c>
      <c r="C109" s="3">
        <v>864.30666666666696</v>
      </c>
      <c r="D109" s="9">
        <v>14.083333333333334</v>
      </c>
      <c r="E109" s="9">
        <v>23.441666666666663</v>
      </c>
      <c r="F109" s="9">
        <v>28.266058333333355</v>
      </c>
      <c r="G109" s="9">
        <f t="shared" si="8"/>
        <v>2.0070573964497056</v>
      </c>
      <c r="H109" s="9">
        <f t="shared" si="9"/>
        <v>1.2058041237113413</v>
      </c>
      <c r="I109">
        <f t="shared" si="5"/>
        <v>11</v>
      </c>
    </row>
    <row r="110" spans="1:9" x14ac:dyDescent="0.25">
      <c r="A110" s="6">
        <v>41795.499999999738</v>
      </c>
      <c r="B110" s="3">
        <v>26.195</v>
      </c>
      <c r="C110" s="3">
        <v>530.17000000000007</v>
      </c>
      <c r="D110" s="9">
        <v>15.916666666666664</v>
      </c>
      <c r="E110" s="9">
        <v>25.233333333333334</v>
      </c>
      <c r="F110" s="9">
        <v>27.875283333333343</v>
      </c>
      <c r="G110" s="9">
        <f t="shared" si="8"/>
        <v>1.7513267015706815</v>
      </c>
      <c r="H110" s="9">
        <f t="shared" si="9"/>
        <v>1.1047007926023782</v>
      </c>
      <c r="I110">
        <f t="shared" si="5"/>
        <v>12</v>
      </c>
    </row>
    <row r="111" spans="1:9" x14ac:dyDescent="0.25">
      <c r="A111" s="6">
        <v>41795.541666666402</v>
      </c>
      <c r="B111" s="3">
        <v>26.638333333333335</v>
      </c>
      <c r="C111" s="3">
        <v>514.24333333333323</v>
      </c>
      <c r="D111" s="9">
        <v>15.516666666666666</v>
      </c>
      <c r="E111" s="9">
        <v>24.825000083333336</v>
      </c>
      <c r="F111" s="9">
        <v>36.472333333333339</v>
      </c>
      <c r="G111" s="9">
        <f t="shared" si="8"/>
        <v>2.350526315789474</v>
      </c>
      <c r="H111" s="9">
        <f t="shared" si="9"/>
        <v>1.4691775714361277</v>
      </c>
      <c r="I111">
        <f t="shared" si="5"/>
        <v>13</v>
      </c>
    </row>
    <row r="112" spans="1:9" x14ac:dyDescent="0.25">
      <c r="A112" s="6">
        <v>41795.583333333067</v>
      </c>
      <c r="B112" s="3">
        <v>25.790000000000003</v>
      </c>
      <c r="C112" s="3">
        <v>409.31333333333339</v>
      </c>
      <c r="D112" s="9">
        <v>15.966666666666669</v>
      </c>
      <c r="E112" s="9">
        <v>25.3</v>
      </c>
      <c r="F112" s="9">
        <v>44.418091666666719</v>
      </c>
      <c r="G112" s="9">
        <f t="shared" si="8"/>
        <v>2.7819264091858065</v>
      </c>
      <c r="H112" s="9">
        <f t="shared" si="9"/>
        <v>1.7556557971014513</v>
      </c>
      <c r="I112">
        <f t="shared" si="5"/>
        <v>14</v>
      </c>
    </row>
    <row r="113" spans="1:9" x14ac:dyDescent="0.25">
      <c r="A113" s="6">
        <v>41795.624999999731</v>
      </c>
      <c r="B113" s="3">
        <v>26.349999999999998</v>
      </c>
      <c r="C113" s="3">
        <v>299.28666666666663</v>
      </c>
      <c r="D113" s="9">
        <v>14.141666666666666</v>
      </c>
      <c r="E113" s="9">
        <v>23.525000000000002</v>
      </c>
      <c r="F113" s="9">
        <v>54.534822222222189</v>
      </c>
      <c r="G113" s="9">
        <f t="shared" si="8"/>
        <v>3.8563221371046925</v>
      </c>
      <c r="H113" s="9">
        <f t="shared" si="9"/>
        <v>2.3181646003070004</v>
      </c>
      <c r="I113">
        <f t="shared" si="5"/>
        <v>15</v>
      </c>
    </row>
    <row r="114" spans="1:9" x14ac:dyDescent="0.25">
      <c r="A114" s="6">
        <v>41795.666666666395</v>
      </c>
      <c r="B114" s="3">
        <v>27.3</v>
      </c>
      <c r="C114" s="3">
        <v>277.15333333333336</v>
      </c>
      <c r="D114" s="9">
        <v>15.733333333333336</v>
      </c>
      <c r="E114" s="9">
        <v>25.091666666666669</v>
      </c>
      <c r="F114" s="9">
        <v>52.88488333333332</v>
      </c>
      <c r="G114" s="9">
        <f t="shared" si="8"/>
        <v>3.3613273305084732</v>
      </c>
      <c r="H114" s="9">
        <f t="shared" si="9"/>
        <v>2.1076672201926265</v>
      </c>
      <c r="I114">
        <f t="shared" si="5"/>
        <v>16</v>
      </c>
    </row>
    <row r="115" spans="1:9" x14ac:dyDescent="0.25">
      <c r="A115" s="6">
        <v>41795.708333333059</v>
      </c>
      <c r="B115" s="3">
        <v>25.741666666666667</v>
      </c>
      <c r="C115" s="3">
        <v>78.556666666666644</v>
      </c>
      <c r="D115" s="9">
        <v>14.366666666666665</v>
      </c>
      <c r="E115" s="9">
        <v>23.708333333333332</v>
      </c>
      <c r="F115" s="9">
        <v>54.317724999999975</v>
      </c>
      <c r="G115" s="9">
        <f t="shared" si="8"/>
        <v>3.7808161252900216</v>
      </c>
      <c r="H115" s="9">
        <f t="shared" si="9"/>
        <v>2.2910815465729342</v>
      </c>
      <c r="I115">
        <f t="shared" si="5"/>
        <v>17</v>
      </c>
    </row>
    <row r="116" spans="1:9" x14ac:dyDescent="0.25">
      <c r="A116" s="6">
        <v>41795.749999999724</v>
      </c>
      <c r="B116" s="3">
        <v>23.50666666666665</v>
      </c>
      <c r="C116" s="3">
        <v>16.733333333333334</v>
      </c>
      <c r="D116" s="9">
        <v>14.208333333333334</v>
      </c>
      <c r="E116" s="9">
        <v>23.541666666666671</v>
      </c>
      <c r="F116" s="9">
        <v>34.127683333333302</v>
      </c>
      <c r="G116" s="9">
        <f t="shared" si="8"/>
        <v>2.4019483870967719</v>
      </c>
      <c r="H116" s="9">
        <f t="shared" si="9"/>
        <v>1.4496715044247772</v>
      </c>
      <c r="I116">
        <f t="shared" si="5"/>
        <v>18</v>
      </c>
    </row>
    <row r="117" spans="1:9" x14ac:dyDescent="0.25">
      <c r="A117" s="6">
        <v>41795.791666666388</v>
      </c>
      <c r="B117" s="3">
        <v>22.683333333333351</v>
      </c>
      <c r="C117" s="3" t="e">
        <v>#DIV/0!</v>
      </c>
      <c r="D117" s="9">
        <v>15.78333333333333</v>
      </c>
      <c r="E117" s="9">
        <v>25.074999999999999</v>
      </c>
      <c r="F117" s="9">
        <v>27.484508333333327</v>
      </c>
      <c r="G117" s="9">
        <f t="shared" si="8"/>
        <v>1.7413627243928194</v>
      </c>
      <c r="H117" s="9">
        <f t="shared" si="9"/>
        <v>1.0960920571618475</v>
      </c>
      <c r="I117">
        <f t="shared" si="5"/>
        <v>19</v>
      </c>
    </row>
    <row r="118" spans="1:9" x14ac:dyDescent="0.25">
      <c r="A118" s="6">
        <v>41795.833333333052</v>
      </c>
      <c r="B118" s="3">
        <v>22.178333333333342</v>
      </c>
      <c r="C118" s="3" t="e">
        <v>#DIV/0!</v>
      </c>
      <c r="D118" s="9">
        <v>9.8083333333333318</v>
      </c>
      <c r="E118" s="9">
        <v>19.208333333333332</v>
      </c>
      <c r="F118" s="9">
        <v>36.38549444444439</v>
      </c>
      <c r="G118" s="9">
        <f t="shared" si="8"/>
        <v>3.7096510903426743</v>
      </c>
      <c r="H118" s="9">
        <f t="shared" si="9"/>
        <v>1.8942556760665195</v>
      </c>
      <c r="I118">
        <f t="shared" si="5"/>
        <v>20</v>
      </c>
    </row>
    <row r="119" spans="1:9" x14ac:dyDescent="0.25">
      <c r="A119" s="6">
        <v>41795.874999999716</v>
      </c>
      <c r="B119" s="3">
        <v>21.605000000000008</v>
      </c>
      <c r="C119" s="3" t="e">
        <v>#DIV/0!</v>
      </c>
      <c r="D119" s="9">
        <v>15.45833333333333</v>
      </c>
      <c r="E119" s="9">
        <v>23.625000000000004</v>
      </c>
      <c r="F119" s="9">
        <v>28.396316666666664</v>
      </c>
      <c r="G119" s="9">
        <f t="shared" si="8"/>
        <v>1.8369584905660379</v>
      </c>
      <c r="H119" s="9">
        <f t="shared" si="9"/>
        <v>1.2019604938271602</v>
      </c>
      <c r="I119">
        <f t="shared" si="5"/>
        <v>21</v>
      </c>
    </row>
    <row r="120" spans="1:9" x14ac:dyDescent="0.25">
      <c r="A120" s="6">
        <v>41795.91666666638</v>
      </c>
      <c r="B120" s="3">
        <v>21.273333333333326</v>
      </c>
      <c r="C120" s="3" t="e">
        <v>#DIV/0!</v>
      </c>
      <c r="D120" s="9">
        <v>11.341666666666663</v>
      </c>
      <c r="E120" s="9">
        <v>20.716666666666665</v>
      </c>
      <c r="F120" s="9">
        <v>54.057208333333357</v>
      </c>
      <c r="G120" s="9">
        <f t="shared" si="8"/>
        <v>4.7662490815576817</v>
      </c>
      <c r="H120" s="9">
        <f t="shared" si="9"/>
        <v>2.6093584070796472</v>
      </c>
      <c r="I120">
        <f t="shared" si="5"/>
        <v>22</v>
      </c>
    </row>
    <row r="121" spans="1:9" x14ac:dyDescent="0.25">
      <c r="A121" s="6">
        <v>41795.958333333045</v>
      </c>
      <c r="B121" s="3">
        <v>21.031666666666673</v>
      </c>
      <c r="C121" s="3" t="e">
        <v>#DIV/0!</v>
      </c>
      <c r="D121" s="9">
        <v>14.325000000000001</v>
      </c>
      <c r="E121" s="9">
        <v>25.446153846153852</v>
      </c>
      <c r="F121" s="9">
        <v>36.646011111111143</v>
      </c>
      <c r="G121" s="9">
        <f t="shared" si="8"/>
        <v>2.5581857669187533</v>
      </c>
      <c r="H121" s="9">
        <f t="shared" si="9"/>
        <v>1.4401394934838112</v>
      </c>
      <c r="I121">
        <f t="shared" si="5"/>
        <v>23</v>
      </c>
    </row>
    <row r="122" spans="1:9" x14ac:dyDescent="0.25">
      <c r="A122" s="6">
        <v>41795.999999999709</v>
      </c>
      <c r="B122" s="3">
        <v>20.818333333333335</v>
      </c>
      <c r="C122" s="3" t="e">
        <v>#DIV/0!</v>
      </c>
      <c r="D122" s="9">
        <v>11.074999999999998</v>
      </c>
      <c r="E122" s="9">
        <v>19.72727272727273</v>
      </c>
      <c r="F122" s="9">
        <v>57.183408333333347</v>
      </c>
      <c r="G122" s="9">
        <f t="shared" si="8"/>
        <v>5.1632874341610258</v>
      </c>
      <c r="H122" s="9">
        <f t="shared" si="9"/>
        <v>2.8986981182795701</v>
      </c>
      <c r="I122">
        <f t="shared" si="5"/>
        <v>0</v>
      </c>
    </row>
    <row r="123" spans="1:9" x14ac:dyDescent="0.25">
      <c r="A123" s="6">
        <v>41796.041666666373</v>
      </c>
      <c r="B123" s="3">
        <v>20.533333333333335</v>
      </c>
      <c r="C123" s="3" t="e">
        <v>#DIV/0!</v>
      </c>
      <c r="D123" s="9">
        <v>12.658333333333333</v>
      </c>
      <c r="E123" s="9">
        <v>22.05</v>
      </c>
      <c r="F123" s="9">
        <v>37.601238888888894</v>
      </c>
      <c r="G123" s="9">
        <f t="shared" ref="G123:G159" si="10">F123/D123</f>
        <v>2.9704731182795703</v>
      </c>
      <c r="H123" s="9">
        <f t="shared" ref="H123:H159" si="11">F123/E123</f>
        <v>1.7052716049382717</v>
      </c>
      <c r="I123">
        <f t="shared" si="5"/>
        <v>1</v>
      </c>
    </row>
    <row r="124" spans="1:9" x14ac:dyDescent="0.25">
      <c r="A124" s="6">
        <v>41796.083333333037</v>
      </c>
      <c r="B124" s="3">
        <v>20.520000000000007</v>
      </c>
      <c r="C124" s="3" t="e">
        <v>#DIV/0!</v>
      </c>
      <c r="D124" s="9">
        <v>12.774999999999999</v>
      </c>
      <c r="E124" s="9">
        <v>22.175000000000001</v>
      </c>
      <c r="F124" s="9">
        <v>28.1358</v>
      </c>
      <c r="G124" s="9">
        <f t="shared" si="10"/>
        <v>2.2024109589041099</v>
      </c>
      <c r="H124" s="9">
        <f t="shared" si="11"/>
        <v>1.2688072153325818</v>
      </c>
      <c r="I124">
        <f t="shared" si="5"/>
        <v>2</v>
      </c>
    </row>
    <row r="125" spans="1:9" x14ac:dyDescent="0.25">
      <c r="A125" s="6">
        <v>41796.124999999702</v>
      </c>
      <c r="B125" s="3">
        <v>20.344999999999988</v>
      </c>
      <c r="C125" s="3" t="e">
        <v>#DIV/0!</v>
      </c>
      <c r="D125" s="9">
        <v>11.174999999999999</v>
      </c>
      <c r="E125" s="9">
        <v>20.633333333333333</v>
      </c>
      <c r="F125" s="9">
        <v>28.1358</v>
      </c>
      <c r="G125" s="9">
        <f t="shared" si="10"/>
        <v>2.5177449664429532</v>
      </c>
      <c r="H125" s="9">
        <f t="shared" si="11"/>
        <v>1.3636090468497577</v>
      </c>
      <c r="I125">
        <f t="shared" si="5"/>
        <v>3</v>
      </c>
    </row>
    <row r="126" spans="1:9" x14ac:dyDescent="0.25">
      <c r="A126" s="6">
        <v>41796.166666666366</v>
      </c>
      <c r="B126" s="3">
        <v>19.99666666666667</v>
      </c>
      <c r="C126" s="3">
        <v>6.6222222222222227</v>
      </c>
      <c r="D126" s="9">
        <v>9.6666666666666643</v>
      </c>
      <c r="E126" s="9">
        <v>19.158333333333335</v>
      </c>
      <c r="F126" s="9">
        <v>36.993366666666667</v>
      </c>
      <c r="G126" s="9">
        <f t="shared" si="10"/>
        <v>3.8269000000000011</v>
      </c>
      <c r="H126" s="9">
        <f t="shared" si="11"/>
        <v>1.9309282296650716</v>
      </c>
      <c r="I126">
        <f t="shared" si="5"/>
        <v>4</v>
      </c>
    </row>
    <row r="127" spans="1:9" x14ac:dyDescent="0.25">
      <c r="A127" s="6">
        <v>41796.20833333303</v>
      </c>
      <c r="B127" s="3">
        <v>20.406666666666663</v>
      </c>
      <c r="C127" s="3">
        <v>43.283333333333331</v>
      </c>
      <c r="D127" s="9">
        <v>12.700000000000001</v>
      </c>
      <c r="E127" s="9">
        <v>22.158333333333331</v>
      </c>
      <c r="F127" s="9">
        <v>0</v>
      </c>
      <c r="G127" s="9">
        <f t="shared" si="10"/>
        <v>0</v>
      </c>
      <c r="H127" s="9">
        <f t="shared" si="11"/>
        <v>0</v>
      </c>
      <c r="I127">
        <f t="shared" si="5"/>
        <v>5</v>
      </c>
    </row>
    <row r="128" spans="1:9" x14ac:dyDescent="0.25">
      <c r="A128" s="6">
        <v>41796.249999999694</v>
      </c>
      <c r="B128" s="3">
        <v>22.173333333333339</v>
      </c>
      <c r="C128" s="3">
        <v>107.24</v>
      </c>
      <c r="D128" s="9">
        <v>11.075000000000001</v>
      </c>
      <c r="E128" s="9">
        <v>20.55</v>
      </c>
      <c r="F128" s="9">
        <v>35.77762222222217</v>
      </c>
      <c r="G128" s="9">
        <f t="shared" si="10"/>
        <v>3.2304850764986157</v>
      </c>
      <c r="H128" s="9">
        <f t="shared" si="11"/>
        <v>1.741003514463366</v>
      </c>
      <c r="I128">
        <f t="shared" si="5"/>
        <v>6</v>
      </c>
    </row>
    <row r="129" spans="1:9" x14ac:dyDescent="0.25">
      <c r="A129" s="6">
        <v>41796.291666666359</v>
      </c>
      <c r="B129" s="3">
        <v>23.981666666666676</v>
      </c>
      <c r="C129" s="3">
        <v>196.99666666666664</v>
      </c>
      <c r="D129" s="9">
        <v>12.508333333333335</v>
      </c>
      <c r="E129" s="9">
        <v>21.916666666666668</v>
      </c>
      <c r="F129" s="9">
        <v>56.662375000000019</v>
      </c>
      <c r="G129" s="9">
        <f t="shared" si="10"/>
        <v>4.5299700199866768</v>
      </c>
      <c r="H129" s="9">
        <f t="shared" si="11"/>
        <v>2.5853555133079853</v>
      </c>
      <c r="I129">
        <f t="shared" si="5"/>
        <v>7</v>
      </c>
    </row>
    <row r="130" spans="1:9" x14ac:dyDescent="0.25">
      <c r="A130" s="6">
        <v>41796.333333333023</v>
      </c>
      <c r="B130" s="3">
        <v>25.560000000000009</v>
      </c>
      <c r="C130" s="3">
        <v>361.18</v>
      </c>
      <c r="D130" s="9">
        <v>14.366666666666667</v>
      </c>
      <c r="E130" s="9">
        <v>23.716666750000002</v>
      </c>
      <c r="F130" s="9">
        <v>54.187466666666666</v>
      </c>
      <c r="G130" s="9">
        <f t="shared" si="10"/>
        <v>3.7717494199535961</v>
      </c>
      <c r="H130" s="9">
        <f t="shared" si="11"/>
        <v>2.2847842505805191</v>
      </c>
      <c r="I130">
        <f t="shared" si="5"/>
        <v>8</v>
      </c>
    </row>
    <row r="131" spans="1:9" x14ac:dyDescent="0.25">
      <c r="A131" s="6">
        <v>41796.374999999687</v>
      </c>
      <c r="B131" s="3">
        <v>26.173333333333332</v>
      </c>
      <c r="C131" s="3">
        <v>490.56999999999994</v>
      </c>
      <c r="D131" s="9">
        <v>14.100000000000001</v>
      </c>
      <c r="E131" s="9">
        <v>23.475000000000005</v>
      </c>
      <c r="F131" s="9">
        <v>53.319077777777785</v>
      </c>
      <c r="G131" s="9">
        <f t="shared" si="10"/>
        <v>3.7814948778565802</v>
      </c>
      <c r="H131" s="9">
        <f t="shared" si="11"/>
        <v>2.2713132173707251</v>
      </c>
      <c r="I131">
        <f t="shared" ref="I131:I194" si="12">HOUR(A131)</f>
        <v>9</v>
      </c>
    </row>
    <row r="132" spans="1:9" x14ac:dyDescent="0.25">
      <c r="A132" s="6">
        <v>41796.416666666351</v>
      </c>
      <c r="B132" s="3">
        <v>27.618333333333332</v>
      </c>
      <c r="C132" s="3">
        <v>748.1733333333334</v>
      </c>
      <c r="D132" s="9">
        <v>14.441666666666668</v>
      </c>
      <c r="E132" s="9">
        <v>23.875</v>
      </c>
      <c r="F132" s="9">
        <v>55.359791666666666</v>
      </c>
      <c r="G132" s="9">
        <f t="shared" si="10"/>
        <v>3.8333381419503745</v>
      </c>
      <c r="H132" s="9">
        <f t="shared" si="11"/>
        <v>2.3187347294938916</v>
      </c>
      <c r="I132">
        <f t="shared" si="12"/>
        <v>10</v>
      </c>
    </row>
    <row r="133" spans="1:9" x14ac:dyDescent="0.25">
      <c r="A133" s="6">
        <v>41796.458333333016</v>
      </c>
      <c r="B133" s="3">
        <v>28.09666666666666</v>
      </c>
      <c r="C133" s="3">
        <v>787.0846153846154</v>
      </c>
      <c r="D133" s="9">
        <v>14.125000000000005</v>
      </c>
      <c r="E133" s="9">
        <v>23.491666666666671</v>
      </c>
      <c r="F133" s="9">
        <v>36.298655555555492</v>
      </c>
      <c r="G133" s="9">
        <f t="shared" si="10"/>
        <v>2.5698163225172022</v>
      </c>
      <c r="H133" s="9">
        <f t="shared" si="11"/>
        <v>1.5451715738441498</v>
      </c>
      <c r="I133">
        <f t="shared" si="12"/>
        <v>11</v>
      </c>
    </row>
    <row r="134" spans="1:9" x14ac:dyDescent="0.25">
      <c r="A134" s="6">
        <v>41796.49999999968</v>
      </c>
      <c r="B134" s="3">
        <v>28.529999999999998</v>
      </c>
      <c r="C134" s="3">
        <v>514.75806451612902</v>
      </c>
      <c r="D134" s="9">
        <v>19.491666666666667</v>
      </c>
      <c r="E134" s="9">
        <v>28.783333333333342</v>
      </c>
      <c r="F134" s="9">
        <v>55.359791666666666</v>
      </c>
      <c r="G134" s="9">
        <f t="shared" si="10"/>
        <v>2.8401774262505342</v>
      </c>
      <c r="H134" s="9">
        <f t="shared" si="11"/>
        <v>1.9233280254777063</v>
      </c>
      <c r="I134">
        <f t="shared" si="12"/>
        <v>12</v>
      </c>
    </row>
    <row r="135" spans="1:9" x14ac:dyDescent="0.25">
      <c r="A135" s="6">
        <v>41796.541666666344</v>
      </c>
      <c r="B135" s="3">
        <v>28.138333333333339</v>
      </c>
      <c r="C135" s="3">
        <v>836.87333333333333</v>
      </c>
      <c r="D135" s="9">
        <v>19.5</v>
      </c>
      <c r="E135" s="9">
        <v>28.808333333333337</v>
      </c>
      <c r="F135" s="9">
        <v>53.275658333333382</v>
      </c>
      <c r="G135" s="9">
        <f t="shared" si="10"/>
        <v>2.7320850427350454</v>
      </c>
      <c r="H135" s="9">
        <f t="shared" si="11"/>
        <v>1.8493141452126136</v>
      </c>
      <c r="I135">
        <f t="shared" si="12"/>
        <v>13</v>
      </c>
    </row>
    <row r="136" spans="1:9" x14ac:dyDescent="0.25">
      <c r="A136" s="6">
        <v>41796.583333333008</v>
      </c>
      <c r="B136" s="3">
        <v>28.505000000000006</v>
      </c>
      <c r="C136" s="3">
        <v>722.39333333333343</v>
      </c>
      <c r="D136" s="9">
        <v>15.749999999999998</v>
      </c>
      <c r="E136" s="9">
        <v>25.150000000000002</v>
      </c>
      <c r="F136" s="9">
        <v>54.187466666666623</v>
      </c>
      <c r="G136" s="9">
        <f t="shared" si="10"/>
        <v>3.4404740740740718</v>
      </c>
      <c r="H136" s="9">
        <f t="shared" si="11"/>
        <v>2.1545712392312772</v>
      </c>
      <c r="I136">
        <f t="shared" si="12"/>
        <v>14</v>
      </c>
    </row>
    <row r="137" spans="1:9" x14ac:dyDescent="0.25">
      <c r="A137" s="6">
        <v>41796.624999999673</v>
      </c>
      <c r="B137" s="3">
        <v>28.42166666666667</v>
      </c>
      <c r="C137" s="3">
        <v>439.96333333333337</v>
      </c>
      <c r="D137" s="9">
        <v>18.716666666666665</v>
      </c>
      <c r="E137" s="9">
        <v>28.091666666666669</v>
      </c>
      <c r="F137" s="9">
        <v>54.317724999999975</v>
      </c>
      <c r="G137" s="9">
        <f t="shared" si="10"/>
        <v>2.9021046304541396</v>
      </c>
      <c r="H137" s="9">
        <f t="shared" si="11"/>
        <v>1.9335885493918707</v>
      </c>
      <c r="I137">
        <f t="shared" si="12"/>
        <v>15</v>
      </c>
    </row>
    <row r="138" spans="1:9" x14ac:dyDescent="0.25">
      <c r="A138" s="6">
        <v>41796.666666666337</v>
      </c>
      <c r="B138" s="3">
        <v>27.666101694915252</v>
      </c>
      <c r="C138" s="3">
        <v>264.06</v>
      </c>
      <c r="D138" s="9">
        <v>18.791666666666671</v>
      </c>
      <c r="E138" s="9">
        <v>28.149999999999995</v>
      </c>
      <c r="F138" s="9">
        <v>53.145400000000024</v>
      </c>
      <c r="G138" s="9">
        <f t="shared" si="10"/>
        <v>2.8281365853658542</v>
      </c>
      <c r="H138" s="9">
        <f t="shared" si="11"/>
        <v>1.887936056838367</v>
      </c>
      <c r="I138">
        <f t="shared" si="12"/>
        <v>16</v>
      </c>
    </row>
    <row r="139" spans="1:9" x14ac:dyDescent="0.25">
      <c r="A139" s="6">
        <v>41796.708333333001</v>
      </c>
      <c r="B139" s="3">
        <v>25.463333333333331</v>
      </c>
      <c r="C139" s="3">
        <v>65.403333333333336</v>
      </c>
      <c r="D139" s="9">
        <v>18.800000000000004</v>
      </c>
      <c r="E139" s="9">
        <v>28.191666666666663</v>
      </c>
      <c r="F139" s="9">
        <v>53.015141666666665</v>
      </c>
      <c r="G139" s="9">
        <f t="shared" si="10"/>
        <v>2.8199543439716304</v>
      </c>
      <c r="H139" s="9">
        <f t="shared" si="11"/>
        <v>1.8805252734259534</v>
      </c>
      <c r="I139">
        <f t="shared" si="12"/>
        <v>17</v>
      </c>
    </row>
    <row r="140" spans="1:9" x14ac:dyDescent="0.25">
      <c r="A140" s="6">
        <v>41796.749999999665</v>
      </c>
      <c r="B140" s="3">
        <v>23.469999999999985</v>
      </c>
      <c r="C140" s="3">
        <v>12.3</v>
      </c>
      <c r="D140" s="9">
        <v>14.16666666666667</v>
      </c>
      <c r="E140" s="9">
        <v>23.61666666666666</v>
      </c>
      <c r="F140" s="9">
        <v>52.494108333333301</v>
      </c>
      <c r="G140" s="9">
        <f t="shared" si="10"/>
        <v>3.7054664705882323</v>
      </c>
      <c r="H140" s="9">
        <f t="shared" si="11"/>
        <v>2.2227568807339444</v>
      </c>
      <c r="I140">
        <f t="shared" si="12"/>
        <v>18</v>
      </c>
    </row>
    <row r="141" spans="1:9" x14ac:dyDescent="0.25">
      <c r="A141" s="6">
        <v>41796.79166666633</v>
      </c>
      <c r="B141" s="3">
        <v>22.625000000000007</v>
      </c>
      <c r="C141" s="3" t="e">
        <v>#DIV/0!</v>
      </c>
      <c r="D141" s="9">
        <v>17.983333333333331</v>
      </c>
      <c r="E141" s="9">
        <v>27.316666666666663</v>
      </c>
      <c r="F141" s="9">
        <v>54.013788888888911</v>
      </c>
      <c r="G141" s="9">
        <f t="shared" si="10"/>
        <v>3.0035471115230168</v>
      </c>
      <c r="H141" s="9">
        <f t="shared" si="11"/>
        <v>1.9773199105145425</v>
      </c>
      <c r="I141">
        <f t="shared" si="12"/>
        <v>19</v>
      </c>
    </row>
    <row r="142" spans="1:9" x14ac:dyDescent="0.25">
      <c r="A142" s="6">
        <v>41796.833333332994</v>
      </c>
      <c r="B142" s="3">
        <v>22.51166666666667</v>
      </c>
      <c r="C142" s="3" t="e">
        <v>#DIV/0!</v>
      </c>
      <c r="D142" s="9">
        <v>17.933333333333334</v>
      </c>
      <c r="E142" s="9">
        <v>27.283333333333331</v>
      </c>
      <c r="F142" s="9">
        <v>28.266058333333312</v>
      </c>
      <c r="G142" s="9">
        <f t="shared" si="10"/>
        <v>1.576174256505575</v>
      </c>
      <c r="H142" s="9">
        <f t="shared" si="11"/>
        <v>1.0360192425167982</v>
      </c>
      <c r="I142">
        <f t="shared" si="12"/>
        <v>20</v>
      </c>
    </row>
    <row r="143" spans="1:9" x14ac:dyDescent="0.25">
      <c r="A143" s="6">
        <v>41796.874999999658</v>
      </c>
      <c r="B143" s="3">
        <v>22.354999999999979</v>
      </c>
      <c r="C143" s="3" t="e">
        <v>#DIV/0!</v>
      </c>
      <c r="D143" s="9">
        <v>15.825000000000003</v>
      </c>
      <c r="E143" s="9">
        <v>25.199999999999992</v>
      </c>
      <c r="F143" s="9">
        <v>36.124977777777687</v>
      </c>
      <c r="G143" s="9">
        <f t="shared" si="10"/>
        <v>2.2827790064946401</v>
      </c>
      <c r="H143" s="9">
        <f t="shared" si="11"/>
        <v>1.4335308641975277</v>
      </c>
      <c r="I143">
        <f t="shared" si="12"/>
        <v>21</v>
      </c>
    </row>
    <row r="144" spans="1:9" x14ac:dyDescent="0.25">
      <c r="A144" s="6">
        <v>41796.916666666322</v>
      </c>
      <c r="B144" s="3">
        <v>22.073333333333338</v>
      </c>
      <c r="C144" s="3" t="e">
        <v>#DIV/0!</v>
      </c>
      <c r="D144" s="9">
        <v>14.616666666666665</v>
      </c>
      <c r="E144" s="9">
        <v>24.000000000000004</v>
      </c>
      <c r="F144" s="9">
        <v>53.666433333333352</v>
      </c>
      <c r="G144" s="9">
        <f t="shared" si="10"/>
        <v>3.6715917901938444</v>
      </c>
      <c r="H144" s="9">
        <f t="shared" si="11"/>
        <v>2.2361013888888892</v>
      </c>
      <c r="I144">
        <f t="shared" si="12"/>
        <v>22</v>
      </c>
    </row>
    <row r="145" spans="1:9" x14ac:dyDescent="0.25">
      <c r="A145" s="6">
        <v>41796.958333332987</v>
      </c>
      <c r="B145" s="3">
        <v>22.00333333333333</v>
      </c>
      <c r="C145" s="3" t="e">
        <v>#DIV/0!</v>
      </c>
      <c r="D145" s="9">
        <v>16.324999999999999</v>
      </c>
      <c r="E145" s="9">
        <v>25.633333333333336</v>
      </c>
      <c r="F145" s="9">
        <v>27.354250000000015</v>
      </c>
      <c r="G145" s="9">
        <f t="shared" si="10"/>
        <v>1.6756049004594191</v>
      </c>
      <c r="H145" s="9">
        <f t="shared" si="11"/>
        <v>1.0671358907672306</v>
      </c>
      <c r="I145">
        <f t="shared" si="12"/>
        <v>23</v>
      </c>
    </row>
    <row r="146" spans="1:9" x14ac:dyDescent="0.25">
      <c r="A146" s="6">
        <v>41796.999999999651</v>
      </c>
      <c r="B146" s="3">
        <v>21.903333333333322</v>
      </c>
      <c r="C146" s="3" t="e">
        <v>#DIV/0!</v>
      </c>
      <c r="D146" s="9">
        <v>12.566666666666668</v>
      </c>
      <c r="E146" s="9">
        <v>21.974999999999998</v>
      </c>
      <c r="F146" s="9">
        <v>35.951300000000067</v>
      </c>
      <c r="G146" s="9">
        <f t="shared" si="10"/>
        <v>2.8608461538461589</v>
      </c>
      <c r="H146" s="9">
        <f t="shared" si="11"/>
        <v>1.6360091012514253</v>
      </c>
      <c r="I146">
        <f t="shared" si="12"/>
        <v>0</v>
      </c>
    </row>
    <row r="147" spans="1:9" x14ac:dyDescent="0.25">
      <c r="A147" s="6">
        <v>41797.041666666315</v>
      </c>
      <c r="B147" s="3">
        <v>21.726666666666688</v>
      </c>
      <c r="C147" s="3" t="e">
        <v>#DIV/0!</v>
      </c>
      <c r="D147" s="9">
        <v>13.083333333333336</v>
      </c>
      <c r="E147" s="9">
        <v>22.491666666666671</v>
      </c>
      <c r="F147" s="9">
        <v>31.392258333333288</v>
      </c>
      <c r="G147" s="9">
        <f t="shared" si="10"/>
        <v>2.3994082802547734</v>
      </c>
      <c r="H147" s="9">
        <f t="shared" si="11"/>
        <v>1.3957284179325653</v>
      </c>
      <c r="I147">
        <f t="shared" si="12"/>
        <v>1</v>
      </c>
    </row>
    <row r="148" spans="1:9" x14ac:dyDescent="0.25">
      <c r="A148" s="6">
        <v>41797.083333332979</v>
      </c>
      <c r="B148" s="3">
        <v>21.544999999999998</v>
      </c>
      <c r="C148" s="3" t="e">
        <v>#DIV/0!</v>
      </c>
      <c r="D148" s="9">
        <v>15.758333333333338</v>
      </c>
      <c r="E148" s="9">
        <v>25.083333333333332</v>
      </c>
      <c r="F148" s="9">
        <v>53.753272222222201</v>
      </c>
      <c r="G148" s="9">
        <f t="shared" si="10"/>
        <v>3.4111013573065372</v>
      </c>
      <c r="H148" s="9">
        <f t="shared" si="11"/>
        <v>2.142987596899224</v>
      </c>
      <c r="I148">
        <f t="shared" si="12"/>
        <v>2</v>
      </c>
    </row>
    <row r="149" spans="1:9" x14ac:dyDescent="0.25">
      <c r="A149" s="6">
        <v>41797.124999999643</v>
      </c>
      <c r="B149" s="3">
        <v>21.521666666666668</v>
      </c>
      <c r="C149" s="3" t="e">
        <v>#DIV/0!</v>
      </c>
      <c r="D149" s="9">
        <v>16.291666666666668</v>
      </c>
      <c r="E149" s="9">
        <v>25.675000000000008</v>
      </c>
      <c r="F149" s="9">
        <v>54.187466666666666</v>
      </c>
      <c r="G149" s="9">
        <f t="shared" si="10"/>
        <v>3.3260849104859331</v>
      </c>
      <c r="H149" s="9">
        <f t="shared" si="11"/>
        <v>2.1105147679324889</v>
      </c>
      <c r="I149">
        <f t="shared" si="12"/>
        <v>3</v>
      </c>
    </row>
    <row r="150" spans="1:9" x14ac:dyDescent="0.25">
      <c r="A150" s="6">
        <v>41797.166666666308</v>
      </c>
      <c r="B150" s="3">
        <v>21.398333333333337</v>
      </c>
      <c r="C150" s="3">
        <v>2.95</v>
      </c>
      <c r="D150" s="9">
        <v>14.308333333333332</v>
      </c>
      <c r="E150" s="9">
        <v>23.741666666666671</v>
      </c>
      <c r="F150" s="9">
        <v>28.917349999999985</v>
      </c>
      <c r="G150" s="9">
        <f t="shared" si="10"/>
        <v>2.0210145602795566</v>
      </c>
      <c r="H150" s="9">
        <f t="shared" si="11"/>
        <v>1.2179999999999991</v>
      </c>
      <c r="I150">
        <f t="shared" si="12"/>
        <v>4</v>
      </c>
    </row>
    <row r="151" spans="1:9" x14ac:dyDescent="0.25">
      <c r="A151" s="6">
        <v>41797.208333332972</v>
      </c>
      <c r="B151" s="3">
        <v>21.548333333333339</v>
      </c>
      <c r="C151" s="3">
        <v>40.333333333333336</v>
      </c>
      <c r="D151" s="9">
        <v>12.983333333333336</v>
      </c>
      <c r="E151" s="9">
        <v>22.450000000000003</v>
      </c>
      <c r="F151" s="9">
        <v>35.864461111111162</v>
      </c>
      <c r="G151" s="9">
        <f t="shared" si="10"/>
        <v>2.7623461703038115</v>
      </c>
      <c r="H151" s="9">
        <f t="shared" si="11"/>
        <v>1.5975261073991607</v>
      </c>
      <c r="I151">
        <f t="shared" si="12"/>
        <v>5</v>
      </c>
    </row>
    <row r="152" spans="1:9" x14ac:dyDescent="0.25">
      <c r="A152" s="6">
        <v>41797.249999999636</v>
      </c>
      <c r="B152" s="3">
        <v>22.503333333333341</v>
      </c>
      <c r="C152" s="3">
        <v>109.89666666666668</v>
      </c>
      <c r="D152" s="9">
        <v>14.166666666666671</v>
      </c>
      <c r="E152" s="9">
        <v>23.558333333333337</v>
      </c>
      <c r="F152" s="9">
        <v>27.354250000000015</v>
      </c>
      <c r="G152" s="9">
        <f t="shared" si="10"/>
        <v>1.9308882352941181</v>
      </c>
      <c r="H152" s="9">
        <f t="shared" si="11"/>
        <v>1.1611284046692611</v>
      </c>
      <c r="I152">
        <f t="shared" si="12"/>
        <v>6</v>
      </c>
    </row>
    <row r="153" spans="1:9" x14ac:dyDescent="0.25">
      <c r="A153" s="6">
        <v>41797.2916666663</v>
      </c>
      <c r="B153" s="3">
        <v>24.5</v>
      </c>
      <c r="C153" s="3">
        <v>284.97333333333336</v>
      </c>
      <c r="D153" s="9">
        <v>14.416666666666664</v>
      </c>
      <c r="E153" s="9">
        <v>23.766666666666666</v>
      </c>
      <c r="F153" s="9">
        <v>28.396316666666664</v>
      </c>
      <c r="G153" s="9">
        <f t="shared" si="10"/>
        <v>1.9696867052023124</v>
      </c>
      <c r="H153" s="9">
        <f t="shared" si="11"/>
        <v>1.1947959326788218</v>
      </c>
      <c r="I153">
        <f t="shared" si="12"/>
        <v>7</v>
      </c>
    </row>
    <row r="154" spans="1:9" x14ac:dyDescent="0.25">
      <c r="A154" s="6">
        <v>41797.333333332965</v>
      </c>
      <c r="B154" s="3">
        <v>25</v>
      </c>
      <c r="C154" s="3">
        <v>384.6733333333334</v>
      </c>
      <c r="D154" s="9" t="e">
        <v>#DIV/0!</v>
      </c>
      <c r="E154" s="9" t="e">
        <v>#DIV/0!</v>
      </c>
      <c r="F154" s="9" t="e">
        <v>#DIV/0!</v>
      </c>
      <c r="G154" s="9" t="e">
        <f t="shared" si="10"/>
        <v>#DIV/0!</v>
      </c>
      <c r="H154" s="9" t="e">
        <f t="shared" si="11"/>
        <v>#DIV/0!</v>
      </c>
      <c r="I154">
        <f t="shared" si="12"/>
        <v>8</v>
      </c>
    </row>
    <row r="155" spans="1:9" x14ac:dyDescent="0.25">
      <c r="A155" s="6">
        <v>41797.374999999629</v>
      </c>
      <c r="B155" s="3">
        <v>26</v>
      </c>
      <c r="C155" s="3">
        <v>572.20666666666659</v>
      </c>
      <c r="D155" s="9" t="e">
        <v>#DIV/0!</v>
      </c>
      <c r="E155" s="9" t="e">
        <v>#DIV/0!</v>
      </c>
      <c r="F155" s="9" t="e">
        <v>#DIV/0!</v>
      </c>
      <c r="G155" s="9" t="e">
        <f t="shared" si="10"/>
        <v>#DIV/0!</v>
      </c>
      <c r="H155" s="9" t="e">
        <f t="shared" si="11"/>
        <v>#DIV/0!</v>
      </c>
      <c r="I155">
        <f t="shared" si="12"/>
        <v>9</v>
      </c>
    </row>
    <row r="156" spans="1:9" x14ac:dyDescent="0.25">
      <c r="A156" s="6">
        <v>41797.416666666293</v>
      </c>
      <c r="B156" s="3">
        <v>29.638775510204077</v>
      </c>
      <c r="C156" s="3">
        <v>721.54193548387093</v>
      </c>
      <c r="D156" s="9">
        <v>0.29999999999999993</v>
      </c>
      <c r="E156" s="9">
        <v>0.29999999999999993</v>
      </c>
      <c r="F156" s="9">
        <v>0</v>
      </c>
      <c r="G156" s="9">
        <f t="shared" si="10"/>
        <v>0</v>
      </c>
      <c r="H156" s="9">
        <f t="shared" si="11"/>
        <v>0</v>
      </c>
      <c r="I156">
        <f t="shared" si="12"/>
        <v>10</v>
      </c>
    </row>
    <row r="157" spans="1:9" x14ac:dyDescent="0.25">
      <c r="A157" s="6">
        <v>41797.458333332957</v>
      </c>
      <c r="B157" s="3">
        <v>30.55833333333333</v>
      </c>
      <c r="C157" s="3">
        <v>812.24666666666644</v>
      </c>
      <c r="D157" s="9">
        <v>0.29999999999999993</v>
      </c>
      <c r="E157" s="9">
        <v>0.29999999999999993</v>
      </c>
      <c r="F157" s="9">
        <v>0</v>
      </c>
      <c r="G157" s="9">
        <f t="shared" si="10"/>
        <v>0</v>
      </c>
      <c r="H157" s="9">
        <f t="shared" si="11"/>
        <v>0</v>
      </c>
      <c r="I157">
        <f t="shared" si="12"/>
        <v>11</v>
      </c>
    </row>
    <row r="158" spans="1:9" x14ac:dyDescent="0.25">
      <c r="A158" s="6">
        <v>41797.499999999622</v>
      </c>
      <c r="B158" s="3">
        <v>30.599999999999998</v>
      </c>
      <c r="C158" s="3">
        <v>667.70666666666682</v>
      </c>
      <c r="D158" s="9">
        <v>0.29999999999999993</v>
      </c>
      <c r="E158" s="9">
        <v>0.29999999999999993</v>
      </c>
      <c r="F158" s="9">
        <v>0</v>
      </c>
      <c r="G158" s="9">
        <f t="shared" si="10"/>
        <v>0</v>
      </c>
      <c r="H158" s="9">
        <f t="shared" si="11"/>
        <v>0</v>
      </c>
      <c r="I158">
        <f t="shared" si="12"/>
        <v>12</v>
      </c>
    </row>
    <row r="159" spans="1:9" x14ac:dyDescent="0.25">
      <c r="A159" s="6">
        <v>41797.541666666286</v>
      </c>
      <c r="B159" s="3">
        <v>30.123333333333338</v>
      </c>
      <c r="C159" s="3">
        <v>395.38000000000005</v>
      </c>
      <c r="D159" s="9">
        <v>0.29999999999999993</v>
      </c>
      <c r="E159" s="9">
        <v>0.29999999999999993</v>
      </c>
      <c r="F159" s="9">
        <v>0</v>
      </c>
      <c r="G159" s="9">
        <f t="shared" si="10"/>
        <v>0</v>
      </c>
      <c r="H159" s="9">
        <f t="shared" si="11"/>
        <v>0</v>
      </c>
      <c r="I159">
        <f t="shared" si="12"/>
        <v>13</v>
      </c>
    </row>
    <row r="160" spans="1:9" x14ac:dyDescent="0.25">
      <c r="A160" s="6">
        <v>41797.58333333295</v>
      </c>
      <c r="B160" s="3">
        <v>30.701666666666668</v>
      </c>
      <c r="C160" s="3">
        <v>229.74666666666664</v>
      </c>
      <c r="D160" s="9">
        <v>0.29999999999999993</v>
      </c>
      <c r="E160" s="9">
        <v>0.29999999999999993</v>
      </c>
      <c r="F160" s="9">
        <v>0</v>
      </c>
      <c r="G160" s="9">
        <f t="shared" ref="G160:G200" si="13">F160/D160</f>
        <v>0</v>
      </c>
      <c r="H160" s="9">
        <f t="shared" ref="H160:H200" si="14">F160/E160</f>
        <v>0</v>
      </c>
      <c r="I160">
        <f t="shared" si="12"/>
        <v>14</v>
      </c>
    </row>
    <row r="161" spans="1:9" x14ac:dyDescent="0.25">
      <c r="A161" s="6">
        <v>41797.624999999614</v>
      </c>
      <c r="B161" s="3">
        <v>29.865000000000009</v>
      </c>
      <c r="C161" s="3">
        <v>201.28000000000006</v>
      </c>
      <c r="D161" s="9">
        <v>0.29999999999999993</v>
      </c>
      <c r="E161" s="9">
        <v>0.29999999999999993</v>
      </c>
      <c r="F161" s="9">
        <v>0</v>
      </c>
      <c r="G161" s="9">
        <f t="shared" si="13"/>
        <v>0</v>
      </c>
      <c r="H161" s="9">
        <f t="shared" si="14"/>
        <v>0</v>
      </c>
      <c r="I161">
        <f t="shared" si="12"/>
        <v>15</v>
      </c>
    </row>
    <row r="162" spans="1:9" x14ac:dyDescent="0.25">
      <c r="A162" s="6">
        <v>41797.666666666279</v>
      </c>
      <c r="B162" s="3">
        <v>28.616666666666667</v>
      </c>
      <c r="C162" s="3">
        <v>100.36333333333333</v>
      </c>
      <c r="D162" s="9">
        <v>0.29166666666666663</v>
      </c>
      <c r="E162" s="9">
        <v>0.29999999999999993</v>
      </c>
      <c r="F162" s="9">
        <v>0</v>
      </c>
      <c r="G162" s="9">
        <f t="shared" si="13"/>
        <v>0</v>
      </c>
      <c r="H162" s="9">
        <f t="shared" si="14"/>
        <v>0</v>
      </c>
      <c r="I162">
        <f t="shared" si="12"/>
        <v>16</v>
      </c>
    </row>
    <row r="163" spans="1:9" x14ac:dyDescent="0.25">
      <c r="A163" s="6">
        <v>41797.708333332943</v>
      </c>
      <c r="B163" s="3">
        <v>27.55833333333333</v>
      </c>
      <c r="C163" s="3">
        <v>73.926666666666691</v>
      </c>
      <c r="D163" s="9">
        <v>0.29999999999999993</v>
      </c>
      <c r="E163" s="9">
        <v>0.29999999999999993</v>
      </c>
      <c r="F163" s="9">
        <v>0</v>
      </c>
      <c r="G163" s="9">
        <f t="shared" si="13"/>
        <v>0</v>
      </c>
      <c r="H163" s="9">
        <f t="shared" si="14"/>
        <v>0</v>
      </c>
      <c r="I163">
        <f t="shared" si="12"/>
        <v>17</v>
      </c>
    </row>
    <row r="164" spans="1:9" x14ac:dyDescent="0.25">
      <c r="A164" s="6">
        <v>41797.749999999607</v>
      </c>
      <c r="B164" s="3">
        <v>26.376666666666658</v>
      </c>
      <c r="C164" s="3">
        <v>17.086363636363636</v>
      </c>
      <c r="D164" s="9">
        <v>0.29999999999999993</v>
      </c>
      <c r="E164" s="9">
        <v>0.29999999999999993</v>
      </c>
      <c r="F164" s="9">
        <v>0</v>
      </c>
      <c r="G164" s="9">
        <f t="shared" si="13"/>
        <v>0</v>
      </c>
      <c r="H164" s="9">
        <f t="shared" si="14"/>
        <v>0</v>
      </c>
      <c r="I164">
        <f t="shared" si="12"/>
        <v>18</v>
      </c>
    </row>
    <row r="165" spans="1:9" x14ac:dyDescent="0.25">
      <c r="A165" s="6">
        <v>41797.791666666271</v>
      </c>
      <c r="B165" s="3">
        <v>25.286666666666669</v>
      </c>
      <c r="C165" s="3" t="e">
        <v>#DIV/0!</v>
      </c>
      <c r="D165" s="9">
        <v>0.29999999999999993</v>
      </c>
      <c r="E165" s="9">
        <v>0.29999999999999993</v>
      </c>
      <c r="F165" s="9">
        <v>0</v>
      </c>
      <c r="G165" s="9">
        <f t="shared" si="13"/>
        <v>0</v>
      </c>
      <c r="H165" s="9">
        <f t="shared" si="14"/>
        <v>0</v>
      </c>
      <c r="I165">
        <f t="shared" si="12"/>
        <v>19</v>
      </c>
    </row>
    <row r="166" spans="1:9" x14ac:dyDescent="0.25">
      <c r="A166" s="6">
        <v>41797.833333332936</v>
      </c>
      <c r="B166" s="3">
        <v>24.603333333333342</v>
      </c>
      <c r="C166" s="3" t="e">
        <v>#DIV/0!</v>
      </c>
      <c r="D166" s="9">
        <v>0.29999999999999993</v>
      </c>
      <c r="E166" s="9">
        <v>0.29999999999999993</v>
      </c>
      <c r="F166" s="9">
        <v>0</v>
      </c>
      <c r="G166" s="9">
        <f t="shared" si="13"/>
        <v>0</v>
      </c>
      <c r="H166" s="9">
        <f t="shared" si="14"/>
        <v>0</v>
      </c>
      <c r="I166">
        <f t="shared" si="12"/>
        <v>20</v>
      </c>
    </row>
    <row r="167" spans="1:9" x14ac:dyDescent="0.25">
      <c r="A167" s="6">
        <v>41797.8749999996</v>
      </c>
      <c r="B167" s="3">
        <v>24.02833333333334</v>
      </c>
      <c r="C167" s="3" t="e">
        <v>#DIV/0!</v>
      </c>
      <c r="D167" s="9">
        <v>0.29999999999999993</v>
      </c>
      <c r="E167" s="9">
        <v>0.29999999999999993</v>
      </c>
      <c r="F167" s="9">
        <v>0</v>
      </c>
      <c r="G167" s="9">
        <f t="shared" si="13"/>
        <v>0</v>
      </c>
      <c r="H167" s="9">
        <f t="shared" si="14"/>
        <v>0</v>
      </c>
      <c r="I167">
        <f t="shared" si="12"/>
        <v>21</v>
      </c>
    </row>
    <row r="168" spans="1:9" x14ac:dyDescent="0.25">
      <c r="A168" s="6">
        <v>41797.916666666264</v>
      </c>
      <c r="B168" s="3">
        <v>23.448333333333327</v>
      </c>
      <c r="C168" s="3" t="e">
        <v>#DIV/0!</v>
      </c>
      <c r="D168" s="9">
        <v>0.29999999999999993</v>
      </c>
      <c r="E168" s="9">
        <v>0.29999999999999993</v>
      </c>
      <c r="F168" s="9">
        <v>0</v>
      </c>
      <c r="G168" s="9">
        <f t="shared" si="13"/>
        <v>0</v>
      </c>
      <c r="H168" s="9">
        <f t="shared" si="14"/>
        <v>0</v>
      </c>
      <c r="I168">
        <f t="shared" si="12"/>
        <v>22</v>
      </c>
    </row>
    <row r="169" spans="1:9" x14ac:dyDescent="0.25">
      <c r="A169" s="6">
        <v>41797.958333332928</v>
      </c>
      <c r="B169" s="3">
        <v>23.086666666666677</v>
      </c>
      <c r="C169" s="3" t="e">
        <v>#DIV/0!</v>
      </c>
      <c r="D169" s="9">
        <v>0.29999999999999993</v>
      </c>
      <c r="E169" s="9">
        <v>0.29999999999999993</v>
      </c>
      <c r="F169" s="9">
        <v>0</v>
      </c>
      <c r="G169" s="9">
        <f t="shared" si="13"/>
        <v>0</v>
      </c>
      <c r="H169" s="9">
        <f t="shared" si="14"/>
        <v>0</v>
      </c>
      <c r="I169">
        <f t="shared" si="12"/>
        <v>23</v>
      </c>
    </row>
    <row r="170" spans="1:9" x14ac:dyDescent="0.25">
      <c r="A170" s="6">
        <v>41797.999999999593</v>
      </c>
      <c r="B170" s="3">
        <v>22.899999999999988</v>
      </c>
      <c r="C170" s="3" t="e">
        <v>#DIV/0!</v>
      </c>
      <c r="D170" s="9">
        <v>0.29999999999999993</v>
      </c>
      <c r="E170" s="9">
        <v>0.29999999999999993</v>
      </c>
      <c r="F170" s="9">
        <v>0</v>
      </c>
      <c r="G170" s="9">
        <f t="shared" si="13"/>
        <v>0</v>
      </c>
      <c r="H170" s="9">
        <f t="shared" si="14"/>
        <v>0</v>
      </c>
      <c r="I170">
        <f t="shared" si="12"/>
        <v>0</v>
      </c>
    </row>
    <row r="171" spans="1:9" x14ac:dyDescent="0.25">
      <c r="A171" s="6">
        <v>41798.041666666257</v>
      </c>
      <c r="B171" s="3">
        <v>22.841666666666661</v>
      </c>
      <c r="C171" s="3" t="e">
        <v>#DIV/0!</v>
      </c>
      <c r="D171" s="9">
        <v>0.29999999999999993</v>
      </c>
      <c r="E171" s="9">
        <v>0.29999999999999993</v>
      </c>
      <c r="F171" s="9">
        <v>0</v>
      </c>
      <c r="G171" s="9">
        <f t="shared" si="13"/>
        <v>0</v>
      </c>
      <c r="H171" s="9">
        <f t="shared" si="14"/>
        <v>0</v>
      </c>
      <c r="I171">
        <f t="shared" si="12"/>
        <v>1</v>
      </c>
    </row>
    <row r="172" spans="1:9" x14ac:dyDescent="0.25">
      <c r="A172" s="6">
        <v>41798.083333332921</v>
      </c>
      <c r="B172" s="3">
        <v>22.821666666666648</v>
      </c>
      <c r="C172" s="3" t="e">
        <v>#DIV/0!</v>
      </c>
      <c r="D172" s="9">
        <v>0.29999999999999993</v>
      </c>
      <c r="E172" s="9">
        <v>0.29999999999999993</v>
      </c>
      <c r="F172" s="9">
        <v>0</v>
      </c>
      <c r="G172" s="9">
        <f t="shared" si="13"/>
        <v>0</v>
      </c>
      <c r="H172" s="9">
        <f t="shared" si="14"/>
        <v>0</v>
      </c>
      <c r="I172">
        <f t="shared" si="12"/>
        <v>2</v>
      </c>
    </row>
    <row r="173" spans="1:9" x14ac:dyDescent="0.25">
      <c r="A173" s="6">
        <v>41798.124999999585</v>
      </c>
      <c r="B173" s="3">
        <v>22.571666666666683</v>
      </c>
      <c r="C173" s="3" t="e">
        <v>#DIV/0!</v>
      </c>
      <c r="D173" s="9">
        <v>0.29999999999999993</v>
      </c>
      <c r="E173" s="9">
        <v>0.29999999999999993</v>
      </c>
      <c r="F173" s="9">
        <v>0</v>
      </c>
      <c r="G173" s="9">
        <f t="shared" si="13"/>
        <v>0</v>
      </c>
      <c r="H173" s="9">
        <f t="shared" si="14"/>
        <v>0</v>
      </c>
      <c r="I173">
        <f t="shared" si="12"/>
        <v>3</v>
      </c>
    </row>
    <row r="174" spans="1:9" x14ac:dyDescent="0.25">
      <c r="A174" s="6">
        <v>41798.16666666625</v>
      </c>
      <c r="B174" s="3">
        <v>22.408333333333342</v>
      </c>
      <c r="C174" s="3">
        <v>0.77500000000000002</v>
      </c>
      <c r="D174" s="9">
        <v>0.29999999999999993</v>
      </c>
      <c r="E174" s="9">
        <v>0.29999999999999993</v>
      </c>
      <c r="F174" s="9">
        <v>0</v>
      </c>
      <c r="G174" s="9">
        <f t="shared" si="13"/>
        <v>0</v>
      </c>
      <c r="H174" s="9">
        <f t="shared" si="14"/>
        <v>0</v>
      </c>
      <c r="I174">
        <f t="shared" si="12"/>
        <v>4</v>
      </c>
    </row>
    <row r="175" spans="1:9" x14ac:dyDescent="0.25">
      <c r="A175" s="6">
        <v>41798.208333332914</v>
      </c>
      <c r="B175" s="3">
        <v>22.51166666666666</v>
      </c>
      <c r="C175" s="3">
        <v>17.603333333333339</v>
      </c>
      <c r="D175" s="9">
        <v>0.29999999999999993</v>
      </c>
      <c r="E175" s="9">
        <v>0.29999999999999993</v>
      </c>
      <c r="F175" s="9">
        <v>0</v>
      </c>
      <c r="G175" s="9">
        <f t="shared" si="13"/>
        <v>0</v>
      </c>
      <c r="H175" s="9">
        <f t="shared" si="14"/>
        <v>0</v>
      </c>
      <c r="I175">
        <f t="shared" si="12"/>
        <v>5</v>
      </c>
    </row>
    <row r="176" spans="1:9" x14ac:dyDescent="0.25">
      <c r="A176" s="6">
        <v>41798.249999999578</v>
      </c>
      <c r="B176" s="3">
        <v>23.25</v>
      </c>
      <c r="C176" s="3">
        <v>35.010000000000005</v>
      </c>
      <c r="D176" s="9">
        <v>0.29999999999999993</v>
      </c>
      <c r="E176" s="9">
        <v>0.29999999999999993</v>
      </c>
      <c r="F176" s="9">
        <v>0</v>
      </c>
      <c r="G176" s="9">
        <f t="shared" si="13"/>
        <v>0</v>
      </c>
      <c r="H176" s="9">
        <f t="shared" si="14"/>
        <v>0</v>
      </c>
      <c r="I176">
        <f t="shared" si="12"/>
        <v>6</v>
      </c>
    </row>
    <row r="177" spans="1:9" x14ac:dyDescent="0.25">
      <c r="A177" s="6">
        <v>41798.291666666242</v>
      </c>
      <c r="B177" s="3">
        <v>24.13666666666667</v>
      </c>
      <c r="C177" s="3">
        <v>137.80333333333331</v>
      </c>
      <c r="D177" s="9">
        <v>0.29999999999999993</v>
      </c>
      <c r="E177" s="9">
        <v>0.29999999999999993</v>
      </c>
      <c r="F177" s="9">
        <v>0</v>
      </c>
      <c r="G177" s="9">
        <f t="shared" si="13"/>
        <v>0</v>
      </c>
      <c r="H177" s="9">
        <f t="shared" si="14"/>
        <v>0</v>
      </c>
      <c r="I177">
        <f t="shared" si="12"/>
        <v>7</v>
      </c>
    </row>
    <row r="178" spans="1:9" x14ac:dyDescent="0.25">
      <c r="A178" s="6">
        <v>41798.333333332906</v>
      </c>
      <c r="B178" s="3">
        <v>25.425000000000001</v>
      </c>
      <c r="C178" s="3">
        <v>244.20333333333335</v>
      </c>
      <c r="D178" s="9">
        <v>0.29999999999999993</v>
      </c>
      <c r="E178" s="9">
        <v>0.29999999999999993</v>
      </c>
      <c r="F178" s="9">
        <v>0</v>
      </c>
      <c r="G178" s="9">
        <f t="shared" si="13"/>
        <v>0</v>
      </c>
      <c r="H178" s="9">
        <f t="shared" si="14"/>
        <v>0</v>
      </c>
      <c r="I178">
        <f t="shared" si="12"/>
        <v>8</v>
      </c>
    </row>
    <row r="179" spans="1:9" x14ac:dyDescent="0.25">
      <c r="A179" s="6">
        <v>41798.374999999571</v>
      </c>
      <c r="B179" s="3">
        <v>25.658333333333324</v>
      </c>
      <c r="C179" s="3">
        <v>311.70666666666671</v>
      </c>
      <c r="D179" s="9">
        <v>0.29999999999999993</v>
      </c>
      <c r="E179" s="9">
        <v>0.29999999999999993</v>
      </c>
      <c r="F179" s="9">
        <v>0</v>
      </c>
      <c r="G179" s="9">
        <f t="shared" si="13"/>
        <v>0</v>
      </c>
      <c r="H179" s="9">
        <f t="shared" si="14"/>
        <v>0</v>
      </c>
      <c r="I179">
        <f t="shared" si="12"/>
        <v>9</v>
      </c>
    </row>
    <row r="180" spans="1:9" x14ac:dyDescent="0.25">
      <c r="A180" s="6">
        <v>41798.416666666235</v>
      </c>
      <c r="B180" s="3">
        <v>26.358333333333313</v>
      </c>
      <c r="C180" s="3">
        <v>249.90333333333328</v>
      </c>
      <c r="D180" s="9">
        <v>0.29999999999999993</v>
      </c>
      <c r="E180" s="9">
        <v>0.29999999999999993</v>
      </c>
      <c r="F180" s="9">
        <v>0</v>
      </c>
      <c r="G180" s="9">
        <f t="shared" si="13"/>
        <v>0</v>
      </c>
      <c r="H180" s="9">
        <f t="shared" si="14"/>
        <v>0</v>
      </c>
      <c r="I180">
        <f t="shared" si="12"/>
        <v>10</v>
      </c>
    </row>
    <row r="181" spans="1:9" x14ac:dyDescent="0.25">
      <c r="A181" s="6">
        <v>41798.458333332899</v>
      </c>
      <c r="B181" s="3">
        <v>27.248333333333338</v>
      </c>
      <c r="C181" s="3">
        <v>338.55000000000007</v>
      </c>
      <c r="D181" s="9">
        <v>0.29999999999999993</v>
      </c>
      <c r="E181" s="9">
        <v>0.29999999999999993</v>
      </c>
      <c r="F181" s="9">
        <v>0</v>
      </c>
      <c r="G181" s="9">
        <f t="shared" si="13"/>
        <v>0</v>
      </c>
      <c r="H181" s="9">
        <f t="shared" si="14"/>
        <v>0</v>
      </c>
      <c r="I181">
        <f t="shared" si="12"/>
        <v>11</v>
      </c>
    </row>
    <row r="182" spans="1:9" x14ac:dyDescent="0.25">
      <c r="A182" s="6">
        <v>41798.499999999563</v>
      </c>
      <c r="B182" s="3">
        <v>27.838333333333331</v>
      </c>
      <c r="C182" s="3">
        <v>559.90666666666664</v>
      </c>
      <c r="D182" s="9">
        <v>0.29999999999999993</v>
      </c>
      <c r="E182" s="9">
        <v>0.29999999999999993</v>
      </c>
      <c r="F182" s="9">
        <v>0</v>
      </c>
      <c r="G182" s="9">
        <f t="shared" si="13"/>
        <v>0</v>
      </c>
      <c r="H182" s="9">
        <f t="shared" si="14"/>
        <v>0</v>
      </c>
      <c r="I182">
        <f t="shared" si="12"/>
        <v>12</v>
      </c>
    </row>
    <row r="183" spans="1:9" x14ac:dyDescent="0.25">
      <c r="A183" s="6">
        <v>41798.541666666228</v>
      </c>
      <c r="B183" s="3">
        <v>27.63</v>
      </c>
      <c r="C183" s="3">
        <v>334.02333333333343</v>
      </c>
      <c r="D183" s="9">
        <v>0.29999999999999993</v>
      </c>
      <c r="E183" s="9">
        <v>0.29999999999999993</v>
      </c>
      <c r="F183" s="9">
        <v>0</v>
      </c>
      <c r="G183" s="9">
        <f t="shared" si="13"/>
        <v>0</v>
      </c>
      <c r="H183" s="9">
        <f t="shared" si="14"/>
        <v>0</v>
      </c>
      <c r="I183">
        <f t="shared" si="12"/>
        <v>13</v>
      </c>
    </row>
    <row r="184" spans="1:9" x14ac:dyDescent="0.25">
      <c r="A184" s="6">
        <v>41798.583333332892</v>
      </c>
      <c r="B184" s="3">
        <v>27.24</v>
      </c>
      <c r="C184" s="3">
        <v>278.74999999999994</v>
      </c>
      <c r="D184" s="9">
        <v>0.29999999999999993</v>
      </c>
      <c r="E184" s="9">
        <v>0.29999999999999993</v>
      </c>
      <c r="F184" s="9">
        <v>0</v>
      </c>
      <c r="G184" s="9">
        <f t="shared" si="13"/>
        <v>0</v>
      </c>
      <c r="H184" s="9">
        <f t="shared" si="14"/>
        <v>0</v>
      </c>
      <c r="I184">
        <f t="shared" si="12"/>
        <v>14</v>
      </c>
    </row>
    <row r="185" spans="1:9" x14ac:dyDescent="0.25">
      <c r="A185" s="6">
        <v>41798.624999999556</v>
      </c>
      <c r="B185" s="3">
        <v>27.031666666666663</v>
      </c>
      <c r="C185" s="3">
        <v>267.12333333333333</v>
      </c>
      <c r="D185" s="9">
        <v>0.29999999999999993</v>
      </c>
      <c r="E185" s="9">
        <v>0.29999999999999993</v>
      </c>
      <c r="F185" s="9">
        <v>0</v>
      </c>
      <c r="G185" s="9">
        <f t="shared" si="13"/>
        <v>0</v>
      </c>
      <c r="H185" s="9">
        <f t="shared" si="14"/>
        <v>0</v>
      </c>
      <c r="I185">
        <f t="shared" si="12"/>
        <v>15</v>
      </c>
    </row>
    <row r="186" spans="1:9" x14ac:dyDescent="0.25">
      <c r="A186" s="6">
        <v>41798.66666666622</v>
      </c>
      <c r="B186" s="3">
        <v>25.745000000000005</v>
      </c>
      <c r="C186" s="3">
        <v>147.31999999999996</v>
      </c>
      <c r="D186" s="9">
        <v>0.29999999999999993</v>
      </c>
      <c r="E186" s="9">
        <v>0.29999999999999993</v>
      </c>
      <c r="F186" s="9">
        <v>0</v>
      </c>
      <c r="G186" s="9">
        <f t="shared" si="13"/>
        <v>0</v>
      </c>
      <c r="H186" s="9">
        <f t="shared" si="14"/>
        <v>0</v>
      </c>
      <c r="I186">
        <f t="shared" si="12"/>
        <v>16</v>
      </c>
    </row>
    <row r="187" spans="1:9" x14ac:dyDescent="0.25">
      <c r="A187" s="6">
        <v>41798.708333332885</v>
      </c>
      <c r="B187" s="3">
        <v>24.501666666666672</v>
      </c>
      <c r="C187" s="3">
        <v>59.676666666666648</v>
      </c>
      <c r="D187" s="9">
        <v>0.29999999999999993</v>
      </c>
      <c r="E187" s="9">
        <v>0.29999999999999993</v>
      </c>
      <c r="F187" s="9">
        <v>0</v>
      </c>
      <c r="G187" s="9">
        <f t="shared" si="13"/>
        <v>0</v>
      </c>
      <c r="H187" s="9">
        <f t="shared" si="14"/>
        <v>0</v>
      </c>
      <c r="I187">
        <f t="shared" si="12"/>
        <v>17</v>
      </c>
    </row>
    <row r="188" spans="1:9" x14ac:dyDescent="0.25">
      <c r="A188" s="6">
        <v>41798.749999999549</v>
      </c>
      <c r="B188" s="3">
        <v>23.605000000000004</v>
      </c>
      <c r="C188" s="3">
        <v>16.20454545454546</v>
      </c>
      <c r="D188" s="9">
        <v>0.29999999999999993</v>
      </c>
      <c r="E188" s="9">
        <v>0.29999999999999993</v>
      </c>
      <c r="F188" s="9">
        <v>0</v>
      </c>
      <c r="G188" s="9">
        <f t="shared" si="13"/>
        <v>0</v>
      </c>
      <c r="H188" s="9">
        <f t="shared" si="14"/>
        <v>0</v>
      </c>
      <c r="I188">
        <f t="shared" si="12"/>
        <v>18</v>
      </c>
    </row>
    <row r="189" spans="1:9" x14ac:dyDescent="0.25">
      <c r="A189" s="6">
        <v>41798.791666666213</v>
      </c>
      <c r="B189" s="3">
        <v>22.744999999999994</v>
      </c>
      <c r="C189" s="3" t="e">
        <v>#DIV/0!</v>
      </c>
      <c r="D189" s="9">
        <v>0.29999999999999993</v>
      </c>
      <c r="E189" s="9">
        <v>0.29999999999999993</v>
      </c>
      <c r="F189" s="9">
        <v>0</v>
      </c>
      <c r="G189" s="9">
        <f t="shared" si="13"/>
        <v>0</v>
      </c>
      <c r="H189" s="9">
        <f t="shared" si="14"/>
        <v>0</v>
      </c>
      <c r="I189">
        <f t="shared" si="12"/>
        <v>19</v>
      </c>
    </row>
    <row r="190" spans="1:9" x14ac:dyDescent="0.25">
      <c r="A190" s="6">
        <v>41798.833333332877</v>
      </c>
      <c r="B190" s="3">
        <v>22.468333333333337</v>
      </c>
      <c r="C190" s="3" t="e">
        <v>#DIV/0!</v>
      </c>
      <c r="D190" s="9">
        <v>0.29999999999999993</v>
      </c>
      <c r="E190" s="9">
        <v>0.29999999999999993</v>
      </c>
      <c r="F190" s="9">
        <v>0</v>
      </c>
      <c r="G190" s="9">
        <f t="shared" si="13"/>
        <v>0</v>
      </c>
      <c r="H190" s="9">
        <f t="shared" si="14"/>
        <v>0</v>
      </c>
      <c r="I190">
        <f t="shared" si="12"/>
        <v>20</v>
      </c>
    </row>
    <row r="191" spans="1:9" x14ac:dyDescent="0.25">
      <c r="A191" s="6">
        <v>41798.874999999542</v>
      </c>
      <c r="B191" s="3">
        <v>22.163333333333323</v>
      </c>
      <c r="C191" s="3" t="e">
        <v>#DIV/0!</v>
      </c>
      <c r="D191" s="9">
        <v>0.29999999999999993</v>
      </c>
      <c r="E191" s="9">
        <v>0.29999999999999993</v>
      </c>
      <c r="F191" s="9">
        <v>0</v>
      </c>
      <c r="G191" s="9">
        <f t="shared" si="13"/>
        <v>0</v>
      </c>
      <c r="H191" s="9">
        <f t="shared" si="14"/>
        <v>0</v>
      </c>
      <c r="I191">
        <f t="shared" si="12"/>
        <v>21</v>
      </c>
    </row>
    <row r="192" spans="1:9" x14ac:dyDescent="0.25">
      <c r="A192" s="6">
        <v>41798.916666666206</v>
      </c>
      <c r="B192" s="3">
        <v>21.998333333333349</v>
      </c>
      <c r="C192" s="3" t="e">
        <v>#DIV/0!</v>
      </c>
      <c r="D192" s="9">
        <v>0.29999999999999993</v>
      </c>
      <c r="E192" s="9">
        <v>0.29999999999999993</v>
      </c>
      <c r="F192" s="9">
        <v>0</v>
      </c>
      <c r="G192" s="9">
        <f t="shared" si="13"/>
        <v>0</v>
      </c>
      <c r="H192" s="9">
        <f t="shared" si="14"/>
        <v>0</v>
      </c>
      <c r="I192">
        <f t="shared" si="12"/>
        <v>22</v>
      </c>
    </row>
    <row r="193" spans="1:9" x14ac:dyDescent="0.25">
      <c r="A193" s="6">
        <v>41798.95833333287</v>
      </c>
      <c r="B193" s="3">
        <v>21.650000000000013</v>
      </c>
      <c r="C193" s="3" t="e">
        <v>#DIV/0!</v>
      </c>
      <c r="D193" s="9">
        <v>0.29999999999999993</v>
      </c>
      <c r="E193" s="9">
        <v>0.29999999999999993</v>
      </c>
      <c r="F193" s="9">
        <v>0</v>
      </c>
      <c r="G193" s="9">
        <f t="shared" si="13"/>
        <v>0</v>
      </c>
      <c r="H193" s="9">
        <f t="shared" si="14"/>
        <v>0</v>
      </c>
      <c r="I193">
        <f t="shared" si="12"/>
        <v>23</v>
      </c>
    </row>
    <row r="194" spans="1:9" x14ac:dyDescent="0.25">
      <c r="A194" s="6">
        <v>41798.999999999534</v>
      </c>
      <c r="B194" s="3">
        <v>21.391666666666652</v>
      </c>
      <c r="C194" s="3" t="e">
        <v>#DIV/0!</v>
      </c>
      <c r="D194" s="9">
        <v>0.29999999999999993</v>
      </c>
      <c r="E194" s="9">
        <v>0.29999999999999993</v>
      </c>
      <c r="F194" s="9">
        <v>0</v>
      </c>
      <c r="G194" s="9">
        <f t="shared" si="13"/>
        <v>0</v>
      </c>
      <c r="H194" s="9">
        <f t="shared" si="14"/>
        <v>0</v>
      </c>
      <c r="I194">
        <f t="shared" si="12"/>
        <v>0</v>
      </c>
    </row>
    <row r="195" spans="1:9" x14ac:dyDescent="0.25">
      <c r="A195" s="6">
        <v>41799.041666666199</v>
      </c>
      <c r="B195" s="3">
        <v>21.208333333333357</v>
      </c>
      <c r="C195" s="3" t="e">
        <v>#DIV/0!</v>
      </c>
      <c r="D195" s="9">
        <v>0.29999999999999993</v>
      </c>
      <c r="E195" s="9">
        <v>0.29999999999999993</v>
      </c>
      <c r="F195" s="9">
        <v>0</v>
      </c>
      <c r="G195" s="9">
        <f t="shared" si="13"/>
        <v>0</v>
      </c>
      <c r="H195" s="9">
        <f t="shared" si="14"/>
        <v>0</v>
      </c>
      <c r="I195">
        <f t="shared" ref="I195:I258" si="15">HOUR(A195)</f>
        <v>1</v>
      </c>
    </row>
    <row r="196" spans="1:9" x14ac:dyDescent="0.25">
      <c r="A196" s="6">
        <v>41799.083333332863</v>
      </c>
      <c r="B196" s="3">
        <v>21.101666666666674</v>
      </c>
      <c r="C196" s="3" t="e">
        <v>#DIV/0!</v>
      </c>
      <c r="D196" s="9">
        <v>0.29999999999999993</v>
      </c>
      <c r="E196" s="9">
        <v>0.29999999999999993</v>
      </c>
      <c r="F196" s="9">
        <v>0</v>
      </c>
      <c r="G196" s="9">
        <f t="shared" si="13"/>
        <v>0</v>
      </c>
      <c r="H196" s="9">
        <f t="shared" si="14"/>
        <v>0</v>
      </c>
      <c r="I196">
        <f t="shared" si="15"/>
        <v>2</v>
      </c>
    </row>
    <row r="197" spans="1:9" x14ac:dyDescent="0.25">
      <c r="A197" s="6">
        <v>41799.124999999527</v>
      </c>
      <c r="B197" s="3">
        <v>20.931666666666661</v>
      </c>
      <c r="C197" s="3" t="e">
        <v>#DIV/0!</v>
      </c>
      <c r="D197" s="9">
        <v>0.29999999999999993</v>
      </c>
      <c r="E197" s="9">
        <v>0.29999999999999993</v>
      </c>
      <c r="F197" s="9">
        <v>0</v>
      </c>
      <c r="G197" s="9">
        <f t="shared" si="13"/>
        <v>0</v>
      </c>
      <c r="H197" s="9">
        <f t="shared" si="14"/>
        <v>0</v>
      </c>
      <c r="I197">
        <f t="shared" si="15"/>
        <v>3</v>
      </c>
    </row>
    <row r="198" spans="1:9" x14ac:dyDescent="0.25">
      <c r="A198" s="6">
        <v>41799.166666666191</v>
      </c>
      <c r="B198" s="3">
        <v>20.816666666666656</v>
      </c>
      <c r="C198" s="3">
        <v>2.9</v>
      </c>
      <c r="D198" s="9">
        <v>0.29999999999999993</v>
      </c>
      <c r="E198" s="9">
        <v>0.29999999999999993</v>
      </c>
      <c r="F198" s="9">
        <v>0</v>
      </c>
      <c r="G198" s="9">
        <f t="shared" si="13"/>
        <v>0</v>
      </c>
      <c r="H198" s="9">
        <f t="shared" si="14"/>
        <v>0</v>
      </c>
      <c r="I198">
        <f t="shared" si="15"/>
        <v>4</v>
      </c>
    </row>
    <row r="199" spans="1:9" x14ac:dyDescent="0.25">
      <c r="A199" s="6">
        <v>41799.208333332856</v>
      </c>
      <c r="B199" s="3">
        <v>21.135000000000012</v>
      </c>
      <c r="C199" s="3">
        <v>32.933333333333337</v>
      </c>
      <c r="D199" s="9">
        <v>0.29999999999999993</v>
      </c>
      <c r="E199" s="9">
        <v>0.29999999999999993</v>
      </c>
      <c r="F199" s="9">
        <v>0</v>
      </c>
      <c r="G199" s="9">
        <f t="shared" si="13"/>
        <v>0</v>
      </c>
      <c r="H199" s="9">
        <f t="shared" si="14"/>
        <v>0</v>
      </c>
      <c r="I199">
        <f t="shared" si="15"/>
        <v>5</v>
      </c>
    </row>
    <row r="200" spans="1:9" x14ac:dyDescent="0.25">
      <c r="A200" s="6">
        <v>41799.24999999952</v>
      </c>
      <c r="B200" s="3">
        <v>22.111666666666668</v>
      </c>
      <c r="C200" s="3">
        <v>111.46000000000001</v>
      </c>
      <c r="D200" s="9">
        <v>0.29999999999999993</v>
      </c>
      <c r="E200" s="9">
        <v>0.29999999999999993</v>
      </c>
      <c r="F200" s="9">
        <v>0</v>
      </c>
      <c r="G200" s="9">
        <f t="shared" si="13"/>
        <v>0</v>
      </c>
      <c r="H200" s="9">
        <f t="shared" si="14"/>
        <v>0</v>
      </c>
      <c r="I200">
        <f t="shared" si="15"/>
        <v>6</v>
      </c>
    </row>
    <row r="201" spans="1:9" x14ac:dyDescent="0.25">
      <c r="A201" s="6">
        <v>41799.291666666184</v>
      </c>
      <c r="B201" s="3">
        <v>22.861666666666675</v>
      </c>
      <c r="C201" s="3">
        <v>209.25999999999996</v>
      </c>
      <c r="D201" s="9">
        <v>0.29999999999999993</v>
      </c>
      <c r="E201" s="9">
        <v>0.29999999999999993</v>
      </c>
      <c r="F201" s="9">
        <v>0</v>
      </c>
      <c r="G201" s="9">
        <f t="shared" ref="G201:G238" si="16">F201/D201</f>
        <v>0</v>
      </c>
      <c r="H201" s="9">
        <f t="shared" ref="H201:H238" si="17">F201/E201</f>
        <v>0</v>
      </c>
      <c r="I201">
        <f t="shared" si="15"/>
        <v>7</v>
      </c>
    </row>
    <row r="202" spans="1:9" x14ac:dyDescent="0.25">
      <c r="A202" s="6">
        <v>41799.333333332848</v>
      </c>
      <c r="B202" s="3">
        <v>23.671666666666663</v>
      </c>
      <c r="C202" s="3">
        <v>253.94666666666672</v>
      </c>
      <c r="D202" s="9">
        <v>0.29999999999999993</v>
      </c>
      <c r="E202" s="9">
        <v>0.29999999999999993</v>
      </c>
      <c r="F202" s="9">
        <v>0</v>
      </c>
      <c r="G202" s="9">
        <f t="shared" si="16"/>
        <v>0</v>
      </c>
      <c r="H202" s="9">
        <f t="shared" si="17"/>
        <v>0</v>
      </c>
      <c r="I202">
        <f t="shared" si="15"/>
        <v>8</v>
      </c>
    </row>
    <row r="203" spans="1:9" x14ac:dyDescent="0.25">
      <c r="A203" s="6">
        <v>41799.374999999513</v>
      </c>
      <c r="B203" s="3">
        <v>25.076666666666661</v>
      </c>
      <c r="C203" s="3">
        <v>306.10000000000002</v>
      </c>
      <c r="D203" s="9">
        <v>0.29999999999999993</v>
      </c>
      <c r="E203" s="9">
        <v>0.29999999999999993</v>
      </c>
      <c r="F203" s="9">
        <v>0</v>
      </c>
      <c r="G203" s="9">
        <f t="shared" si="16"/>
        <v>0</v>
      </c>
      <c r="H203" s="9">
        <f t="shared" si="17"/>
        <v>0</v>
      </c>
      <c r="I203">
        <f t="shared" si="15"/>
        <v>9</v>
      </c>
    </row>
    <row r="204" spans="1:9" x14ac:dyDescent="0.25">
      <c r="A204" s="6">
        <v>41799.416666666177</v>
      </c>
      <c r="B204" s="3">
        <v>26.009999999999994</v>
      </c>
      <c r="C204" s="3">
        <v>327.61071428571421</v>
      </c>
      <c r="D204" s="9">
        <v>0.29999999999999993</v>
      </c>
      <c r="E204" s="9">
        <v>0.29999999999999993</v>
      </c>
      <c r="F204" s="9">
        <v>0</v>
      </c>
      <c r="G204" s="9">
        <f t="shared" si="16"/>
        <v>0</v>
      </c>
      <c r="H204" s="9">
        <f t="shared" si="17"/>
        <v>0</v>
      </c>
      <c r="I204">
        <f t="shared" si="15"/>
        <v>10</v>
      </c>
    </row>
    <row r="205" spans="1:9" x14ac:dyDescent="0.25">
      <c r="A205" s="6">
        <v>41799.458333332841</v>
      </c>
      <c r="B205" s="3">
        <v>27.023333333333333</v>
      </c>
      <c r="C205" s="3">
        <v>548.7299999999999</v>
      </c>
      <c r="D205" s="9">
        <v>27.49166666666666</v>
      </c>
      <c r="E205" s="9">
        <v>36.775000000000013</v>
      </c>
      <c r="F205" s="9">
        <v>84.537658333333354</v>
      </c>
      <c r="G205" s="9">
        <f t="shared" si="16"/>
        <v>3.0750284934828751</v>
      </c>
      <c r="H205" s="9">
        <f t="shared" si="17"/>
        <v>2.2987806480852027</v>
      </c>
      <c r="I205">
        <f t="shared" si="15"/>
        <v>11</v>
      </c>
    </row>
    <row r="206" spans="1:9" x14ac:dyDescent="0.25">
      <c r="A206" s="6">
        <v>41799.499999999505</v>
      </c>
      <c r="B206" s="3">
        <v>27.391666666666662</v>
      </c>
      <c r="C206" s="3">
        <v>502.09666666666664</v>
      </c>
      <c r="D206" s="9">
        <v>13.941666666666665</v>
      </c>
      <c r="E206" s="9">
        <v>23.291666666666668</v>
      </c>
      <c r="F206" s="9">
        <v>43.940477777777751</v>
      </c>
      <c r="G206" s="9">
        <f t="shared" si="16"/>
        <v>3.1517377963737783</v>
      </c>
      <c r="H206" s="9">
        <f t="shared" si="17"/>
        <v>1.8865321407274884</v>
      </c>
      <c r="I206">
        <f t="shared" si="15"/>
        <v>12</v>
      </c>
    </row>
    <row r="207" spans="1:9" x14ac:dyDescent="0.25">
      <c r="A207" s="6">
        <v>41799.541666666169</v>
      </c>
      <c r="B207" s="3">
        <v>27.17</v>
      </c>
      <c r="C207" s="3">
        <v>499.76333333333332</v>
      </c>
      <c r="D207" s="9">
        <v>19.116666666666664</v>
      </c>
      <c r="E207" s="9">
        <v>28.408333333333331</v>
      </c>
      <c r="F207" s="9">
        <v>54.860468055555593</v>
      </c>
      <c r="G207" s="9">
        <f t="shared" si="16"/>
        <v>2.8697716506829436</v>
      </c>
      <c r="H207" s="9">
        <f t="shared" si="17"/>
        <v>1.9311399726214935</v>
      </c>
      <c r="I207">
        <f t="shared" si="15"/>
        <v>13</v>
      </c>
    </row>
    <row r="208" spans="1:9" x14ac:dyDescent="0.25">
      <c r="A208" s="6">
        <v>41799.583333332834</v>
      </c>
      <c r="B208" s="3">
        <v>26.606666666666669</v>
      </c>
      <c r="C208" s="3">
        <v>355.68999999999988</v>
      </c>
      <c r="D208" s="9">
        <v>14.066666666666668</v>
      </c>
      <c r="E208" s="9">
        <v>23.416666666666661</v>
      </c>
      <c r="F208" s="9">
        <v>46.328547222222248</v>
      </c>
      <c r="G208" s="9">
        <f t="shared" si="16"/>
        <v>3.2934986176935244</v>
      </c>
      <c r="H208" s="9">
        <f t="shared" si="17"/>
        <v>1.9784432977461464</v>
      </c>
      <c r="I208">
        <f t="shared" si="15"/>
        <v>14</v>
      </c>
    </row>
    <row r="209" spans="1:9" x14ac:dyDescent="0.25">
      <c r="A209" s="6">
        <v>41799.624999999498</v>
      </c>
      <c r="B209" s="3">
        <v>25.941666666666666</v>
      </c>
      <c r="C209" s="3">
        <v>284.43999999999994</v>
      </c>
      <c r="D209" s="9">
        <v>18.441666666666666</v>
      </c>
      <c r="E209" s="9">
        <v>27.733333333333334</v>
      </c>
      <c r="F209" s="9">
        <v>53.49275555555559</v>
      </c>
      <c r="G209" s="9">
        <f t="shared" si="16"/>
        <v>2.9006464829040537</v>
      </c>
      <c r="H209" s="9">
        <f t="shared" si="17"/>
        <v>1.9288253205128216</v>
      </c>
      <c r="I209">
        <f t="shared" si="15"/>
        <v>15</v>
      </c>
    </row>
    <row r="210" spans="1:9" x14ac:dyDescent="0.25">
      <c r="A210" s="6">
        <v>41799.666666666162</v>
      </c>
      <c r="B210" s="3">
        <v>25.001666666666665</v>
      </c>
      <c r="C210" s="3">
        <v>131.84333333333331</v>
      </c>
      <c r="D210" s="9">
        <v>14.266666666666664</v>
      </c>
      <c r="E210" s="9">
        <v>23.633333333333336</v>
      </c>
      <c r="F210" s="9">
        <v>46.350256944444396</v>
      </c>
      <c r="G210" s="9">
        <f t="shared" si="16"/>
        <v>3.2488497858255423</v>
      </c>
      <c r="H210" s="9">
        <f t="shared" si="17"/>
        <v>1.9612238481429221</v>
      </c>
      <c r="I210">
        <f t="shared" si="15"/>
        <v>16</v>
      </c>
    </row>
    <row r="211" spans="1:9" x14ac:dyDescent="0.25">
      <c r="A211" s="6">
        <v>41799.708333332826</v>
      </c>
      <c r="B211" s="3">
        <v>23.946666666666665</v>
      </c>
      <c r="C211" s="3">
        <v>60.260000000000012</v>
      </c>
      <c r="D211" s="9">
        <v>19.199999999999996</v>
      </c>
      <c r="E211" s="9">
        <v>28.575000000000006</v>
      </c>
      <c r="F211" s="9">
        <v>54.361144444444427</v>
      </c>
      <c r="G211" s="9">
        <f t="shared" si="16"/>
        <v>2.8313096064814811</v>
      </c>
      <c r="H211" s="9">
        <f t="shared" si="17"/>
        <v>1.9024022552736453</v>
      </c>
      <c r="I211">
        <f t="shared" si="15"/>
        <v>17</v>
      </c>
    </row>
    <row r="212" spans="1:9" x14ac:dyDescent="0.25">
      <c r="A212" s="6">
        <v>41799.749999999491</v>
      </c>
      <c r="B212" s="3">
        <v>23.394999999999989</v>
      </c>
      <c r="C212" s="3">
        <v>11.961904761904762</v>
      </c>
      <c r="D212" s="9">
        <v>14.049999999999999</v>
      </c>
      <c r="E212" s="9">
        <v>23.466666666666672</v>
      </c>
      <c r="F212" s="9">
        <v>42.225409722222224</v>
      </c>
      <c r="G212" s="9">
        <f t="shared" si="16"/>
        <v>3.0053672400158167</v>
      </c>
      <c r="H212" s="9">
        <f t="shared" si="17"/>
        <v>1.7993782552083331</v>
      </c>
      <c r="I212">
        <f t="shared" si="15"/>
        <v>18</v>
      </c>
    </row>
    <row r="213" spans="1:9" x14ac:dyDescent="0.25">
      <c r="A213" s="6">
        <v>41799.791666666155</v>
      </c>
      <c r="B213" s="3">
        <v>22.756666666666657</v>
      </c>
      <c r="C213" s="3" t="e">
        <v>#DIV/0!</v>
      </c>
      <c r="D213" s="9">
        <v>14.191666666666668</v>
      </c>
      <c r="E213" s="9">
        <v>23.575000000000003</v>
      </c>
      <c r="F213" s="9">
        <v>41.053084722222273</v>
      </c>
      <c r="G213" s="9">
        <f t="shared" si="16"/>
        <v>2.8927599334507765</v>
      </c>
      <c r="H213" s="9">
        <f t="shared" si="17"/>
        <v>1.7413821727347727</v>
      </c>
      <c r="I213">
        <f t="shared" si="15"/>
        <v>19</v>
      </c>
    </row>
    <row r="214" spans="1:9" x14ac:dyDescent="0.25">
      <c r="A214" s="6">
        <v>41799.833333332819</v>
      </c>
      <c r="B214" s="3">
        <v>22.213333333333342</v>
      </c>
      <c r="C214" s="3" t="e">
        <v>#DIV/0!</v>
      </c>
      <c r="D214" s="9">
        <v>15.833333333333334</v>
      </c>
      <c r="E214" s="9">
        <v>25.183333333333337</v>
      </c>
      <c r="F214" s="9">
        <v>45.329900000000052</v>
      </c>
      <c r="G214" s="9">
        <f t="shared" si="16"/>
        <v>2.8629410526315819</v>
      </c>
      <c r="H214" s="9">
        <f t="shared" si="17"/>
        <v>1.7999960291197901</v>
      </c>
      <c r="I214">
        <f t="shared" si="15"/>
        <v>20</v>
      </c>
    </row>
    <row r="215" spans="1:9" x14ac:dyDescent="0.25">
      <c r="A215" s="6">
        <v>41799.874999999483</v>
      </c>
      <c r="B215" s="3">
        <v>21.916666666666671</v>
      </c>
      <c r="C215" s="3" t="e">
        <v>#DIV/0!</v>
      </c>
      <c r="D215" s="9">
        <v>14.300000000000002</v>
      </c>
      <c r="E215" s="9">
        <v>23.683333333333334</v>
      </c>
      <c r="F215" s="9">
        <v>40.705729166666664</v>
      </c>
      <c r="G215" s="9">
        <f t="shared" si="16"/>
        <v>2.8465544871794863</v>
      </c>
      <c r="H215" s="9">
        <f t="shared" si="17"/>
        <v>1.7187499999999998</v>
      </c>
      <c r="I215">
        <f t="shared" si="15"/>
        <v>21</v>
      </c>
    </row>
    <row r="216" spans="1:9" x14ac:dyDescent="0.25">
      <c r="A216" s="6">
        <v>41799.916666666148</v>
      </c>
      <c r="B216" s="3">
        <v>21.933333333333326</v>
      </c>
      <c r="C216" s="3" t="e">
        <v>#DIV/0!</v>
      </c>
      <c r="D216" s="9">
        <v>14.124999999999998</v>
      </c>
      <c r="E216" s="9">
        <v>23.466666666666672</v>
      </c>
      <c r="F216" s="9">
        <v>43.571412499999937</v>
      </c>
      <c r="G216" s="9">
        <f t="shared" si="16"/>
        <v>3.0847017699115002</v>
      </c>
      <c r="H216" s="9">
        <f t="shared" si="17"/>
        <v>1.8567363281249969</v>
      </c>
      <c r="I216">
        <f t="shared" si="15"/>
        <v>22</v>
      </c>
    </row>
    <row r="217" spans="1:9" x14ac:dyDescent="0.25">
      <c r="A217" s="6">
        <v>41799.958333332812</v>
      </c>
      <c r="B217" s="3">
        <v>21.780000000000019</v>
      </c>
      <c r="C217" s="3" t="e">
        <v>#DIV/0!</v>
      </c>
      <c r="D217" s="9">
        <v>11.308333333333337</v>
      </c>
      <c r="E217" s="9">
        <v>20.683333333333334</v>
      </c>
      <c r="F217" s="9">
        <v>32.152098611111164</v>
      </c>
      <c r="G217" s="9">
        <f t="shared" si="16"/>
        <v>2.8432216900024603</v>
      </c>
      <c r="H217" s="9">
        <f t="shared" si="17"/>
        <v>1.5544930835347863</v>
      </c>
      <c r="I217">
        <f t="shared" si="15"/>
        <v>23</v>
      </c>
    </row>
    <row r="218" spans="1:9" x14ac:dyDescent="0.25">
      <c r="A218" s="6">
        <v>41799.999999999476</v>
      </c>
      <c r="B218" s="3">
        <v>21.495000000000019</v>
      </c>
      <c r="C218" s="3" t="e">
        <v>#DIV/0!</v>
      </c>
      <c r="D218" s="9">
        <v>15.533333333333333</v>
      </c>
      <c r="E218" s="9">
        <v>24.841666666666669</v>
      </c>
      <c r="F218" s="9">
        <v>41.096504166666591</v>
      </c>
      <c r="G218" s="9">
        <f t="shared" si="16"/>
        <v>2.6456976931330423</v>
      </c>
      <c r="H218" s="9">
        <f t="shared" si="17"/>
        <v>1.6543376383763806</v>
      </c>
      <c r="I218">
        <f t="shared" si="15"/>
        <v>0</v>
      </c>
    </row>
    <row r="219" spans="1:9" x14ac:dyDescent="0.25">
      <c r="A219" s="6">
        <v>41800.04166666614</v>
      </c>
      <c r="B219" s="3">
        <v>21.389999999999993</v>
      </c>
      <c r="C219" s="3" t="e">
        <v>#DIV/0!</v>
      </c>
      <c r="D219" s="9">
        <v>14.166666666666666</v>
      </c>
      <c r="E219" s="9">
        <v>23.483333333333331</v>
      </c>
      <c r="F219" s="9">
        <v>40.92282638888878</v>
      </c>
      <c r="G219" s="9">
        <f t="shared" si="16"/>
        <v>2.8886700980392082</v>
      </c>
      <c r="H219" s="9">
        <f t="shared" si="17"/>
        <v>1.7426327773834827</v>
      </c>
      <c r="I219">
        <f t="shared" si="15"/>
        <v>1</v>
      </c>
    </row>
    <row r="220" spans="1:9" x14ac:dyDescent="0.25">
      <c r="A220" s="6">
        <v>41800.083333332805</v>
      </c>
      <c r="B220" s="3">
        <v>21.396666666666665</v>
      </c>
      <c r="C220" s="3" t="e">
        <v>#DIV/0!</v>
      </c>
      <c r="D220" s="9">
        <v>12.791666666666666</v>
      </c>
      <c r="E220" s="9">
        <v>22.183333333333334</v>
      </c>
      <c r="F220" s="9">
        <v>39.511694444444373</v>
      </c>
      <c r="G220" s="9">
        <f t="shared" si="16"/>
        <v>3.0888621064060748</v>
      </c>
      <c r="H220" s="9">
        <f t="shared" si="17"/>
        <v>1.7811432506887019</v>
      </c>
      <c r="I220">
        <f t="shared" si="15"/>
        <v>2</v>
      </c>
    </row>
    <row r="221" spans="1:9" x14ac:dyDescent="0.25">
      <c r="A221" s="6">
        <v>41800.124999999469</v>
      </c>
      <c r="B221" s="3">
        <v>21.395000000000003</v>
      </c>
      <c r="C221" s="3">
        <v>0.25555555555555559</v>
      </c>
      <c r="D221" s="9">
        <v>10.916666666666666</v>
      </c>
      <c r="E221" s="9">
        <v>20.200000000000003</v>
      </c>
      <c r="F221" s="9">
        <v>32.152098611111207</v>
      </c>
      <c r="G221" s="9">
        <f t="shared" si="16"/>
        <v>2.9452304071246909</v>
      </c>
      <c r="H221" s="9">
        <f t="shared" si="17"/>
        <v>1.5916880500550099</v>
      </c>
      <c r="I221">
        <f t="shared" si="15"/>
        <v>3</v>
      </c>
    </row>
    <row r="222" spans="1:9" x14ac:dyDescent="0.25">
      <c r="A222" s="6">
        <v>41800.166666666133</v>
      </c>
      <c r="B222" s="3">
        <v>21.553333333333338</v>
      </c>
      <c r="C222" s="3">
        <v>0.1</v>
      </c>
      <c r="D222" s="9">
        <v>14.116666666666669</v>
      </c>
      <c r="E222" s="9">
        <v>23.525000000000002</v>
      </c>
      <c r="F222" s="9">
        <v>42.637894444444399</v>
      </c>
      <c r="G222" s="9">
        <f t="shared" si="16"/>
        <v>3.0203939393939359</v>
      </c>
      <c r="H222" s="9">
        <f t="shared" si="17"/>
        <v>1.8124503483291985</v>
      </c>
      <c r="I222">
        <f t="shared" si="15"/>
        <v>4</v>
      </c>
    </row>
    <row r="223" spans="1:9" x14ac:dyDescent="0.25">
      <c r="A223" s="6">
        <v>41800.208333332797</v>
      </c>
      <c r="B223" s="3">
        <v>21.771666666666682</v>
      </c>
      <c r="C223" s="3">
        <v>6.8066666666666675</v>
      </c>
      <c r="D223" s="9">
        <v>14.249999999999998</v>
      </c>
      <c r="E223" s="9">
        <v>23.583333333333332</v>
      </c>
      <c r="F223" s="9">
        <v>40.662309722222219</v>
      </c>
      <c r="G223" s="9">
        <f t="shared" si="16"/>
        <v>2.8534954191033139</v>
      </c>
      <c r="H223" s="9">
        <f t="shared" si="17"/>
        <v>1.7241968786808008</v>
      </c>
      <c r="I223">
        <f t="shared" si="15"/>
        <v>5</v>
      </c>
    </row>
    <row r="224" spans="1:9" x14ac:dyDescent="0.25">
      <c r="A224" s="6">
        <v>41800.249999999462</v>
      </c>
      <c r="B224" s="3">
        <v>21.908333333333317</v>
      </c>
      <c r="C224" s="3">
        <v>21.060000000000006</v>
      </c>
      <c r="D224" s="9">
        <v>7.8416666666666659</v>
      </c>
      <c r="E224" s="9">
        <v>15.841666666666663</v>
      </c>
      <c r="F224" s="9">
        <v>0</v>
      </c>
      <c r="G224" s="9">
        <f t="shared" si="16"/>
        <v>0</v>
      </c>
      <c r="H224" s="9">
        <f t="shared" si="17"/>
        <v>0</v>
      </c>
      <c r="I224">
        <f t="shared" si="15"/>
        <v>6</v>
      </c>
    </row>
    <row r="225" spans="1:9" x14ac:dyDescent="0.25">
      <c r="A225" s="6">
        <v>41800.291666666126</v>
      </c>
      <c r="B225" s="3">
        <v>22.241666666666678</v>
      </c>
      <c r="C225" s="3">
        <v>58.073333333333331</v>
      </c>
      <c r="D225" s="9">
        <v>0.29999999999999993</v>
      </c>
      <c r="E225" s="9">
        <v>5.6000000000000005</v>
      </c>
      <c r="F225" s="9">
        <v>0</v>
      </c>
      <c r="G225" s="9">
        <f t="shared" si="16"/>
        <v>0</v>
      </c>
      <c r="H225" s="9">
        <f t="shared" si="17"/>
        <v>0</v>
      </c>
      <c r="I225">
        <f t="shared" si="15"/>
        <v>7</v>
      </c>
    </row>
    <row r="226" spans="1:9" x14ac:dyDescent="0.25">
      <c r="A226" s="6">
        <v>41800.33333333279</v>
      </c>
      <c r="B226" s="3">
        <v>23.126666666666669</v>
      </c>
      <c r="C226" s="3">
        <v>131.06904761904761</v>
      </c>
      <c r="D226" s="9">
        <v>0.29999999999999993</v>
      </c>
      <c r="E226" s="9">
        <v>5.5666666666666664</v>
      </c>
      <c r="F226" s="9">
        <v>0</v>
      </c>
      <c r="G226" s="9">
        <f t="shared" si="16"/>
        <v>0</v>
      </c>
      <c r="H226" s="9">
        <f t="shared" si="17"/>
        <v>0</v>
      </c>
      <c r="I226">
        <f t="shared" si="15"/>
        <v>8</v>
      </c>
    </row>
    <row r="227" spans="1:9" x14ac:dyDescent="0.25">
      <c r="A227" s="6">
        <v>41800.374999999454</v>
      </c>
      <c r="B227" s="3">
        <v>24.12</v>
      </c>
      <c r="C227" s="3">
        <v>313.36756756756762</v>
      </c>
      <c r="D227" s="9">
        <v>0.29999999999999993</v>
      </c>
      <c r="E227" s="9">
        <v>5.5916666666666677</v>
      </c>
      <c r="F227" s="9">
        <v>0</v>
      </c>
      <c r="G227" s="9">
        <f t="shared" si="16"/>
        <v>0</v>
      </c>
      <c r="H227" s="9">
        <f t="shared" si="17"/>
        <v>0</v>
      </c>
      <c r="I227">
        <f t="shared" si="15"/>
        <v>9</v>
      </c>
    </row>
    <row r="228" spans="1:9" x14ac:dyDescent="0.25">
      <c r="A228" s="6">
        <v>41800.416666666119</v>
      </c>
      <c r="B228" s="3">
        <v>26.099999999999991</v>
      </c>
      <c r="C228" s="3">
        <v>468.65333333333331</v>
      </c>
      <c r="D228" s="9">
        <v>0.29166666666666663</v>
      </c>
      <c r="E228" s="9">
        <v>5.5916666666666677</v>
      </c>
      <c r="F228" s="9">
        <v>0</v>
      </c>
      <c r="G228" s="9">
        <f t="shared" si="16"/>
        <v>0</v>
      </c>
      <c r="H228" s="9">
        <f t="shared" si="17"/>
        <v>0</v>
      </c>
      <c r="I228">
        <f t="shared" si="15"/>
        <v>10</v>
      </c>
    </row>
    <row r="229" spans="1:9" x14ac:dyDescent="0.25">
      <c r="A229" s="6">
        <v>41800.458333332783</v>
      </c>
      <c r="B229" s="3">
        <v>27.423333333333328</v>
      </c>
      <c r="C229" s="3">
        <v>890.83000000000015</v>
      </c>
      <c r="D229" s="9">
        <v>0.29999999999999993</v>
      </c>
      <c r="E229" s="9">
        <v>5.5916666666666677</v>
      </c>
      <c r="F229" s="9">
        <v>0</v>
      </c>
      <c r="G229" s="9">
        <f t="shared" si="16"/>
        <v>0</v>
      </c>
      <c r="H229" s="9">
        <f t="shared" si="17"/>
        <v>0</v>
      </c>
      <c r="I229">
        <f t="shared" si="15"/>
        <v>11</v>
      </c>
    </row>
    <row r="230" spans="1:9" x14ac:dyDescent="0.25">
      <c r="A230" s="6">
        <v>41800.499999999447</v>
      </c>
      <c r="B230" s="3">
        <v>27.580000000000002</v>
      </c>
      <c r="C230" s="3">
        <v>782.58</v>
      </c>
      <c r="D230" s="9">
        <v>1.8333333333333333</v>
      </c>
      <c r="E230" s="9">
        <v>7.45</v>
      </c>
      <c r="F230" s="9">
        <v>0</v>
      </c>
      <c r="G230" s="9">
        <f t="shared" si="16"/>
        <v>0</v>
      </c>
      <c r="H230" s="9">
        <f t="shared" si="17"/>
        <v>0</v>
      </c>
      <c r="I230">
        <f t="shared" si="15"/>
        <v>12</v>
      </c>
    </row>
    <row r="231" spans="1:9" x14ac:dyDescent="0.25">
      <c r="A231" s="6">
        <v>41800.541666666111</v>
      </c>
      <c r="B231" s="3">
        <v>27.701666666666672</v>
      </c>
      <c r="C231" s="3">
        <v>732.84999999999991</v>
      </c>
      <c r="D231" s="9">
        <v>36.008333333333333</v>
      </c>
      <c r="E231" s="9">
        <v>45.175000000000004</v>
      </c>
      <c r="F231" s="9">
        <v>114.17142916666671</v>
      </c>
      <c r="G231" s="9">
        <f t="shared" si="16"/>
        <v>3.1706946308724846</v>
      </c>
      <c r="H231" s="9">
        <f t="shared" si="17"/>
        <v>2.5273144253827713</v>
      </c>
      <c r="I231">
        <f t="shared" si="15"/>
        <v>13</v>
      </c>
    </row>
    <row r="232" spans="1:9" x14ac:dyDescent="0.25">
      <c r="A232" s="6">
        <v>41800.583333332776</v>
      </c>
      <c r="B232" s="3">
        <v>27.533333333333328</v>
      </c>
      <c r="C232" s="3">
        <v>640.30999999999983</v>
      </c>
      <c r="D232" s="9">
        <v>25.291666666666668</v>
      </c>
      <c r="E232" s="9">
        <v>34.524999999999999</v>
      </c>
      <c r="F232" s="9">
        <v>76.939255555555505</v>
      </c>
      <c r="G232" s="9">
        <f t="shared" si="16"/>
        <v>3.0420792970895092</v>
      </c>
      <c r="H232" s="9">
        <f t="shared" si="17"/>
        <v>2.2285084882130488</v>
      </c>
      <c r="I232">
        <f t="shared" si="15"/>
        <v>14</v>
      </c>
    </row>
    <row r="233" spans="1:9" x14ac:dyDescent="0.25">
      <c r="A233" s="6">
        <v>41800.62499999944</v>
      </c>
      <c r="B233" s="3">
        <v>27.448333333333334</v>
      </c>
      <c r="C233" s="3">
        <v>527.04333333333341</v>
      </c>
      <c r="D233" s="9">
        <v>23.691666666666674</v>
      </c>
      <c r="E233" s="9">
        <v>32.983333333333334</v>
      </c>
      <c r="F233" s="9">
        <v>69.319143055555543</v>
      </c>
      <c r="G233" s="9">
        <f t="shared" si="16"/>
        <v>2.9258871497244683</v>
      </c>
      <c r="H233" s="9">
        <f t="shared" si="17"/>
        <v>2.1016415277075962</v>
      </c>
      <c r="I233">
        <f t="shared" si="15"/>
        <v>15</v>
      </c>
    </row>
    <row r="234" spans="1:9" x14ac:dyDescent="0.25">
      <c r="A234" s="6">
        <v>41800.666666666104</v>
      </c>
      <c r="B234" s="3">
        <v>26.47666666666667</v>
      </c>
      <c r="C234" s="3">
        <v>304.82666666666665</v>
      </c>
      <c r="D234" s="9">
        <v>23.633333333333329</v>
      </c>
      <c r="E234" s="9">
        <v>32.966666666666669</v>
      </c>
      <c r="F234" s="9">
        <v>69.080336111111123</v>
      </c>
      <c r="G234" s="9">
        <f t="shared" si="16"/>
        <v>2.9230043488481439</v>
      </c>
      <c r="H234" s="9">
        <f t="shared" si="17"/>
        <v>2.0954601449275363</v>
      </c>
      <c r="I234">
        <f t="shared" si="15"/>
        <v>16</v>
      </c>
    </row>
    <row r="235" spans="1:9" x14ac:dyDescent="0.25">
      <c r="A235" s="6">
        <v>41800.708333332768</v>
      </c>
      <c r="B235" s="3">
        <v>24.870000000000005</v>
      </c>
      <c r="C235" s="3">
        <v>77.243333333333339</v>
      </c>
      <c r="D235" s="9">
        <v>21.950000000000003</v>
      </c>
      <c r="E235" s="9">
        <v>31.241666666666664</v>
      </c>
      <c r="F235" s="9">
        <v>65.476522222222187</v>
      </c>
      <c r="G235" s="9">
        <f t="shared" si="16"/>
        <v>2.9829850670716254</v>
      </c>
      <c r="H235" s="9">
        <f t="shared" si="17"/>
        <v>2.0958075931359463</v>
      </c>
      <c r="I235">
        <f t="shared" si="15"/>
        <v>17</v>
      </c>
    </row>
    <row r="236" spans="1:9" x14ac:dyDescent="0.25">
      <c r="A236" s="6">
        <v>41800.749999999432</v>
      </c>
      <c r="B236" s="3">
        <v>23.660000000000007</v>
      </c>
      <c r="C236" s="3">
        <v>18.088888888888889</v>
      </c>
      <c r="D236" s="9">
        <v>19.599999999999998</v>
      </c>
      <c r="E236" s="9">
        <v>28.891666666666662</v>
      </c>
      <c r="F236" s="9">
        <v>55.90253472222215</v>
      </c>
      <c r="G236" s="9">
        <f t="shared" si="16"/>
        <v>2.8521701388888854</v>
      </c>
      <c r="H236" s="9">
        <f t="shared" si="17"/>
        <v>1.9349016921449838</v>
      </c>
      <c r="I236">
        <f t="shared" si="15"/>
        <v>18</v>
      </c>
    </row>
    <row r="237" spans="1:9" x14ac:dyDescent="0.25">
      <c r="A237" s="6">
        <v>41800.791666666097</v>
      </c>
      <c r="B237" s="3">
        <v>22.946666666666665</v>
      </c>
      <c r="C237" s="3" t="e">
        <v>#DIV/0!</v>
      </c>
      <c r="D237" s="9">
        <v>19.533333333333331</v>
      </c>
      <c r="E237" s="9">
        <v>28.899999999999995</v>
      </c>
      <c r="F237" s="9">
        <v>56.293309722222119</v>
      </c>
      <c r="G237" s="9">
        <f t="shared" si="16"/>
        <v>2.8819100540386753</v>
      </c>
      <c r="H237" s="9">
        <f t="shared" si="17"/>
        <v>1.9478653883121844</v>
      </c>
      <c r="I237">
        <f t="shared" si="15"/>
        <v>19</v>
      </c>
    </row>
    <row r="238" spans="1:9" x14ac:dyDescent="0.25">
      <c r="A238" s="6">
        <v>41800.833333332761</v>
      </c>
      <c r="B238" s="3">
        <v>22.488333333333344</v>
      </c>
      <c r="C238" s="3" t="e">
        <v>#DIV/0!</v>
      </c>
      <c r="D238" s="9">
        <v>19.599999999999998</v>
      </c>
      <c r="E238" s="9">
        <v>28.899999999999995</v>
      </c>
      <c r="F238" s="9">
        <v>55.490050000000018</v>
      </c>
      <c r="G238" s="9">
        <f t="shared" si="16"/>
        <v>2.831125000000001</v>
      </c>
      <c r="H238" s="9">
        <f t="shared" si="17"/>
        <v>1.9200709342560562</v>
      </c>
      <c r="I238">
        <f t="shared" si="15"/>
        <v>20</v>
      </c>
    </row>
    <row r="239" spans="1:9" x14ac:dyDescent="0.25">
      <c r="A239" s="6">
        <v>41800.874999999425</v>
      </c>
      <c r="B239" s="3">
        <v>22.42</v>
      </c>
      <c r="C239" s="3" t="e">
        <v>#DIV/0!</v>
      </c>
      <c r="D239" s="9">
        <v>19.616666666666664</v>
      </c>
      <c r="E239" s="9">
        <v>28.916666666666661</v>
      </c>
      <c r="F239" s="9">
        <v>56.163051388888903</v>
      </c>
      <c r="G239" s="9">
        <f t="shared" ref="G239:G274" si="18">F239/D239</f>
        <v>2.8630272585669791</v>
      </c>
      <c r="H239" s="9">
        <f t="shared" ref="H239:H274" si="19">F239/E239</f>
        <v>1.942238088376562</v>
      </c>
      <c r="I239">
        <f t="shared" si="15"/>
        <v>21</v>
      </c>
    </row>
    <row r="240" spans="1:9" x14ac:dyDescent="0.25">
      <c r="A240" s="6">
        <v>41800.916666666089</v>
      </c>
      <c r="B240" s="3">
        <v>22.00500000000001</v>
      </c>
      <c r="C240" s="3" t="e">
        <v>#DIV/0!</v>
      </c>
      <c r="D240" s="9">
        <v>19.599999999999998</v>
      </c>
      <c r="E240" s="9">
        <v>28.899999999999995</v>
      </c>
      <c r="F240" s="9">
        <v>55.012436111111008</v>
      </c>
      <c r="G240" s="9">
        <f t="shared" si="18"/>
        <v>2.8067569444444396</v>
      </c>
      <c r="H240" s="9">
        <f t="shared" si="19"/>
        <v>1.903544502114568</v>
      </c>
      <c r="I240">
        <f t="shared" si="15"/>
        <v>22</v>
      </c>
    </row>
    <row r="241" spans="1:9" x14ac:dyDescent="0.25">
      <c r="A241" s="6">
        <v>41800.958333332754</v>
      </c>
      <c r="B241" s="3">
        <v>21.691666666666659</v>
      </c>
      <c r="C241" s="3" t="e">
        <v>#DIV/0!</v>
      </c>
      <c r="D241" s="9">
        <v>19.599999999999998</v>
      </c>
      <c r="E241" s="9">
        <v>28.916666666666668</v>
      </c>
      <c r="F241" s="9">
        <v>54.751919444444439</v>
      </c>
      <c r="G241" s="9">
        <f t="shared" si="18"/>
        <v>2.793465277777778</v>
      </c>
      <c r="H241" s="9">
        <f t="shared" si="19"/>
        <v>1.8934381364073005</v>
      </c>
      <c r="I241">
        <f t="shared" si="15"/>
        <v>23</v>
      </c>
    </row>
    <row r="242" spans="1:9" x14ac:dyDescent="0.25">
      <c r="A242" s="6">
        <v>41800.999999999418</v>
      </c>
      <c r="B242" s="3">
        <v>21.933333333333344</v>
      </c>
      <c r="C242" s="3" t="e">
        <v>#DIV/0!</v>
      </c>
      <c r="D242" s="9">
        <v>19.599999999999998</v>
      </c>
      <c r="E242" s="9">
        <v>28.916666666666661</v>
      </c>
      <c r="F242" s="9">
        <v>54.317724999999975</v>
      </c>
      <c r="G242" s="9">
        <f t="shared" si="18"/>
        <v>2.7713124999999992</v>
      </c>
      <c r="H242" s="9">
        <f t="shared" si="19"/>
        <v>1.8784227665706046</v>
      </c>
      <c r="I242">
        <f t="shared" si="15"/>
        <v>0</v>
      </c>
    </row>
    <row r="243" spans="1:9" x14ac:dyDescent="0.25">
      <c r="A243" s="6">
        <v>41801.041666666082</v>
      </c>
      <c r="B243" s="3">
        <v>22.445000000000004</v>
      </c>
      <c r="C243" s="3" t="e">
        <v>#DIV/0!</v>
      </c>
      <c r="D243" s="9">
        <v>19.583333333333332</v>
      </c>
      <c r="E243" s="9">
        <v>28.908333333333331</v>
      </c>
      <c r="F243" s="9">
        <v>54.16575694444451</v>
      </c>
      <c r="G243" s="9">
        <f t="shared" si="18"/>
        <v>2.7659109929078047</v>
      </c>
      <c r="H243" s="9">
        <f t="shared" si="19"/>
        <v>1.8737073604304819</v>
      </c>
      <c r="I243">
        <f t="shared" si="15"/>
        <v>1</v>
      </c>
    </row>
    <row r="244" spans="1:9" x14ac:dyDescent="0.25">
      <c r="A244" s="6">
        <v>41801.083333332746</v>
      </c>
      <c r="B244" s="3">
        <v>21.98</v>
      </c>
      <c r="C244" s="3">
        <v>0.35999999999999993</v>
      </c>
      <c r="D244" s="9">
        <v>19.533333333333331</v>
      </c>
      <c r="E244" s="9">
        <v>28.899999999999995</v>
      </c>
      <c r="F244" s="9">
        <v>53.666433333333302</v>
      </c>
      <c r="G244" s="9">
        <f t="shared" si="18"/>
        <v>2.74742832764505</v>
      </c>
      <c r="H244" s="9">
        <f t="shared" si="19"/>
        <v>1.8569700115340246</v>
      </c>
      <c r="I244">
        <f t="shared" si="15"/>
        <v>2</v>
      </c>
    </row>
    <row r="245" spans="1:9" x14ac:dyDescent="0.25">
      <c r="A245" s="6">
        <v>41801.124999999411</v>
      </c>
      <c r="B245" s="3">
        <v>22.068333333333342</v>
      </c>
      <c r="C245" s="3" t="e">
        <v>#DIV/0!</v>
      </c>
      <c r="D245" s="9">
        <v>15.741666666666669</v>
      </c>
      <c r="E245" s="9">
        <v>25.116666666666664</v>
      </c>
      <c r="F245" s="9">
        <v>43.202347222222265</v>
      </c>
      <c r="G245" s="9">
        <f t="shared" si="18"/>
        <v>2.7444582671607574</v>
      </c>
      <c r="H245" s="9">
        <f t="shared" si="19"/>
        <v>1.7200669099756709</v>
      </c>
      <c r="I245">
        <f t="shared" si="15"/>
        <v>3</v>
      </c>
    </row>
    <row r="246" spans="1:9" x14ac:dyDescent="0.25">
      <c r="A246" s="6">
        <v>41801.166666666075</v>
      </c>
      <c r="B246" s="3">
        <v>21.213333333333335</v>
      </c>
      <c r="C246" s="3">
        <v>2.5</v>
      </c>
      <c r="D246" s="9">
        <v>15.69166666666667</v>
      </c>
      <c r="E246" s="9">
        <v>24.8</v>
      </c>
      <c r="F246" s="9">
        <v>46.024611111111042</v>
      </c>
      <c r="G246" s="9">
        <f t="shared" si="18"/>
        <v>2.9330607187112712</v>
      </c>
      <c r="H246" s="9">
        <f t="shared" si="19"/>
        <v>1.8558310931899613</v>
      </c>
      <c r="I246">
        <f t="shared" si="15"/>
        <v>4</v>
      </c>
    </row>
    <row r="247" spans="1:9" x14ac:dyDescent="0.25">
      <c r="A247" s="6">
        <v>41801.208333332739</v>
      </c>
      <c r="B247" s="3">
        <v>21.396666666666672</v>
      </c>
      <c r="C247" s="3">
        <v>36.74</v>
      </c>
      <c r="D247" s="9">
        <v>15.633333333333331</v>
      </c>
      <c r="E247" s="9">
        <v>25.066666666666666</v>
      </c>
      <c r="F247" s="9">
        <v>42.898411111111066</v>
      </c>
      <c r="G247" s="9">
        <f t="shared" si="18"/>
        <v>2.7440348258706444</v>
      </c>
      <c r="H247" s="9">
        <f t="shared" si="19"/>
        <v>1.7113727836879415</v>
      </c>
      <c r="I247">
        <f t="shared" si="15"/>
        <v>5</v>
      </c>
    </row>
    <row r="248" spans="1:9" x14ac:dyDescent="0.25">
      <c r="A248" s="6">
        <v>41801.249999999403</v>
      </c>
      <c r="B248" s="3">
        <v>22.58666666666667</v>
      </c>
      <c r="C248" s="3">
        <v>96.116666666666688</v>
      </c>
      <c r="D248" s="9">
        <v>15.625</v>
      </c>
      <c r="E248" s="9">
        <v>25.05</v>
      </c>
      <c r="F248" s="9">
        <v>47.088387500000117</v>
      </c>
      <c r="G248" s="9">
        <f t="shared" si="18"/>
        <v>3.0136568000000077</v>
      </c>
      <c r="H248" s="9">
        <f t="shared" si="19"/>
        <v>1.879775948103797</v>
      </c>
      <c r="I248">
        <f t="shared" si="15"/>
        <v>6</v>
      </c>
    </row>
    <row r="249" spans="1:9" x14ac:dyDescent="0.25">
      <c r="A249" s="6">
        <v>41801.291666666068</v>
      </c>
      <c r="B249" s="3">
        <v>23.766666666666666</v>
      </c>
      <c r="C249" s="3">
        <v>270.77666666666664</v>
      </c>
      <c r="D249" s="9">
        <v>15.354545454545455</v>
      </c>
      <c r="E249" s="9">
        <v>25</v>
      </c>
      <c r="F249" s="9">
        <v>46.328547222222248</v>
      </c>
      <c r="G249" s="9">
        <f t="shared" si="18"/>
        <v>3.0172529274389857</v>
      </c>
      <c r="H249" s="9">
        <f t="shared" si="19"/>
        <v>1.85314188888889</v>
      </c>
      <c r="I249">
        <f t="shared" si="15"/>
        <v>7</v>
      </c>
    </row>
    <row r="250" spans="1:9" x14ac:dyDescent="0.25">
      <c r="A250" s="6">
        <v>41801.333333332732</v>
      </c>
      <c r="B250" s="3">
        <v>24.341666666666676</v>
      </c>
      <c r="C250" s="3">
        <v>288.64999999999998</v>
      </c>
      <c r="D250" s="9">
        <v>18.775000000000006</v>
      </c>
      <c r="E250" s="9">
        <v>28.116666666666671</v>
      </c>
      <c r="F250" s="9">
        <v>55.120984722222119</v>
      </c>
      <c r="G250" s="9">
        <f t="shared" si="18"/>
        <v>2.935871356709566</v>
      </c>
      <c r="H250" s="9">
        <f t="shared" si="19"/>
        <v>1.9604381051175617</v>
      </c>
      <c r="I250">
        <f t="shared" si="15"/>
        <v>8</v>
      </c>
    </row>
    <row r="251" spans="1:9" x14ac:dyDescent="0.25">
      <c r="A251" s="6">
        <v>41801.374999999396</v>
      </c>
      <c r="B251" s="3">
        <v>25.068333333333339</v>
      </c>
      <c r="C251" s="3">
        <v>414.64666666666665</v>
      </c>
      <c r="D251" s="9">
        <v>18.791666666666671</v>
      </c>
      <c r="E251" s="9">
        <v>28.108333333333334</v>
      </c>
      <c r="F251" s="9">
        <v>54.838758333333296</v>
      </c>
      <c r="G251" s="9">
        <f t="shared" si="18"/>
        <v>2.9182487804878021</v>
      </c>
      <c r="H251" s="9">
        <f t="shared" si="19"/>
        <v>1.9509786540171941</v>
      </c>
      <c r="I251">
        <f t="shared" si="15"/>
        <v>9</v>
      </c>
    </row>
    <row r="252" spans="1:9" x14ac:dyDescent="0.25">
      <c r="A252" s="6">
        <v>41801.41666666606</v>
      </c>
      <c r="B252" s="3">
        <v>26.568333333333324</v>
      </c>
      <c r="C252" s="3">
        <v>567.79666666666674</v>
      </c>
      <c r="D252" s="9">
        <v>18.800000000000004</v>
      </c>
      <c r="E252" s="9">
        <v>27.541666666666668</v>
      </c>
      <c r="F252" s="9">
        <v>54.556531944444338</v>
      </c>
      <c r="G252" s="9">
        <f t="shared" si="18"/>
        <v>2.9019431885342728</v>
      </c>
      <c r="H252" s="9">
        <f t="shared" si="19"/>
        <v>1.9808725668179485</v>
      </c>
      <c r="I252">
        <f t="shared" si="15"/>
        <v>10</v>
      </c>
    </row>
    <row r="253" spans="1:9" x14ac:dyDescent="0.25">
      <c r="A253" s="6">
        <v>41801.458333332725</v>
      </c>
      <c r="B253" s="3">
        <v>26.768333333333338</v>
      </c>
      <c r="C253" s="3">
        <v>596.83000000000004</v>
      </c>
      <c r="D253" s="9">
        <v>18.791666666666668</v>
      </c>
      <c r="E253" s="9">
        <v>26.833333333333339</v>
      </c>
      <c r="F253" s="9">
        <v>53.796691666666604</v>
      </c>
      <c r="G253" s="9">
        <f t="shared" si="18"/>
        <v>2.862795121951216</v>
      </c>
      <c r="H253" s="9">
        <f t="shared" si="19"/>
        <v>2.0048456521739104</v>
      </c>
      <c r="I253">
        <f t="shared" si="15"/>
        <v>11</v>
      </c>
    </row>
    <row r="254" spans="1:9" x14ac:dyDescent="0.25">
      <c r="A254" s="6">
        <v>41801.499999999389</v>
      </c>
      <c r="B254" s="3">
        <v>27.686666666666664</v>
      </c>
      <c r="C254" s="3">
        <v>759.96333333333337</v>
      </c>
      <c r="D254" s="9">
        <v>18.791666666666671</v>
      </c>
      <c r="E254" s="9">
        <v>26.808333333333337</v>
      </c>
      <c r="F254" s="9">
        <v>53.514465277777695</v>
      </c>
      <c r="G254" s="9">
        <f t="shared" si="18"/>
        <v>2.8477764227642224</v>
      </c>
      <c r="H254" s="9">
        <f t="shared" si="19"/>
        <v>1.9961877007563948</v>
      </c>
      <c r="I254">
        <f t="shared" si="15"/>
        <v>12</v>
      </c>
    </row>
    <row r="255" spans="1:9" x14ac:dyDescent="0.25">
      <c r="A255" s="6">
        <v>41801.541666666053</v>
      </c>
      <c r="B255" s="3">
        <v>27.8</v>
      </c>
      <c r="C255" s="3">
        <v>705.13</v>
      </c>
      <c r="D255" s="9">
        <v>18.800000000000004</v>
      </c>
      <c r="E255" s="9">
        <v>26.816666666666674</v>
      </c>
      <c r="F255" s="9">
        <v>53.536175000000085</v>
      </c>
      <c r="G255" s="9">
        <f t="shared" si="18"/>
        <v>2.8476688829787271</v>
      </c>
      <c r="H255" s="9">
        <f t="shared" si="19"/>
        <v>1.996376942200127</v>
      </c>
      <c r="I255">
        <f t="shared" si="15"/>
        <v>13</v>
      </c>
    </row>
    <row r="256" spans="1:9" x14ac:dyDescent="0.25">
      <c r="A256" s="6">
        <v>41801.583333332717</v>
      </c>
      <c r="B256" s="3">
        <v>28.338333333333345</v>
      </c>
      <c r="C256" s="3">
        <v>580.77333333333331</v>
      </c>
      <c r="D256" s="9">
        <v>18.800000000000004</v>
      </c>
      <c r="E256" s="9">
        <v>26.825000000000003</v>
      </c>
      <c r="F256" s="9">
        <v>53.492755555555632</v>
      </c>
      <c r="G256" s="9">
        <f t="shared" si="18"/>
        <v>2.8453593380614692</v>
      </c>
      <c r="H256" s="9">
        <f t="shared" si="19"/>
        <v>1.9941381381381409</v>
      </c>
      <c r="I256">
        <f t="shared" si="15"/>
        <v>14</v>
      </c>
    </row>
    <row r="257" spans="1:9" x14ac:dyDescent="0.25">
      <c r="A257" s="6">
        <v>41801.624999999382</v>
      </c>
      <c r="B257" s="3">
        <v>27.903333333333329</v>
      </c>
      <c r="C257" s="3">
        <v>498.63333333333327</v>
      </c>
      <c r="D257" s="9">
        <v>18.800000000000004</v>
      </c>
      <c r="E257" s="9">
        <v>26.825000000000003</v>
      </c>
      <c r="F257" s="9">
        <v>53.557884722222099</v>
      </c>
      <c r="G257" s="9">
        <f t="shared" si="18"/>
        <v>2.8488236554373452</v>
      </c>
      <c r="H257" s="9">
        <f t="shared" si="19"/>
        <v>1.9965660660660614</v>
      </c>
      <c r="I257">
        <f t="shared" si="15"/>
        <v>15</v>
      </c>
    </row>
    <row r="258" spans="1:9" x14ac:dyDescent="0.25">
      <c r="A258" s="6">
        <v>41801.666666666046</v>
      </c>
      <c r="B258" s="3">
        <v>27.809999999999995</v>
      </c>
      <c r="C258" s="3">
        <v>274.54666666666674</v>
      </c>
      <c r="D258" s="9">
        <v>18.800000000000004</v>
      </c>
      <c r="E258" s="9">
        <v>26.841666666666665</v>
      </c>
      <c r="F258" s="9">
        <v>53.362497222222188</v>
      </c>
      <c r="G258" s="9">
        <f t="shared" si="18"/>
        <v>2.8384307033096903</v>
      </c>
      <c r="H258" s="9">
        <f t="shared" si="19"/>
        <v>1.9880470868260363</v>
      </c>
      <c r="I258">
        <f t="shared" si="15"/>
        <v>16</v>
      </c>
    </row>
    <row r="259" spans="1:9" x14ac:dyDescent="0.25">
      <c r="A259" s="6">
        <v>41801.70833333271</v>
      </c>
      <c r="B259" s="3">
        <v>26.985000000000003</v>
      </c>
      <c r="C259" s="3">
        <v>68.943333333333342</v>
      </c>
      <c r="D259" s="9">
        <v>18.800000000000004</v>
      </c>
      <c r="E259" s="9">
        <v>26.825000000000003</v>
      </c>
      <c r="F259" s="9">
        <v>53.015141666666665</v>
      </c>
      <c r="G259" s="9">
        <f t="shared" si="18"/>
        <v>2.8199543439716304</v>
      </c>
      <c r="H259" s="9">
        <f t="shared" si="19"/>
        <v>1.9763333333333331</v>
      </c>
      <c r="I259">
        <f t="shared" ref="I259:I322" si="20">HOUR(A259)</f>
        <v>17</v>
      </c>
    </row>
    <row r="260" spans="1:9" x14ac:dyDescent="0.25">
      <c r="A260" s="6">
        <v>41801.749999999374</v>
      </c>
      <c r="B260" s="3">
        <v>25.406666666666663</v>
      </c>
      <c r="C260" s="3">
        <v>17.450000000000003</v>
      </c>
      <c r="D260" s="9">
        <v>18.800000000000004</v>
      </c>
      <c r="E260" s="9">
        <v>26.891666666666669</v>
      </c>
      <c r="F260" s="9">
        <v>53.123690277777726</v>
      </c>
      <c r="G260" s="9">
        <f t="shared" si="18"/>
        <v>2.8257282062647722</v>
      </c>
      <c r="H260" s="9">
        <f t="shared" si="19"/>
        <v>1.9754703543022394</v>
      </c>
      <c r="I260">
        <f t="shared" si="20"/>
        <v>18</v>
      </c>
    </row>
    <row r="261" spans="1:9" x14ac:dyDescent="0.25">
      <c r="A261" s="6">
        <v>41801.791666666039</v>
      </c>
      <c r="B261" s="3">
        <v>23.885000000000002</v>
      </c>
      <c r="C261" s="3" t="e">
        <v>#DIV/0!</v>
      </c>
      <c r="D261" s="9">
        <v>18.808333333333341</v>
      </c>
      <c r="E261" s="9">
        <v>26.825000000000003</v>
      </c>
      <c r="F261" s="9">
        <v>52.993431944444467</v>
      </c>
      <c r="G261" s="9">
        <f t="shared" si="18"/>
        <v>2.8175506572145919</v>
      </c>
      <c r="H261" s="9">
        <f t="shared" si="19"/>
        <v>1.9755240240240246</v>
      </c>
      <c r="I261">
        <f t="shared" si="20"/>
        <v>19</v>
      </c>
    </row>
    <row r="262" spans="1:9" x14ac:dyDescent="0.25">
      <c r="A262" s="6">
        <v>41801.833333332703</v>
      </c>
      <c r="B262" s="3">
        <v>22.944999999999986</v>
      </c>
      <c r="C262" s="3" t="e">
        <v>#DIV/0!</v>
      </c>
      <c r="D262" s="9">
        <v>18.808333333333337</v>
      </c>
      <c r="E262" s="9">
        <v>26.841666666666672</v>
      </c>
      <c r="F262" s="9">
        <v>52.537527777777704</v>
      </c>
      <c r="G262" s="9">
        <f t="shared" si="18"/>
        <v>2.7933111800324872</v>
      </c>
      <c r="H262" s="9">
        <f t="shared" si="19"/>
        <v>1.9573124288523203</v>
      </c>
      <c r="I262">
        <f t="shared" si="20"/>
        <v>20</v>
      </c>
    </row>
    <row r="263" spans="1:9" x14ac:dyDescent="0.25">
      <c r="A263" s="6">
        <v>41801.874999999367</v>
      </c>
      <c r="B263" s="3">
        <v>22.371666666666655</v>
      </c>
      <c r="C263" s="3" t="e">
        <v>#DIV/0!</v>
      </c>
      <c r="D263" s="9">
        <v>18.808333333333341</v>
      </c>
      <c r="E263" s="9">
        <v>26.858333333333334</v>
      </c>
      <c r="F263" s="9">
        <v>52.407269444444438</v>
      </c>
      <c r="G263" s="9">
        <f t="shared" si="18"/>
        <v>2.7863856151233186</v>
      </c>
      <c r="H263" s="9">
        <f t="shared" si="19"/>
        <v>1.9512480091012512</v>
      </c>
      <c r="I263">
        <f t="shared" si="20"/>
        <v>21</v>
      </c>
    </row>
    <row r="264" spans="1:9" x14ac:dyDescent="0.25">
      <c r="A264" s="6">
        <v>41801.916666666031</v>
      </c>
      <c r="B264" s="3">
        <v>22.188333333333333</v>
      </c>
      <c r="C264" s="3" t="e">
        <v>#DIV/0!</v>
      </c>
      <c r="D264" s="9">
        <v>16.358333333333331</v>
      </c>
      <c r="E264" s="9">
        <v>24.45</v>
      </c>
      <c r="F264" s="9">
        <v>45.872643055555578</v>
      </c>
      <c r="G264" s="9">
        <f t="shared" si="18"/>
        <v>2.8042369672270353</v>
      </c>
      <c r="H264" s="9">
        <f t="shared" si="19"/>
        <v>1.8761817200636228</v>
      </c>
      <c r="I264">
        <f t="shared" si="20"/>
        <v>22</v>
      </c>
    </row>
    <row r="265" spans="1:9" x14ac:dyDescent="0.25">
      <c r="A265" s="6">
        <v>41801.958333332695</v>
      </c>
      <c r="B265" s="3">
        <v>21.833333333333329</v>
      </c>
      <c r="C265" s="3" t="e">
        <v>#DIV/0!</v>
      </c>
      <c r="D265" s="9">
        <v>14.791666666666664</v>
      </c>
      <c r="E265" s="9">
        <v>22.891666666666662</v>
      </c>
      <c r="F265" s="9">
        <v>41.096504166666634</v>
      </c>
      <c r="G265" s="9">
        <f t="shared" si="18"/>
        <v>2.7783552112676038</v>
      </c>
      <c r="H265" s="9">
        <f t="shared" si="19"/>
        <v>1.7952604659628675</v>
      </c>
      <c r="I265">
        <f t="shared" si="20"/>
        <v>23</v>
      </c>
    </row>
    <row r="266" spans="1:9" x14ac:dyDescent="0.25">
      <c r="A266" s="6">
        <v>41801.99999999936</v>
      </c>
      <c r="B266" s="3">
        <v>21.321666666666676</v>
      </c>
      <c r="C266" s="3" t="e">
        <v>#DIV/0!</v>
      </c>
      <c r="D266" s="9">
        <v>14.733333333333333</v>
      </c>
      <c r="E266" s="9">
        <v>22.866666666666664</v>
      </c>
      <c r="F266" s="9">
        <v>41.096504166666733</v>
      </c>
      <c r="G266" s="9">
        <f t="shared" si="18"/>
        <v>2.789355486425344</v>
      </c>
      <c r="H266" s="9">
        <f t="shared" si="19"/>
        <v>1.7972232142857174</v>
      </c>
      <c r="I266">
        <f t="shared" si="20"/>
        <v>0</v>
      </c>
    </row>
    <row r="267" spans="1:9" x14ac:dyDescent="0.25">
      <c r="A267" s="6">
        <v>41802.041666666024</v>
      </c>
      <c r="B267" s="3">
        <v>21.159999999999989</v>
      </c>
      <c r="C267" s="3" t="e">
        <v>#DIV/0!</v>
      </c>
      <c r="D267" s="9">
        <v>16.324999999999999</v>
      </c>
      <c r="E267" s="9">
        <v>24.450000000000003</v>
      </c>
      <c r="F267" s="9">
        <v>45.308190277777804</v>
      </c>
      <c r="G267" s="9">
        <f t="shared" si="18"/>
        <v>2.7753868470307999</v>
      </c>
      <c r="H267" s="9">
        <f t="shared" si="19"/>
        <v>1.8530957168825275</v>
      </c>
      <c r="I267">
        <f t="shared" si="20"/>
        <v>1</v>
      </c>
    </row>
    <row r="268" spans="1:9" x14ac:dyDescent="0.25">
      <c r="A268" s="6">
        <v>41802.083333332688</v>
      </c>
      <c r="B268" s="3">
        <v>21.546666666666674</v>
      </c>
      <c r="C268" s="3" t="e">
        <v>#DIV/0!</v>
      </c>
      <c r="D268" s="9">
        <v>11.491666666666669</v>
      </c>
      <c r="E268" s="9">
        <v>19.68333333333333</v>
      </c>
      <c r="F268" s="9">
        <v>32.716551388888846</v>
      </c>
      <c r="G268" s="9">
        <f t="shared" si="18"/>
        <v>2.8469805414551566</v>
      </c>
      <c r="H268" s="9">
        <f t="shared" si="19"/>
        <v>1.6621448631103566</v>
      </c>
      <c r="I268">
        <f t="shared" si="20"/>
        <v>2</v>
      </c>
    </row>
    <row r="269" spans="1:9" x14ac:dyDescent="0.25">
      <c r="A269" s="6">
        <v>41802.124999999352</v>
      </c>
      <c r="B269" s="3">
        <v>22.101666666666674</v>
      </c>
      <c r="C269" s="3" t="e">
        <v>#DIV/0!</v>
      </c>
      <c r="D269" s="9">
        <v>13.100000000000003</v>
      </c>
      <c r="E269" s="9">
        <v>21.266666666666662</v>
      </c>
      <c r="F269" s="9">
        <v>37.232173611111072</v>
      </c>
      <c r="G269" s="9">
        <f t="shared" si="18"/>
        <v>2.8421506573367226</v>
      </c>
      <c r="H269" s="9">
        <f t="shared" si="19"/>
        <v>1.7507291666666651</v>
      </c>
      <c r="I269">
        <f t="shared" si="20"/>
        <v>3</v>
      </c>
    </row>
    <row r="270" spans="1:9" x14ac:dyDescent="0.25">
      <c r="A270" s="6">
        <v>41802.166666666017</v>
      </c>
      <c r="B270" s="3">
        <v>21.975000000000001</v>
      </c>
      <c r="C270" s="3">
        <v>2.52</v>
      </c>
      <c r="D270" s="9">
        <v>16.225000000000005</v>
      </c>
      <c r="E270" s="9">
        <v>24.366666666666664</v>
      </c>
      <c r="F270" s="9">
        <v>45.807513888888835</v>
      </c>
      <c r="G270" s="9">
        <f t="shared" si="18"/>
        <v>2.8232674199623311</v>
      </c>
      <c r="H270" s="9">
        <f t="shared" si="19"/>
        <v>1.8799253305973533</v>
      </c>
      <c r="I270">
        <f t="shared" si="20"/>
        <v>4</v>
      </c>
    </row>
    <row r="271" spans="1:9" x14ac:dyDescent="0.25">
      <c r="A271" s="6">
        <v>41802.208333332681</v>
      </c>
      <c r="B271" s="3">
        <v>22.148333333333351</v>
      </c>
      <c r="C271" s="3">
        <v>30.786666666666669</v>
      </c>
      <c r="D271" s="9">
        <v>14.658333333333331</v>
      </c>
      <c r="E271" s="9">
        <v>22.808333333333326</v>
      </c>
      <c r="F271" s="9">
        <v>41.422149999999995</v>
      </c>
      <c r="G271" s="9">
        <f t="shared" si="18"/>
        <v>2.8258430926662879</v>
      </c>
      <c r="H271" s="9">
        <f t="shared" si="19"/>
        <v>1.8160971867007676</v>
      </c>
      <c r="I271">
        <f t="shared" si="20"/>
        <v>5</v>
      </c>
    </row>
    <row r="272" spans="1:9" x14ac:dyDescent="0.25">
      <c r="A272" s="6">
        <v>41802.249999999345</v>
      </c>
      <c r="B272" s="3">
        <v>22.603333333333328</v>
      </c>
      <c r="C272" s="3">
        <v>93.423333333333332</v>
      </c>
      <c r="D272" s="9">
        <v>14.65</v>
      </c>
      <c r="E272" s="9">
        <v>22.791666666666668</v>
      </c>
      <c r="F272" s="9">
        <v>41.226762499999943</v>
      </c>
      <c r="G272" s="9">
        <f t="shared" si="18"/>
        <v>2.8141134812286648</v>
      </c>
      <c r="H272" s="9">
        <f t="shared" si="19"/>
        <v>1.8088524680073099</v>
      </c>
      <c r="I272">
        <f t="shared" si="20"/>
        <v>6</v>
      </c>
    </row>
    <row r="273" spans="1:9" x14ac:dyDescent="0.25">
      <c r="A273" s="6">
        <v>41802.291666666009</v>
      </c>
      <c r="B273" s="3">
        <v>24.181666666666672</v>
      </c>
      <c r="C273" s="3">
        <v>224.51333333333329</v>
      </c>
      <c r="D273" s="9">
        <v>13.025000000000004</v>
      </c>
      <c r="E273" s="9">
        <v>21.15</v>
      </c>
      <c r="F273" s="9">
        <v>36.19010694444443</v>
      </c>
      <c r="G273" s="9">
        <f t="shared" si="18"/>
        <v>2.7785110897846002</v>
      </c>
      <c r="H273" s="9">
        <f t="shared" si="19"/>
        <v>1.7111161675860251</v>
      </c>
      <c r="I273">
        <f t="shared" si="20"/>
        <v>7</v>
      </c>
    </row>
    <row r="274" spans="1:9" x14ac:dyDescent="0.25">
      <c r="A274" s="6">
        <v>41802.333333332674</v>
      </c>
      <c r="B274" s="3">
        <v>25.483333333333334</v>
      </c>
      <c r="C274" s="3">
        <v>497.78666666666675</v>
      </c>
      <c r="D274" s="9">
        <v>11.375</v>
      </c>
      <c r="E274" s="9">
        <v>19.516666666666669</v>
      </c>
      <c r="F274" s="9">
        <v>32.69484166666664</v>
      </c>
      <c r="G274" s="9">
        <f t="shared" si="18"/>
        <v>2.8742717948717926</v>
      </c>
      <c r="H274" s="9">
        <f t="shared" si="19"/>
        <v>1.6752267292912024</v>
      </c>
      <c r="I274">
        <f t="shared" si="20"/>
        <v>8</v>
      </c>
    </row>
    <row r="275" spans="1:9" x14ac:dyDescent="0.25">
      <c r="A275" s="6">
        <v>41802.374999999338</v>
      </c>
      <c r="B275" s="3">
        <v>26.156666666666656</v>
      </c>
      <c r="C275" s="3">
        <v>660.34</v>
      </c>
      <c r="D275" s="9">
        <v>19.474999999999998</v>
      </c>
      <c r="E275" s="9">
        <v>27.583333333333339</v>
      </c>
      <c r="F275" s="9">
        <v>54.903887500000138</v>
      </c>
      <c r="G275" s="9">
        <f t="shared" ref="G275:G317" si="21">F275/D275</f>
        <v>2.8191983311938458</v>
      </c>
      <c r="H275" s="9">
        <f t="shared" ref="H275:H317" si="22">F275/E275</f>
        <v>1.9904732628398838</v>
      </c>
      <c r="I275">
        <f t="shared" si="20"/>
        <v>9</v>
      </c>
    </row>
    <row r="276" spans="1:9" x14ac:dyDescent="0.25">
      <c r="A276" s="6">
        <v>41802.416666666002</v>
      </c>
      <c r="B276" s="3">
        <v>26.879999999999995</v>
      </c>
      <c r="C276" s="3">
        <v>777.72333333333313</v>
      </c>
      <c r="D276" s="9">
        <v>19.5</v>
      </c>
      <c r="E276" s="9">
        <v>27.616666666666664</v>
      </c>
      <c r="F276" s="9">
        <v>53.774981944444356</v>
      </c>
      <c r="G276" s="9">
        <f t="shared" si="21"/>
        <v>2.7576913817663771</v>
      </c>
      <c r="H276" s="9">
        <f t="shared" si="22"/>
        <v>1.9471930698048652</v>
      </c>
      <c r="I276">
        <f t="shared" si="20"/>
        <v>10</v>
      </c>
    </row>
    <row r="277" spans="1:9" x14ac:dyDescent="0.25">
      <c r="A277" s="6">
        <v>41802.458333332666</v>
      </c>
      <c r="B277" s="3">
        <v>27.053333333333338</v>
      </c>
      <c r="C277" s="3">
        <v>803.41999999999985</v>
      </c>
      <c r="D277" s="9">
        <v>16.3</v>
      </c>
      <c r="E277" s="9">
        <v>24.491666666666664</v>
      </c>
      <c r="F277" s="9">
        <v>44.808866666666688</v>
      </c>
      <c r="G277" s="9">
        <f t="shared" si="21"/>
        <v>2.7490102249488766</v>
      </c>
      <c r="H277" s="9">
        <f t="shared" si="22"/>
        <v>1.8295556311670647</v>
      </c>
      <c r="I277">
        <f t="shared" si="20"/>
        <v>11</v>
      </c>
    </row>
    <row r="278" spans="1:9" x14ac:dyDescent="0.25">
      <c r="A278" s="6">
        <v>41802.499999999331</v>
      </c>
      <c r="B278" s="3">
        <v>28.406666666666656</v>
      </c>
      <c r="C278" s="3">
        <v>658.67333333333329</v>
      </c>
      <c r="D278" s="9">
        <v>14.283333333333333</v>
      </c>
      <c r="E278" s="9">
        <v>22.399999999999995</v>
      </c>
      <c r="F278" s="9">
        <v>40.032727777777794</v>
      </c>
      <c r="G278" s="9">
        <f t="shared" si="21"/>
        <v>2.8027580707895772</v>
      </c>
      <c r="H278" s="9">
        <f t="shared" si="22"/>
        <v>1.7871753472222234</v>
      </c>
      <c r="I278">
        <f t="shared" si="20"/>
        <v>12</v>
      </c>
    </row>
    <row r="279" spans="1:9" x14ac:dyDescent="0.25">
      <c r="A279" s="6">
        <v>41802.541666665995</v>
      </c>
      <c r="B279" s="3">
        <v>28.660000000000007</v>
      </c>
      <c r="C279" s="3">
        <v>720.73000000000013</v>
      </c>
      <c r="D279" s="9">
        <v>14.391666666666667</v>
      </c>
      <c r="E279" s="9">
        <v>22.491666666666664</v>
      </c>
      <c r="F279" s="9">
        <v>40.59718055555556</v>
      </c>
      <c r="G279" s="9">
        <f t="shared" si="21"/>
        <v>2.8208811040339703</v>
      </c>
      <c r="H279" s="9">
        <f t="shared" si="22"/>
        <v>1.8049876497468202</v>
      </c>
      <c r="I279">
        <f t="shared" si="20"/>
        <v>13</v>
      </c>
    </row>
    <row r="280" spans="1:9" x14ac:dyDescent="0.25">
      <c r="A280" s="6">
        <v>41802.583333332659</v>
      </c>
      <c r="B280" s="3">
        <v>28.903333333333347</v>
      </c>
      <c r="C280" s="3">
        <v>596.96333333333314</v>
      </c>
      <c r="D280" s="9">
        <v>15.975000000000001</v>
      </c>
      <c r="E280" s="9">
        <v>24.108333333333331</v>
      </c>
      <c r="F280" s="9">
        <v>44.808866666666688</v>
      </c>
      <c r="G280" s="9">
        <f t="shared" si="21"/>
        <v>2.8049368805425154</v>
      </c>
      <c r="H280" s="9">
        <f t="shared" si="22"/>
        <v>1.8586463878327006</v>
      </c>
      <c r="I280">
        <f t="shared" si="20"/>
        <v>14</v>
      </c>
    </row>
    <row r="281" spans="1:9" x14ac:dyDescent="0.25">
      <c r="A281" s="6">
        <v>41802.624999999323</v>
      </c>
      <c r="B281" s="3">
        <v>29.105000000000004</v>
      </c>
      <c r="C281" s="3">
        <v>310.82333333333332</v>
      </c>
      <c r="D281" s="9">
        <v>14.1</v>
      </c>
      <c r="E281" s="9">
        <v>22.25</v>
      </c>
      <c r="F281" s="9">
        <v>40.314954166666794</v>
      </c>
      <c r="G281" s="9">
        <f t="shared" si="21"/>
        <v>2.8592166075650209</v>
      </c>
      <c r="H281" s="9">
        <f t="shared" si="22"/>
        <v>1.8119080524344626</v>
      </c>
      <c r="I281">
        <f t="shared" si="20"/>
        <v>15</v>
      </c>
    </row>
    <row r="282" spans="1:9" x14ac:dyDescent="0.25">
      <c r="A282" s="6">
        <v>41802.666666665988</v>
      </c>
      <c r="B282" s="3">
        <v>28.125</v>
      </c>
      <c r="C282" s="3">
        <v>149.59000000000006</v>
      </c>
      <c r="D282" s="9">
        <v>15.675000000000004</v>
      </c>
      <c r="E282" s="9">
        <v>23.783333333333331</v>
      </c>
      <c r="F282" s="9">
        <v>46.068030555555588</v>
      </c>
      <c r="G282" s="9">
        <f t="shared" si="21"/>
        <v>2.9389493177387926</v>
      </c>
      <c r="H282" s="9">
        <f t="shared" si="22"/>
        <v>1.9369879701004453</v>
      </c>
      <c r="I282">
        <f t="shared" si="20"/>
        <v>16</v>
      </c>
    </row>
    <row r="283" spans="1:9" x14ac:dyDescent="0.25">
      <c r="A283" s="6">
        <v>41802.708333332652</v>
      </c>
      <c r="B283" s="3">
        <v>27.173333333333332</v>
      </c>
      <c r="C283" s="3">
        <v>29.673333333333332</v>
      </c>
      <c r="D283" s="9">
        <v>18.866666666666671</v>
      </c>
      <c r="E283" s="9">
        <v>26.924999999999997</v>
      </c>
      <c r="F283" s="9">
        <v>53.774981944444498</v>
      </c>
      <c r="G283" s="9">
        <f t="shared" si="21"/>
        <v>2.8502640606596019</v>
      </c>
      <c r="H283" s="9">
        <f t="shared" si="22"/>
        <v>1.9972138140926463</v>
      </c>
      <c r="I283">
        <f t="shared" si="20"/>
        <v>17</v>
      </c>
    </row>
    <row r="284" spans="1:9" x14ac:dyDescent="0.25">
      <c r="A284" s="6">
        <v>41802.749999999316</v>
      </c>
      <c r="B284" s="3">
        <v>25.529999999999998</v>
      </c>
      <c r="C284" s="3">
        <v>8.6333333333333364</v>
      </c>
      <c r="D284" s="9">
        <v>15.733333333333336</v>
      </c>
      <c r="E284" s="9">
        <v>23.850000000000005</v>
      </c>
      <c r="F284" s="9">
        <v>44.352962500000061</v>
      </c>
      <c r="G284" s="9">
        <f t="shared" si="21"/>
        <v>2.8190442266949187</v>
      </c>
      <c r="H284" s="9">
        <f t="shared" si="22"/>
        <v>1.8596629979035662</v>
      </c>
      <c r="I284">
        <f t="shared" si="20"/>
        <v>18</v>
      </c>
    </row>
    <row r="285" spans="1:9" x14ac:dyDescent="0.25">
      <c r="A285" s="6">
        <v>41802.79166666598</v>
      </c>
      <c r="B285" s="3">
        <v>24.556666666666676</v>
      </c>
      <c r="C285" s="3" t="e">
        <v>#DIV/0!</v>
      </c>
      <c r="D285" s="9">
        <v>19.633333333333329</v>
      </c>
      <c r="E285" s="9">
        <v>27.699999999999992</v>
      </c>
      <c r="F285" s="9">
        <v>54.382854166666675</v>
      </c>
      <c r="G285" s="9">
        <f t="shared" si="21"/>
        <v>2.7699246604414269</v>
      </c>
      <c r="H285" s="9">
        <f t="shared" si="22"/>
        <v>1.963279933814682</v>
      </c>
      <c r="I285">
        <f t="shared" si="20"/>
        <v>19</v>
      </c>
    </row>
    <row r="286" spans="1:9" x14ac:dyDescent="0.25">
      <c r="A286" s="6">
        <v>41802.833333332645</v>
      </c>
      <c r="B286" s="3">
        <v>23.929999999999996</v>
      </c>
      <c r="C286" s="3" t="e">
        <v>#DIV/0!</v>
      </c>
      <c r="D286" s="9">
        <v>16.391666666666666</v>
      </c>
      <c r="E286" s="9">
        <v>24.524999999999995</v>
      </c>
      <c r="F286" s="9">
        <v>45.65554583333337</v>
      </c>
      <c r="G286" s="9">
        <f t="shared" si="21"/>
        <v>2.7852900355871912</v>
      </c>
      <c r="H286" s="9">
        <f t="shared" si="22"/>
        <v>1.8615920829085986</v>
      </c>
      <c r="I286">
        <f t="shared" si="20"/>
        <v>20</v>
      </c>
    </row>
    <row r="287" spans="1:9" x14ac:dyDescent="0.25">
      <c r="A287" s="6">
        <v>41802.874999999309</v>
      </c>
      <c r="B287" s="3">
        <v>23.186666666666657</v>
      </c>
      <c r="C287" s="3" t="e">
        <v>#DIV/0!</v>
      </c>
      <c r="D287" s="9">
        <v>15.749999999999995</v>
      </c>
      <c r="E287" s="9">
        <v>23.866666666666671</v>
      </c>
      <c r="F287" s="9">
        <v>41.226762499999943</v>
      </c>
      <c r="G287" s="9">
        <f t="shared" si="21"/>
        <v>2.6175722222222193</v>
      </c>
      <c r="H287" s="9">
        <f t="shared" si="22"/>
        <v>1.7273783170391035</v>
      </c>
      <c r="I287">
        <f t="shared" si="20"/>
        <v>21</v>
      </c>
    </row>
    <row r="288" spans="1:9" x14ac:dyDescent="0.25">
      <c r="A288" s="6">
        <v>41802.916666665973</v>
      </c>
      <c r="B288" s="3">
        <v>22.93833333333334</v>
      </c>
      <c r="C288" s="3" t="e">
        <v>#DIV/0!</v>
      </c>
      <c r="D288" s="9">
        <v>14.649999999999999</v>
      </c>
      <c r="E288" s="9">
        <v>22.766666666666666</v>
      </c>
      <c r="F288" s="9">
        <v>41.226762499999985</v>
      </c>
      <c r="G288" s="9">
        <f t="shared" si="21"/>
        <v>2.8141134812286683</v>
      </c>
      <c r="H288" s="9">
        <f t="shared" si="22"/>
        <v>1.8108387628111269</v>
      </c>
      <c r="I288">
        <f t="shared" si="20"/>
        <v>22</v>
      </c>
    </row>
    <row r="289" spans="1:9" x14ac:dyDescent="0.25">
      <c r="A289" s="6">
        <v>41802.958333332637</v>
      </c>
      <c r="B289" s="3">
        <v>21.719999999999995</v>
      </c>
      <c r="C289" s="3" t="e">
        <v>#DIV/0!</v>
      </c>
      <c r="D289" s="9">
        <v>13.133333333333335</v>
      </c>
      <c r="E289" s="9">
        <v>21.274999999999995</v>
      </c>
      <c r="F289" s="9">
        <v>36.884818055555556</v>
      </c>
      <c r="G289" s="9">
        <f t="shared" si="21"/>
        <v>2.808488684433164</v>
      </c>
      <c r="H289" s="9">
        <f t="shared" si="22"/>
        <v>1.7337164773469125</v>
      </c>
      <c r="I289">
        <f t="shared" si="20"/>
        <v>23</v>
      </c>
    </row>
    <row r="290" spans="1:9" x14ac:dyDescent="0.25">
      <c r="A290" s="6">
        <v>41802.999999999302</v>
      </c>
      <c r="B290" s="3">
        <v>22.34</v>
      </c>
      <c r="C290" s="3" t="e">
        <v>#DIV/0!</v>
      </c>
      <c r="D290" s="9">
        <v>12.558333333333335</v>
      </c>
      <c r="E290" s="9">
        <v>20.616666666666664</v>
      </c>
      <c r="F290" s="9">
        <v>36.689430555555511</v>
      </c>
      <c r="G290" s="9">
        <f t="shared" si="21"/>
        <v>2.9215206812652026</v>
      </c>
      <c r="H290" s="9">
        <f t="shared" si="22"/>
        <v>1.7796005119913751</v>
      </c>
      <c r="I290">
        <f t="shared" si="20"/>
        <v>0</v>
      </c>
    </row>
    <row r="291" spans="1:9" x14ac:dyDescent="0.25">
      <c r="A291" s="6">
        <v>41803.041666665966</v>
      </c>
      <c r="B291" s="3">
        <v>22.078333333333337</v>
      </c>
      <c r="C291" s="3" t="e">
        <v>#DIV/0!</v>
      </c>
      <c r="D291" s="9">
        <v>14.591666666666669</v>
      </c>
      <c r="E291" s="9">
        <v>22.774999999999995</v>
      </c>
      <c r="F291" s="9">
        <v>41.530698611111056</v>
      </c>
      <c r="G291" s="9">
        <f t="shared" si="21"/>
        <v>2.8461929373691182</v>
      </c>
      <c r="H291" s="9">
        <f t="shared" si="22"/>
        <v>1.8235213440663476</v>
      </c>
      <c r="I291">
        <f t="shared" si="20"/>
        <v>1</v>
      </c>
    </row>
    <row r="292" spans="1:9" x14ac:dyDescent="0.25">
      <c r="A292" s="6">
        <v>41803.08333333263</v>
      </c>
      <c r="B292" s="3">
        <v>21.786666666666669</v>
      </c>
      <c r="C292" s="3" t="e">
        <v>#DIV/0!</v>
      </c>
      <c r="D292" s="9">
        <v>14.233333333333336</v>
      </c>
      <c r="E292" s="9">
        <v>22.358333333333334</v>
      </c>
      <c r="F292" s="9">
        <v>41.074794444444485</v>
      </c>
      <c r="G292" s="9">
        <f t="shared" si="21"/>
        <v>2.8858169398907125</v>
      </c>
      <c r="H292" s="9">
        <f t="shared" si="22"/>
        <v>1.8371134302397831</v>
      </c>
      <c r="I292">
        <f t="shared" si="20"/>
        <v>2</v>
      </c>
    </row>
    <row r="293" spans="1:9" x14ac:dyDescent="0.25">
      <c r="A293" s="6">
        <v>41803.124999999294</v>
      </c>
      <c r="B293" s="3">
        <v>21.806666666666661</v>
      </c>
      <c r="C293" s="3" t="e">
        <v>#DIV/0!</v>
      </c>
      <c r="D293" s="9">
        <v>14.424999999999997</v>
      </c>
      <c r="E293" s="9">
        <v>22.558333333333334</v>
      </c>
      <c r="F293" s="9">
        <v>41.074794444444485</v>
      </c>
      <c r="G293" s="9">
        <f t="shared" si="21"/>
        <v>2.8474727517812473</v>
      </c>
      <c r="H293" s="9">
        <f t="shared" si="22"/>
        <v>1.8208257603743399</v>
      </c>
      <c r="I293">
        <f t="shared" si="20"/>
        <v>3</v>
      </c>
    </row>
    <row r="294" spans="1:9" x14ac:dyDescent="0.25">
      <c r="A294" s="6">
        <v>41803.166666665958</v>
      </c>
      <c r="B294" s="3">
        <v>21.195</v>
      </c>
      <c r="C294" s="3">
        <v>3.0714285714285716</v>
      </c>
      <c r="D294" s="9">
        <v>14.375</v>
      </c>
      <c r="E294" s="9">
        <v>22.558333333333334</v>
      </c>
      <c r="F294" s="9">
        <v>41.139923611111136</v>
      </c>
      <c r="G294" s="9">
        <f t="shared" si="21"/>
        <v>2.8619077294686006</v>
      </c>
      <c r="H294" s="9">
        <f t="shared" si="22"/>
        <v>1.8237129048146792</v>
      </c>
      <c r="I294">
        <f t="shared" si="20"/>
        <v>4</v>
      </c>
    </row>
    <row r="295" spans="1:9" x14ac:dyDescent="0.25">
      <c r="A295" s="6">
        <v>41803.208333332623</v>
      </c>
      <c r="B295" s="3">
        <v>21.859999999999992</v>
      </c>
      <c r="C295" s="3">
        <v>40.873333333333328</v>
      </c>
      <c r="D295" s="9">
        <v>14.174999999999997</v>
      </c>
      <c r="E295" s="9">
        <v>22.349999999999998</v>
      </c>
      <c r="F295" s="9">
        <v>36.30951041666664</v>
      </c>
      <c r="G295" s="9">
        <f t="shared" si="21"/>
        <v>2.5615174897119326</v>
      </c>
      <c r="H295" s="9">
        <f t="shared" si="22"/>
        <v>1.6245865958240109</v>
      </c>
      <c r="I295">
        <f t="shared" si="20"/>
        <v>5</v>
      </c>
    </row>
    <row r="296" spans="1:9" x14ac:dyDescent="0.25">
      <c r="A296" s="6">
        <v>41803.249999999287</v>
      </c>
      <c r="B296" s="3">
        <v>24.255000000000003</v>
      </c>
      <c r="C296" s="3">
        <v>101.82333333333332</v>
      </c>
      <c r="D296" s="9">
        <v>14.575000000000001</v>
      </c>
      <c r="E296" s="9">
        <v>22.708333333333332</v>
      </c>
      <c r="F296" s="9">
        <v>36.949947222222121</v>
      </c>
      <c r="G296" s="9">
        <f t="shared" si="21"/>
        <v>2.5351593291404542</v>
      </c>
      <c r="H296" s="9">
        <f t="shared" si="22"/>
        <v>1.6271536391437265</v>
      </c>
      <c r="I296">
        <f t="shared" si="20"/>
        <v>6</v>
      </c>
    </row>
    <row r="297" spans="1:9" x14ac:dyDescent="0.25">
      <c r="A297" s="6">
        <v>41803.291666665951</v>
      </c>
      <c r="B297" s="3">
        <v>26.678333333333331</v>
      </c>
      <c r="C297" s="3">
        <v>305.31666666666666</v>
      </c>
      <c r="D297" s="9">
        <v>15.641666666666671</v>
      </c>
      <c r="E297" s="9">
        <v>23.708333333333329</v>
      </c>
      <c r="F297" s="9">
        <v>45.329900000000052</v>
      </c>
      <c r="G297" s="9">
        <f t="shared" si="21"/>
        <v>2.8980223761321282</v>
      </c>
      <c r="H297" s="9">
        <f t="shared" si="22"/>
        <v>1.9119817223198621</v>
      </c>
      <c r="I297">
        <f t="shared" si="20"/>
        <v>7</v>
      </c>
    </row>
    <row r="298" spans="1:9" x14ac:dyDescent="0.25">
      <c r="A298" s="6">
        <v>41803.333333332615</v>
      </c>
      <c r="B298" s="3">
        <v>27.941666666666659</v>
      </c>
      <c r="C298" s="3">
        <v>508.64</v>
      </c>
      <c r="D298" s="9">
        <v>12.850000000000003</v>
      </c>
      <c r="E298" s="9">
        <v>20.983333333333331</v>
      </c>
      <c r="F298" s="9">
        <v>44.591769444444473</v>
      </c>
      <c r="G298" s="9">
        <f t="shared" si="21"/>
        <v>3.4701766104626039</v>
      </c>
      <c r="H298" s="9">
        <f t="shared" si="22"/>
        <v>2.1251041832141926</v>
      </c>
      <c r="I298">
        <f t="shared" si="20"/>
        <v>8</v>
      </c>
    </row>
    <row r="299" spans="1:9" x14ac:dyDescent="0.25">
      <c r="A299" s="6">
        <v>41803.37499999928</v>
      </c>
      <c r="B299" s="3">
        <v>28.698333333333331</v>
      </c>
      <c r="C299" s="3">
        <v>593.4</v>
      </c>
      <c r="D299" s="9">
        <v>12.641666666666667</v>
      </c>
      <c r="E299" s="9">
        <v>20.841666666666665</v>
      </c>
      <c r="F299" s="9">
        <v>27.484508333333327</v>
      </c>
      <c r="G299" s="9">
        <f t="shared" si="21"/>
        <v>2.1741206328279494</v>
      </c>
      <c r="H299" s="9">
        <f t="shared" si="22"/>
        <v>1.3187289084366252</v>
      </c>
      <c r="I299">
        <f t="shared" si="20"/>
        <v>9</v>
      </c>
    </row>
    <row r="300" spans="1:9" x14ac:dyDescent="0.25">
      <c r="A300" s="6">
        <v>41803.416666665944</v>
      </c>
      <c r="B300" s="3">
        <v>30.644999999999996</v>
      </c>
      <c r="C300" s="3">
        <v>799.84333333333336</v>
      </c>
      <c r="D300" s="9">
        <v>14.35</v>
      </c>
      <c r="E300" s="9">
        <v>22.516666666666666</v>
      </c>
      <c r="F300" s="9">
        <v>36.602591666666648</v>
      </c>
      <c r="G300" s="9">
        <f t="shared" si="21"/>
        <v>2.5507032520325192</v>
      </c>
      <c r="H300" s="9">
        <f t="shared" si="22"/>
        <v>1.625577720207253</v>
      </c>
      <c r="I300">
        <f t="shared" si="20"/>
        <v>10</v>
      </c>
    </row>
    <row r="301" spans="1:9" x14ac:dyDescent="0.25">
      <c r="A301" s="6">
        <v>41803.458333332608</v>
      </c>
      <c r="B301" s="3">
        <v>31.766666666666659</v>
      </c>
      <c r="C301" s="3">
        <v>758.67666666666673</v>
      </c>
      <c r="D301" s="9">
        <v>14.358333333333334</v>
      </c>
      <c r="E301" s="9">
        <v>22.5</v>
      </c>
      <c r="F301" s="9">
        <v>35.603944444444409</v>
      </c>
      <c r="G301" s="9">
        <f t="shared" si="21"/>
        <v>2.4796711162700689</v>
      </c>
      <c r="H301" s="9">
        <f t="shared" si="22"/>
        <v>1.582397530864196</v>
      </c>
      <c r="I301">
        <f t="shared" si="20"/>
        <v>11</v>
      </c>
    </row>
    <row r="302" spans="1:9" x14ac:dyDescent="0.25">
      <c r="A302" s="6">
        <v>41803.499999999272</v>
      </c>
      <c r="B302" s="3">
        <v>32.281666666666673</v>
      </c>
      <c r="C302" s="3">
        <v>710.45999999999981</v>
      </c>
      <c r="D302" s="9">
        <v>16.258333333333333</v>
      </c>
      <c r="E302" s="9">
        <v>24.358333333333334</v>
      </c>
      <c r="F302" s="9">
        <v>42.333958333333285</v>
      </c>
      <c r="G302" s="9">
        <f t="shared" si="21"/>
        <v>2.6038313685289567</v>
      </c>
      <c r="H302" s="9">
        <f t="shared" si="22"/>
        <v>1.7379661306876477</v>
      </c>
      <c r="I302">
        <f t="shared" si="20"/>
        <v>12</v>
      </c>
    </row>
    <row r="303" spans="1:9" x14ac:dyDescent="0.25">
      <c r="A303" s="6">
        <v>41803.541666665937</v>
      </c>
      <c r="B303" s="3">
        <v>32.688333333333325</v>
      </c>
      <c r="C303" s="3">
        <v>491.42</v>
      </c>
      <c r="D303" s="9">
        <v>19.624999999999996</v>
      </c>
      <c r="E303" s="9">
        <v>27.666666666666661</v>
      </c>
      <c r="F303" s="9">
        <v>54.621661111111131</v>
      </c>
      <c r="G303" s="9">
        <f t="shared" si="21"/>
        <v>2.7832693559801855</v>
      </c>
      <c r="H303" s="9">
        <f t="shared" si="22"/>
        <v>1.9742769076305231</v>
      </c>
      <c r="I303">
        <f t="shared" si="20"/>
        <v>13</v>
      </c>
    </row>
    <row r="304" spans="1:9" x14ac:dyDescent="0.25">
      <c r="A304" s="6">
        <v>41803.583333332601</v>
      </c>
      <c r="B304" s="3">
        <v>33.05833333333333</v>
      </c>
      <c r="C304" s="3">
        <v>321.57333333333338</v>
      </c>
      <c r="D304" s="9">
        <v>19.758333333333336</v>
      </c>
      <c r="E304" s="9">
        <v>27.816666666666666</v>
      </c>
      <c r="F304" s="9">
        <v>55.359791666666716</v>
      </c>
      <c r="G304" s="9">
        <f t="shared" si="21"/>
        <v>2.8018452129903015</v>
      </c>
      <c r="H304" s="9">
        <f t="shared" si="22"/>
        <v>1.9901662672258855</v>
      </c>
      <c r="I304">
        <f t="shared" si="20"/>
        <v>14</v>
      </c>
    </row>
    <row r="305" spans="1:9" x14ac:dyDescent="0.25">
      <c r="A305" s="6">
        <v>41803.624999999265</v>
      </c>
      <c r="B305" s="3">
        <v>32.716666666666661</v>
      </c>
      <c r="C305" s="3">
        <v>188.96666666666667</v>
      </c>
      <c r="D305" s="9">
        <v>19.791666666666671</v>
      </c>
      <c r="E305" s="9">
        <v>27.833333333333339</v>
      </c>
      <c r="F305" s="9">
        <v>55.186113888888912</v>
      </c>
      <c r="G305" s="9">
        <f t="shared" si="21"/>
        <v>2.7883510175438602</v>
      </c>
      <c r="H305" s="9">
        <f t="shared" si="22"/>
        <v>1.9827346307385234</v>
      </c>
      <c r="I305">
        <f t="shared" si="20"/>
        <v>15</v>
      </c>
    </row>
    <row r="306" spans="1:9" x14ac:dyDescent="0.25">
      <c r="A306" s="6">
        <v>41803.666666665929</v>
      </c>
      <c r="B306" s="3">
        <v>30.304999999999993</v>
      </c>
      <c r="C306" s="3">
        <v>183.81</v>
      </c>
      <c r="D306" s="9">
        <v>19.775000000000002</v>
      </c>
      <c r="E306" s="9">
        <v>27.858333333333334</v>
      </c>
      <c r="F306" s="9">
        <v>54.578241666666685</v>
      </c>
      <c r="G306" s="9">
        <f t="shared" si="21"/>
        <v>2.7599616519174046</v>
      </c>
      <c r="H306" s="9">
        <f t="shared" si="22"/>
        <v>1.9591352078970989</v>
      </c>
      <c r="I306">
        <f t="shared" si="20"/>
        <v>16</v>
      </c>
    </row>
    <row r="307" spans="1:9" x14ac:dyDescent="0.25">
      <c r="A307" s="6">
        <v>41803.708333332594</v>
      </c>
      <c r="B307" s="3">
        <v>29.421666666666678</v>
      </c>
      <c r="C307" s="3">
        <v>66.053333333333327</v>
      </c>
      <c r="D307" s="9">
        <v>14.683333333333335</v>
      </c>
      <c r="E307" s="9">
        <v>22.816666666666663</v>
      </c>
      <c r="F307" s="9">
        <v>44.852286111111134</v>
      </c>
      <c r="G307" s="9">
        <f t="shared" si="21"/>
        <v>3.0546392357169894</v>
      </c>
      <c r="H307" s="9">
        <f t="shared" si="22"/>
        <v>1.9657685658631618</v>
      </c>
      <c r="I307">
        <f t="shared" si="20"/>
        <v>17</v>
      </c>
    </row>
    <row r="308" spans="1:9" x14ac:dyDescent="0.25">
      <c r="A308" s="6">
        <v>41803.749999999258</v>
      </c>
      <c r="B308" s="3">
        <v>28.573333333333373</v>
      </c>
      <c r="C308" s="3">
        <v>4.4799999999999995</v>
      </c>
      <c r="D308" s="9">
        <v>11.091666666666667</v>
      </c>
      <c r="E308" s="9">
        <v>19.208333333333332</v>
      </c>
      <c r="F308" s="9">
        <v>43.723380555555543</v>
      </c>
      <c r="G308" s="9">
        <f t="shared" si="21"/>
        <v>3.9420027548209355</v>
      </c>
      <c r="H308" s="9">
        <f t="shared" si="22"/>
        <v>2.2762714389009395</v>
      </c>
      <c r="I308">
        <f t="shared" si="20"/>
        <v>18</v>
      </c>
    </row>
    <row r="309" spans="1:9" x14ac:dyDescent="0.25">
      <c r="A309" s="6">
        <v>41803.791666665922</v>
      </c>
      <c r="B309" s="3">
        <v>28.03166666666668</v>
      </c>
      <c r="C309" s="3" t="e">
        <v>#DIV/0!</v>
      </c>
      <c r="D309" s="9">
        <v>12.533333333333331</v>
      </c>
      <c r="E309" s="9">
        <v>20.683333333333334</v>
      </c>
      <c r="F309" s="9">
        <v>35.777622222222263</v>
      </c>
      <c r="G309" s="9">
        <f t="shared" si="21"/>
        <v>2.8545975177305003</v>
      </c>
      <c r="H309" s="9">
        <f t="shared" si="22"/>
        <v>1.7297802847166284</v>
      </c>
      <c r="I309">
        <f t="shared" si="20"/>
        <v>19</v>
      </c>
    </row>
    <row r="310" spans="1:9" x14ac:dyDescent="0.25">
      <c r="A310" s="6">
        <v>41803.833333332586</v>
      </c>
      <c r="B310" s="3">
        <v>27.521666666666672</v>
      </c>
      <c r="C310" s="3" t="e">
        <v>#DIV/0!</v>
      </c>
      <c r="D310" s="9">
        <v>11.025</v>
      </c>
      <c r="E310" s="9">
        <v>19.124999999999996</v>
      </c>
      <c r="F310" s="9">
        <v>43.723380555555543</v>
      </c>
      <c r="G310" s="9">
        <f t="shared" si="21"/>
        <v>3.9658395061728382</v>
      </c>
      <c r="H310" s="9">
        <f t="shared" si="22"/>
        <v>2.286189832970225</v>
      </c>
      <c r="I310">
        <f t="shared" si="20"/>
        <v>20</v>
      </c>
    </row>
    <row r="311" spans="1:9" x14ac:dyDescent="0.25">
      <c r="A311" s="6">
        <v>41803.874999999251</v>
      </c>
      <c r="B311" s="3">
        <v>26.848333333333326</v>
      </c>
      <c r="C311" s="3" t="e">
        <v>#DIV/0!</v>
      </c>
      <c r="D311" s="9">
        <v>12.558333333333332</v>
      </c>
      <c r="E311" s="9">
        <v>20.691666666666663</v>
      </c>
      <c r="F311" s="9">
        <v>35.647363888888904</v>
      </c>
      <c r="G311" s="9">
        <f t="shared" si="21"/>
        <v>2.8385425790754275</v>
      </c>
      <c r="H311" s="9">
        <f t="shared" si="22"/>
        <v>1.7227884279769108</v>
      </c>
      <c r="I311">
        <f t="shared" si="20"/>
        <v>21</v>
      </c>
    </row>
    <row r="312" spans="1:9" x14ac:dyDescent="0.25">
      <c r="A312" s="6">
        <v>41803.916666665915</v>
      </c>
      <c r="B312" s="3">
        <v>26.21</v>
      </c>
      <c r="C312" s="3" t="e">
        <v>#DIV/0!</v>
      </c>
      <c r="D312" s="9">
        <v>10.983333333333334</v>
      </c>
      <c r="E312" s="9">
        <v>19.091666666666665</v>
      </c>
      <c r="F312" s="9">
        <v>43.158927777777819</v>
      </c>
      <c r="G312" s="9">
        <f t="shared" si="21"/>
        <v>3.9294926656550362</v>
      </c>
      <c r="H312" s="9">
        <f t="shared" si="22"/>
        <v>2.2606160337552765</v>
      </c>
      <c r="I312">
        <f t="shared" si="20"/>
        <v>22</v>
      </c>
    </row>
    <row r="313" spans="1:9" x14ac:dyDescent="0.25">
      <c r="A313" s="6">
        <v>41803.958333332579</v>
      </c>
      <c r="B313" s="3">
        <v>25.560000000000002</v>
      </c>
      <c r="C313" s="3" t="e">
        <v>#DIV/0!</v>
      </c>
      <c r="D313" s="9">
        <v>12.441666666666665</v>
      </c>
      <c r="E313" s="9">
        <v>21.03846153846154</v>
      </c>
      <c r="F313" s="9">
        <v>28.569994444444468</v>
      </c>
      <c r="G313" s="9">
        <f t="shared" si="21"/>
        <v>2.2963156954677406</v>
      </c>
      <c r="H313" s="9">
        <f t="shared" si="22"/>
        <v>1.3579887670119857</v>
      </c>
      <c r="I313">
        <f t="shared" si="20"/>
        <v>23</v>
      </c>
    </row>
    <row r="314" spans="1:9" x14ac:dyDescent="0.25">
      <c r="A314" s="6">
        <v>41803.999999999243</v>
      </c>
      <c r="B314" s="3">
        <v>25.100000000000009</v>
      </c>
      <c r="C314" s="3" t="e">
        <v>#DIV/0!</v>
      </c>
      <c r="D314" s="9">
        <v>6.9090909090909074</v>
      </c>
      <c r="E314" s="9">
        <v>15.118181818181817</v>
      </c>
      <c r="F314" s="9">
        <v>26.616119444444436</v>
      </c>
      <c r="G314" s="9">
        <f t="shared" si="21"/>
        <v>3.8523330774853797</v>
      </c>
      <c r="H314" s="9">
        <f t="shared" si="22"/>
        <v>1.7605370648760603</v>
      </c>
      <c r="I314">
        <f t="shared" si="20"/>
        <v>0</v>
      </c>
    </row>
    <row r="315" spans="1:9" x14ac:dyDescent="0.25">
      <c r="A315" s="6">
        <v>41804.041666665908</v>
      </c>
      <c r="B315" s="3">
        <v>24.771666666666651</v>
      </c>
      <c r="C315" s="3" t="e">
        <v>#DIV/0!</v>
      </c>
      <c r="D315" s="9">
        <v>12.616666666666667</v>
      </c>
      <c r="E315" s="9">
        <v>20.733333333333331</v>
      </c>
      <c r="F315" s="9">
        <v>27.180572222222303</v>
      </c>
      <c r="G315" s="9">
        <f t="shared" si="21"/>
        <v>2.1543386173491919</v>
      </c>
      <c r="H315" s="9">
        <f t="shared" si="22"/>
        <v>1.3109600750267993</v>
      </c>
      <c r="I315">
        <f t="shared" si="20"/>
        <v>1</v>
      </c>
    </row>
    <row r="316" spans="1:9" x14ac:dyDescent="0.25">
      <c r="A316" s="6">
        <v>41804.083333332572</v>
      </c>
      <c r="B316" s="3">
        <v>24.388333333333321</v>
      </c>
      <c r="C316" s="3" t="e">
        <v>#DIV/0!</v>
      </c>
      <c r="D316" s="9">
        <v>6.6166666666666663</v>
      </c>
      <c r="E316" s="9">
        <v>14.799999999999999</v>
      </c>
      <c r="F316" s="9">
        <v>27.006894444444455</v>
      </c>
      <c r="G316" s="9">
        <f t="shared" si="21"/>
        <v>4.0816465155331674</v>
      </c>
      <c r="H316" s="9">
        <f t="shared" si="22"/>
        <v>1.8247901651651661</v>
      </c>
      <c r="I316">
        <f t="shared" si="20"/>
        <v>2</v>
      </c>
    </row>
    <row r="317" spans="1:9" x14ac:dyDescent="0.25">
      <c r="A317" s="6">
        <v>41804.124999999236</v>
      </c>
      <c r="B317" s="3">
        <v>24.068333333333332</v>
      </c>
      <c r="C317" s="3" t="e">
        <v>#DIV/0!</v>
      </c>
      <c r="D317" s="9">
        <v>12.375000000000002</v>
      </c>
      <c r="E317" s="9">
        <v>20.5</v>
      </c>
      <c r="F317" s="9">
        <v>31.305419444444482</v>
      </c>
      <c r="G317" s="9">
        <f t="shared" si="21"/>
        <v>2.5297308641975333</v>
      </c>
      <c r="H317" s="9">
        <f t="shared" si="22"/>
        <v>1.5270936314363162</v>
      </c>
      <c r="I317">
        <f t="shared" si="20"/>
        <v>3</v>
      </c>
    </row>
    <row r="318" spans="1:9" x14ac:dyDescent="0.25">
      <c r="A318" s="6">
        <v>41804.1666666659</v>
      </c>
      <c r="B318" s="3">
        <v>24.11333333333333</v>
      </c>
      <c r="C318" s="3">
        <v>0.46666666666666662</v>
      </c>
      <c r="D318" s="9">
        <v>8.0916666666666668</v>
      </c>
      <c r="E318" s="9">
        <v>16.258333333333333</v>
      </c>
      <c r="F318" s="9">
        <v>25.139858333333333</v>
      </c>
      <c r="G318" s="9">
        <f t="shared" ref="G318:G352" si="23">F318/D318</f>
        <v>3.1068825952626158</v>
      </c>
      <c r="H318" s="9">
        <f t="shared" ref="H318:H352" si="24">F318/E318</f>
        <v>1.5462752434648899</v>
      </c>
      <c r="I318">
        <f t="shared" si="20"/>
        <v>4</v>
      </c>
    </row>
    <row r="319" spans="1:9" x14ac:dyDescent="0.25">
      <c r="A319" s="6">
        <v>41804.208333332565</v>
      </c>
      <c r="B319" s="3">
        <v>24.664999999999996</v>
      </c>
      <c r="C319" s="3">
        <v>16.783333333333335</v>
      </c>
      <c r="D319" s="9">
        <v>11.091666666666669</v>
      </c>
      <c r="E319" s="9">
        <v>19.224999999999998</v>
      </c>
      <c r="F319" s="9">
        <v>36.038138888888824</v>
      </c>
      <c r="G319" s="9">
        <f t="shared" si="23"/>
        <v>3.2491184573002689</v>
      </c>
      <c r="H319" s="9">
        <f t="shared" si="24"/>
        <v>1.8745455858979885</v>
      </c>
      <c r="I319">
        <f t="shared" si="20"/>
        <v>5</v>
      </c>
    </row>
    <row r="320" spans="1:9" x14ac:dyDescent="0.25">
      <c r="A320" s="6">
        <v>41804.249999999229</v>
      </c>
      <c r="B320" s="3">
        <v>25.866666666666664</v>
      </c>
      <c r="C320" s="3">
        <v>70.94</v>
      </c>
      <c r="D320" s="9">
        <v>9.4833333333333325</v>
      </c>
      <c r="E320" s="9">
        <v>17.599999999999998</v>
      </c>
      <c r="F320" s="9">
        <v>0</v>
      </c>
      <c r="G320" s="9">
        <f t="shared" si="23"/>
        <v>0</v>
      </c>
      <c r="H320" s="9">
        <f t="shared" si="24"/>
        <v>0</v>
      </c>
      <c r="I320">
        <f t="shared" si="20"/>
        <v>6</v>
      </c>
    </row>
    <row r="321" spans="1:9" x14ac:dyDescent="0.25">
      <c r="A321" s="6">
        <v>41804.291666665893</v>
      </c>
      <c r="B321" s="3">
        <v>26.913333333333334</v>
      </c>
      <c r="C321" s="3">
        <v>119.11666666666663</v>
      </c>
      <c r="D321" s="9">
        <v>9.4583333333333321</v>
      </c>
      <c r="E321" s="9">
        <v>17.583333333333332</v>
      </c>
      <c r="F321" s="9">
        <v>35.951299999999975</v>
      </c>
      <c r="G321" s="9">
        <f t="shared" si="23"/>
        <v>3.8010185022026408</v>
      </c>
      <c r="H321" s="9">
        <f t="shared" si="24"/>
        <v>2.0446236966824634</v>
      </c>
      <c r="I321">
        <f t="shared" si="20"/>
        <v>7</v>
      </c>
    </row>
    <row r="322" spans="1:9" x14ac:dyDescent="0.25">
      <c r="A322" s="6">
        <v>41804.333333332557</v>
      </c>
      <c r="B322" s="3">
        <v>29.241666666666674</v>
      </c>
      <c r="C322" s="3">
        <v>305.7566666666666</v>
      </c>
      <c r="D322" s="9">
        <v>14.283333333333337</v>
      </c>
      <c r="E322" s="9">
        <v>22.408333333333335</v>
      </c>
      <c r="F322" s="9">
        <v>36.38549444444439</v>
      </c>
      <c r="G322" s="9">
        <f t="shared" si="23"/>
        <v>2.5474091793076581</v>
      </c>
      <c r="H322" s="9">
        <f t="shared" si="24"/>
        <v>1.6237483575058858</v>
      </c>
      <c r="I322">
        <f t="shared" si="20"/>
        <v>8</v>
      </c>
    </row>
    <row r="323" spans="1:9" x14ac:dyDescent="0.25">
      <c r="A323" s="6">
        <v>41804.374999999221</v>
      </c>
      <c r="B323" s="3">
        <v>31.088333333333335</v>
      </c>
      <c r="C323" s="3">
        <v>577.12000000000012</v>
      </c>
      <c r="D323" s="9">
        <v>14.099999999999996</v>
      </c>
      <c r="E323" s="9">
        <v>22.224999999999998</v>
      </c>
      <c r="F323" s="9">
        <v>36.689430555555546</v>
      </c>
      <c r="G323" s="9">
        <f t="shared" si="23"/>
        <v>2.6020872734436566</v>
      </c>
      <c r="H323" s="9">
        <f t="shared" si="24"/>
        <v>1.6508180227471563</v>
      </c>
      <c r="I323">
        <f t="shared" ref="I323:I386" si="25">HOUR(A323)</f>
        <v>9</v>
      </c>
    </row>
    <row r="324" spans="1:9" x14ac:dyDescent="0.25">
      <c r="A324" s="6">
        <v>41804.416666665886</v>
      </c>
      <c r="B324" s="3">
        <v>33.301666666666669</v>
      </c>
      <c r="C324" s="3">
        <v>583.06000000000006</v>
      </c>
      <c r="D324" s="9">
        <v>15.591666666666663</v>
      </c>
      <c r="E324" s="9">
        <v>23.716666666666665</v>
      </c>
      <c r="F324" s="9">
        <v>46.589063888888859</v>
      </c>
      <c r="G324" s="9">
        <f t="shared" si="23"/>
        <v>2.9880746481382494</v>
      </c>
      <c r="H324" s="9">
        <f t="shared" si="24"/>
        <v>1.964401850550479</v>
      </c>
      <c r="I324">
        <f t="shared" si="25"/>
        <v>10</v>
      </c>
    </row>
    <row r="325" spans="1:9" x14ac:dyDescent="0.25">
      <c r="A325" s="6">
        <v>41804.45833333255</v>
      </c>
      <c r="B325" s="3">
        <v>34.625000000000007</v>
      </c>
      <c r="C325" s="3">
        <v>813.62</v>
      </c>
      <c r="D325" s="9">
        <v>11.266666666666667</v>
      </c>
      <c r="E325" s="9">
        <v>19.466666666666665</v>
      </c>
      <c r="F325" s="9">
        <v>44.635188888888834</v>
      </c>
      <c r="G325" s="9">
        <f t="shared" si="23"/>
        <v>3.9617031558185354</v>
      </c>
      <c r="H325" s="9">
        <f t="shared" si="24"/>
        <v>2.2929035388127827</v>
      </c>
      <c r="I325">
        <f t="shared" si="25"/>
        <v>11</v>
      </c>
    </row>
    <row r="326" spans="1:9" x14ac:dyDescent="0.25">
      <c r="A326" s="6">
        <v>41804.499999999214</v>
      </c>
      <c r="B326" s="3">
        <v>34.960000000000008</v>
      </c>
      <c r="C326" s="3">
        <v>679.25333333333344</v>
      </c>
      <c r="D326" s="9">
        <v>17.033333333333331</v>
      </c>
      <c r="E326" s="9">
        <v>25.183333333333334</v>
      </c>
      <c r="F326" s="9">
        <v>45.633836111111123</v>
      </c>
      <c r="G326" s="9">
        <f t="shared" si="23"/>
        <v>2.6790901826484026</v>
      </c>
      <c r="H326" s="9">
        <f t="shared" si="24"/>
        <v>1.8120649680123544</v>
      </c>
      <c r="I326">
        <f t="shared" si="25"/>
        <v>12</v>
      </c>
    </row>
    <row r="327" spans="1:9" x14ac:dyDescent="0.25">
      <c r="A327" s="6">
        <v>41804.541666665878</v>
      </c>
      <c r="B327" s="3">
        <v>34.726666666666667</v>
      </c>
      <c r="C327" s="3">
        <v>574.30666666666662</v>
      </c>
      <c r="D327" s="9">
        <v>13.918181818181818</v>
      </c>
      <c r="E327" s="9">
        <v>22.508333333333336</v>
      </c>
      <c r="F327" s="9">
        <v>44.548349999999978</v>
      </c>
      <c r="G327" s="9">
        <f t="shared" si="23"/>
        <v>3.2007305682560401</v>
      </c>
      <c r="H327" s="9">
        <f t="shared" si="24"/>
        <v>1.9791936319881513</v>
      </c>
      <c r="I327">
        <f t="shared" si="25"/>
        <v>13</v>
      </c>
    </row>
    <row r="328" spans="1:9" x14ac:dyDescent="0.25">
      <c r="A328" s="6">
        <v>41804.583333332543</v>
      </c>
      <c r="B328" s="3">
        <v>34.028333333333329</v>
      </c>
      <c r="C328" s="3">
        <v>368.16</v>
      </c>
      <c r="D328" s="9">
        <v>14.641666666666666</v>
      </c>
      <c r="E328" s="9">
        <v>22.791666666666668</v>
      </c>
      <c r="F328" s="9">
        <v>45.329900000000002</v>
      </c>
      <c r="G328" s="9">
        <f t="shared" si="23"/>
        <v>3.0959521912350603</v>
      </c>
      <c r="H328" s="9">
        <f t="shared" si="24"/>
        <v>1.9888804387568555</v>
      </c>
      <c r="I328">
        <f t="shared" si="25"/>
        <v>14</v>
      </c>
    </row>
    <row r="329" spans="1:9" x14ac:dyDescent="0.25">
      <c r="A329" s="6">
        <v>41804.624999999207</v>
      </c>
      <c r="B329" s="3">
        <v>33.823333333333331</v>
      </c>
      <c r="C329" s="3">
        <v>414.63333333333333</v>
      </c>
      <c r="D329" s="9">
        <v>19.5</v>
      </c>
      <c r="E329" s="9">
        <v>27.625</v>
      </c>
      <c r="F329" s="9">
        <v>54.838758333333345</v>
      </c>
      <c r="G329" s="9">
        <f t="shared" si="23"/>
        <v>2.8122440170940175</v>
      </c>
      <c r="H329" s="9">
        <f t="shared" si="24"/>
        <v>1.9851134238310713</v>
      </c>
      <c r="I329">
        <f t="shared" si="25"/>
        <v>15</v>
      </c>
    </row>
    <row r="330" spans="1:9" x14ac:dyDescent="0.25">
      <c r="A330" s="6">
        <v>41804.666666665871</v>
      </c>
      <c r="B330" s="3">
        <v>32.43833333333334</v>
      </c>
      <c r="C330" s="3">
        <v>221.81333333333333</v>
      </c>
      <c r="D330" s="9">
        <v>19.516666666666666</v>
      </c>
      <c r="E330" s="9">
        <v>27.658333333333331</v>
      </c>
      <c r="F330" s="9">
        <v>54.621661111111038</v>
      </c>
      <c r="G330" s="9">
        <f t="shared" si="23"/>
        <v>2.7987187588955273</v>
      </c>
      <c r="H330" s="9">
        <f t="shared" si="24"/>
        <v>1.9748717485186276</v>
      </c>
      <c r="I330">
        <f t="shared" si="25"/>
        <v>16</v>
      </c>
    </row>
    <row r="331" spans="1:9" x14ac:dyDescent="0.25">
      <c r="A331" s="6">
        <v>41804.708333332535</v>
      </c>
      <c r="B331" s="3">
        <v>31.130000000000003</v>
      </c>
      <c r="C331" s="3">
        <v>70.566666666666649</v>
      </c>
      <c r="D331" s="9">
        <v>19.583333333333332</v>
      </c>
      <c r="E331" s="9">
        <v>27.7</v>
      </c>
      <c r="F331" s="9">
        <v>54.447983333333276</v>
      </c>
      <c r="G331" s="9">
        <f t="shared" si="23"/>
        <v>2.7803225531914868</v>
      </c>
      <c r="H331" s="9">
        <f t="shared" si="24"/>
        <v>1.9656311672683493</v>
      </c>
      <c r="I331">
        <f t="shared" si="25"/>
        <v>17</v>
      </c>
    </row>
    <row r="332" spans="1:9" x14ac:dyDescent="0.25">
      <c r="A332" s="6">
        <v>41804.7499999992</v>
      </c>
      <c r="B332" s="3">
        <v>29.749999999999996</v>
      </c>
      <c r="C332" s="3">
        <v>18.589473684210521</v>
      </c>
      <c r="D332" s="9">
        <v>14.408333333333331</v>
      </c>
      <c r="E332" s="9">
        <v>22.55</v>
      </c>
      <c r="F332" s="9">
        <v>44.591769444444431</v>
      </c>
      <c r="G332" s="9">
        <f t="shared" si="23"/>
        <v>3.0948596491228066</v>
      </c>
      <c r="H332" s="9">
        <f t="shared" si="24"/>
        <v>1.9774620596205956</v>
      </c>
      <c r="I332">
        <f t="shared" si="25"/>
        <v>18</v>
      </c>
    </row>
    <row r="333" spans="1:9" x14ac:dyDescent="0.25">
      <c r="A333" s="6">
        <v>41804.791666665864</v>
      </c>
      <c r="B333" s="3">
        <v>28.948333333333331</v>
      </c>
      <c r="C333" s="3" t="e">
        <v>#DIV/0!</v>
      </c>
      <c r="D333" s="9">
        <v>9.4833333333333343</v>
      </c>
      <c r="E333" s="9">
        <v>17.649999999999995</v>
      </c>
      <c r="F333" s="9">
        <v>35.343427777777748</v>
      </c>
      <c r="G333" s="9">
        <f t="shared" si="23"/>
        <v>3.7268992384299908</v>
      </c>
      <c r="H333" s="9">
        <f t="shared" si="24"/>
        <v>2.002460497324519</v>
      </c>
      <c r="I333">
        <f t="shared" si="25"/>
        <v>19</v>
      </c>
    </row>
    <row r="334" spans="1:9" x14ac:dyDescent="0.25">
      <c r="A334" s="6">
        <v>41804.833333332528</v>
      </c>
      <c r="B334" s="3">
        <v>28.070000000000018</v>
      </c>
      <c r="C334" s="3" t="e">
        <v>#DIV/0!</v>
      </c>
      <c r="D334" s="9">
        <v>11.016666666666666</v>
      </c>
      <c r="E334" s="9">
        <v>19.166666666666661</v>
      </c>
      <c r="F334" s="9">
        <v>44.331252777777763</v>
      </c>
      <c r="G334" s="9">
        <f t="shared" si="23"/>
        <v>4.0240168935955616</v>
      </c>
      <c r="H334" s="9">
        <f t="shared" si="24"/>
        <v>2.3129349275362316</v>
      </c>
      <c r="I334">
        <f t="shared" si="25"/>
        <v>20</v>
      </c>
    </row>
    <row r="335" spans="1:9" x14ac:dyDescent="0.25">
      <c r="A335" s="6">
        <v>41804.874999999192</v>
      </c>
      <c r="B335" s="3">
        <v>27.304999999999986</v>
      </c>
      <c r="C335" s="3" t="e">
        <v>#DIV/0!</v>
      </c>
      <c r="D335" s="9">
        <v>7.95</v>
      </c>
      <c r="E335" s="9">
        <v>16.149999999999995</v>
      </c>
      <c r="F335" s="9">
        <v>26.008247222222217</v>
      </c>
      <c r="G335" s="9">
        <f t="shared" si="23"/>
        <v>3.2714776380153729</v>
      </c>
      <c r="H335" s="9">
        <f t="shared" si="24"/>
        <v>1.6104177846577228</v>
      </c>
      <c r="I335">
        <f t="shared" si="25"/>
        <v>21</v>
      </c>
    </row>
    <row r="336" spans="1:9" x14ac:dyDescent="0.25">
      <c r="A336" s="6">
        <v>41804.916666665857</v>
      </c>
      <c r="B336" s="3">
        <v>26.938333333333333</v>
      </c>
      <c r="C336" s="3" t="e">
        <v>#DIV/0!</v>
      </c>
      <c r="D336" s="9">
        <v>12.466666666666667</v>
      </c>
      <c r="E336" s="9">
        <v>20.649999999999995</v>
      </c>
      <c r="F336" s="9">
        <v>35.864461111111162</v>
      </c>
      <c r="G336" s="9">
        <f t="shared" si="23"/>
        <v>2.876828431372553</v>
      </c>
      <c r="H336" s="9">
        <f t="shared" si="24"/>
        <v>1.7367777777777806</v>
      </c>
      <c r="I336">
        <f t="shared" si="25"/>
        <v>22</v>
      </c>
    </row>
    <row r="337" spans="1:9" x14ac:dyDescent="0.25">
      <c r="A337" s="6">
        <v>41804.958333332521</v>
      </c>
      <c r="B337" s="3">
        <v>26.465000000000007</v>
      </c>
      <c r="C337" s="3" t="e">
        <v>#DIV/0!</v>
      </c>
      <c r="D337" s="9">
        <v>9.4416666666666647</v>
      </c>
      <c r="E337" s="9">
        <v>17.641666666666662</v>
      </c>
      <c r="F337" s="9">
        <v>0</v>
      </c>
      <c r="G337" s="9">
        <f t="shared" si="23"/>
        <v>0</v>
      </c>
      <c r="H337" s="9">
        <f t="shared" si="24"/>
        <v>0</v>
      </c>
      <c r="I337">
        <f t="shared" si="25"/>
        <v>23</v>
      </c>
    </row>
    <row r="338" spans="1:9" x14ac:dyDescent="0.25">
      <c r="A338" s="6">
        <v>41804.999999999185</v>
      </c>
      <c r="B338" s="3">
        <v>26.041666666666675</v>
      </c>
      <c r="C338" s="3" t="e">
        <v>#DIV/0!</v>
      </c>
      <c r="D338" s="9">
        <v>8.0833333333333304</v>
      </c>
      <c r="E338" s="9">
        <v>16.3</v>
      </c>
      <c r="F338" s="9">
        <v>35.603944444444409</v>
      </c>
      <c r="G338" s="9">
        <f t="shared" si="23"/>
        <v>4.4046116838487945</v>
      </c>
      <c r="H338" s="9">
        <f t="shared" si="24"/>
        <v>2.1842910702113132</v>
      </c>
      <c r="I338">
        <f t="shared" si="25"/>
        <v>0</v>
      </c>
    </row>
    <row r="339" spans="1:9" x14ac:dyDescent="0.25">
      <c r="A339" s="6">
        <v>41805.041666665849</v>
      </c>
      <c r="B339" s="3">
        <v>25.819999999999975</v>
      </c>
      <c r="C339" s="3" t="e">
        <v>#DIV/0!</v>
      </c>
      <c r="D339" s="9">
        <v>11.1</v>
      </c>
      <c r="E339" s="9">
        <v>19.283333333333335</v>
      </c>
      <c r="F339" s="9">
        <v>27.527927777777734</v>
      </c>
      <c r="G339" s="9">
        <f t="shared" si="23"/>
        <v>2.4799934934934895</v>
      </c>
      <c r="H339" s="9">
        <f t="shared" si="24"/>
        <v>1.4275502736963388</v>
      </c>
      <c r="I339">
        <f t="shared" si="25"/>
        <v>1</v>
      </c>
    </row>
    <row r="340" spans="1:9" x14ac:dyDescent="0.25">
      <c r="A340" s="6">
        <v>41805.083333332514</v>
      </c>
      <c r="B340" s="3">
        <v>25.741666666666671</v>
      </c>
      <c r="C340" s="3" t="e">
        <v>#DIV/0!</v>
      </c>
      <c r="D340" s="9">
        <v>6.4499999999999993</v>
      </c>
      <c r="E340" s="9">
        <v>14.674999999999997</v>
      </c>
      <c r="F340" s="9">
        <v>26.876636111111054</v>
      </c>
      <c r="G340" s="9">
        <f t="shared" si="23"/>
        <v>4.1669203273040401</v>
      </c>
      <c r="H340" s="9">
        <f t="shared" si="24"/>
        <v>1.831457315918982</v>
      </c>
      <c r="I340">
        <f t="shared" si="25"/>
        <v>2</v>
      </c>
    </row>
    <row r="341" spans="1:9" x14ac:dyDescent="0.25">
      <c r="A341" s="6">
        <v>41805.124999999178</v>
      </c>
      <c r="B341" s="3">
        <v>25.54999999999999</v>
      </c>
      <c r="C341" s="3" t="e">
        <v>#DIV/0!</v>
      </c>
      <c r="D341" s="9">
        <v>12.658333333333333</v>
      </c>
      <c r="E341" s="9">
        <v>20.841666666666665</v>
      </c>
      <c r="F341" s="9">
        <v>27.180572222222214</v>
      </c>
      <c r="G341" s="9">
        <f t="shared" si="23"/>
        <v>2.1472473118279565</v>
      </c>
      <c r="H341" s="9">
        <f t="shared" si="24"/>
        <v>1.304145808343329</v>
      </c>
      <c r="I341">
        <f t="shared" si="25"/>
        <v>3</v>
      </c>
    </row>
    <row r="342" spans="1:9" x14ac:dyDescent="0.25">
      <c r="A342" s="6">
        <v>41805.166666665842</v>
      </c>
      <c r="B342" s="3">
        <v>25.43000000000001</v>
      </c>
      <c r="C342" s="3">
        <v>1</v>
      </c>
      <c r="D342" s="9">
        <v>8.0583333333333318</v>
      </c>
      <c r="E342" s="9">
        <v>16.233333333333331</v>
      </c>
      <c r="F342" s="9">
        <v>0</v>
      </c>
      <c r="G342" s="9">
        <f t="shared" si="23"/>
        <v>0</v>
      </c>
      <c r="H342" s="9">
        <f t="shared" si="24"/>
        <v>0</v>
      </c>
      <c r="I342">
        <f t="shared" si="25"/>
        <v>4</v>
      </c>
    </row>
    <row r="343" spans="1:9" x14ac:dyDescent="0.25">
      <c r="A343" s="6">
        <v>41805.208333332506</v>
      </c>
      <c r="B343" s="3">
        <v>24.513333333333321</v>
      </c>
      <c r="C343" s="3">
        <v>7.3533333333333344</v>
      </c>
      <c r="D343" s="9">
        <v>11.174999999999999</v>
      </c>
      <c r="E343" s="9">
        <v>19.358333333333334</v>
      </c>
      <c r="F343" s="9">
        <v>36.428913888888843</v>
      </c>
      <c r="G343" s="9">
        <f t="shared" si="23"/>
        <v>3.2598580661198073</v>
      </c>
      <c r="H343" s="9">
        <f t="shared" si="24"/>
        <v>1.8818207777299445</v>
      </c>
      <c r="I343">
        <f t="shared" si="25"/>
        <v>5</v>
      </c>
    </row>
    <row r="344" spans="1:9" x14ac:dyDescent="0.25">
      <c r="A344" s="6">
        <v>41805.249999999171</v>
      </c>
      <c r="B344" s="3">
        <v>25.125000000000014</v>
      </c>
      <c r="C344" s="3">
        <v>35.640000000000008</v>
      </c>
      <c r="D344" s="9">
        <v>9.4666666666666668</v>
      </c>
      <c r="E344" s="9">
        <v>17.7</v>
      </c>
      <c r="F344" s="9">
        <v>0</v>
      </c>
      <c r="G344" s="9">
        <f t="shared" si="23"/>
        <v>0</v>
      </c>
      <c r="H344" s="9">
        <f t="shared" si="24"/>
        <v>0</v>
      </c>
      <c r="I344">
        <f t="shared" si="25"/>
        <v>6</v>
      </c>
    </row>
    <row r="345" spans="1:9" x14ac:dyDescent="0.25">
      <c r="A345" s="6">
        <v>41805.291666665835</v>
      </c>
      <c r="B345" s="3">
        <v>26.349999999999991</v>
      </c>
      <c r="C345" s="3">
        <v>113.74333333333334</v>
      </c>
      <c r="D345" s="9">
        <v>9.4916666666666654</v>
      </c>
      <c r="E345" s="9">
        <v>17.708333333333332</v>
      </c>
      <c r="F345" s="9">
        <v>35.821041666666709</v>
      </c>
      <c r="G345" s="9">
        <f t="shared" si="23"/>
        <v>3.7739464442493467</v>
      </c>
      <c r="H345" s="9">
        <f t="shared" si="24"/>
        <v>2.0228352941176495</v>
      </c>
      <c r="I345">
        <f t="shared" si="25"/>
        <v>7</v>
      </c>
    </row>
    <row r="346" spans="1:9" x14ac:dyDescent="0.25">
      <c r="A346" s="6">
        <v>41805.333333332499</v>
      </c>
      <c r="B346" s="3">
        <v>26.861666666666682</v>
      </c>
      <c r="C346" s="3">
        <v>131.42666666666665</v>
      </c>
      <c r="D346" s="9">
        <v>14.225</v>
      </c>
      <c r="E346" s="9">
        <v>22.375</v>
      </c>
      <c r="F346" s="9">
        <v>30.133094444444481</v>
      </c>
      <c r="G346" s="9">
        <f t="shared" si="23"/>
        <v>2.1183194688537421</v>
      </c>
      <c r="H346" s="9">
        <f t="shared" si="24"/>
        <v>1.3467304779639993</v>
      </c>
      <c r="I346">
        <f t="shared" si="25"/>
        <v>8</v>
      </c>
    </row>
    <row r="347" spans="1:9" x14ac:dyDescent="0.25">
      <c r="A347" s="6">
        <v>41805.374999999163</v>
      </c>
      <c r="B347" s="3">
        <v>26.99166666666666</v>
      </c>
      <c r="C347" s="3">
        <v>249.38333333333333</v>
      </c>
      <c r="D347" s="9">
        <v>15.733333333333333</v>
      </c>
      <c r="E347" s="9">
        <v>23.891666666666662</v>
      </c>
      <c r="F347" s="9">
        <v>46.545644444444456</v>
      </c>
      <c r="G347" s="9">
        <f t="shared" si="23"/>
        <v>2.9584096045197747</v>
      </c>
      <c r="H347" s="9">
        <f t="shared" si="24"/>
        <v>1.9481957911870722</v>
      </c>
      <c r="I347">
        <f t="shared" si="25"/>
        <v>9</v>
      </c>
    </row>
    <row r="348" spans="1:9" x14ac:dyDescent="0.25">
      <c r="A348" s="6">
        <v>41805.416666665828</v>
      </c>
      <c r="B348" s="3">
        <v>28.766666666666662</v>
      </c>
      <c r="C348" s="3">
        <v>695.61666666666667</v>
      </c>
      <c r="D348" s="9">
        <v>18.599999999999998</v>
      </c>
      <c r="E348" s="9">
        <v>26.708333333333329</v>
      </c>
      <c r="F348" s="9">
        <v>53.753272222222151</v>
      </c>
      <c r="G348" s="9">
        <f t="shared" si="23"/>
        <v>2.8899608721624817</v>
      </c>
      <c r="H348" s="9">
        <f t="shared" si="24"/>
        <v>2.0126030161206425</v>
      </c>
      <c r="I348">
        <f t="shared" si="25"/>
        <v>10</v>
      </c>
    </row>
    <row r="349" spans="1:9" x14ac:dyDescent="0.25">
      <c r="A349" s="6">
        <v>41805.458333332492</v>
      </c>
      <c r="B349" s="3">
        <v>28.845000000000006</v>
      </c>
      <c r="C349" s="3">
        <v>427.74</v>
      </c>
      <c r="D349" s="9">
        <v>16.191666666666666</v>
      </c>
      <c r="E349" s="9">
        <v>24.333333333333332</v>
      </c>
      <c r="F349" s="9">
        <v>46.111449999999991</v>
      </c>
      <c r="G349" s="9">
        <f t="shared" si="23"/>
        <v>2.847850746268656</v>
      </c>
      <c r="H349" s="9">
        <f t="shared" si="24"/>
        <v>1.8949910958904106</v>
      </c>
      <c r="I349">
        <f t="shared" si="25"/>
        <v>11</v>
      </c>
    </row>
    <row r="350" spans="1:9" x14ac:dyDescent="0.25">
      <c r="A350" s="6">
        <v>41805.499999999156</v>
      </c>
      <c r="B350" s="3">
        <v>29.826666666666661</v>
      </c>
      <c r="C350" s="3">
        <v>557.71333333333325</v>
      </c>
      <c r="D350" s="9">
        <v>14.25</v>
      </c>
      <c r="E350" s="9">
        <v>22.366666666666671</v>
      </c>
      <c r="F350" s="9">
        <v>46.198288888888847</v>
      </c>
      <c r="G350" s="9">
        <f t="shared" si="23"/>
        <v>3.2419851851851824</v>
      </c>
      <c r="H350" s="9">
        <f t="shared" si="24"/>
        <v>2.0654972677595604</v>
      </c>
      <c r="I350">
        <f t="shared" si="25"/>
        <v>12</v>
      </c>
    </row>
    <row r="351" spans="1:9" x14ac:dyDescent="0.25">
      <c r="A351" s="6">
        <v>41805.54166666582</v>
      </c>
      <c r="B351" s="3">
        <v>29.594999999999995</v>
      </c>
      <c r="C351" s="3">
        <v>297.99032258064523</v>
      </c>
      <c r="D351" s="9">
        <v>15.81666666666667</v>
      </c>
      <c r="E351" s="9">
        <v>23.958333333333339</v>
      </c>
      <c r="F351" s="9">
        <v>44.982544444444443</v>
      </c>
      <c r="G351" s="9">
        <f t="shared" si="23"/>
        <v>2.8439964875307333</v>
      </c>
      <c r="H351" s="9">
        <f t="shared" si="24"/>
        <v>1.8775322898550719</v>
      </c>
      <c r="I351">
        <f t="shared" si="25"/>
        <v>13</v>
      </c>
    </row>
    <row r="352" spans="1:9" x14ac:dyDescent="0.25">
      <c r="A352" s="6">
        <v>41805.583333332484</v>
      </c>
      <c r="B352" s="3">
        <v>29.508333333333326</v>
      </c>
      <c r="C352" s="3">
        <v>226.35999999999999</v>
      </c>
      <c r="D352" s="9">
        <v>13.100000000000003</v>
      </c>
      <c r="E352" s="9">
        <v>21.291666666666661</v>
      </c>
      <c r="F352" s="9">
        <v>45.677255555555568</v>
      </c>
      <c r="G352" s="9">
        <f t="shared" si="23"/>
        <v>3.486813401187447</v>
      </c>
      <c r="H352" s="9">
        <f t="shared" si="24"/>
        <v>2.1453114155251152</v>
      </c>
      <c r="I352">
        <f t="shared" si="25"/>
        <v>14</v>
      </c>
    </row>
    <row r="353" spans="1:9" x14ac:dyDescent="0.25">
      <c r="A353" s="6">
        <v>41805.624999999149</v>
      </c>
      <c r="B353" s="3">
        <v>29.434999999999999</v>
      </c>
      <c r="C353" s="3">
        <v>183.26999999999998</v>
      </c>
      <c r="D353" s="9">
        <v>14.258333333333331</v>
      </c>
      <c r="E353" s="9">
        <v>22.433333333333326</v>
      </c>
      <c r="F353" s="9">
        <v>35.473686111111149</v>
      </c>
      <c r="G353" s="9">
        <f t="shared" ref="G353:G384" si="26">F353/D353</f>
        <v>2.4879265536723194</v>
      </c>
      <c r="H353" s="9">
        <f t="shared" ref="H353:H384" si="27">F353/E353</f>
        <v>1.5812935859336328</v>
      </c>
      <c r="I353">
        <f t="shared" si="25"/>
        <v>15</v>
      </c>
    </row>
    <row r="354" spans="1:9" x14ac:dyDescent="0.25">
      <c r="A354" s="6">
        <v>41805.666666665813</v>
      </c>
      <c r="B354" s="3">
        <v>28.416666666666671</v>
      </c>
      <c r="C354" s="3">
        <v>99.50333333333333</v>
      </c>
      <c r="D354" s="9">
        <v>9.7083333333333321</v>
      </c>
      <c r="E354" s="9">
        <v>17.900000000000002</v>
      </c>
      <c r="F354" s="9">
        <v>35.343427777777798</v>
      </c>
      <c r="G354" s="9">
        <f t="shared" si="26"/>
        <v>3.6405247496423487</v>
      </c>
      <c r="H354" s="9">
        <f t="shared" si="27"/>
        <v>1.9744931719428935</v>
      </c>
      <c r="I354">
        <f t="shared" si="25"/>
        <v>16</v>
      </c>
    </row>
    <row r="355" spans="1:9" x14ac:dyDescent="0.25">
      <c r="A355" s="6">
        <v>41805.708333332477</v>
      </c>
      <c r="B355" s="3">
        <v>27.323333333333334</v>
      </c>
      <c r="C355" s="3">
        <v>40.556666666666665</v>
      </c>
      <c r="D355" s="9">
        <v>14.299999999999999</v>
      </c>
      <c r="E355" s="9">
        <v>22.441666666666663</v>
      </c>
      <c r="F355" s="9">
        <v>40.59718055555556</v>
      </c>
      <c r="G355" s="9">
        <f t="shared" si="26"/>
        <v>2.8389636752136758</v>
      </c>
      <c r="H355" s="9">
        <f t="shared" si="27"/>
        <v>1.8090091595494497</v>
      </c>
      <c r="I355">
        <f t="shared" si="25"/>
        <v>17</v>
      </c>
    </row>
    <row r="356" spans="1:9" x14ac:dyDescent="0.25">
      <c r="A356" s="6">
        <v>41805.749999999141</v>
      </c>
      <c r="B356" s="3">
        <v>26.346666666666668</v>
      </c>
      <c r="C356" s="3">
        <v>10.553333333333333</v>
      </c>
      <c r="D356" s="9">
        <v>9.5</v>
      </c>
      <c r="E356" s="9">
        <v>17.675000000000001</v>
      </c>
      <c r="F356" s="9">
        <v>35.777622222222313</v>
      </c>
      <c r="G356" s="9">
        <f t="shared" si="26"/>
        <v>3.766065497076033</v>
      </c>
      <c r="H356" s="9">
        <f t="shared" si="27"/>
        <v>2.0241936193619412</v>
      </c>
      <c r="I356">
        <f t="shared" si="25"/>
        <v>18</v>
      </c>
    </row>
    <row r="357" spans="1:9" x14ac:dyDescent="0.25">
      <c r="A357" s="6">
        <v>41805.791666665806</v>
      </c>
      <c r="B357" s="3">
        <v>25.541666666666675</v>
      </c>
      <c r="C357" s="3" t="e">
        <v>#DIV/0!</v>
      </c>
      <c r="D357" s="9">
        <v>11.125</v>
      </c>
      <c r="E357" s="9">
        <v>19.283333333333328</v>
      </c>
      <c r="F357" s="9">
        <v>36.124977777777779</v>
      </c>
      <c r="G357" s="9">
        <f t="shared" si="26"/>
        <v>3.2471890137328341</v>
      </c>
      <c r="H357" s="9">
        <f t="shared" si="27"/>
        <v>1.8733782771535588</v>
      </c>
      <c r="I357">
        <f t="shared" si="25"/>
        <v>19</v>
      </c>
    </row>
    <row r="358" spans="1:9" x14ac:dyDescent="0.25">
      <c r="A358" s="6">
        <v>41805.83333333247</v>
      </c>
      <c r="B358" s="3">
        <v>25.06666666666667</v>
      </c>
      <c r="C358" s="3" t="e">
        <v>#DIV/0!</v>
      </c>
      <c r="D358" s="9">
        <v>11.216666666666663</v>
      </c>
      <c r="E358" s="9">
        <v>19.391666666666666</v>
      </c>
      <c r="F358" s="9">
        <v>0</v>
      </c>
      <c r="G358" s="9">
        <f t="shared" si="26"/>
        <v>0</v>
      </c>
      <c r="H358" s="9">
        <f t="shared" si="27"/>
        <v>0</v>
      </c>
      <c r="I358">
        <f t="shared" si="25"/>
        <v>20</v>
      </c>
    </row>
    <row r="359" spans="1:9" x14ac:dyDescent="0.25">
      <c r="A359" s="6">
        <v>41805.874999999134</v>
      </c>
      <c r="B359" s="3">
        <v>24.376666666666651</v>
      </c>
      <c r="C359" s="3" t="e">
        <v>#DIV/0!</v>
      </c>
      <c r="D359" s="9">
        <v>12.775</v>
      </c>
      <c r="E359" s="9">
        <v>20.958333333333332</v>
      </c>
      <c r="F359" s="9">
        <v>36.168397222222183</v>
      </c>
      <c r="G359" s="9">
        <f t="shared" si="26"/>
        <v>2.8311856925418537</v>
      </c>
      <c r="H359" s="9">
        <f t="shared" si="27"/>
        <v>1.7257286944996668</v>
      </c>
      <c r="I359">
        <f t="shared" si="25"/>
        <v>21</v>
      </c>
    </row>
    <row r="360" spans="1:9" x14ac:dyDescent="0.25">
      <c r="A360" s="6">
        <v>41805.916666665798</v>
      </c>
      <c r="B360" s="3">
        <v>23.88000000000001</v>
      </c>
      <c r="C360" s="3" t="e">
        <v>#DIV/0!</v>
      </c>
      <c r="D360" s="9">
        <v>11.041666666666666</v>
      </c>
      <c r="E360" s="9">
        <v>19.241666666666667</v>
      </c>
      <c r="F360" s="9">
        <v>0</v>
      </c>
      <c r="G360" s="9">
        <f t="shared" si="26"/>
        <v>0</v>
      </c>
      <c r="H360" s="9">
        <f t="shared" si="27"/>
        <v>0</v>
      </c>
      <c r="I360">
        <f t="shared" si="25"/>
        <v>22</v>
      </c>
    </row>
    <row r="361" spans="1:9" x14ac:dyDescent="0.25">
      <c r="A361" s="6">
        <v>41805.958333332463</v>
      </c>
      <c r="B361" s="3">
        <v>23.91166666666668</v>
      </c>
      <c r="C361" s="3" t="e">
        <v>#DIV/0!</v>
      </c>
      <c r="D361" s="9">
        <v>9.5583333333333318</v>
      </c>
      <c r="E361" s="9">
        <v>17.733333333333331</v>
      </c>
      <c r="F361" s="9">
        <v>35.821041666666616</v>
      </c>
      <c r="G361" s="9">
        <f t="shared" si="26"/>
        <v>3.7476242371403616</v>
      </c>
      <c r="H361" s="9">
        <f t="shared" si="27"/>
        <v>2.0199835526315764</v>
      </c>
      <c r="I361">
        <f t="shared" si="25"/>
        <v>23</v>
      </c>
    </row>
    <row r="362" spans="1:9" x14ac:dyDescent="0.25">
      <c r="A362" s="6">
        <v>41805.999999999127</v>
      </c>
      <c r="B362" s="3">
        <v>23.900000000000016</v>
      </c>
      <c r="C362" s="3" t="e">
        <v>#DIV/0!</v>
      </c>
      <c r="D362" s="9">
        <v>11.125</v>
      </c>
      <c r="E362" s="9">
        <v>19.225000000000001</v>
      </c>
      <c r="F362" s="9">
        <v>26.963475000000003</v>
      </c>
      <c r="G362" s="9">
        <f t="shared" si="26"/>
        <v>2.423683146067416</v>
      </c>
      <c r="H362" s="9">
        <f t="shared" si="27"/>
        <v>1.402521456436931</v>
      </c>
      <c r="I362">
        <f t="shared" si="25"/>
        <v>0</v>
      </c>
    </row>
    <row r="363" spans="1:9" x14ac:dyDescent="0.25">
      <c r="A363" s="6">
        <v>41806.041666665791</v>
      </c>
      <c r="B363" s="3">
        <v>23.886666666666674</v>
      </c>
      <c r="C363" s="3" t="e">
        <v>#DIV/0!</v>
      </c>
      <c r="D363" s="9">
        <v>8.1</v>
      </c>
      <c r="E363" s="9">
        <v>16.266666666666666</v>
      </c>
      <c r="F363" s="9">
        <v>27.701605555555489</v>
      </c>
      <c r="G363" s="9">
        <f t="shared" si="26"/>
        <v>3.4199513031549986</v>
      </c>
      <c r="H363" s="9">
        <f t="shared" si="27"/>
        <v>1.7029675546448046</v>
      </c>
      <c r="I363">
        <f t="shared" si="25"/>
        <v>1</v>
      </c>
    </row>
    <row r="364" spans="1:9" x14ac:dyDescent="0.25">
      <c r="A364" s="6">
        <v>41806.083333332455</v>
      </c>
      <c r="B364" s="3">
        <v>23.786666666666658</v>
      </c>
      <c r="C364" s="3" t="e">
        <v>#DIV/0!</v>
      </c>
      <c r="D364" s="9">
        <v>12.591666666666663</v>
      </c>
      <c r="E364" s="9">
        <v>20.724999999999998</v>
      </c>
      <c r="F364" s="9">
        <v>27.527927777777823</v>
      </c>
      <c r="G364" s="9">
        <f t="shared" si="26"/>
        <v>2.1862020736818923</v>
      </c>
      <c r="H364" s="9">
        <f t="shared" si="27"/>
        <v>1.3282474199169034</v>
      </c>
      <c r="I364">
        <f t="shared" si="25"/>
        <v>2</v>
      </c>
    </row>
    <row r="365" spans="1:9" x14ac:dyDescent="0.25">
      <c r="A365" s="6">
        <v>41806.12499999912</v>
      </c>
      <c r="B365" s="3">
        <v>23.693333333333349</v>
      </c>
      <c r="C365" s="3" t="e">
        <v>#DIV/0!</v>
      </c>
      <c r="D365" s="9">
        <v>6.3249999999999984</v>
      </c>
      <c r="E365" s="9">
        <v>14.491666666666667</v>
      </c>
      <c r="F365" s="9">
        <v>26.789797222222198</v>
      </c>
      <c r="G365" s="9">
        <f t="shared" si="26"/>
        <v>4.2355410628019294</v>
      </c>
      <c r="H365" s="9">
        <f t="shared" si="27"/>
        <v>1.8486346559325266</v>
      </c>
      <c r="I365">
        <f t="shared" si="25"/>
        <v>3</v>
      </c>
    </row>
    <row r="366" spans="1:9" x14ac:dyDescent="0.25">
      <c r="A366" s="6">
        <v>41806.166666665784</v>
      </c>
      <c r="B366" s="3">
        <v>23.753333333333323</v>
      </c>
      <c r="C366" s="3">
        <v>1.5</v>
      </c>
      <c r="D366" s="9">
        <v>12.600000000000001</v>
      </c>
      <c r="E366" s="9">
        <v>20.741666666666667</v>
      </c>
      <c r="F366" s="9">
        <v>36.255236111111131</v>
      </c>
      <c r="G366" s="9">
        <f t="shared" si="26"/>
        <v>2.877399691358026</v>
      </c>
      <c r="H366" s="9">
        <f t="shared" si="27"/>
        <v>1.7479422793625294</v>
      </c>
      <c r="I366">
        <f t="shared" si="25"/>
        <v>4</v>
      </c>
    </row>
    <row r="367" spans="1:9" x14ac:dyDescent="0.25">
      <c r="A367" s="6">
        <v>41806.208333332448</v>
      </c>
      <c r="B367" s="3">
        <v>23.896666666666679</v>
      </c>
      <c r="C367" s="3">
        <v>9.1900000000000013</v>
      </c>
      <c r="D367" s="9">
        <v>8.0749999999999993</v>
      </c>
      <c r="E367" s="9">
        <v>16.25</v>
      </c>
      <c r="F367" s="9">
        <v>0</v>
      </c>
      <c r="G367" s="9">
        <f t="shared" si="26"/>
        <v>0</v>
      </c>
      <c r="H367" s="9">
        <f t="shared" si="27"/>
        <v>0</v>
      </c>
      <c r="I367">
        <f t="shared" si="25"/>
        <v>5</v>
      </c>
    </row>
    <row r="368" spans="1:9" x14ac:dyDescent="0.25">
      <c r="A368" s="6">
        <v>41806.249999999112</v>
      </c>
      <c r="B368" s="3">
        <v>24.06</v>
      </c>
      <c r="C368" s="3">
        <v>12.246666666666666</v>
      </c>
      <c r="D368" s="9">
        <v>11.058333333333332</v>
      </c>
      <c r="E368" s="9">
        <v>19.233333333333331</v>
      </c>
      <c r="F368" s="9">
        <v>36.124977777777779</v>
      </c>
      <c r="G368" s="9">
        <f t="shared" si="26"/>
        <v>3.2667651343883453</v>
      </c>
      <c r="H368" s="9">
        <f t="shared" si="27"/>
        <v>1.878248411322935</v>
      </c>
      <c r="I368">
        <f t="shared" si="25"/>
        <v>6</v>
      </c>
    </row>
    <row r="369" spans="1:9" x14ac:dyDescent="0.25">
      <c r="A369" s="6">
        <v>41806.291666665777</v>
      </c>
      <c r="B369" s="3">
        <v>24.421666666666656</v>
      </c>
      <c r="C369" s="3">
        <v>37.533333333333331</v>
      </c>
      <c r="D369" s="9">
        <v>10.975</v>
      </c>
      <c r="E369" s="9">
        <v>19.099999999999998</v>
      </c>
      <c r="F369" s="9">
        <v>0</v>
      </c>
      <c r="G369" s="9">
        <f t="shared" si="26"/>
        <v>0</v>
      </c>
      <c r="H369" s="9">
        <f t="shared" si="27"/>
        <v>0</v>
      </c>
      <c r="I369">
        <f t="shared" si="25"/>
        <v>7</v>
      </c>
    </row>
    <row r="370" spans="1:9" x14ac:dyDescent="0.25">
      <c r="A370" s="6">
        <v>41806.333333332441</v>
      </c>
      <c r="B370" s="3">
        <v>24.844999999999995</v>
      </c>
      <c r="C370" s="3">
        <v>66.579999999999984</v>
      </c>
      <c r="D370" s="9">
        <v>12.491666666666669</v>
      </c>
      <c r="E370" s="9">
        <v>20.633333333333333</v>
      </c>
      <c r="F370" s="9">
        <v>44.982544444444443</v>
      </c>
      <c r="G370" s="9">
        <f t="shared" si="26"/>
        <v>3.6010042250389143</v>
      </c>
      <c r="H370" s="9">
        <f t="shared" si="27"/>
        <v>2.1800910070005384</v>
      </c>
      <c r="I370">
        <f t="shared" si="25"/>
        <v>8</v>
      </c>
    </row>
    <row r="371" spans="1:9" x14ac:dyDescent="0.25">
      <c r="A371" s="6">
        <v>41806.374999999105</v>
      </c>
      <c r="B371" s="3">
        <v>24.368333333333339</v>
      </c>
      <c r="C371" s="3">
        <v>77.78</v>
      </c>
      <c r="D371" s="9">
        <v>14.533333333333333</v>
      </c>
      <c r="E371" s="9">
        <v>22.675000000000001</v>
      </c>
      <c r="F371" s="9">
        <v>36.776269444444459</v>
      </c>
      <c r="G371" s="9">
        <f t="shared" si="26"/>
        <v>2.5304772553516828</v>
      </c>
      <c r="H371" s="9">
        <f t="shared" si="27"/>
        <v>1.6218861938012992</v>
      </c>
      <c r="I371">
        <f t="shared" si="25"/>
        <v>9</v>
      </c>
    </row>
    <row r="372" spans="1:9" x14ac:dyDescent="0.25">
      <c r="A372" s="6">
        <v>41806.416666665769</v>
      </c>
      <c r="B372" s="3">
        <v>24.189999999999994</v>
      </c>
      <c r="C372" s="3">
        <v>86.72</v>
      </c>
      <c r="D372" s="9">
        <v>17.083333333333332</v>
      </c>
      <c r="E372" s="9">
        <v>25.166666666666661</v>
      </c>
      <c r="F372" s="9">
        <v>45.156222222222198</v>
      </c>
      <c r="G372" s="9">
        <f t="shared" si="26"/>
        <v>2.6432910569105679</v>
      </c>
      <c r="H372" s="9">
        <f t="shared" si="27"/>
        <v>1.7942869757174387</v>
      </c>
      <c r="I372">
        <f t="shared" si="25"/>
        <v>10</v>
      </c>
    </row>
    <row r="373" spans="1:9" x14ac:dyDescent="0.25">
      <c r="A373" s="6">
        <v>41806.458333332434</v>
      </c>
      <c r="B373" s="3">
        <v>24.066666666666663</v>
      </c>
      <c r="C373" s="3">
        <v>121.87333333333335</v>
      </c>
      <c r="D373" s="9">
        <v>11.383333333333335</v>
      </c>
      <c r="E373" s="9">
        <v>19.566666666666666</v>
      </c>
      <c r="F373" s="9">
        <v>45.069383333333249</v>
      </c>
      <c r="G373" s="9">
        <f t="shared" si="26"/>
        <v>3.9592430453879861</v>
      </c>
      <c r="H373" s="9">
        <f t="shared" si="27"/>
        <v>2.3033756388415632</v>
      </c>
      <c r="I373">
        <f t="shared" si="25"/>
        <v>11</v>
      </c>
    </row>
    <row r="374" spans="1:9" x14ac:dyDescent="0.25">
      <c r="A374" s="6">
        <v>41806.499999999098</v>
      </c>
      <c r="B374" s="3">
        <v>23.699999999999992</v>
      </c>
      <c r="C374" s="3">
        <v>111.42000000000002</v>
      </c>
      <c r="D374" s="9">
        <v>15.583333333333334</v>
      </c>
      <c r="E374" s="9">
        <v>23.683333333333334</v>
      </c>
      <c r="F374" s="9">
        <v>36.38549444444449</v>
      </c>
      <c r="G374" s="9">
        <f t="shared" si="26"/>
        <v>2.3348980392156893</v>
      </c>
      <c r="H374" s="9">
        <f t="shared" si="27"/>
        <v>1.5363333333333353</v>
      </c>
      <c r="I374">
        <f t="shared" si="25"/>
        <v>12</v>
      </c>
    </row>
    <row r="375" spans="1:9" x14ac:dyDescent="0.25">
      <c r="A375" s="6">
        <v>41806.541666665762</v>
      </c>
      <c r="B375" s="3">
        <v>23.320000000000014</v>
      </c>
      <c r="C375" s="3">
        <v>69.893333333333331</v>
      </c>
      <c r="D375" s="9">
        <v>14.508333333333335</v>
      </c>
      <c r="E375" s="9">
        <v>22.616666666666664</v>
      </c>
      <c r="F375" s="9">
        <v>33.172455555555509</v>
      </c>
      <c r="G375" s="9">
        <f t="shared" si="26"/>
        <v>2.2864415087114649</v>
      </c>
      <c r="H375" s="9">
        <f t="shared" si="27"/>
        <v>1.466726111520509</v>
      </c>
      <c r="I375">
        <f t="shared" si="25"/>
        <v>13</v>
      </c>
    </row>
    <row r="376" spans="1:9" x14ac:dyDescent="0.25">
      <c r="A376" s="6">
        <v>41806.583333332426</v>
      </c>
      <c r="B376" s="3">
        <v>23.076666666666679</v>
      </c>
      <c r="C376" s="3">
        <v>99.996666666666684</v>
      </c>
      <c r="D376" s="9">
        <v>14.275</v>
      </c>
      <c r="E376" s="9">
        <v>22.408333333333331</v>
      </c>
      <c r="F376" s="9">
        <v>37.731497222222153</v>
      </c>
      <c r="G376" s="9">
        <f t="shared" si="26"/>
        <v>2.6431871959525148</v>
      </c>
      <c r="H376" s="9">
        <f t="shared" si="27"/>
        <v>1.6838154208503751</v>
      </c>
      <c r="I376">
        <f t="shared" si="25"/>
        <v>14</v>
      </c>
    </row>
    <row r="377" spans="1:9" x14ac:dyDescent="0.25">
      <c r="A377" s="6">
        <v>41806.624999999091</v>
      </c>
      <c r="B377" s="3">
        <v>23.068333333333332</v>
      </c>
      <c r="C377" s="3">
        <v>68.399999999999991</v>
      </c>
      <c r="D377" s="9">
        <v>19.458333333333332</v>
      </c>
      <c r="E377" s="9">
        <v>27.599999999999998</v>
      </c>
      <c r="F377" s="9">
        <v>54.230886111111118</v>
      </c>
      <c r="G377" s="9">
        <f t="shared" si="26"/>
        <v>2.7870262669521777</v>
      </c>
      <c r="H377" s="9">
        <f t="shared" si="27"/>
        <v>1.9648871779388088</v>
      </c>
      <c r="I377">
        <f t="shared" si="25"/>
        <v>15</v>
      </c>
    </row>
    <row r="378" spans="1:9" x14ac:dyDescent="0.25">
      <c r="A378" s="6">
        <v>41806.666666665755</v>
      </c>
      <c r="B378" s="3">
        <v>23.550000000000008</v>
      </c>
      <c r="C378" s="3">
        <v>48.363333333333337</v>
      </c>
      <c r="D378" s="9">
        <v>19.516666666666666</v>
      </c>
      <c r="E378" s="9">
        <v>27.641666666666666</v>
      </c>
      <c r="F378" s="9">
        <v>55.055855555555553</v>
      </c>
      <c r="G378" s="9">
        <f t="shared" si="26"/>
        <v>2.8209661258183889</v>
      </c>
      <c r="H378" s="9">
        <f t="shared" si="27"/>
        <v>1.9917704753291126</v>
      </c>
      <c r="I378">
        <f t="shared" si="25"/>
        <v>16</v>
      </c>
    </row>
    <row r="379" spans="1:9" x14ac:dyDescent="0.25">
      <c r="A379" s="6">
        <v>41806.708333332419</v>
      </c>
      <c r="B379" s="3">
        <v>23.568333333333353</v>
      </c>
      <c r="C379" s="3">
        <v>16.703333333333337</v>
      </c>
      <c r="D379" s="9">
        <v>17.916666666666668</v>
      </c>
      <c r="E379" s="9">
        <v>26.074999999999999</v>
      </c>
      <c r="F379" s="9">
        <v>54.274305555555529</v>
      </c>
      <c r="G379" s="9">
        <f t="shared" si="26"/>
        <v>3.0292635658914713</v>
      </c>
      <c r="H379" s="9">
        <f t="shared" si="27"/>
        <v>2.0814690529455619</v>
      </c>
      <c r="I379">
        <f t="shared" si="25"/>
        <v>17</v>
      </c>
    </row>
    <row r="380" spans="1:9" x14ac:dyDescent="0.25">
      <c r="A380" s="6">
        <v>41806.749999999083</v>
      </c>
      <c r="B380" s="3">
        <v>23.188333333333333</v>
      </c>
      <c r="C380" s="3">
        <v>3.5458333333333329</v>
      </c>
      <c r="D380" s="9">
        <v>17.250000000000004</v>
      </c>
      <c r="E380" s="9">
        <v>25.375</v>
      </c>
      <c r="F380" s="9">
        <v>45.416738888888865</v>
      </c>
      <c r="G380" s="9">
        <f t="shared" si="26"/>
        <v>2.6328544283413828</v>
      </c>
      <c r="H380" s="9">
        <f t="shared" si="27"/>
        <v>1.7898222222222213</v>
      </c>
      <c r="I380">
        <f t="shared" si="25"/>
        <v>18</v>
      </c>
    </row>
    <row r="381" spans="1:9" x14ac:dyDescent="0.25">
      <c r="A381" s="6">
        <v>41806.791666665747</v>
      </c>
      <c r="B381" s="3">
        <v>22.620000000000005</v>
      </c>
      <c r="C381" s="3" t="e">
        <v>#DIV/0!</v>
      </c>
      <c r="D381" s="9">
        <v>14.200000000000001</v>
      </c>
      <c r="E381" s="9">
        <v>22.324999999999999</v>
      </c>
      <c r="F381" s="9">
        <v>45.286480555555507</v>
      </c>
      <c r="G381" s="9">
        <f t="shared" si="26"/>
        <v>3.1891887715179932</v>
      </c>
      <c r="H381" s="9">
        <f t="shared" si="27"/>
        <v>2.0285097673261148</v>
      </c>
      <c r="I381">
        <f t="shared" si="25"/>
        <v>19</v>
      </c>
    </row>
    <row r="382" spans="1:9" x14ac:dyDescent="0.25">
      <c r="A382" s="6">
        <v>41806.833333332412</v>
      </c>
      <c r="B382" s="3">
        <v>22.45666666666666</v>
      </c>
      <c r="C382" s="3" t="e">
        <v>#DIV/0!</v>
      </c>
      <c r="D382" s="9">
        <v>18.875000000000004</v>
      </c>
      <c r="E382" s="9">
        <v>26.924999999999997</v>
      </c>
      <c r="F382" s="9">
        <v>53.449336111111094</v>
      </c>
      <c r="G382" s="9">
        <f t="shared" si="26"/>
        <v>2.8317529065489317</v>
      </c>
      <c r="H382" s="9">
        <f t="shared" si="27"/>
        <v>1.9851192613226036</v>
      </c>
      <c r="I382">
        <f t="shared" si="25"/>
        <v>20</v>
      </c>
    </row>
    <row r="383" spans="1:9" x14ac:dyDescent="0.25">
      <c r="A383" s="6">
        <v>41806.874999999076</v>
      </c>
      <c r="B383" s="3">
        <v>22.605000000000018</v>
      </c>
      <c r="C383" s="3" t="e">
        <v>#DIV/0!</v>
      </c>
      <c r="D383" s="9">
        <v>16.133333333333333</v>
      </c>
      <c r="E383" s="9">
        <v>24.258333333333336</v>
      </c>
      <c r="F383" s="9">
        <v>46.371966666666644</v>
      </c>
      <c r="G383" s="9">
        <f t="shared" si="26"/>
        <v>2.8742954545454533</v>
      </c>
      <c r="H383" s="9">
        <f t="shared" si="27"/>
        <v>1.9115891446238393</v>
      </c>
      <c r="I383">
        <f t="shared" si="25"/>
        <v>21</v>
      </c>
    </row>
    <row r="384" spans="1:9" x14ac:dyDescent="0.25">
      <c r="A384" s="6">
        <v>41806.91666666574</v>
      </c>
      <c r="B384" s="3">
        <v>22.70833333333335</v>
      </c>
      <c r="C384" s="3">
        <v>0.15000000000000005</v>
      </c>
      <c r="D384" s="9">
        <v>17.900000000000002</v>
      </c>
      <c r="E384" s="9">
        <v>26.025000000000002</v>
      </c>
      <c r="F384" s="9">
        <v>54.013788888888911</v>
      </c>
      <c r="G384" s="9">
        <f t="shared" si="26"/>
        <v>3.0175301055245196</v>
      </c>
      <c r="H384" s="9">
        <f t="shared" si="27"/>
        <v>2.0754577863165764</v>
      </c>
      <c r="I384">
        <f t="shared" si="25"/>
        <v>22</v>
      </c>
    </row>
    <row r="385" spans="1:9" x14ac:dyDescent="0.25">
      <c r="A385" s="6">
        <v>41806.958333332404</v>
      </c>
      <c r="B385" s="3">
        <v>22.853333333333349</v>
      </c>
      <c r="C385" s="3">
        <v>0.13333333333333333</v>
      </c>
      <c r="D385" s="9">
        <v>17.361538461538466</v>
      </c>
      <c r="E385" s="9">
        <v>25.333333333333332</v>
      </c>
      <c r="F385" s="9">
        <v>46.371966666666601</v>
      </c>
      <c r="G385" s="9">
        <f t="shared" ref="G385:G427" si="28">F385/D385</f>
        <v>2.6709595333037912</v>
      </c>
      <c r="H385" s="9">
        <f t="shared" ref="H385:H427" si="29">F385/E385</f>
        <v>1.8304723684210502</v>
      </c>
      <c r="I385">
        <f t="shared" si="25"/>
        <v>23</v>
      </c>
    </row>
    <row r="386" spans="1:9" x14ac:dyDescent="0.25">
      <c r="A386" s="6">
        <v>41806.999999999069</v>
      </c>
      <c r="B386" s="3">
        <v>23.053333333333327</v>
      </c>
      <c r="C386" s="3">
        <v>0.22000000000000003</v>
      </c>
      <c r="D386" s="9">
        <v>13.899999999999999</v>
      </c>
      <c r="E386" s="9">
        <v>22.441666666666666</v>
      </c>
      <c r="F386" s="9">
        <v>44.461511111111122</v>
      </c>
      <c r="G386" s="9">
        <f t="shared" si="28"/>
        <v>3.1986698641087141</v>
      </c>
      <c r="H386" s="9">
        <f t="shared" si="29"/>
        <v>1.9812036143087022</v>
      </c>
      <c r="I386">
        <f t="shared" si="25"/>
        <v>0</v>
      </c>
    </row>
    <row r="387" spans="1:9" x14ac:dyDescent="0.25">
      <c r="A387" s="6">
        <v>41807.041666665733</v>
      </c>
      <c r="B387" s="3">
        <v>23.223333333333336</v>
      </c>
      <c r="C387" s="3">
        <v>0.37333333333333335</v>
      </c>
      <c r="D387" s="9">
        <v>19.616666666666664</v>
      </c>
      <c r="E387" s="9">
        <v>27.650000000000002</v>
      </c>
      <c r="F387" s="9">
        <v>54.665080555555534</v>
      </c>
      <c r="G387" s="9">
        <f t="shared" si="28"/>
        <v>2.7866651090342671</v>
      </c>
      <c r="H387" s="9">
        <f t="shared" si="29"/>
        <v>1.9770372714486628</v>
      </c>
      <c r="I387">
        <f t="shared" ref="I387:I450" si="30">HOUR(A387)</f>
        <v>1</v>
      </c>
    </row>
    <row r="388" spans="1:9" x14ac:dyDescent="0.25">
      <c r="A388" s="6">
        <v>41807.083333332397</v>
      </c>
      <c r="B388" s="3">
        <v>23.304999999999982</v>
      </c>
      <c r="C388" s="3">
        <v>0.59</v>
      </c>
      <c r="D388" s="9">
        <v>15.69166666666667</v>
      </c>
      <c r="E388" s="9">
        <v>23.858333333333334</v>
      </c>
      <c r="F388" s="9">
        <v>45.677255555555568</v>
      </c>
      <c r="G388" s="9">
        <f t="shared" si="28"/>
        <v>2.9109244114002482</v>
      </c>
      <c r="H388" s="9">
        <f t="shared" si="29"/>
        <v>1.9145199674001634</v>
      </c>
      <c r="I388">
        <f t="shared" si="30"/>
        <v>2</v>
      </c>
    </row>
    <row r="389" spans="1:9" x14ac:dyDescent="0.25">
      <c r="A389" s="6">
        <v>41807.124999999061</v>
      </c>
      <c r="B389" s="3">
        <v>23.484999999999975</v>
      </c>
      <c r="C389" s="3">
        <v>0.86129032258064531</v>
      </c>
      <c r="D389" s="9">
        <v>14.408333333333331</v>
      </c>
      <c r="E389" s="9">
        <v>22.541666666666661</v>
      </c>
      <c r="F389" s="9">
        <v>36.515752777777749</v>
      </c>
      <c r="G389" s="9">
        <f t="shared" si="28"/>
        <v>2.5343495276653156</v>
      </c>
      <c r="H389" s="9">
        <f t="shared" si="29"/>
        <v>1.6199224892174977</v>
      </c>
      <c r="I389">
        <f t="shared" si="30"/>
        <v>3</v>
      </c>
    </row>
    <row r="390" spans="1:9" x14ac:dyDescent="0.25">
      <c r="A390" s="6">
        <v>41807.166666665726</v>
      </c>
      <c r="B390" s="3">
        <v>23.599999999999984</v>
      </c>
      <c r="C390" s="3">
        <v>1.0900000000000001</v>
      </c>
      <c r="D390" s="9">
        <v>16.366666666666667</v>
      </c>
      <c r="E390" s="9">
        <v>24.491666666666671</v>
      </c>
      <c r="F390" s="9">
        <v>54.057208333333321</v>
      </c>
      <c r="G390" s="9">
        <f t="shared" si="28"/>
        <v>3.3028844195519338</v>
      </c>
      <c r="H390" s="9">
        <f t="shared" si="29"/>
        <v>2.2071674038788696</v>
      </c>
      <c r="I390">
        <f t="shared" si="30"/>
        <v>4</v>
      </c>
    </row>
    <row r="391" spans="1:9" x14ac:dyDescent="0.25">
      <c r="A391" s="6">
        <v>41807.20833333239</v>
      </c>
      <c r="B391" s="3">
        <v>23.723333333333322</v>
      </c>
      <c r="C391" s="3">
        <v>5.1366666666666667</v>
      </c>
      <c r="D391" s="9">
        <v>18.833333333333336</v>
      </c>
      <c r="E391" s="9">
        <v>26.883333333333336</v>
      </c>
      <c r="F391" s="9">
        <v>45.85093333333338</v>
      </c>
      <c r="G391" s="9">
        <f t="shared" si="28"/>
        <v>2.4345628318584094</v>
      </c>
      <c r="H391" s="9">
        <f t="shared" si="29"/>
        <v>1.7055523868567901</v>
      </c>
      <c r="I391">
        <f t="shared" si="30"/>
        <v>5</v>
      </c>
    </row>
    <row r="392" spans="1:9" x14ac:dyDescent="0.25">
      <c r="A392" s="6">
        <v>41807.249999999054</v>
      </c>
      <c r="B392" s="3">
        <v>23.606666666666662</v>
      </c>
      <c r="C392" s="3">
        <v>12.213333333333335</v>
      </c>
      <c r="D392" s="9">
        <v>16.18333333333333</v>
      </c>
      <c r="E392" s="9">
        <v>24.25</v>
      </c>
      <c r="F392" s="9">
        <v>45.460158333333311</v>
      </c>
      <c r="G392" s="9">
        <f t="shared" si="28"/>
        <v>2.8090726055612762</v>
      </c>
      <c r="H392" s="9">
        <f t="shared" si="29"/>
        <v>1.874645704467353</v>
      </c>
      <c r="I392">
        <f t="shared" si="30"/>
        <v>6</v>
      </c>
    </row>
    <row r="393" spans="1:9" x14ac:dyDescent="0.25">
      <c r="A393" s="6">
        <v>41807.291666665718</v>
      </c>
      <c r="B393" s="3">
        <v>22.993333333333325</v>
      </c>
      <c r="C393" s="3">
        <v>37.431034482758619</v>
      </c>
      <c r="D393" s="9">
        <v>14.541666666666664</v>
      </c>
      <c r="E393" s="9">
        <v>22.608333333333334</v>
      </c>
      <c r="F393" s="9">
        <v>45.112802777777745</v>
      </c>
      <c r="G393" s="9">
        <f t="shared" si="28"/>
        <v>3.102313085004774</v>
      </c>
      <c r="H393" s="9">
        <f t="shared" si="29"/>
        <v>1.9954059466764944</v>
      </c>
      <c r="I393">
        <f t="shared" si="30"/>
        <v>7</v>
      </c>
    </row>
    <row r="394" spans="1:9" x14ac:dyDescent="0.25">
      <c r="A394" s="6">
        <v>41807.333333332383</v>
      </c>
      <c r="B394" s="3">
        <v>22.670000000000012</v>
      </c>
      <c r="C394" s="3">
        <v>55.766666666666659</v>
      </c>
      <c r="D394" s="9">
        <v>14.441666666666668</v>
      </c>
      <c r="E394" s="9">
        <v>22.566666666666666</v>
      </c>
      <c r="F394" s="9">
        <v>35.864461111111112</v>
      </c>
      <c r="G394" s="9">
        <f t="shared" si="28"/>
        <v>2.4834018080400075</v>
      </c>
      <c r="H394" s="9">
        <f t="shared" si="29"/>
        <v>1.589267109798129</v>
      </c>
      <c r="I394">
        <f t="shared" si="30"/>
        <v>8</v>
      </c>
    </row>
    <row r="395" spans="1:9" x14ac:dyDescent="0.25">
      <c r="A395" s="6">
        <v>41807.374999999047</v>
      </c>
      <c r="B395" s="3">
        <v>22.426666666666659</v>
      </c>
      <c r="C395" s="3">
        <v>67.429999999999993</v>
      </c>
      <c r="D395" s="9">
        <v>10.983333333333336</v>
      </c>
      <c r="E395" s="9">
        <v>19.183333333333334</v>
      </c>
      <c r="F395" s="9">
        <v>28.787091666666722</v>
      </c>
      <c r="G395" s="9">
        <f t="shared" si="28"/>
        <v>2.6209795144157857</v>
      </c>
      <c r="H395" s="9">
        <f t="shared" si="29"/>
        <v>1.5006303214596033</v>
      </c>
      <c r="I395">
        <f t="shared" si="30"/>
        <v>9</v>
      </c>
    </row>
    <row r="396" spans="1:9" x14ac:dyDescent="0.25">
      <c r="A396" s="6">
        <v>41807.416666665711</v>
      </c>
      <c r="B396" s="3">
        <v>22.763333333333339</v>
      </c>
      <c r="C396" s="3">
        <v>78.823333333333338</v>
      </c>
      <c r="D396" s="9">
        <v>14.483333333333333</v>
      </c>
      <c r="E396" s="9">
        <v>22.599999999999994</v>
      </c>
      <c r="F396" s="9">
        <v>36.515752777777749</v>
      </c>
      <c r="G396" s="9">
        <f t="shared" si="28"/>
        <v>2.5212257383966228</v>
      </c>
      <c r="H396" s="9">
        <f t="shared" si="29"/>
        <v>1.6157412733529981</v>
      </c>
      <c r="I396">
        <f t="shared" si="30"/>
        <v>10</v>
      </c>
    </row>
    <row r="397" spans="1:9" x14ac:dyDescent="0.25">
      <c r="A397" s="6">
        <v>41807.458333332375</v>
      </c>
      <c r="B397" s="3">
        <v>23.080000000000009</v>
      </c>
      <c r="C397" s="3">
        <v>125.48333333333333</v>
      </c>
      <c r="D397" s="9">
        <v>11.250000000000002</v>
      </c>
      <c r="E397" s="9">
        <v>19.441666666666663</v>
      </c>
      <c r="F397" s="9">
        <v>35.951300000000025</v>
      </c>
      <c r="G397" s="9">
        <f t="shared" si="28"/>
        <v>3.1956711111111127</v>
      </c>
      <c r="H397" s="9">
        <f t="shared" si="29"/>
        <v>1.8491881697385357</v>
      </c>
      <c r="I397">
        <f t="shared" si="30"/>
        <v>11</v>
      </c>
    </row>
    <row r="398" spans="1:9" x14ac:dyDescent="0.25">
      <c r="A398" s="6">
        <v>41807.49999999904</v>
      </c>
      <c r="B398" s="3">
        <v>23.299999999999997</v>
      </c>
      <c r="C398" s="3">
        <v>96.94</v>
      </c>
      <c r="D398" s="9">
        <v>12.666666666666666</v>
      </c>
      <c r="E398" s="9">
        <v>20.749999999999996</v>
      </c>
      <c r="F398" s="9">
        <v>36.124977777777779</v>
      </c>
      <c r="G398" s="9">
        <f t="shared" si="28"/>
        <v>2.8519719298245616</v>
      </c>
      <c r="H398" s="9">
        <f t="shared" si="29"/>
        <v>1.7409627844712185</v>
      </c>
      <c r="I398">
        <f t="shared" si="30"/>
        <v>12</v>
      </c>
    </row>
    <row r="399" spans="1:9" x14ac:dyDescent="0.25">
      <c r="A399" s="6">
        <v>41807.541666665704</v>
      </c>
      <c r="B399" s="3">
        <v>23.408333333333335</v>
      </c>
      <c r="C399" s="3">
        <v>162.10000000000002</v>
      </c>
      <c r="D399" s="9">
        <v>15.883333333333331</v>
      </c>
      <c r="E399" s="9">
        <v>23.958333333333329</v>
      </c>
      <c r="F399" s="9">
        <v>42.50763611111114</v>
      </c>
      <c r="G399" s="9">
        <f t="shared" si="28"/>
        <v>2.6762415180132937</v>
      </c>
      <c r="H399" s="9">
        <f t="shared" si="29"/>
        <v>1.7742317681159436</v>
      </c>
      <c r="I399">
        <f t="shared" si="30"/>
        <v>13</v>
      </c>
    </row>
    <row r="400" spans="1:9" x14ac:dyDescent="0.25">
      <c r="A400" s="6">
        <v>41807.583333332368</v>
      </c>
      <c r="B400" s="3">
        <v>23.431666666666665</v>
      </c>
      <c r="C400" s="3">
        <v>140.45806451612901</v>
      </c>
      <c r="D400" s="9">
        <v>11.35</v>
      </c>
      <c r="E400" s="9">
        <v>19.541666666666664</v>
      </c>
      <c r="F400" s="9">
        <v>27.658186111111085</v>
      </c>
      <c r="G400" s="9">
        <f t="shared" si="28"/>
        <v>2.4368445912873202</v>
      </c>
      <c r="H400" s="9">
        <f t="shared" si="29"/>
        <v>1.4153442786069641</v>
      </c>
      <c r="I400">
        <f t="shared" si="30"/>
        <v>14</v>
      </c>
    </row>
    <row r="401" spans="1:9" x14ac:dyDescent="0.25">
      <c r="A401" s="6">
        <v>41807.624999999032</v>
      </c>
      <c r="B401" s="3">
        <v>23.055000000000007</v>
      </c>
      <c r="C401" s="3">
        <v>111.50000000000003</v>
      </c>
      <c r="D401" s="9">
        <v>14.241666666666667</v>
      </c>
      <c r="E401" s="9">
        <v>22.399999999999995</v>
      </c>
      <c r="F401" s="9">
        <v>36.646011111111143</v>
      </c>
      <c r="G401" s="9">
        <f t="shared" si="28"/>
        <v>2.5731546713477691</v>
      </c>
      <c r="H401" s="9">
        <f t="shared" si="29"/>
        <v>1.6359826388888907</v>
      </c>
      <c r="I401">
        <f t="shared" si="30"/>
        <v>15</v>
      </c>
    </row>
    <row r="402" spans="1:9" x14ac:dyDescent="0.25">
      <c r="A402" s="6">
        <v>41807.666666665697</v>
      </c>
      <c r="B402" s="3">
        <v>22.708333333333321</v>
      </c>
      <c r="C402" s="3">
        <v>44.203333333333333</v>
      </c>
      <c r="D402" s="9">
        <v>11.108333333333333</v>
      </c>
      <c r="E402" s="9">
        <v>19.291666666666661</v>
      </c>
      <c r="F402" s="9">
        <v>40.249825000000001</v>
      </c>
      <c r="G402" s="9">
        <f t="shared" si="28"/>
        <v>3.6233900975243816</v>
      </c>
      <c r="H402" s="9">
        <f t="shared" si="29"/>
        <v>2.0863840172786183</v>
      </c>
      <c r="I402">
        <f t="shared" si="30"/>
        <v>16</v>
      </c>
    </row>
    <row r="403" spans="1:9" x14ac:dyDescent="0.25">
      <c r="A403" s="6">
        <v>41807.708333332361</v>
      </c>
      <c r="B403" s="3">
        <v>22.364999999999995</v>
      </c>
      <c r="C403" s="3">
        <v>18.033333333333335</v>
      </c>
      <c r="D403" s="9">
        <v>9.716666666666665</v>
      </c>
      <c r="E403" s="9">
        <v>17.979999999999997</v>
      </c>
      <c r="F403" s="9">
        <v>26.833216666666694</v>
      </c>
      <c r="G403" s="9">
        <f t="shared" si="28"/>
        <v>2.7615660377358524</v>
      </c>
      <c r="H403" s="9">
        <f t="shared" si="29"/>
        <v>1.4923924731182814</v>
      </c>
      <c r="I403">
        <f t="shared" si="30"/>
        <v>17</v>
      </c>
    </row>
    <row r="404" spans="1:9" x14ac:dyDescent="0.25">
      <c r="A404" s="6">
        <v>41807.749999999025</v>
      </c>
      <c r="B404" s="3">
        <v>21.964999999999993</v>
      </c>
      <c r="C404" s="3">
        <v>5.5083333333333337</v>
      </c>
      <c r="D404" s="9">
        <v>9.7249999999999996</v>
      </c>
      <c r="E404" s="9">
        <v>17.916666666666664</v>
      </c>
      <c r="F404" s="9">
        <v>30.949379999999969</v>
      </c>
      <c r="G404" s="9">
        <f t="shared" si="28"/>
        <v>3.182455526992285</v>
      </c>
      <c r="H404" s="9">
        <f t="shared" si="29"/>
        <v>1.7274072558139519</v>
      </c>
      <c r="I404">
        <f t="shared" si="30"/>
        <v>18</v>
      </c>
    </row>
    <row r="405" spans="1:9" x14ac:dyDescent="0.25">
      <c r="A405" s="6">
        <v>41807.791666665689</v>
      </c>
      <c r="B405" s="3">
        <v>21.883333333333319</v>
      </c>
      <c r="C405" s="3" t="e">
        <v>#DIV/0!</v>
      </c>
      <c r="D405" s="9">
        <v>12.683333333333335</v>
      </c>
      <c r="E405" s="9">
        <v>20.858333333333331</v>
      </c>
      <c r="F405" s="9">
        <v>26.833216666666651</v>
      </c>
      <c r="G405" s="9">
        <f t="shared" si="28"/>
        <v>2.1156281208935597</v>
      </c>
      <c r="H405" s="9">
        <f t="shared" si="29"/>
        <v>1.2864506592089486</v>
      </c>
      <c r="I405">
        <f t="shared" si="30"/>
        <v>19</v>
      </c>
    </row>
    <row r="406" spans="1:9" x14ac:dyDescent="0.25">
      <c r="A406" s="6">
        <v>41807.833333332354</v>
      </c>
      <c r="B406" s="3">
        <v>21.448333333333331</v>
      </c>
      <c r="C406" s="3" t="e">
        <v>#DIV/0!</v>
      </c>
      <c r="D406" s="9">
        <v>7.9750000000000005</v>
      </c>
      <c r="E406" s="9">
        <v>16.183333333333334</v>
      </c>
      <c r="F406" s="9">
        <v>26.963475000000003</v>
      </c>
      <c r="G406" s="9">
        <f t="shared" si="28"/>
        <v>3.3810000000000002</v>
      </c>
      <c r="H406" s="9">
        <f t="shared" si="29"/>
        <v>1.6661261585993823</v>
      </c>
      <c r="I406">
        <f t="shared" si="30"/>
        <v>20</v>
      </c>
    </row>
    <row r="407" spans="1:9" x14ac:dyDescent="0.25">
      <c r="A407" s="6">
        <v>41807.874999999018</v>
      </c>
      <c r="B407" s="3">
        <v>21.394999999999989</v>
      </c>
      <c r="C407" s="3" t="e">
        <v>#DIV/0!</v>
      </c>
      <c r="D407" s="9">
        <v>14.266666666666666</v>
      </c>
      <c r="E407" s="9">
        <v>22.424999999999997</v>
      </c>
      <c r="F407" s="9">
        <v>36.993366666666709</v>
      </c>
      <c r="G407" s="9">
        <f t="shared" si="28"/>
        <v>2.5929929906542086</v>
      </c>
      <c r="H407" s="9">
        <f t="shared" si="29"/>
        <v>1.6496484578223729</v>
      </c>
      <c r="I407">
        <f t="shared" si="30"/>
        <v>21</v>
      </c>
    </row>
    <row r="408" spans="1:9" x14ac:dyDescent="0.25">
      <c r="A408" s="6">
        <v>41807.916666665682</v>
      </c>
      <c r="B408" s="3">
        <v>21.54999999999999</v>
      </c>
      <c r="C408" s="3" t="e">
        <v>#DIV/0!</v>
      </c>
      <c r="D408" s="9">
        <v>6.6166666666666663</v>
      </c>
      <c r="E408" s="9">
        <v>14.824999999999998</v>
      </c>
      <c r="F408" s="9">
        <v>0</v>
      </c>
      <c r="G408" s="9">
        <f t="shared" si="28"/>
        <v>0</v>
      </c>
      <c r="H408" s="9">
        <f t="shared" si="29"/>
        <v>0</v>
      </c>
      <c r="I408">
        <f t="shared" si="30"/>
        <v>22</v>
      </c>
    </row>
    <row r="409" spans="1:9" x14ac:dyDescent="0.25">
      <c r="A409" s="6">
        <v>41807.958333332346</v>
      </c>
      <c r="B409" s="3">
        <v>21.581666666666671</v>
      </c>
      <c r="C409" s="3" t="e">
        <v>#DIV/0!</v>
      </c>
      <c r="D409" s="9">
        <v>11.041666666666666</v>
      </c>
      <c r="E409" s="9">
        <v>19.199999999999996</v>
      </c>
      <c r="F409" s="9">
        <v>39.859050000000032</v>
      </c>
      <c r="G409" s="9">
        <f t="shared" si="28"/>
        <v>3.6098762264150972</v>
      </c>
      <c r="H409" s="9">
        <f t="shared" si="29"/>
        <v>2.075992187500002</v>
      </c>
      <c r="I409">
        <f t="shared" si="30"/>
        <v>23</v>
      </c>
    </row>
    <row r="410" spans="1:9" x14ac:dyDescent="0.25">
      <c r="A410" s="6">
        <v>41807.99999999901</v>
      </c>
      <c r="B410" s="3">
        <v>21.513333333333328</v>
      </c>
      <c r="C410" s="3" t="e">
        <v>#DIV/0!</v>
      </c>
      <c r="D410" s="9">
        <v>7.9166666666666652</v>
      </c>
      <c r="E410" s="9">
        <v>16.091666666666665</v>
      </c>
      <c r="F410" s="9">
        <v>26.051666666666712</v>
      </c>
      <c r="G410" s="9">
        <f t="shared" si="28"/>
        <v>3.2907368421052694</v>
      </c>
      <c r="H410" s="9">
        <f t="shared" si="29"/>
        <v>1.6189539098912511</v>
      </c>
      <c r="I410">
        <f t="shared" si="30"/>
        <v>0</v>
      </c>
    </row>
    <row r="411" spans="1:9" x14ac:dyDescent="0.25">
      <c r="A411" s="6">
        <v>41808.041666665675</v>
      </c>
      <c r="B411" s="3">
        <v>21.466666666666672</v>
      </c>
      <c r="C411" s="3" t="e">
        <v>#DIV/0!</v>
      </c>
      <c r="D411" s="9">
        <v>9.4833333333333325</v>
      </c>
      <c r="E411" s="9">
        <v>17.641666666666666</v>
      </c>
      <c r="F411" s="9">
        <v>40.184695833333343</v>
      </c>
      <c r="G411" s="9">
        <f t="shared" si="28"/>
        <v>4.2374020210896326</v>
      </c>
      <c r="H411" s="9">
        <f t="shared" si="29"/>
        <v>2.2778287671232884</v>
      </c>
      <c r="I411">
        <f t="shared" si="30"/>
        <v>1</v>
      </c>
    </row>
    <row r="412" spans="1:9" x14ac:dyDescent="0.25">
      <c r="A412" s="6">
        <v>41808.083333332339</v>
      </c>
      <c r="B412" s="3">
        <v>21.326666666666657</v>
      </c>
      <c r="C412" s="3" t="e">
        <v>#DIV/0!</v>
      </c>
      <c r="D412" s="9">
        <v>9.5250000000000004</v>
      </c>
      <c r="E412" s="9">
        <v>17.724999999999998</v>
      </c>
      <c r="F412" s="9">
        <v>27.484508333333327</v>
      </c>
      <c r="G412" s="9">
        <f t="shared" si="28"/>
        <v>2.8855126859142599</v>
      </c>
      <c r="H412" s="9">
        <f t="shared" si="29"/>
        <v>1.5506069581570285</v>
      </c>
      <c r="I412">
        <f t="shared" si="30"/>
        <v>2</v>
      </c>
    </row>
    <row r="413" spans="1:9" x14ac:dyDescent="0.25">
      <c r="A413" s="6">
        <v>41808.124999999003</v>
      </c>
      <c r="B413" s="3">
        <v>21.030000000000005</v>
      </c>
      <c r="C413" s="3" t="e">
        <v>#DIV/0!</v>
      </c>
      <c r="D413" s="9">
        <v>6.5249999999999995</v>
      </c>
      <c r="E413" s="9">
        <v>14.733333333333333</v>
      </c>
      <c r="F413" s="9">
        <v>26.833216666666694</v>
      </c>
      <c r="G413" s="9">
        <f t="shared" si="28"/>
        <v>4.1123703703703747</v>
      </c>
      <c r="H413" s="9">
        <f t="shared" si="29"/>
        <v>1.8212590497737575</v>
      </c>
      <c r="I413">
        <f t="shared" si="30"/>
        <v>3</v>
      </c>
    </row>
    <row r="414" spans="1:9" x14ac:dyDescent="0.25">
      <c r="A414" s="6">
        <v>41808.166666665667</v>
      </c>
      <c r="B414" s="3">
        <v>20.971666666666671</v>
      </c>
      <c r="C414" s="3">
        <v>0.25</v>
      </c>
      <c r="D414" s="9">
        <v>12.616666666666665</v>
      </c>
      <c r="E414" s="9">
        <v>20.758333333333333</v>
      </c>
      <c r="F414" s="9">
        <v>39.403145833333319</v>
      </c>
      <c r="G414" s="9">
        <f t="shared" si="28"/>
        <v>3.1231027080581235</v>
      </c>
      <c r="H414" s="9">
        <f t="shared" si="29"/>
        <v>1.8981844640706538</v>
      </c>
      <c r="I414">
        <f t="shared" si="30"/>
        <v>4</v>
      </c>
    </row>
    <row r="415" spans="1:9" x14ac:dyDescent="0.25">
      <c r="A415" s="6">
        <v>41808.208333332332</v>
      </c>
      <c r="B415" s="3">
        <v>20.946666666666658</v>
      </c>
      <c r="C415" s="3">
        <v>11.313333333333331</v>
      </c>
      <c r="D415" s="9">
        <v>7.8916666666666657</v>
      </c>
      <c r="E415" s="9">
        <v>16.074999999999999</v>
      </c>
      <c r="F415" s="9">
        <v>0</v>
      </c>
      <c r="G415" s="9">
        <f t="shared" si="28"/>
        <v>0</v>
      </c>
      <c r="H415" s="9">
        <f t="shared" si="29"/>
        <v>0</v>
      </c>
      <c r="I415">
        <f t="shared" si="30"/>
        <v>5</v>
      </c>
    </row>
    <row r="416" spans="1:9" x14ac:dyDescent="0.25">
      <c r="A416" s="6">
        <v>41808.249999998996</v>
      </c>
      <c r="B416" s="3">
        <v>21.518333333333331</v>
      </c>
      <c r="C416" s="3">
        <v>60.206666666666671</v>
      </c>
      <c r="D416" s="9">
        <v>9.4333333333333318</v>
      </c>
      <c r="E416" s="9">
        <v>17.625</v>
      </c>
      <c r="F416" s="9">
        <v>35.365137500000046</v>
      </c>
      <c r="G416" s="9">
        <f t="shared" si="28"/>
        <v>3.7489545053003588</v>
      </c>
      <c r="H416" s="9">
        <f t="shared" si="29"/>
        <v>2.0065326241134778</v>
      </c>
      <c r="I416">
        <f t="shared" si="30"/>
        <v>6</v>
      </c>
    </row>
    <row r="417" spans="1:9" x14ac:dyDescent="0.25">
      <c r="A417" s="6">
        <v>41808.29166666566</v>
      </c>
      <c r="B417" s="3">
        <v>22.381666666666664</v>
      </c>
      <c r="C417" s="3">
        <v>136.52333333333331</v>
      </c>
      <c r="D417" s="9">
        <v>9.5583333333333318</v>
      </c>
      <c r="E417" s="9">
        <v>17.691666666666666</v>
      </c>
      <c r="F417" s="9">
        <v>0</v>
      </c>
      <c r="G417" s="9">
        <f t="shared" si="28"/>
        <v>0</v>
      </c>
      <c r="H417" s="9">
        <f t="shared" si="29"/>
        <v>0</v>
      </c>
      <c r="I417">
        <f t="shared" si="30"/>
        <v>7</v>
      </c>
    </row>
    <row r="418" spans="1:9" x14ac:dyDescent="0.25">
      <c r="A418" s="6">
        <v>41808.333333332324</v>
      </c>
      <c r="B418" s="3">
        <v>22.968333333333341</v>
      </c>
      <c r="C418" s="3">
        <v>197.71666666666667</v>
      </c>
      <c r="D418" s="9">
        <v>9.5583333333333318</v>
      </c>
      <c r="E418" s="9">
        <v>17.758333333333329</v>
      </c>
      <c r="F418" s="9">
        <v>29.112737499999994</v>
      </c>
      <c r="G418" s="9">
        <f t="shared" si="28"/>
        <v>3.0457964254577159</v>
      </c>
      <c r="H418" s="9">
        <f t="shared" si="29"/>
        <v>1.6393845612388551</v>
      </c>
      <c r="I418">
        <f t="shared" si="30"/>
        <v>8</v>
      </c>
    </row>
    <row r="419" spans="1:9" x14ac:dyDescent="0.25">
      <c r="A419" s="6">
        <v>41808.374999998989</v>
      </c>
      <c r="B419" s="3">
        <v>23.498333333333328</v>
      </c>
      <c r="C419" s="3">
        <v>213.27333333333334</v>
      </c>
      <c r="D419" s="9">
        <v>11.049999999999999</v>
      </c>
      <c r="E419" s="9">
        <v>19.208333333333332</v>
      </c>
      <c r="F419" s="9">
        <v>27.940412499999994</v>
      </c>
      <c r="G419" s="9">
        <f t="shared" si="28"/>
        <v>2.5285441176470584</v>
      </c>
      <c r="H419" s="9">
        <f t="shared" si="29"/>
        <v>1.4545984815618218</v>
      </c>
      <c r="I419">
        <f t="shared" si="30"/>
        <v>9</v>
      </c>
    </row>
    <row r="420" spans="1:9" x14ac:dyDescent="0.25">
      <c r="A420" s="6">
        <v>41808.416666665653</v>
      </c>
      <c r="B420" s="3">
        <v>23.850000000000009</v>
      </c>
      <c r="C420" s="3">
        <v>186.46666666666664</v>
      </c>
      <c r="D420" s="9">
        <v>8.7230769230769205</v>
      </c>
      <c r="E420" s="9">
        <v>16.335714285714282</v>
      </c>
      <c r="F420" s="9">
        <v>27.289120833333318</v>
      </c>
      <c r="G420" s="9">
        <f t="shared" si="28"/>
        <v>3.1283824588477356</v>
      </c>
      <c r="H420" s="9">
        <f t="shared" si="29"/>
        <v>1.6705189841131025</v>
      </c>
      <c r="I420">
        <f t="shared" si="30"/>
        <v>10</v>
      </c>
    </row>
    <row r="421" spans="1:9" x14ac:dyDescent="0.25">
      <c r="A421" s="6">
        <v>41808.458333332317</v>
      </c>
      <c r="B421" s="3">
        <v>25.471666666666668</v>
      </c>
      <c r="C421" s="3">
        <v>221.72333333333333</v>
      </c>
      <c r="D421" s="9">
        <v>12.741666666666665</v>
      </c>
      <c r="E421" s="9">
        <v>20.866666666666664</v>
      </c>
      <c r="F421" s="9">
        <v>35.300008333333302</v>
      </c>
      <c r="G421" s="9">
        <f t="shared" si="28"/>
        <v>2.7704388489208611</v>
      </c>
      <c r="H421" s="9">
        <f t="shared" si="29"/>
        <v>1.6916936900958455</v>
      </c>
      <c r="I421">
        <f t="shared" si="30"/>
        <v>11</v>
      </c>
    </row>
    <row r="422" spans="1:9" x14ac:dyDescent="0.25">
      <c r="A422" s="6">
        <v>41808.499999998981</v>
      </c>
      <c r="B422" s="3">
        <v>25.036666666666672</v>
      </c>
      <c r="C422" s="3">
        <v>131.58333333333334</v>
      </c>
      <c r="D422" s="9">
        <v>11.300000000000002</v>
      </c>
      <c r="E422" s="9">
        <v>19.44166666666667</v>
      </c>
      <c r="F422" s="9">
        <v>40.249825000000001</v>
      </c>
      <c r="G422" s="9">
        <f t="shared" si="28"/>
        <v>3.561931415929203</v>
      </c>
      <c r="H422" s="9">
        <f t="shared" si="29"/>
        <v>2.0702867552507498</v>
      </c>
      <c r="I422">
        <f t="shared" si="30"/>
        <v>12</v>
      </c>
    </row>
    <row r="423" spans="1:9" x14ac:dyDescent="0.25">
      <c r="A423" s="6">
        <v>41808.541666665646</v>
      </c>
      <c r="B423" s="3">
        <v>24.153333333333322</v>
      </c>
      <c r="C423" s="3">
        <v>141.52333333333334</v>
      </c>
      <c r="D423" s="9">
        <v>12.591666666666667</v>
      </c>
      <c r="E423" s="9">
        <v>20.733333333333334</v>
      </c>
      <c r="F423" s="9">
        <v>27.289120833333318</v>
      </c>
      <c r="G423" s="9">
        <f t="shared" si="28"/>
        <v>2.1672365982792838</v>
      </c>
      <c r="H423" s="9">
        <f t="shared" si="29"/>
        <v>1.3161955385852082</v>
      </c>
      <c r="I423">
        <f t="shared" si="30"/>
        <v>13</v>
      </c>
    </row>
    <row r="424" spans="1:9" x14ac:dyDescent="0.25">
      <c r="A424" s="6">
        <v>41808.58333333231</v>
      </c>
      <c r="B424" s="3">
        <v>24.158333333333328</v>
      </c>
      <c r="C424" s="3">
        <v>239.05333333333334</v>
      </c>
      <c r="D424" s="9">
        <v>14.216666666666667</v>
      </c>
      <c r="E424" s="9">
        <v>22.391666666666666</v>
      </c>
      <c r="F424" s="9">
        <v>40.445212499999911</v>
      </c>
      <c r="G424" s="9">
        <f t="shared" si="28"/>
        <v>2.844915298944894</v>
      </c>
      <c r="H424" s="9">
        <f t="shared" si="29"/>
        <v>1.8062618161518382</v>
      </c>
      <c r="I424">
        <f t="shared" si="30"/>
        <v>14</v>
      </c>
    </row>
    <row r="425" spans="1:9" x14ac:dyDescent="0.25">
      <c r="A425" s="6">
        <v>41808.624999998974</v>
      </c>
      <c r="B425" s="3">
        <v>23.579999999999995</v>
      </c>
      <c r="C425" s="3">
        <v>136.83000000000001</v>
      </c>
      <c r="D425" s="9">
        <v>11.275000000000004</v>
      </c>
      <c r="E425" s="9">
        <v>19.466666666666665</v>
      </c>
      <c r="F425" s="9">
        <v>30.024545833333327</v>
      </c>
      <c r="G425" s="9">
        <f t="shared" si="28"/>
        <v>2.6629308943089418</v>
      </c>
      <c r="H425" s="9">
        <f t="shared" si="29"/>
        <v>1.5423568065068491</v>
      </c>
      <c r="I425">
        <f t="shared" si="30"/>
        <v>15</v>
      </c>
    </row>
    <row r="426" spans="1:9" x14ac:dyDescent="0.25">
      <c r="A426" s="6">
        <v>41808.666666665638</v>
      </c>
      <c r="B426" s="3">
        <v>23.355000000000008</v>
      </c>
      <c r="C426" s="3">
        <v>48.306666666666658</v>
      </c>
      <c r="D426" s="9">
        <v>15.666666666666666</v>
      </c>
      <c r="E426" s="9">
        <v>23.616666666666664</v>
      </c>
      <c r="F426" s="9">
        <v>40.640600000000013</v>
      </c>
      <c r="G426" s="9">
        <f t="shared" si="28"/>
        <v>2.5940808510638309</v>
      </c>
      <c r="H426" s="9">
        <f t="shared" si="29"/>
        <v>1.7208440366972484</v>
      </c>
      <c r="I426">
        <f t="shared" si="30"/>
        <v>16</v>
      </c>
    </row>
    <row r="427" spans="1:9" x14ac:dyDescent="0.25">
      <c r="A427" s="6">
        <v>41808.708333332303</v>
      </c>
      <c r="B427" s="3">
        <v>23.256666666666653</v>
      </c>
      <c r="C427" s="3">
        <v>55.723333333333336</v>
      </c>
      <c r="D427" s="9">
        <v>11.075000000000001</v>
      </c>
      <c r="E427" s="9">
        <v>19.241666666666664</v>
      </c>
      <c r="F427" s="9">
        <v>40.380083333333353</v>
      </c>
      <c r="G427" s="9">
        <f t="shared" si="28"/>
        <v>3.6460571858540272</v>
      </c>
      <c r="H427" s="9">
        <f t="shared" si="29"/>
        <v>2.0985751407535744</v>
      </c>
      <c r="I427">
        <f t="shared" si="30"/>
        <v>17</v>
      </c>
    </row>
    <row r="428" spans="1:9" x14ac:dyDescent="0.25">
      <c r="A428" s="6">
        <v>41808.749999998967</v>
      </c>
      <c r="B428" s="3">
        <v>22.894999999999989</v>
      </c>
      <c r="C428" s="3">
        <v>14.343999999999999</v>
      </c>
      <c r="D428" s="9">
        <v>11.191666666666665</v>
      </c>
      <c r="E428" s="9">
        <v>19.374999999999996</v>
      </c>
      <c r="F428" s="9">
        <v>27.354249999999926</v>
      </c>
      <c r="G428" s="9">
        <f t="shared" ref="G428:G467" si="31">F428/D428</f>
        <v>2.4441623231571046</v>
      </c>
      <c r="H428" s="9">
        <f t="shared" ref="H428:H467" si="32">F428/E428</f>
        <v>1.4118322580645126</v>
      </c>
      <c r="I428">
        <f t="shared" si="30"/>
        <v>18</v>
      </c>
    </row>
    <row r="429" spans="1:9" x14ac:dyDescent="0.25">
      <c r="A429" s="6">
        <v>41808.791666665631</v>
      </c>
      <c r="B429" s="3">
        <v>22.240000000000002</v>
      </c>
      <c r="C429" s="3" t="e">
        <v>#DIV/0!</v>
      </c>
      <c r="D429" s="9">
        <v>9.6749999999999989</v>
      </c>
      <c r="E429" s="9">
        <v>19.25</v>
      </c>
      <c r="F429" s="9">
        <v>40.575470833333355</v>
      </c>
      <c r="G429" s="9">
        <f t="shared" si="31"/>
        <v>4.1938471145564193</v>
      </c>
      <c r="H429" s="9">
        <f t="shared" si="32"/>
        <v>2.1078166666666678</v>
      </c>
      <c r="I429">
        <f t="shared" si="30"/>
        <v>19</v>
      </c>
    </row>
    <row r="430" spans="1:9" x14ac:dyDescent="0.25">
      <c r="A430" s="6">
        <v>41808.833333332295</v>
      </c>
      <c r="B430" s="3">
        <v>21.901666666666646</v>
      </c>
      <c r="C430" s="3" t="e">
        <v>#DIV/0!</v>
      </c>
      <c r="D430" s="9">
        <v>11.66923076923077</v>
      </c>
      <c r="E430" s="9">
        <v>19.853846153846153</v>
      </c>
      <c r="F430" s="9">
        <v>0</v>
      </c>
      <c r="G430" s="9">
        <f t="shared" si="31"/>
        <v>0</v>
      </c>
      <c r="H430" s="9">
        <f t="shared" si="32"/>
        <v>0</v>
      </c>
      <c r="I430">
        <f t="shared" si="30"/>
        <v>20</v>
      </c>
    </row>
    <row r="431" spans="1:9" x14ac:dyDescent="0.25">
      <c r="A431" s="6">
        <v>41808.87499999896</v>
      </c>
      <c r="B431" s="3">
        <v>21.62166666666667</v>
      </c>
      <c r="C431" s="3" t="e">
        <v>#DIV/0!</v>
      </c>
      <c r="D431" s="9">
        <v>9.4666666666666668</v>
      </c>
      <c r="E431" s="9">
        <v>17.658333333333328</v>
      </c>
      <c r="F431" s="9">
        <v>22.968886111111185</v>
      </c>
      <c r="G431" s="9">
        <f t="shared" si="31"/>
        <v>2.4262907863849845</v>
      </c>
      <c r="H431" s="9">
        <f t="shared" si="32"/>
        <v>1.3007391851502328</v>
      </c>
      <c r="I431">
        <f t="shared" si="30"/>
        <v>21</v>
      </c>
    </row>
    <row r="432" spans="1:9" x14ac:dyDescent="0.25">
      <c r="A432" s="6">
        <v>41808.916666665624</v>
      </c>
      <c r="B432" s="3">
        <v>21.411666666666651</v>
      </c>
      <c r="C432" s="3" t="e">
        <v>#DIV/0!</v>
      </c>
      <c r="D432" s="9">
        <v>12.691666666666665</v>
      </c>
      <c r="E432" s="9">
        <v>20.833333333333332</v>
      </c>
      <c r="F432" s="9">
        <v>35.755912500000015</v>
      </c>
      <c r="G432" s="9">
        <f t="shared" si="31"/>
        <v>2.8172747866053856</v>
      </c>
      <c r="H432" s="9">
        <f t="shared" si="32"/>
        <v>1.7162838000000009</v>
      </c>
      <c r="I432">
        <f t="shared" si="30"/>
        <v>22</v>
      </c>
    </row>
    <row r="433" spans="1:9" x14ac:dyDescent="0.25">
      <c r="A433" s="6">
        <v>41808.958333332288</v>
      </c>
      <c r="B433" s="3">
        <v>21.196666666666683</v>
      </c>
      <c r="C433" s="3" t="e">
        <v>#DIV/0!</v>
      </c>
      <c r="D433" s="9">
        <v>8.1083333333333325</v>
      </c>
      <c r="E433" s="9">
        <v>16.266666666666666</v>
      </c>
      <c r="F433" s="9">
        <v>23.0774347222222</v>
      </c>
      <c r="G433" s="9">
        <f t="shared" si="31"/>
        <v>2.8461378896882472</v>
      </c>
      <c r="H433" s="9">
        <f t="shared" si="32"/>
        <v>1.4186947575136599</v>
      </c>
      <c r="I433">
        <f t="shared" si="30"/>
        <v>23</v>
      </c>
    </row>
    <row r="434" spans="1:9" x14ac:dyDescent="0.25">
      <c r="A434" s="6">
        <v>41808.999999998952</v>
      </c>
      <c r="B434" s="3">
        <v>21.086666666666684</v>
      </c>
      <c r="C434" s="3">
        <v>0.15454545454545457</v>
      </c>
      <c r="D434" s="9">
        <v>11.141666666666667</v>
      </c>
      <c r="E434" s="9">
        <v>19.266666666666666</v>
      </c>
      <c r="F434" s="9">
        <v>31.305419444444482</v>
      </c>
      <c r="G434" s="9">
        <f t="shared" si="31"/>
        <v>2.8097609075043661</v>
      </c>
      <c r="H434" s="9">
        <f t="shared" si="32"/>
        <v>1.6248487600922743</v>
      </c>
      <c r="I434">
        <f t="shared" si="30"/>
        <v>0</v>
      </c>
    </row>
    <row r="435" spans="1:9" x14ac:dyDescent="0.25">
      <c r="A435" s="6">
        <v>41809.041666665617</v>
      </c>
      <c r="B435" s="3">
        <v>21.296666666666646</v>
      </c>
      <c r="C435" s="3" t="e">
        <v>#DIV/0!</v>
      </c>
      <c r="D435" s="9">
        <v>11.041666666666664</v>
      </c>
      <c r="E435" s="9">
        <v>19.191666666666666</v>
      </c>
      <c r="F435" s="9">
        <v>31.500806944444442</v>
      </c>
      <c r="G435" s="9">
        <f t="shared" si="31"/>
        <v>2.8529032704402519</v>
      </c>
      <c r="H435" s="9">
        <f t="shared" si="32"/>
        <v>1.6413794326241133</v>
      </c>
      <c r="I435">
        <f t="shared" si="30"/>
        <v>1</v>
      </c>
    </row>
    <row r="436" spans="1:9" x14ac:dyDescent="0.25">
      <c r="A436" s="6">
        <v>41809.083333332281</v>
      </c>
      <c r="B436" s="3">
        <v>21.171666666666663</v>
      </c>
      <c r="C436" s="3" t="e">
        <v>#DIV/0!</v>
      </c>
      <c r="D436" s="9">
        <v>7.8999999999999995</v>
      </c>
      <c r="E436" s="9">
        <v>16.091666666666665</v>
      </c>
      <c r="F436" s="9">
        <v>22.447852777777772</v>
      </c>
      <c r="G436" s="9">
        <f t="shared" si="31"/>
        <v>2.8415003516174395</v>
      </c>
      <c r="H436" s="9">
        <f t="shared" si="32"/>
        <v>1.3949986190229586</v>
      </c>
      <c r="I436">
        <f t="shared" si="30"/>
        <v>2</v>
      </c>
    </row>
    <row r="437" spans="1:9" x14ac:dyDescent="0.25">
      <c r="A437" s="6">
        <v>41809.124999998945</v>
      </c>
      <c r="B437" s="3">
        <v>21.116666666666664</v>
      </c>
      <c r="C437" s="3" t="e">
        <v>#DIV/0!</v>
      </c>
      <c r="D437" s="9">
        <v>12.625</v>
      </c>
      <c r="E437" s="9">
        <v>20.75</v>
      </c>
      <c r="F437" s="9">
        <v>35.451976388888951</v>
      </c>
      <c r="G437" s="9">
        <f t="shared" si="31"/>
        <v>2.8080773377337782</v>
      </c>
      <c r="H437" s="9">
        <f t="shared" si="32"/>
        <v>1.708528982597058</v>
      </c>
      <c r="I437">
        <f t="shared" si="30"/>
        <v>3</v>
      </c>
    </row>
    <row r="438" spans="1:9" x14ac:dyDescent="0.25">
      <c r="A438" s="6">
        <v>41809.166666665609</v>
      </c>
      <c r="B438" s="3">
        <v>20.945000000000004</v>
      </c>
      <c r="C438" s="3">
        <v>1.4166666666666667</v>
      </c>
      <c r="D438" s="9">
        <v>8.0833333333333321</v>
      </c>
      <c r="E438" s="9">
        <v>16.266666666666666</v>
      </c>
      <c r="F438" s="9">
        <v>23.0774347222222</v>
      </c>
      <c r="G438" s="9">
        <f t="shared" si="31"/>
        <v>2.8549403780068707</v>
      </c>
      <c r="H438" s="9">
        <f t="shared" si="32"/>
        <v>1.4186947575136599</v>
      </c>
      <c r="I438">
        <f t="shared" si="30"/>
        <v>4</v>
      </c>
    </row>
    <row r="439" spans="1:9" x14ac:dyDescent="0.25">
      <c r="A439" s="6">
        <v>41809.208333332273</v>
      </c>
      <c r="B439" s="3">
        <v>21.215000000000007</v>
      </c>
      <c r="C439" s="3">
        <v>25.236666666666672</v>
      </c>
      <c r="D439" s="9">
        <v>11.066666666666668</v>
      </c>
      <c r="E439" s="9">
        <v>19.224999999999994</v>
      </c>
      <c r="F439" s="9">
        <v>30.675837500000096</v>
      </c>
      <c r="G439" s="9">
        <f t="shared" si="31"/>
        <v>2.7719130271084422</v>
      </c>
      <c r="H439" s="9">
        <f t="shared" si="32"/>
        <v>1.5956222366710067</v>
      </c>
      <c r="I439">
        <f t="shared" si="30"/>
        <v>5</v>
      </c>
    </row>
    <row r="440" spans="1:9" x14ac:dyDescent="0.25">
      <c r="A440" s="6">
        <v>41809.249999998938</v>
      </c>
      <c r="B440" s="3">
        <v>22.249999999999996</v>
      </c>
      <c r="C440" s="3">
        <v>105.87999999999997</v>
      </c>
      <c r="D440" s="9">
        <v>10.983333333333333</v>
      </c>
      <c r="E440" s="9">
        <v>19.149999999999999</v>
      </c>
      <c r="F440" s="9">
        <v>31.848162500000004</v>
      </c>
      <c r="G440" s="9">
        <f t="shared" si="31"/>
        <v>2.8996809559939307</v>
      </c>
      <c r="H440" s="9">
        <f t="shared" si="32"/>
        <v>1.6630894255874678</v>
      </c>
      <c r="I440">
        <f t="shared" si="30"/>
        <v>6</v>
      </c>
    </row>
    <row r="441" spans="1:9" x14ac:dyDescent="0.25">
      <c r="A441" s="6">
        <v>41809.291666665602</v>
      </c>
      <c r="B441" s="3">
        <v>23.88666666666666</v>
      </c>
      <c r="C441" s="3">
        <v>307.64666666666659</v>
      </c>
      <c r="D441" s="9">
        <v>7.8666666666666663</v>
      </c>
      <c r="E441" s="9">
        <v>16.041666666666668</v>
      </c>
      <c r="F441" s="9">
        <v>22.751788888888839</v>
      </c>
      <c r="G441" s="9">
        <f t="shared" si="31"/>
        <v>2.8921765536723103</v>
      </c>
      <c r="H441" s="9">
        <f t="shared" si="32"/>
        <v>1.4182933333333301</v>
      </c>
      <c r="I441">
        <f t="shared" si="30"/>
        <v>7</v>
      </c>
    </row>
    <row r="442" spans="1:9" x14ac:dyDescent="0.25">
      <c r="A442" s="6">
        <v>41809.333333332266</v>
      </c>
      <c r="B442" s="3">
        <v>25.326666666666668</v>
      </c>
      <c r="C442" s="3">
        <v>477.81999999999994</v>
      </c>
      <c r="D442" s="9">
        <v>12.600000000000001</v>
      </c>
      <c r="E442" s="9">
        <v>20.724999999999998</v>
      </c>
      <c r="F442" s="9">
        <v>33.042197222222342</v>
      </c>
      <c r="G442" s="9">
        <f t="shared" si="31"/>
        <v>2.622396604938281</v>
      </c>
      <c r="H442" s="9">
        <f t="shared" si="32"/>
        <v>1.5943159093955293</v>
      </c>
      <c r="I442">
        <f t="shared" si="30"/>
        <v>8</v>
      </c>
    </row>
    <row r="443" spans="1:9" x14ac:dyDescent="0.25">
      <c r="A443" s="6">
        <v>41809.37499999893</v>
      </c>
      <c r="B443" s="3">
        <v>26.423333333333339</v>
      </c>
      <c r="C443" s="3">
        <v>368.36666666666667</v>
      </c>
      <c r="D443" s="9">
        <v>9.6583333333333332</v>
      </c>
      <c r="E443" s="9">
        <v>17.875</v>
      </c>
      <c r="F443" s="9">
        <v>27.679895833333287</v>
      </c>
      <c r="G443" s="9">
        <f t="shared" si="31"/>
        <v>2.8659081104400297</v>
      </c>
      <c r="H443" s="9">
        <f t="shared" si="32"/>
        <v>1.5485256410256385</v>
      </c>
      <c r="I443">
        <f t="shared" si="30"/>
        <v>9</v>
      </c>
    </row>
    <row r="444" spans="1:9" x14ac:dyDescent="0.25">
      <c r="A444" s="6">
        <v>41809.416666665595</v>
      </c>
      <c r="B444" s="3">
        <v>26.135000000000002</v>
      </c>
      <c r="C444" s="3">
        <v>198.4166666666666</v>
      </c>
      <c r="D444" s="9">
        <v>14.15</v>
      </c>
      <c r="E444" s="9">
        <v>22.266666666666666</v>
      </c>
      <c r="F444" s="9">
        <v>41.053084722222323</v>
      </c>
      <c r="G444" s="9">
        <f t="shared" si="31"/>
        <v>2.9012780722418601</v>
      </c>
      <c r="H444" s="9">
        <f t="shared" si="32"/>
        <v>1.8437014096806432</v>
      </c>
      <c r="I444">
        <f t="shared" si="30"/>
        <v>10</v>
      </c>
    </row>
    <row r="445" spans="1:9" x14ac:dyDescent="0.25">
      <c r="A445" s="6">
        <v>41809.458333332259</v>
      </c>
      <c r="B445" s="3">
        <v>25.475000000000001</v>
      </c>
      <c r="C445" s="3">
        <v>165.88000000000002</v>
      </c>
      <c r="D445" s="9">
        <v>14.174999999999999</v>
      </c>
      <c r="E445" s="9">
        <v>22.274999999999995</v>
      </c>
      <c r="F445" s="9">
        <v>40.314954166666745</v>
      </c>
      <c r="G445" s="9">
        <f t="shared" si="31"/>
        <v>2.8440884773662609</v>
      </c>
      <c r="H445" s="9">
        <f t="shared" si="32"/>
        <v>1.8098744855967117</v>
      </c>
      <c r="I445">
        <f t="shared" si="30"/>
        <v>11</v>
      </c>
    </row>
    <row r="446" spans="1:9" x14ac:dyDescent="0.25">
      <c r="A446" s="6">
        <v>41809.499999998923</v>
      </c>
      <c r="B446" s="3">
        <v>25.809999999999995</v>
      </c>
      <c r="C446" s="3">
        <v>222.46206896551723</v>
      </c>
      <c r="D446" s="9">
        <v>9.7249999999999996</v>
      </c>
      <c r="E446" s="9">
        <v>17.883333333333333</v>
      </c>
      <c r="F446" s="9">
        <v>27.723315277777736</v>
      </c>
      <c r="G446" s="9">
        <f t="shared" si="31"/>
        <v>2.8507265067123639</v>
      </c>
      <c r="H446" s="9">
        <f t="shared" si="32"/>
        <v>1.5502319819819796</v>
      </c>
      <c r="I446">
        <f t="shared" si="30"/>
        <v>12</v>
      </c>
    </row>
    <row r="447" spans="1:9" x14ac:dyDescent="0.25">
      <c r="A447" s="6">
        <v>41809.541666665587</v>
      </c>
      <c r="B447" s="3">
        <v>26.879999999999995</v>
      </c>
      <c r="C447" s="3">
        <v>471.82666666666671</v>
      </c>
      <c r="D447" s="9">
        <v>17.358333333333334</v>
      </c>
      <c r="E447" s="9">
        <v>25.441666666666666</v>
      </c>
      <c r="F447" s="9">
        <v>48.195583333333367</v>
      </c>
      <c r="G447" s="9">
        <f t="shared" si="31"/>
        <v>2.7765098415746539</v>
      </c>
      <c r="H447" s="9">
        <f t="shared" si="32"/>
        <v>1.8943563707828379</v>
      </c>
      <c r="I447">
        <f t="shared" si="30"/>
        <v>13</v>
      </c>
    </row>
    <row r="448" spans="1:9" x14ac:dyDescent="0.25">
      <c r="A448" s="6">
        <v>41809.583333332252</v>
      </c>
      <c r="B448" s="3">
        <v>27.676666666666673</v>
      </c>
      <c r="C448" s="3">
        <v>364.96333333333331</v>
      </c>
      <c r="D448" s="9">
        <v>19.516666666666666</v>
      </c>
      <c r="E448" s="9">
        <v>27.624999999999996</v>
      </c>
      <c r="F448" s="9">
        <v>57.422215277777752</v>
      </c>
      <c r="G448" s="9">
        <f t="shared" si="31"/>
        <v>2.9422142755479634</v>
      </c>
      <c r="H448" s="9">
        <f t="shared" si="32"/>
        <v>2.0786322272498738</v>
      </c>
      <c r="I448">
        <f t="shared" si="30"/>
        <v>14</v>
      </c>
    </row>
    <row r="449" spans="1:9" x14ac:dyDescent="0.25">
      <c r="A449" s="6">
        <v>41809.624999998916</v>
      </c>
      <c r="B449" s="3">
        <v>27.311666666666682</v>
      </c>
      <c r="C449" s="3">
        <v>244.7166666666667</v>
      </c>
      <c r="D449" s="9">
        <v>19.566666666666666</v>
      </c>
      <c r="E449" s="9">
        <v>27.591666666666665</v>
      </c>
      <c r="F449" s="9">
        <v>56.38014861111116</v>
      </c>
      <c r="G449" s="9">
        <f t="shared" si="31"/>
        <v>2.8814386002271464</v>
      </c>
      <c r="H449" s="9">
        <f t="shared" si="32"/>
        <v>2.0433759689922502</v>
      </c>
      <c r="I449">
        <f t="shared" si="30"/>
        <v>15</v>
      </c>
    </row>
    <row r="450" spans="1:9" x14ac:dyDescent="0.25">
      <c r="A450" s="6">
        <v>41809.66666666558</v>
      </c>
      <c r="B450" s="3">
        <v>26.821666666666658</v>
      </c>
      <c r="C450" s="3">
        <v>157.55000000000001</v>
      </c>
      <c r="D450" s="9">
        <v>19.608333333333331</v>
      </c>
      <c r="E450" s="9">
        <v>27.716666666666665</v>
      </c>
      <c r="F450" s="9">
        <v>55.750566666666636</v>
      </c>
      <c r="G450" s="9">
        <f t="shared" si="31"/>
        <v>2.8432078198045039</v>
      </c>
      <c r="H450" s="9">
        <f t="shared" si="32"/>
        <v>2.0114455802766074</v>
      </c>
      <c r="I450">
        <f t="shared" si="30"/>
        <v>16</v>
      </c>
    </row>
    <row r="451" spans="1:9" x14ac:dyDescent="0.25">
      <c r="A451" s="6">
        <v>41809.708333332244</v>
      </c>
      <c r="B451" s="3">
        <v>25.891666666666662</v>
      </c>
      <c r="C451" s="3">
        <v>44.04999999999999</v>
      </c>
      <c r="D451" s="9">
        <v>19.624999999999996</v>
      </c>
      <c r="E451" s="9">
        <v>27.750000000000004</v>
      </c>
      <c r="F451" s="9">
        <v>55.338081944444468</v>
      </c>
      <c r="G451" s="9">
        <f t="shared" si="31"/>
        <v>2.8197748761500372</v>
      </c>
      <c r="H451" s="9">
        <f t="shared" si="32"/>
        <v>1.9941651151151156</v>
      </c>
      <c r="I451">
        <f t="shared" ref="I451:I514" si="33">HOUR(A451)</f>
        <v>17</v>
      </c>
    </row>
    <row r="452" spans="1:9" x14ac:dyDescent="0.25">
      <c r="A452" s="6">
        <v>41809.749999998909</v>
      </c>
      <c r="B452" s="3">
        <v>24.926666666666666</v>
      </c>
      <c r="C452" s="3">
        <v>17.73076923076923</v>
      </c>
      <c r="D452" s="9">
        <v>17.991666666666664</v>
      </c>
      <c r="E452" s="9">
        <v>26.141666666666666</v>
      </c>
      <c r="F452" s="9">
        <v>49.671844444444432</v>
      </c>
      <c r="G452" s="9">
        <f t="shared" si="31"/>
        <v>2.760825073336421</v>
      </c>
      <c r="H452" s="9">
        <f t="shared" si="32"/>
        <v>1.900102433322707</v>
      </c>
      <c r="I452">
        <f t="shared" si="33"/>
        <v>18</v>
      </c>
    </row>
    <row r="453" spans="1:9" x14ac:dyDescent="0.25">
      <c r="A453" s="6">
        <v>41809.791666665573</v>
      </c>
      <c r="B453" s="3">
        <v>24.050000000000015</v>
      </c>
      <c r="C453" s="3" t="e">
        <v>#DIV/0!</v>
      </c>
      <c r="D453" s="9">
        <v>11.016666666666667</v>
      </c>
      <c r="E453" s="9">
        <v>19.174999999999997</v>
      </c>
      <c r="F453" s="9">
        <v>26.963475000000003</v>
      </c>
      <c r="G453" s="9">
        <f t="shared" si="31"/>
        <v>2.4475166414523448</v>
      </c>
      <c r="H453" s="9">
        <f t="shared" si="32"/>
        <v>1.4061786179921776</v>
      </c>
      <c r="I453">
        <f t="shared" si="33"/>
        <v>19</v>
      </c>
    </row>
    <row r="454" spans="1:9" x14ac:dyDescent="0.25">
      <c r="A454" s="6">
        <v>41809.833333332237</v>
      </c>
      <c r="B454" s="3">
        <v>23.56500000000003</v>
      </c>
      <c r="C454" s="3" t="e">
        <v>#DIV/0!</v>
      </c>
      <c r="D454" s="9">
        <v>11.049999999999999</v>
      </c>
      <c r="E454" s="9">
        <v>19.18333333333333</v>
      </c>
      <c r="F454" s="9">
        <v>30.740966666666658</v>
      </c>
      <c r="G454" s="9">
        <f t="shared" si="31"/>
        <v>2.781987933634992</v>
      </c>
      <c r="H454" s="9">
        <f t="shared" si="32"/>
        <v>1.6024830582102518</v>
      </c>
      <c r="I454">
        <f t="shared" si="33"/>
        <v>20</v>
      </c>
    </row>
    <row r="455" spans="1:9" x14ac:dyDescent="0.25">
      <c r="A455" s="6">
        <v>41809.874999998901</v>
      </c>
      <c r="B455" s="3">
        <v>23.310000000000006</v>
      </c>
      <c r="C455" s="3" t="e">
        <v>#DIV/0!</v>
      </c>
      <c r="D455" s="9">
        <v>10.966666666666667</v>
      </c>
      <c r="E455" s="9">
        <v>19.149999999999995</v>
      </c>
      <c r="F455" s="9">
        <v>30.046255555555486</v>
      </c>
      <c r="G455" s="9">
        <f t="shared" si="31"/>
        <v>2.7397801418439651</v>
      </c>
      <c r="H455" s="9">
        <f t="shared" si="32"/>
        <v>1.5689950681752216</v>
      </c>
      <c r="I455">
        <f t="shared" si="33"/>
        <v>21</v>
      </c>
    </row>
    <row r="456" spans="1:9" x14ac:dyDescent="0.25">
      <c r="A456" s="6">
        <v>41809.916666665566</v>
      </c>
      <c r="B456" s="3">
        <v>23.234999999999999</v>
      </c>
      <c r="C456" s="3" t="e">
        <v>#DIV/0!</v>
      </c>
      <c r="D456" s="9">
        <v>10.983333333333334</v>
      </c>
      <c r="E456" s="9">
        <v>19.158333333333328</v>
      </c>
      <c r="F456" s="9">
        <v>30.979773611111163</v>
      </c>
      <c r="G456" s="9">
        <f t="shared" si="31"/>
        <v>2.8206167172483605</v>
      </c>
      <c r="H456" s="9">
        <f t="shared" si="32"/>
        <v>1.6170390749601307</v>
      </c>
      <c r="I456">
        <f t="shared" si="33"/>
        <v>22</v>
      </c>
    </row>
    <row r="457" spans="1:9" x14ac:dyDescent="0.25">
      <c r="A457" s="6">
        <v>41809.95833333223</v>
      </c>
      <c r="B457" s="3">
        <v>23.298333333333307</v>
      </c>
      <c r="C457" s="3" t="e">
        <v>#DIV/0!</v>
      </c>
      <c r="D457" s="9">
        <v>9.4833333333333325</v>
      </c>
      <c r="E457" s="9">
        <v>17.616666666666664</v>
      </c>
      <c r="F457" s="9">
        <v>29.915997222222181</v>
      </c>
      <c r="G457" s="9">
        <f t="shared" si="31"/>
        <v>3.1545867018160476</v>
      </c>
      <c r="H457" s="9">
        <f t="shared" si="32"/>
        <v>1.6981644591611458</v>
      </c>
      <c r="I457">
        <f t="shared" si="33"/>
        <v>23</v>
      </c>
    </row>
    <row r="458" spans="1:9" x14ac:dyDescent="0.25">
      <c r="A458" s="6">
        <v>41809.999999998894</v>
      </c>
      <c r="B458" s="3">
        <v>23.298333333333307</v>
      </c>
      <c r="C458" s="3" t="e">
        <v>#DIV/0!</v>
      </c>
      <c r="D458" s="9">
        <v>9.4166666666666661</v>
      </c>
      <c r="E458" s="9">
        <v>17.55</v>
      </c>
      <c r="F458" s="9">
        <v>26.833216666666605</v>
      </c>
      <c r="G458" s="9">
        <f t="shared" si="31"/>
        <v>2.8495451327433563</v>
      </c>
      <c r="H458" s="9">
        <f t="shared" si="32"/>
        <v>1.5289582146248777</v>
      </c>
      <c r="I458">
        <f t="shared" si="33"/>
        <v>0</v>
      </c>
    </row>
    <row r="459" spans="1:9" x14ac:dyDescent="0.25">
      <c r="A459" s="6">
        <v>41810.041666665558</v>
      </c>
      <c r="B459" s="3">
        <v>23.226666666666681</v>
      </c>
      <c r="C459" s="3" t="e">
        <v>#DIV/0!</v>
      </c>
      <c r="D459" s="9">
        <v>12.441666666666665</v>
      </c>
      <c r="E459" s="9">
        <v>20.574999999999999</v>
      </c>
      <c r="F459" s="9">
        <v>33.389552777777766</v>
      </c>
      <c r="G459" s="9">
        <f t="shared" si="31"/>
        <v>2.6836881000223261</v>
      </c>
      <c r="H459" s="9">
        <f t="shared" si="32"/>
        <v>1.6228215201836096</v>
      </c>
      <c r="I459">
        <f t="shared" si="33"/>
        <v>1</v>
      </c>
    </row>
    <row r="460" spans="1:9" x14ac:dyDescent="0.25">
      <c r="A460" s="6">
        <v>41810.083333332223</v>
      </c>
      <c r="B460" s="3">
        <v>23.205000000000023</v>
      </c>
      <c r="C460" s="3">
        <v>0.1</v>
      </c>
      <c r="D460" s="9">
        <v>7.8916666666666666</v>
      </c>
      <c r="E460" s="9">
        <v>16.074999999999999</v>
      </c>
      <c r="F460" s="9">
        <v>27.310830555555519</v>
      </c>
      <c r="G460" s="9">
        <f t="shared" si="31"/>
        <v>3.4607177050334341</v>
      </c>
      <c r="H460" s="9">
        <f t="shared" si="32"/>
        <v>1.6989630205633295</v>
      </c>
      <c r="I460">
        <f t="shared" si="33"/>
        <v>2</v>
      </c>
    </row>
    <row r="461" spans="1:9" x14ac:dyDescent="0.25">
      <c r="A461" s="6">
        <v>41810.124999998887</v>
      </c>
      <c r="B461" s="3">
        <v>23.200000000000024</v>
      </c>
      <c r="C461" s="3">
        <v>9.9999999999999992E-2</v>
      </c>
      <c r="D461" s="9">
        <v>11.125</v>
      </c>
      <c r="E461" s="9">
        <v>19.266666666666669</v>
      </c>
      <c r="F461" s="9">
        <v>31.717904166666742</v>
      </c>
      <c r="G461" s="9">
        <f t="shared" si="31"/>
        <v>2.851047565543078</v>
      </c>
      <c r="H461" s="9">
        <f t="shared" si="32"/>
        <v>1.6462580017301074</v>
      </c>
      <c r="I461">
        <f t="shared" si="33"/>
        <v>3</v>
      </c>
    </row>
    <row r="462" spans="1:9" x14ac:dyDescent="0.25">
      <c r="A462" s="6">
        <v>41810.166666665551</v>
      </c>
      <c r="B462" s="3">
        <v>23.108333333333348</v>
      </c>
      <c r="C462" s="3">
        <v>0.35238095238095235</v>
      </c>
      <c r="D462" s="9">
        <v>9.4166666666666661</v>
      </c>
      <c r="E462" s="9">
        <v>17.624999999999996</v>
      </c>
      <c r="F462" s="9">
        <v>26.768087499999996</v>
      </c>
      <c r="G462" s="9">
        <f t="shared" si="31"/>
        <v>2.8426287610619467</v>
      </c>
      <c r="H462" s="9">
        <f t="shared" si="32"/>
        <v>1.5187567375886526</v>
      </c>
      <c r="I462">
        <f t="shared" si="33"/>
        <v>4</v>
      </c>
    </row>
    <row r="463" spans="1:9" x14ac:dyDescent="0.25">
      <c r="A463" s="6">
        <v>41810.208333332215</v>
      </c>
      <c r="B463" s="3">
        <v>23.118333333333336</v>
      </c>
      <c r="C463" s="3">
        <v>4.3033333333333328</v>
      </c>
      <c r="D463" s="9">
        <v>12.633333333333333</v>
      </c>
      <c r="E463" s="9">
        <v>20.791666666666668</v>
      </c>
      <c r="F463" s="9">
        <v>36.255236111111181</v>
      </c>
      <c r="G463" s="9">
        <f t="shared" si="31"/>
        <v>2.8698076077396713</v>
      </c>
      <c r="H463" s="9">
        <f t="shared" si="32"/>
        <v>1.743738810955247</v>
      </c>
      <c r="I463">
        <f t="shared" si="33"/>
        <v>5</v>
      </c>
    </row>
    <row r="464" spans="1:9" x14ac:dyDescent="0.25">
      <c r="A464" s="6">
        <v>41810.24999999888</v>
      </c>
      <c r="B464" s="3">
        <v>22.926666666666666</v>
      </c>
      <c r="C464" s="3">
        <v>28.613333333333337</v>
      </c>
      <c r="D464" s="9">
        <v>7.916666666666667</v>
      </c>
      <c r="E464" s="9">
        <v>16.116666666666664</v>
      </c>
      <c r="F464" s="9">
        <v>22.838627777777742</v>
      </c>
      <c r="G464" s="9">
        <f t="shared" si="31"/>
        <v>2.8848792982456093</v>
      </c>
      <c r="H464" s="9">
        <f t="shared" si="32"/>
        <v>1.4170813512581848</v>
      </c>
      <c r="I464">
        <f t="shared" si="33"/>
        <v>6</v>
      </c>
    </row>
    <row r="465" spans="1:9" x14ac:dyDescent="0.25">
      <c r="A465" s="6">
        <v>41810.291666665544</v>
      </c>
      <c r="B465" s="3">
        <v>22.825000000000003</v>
      </c>
      <c r="C465" s="3">
        <v>40.180000000000014</v>
      </c>
      <c r="D465" s="9">
        <v>11.083333333333334</v>
      </c>
      <c r="E465" s="9">
        <v>19.208333333333332</v>
      </c>
      <c r="F465" s="9">
        <v>36.081558333333334</v>
      </c>
      <c r="G465" s="9">
        <f t="shared" si="31"/>
        <v>3.2554789473684207</v>
      </c>
      <c r="H465" s="9">
        <f t="shared" si="32"/>
        <v>1.8784325379609546</v>
      </c>
      <c r="I465">
        <f t="shared" si="33"/>
        <v>7</v>
      </c>
    </row>
    <row r="466" spans="1:9" x14ac:dyDescent="0.25">
      <c r="A466" s="6">
        <v>41810.333333332208</v>
      </c>
      <c r="B466" s="3">
        <v>22.856666666666669</v>
      </c>
      <c r="C466" s="3">
        <v>63.606666666666676</v>
      </c>
      <c r="D466" s="9">
        <v>9.716666666666665</v>
      </c>
      <c r="E466" s="9">
        <v>17.891666666666666</v>
      </c>
      <c r="F466" s="9">
        <v>27.614766666666725</v>
      </c>
      <c r="G466" s="9">
        <f t="shared" si="31"/>
        <v>2.8420000000000063</v>
      </c>
      <c r="H466" s="9">
        <f t="shared" si="32"/>
        <v>1.543442943642295</v>
      </c>
      <c r="I466">
        <f t="shared" si="33"/>
        <v>8</v>
      </c>
    </row>
    <row r="467" spans="1:9" x14ac:dyDescent="0.25">
      <c r="A467" s="6">
        <v>41810.374999998872</v>
      </c>
      <c r="B467" s="3">
        <v>23.143333333333338</v>
      </c>
      <c r="C467" s="3">
        <v>99.183333333333323</v>
      </c>
      <c r="D467" s="9">
        <v>14.63846153846154</v>
      </c>
      <c r="E467" s="9">
        <v>22.738461538461536</v>
      </c>
      <c r="F467" s="9">
        <v>37.714797435897466</v>
      </c>
      <c r="G467" s="9">
        <f t="shared" si="31"/>
        <v>2.5764181117533735</v>
      </c>
      <c r="H467" s="9">
        <f t="shared" si="32"/>
        <v>1.658634528642311</v>
      </c>
      <c r="I467">
        <f t="shared" si="33"/>
        <v>9</v>
      </c>
    </row>
    <row r="468" spans="1:9" x14ac:dyDescent="0.25">
      <c r="A468" s="6">
        <v>41810.416666665536</v>
      </c>
      <c r="B468" s="3">
        <v>23.595000000000013</v>
      </c>
      <c r="C468" s="3">
        <v>108.16333333333333</v>
      </c>
      <c r="D468" s="9">
        <v>11.033333333333333</v>
      </c>
      <c r="E468" s="9">
        <v>19.18333333333333</v>
      </c>
      <c r="F468" s="9">
        <v>31.717904166666649</v>
      </c>
      <c r="G468" s="9">
        <f t="shared" ref="G468:G504" si="34">F468/D468</f>
        <v>2.8747345166163125</v>
      </c>
      <c r="H468" s="9">
        <f t="shared" ref="H468:H504" si="35">F468/E468</f>
        <v>1.6534094265855772</v>
      </c>
      <c r="I468">
        <f t="shared" si="33"/>
        <v>10</v>
      </c>
    </row>
    <row r="469" spans="1:9" x14ac:dyDescent="0.25">
      <c r="A469" s="6">
        <v>41810.458333332201</v>
      </c>
      <c r="B469" s="3">
        <v>23.873333333333342</v>
      </c>
      <c r="C469" s="3">
        <v>54.983333333333334</v>
      </c>
      <c r="D469" s="9">
        <v>12.799999999999997</v>
      </c>
      <c r="E469" s="9">
        <v>20.849999999999998</v>
      </c>
      <c r="F469" s="9">
        <v>36.689430555555596</v>
      </c>
      <c r="G469" s="9">
        <f t="shared" si="34"/>
        <v>2.8663617621527817</v>
      </c>
      <c r="H469" s="9">
        <f t="shared" si="35"/>
        <v>1.7596849187316834</v>
      </c>
      <c r="I469">
        <f t="shared" si="33"/>
        <v>11</v>
      </c>
    </row>
    <row r="470" spans="1:9" x14ac:dyDescent="0.25">
      <c r="A470" s="6">
        <v>41810.499999998865</v>
      </c>
      <c r="B470" s="3">
        <v>24.103333333333332</v>
      </c>
      <c r="C470" s="3">
        <v>67.389655172413796</v>
      </c>
      <c r="D470" s="9">
        <v>12.858333333333336</v>
      </c>
      <c r="E470" s="9">
        <v>21.025000000000002</v>
      </c>
      <c r="F470" s="9">
        <v>36.081558333333369</v>
      </c>
      <c r="G470" s="9">
        <f t="shared" si="34"/>
        <v>2.8060836033700607</v>
      </c>
      <c r="H470" s="9">
        <f t="shared" si="35"/>
        <v>1.7161264367816107</v>
      </c>
      <c r="I470">
        <f t="shared" si="33"/>
        <v>12</v>
      </c>
    </row>
    <row r="471" spans="1:9" x14ac:dyDescent="0.25">
      <c r="A471" s="6">
        <v>41810.541666665529</v>
      </c>
      <c r="B471" s="3">
        <v>24.274999999999995</v>
      </c>
      <c r="C471" s="3">
        <v>185.96666666666664</v>
      </c>
      <c r="D471" s="9">
        <v>11.091666666666667</v>
      </c>
      <c r="E471" s="9">
        <v>19.25</v>
      </c>
      <c r="F471" s="9">
        <v>31.739613888888808</v>
      </c>
      <c r="G471" s="9">
        <f t="shared" si="34"/>
        <v>2.8615730027548136</v>
      </c>
      <c r="H471" s="9">
        <f t="shared" si="35"/>
        <v>1.648811111111107</v>
      </c>
      <c r="I471">
        <f t="shared" si="33"/>
        <v>13</v>
      </c>
    </row>
    <row r="472" spans="1:9" x14ac:dyDescent="0.25">
      <c r="A472" s="6">
        <v>41810.583333332193</v>
      </c>
      <c r="B472" s="3">
        <v>24.854999999999997</v>
      </c>
      <c r="C472" s="3">
        <v>60.706666666666671</v>
      </c>
      <c r="D472" s="9">
        <v>12.65</v>
      </c>
      <c r="E472" s="9">
        <v>20.799999999999994</v>
      </c>
      <c r="F472" s="9">
        <v>35.886170833333324</v>
      </c>
      <c r="G472" s="9">
        <f t="shared" si="34"/>
        <v>2.8368514492753616</v>
      </c>
      <c r="H472" s="9">
        <f t="shared" si="35"/>
        <v>1.7252966746794873</v>
      </c>
      <c r="I472">
        <f t="shared" si="33"/>
        <v>14</v>
      </c>
    </row>
    <row r="473" spans="1:9" x14ac:dyDescent="0.25">
      <c r="A473" s="6">
        <v>41810.624999998858</v>
      </c>
      <c r="B473" s="3">
        <v>25.471666666666653</v>
      </c>
      <c r="C473" s="3">
        <v>86.09999999999998</v>
      </c>
      <c r="D473" s="9">
        <v>11.241666666666665</v>
      </c>
      <c r="E473" s="9">
        <v>19.358333333333334</v>
      </c>
      <c r="F473" s="9">
        <v>32.043549999999918</v>
      </c>
      <c r="G473" s="9">
        <f t="shared" si="34"/>
        <v>2.8504269829503266</v>
      </c>
      <c r="H473" s="9">
        <f t="shared" si="35"/>
        <v>1.6552845458458847</v>
      </c>
      <c r="I473">
        <f t="shared" si="33"/>
        <v>15</v>
      </c>
    </row>
    <row r="474" spans="1:9" x14ac:dyDescent="0.25">
      <c r="A474" s="6">
        <v>41810.666666665522</v>
      </c>
      <c r="B474" s="3">
        <v>25.454999999999995</v>
      </c>
      <c r="C474" s="3">
        <v>179.52666666666667</v>
      </c>
      <c r="D474" s="9">
        <v>14.316666666666668</v>
      </c>
      <c r="E474" s="9">
        <v>22.433333333333334</v>
      </c>
      <c r="F474" s="9">
        <v>40.53205138888881</v>
      </c>
      <c r="G474" s="9">
        <f t="shared" si="34"/>
        <v>2.8311095265812902</v>
      </c>
      <c r="H474" s="9">
        <f t="shared" si="35"/>
        <v>1.8067779222387286</v>
      </c>
      <c r="I474">
        <f t="shared" si="33"/>
        <v>16</v>
      </c>
    </row>
    <row r="475" spans="1:9" x14ac:dyDescent="0.25">
      <c r="A475" s="6">
        <v>41810.708333332186</v>
      </c>
      <c r="B475" s="3">
        <v>25.348333333333336</v>
      </c>
      <c r="C475" s="3">
        <v>36.279999999999994</v>
      </c>
      <c r="D475" s="9">
        <v>9.4916666666666654</v>
      </c>
      <c r="E475" s="9">
        <v>17.7</v>
      </c>
      <c r="F475" s="9">
        <v>27.289120833333271</v>
      </c>
      <c r="G475" s="9">
        <f t="shared" si="34"/>
        <v>2.8750610184372194</v>
      </c>
      <c r="H475" s="9">
        <f t="shared" si="35"/>
        <v>1.5417582391713713</v>
      </c>
      <c r="I475">
        <f t="shared" si="33"/>
        <v>17</v>
      </c>
    </row>
    <row r="476" spans="1:9" x14ac:dyDescent="0.25">
      <c r="A476" s="6">
        <v>41810.74999999885</v>
      </c>
      <c r="B476" s="3">
        <v>24.87166666666667</v>
      </c>
      <c r="C476" s="3">
        <v>6.7199999999999989</v>
      </c>
      <c r="D476" s="9">
        <v>14.391666666666666</v>
      </c>
      <c r="E476" s="9">
        <v>22.516666666666666</v>
      </c>
      <c r="F476" s="9">
        <v>40.966245833333282</v>
      </c>
      <c r="G476" s="9">
        <f t="shared" si="34"/>
        <v>2.846525477707003</v>
      </c>
      <c r="H476" s="9">
        <f t="shared" si="35"/>
        <v>1.8193743523316039</v>
      </c>
      <c r="I476">
        <f t="shared" si="33"/>
        <v>18</v>
      </c>
    </row>
    <row r="477" spans="1:9" x14ac:dyDescent="0.25">
      <c r="A477" s="6">
        <v>41810.791666665515</v>
      </c>
      <c r="B477" s="3">
        <v>24.428333333333317</v>
      </c>
      <c r="C477" s="3" t="e">
        <v>#DIV/0!</v>
      </c>
      <c r="D477" s="9">
        <v>11.25</v>
      </c>
      <c r="E477" s="9">
        <v>19.425000000000001</v>
      </c>
      <c r="F477" s="9">
        <v>34.822394444444335</v>
      </c>
      <c r="G477" s="9">
        <f t="shared" si="34"/>
        <v>3.0953239506172743</v>
      </c>
      <c r="H477" s="9">
        <f t="shared" si="35"/>
        <v>1.792658658658653</v>
      </c>
      <c r="I477">
        <f t="shared" si="33"/>
        <v>19</v>
      </c>
    </row>
    <row r="478" spans="1:9" x14ac:dyDescent="0.25">
      <c r="A478" s="6">
        <v>41810.833333332179</v>
      </c>
      <c r="B478" s="3">
        <v>24.048333333333343</v>
      </c>
      <c r="C478" s="3" t="e">
        <v>#DIV/0!</v>
      </c>
      <c r="D478" s="9">
        <v>11.041666666666666</v>
      </c>
      <c r="E478" s="9">
        <v>19.241666666666664</v>
      </c>
      <c r="F478" s="9">
        <v>31.761323611111056</v>
      </c>
      <c r="G478" s="9">
        <f t="shared" si="34"/>
        <v>2.8764972327043976</v>
      </c>
      <c r="H478" s="9">
        <f t="shared" si="35"/>
        <v>1.6506534574852003</v>
      </c>
      <c r="I478">
        <f t="shared" si="33"/>
        <v>20</v>
      </c>
    </row>
    <row r="479" spans="1:9" x14ac:dyDescent="0.25">
      <c r="A479" s="6">
        <v>41810.874999998843</v>
      </c>
      <c r="B479" s="3">
        <v>24.02999999999999</v>
      </c>
      <c r="C479" s="3" t="e">
        <v>#DIV/0!</v>
      </c>
      <c r="D479" s="9">
        <v>9.5333333333333314</v>
      </c>
      <c r="E479" s="9">
        <v>17.749999999999996</v>
      </c>
      <c r="F479" s="9">
        <v>27.137152777777807</v>
      </c>
      <c r="G479" s="9">
        <f t="shared" si="34"/>
        <v>2.8465544871794908</v>
      </c>
      <c r="H479" s="9">
        <f t="shared" si="35"/>
        <v>1.5288536776212851</v>
      </c>
      <c r="I479">
        <f t="shared" si="33"/>
        <v>21</v>
      </c>
    </row>
    <row r="480" spans="1:9" x14ac:dyDescent="0.25">
      <c r="A480" s="6">
        <v>41810.916666665507</v>
      </c>
      <c r="B480" s="3">
        <v>24.023333333333351</v>
      </c>
      <c r="C480" s="3" t="e">
        <v>#DIV/0!</v>
      </c>
      <c r="D480" s="9">
        <v>11.191666666666665</v>
      </c>
      <c r="E480" s="9">
        <v>19.366666666666664</v>
      </c>
      <c r="F480" s="9">
        <v>34.475038888888818</v>
      </c>
      <c r="G480" s="9">
        <f t="shared" si="34"/>
        <v>3.0804204517249882</v>
      </c>
      <c r="H480" s="9">
        <f t="shared" si="35"/>
        <v>1.780122489959836</v>
      </c>
      <c r="I480">
        <f t="shared" si="33"/>
        <v>22</v>
      </c>
    </row>
    <row r="481" spans="1:9" x14ac:dyDescent="0.25">
      <c r="A481" s="6">
        <v>41810.958333332172</v>
      </c>
      <c r="B481" s="3">
        <v>23.824999999999982</v>
      </c>
      <c r="C481" s="3" t="e">
        <v>#DIV/0!</v>
      </c>
      <c r="D481" s="9">
        <v>7.5333333333333323</v>
      </c>
      <c r="E481" s="9">
        <v>14.783333333333331</v>
      </c>
      <c r="F481" s="9">
        <v>0</v>
      </c>
      <c r="G481" s="9">
        <f t="shared" si="34"/>
        <v>0</v>
      </c>
      <c r="H481" s="9">
        <f t="shared" si="35"/>
        <v>0</v>
      </c>
      <c r="I481">
        <f t="shared" si="33"/>
        <v>23</v>
      </c>
    </row>
    <row r="482" spans="1:9" x14ac:dyDescent="0.25">
      <c r="A482" s="6">
        <v>41810.999999998836</v>
      </c>
      <c r="B482" s="3">
        <v>23.593333333333323</v>
      </c>
      <c r="C482" s="3" t="e">
        <v>#DIV/0!</v>
      </c>
      <c r="D482" s="9">
        <v>12.700000000000001</v>
      </c>
      <c r="E482" s="9">
        <v>20.816666666666666</v>
      </c>
      <c r="F482" s="9">
        <v>35.842751388888864</v>
      </c>
      <c r="G482" s="9">
        <f t="shared" si="34"/>
        <v>2.8222638888888869</v>
      </c>
      <c r="H482" s="9">
        <f t="shared" si="35"/>
        <v>1.7218295302908981</v>
      </c>
      <c r="I482">
        <f t="shared" si="33"/>
        <v>0</v>
      </c>
    </row>
    <row r="483" spans="1:9" x14ac:dyDescent="0.25">
      <c r="A483" s="6">
        <v>41811.0416666655</v>
      </c>
      <c r="B483" s="3">
        <v>23.489999999999991</v>
      </c>
      <c r="C483" s="3" t="e">
        <v>#DIV/0!</v>
      </c>
      <c r="D483" s="9">
        <v>7.841666666666665</v>
      </c>
      <c r="E483" s="9">
        <v>16.041666666666668</v>
      </c>
      <c r="F483" s="9">
        <v>22.512981944444473</v>
      </c>
      <c r="G483" s="9">
        <f t="shared" si="34"/>
        <v>2.8709434998228875</v>
      </c>
      <c r="H483" s="9">
        <f t="shared" si="35"/>
        <v>1.4034066666666682</v>
      </c>
      <c r="I483">
        <f t="shared" si="33"/>
        <v>1</v>
      </c>
    </row>
    <row r="484" spans="1:9" x14ac:dyDescent="0.25">
      <c r="A484" s="6">
        <v>41811.083333332164</v>
      </c>
      <c r="B484" s="3">
        <v>23.041666666666668</v>
      </c>
      <c r="C484" s="3" t="e">
        <v>#DIV/0!</v>
      </c>
      <c r="D484" s="9">
        <v>12.558333333333335</v>
      </c>
      <c r="E484" s="9">
        <v>20.724999999999998</v>
      </c>
      <c r="F484" s="9">
        <v>32.521163888888971</v>
      </c>
      <c r="G484" s="9">
        <f t="shared" si="34"/>
        <v>2.5896082725060889</v>
      </c>
      <c r="H484" s="9">
        <f t="shared" si="35"/>
        <v>1.5691755796810121</v>
      </c>
      <c r="I484">
        <f t="shared" si="33"/>
        <v>2</v>
      </c>
    </row>
    <row r="485" spans="1:9" x14ac:dyDescent="0.25">
      <c r="A485" s="6">
        <v>41811.124999998829</v>
      </c>
      <c r="B485" s="3">
        <v>23.068333333333332</v>
      </c>
      <c r="C485" s="3" t="e">
        <v>#DIV/0!</v>
      </c>
      <c r="D485" s="9">
        <v>9.6</v>
      </c>
      <c r="E485" s="9">
        <v>17.80833333333333</v>
      </c>
      <c r="F485" s="9">
        <v>27.527927777777823</v>
      </c>
      <c r="G485" s="9">
        <f t="shared" si="34"/>
        <v>2.8674924768518566</v>
      </c>
      <c r="H485" s="9">
        <f t="shared" si="35"/>
        <v>1.545789112462957</v>
      </c>
      <c r="I485">
        <f t="shared" si="33"/>
        <v>3</v>
      </c>
    </row>
    <row r="486" spans="1:9" x14ac:dyDescent="0.25">
      <c r="A486" s="6">
        <v>41811.166666665493</v>
      </c>
      <c r="B486" s="3">
        <v>23.09333333333332</v>
      </c>
      <c r="C486" s="3">
        <v>0.41428571428571426</v>
      </c>
      <c r="D486" s="9">
        <v>9.4999999999999982</v>
      </c>
      <c r="E486" s="9">
        <v>17.791666666666668</v>
      </c>
      <c r="F486" s="9">
        <v>26.9851847222223</v>
      </c>
      <c r="G486" s="9">
        <f t="shared" si="34"/>
        <v>2.840545760233927</v>
      </c>
      <c r="H486" s="9">
        <f t="shared" si="35"/>
        <v>1.5167316939890754</v>
      </c>
      <c r="I486">
        <f t="shared" si="33"/>
        <v>4</v>
      </c>
    </row>
    <row r="487" spans="1:9" x14ac:dyDescent="0.25">
      <c r="A487" s="6">
        <v>41811.208333332157</v>
      </c>
      <c r="B487" s="3">
        <v>23.003333333333352</v>
      </c>
      <c r="C487" s="3">
        <v>4.5466666666666669</v>
      </c>
      <c r="D487" s="9">
        <v>11.041666666666664</v>
      </c>
      <c r="E487" s="9">
        <v>19.216666666666665</v>
      </c>
      <c r="F487" s="9">
        <v>31.761323611111099</v>
      </c>
      <c r="G487" s="9">
        <f t="shared" si="34"/>
        <v>2.8764972327044021</v>
      </c>
      <c r="H487" s="9">
        <f t="shared" si="35"/>
        <v>1.6528008817577329</v>
      </c>
      <c r="I487">
        <f t="shared" si="33"/>
        <v>5</v>
      </c>
    </row>
    <row r="488" spans="1:9" x14ac:dyDescent="0.25">
      <c r="A488" s="6">
        <v>41811.249999998821</v>
      </c>
      <c r="B488" s="3">
        <v>22.83166666666666</v>
      </c>
      <c r="C488" s="3">
        <v>8.1333333333333329</v>
      </c>
      <c r="D488" s="9">
        <v>7.8999999999999986</v>
      </c>
      <c r="E488" s="9">
        <v>16.074999999999999</v>
      </c>
      <c r="F488" s="9">
        <v>22.730079166666638</v>
      </c>
      <c r="G488" s="9">
        <f t="shared" si="34"/>
        <v>2.8772252109704608</v>
      </c>
      <c r="H488" s="9">
        <f t="shared" si="35"/>
        <v>1.4140018144116104</v>
      </c>
      <c r="I488">
        <f t="shared" si="33"/>
        <v>6</v>
      </c>
    </row>
    <row r="489" spans="1:9" x14ac:dyDescent="0.25">
      <c r="A489" s="6">
        <v>41811.291666665486</v>
      </c>
      <c r="B489" s="3">
        <v>22.764999999999986</v>
      </c>
      <c r="C489" s="3">
        <v>6.1419354838709674</v>
      </c>
      <c r="D489" s="9">
        <v>14.116666666666667</v>
      </c>
      <c r="E489" s="9">
        <v>22.241666666666664</v>
      </c>
      <c r="F489" s="9">
        <v>40.575470833333313</v>
      </c>
      <c r="G489" s="9">
        <f t="shared" si="34"/>
        <v>2.8742954545454529</v>
      </c>
      <c r="H489" s="9">
        <f t="shared" si="35"/>
        <v>1.8242999250655669</v>
      </c>
      <c r="I489">
        <f t="shared" si="33"/>
        <v>7</v>
      </c>
    </row>
    <row r="490" spans="1:9" x14ac:dyDescent="0.25">
      <c r="A490" s="6">
        <v>41811.33333333215</v>
      </c>
      <c r="B490" s="3">
        <v>22.636666666666674</v>
      </c>
      <c r="C490" s="3">
        <v>34.755172413793105</v>
      </c>
      <c r="D490" s="9">
        <v>9.6749999999999989</v>
      </c>
      <c r="E490" s="9">
        <v>16.999999999999996</v>
      </c>
      <c r="F490" s="9">
        <v>27.723315277777736</v>
      </c>
      <c r="G490" s="9">
        <f t="shared" si="34"/>
        <v>2.8654589434395596</v>
      </c>
      <c r="H490" s="9">
        <f t="shared" si="35"/>
        <v>1.6307832516339849</v>
      </c>
      <c r="I490">
        <f t="shared" si="33"/>
        <v>8</v>
      </c>
    </row>
    <row r="491" spans="1:9" x14ac:dyDescent="0.25">
      <c r="A491" s="6">
        <v>41811.374999998814</v>
      </c>
      <c r="B491" s="3">
        <v>22.754999999999995</v>
      </c>
      <c r="C491" s="3">
        <v>40.227586206896561</v>
      </c>
      <c r="D491" s="9">
        <v>12.658333333333333</v>
      </c>
      <c r="E491" s="9">
        <v>20.791666666666664</v>
      </c>
      <c r="F491" s="9">
        <v>40.510341666666704</v>
      </c>
      <c r="G491" s="9">
        <f t="shared" si="34"/>
        <v>3.2002903225806483</v>
      </c>
      <c r="H491" s="9">
        <f t="shared" si="35"/>
        <v>1.9483931863727475</v>
      </c>
      <c r="I491">
        <f t="shared" si="33"/>
        <v>9</v>
      </c>
    </row>
    <row r="492" spans="1:9" x14ac:dyDescent="0.25">
      <c r="A492" s="6">
        <v>41811.416666665478</v>
      </c>
      <c r="B492" s="3">
        <v>22.506666666666671</v>
      </c>
      <c r="C492" s="3">
        <v>46.426666666666669</v>
      </c>
      <c r="D492" s="9">
        <v>9.3999999999999986</v>
      </c>
      <c r="E492" s="9">
        <v>17.541666666666668</v>
      </c>
      <c r="F492" s="9">
        <v>27.441088888888967</v>
      </c>
      <c r="G492" s="9">
        <f t="shared" si="34"/>
        <v>2.9192647754137204</v>
      </c>
      <c r="H492" s="9">
        <f t="shared" si="35"/>
        <v>1.5643376088677794</v>
      </c>
      <c r="I492">
        <f t="shared" si="33"/>
        <v>10</v>
      </c>
    </row>
    <row r="493" spans="1:9" x14ac:dyDescent="0.25">
      <c r="A493" s="6">
        <v>41811.458333332143</v>
      </c>
      <c r="B493" s="3">
        <v>22.543333333333329</v>
      </c>
      <c r="C493" s="3">
        <v>80.409090909090907</v>
      </c>
      <c r="D493" s="9">
        <v>14.141666666666666</v>
      </c>
      <c r="E493" s="9">
        <v>22.175000000000001</v>
      </c>
      <c r="F493" s="9">
        <v>41.617537500000005</v>
      </c>
      <c r="G493" s="9">
        <f t="shared" si="34"/>
        <v>2.9429018856806133</v>
      </c>
      <c r="H493" s="9">
        <f t="shared" si="35"/>
        <v>1.8767773393461107</v>
      </c>
      <c r="I493">
        <f t="shared" si="33"/>
        <v>11</v>
      </c>
    </row>
    <row r="494" spans="1:9" x14ac:dyDescent="0.25">
      <c r="A494" s="6">
        <v>41811.499999998807</v>
      </c>
      <c r="B494" s="3">
        <v>22.730000000000008</v>
      </c>
      <c r="C494" s="3">
        <v>129.11666666666665</v>
      </c>
      <c r="D494" s="9">
        <v>13.983333333333336</v>
      </c>
      <c r="E494" s="9">
        <v>22.108333333333331</v>
      </c>
      <c r="F494" s="9">
        <v>37.492690277777783</v>
      </c>
      <c r="G494" s="9">
        <f t="shared" si="34"/>
        <v>2.6812412594358364</v>
      </c>
      <c r="H494" s="9">
        <f t="shared" si="35"/>
        <v>1.6958623570800355</v>
      </c>
      <c r="I494">
        <f t="shared" si="33"/>
        <v>12</v>
      </c>
    </row>
    <row r="495" spans="1:9" x14ac:dyDescent="0.25">
      <c r="A495" s="6">
        <v>41811.541666665471</v>
      </c>
      <c r="B495" s="3">
        <v>22.70833333333335</v>
      </c>
      <c r="C495" s="3">
        <v>112.41935483870968</v>
      </c>
      <c r="D495" s="9">
        <v>14.533333333333333</v>
      </c>
      <c r="E495" s="9">
        <v>22.600000000000005</v>
      </c>
      <c r="F495" s="9">
        <v>39.641952777777632</v>
      </c>
      <c r="G495" s="9">
        <f t="shared" si="34"/>
        <v>2.7276573012232315</v>
      </c>
      <c r="H495" s="9">
        <f t="shared" si="35"/>
        <v>1.7540687069813108</v>
      </c>
      <c r="I495">
        <f t="shared" si="33"/>
        <v>13</v>
      </c>
    </row>
    <row r="496" spans="1:9" x14ac:dyDescent="0.25">
      <c r="A496" s="6">
        <v>41811.583333332135</v>
      </c>
      <c r="B496" s="3">
        <v>22.343333333333327</v>
      </c>
      <c r="C496" s="3">
        <v>66.640000000000015</v>
      </c>
      <c r="D496" s="9">
        <v>9.4166666666666661</v>
      </c>
      <c r="E496" s="9">
        <v>17.583333333333332</v>
      </c>
      <c r="F496" s="9">
        <v>27.07202361111106</v>
      </c>
      <c r="G496" s="9">
        <f t="shared" si="34"/>
        <v>2.8749051622418826</v>
      </c>
      <c r="H496" s="9">
        <f t="shared" si="35"/>
        <v>1.5396411532385439</v>
      </c>
      <c r="I496">
        <f t="shared" si="33"/>
        <v>14</v>
      </c>
    </row>
    <row r="497" spans="1:9" x14ac:dyDescent="0.25">
      <c r="A497" s="6">
        <v>41811.624999998799</v>
      </c>
      <c r="B497" s="3">
        <v>22.053333333333331</v>
      </c>
      <c r="C497" s="3">
        <v>50.199999999999996</v>
      </c>
      <c r="D497" s="9">
        <v>11.325000000000001</v>
      </c>
      <c r="E497" s="9">
        <v>19.491666666666671</v>
      </c>
      <c r="F497" s="9">
        <v>36.059848611111171</v>
      </c>
      <c r="G497" s="9">
        <f t="shared" si="34"/>
        <v>3.1840925925925978</v>
      </c>
      <c r="H497" s="9">
        <f t="shared" si="35"/>
        <v>1.8500136098047626</v>
      </c>
      <c r="I497">
        <f t="shared" si="33"/>
        <v>15</v>
      </c>
    </row>
    <row r="498" spans="1:9" x14ac:dyDescent="0.25">
      <c r="A498" s="6">
        <v>41811.666666665464</v>
      </c>
      <c r="B498" s="3">
        <v>22.023333333333337</v>
      </c>
      <c r="C498" s="3">
        <v>34.753333333333337</v>
      </c>
      <c r="D498" s="9">
        <v>10.908333333333331</v>
      </c>
      <c r="E498" s="9">
        <v>19.016666666666666</v>
      </c>
      <c r="F498" s="9">
        <v>26.073376388888825</v>
      </c>
      <c r="G498" s="9">
        <f t="shared" si="34"/>
        <v>2.3902254901960731</v>
      </c>
      <c r="H498" s="9">
        <f t="shared" si="35"/>
        <v>1.3710802658486674</v>
      </c>
      <c r="I498">
        <f t="shared" si="33"/>
        <v>16</v>
      </c>
    </row>
    <row r="499" spans="1:9" x14ac:dyDescent="0.25">
      <c r="A499" s="6">
        <v>41811.708333332128</v>
      </c>
      <c r="B499" s="3">
        <v>21.953333333333333</v>
      </c>
      <c r="C499" s="3">
        <v>10.52</v>
      </c>
      <c r="D499" s="9">
        <v>12.225000000000001</v>
      </c>
      <c r="E499" s="9">
        <v>17.608333333333334</v>
      </c>
      <c r="F499" s="9">
        <v>27.137152777777807</v>
      </c>
      <c r="G499" s="9">
        <f t="shared" si="34"/>
        <v>2.2198079981822336</v>
      </c>
      <c r="H499" s="9">
        <f t="shared" si="35"/>
        <v>1.5411539675027623</v>
      </c>
      <c r="I499">
        <f t="shared" si="33"/>
        <v>17</v>
      </c>
    </row>
    <row r="500" spans="1:9" x14ac:dyDescent="0.25">
      <c r="A500" s="6">
        <v>41811.749999998792</v>
      </c>
      <c r="B500" s="3">
        <v>21.819999999999975</v>
      </c>
      <c r="C500" s="3">
        <v>3.9666666666666663</v>
      </c>
      <c r="D500" s="9">
        <v>12.625</v>
      </c>
      <c r="E500" s="9">
        <v>20.791666666666668</v>
      </c>
      <c r="F500" s="9">
        <v>35.690783333333364</v>
      </c>
      <c r="G500" s="9">
        <f t="shared" si="34"/>
        <v>2.8269927392739298</v>
      </c>
      <c r="H500" s="9">
        <f t="shared" si="35"/>
        <v>1.7165907815631276</v>
      </c>
      <c r="I500">
        <f t="shared" si="33"/>
        <v>18</v>
      </c>
    </row>
    <row r="501" spans="1:9" x14ac:dyDescent="0.25">
      <c r="A501" s="6">
        <v>41811.791666665456</v>
      </c>
      <c r="B501" s="3">
        <v>21.71333333333336</v>
      </c>
      <c r="C501" s="3">
        <v>0.3</v>
      </c>
      <c r="D501" s="9">
        <v>8.0749999999999993</v>
      </c>
      <c r="E501" s="9">
        <v>16.241666666666667</v>
      </c>
      <c r="F501" s="9">
        <v>22.686659722222277</v>
      </c>
      <c r="G501" s="9">
        <f t="shared" si="34"/>
        <v>2.8094934640522946</v>
      </c>
      <c r="H501" s="9">
        <f t="shared" si="35"/>
        <v>1.3968184539079904</v>
      </c>
      <c r="I501">
        <f t="shared" si="33"/>
        <v>19</v>
      </c>
    </row>
    <row r="502" spans="1:9" x14ac:dyDescent="0.25">
      <c r="A502" s="6">
        <v>41811.833333332121</v>
      </c>
      <c r="B502" s="3">
        <v>21.456666666666653</v>
      </c>
      <c r="C502" s="3">
        <v>0.21666666666666667</v>
      </c>
      <c r="D502" s="9">
        <v>14.1</v>
      </c>
      <c r="E502" s="9">
        <v>22.208333333333332</v>
      </c>
      <c r="F502" s="9">
        <v>40.271534722222157</v>
      </c>
      <c r="G502" s="9">
        <f t="shared" si="34"/>
        <v>2.856137214341997</v>
      </c>
      <c r="H502" s="9">
        <f t="shared" si="35"/>
        <v>1.813352407754844</v>
      </c>
      <c r="I502">
        <f t="shared" si="33"/>
        <v>20</v>
      </c>
    </row>
    <row r="503" spans="1:9" x14ac:dyDescent="0.25">
      <c r="A503" s="6">
        <v>41811.874999998785</v>
      </c>
      <c r="B503" s="3">
        <v>21.251666666666662</v>
      </c>
      <c r="C503" s="3">
        <v>0.23333333333333331</v>
      </c>
      <c r="D503" s="9">
        <v>7.883333333333332</v>
      </c>
      <c r="E503" s="9">
        <v>16.041666666666668</v>
      </c>
      <c r="F503" s="9">
        <v>22.990595833333295</v>
      </c>
      <c r="G503" s="9">
        <f t="shared" si="34"/>
        <v>2.9163546511627865</v>
      </c>
      <c r="H503" s="9">
        <f t="shared" si="35"/>
        <v>1.4331799999999975</v>
      </c>
      <c r="I503">
        <f t="shared" si="33"/>
        <v>21</v>
      </c>
    </row>
    <row r="504" spans="1:9" x14ac:dyDescent="0.25">
      <c r="A504" s="6">
        <v>41811.916666665449</v>
      </c>
      <c r="B504" s="3">
        <v>21.136666666666688</v>
      </c>
      <c r="C504" s="3" t="e">
        <v>#DIV/0!</v>
      </c>
      <c r="D504" s="9">
        <v>11.325000000000001</v>
      </c>
      <c r="E504" s="9">
        <v>19.483333333333334</v>
      </c>
      <c r="F504" s="9">
        <v>36.124977777777737</v>
      </c>
      <c r="G504" s="9">
        <f t="shared" si="34"/>
        <v>3.1898435123865547</v>
      </c>
      <c r="H504" s="9">
        <f t="shared" si="35"/>
        <v>1.8541477045908161</v>
      </c>
      <c r="I504">
        <f t="shared" si="33"/>
        <v>22</v>
      </c>
    </row>
    <row r="505" spans="1:9" x14ac:dyDescent="0.25">
      <c r="A505" s="6">
        <v>41811.958333332113</v>
      </c>
      <c r="B505" s="3">
        <v>20.895</v>
      </c>
      <c r="C505" s="3">
        <v>0.22499999999999998</v>
      </c>
      <c r="D505" s="9">
        <v>9.4833333333333325</v>
      </c>
      <c r="E505" s="9">
        <v>17.691666666666666</v>
      </c>
      <c r="F505" s="9">
        <v>27.115443055555605</v>
      </c>
      <c r="G505" s="9">
        <f t="shared" ref="G505:G547" si="36">F505/D505</f>
        <v>2.8592734329232625</v>
      </c>
      <c r="H505" s="9">
        <f t="shared" ref="H505:H547" si="37">F505/E505</f>
        <v>1.5326675302245278</v>
      </c>
      <c r="I505">
        <f t="shared" si="33"/>
        <v>23</v>
      </c>
    </row>
    <row r="506" spans="1:9" x14ac:dyDescent="0.25">
      <c r="A506" s="6">
        <v>41811.999999998778</v>
      </c>
      <c r="B506" s="3">
        <v>20.858333333333341</v>
      </c>
      <c r="C506" s="3">
        <v>0.31250000000000006</v>
      </c>
      <c r="D506" s="9">
        <v>9.4833333333333325</v>
      </c>
      <c r="E506" s="9">
        <v>17.599999999999998</v>
      </c>
      <c r="F506" s="9">
        <v>27.202281944444323</v>
      </c>
      <c r="G506" s="9">
        <f t="shared" si="36"/>
        <v>2.8684304335090678</v>
      </c>
      <c r="H506" s="9">
        <f t="shared" si="37"/>
        <v>1.5455842013888821</v>
      </c>
      <c r="I506">
        <f t="shared" si="33"/>
        <v>0</v>
      </c>
    </row>
    <row r="507" spans="1:9" x14ac:dyDescent="0.25">
      <c r="A507" s="6">
        <v>41812.041666665442</v>
      </c>
      <c r="B507" s="3">
        <v>20.968333333333316</v>
      </c>
      <c r="C507" s="3">
        <v>0.21818181818181823</v>
      </c>
      <c r="D507" s="9">
        <v>11.125</v>
      </c>
      <c r="E507" s="9">
        <v>19.241666666666667</v>
      </c>
      <c r="F507" s="9">
        <v>31.869872222222206</v>
      </c>
      <c r="G507" s="9">
        <f t="shared" si="36"/>
        <v>2.8647076154806479</v>
      </c>
      <c r="H507" s="9">
        <f t="shared" si="37"/>
        <v>1.6562947885087331</v>
      </c>
      <c r="I507">
        <f t="shared" si="33"/>
        <v>1</v>
      </c>
    </row>
    <row r="508" spans="1:9" x14ac:dyDescent="0.25">
      <c r="A508" s="6">
        <v>41812.083333332106</v>
      </c>
      <c r="B508" s="3">
        <v>21.203333333333333</v>
      </c>
      <c r="C508" s="3">
        <v>0.63793103448275845</v>
      </c>
      <c r="D508" s="9">
        <v>8.0833333333333339</v>
      </c>
      <c r="E508" s="9">
        <v>16.291666666666668</v>
      </c>
      <c r="F508" s="9">
        <v>0</v>
      </c>
      <c r="G508" s="9">
        <f t="shared" si="36"/>
        <v>0</v>
      </c>
      <c r="H508" s="9">
        <f t="shared" si="37"/>
        <v>0</v>
      </c>
      <c r="I508">
        <f t="shared" si="33"/>
        <v>2</v>
      </c>
    </row>
    <row r="509" spans="1:9" x14ac:dyDescent="0.25">
      <c r="A509" s="6">
        <v>41812.12499999877</v>
      </c>
      <c r="B509" s="3">
        <v>21.044999999999991</v>
      </c>
      <c r="C509" s="3">
        <v>0.70000000000000007</v>
      </c>
      <c r="D509" s="9">
        <v>12.625</v>
      </c>
      <c r="E509" s="9">
        <v>20.758333333333329</v>
      </c>
      <c r="F509" s="9">
        <v>36.059848611111036</v>
      </c>
      <c r="G509" s="9">
        <f t="shared" si="36"/>
        <v>2.8562256325632505</v>
      </c>
      <c r="H509" s="9">
        <f t="shared" si="37"/>
        <v>1.7371263883313228</v>
      </c>
      <c r="I509">
        <f t="shared" si="33"/>
        <v>3</v>
      </c>
    </row>
    <row r="510" spans="1:9" x14ac:dyDescent="0.25">
      <c r="A510" s="6">
        <v>41812.166666665435</v>
      </c>
      <c r="B510" s="3">
        <v>20.721666666666657</v>
      </c>
      <c r="C510" s="3">
        <v>0.94333333333333347</v>
      </c>
      <c r="D510" s="9">
        <v>9.4666666666666668</v>
      </c>
      <c r="E510" s="9">
        <v>17.624999999999996</v>
      </c>
      <c r="F510" s="9">
        <v>26.702958333333299</v>
      </c>
      <c r="G510" s="9">
        <f t="shared" si="36"/>
        <v>2.8207350352112641</v>
      </c>
      <c r="H510" s="9">
        <f t="shared" si="37"/>
        <v>1.5150614657210386</v>
      </c>
      <c r="I510">
        <f t="shared" si="33"/>
        <v>4</v>
      </c>
    </row>
    <row r="511" spans="1:9" x14ac:dyDescent="0.25">
      <c r="A511" s="6">
        <v>41812.208333332099</v>
      </c>
      <c r="B511" s="3">
        <v>20.568333333333328</v>
      </c>
      <c r="C511" s="3">
        <v>13.523333333333337</v>
      </c>
      <c r="D511" s="9">
        <v>9.4499999999999975</v>
      </c>
      <c r="E511" s="9">
        <v>17.649999999999999</v>
      </c>
      <c r="F511" s="9">
        <v>27.137152777777764</v>
      </c>
      <c r="G511" s="9">
        <f t="shared" si="36"/>
        <v>2.8716563786008225</v>
      </c>
      <c r="H511" s="9">
        <f t="shared" si="37"/>
        <v>1.5375157381177205</v>
      </c>
      <c r="I511">
        <f t="shared" si="33"/>
        <v>5</v>
      </c>
    </row>
    <row r="512" spans="1:9" x14ac:dyDescent="0.25">
      <c r="A512" s="6">
        <v>41812.249999998763</v>
      </c>
      <c r="B512" s="3">
        <v>20.84333333333332</v>
      </c>
      <c r="C512" s="3">
        <v>34.24666666666667</v>
      </c>
      <c r="D512" s="9">
        <v>11.049999999999999</v>
      </c>
      <c r="E512" s="9">
        <v>19.216666666666669</v>
      </c>
      <c r="F512" s="9">
        <v>31.6744847222222</v>
      </c>
      <c r="G512" s="9">
        <f t="shared" si="36"/>
        <v>2.8664692056309686</v>
      </c>
      <c r="H512" s="9">
        <f t="shared" si="37"/>
        <v>1.6482819456490301</v>
      </c>
      <c r="I512">
        <f t="shared" si="33"/>
        <v>6</v>
      </c>
    </row>
    <row r="513" spans="1:9" x14ac:dyDescent="0.25">
      <c r="A513" s="6">
        <v>41812.291666665427</v>
      </c>
      <c r="B513" s="3">
        <v>21.321666666666662</v>
      </c>
      <c r="C513" s="3">
        <v>114.33666666666667</v>
      </c>
      <c r="D513" s="9">
        <v>6.5083333333333329</v>
      </c>
      <c r="E513" s="9">
        <v>14.716666666666667</v>
      </c>
      <c r="F513" s="9">
        <v>0</v>
      </c>
      <c r="G513" s="9">
        <f t="shared" si="36"/>
        <v>0</v>
      </c>
      <c r="H513" s="9">
        <f t="shared" si="37"/>
        <v>0</v>
      </c>
      <c r="I513">
        <f t="shared" si="33"/>
        <v>7</v>
      </c>
    </row>
    <row r="514" spans="1:9" x14ac:dyDescent="0.25">
      <c r="A514" s="6">
        <v>41812.333333332092</v>
      </c>
      <c r="B514" s="3">
        <v>21.994999999999987</v>
      </c>
      <c r="C514" s="3">
        <v>199.80000000000004</v>
      </c>
      <c r="D514" s="9">
        <v>14.149999999999997</v>
      </c>
      <c r="E514" s="9">
        <v>22.291666666666668</v>
      </c>
      <c r="F514" s="9">
        <v>40.358373611111098</v>
      </c>
      <c r="G514" s="9">
        <f t="shared" si="36"/>
        <v>2.8521818806438946</v>
      </c>
      <c r="H514" s="9">
        <f t="shared" si="37"/>
        <v>1.810469096573208</v>
      </c>
      <c r="I514">
        <f t="shared" si="33"/>
        <v>8</v>
      </c>
    </row>
    <row r="515" spans="1:9" x14ac:dyDescent="0.25">
      <c r="A515" s="6">
        <v>41812.374999998756</v>
      </c>
      <c r="B515" s="3">
        <v>22.270000000000003</v>
      </c>
      <c r="C515" s="3">
        <v>117.78333333333335</v>
      </c>
      <c r="D515" s="9">
        <v>7.8999999999999986</v>
      </c>
      <c r="E515" s="9">
        <v>16.124999999999996</v>
      </c>
      <c r="F515" s="9">
        <v>24.640534722222164</v>
      </c>
      <c r="G515" s="9">
        <f t="shared" si="36"/>
        <v>3.1190550281293885</v>
      </c>
      <c r="H515" s="9">
        <f t="shared" si="37"/>
        <v>1.5280951765719175</v>
      </c>
      <c r="I515">
        <f t="shared" ref="I515:I578" si="38">HOUR(A515)</f>
        <v>9</v>
      </c>
    </row>
    <row r="516" spans="1:9" x14ac:dyDescent="0.25">
      <c r="A516" s="6">
        <v>41812.41666666542</v>
      </c>
      <c r="B516" s="3">
        <v>22.896666666666672</v>
      </c>
      <c r="C516" s="3">
        <v>133.8516129032258</v>
      </c>
      <c r="D516" s="9">
        <v>12.683333333333332</v>
      </c>
      <c r="E516" s="9">
        <v>20.808333333333334</v>
      </c>
      <c r="F516" s="9">
        <v>36.168397222222232</v>
      </c>
      <c r="G516" s="9">
        <f t="shared" si="36"/>
        <v>2.8516476127901895</v>
      </c>
      <c r="H516" s="9">
        <f t="shared" si="37"/>
        <v>1.7381688693098389</v>
      </c>
      <c r="I516">
        <f t="shared" si="38"/>
        <v>10</v>
      </c>
    </row>
    <row r="517" spans="1:9" x14ac:dyDescent="0.25">
      <c r="A517" s="6">
        <v>41812.458333332084</v>
      </c>
      <c r="B517" s="3">
        <v>24.479999999999986</v>
      </c>
      <c r="C517" s="3">
        <v>344.90333333333336</v>
      </c>
      <c r="D517" s="9">
        <v>9.6666666666666661</v>
      </c>
      <c r="E517" s="9">
        <v>17.866666666666667</v>
      </c>
      <c r="F517" s="9">
        <v>27.484508333333416</v>
      </c>
      <c r="G517" s="9">
        <f t="shared" si="36"/>
        <v>2.8432250000000088</v>
      </c>
      <c r="H517" s="9">
        <f t="shared" si="37"/>
        <v>1.5383120335820941</v>
      </c>
      <c r="I517">
        <f t="shared" si="38"/>
        <v>11</v>
      </c>
    </row>
    <row r="518" spans="1:9" x14ac:dyDescent="0.25">
      <c r="A518" s="6">
        <v>41812.499999998749</v>
      </c>
      <c r="B518" s="3">
        <v>25.796666666666674</v>
      </c>
      <c r="C518" s="3">
        <v>328.79000000000008</v>
      </c>
      <c r="D518" s="9">
        <v>12.574999999999998</v>
      </c>
      <c r="E518" s="9">
        <v>20.8</v>
      </c>
      <c r="F518" s="9">
        <v>36.016429166666626</v>
      </c>
      <c r="G518" s="9">
        <f t="shared" si="36"/>
        <v>2.8641295559973465</v>
      </c>
      <c r="H518" s="9">
        <f t="shared" si="37"/>
        <v>1.73155909455128</v>
      </c>
      <c r="I518">
        <f t="shared" si="38"/>
        <v>12</v>
      </c>
    </row>
    <row r="519" spans="1:9" x14ac:dyDescent="0.25">
      <c r="A519" s="6">
        <v>41812.541666665413</v>
      </c>
      <c r="B519" s="3">
        <v>25.743333333333339</v>
      </c>
      <c r="C519" s="3">
        <v>213.78</v>
      </c>
      <c r="D519" s="9">
        <v>7.5299999999999985</v>
      </c>
      <c r="E519" s="9">
        <v>16.108333333333331</v>
      </c>
      <c r="F519" s="9">
        <v>23.055724999999999</v>
      </c>
      <c r="G519" s="9">
        <f t="shared" si="36"/>
        <v>3.0618492695883139</v>
      </c>
      <c r="H519" s="9">
        <f t="shared" si="37"/>
        <v>1.4312917744438698</v>
      </c>
      <c r="I519">
        <f t="shared" si="38"/>
        <v>13</v>
      </c>
    </row>
    <row r="520" spans="1:9" x14ac:dyDescent="0.25">
      <c r="A520" s="6">
        <v>41812.583333332077</v>
      </c>
      <c r="B520" s="3">
        <v>26.02999999999999</v>
      </c>
      <c r="C520" s="3">
        <v>254.31333333333339</v>
      </c>
      <c r="D520" s="9">
        <v>14.1</v>
      </c>
      <c r="E520" s="9">
        <v>22.2</v>
      </c>
      <c r="F520" s="9">
        <v>36.363784722222192</v>
      </c>
      <c r="G520" s="9">
        <f t="shared" si="36"/>
        <v>2.5789918242710774</v>
      </c>
      <c r="H520" s="9">
        <f t="shared" si="37"/>
        <v>1.6380083208208196</v>
      </c>
      <c r="I520">
        <f t="shared" si="38"/>
        <v>14</v>
      </c>
    </row>
    <row r="521" spans="1:9" x14ac:dyDescent="0.25">
      <c r="A521" s="6">
        <v>41812.624999998741</v>
      </c>
      <c r="B521" s="3">
        <v>24.976666666666656</v>
      </c>
      <c r="C521" s="3">
        <v>231.15999999999997</v>
      </c>
      <c r="D521" s="9">
        <v>15.716666666666669</v>
      </c>
      <c r="E521" s="9">
        <v>23.808333333333334</v>
      </c>
      <c r="F521" s="9">
        <v>46.024611111111135</v>
      </c>
      <c r="G521" s="9">
        <f t="shared" si="36"/>
        <v>2.9283951926475797</v>
      </c>
      <c r="H521" s="9">
        <f t="shared" si="37"/>
        <v>1.9331303231828267</v>
      </c>
      <c r="I521">
        <f t="shared" si="38"/>
        <v>15</v>
      </c>
    </row>
    <row r="522" spans="1:9" x14ac:dyDescent="0.25">
      <c r="A522" s="6">
        <v>41812.666666665406</v>
      </c>
      <c r="B522" s="3">
        <v>24.691666666666656</v>
      </c>
      <c r="C522" s="3">
        <v>119.23333333333336</v>
      </c>
      <c r="D522" s="9">
        <v>16.200000000000003</v>
      </c>
      <c r="E522" s="9">
        <v>24.3</v>
      </c>
      <c r="F522" s="9">
        <v>46.241708333333342</v>
      </c>
      <c r="G522" s="9">
        <f t="shared" si="36"/>
        <v>2.8544264403292181</v>
      </c>
      <c r="H522" s="9">
        <f t="shared" si="37"/>
        <v>1.902950960219479</v>
      </c>
      <c r="I522">
        <f t="shared" si="38"/>
        <v>16</v>
      </c>
    </row>
    <row r="523" spans="1:9" x14ac:dyDescent="0.25">
      <c r="A523" s="6">
        <v>41812.70833333207</v>
      </c>
      <c r="B523" s="3">
        <v>23.976666666666663</v>
      </c>
      <c r="C523" s="3">
        <v>64.113793103448273</v>
      </c>
      <c r="D523" s="9">
        <v>14.058333333333337</v>
      </c>
      <c r="E523" s="9">
        <v>22.208333333333332</v>
      </c>
      <c r="F523" s="9">
        <v>38.143981944444455</v>
      </c>
      <c r="G523" s="9">
        <f t="shared" si="36"/>
        <v>2.7132648686030429</v>
      </c>
      <c r="H523" s="9">
        <f t="shared" si="37"/>
        <v>1.717552657911195</v>
      </c>
      <c r="I523">
        <f t="shared" si="38"/>
        <v>17</v>
      </c>
    </row>
    <row r="524" spans="1:9" x14ac:dyDescent="0.25">
      <c r="A524" s="6">
        <v>41812.749999998734</v>
      </c>
      <c r="B524" s="3">
        <v>23.076666666666679</v>
      </c>
      <c r="C524" s="3">
        <v>14.899999999999999</v>
      </c>
      <c r="D524" s="9">
        <v>11.108333333333334</v>
      </c>
      <c r="E524" s="9">
        <v>19.274999999999995</v>
      </c>
      <c r="F524" s="9">
        <v>31.435677777777787</v>
      </c>
      <c r="G524" s="9">
        <f t="shared" si="36"/>
        <v>2.8299184796199057</v>
      </c>
      <c r="H524" s="9">
        <f t="shared" si="37"/>
        <v>1.6309041648652554</v>
      </c>
      <c r="I524">
        <f t="shared" si="38"/>
        <v>18</v>
      </c>
    </row>
    <row r="525" spans="1:9" x14ac:dyDescent="0.25">
      <c r="A525" s="6">
        <v>41812.791666665398</v>
      </c>
      <c r="B525" s="3">
        <v>22.653333333333329</v>
      </c>
      <c r="C525" s="3" t="e">
        <v>#DIV/0!</v>
      </c>
      <c r="D525" s="9">
        <v>9.6333333333333329</v>
      </c>
      <c r="E525" s="9">
        <v>17.8</v>
      </c>
      <c r="F525" s="9">
        <v>27.397669444444375</v>
      </c>
      <c r="G525" s="9">
        <f t="shared" si="36"/>
        <v>2.8440487312572018</v>
      </c>
      <c r="H525" s="9">
        <f t="shared" si="37"/>
        <v>1.5391949126092346</v>
      </c>
      <c r="I525">
        <f t="shared" si="38"/>
        <v>19</v>
      </c>
    </row>
    <row r="526" spans="1:9" x14ac:dyDescent="0.25">
      <c r="A526" s="6">
        <v>41812.833333332062</v>
      </c>
      <c r="B526" s="3">
        <v>22.341666666666651</v>
      </c>
      <c r="C526" s="3" t="e">
        <v>#DIV/0!</v>
      </c>
      <c r="D526" s="9">
        <v>9.6333333333333329</v>
      </c>
      <c r="E526" s="9">
        <v>17.824999999999999</v>
      </c>
      <c r="F526" s="9">
        <v>26.920055555555461</v>
      </c>
      <c r="G526" s="9">
        <f t="shared" si="36"/>
        <v>2.794469434832747</v>
      </c>
      <c r="H526" s="9">
        <f t="shared" si="37"/>
        <v>1.5102415458937146</v>
      </c>
      <c r="I526">
        <f t="shared" si="38"/>
        <v>20</v>
      </c>
    </row>
    <row r="527" spans="1:9" x14ac:dyDescent="0.25">
      <c r="A527" s="6">
        <v>41812.874999998727</v>
      </c>
      <c r="B527" s="3">
        <v>22.153333333333322</v>
      </c>
      <c r="C527" s="3" t="e">
        <v>#DIV/0!</v>
      </c>
      <c r="D527" s="9">
        <v>11.008333333333333</v>
      </c>
      <c r="E527" s="9">
        <v>19.133333333333333</v>
      </c>
      <c r="F527" s="9">
        <v>29.80744861111112</v>
      </c>
      <c r="G527" s="9">
        <f t="shared" si="36"/>
        <v>2.7077167549835992</v>
      </c>
      <c r="H527" s="9">
        <f t="shared" si="37"/>
        <v>1.5578805894308949</v>
      </c>
      <c r="I527">
        <f t="shared" si="38"/>
        <v>21</v>
      </c>
    </row>
    <row r="528" spans="1:9" x14ac:dyDescent="0.25">
      <c r="A528" s="6">
        <v>41812.916666665391</v>
      </c>
      <c r="B528" s="3">
        <v>22.068333333333339</v>
      </c>
      <c r="C528" s="3" t="e">
        <v>#DIV/0!</v>
      </c>
      <c r="D528" s="9">
        <v>7.8666666666666663</v>
      </c>
      <c r="E528" s="9">
        <v>16.033333333333335</v>
      </c>
      <c r="F528" s="9">
        <v>22.686659722222231</v>
      </c>
      <c r="G528" s="9">
        <f t="shared" si="36"/>
        <v>2.8838974223163856</v>
      </c>
      <c r="H528" s="9">
        <f t="shared" si="37"/>
        <v>1.4149683818433823</v>
      </c>
      <c r="I528">
        <f t="shared" si="38"/>
        <v>22</v>
      </c>
    </row>
    <row r="529" spans="1:9" x14ac:dyDescent="0.25">
      <c r="A529" s="6">
        <v>41812.958333332055</v>
      </c>
      <c r="B529" s="3">
        <v>21.828333333333312</v>
      </c>
      <c r="C529" s="3" t="e">
        <v>#DIV/0!</v>
      </c>
      <c r="D529" s="9">
        <v>11.25</v>
      </c>
      <c r="E529" s="9">
        <v>19.399999999999999</v>
      </c>
      <c r="F529" s="9">
        <v>34.518458333333314</v>
      </c>
      <c r="G529" s="9">
        <f t="shared" si="36"/>
        <v>3.0683074074074055</v>
      </c>
      <c r="H529" s="9">
        <f t="shared" si="37"/>
        <v>1.7793019759450164</v>
      </c>
      <c r="I529">
        <f t="shared" si="38"/>
        <v>23</v>
      </c>
    </row>
    <row r="530" spans="1:9" x14ac:dyDescent="0.25">
      <c r="A530" s="6">
        <v>41812.999999998719</v>
      </c>
      <c r="B530" s="3">
        <v>21.516666666666666</v>
      </c>
      <c r="C530" s="3" t="e">
        <v>#DIV/0!</v>
      </c>
      <c r="D530" s="9">
        <v>7.8583333333333316</v>
      </c>
      <c r="E530" s="9">
        <v>16.033333333333335</v>
      </c>
      <c r="F530" s="9">
        <v>23.164273611111057</v>
      </c>
      <c r="G530" s="9">
        <f t="shared" si="36"/>
        <v>2.947733651466943</v>
      </c>
      <c r="H530" s="9">
        <f t="shared" si="37"/>
        <v>1.4447571898821863</v>
      </c>
      <c r="I530">
        <f t="shared" si="38"/>
        <v>0</v>
      </c>
    </row>
    <row r="531" spans="1:9" x14ac:dyDescent="0.25">
      <c r="A531" s="6">
        <v>41813.041666665384</v>
      </c>
      <c r="B531" s="3">
        <v>21.37333333333331</v>
      </c>
      <c r="C531" s="3" t="e">
        <v>#DIV/0!</v>
      </c>
      <c r="D531" s="9">
        <v>9.5249999999999986</v>
      </c>
      <c r="E531" s="9">
        <v>17.658333333333335</v>
      </c>
      <c r="F531" s="9">
        <v>27.397669444444517</v>
      </c>
      <c r="G531" s="9">
        <f t="shared" si="36"/>
        <v>2.8763957421988997</v>
      </c>
      <c r="H531" s="9">
        <f t="shared" si="37"/>
        <v>1.5515433380525445</v>
      </c>
      <c r="I531">
        <f t="shared" si="38"/>
        <v>1</v>
      </c>
    </row>
    <row r="532" spans="1:9" x14ac:dyDescent="0.25">
      <c r="A532" s="6">
        <v>41813.083333332048</v>
      </c>
      <c r="B532" s="3">
        <v>21.311666666666667</v>
      </c>
      <c r="C532" s="3" t="e">
        <v>#DIV/0!</v>
      </c>
      <c r="D532" s="9">
        <v>9.5666666666666647</v>
      </c>
      <c r="E532" s="9">
        <v>17.708333333333336</v>
      </c>
      <c r="F532" s="9">
        <v>27.527927777777776</v>
      </c>
      <c r="G532" s="9">
        <f t="shared" si="36"/>
        <v>2.8774837398373987</v>
      </c>
      <c r="H532" s="9">
        <f t="shared" si="37"/>
        <v>1.5545182745098036</v>
      </c>
      <c r="I532">
        <f t="shared" si="38"/>
        <v>2</v>
      </c>
    </row>
    <row r="533" spans="1:9" x14ac:dyDescent="0.25">
      <c r="A533" s="6">
        <v>41813.124999998712</v>
      </c>
      <c r="B533" s="3">
        <v>21.236666666666675</v>
      </c>
      <c r="C533" s="3" t="e">
        <v>#DIV/0!</v>
      </c>
      <c r="D533" s="9">
        <v>8.0250000000000004</v>
      </c>
      <c r="E533" s="9">
        <v>16.191666666666666</v>
      </c>
      <c r="F533" s="9">
        <v>25.443794444444396</v>
      </c>
      <c r="G533" s="9">
        <f t="shared" si="36"/>
        <v>3.170566285912074</v>
      </c>
      <c r="H533" s="9">
        <f t="shared" si="37"/>
        <v>1.5714129353233801</v>
      </c>
      <c r="I533">
        <f t="shared" si="38"/>
        <v>3</v>
      </c>
    </row>
    <row r="534" spans="1:9" x14ac:dyDescent="0.25">
      <c r="A534" s="6">
        <v>41813.166666665376</v>
      </c>
      <c r="B534" s="3">
        <v>21.178333333333342</v>
      </c>
      <c r="C534" s="3">
        <v>1.5</v>
      </c>
      <c r="D534" s="9">
        <v>12.491666666666665</v>
      </c>
      <c r="E534" s="9">
        <v>20.616666666666664</v>
      </c>
      <c r="F534" s="9">
        <v>31.6744847222222</v>
      </c>
      <c r="G534" s="9">
        <f t="shared" si="36"/>
        <v>2.5356492105848329</v>
      </c>
      <c r="H534" s="9">
        <f t="shared" si="37"/>
        <v>1.5363533414174069</v>
      </c>
      <c r="I534">
        <f t="shared" si="38"/>
        <v>4</v>
      </c>
    </row>
    <row r="535" spans="1:9" x14ac:dyDescent="0.25">
      <c r="A535" s="6">
        <v>41813.208333332041</v>
      </c>
      <c r="B535" s="3">
        <v>21.351666666666642</v>
      </c>
      <c r="C535" s="3">
        <v>25.63666666666666</v>
      </c>
      <c r="D535" s="9">
        <v>7.8333333333333321</v>
      </c>
      <c r="E535" s="9">
        <v>16.016666666666669</v>
      </c>
      <c r="F535" s="9">
        <v>0</v>
      </c>
      <c r="G535" s="9">
        <f t="shared" si="36"/>
        <v>0</v>
      </c>
      <c r="H535" s="9">
        <f t="shared" si="37"/>
        <v>0</v>
      </c>
      <c r="I535">
        <f t="shared" si="38"/>
        <v>5</v>
      </c>
    </row>
    <row r="536" spans="1:9" x14ac:dyDescent="0.25">
      <c r="A536" s="6">
        <v>41813.249999998705</v>
      </c>
      <c r="B536" s="3">
        <v>22.103333333333335</v>
      </c>
      <c r="C536" s="3">
        <v>73.509999999999991</v>
      </c>
      <c r="D536" s="9">
        <v>11.033333333333333</v>
      </c>
      <c r="E536" s="9">
        <v>19.166666666666668</v>
      </c>
      <c r="F536" s="9">
        <v>31.56593611111105</v>
      </c>
      <c r="G536" s="9">
        <f t="shared" si="36"/>
        <v>2.8609609768378594</v>
      </c>
      <c r="H536" s="9">
        <f t="shared" si="37"/>
        <v>1.6469184057970983</v>
      </c>
      <c r="I536">
        <f t="shared" si="38"/>
        <v>6</v>
      </c>
    </row>
    <row r="537" spans="1:9" x14ac:dyDescent="0.25">
      <c r="A537" s="6">
        <v>41813.291666665369</v>
      </c>
      <c r="B537" s="3">
        <v>22.541666666666668</v>
      </c>
      <c r="C537" s="3">
        <v>141.88620689655173</v>
      </c>
      <c r="D537" s="9">
        <v>8.0083333333333329</v>
      </c>
      <c r="E537" s="9">
        <v>16.233333333333331</v>
      </c>
      <c r="F537" s="9">
        <v>23.251112500000005</v>
      </c>
      <c r="G537" s="9">
        <f t="shared" si="36"/>
        <v>2.9033647242455785</v>
      </c>
      <c r="H537" s="9">
        <f t="shared" si="37"/>
        <v>1.4323067248459964</v>
      </c>
      <c r="I537">
        <f t="shared" si="38"/>
        <v>7</v>
      </c>
    </row>
    <row r="538" spans="1:9" x14ac:dyDescent="0.25">
      <c r="A538" s="6">
        <v>41813.333333332033</v>
      </c>
      <c r="B538" s="3">
        <v>22.893333333333331</v>
      </c>
      <c r="C538" s="3">
        <v>86.356666666666669</v>
      </c>
      <c r="D538" s="9">
        <v>9.5333333333333332</v>
      </c>
      <c r="E538" s="9">
        <v>17.641666666666666</v>
      </c>
      <c r="F538" s="9">
        <v>23.989243055555626</v>
      </c>
      <c r="G538" s="9">
        <f t="shared" si="36"/>
        <v>2.516354166666674</v>
      </c>
      <c r="H538" s="9">
        <f t="shared" si="37"/>
        <v>1.3598059360730634</v>
      </c>
      <c r="I538">
        <f t="shared" si="38"/>
        <v>8</v>
      </c>
    </row>
    <row r="539" spans="1:9" x14ac:dyDescent="0.25">
      <c r="A539" s="6">
        <v>41813.374999998698</v>
      </c>
      <c r="B539" s="3">
        <v>23.538333333333338</v>
      </c>
      <c r="C539" s="3">
        <v>95.446666666666658</v>
      </c>
      <c r="D539" s="9">
        <v>14.15833333333333</v>
      </c>
      <c r="E539" s="9">
        <v>22.283333333333331</v>
      </c>
      <c r="F539" s="9">
        <v>41.747795833333214</v>
      </c>
      <c r="G539" s="9">
        <f t="shared" si="36"/>
        <v>2.9486377280753309</v>
      </c>
      <c r="H539" s="9">
        <f t="shared" si="37"/>
        <v>1.8734986910994713</v>
      </c>
      <c r="I539">
        <f t="shared" si="38"/>
        <v>9</v>
      </c>
    </row>
    <row r="540" spans="1:9" x14ac:dyDescent="0.25">
      <c r="A540" s="6">
        <v>41813.416666665362</v>
      </c>
      <c r="B540" s="3">
        <v>23.801666666666673</v>
      </c>
      <c r="C540" s="3">
        <v>125.44666666666669</v>
      </c>
      <c r="D540" s="9">
        <v>15.950000000000001</v>
      </c>
      <c r="E540" s="9">
        <v>24.091666666666669</v>
      </c>
      <c r="F540" s="9">
        <v>46.610773611111199</v>
      </c>
      <c r="G540" s="9">
        <f t="shared" si="36"/>
        <v>2.9223055555555608</v>
      </c>
      <c r="H540" s="9">
        <f t="shared" si="37"/>
        <v>1.9347259887005686</v>
      </c>
      <c r="I540">
        <f t="shared" si="38"/>
        <v>10</v>
      </c>
    </row>
    <row r="541" spans="1:9" x14ac:dyDescent="0.25">
      <c r="A541" s="6">
        <v>41813.458333332026</v>
      </c>
      <c r="B541" s="3">
        <v>23.799999999999994</v>
      </c>
      <c r="C541" s="3">
        <v>161.5</v>
      </c>
      <c r="D541" s="9">
        <v>17.033333333333335</v>
      </c>
      <c r="E541" s="9">
        <v>25.125</v>
      </c>
      <c r="F541" s="9">
        <v>54.14404722222217</v>
      </c>
      <c r="G541" s="9">
        <f t="shared" si="36"/>
        <v>3.1787111872146085</v>
      </c>
      <c r="H541" s="9">
        <f t="shared" si="37"/>
        <v>2.1549869541182951</v>
      </c>
      <c r="I541">
        <f t="shared" si="38"/>
        <v>11</v>
      </c>
    </row>
    <row r="542" spans="1:9" x14ac:dyDescent="0.25">
      <c r="A542" s="6">
        <v>41813.49999999869</v>
      </c>
      <c r="B542" s="3">
        <v>23.813333333333325</v>
      </c>
      <c r="C542" s="3">
        <v>116.89999999999999</v>
      </c>
      <c r="D542" s="9">
        <v>16.233333333333334</v>
      </c>
      <c r="E542" s="9">
        <v>24.316666666666666</v>
      </c>
      <c r="F542" s="9">
        <v>46.936419444444375</v>
      </c>
      <c r="G542" s="9">
        <f t="shared" si="36"/>
        <v>2.8913605407255258</v>
      </c>
      <c r="H542" s="9">
        <f t="shared" si="37"/>
        <v>1.9302160155357522</v>
      </c>
      <c r="I542">
        <f t="shared" si="38"/>
        <v>12</v>
      </c>
    </row>
    <row r="543" spans="1:9" x14ac:dyDescent="0.25">
      <c r="A543" s="6">
        <v>41813.541666665355</v>
      </c>
      <c r="B543" s="3">
        <v>24.59333333333333</v>
      </c>
      <c r="C543" s="3">
        <v>242.07666666666674</v>
      </c>
      <c r="D543" s="9">
        <v>16.025000000000002</v>
      </c>
      <c r="E543" s="9">
        <v>24.116666666666664</v>
      </c>
      <c r="F543" s="9">
        <v>44.049026388888905</v>
      </c>
      <c r="G543" s="9">
        <f t="shared" si="36"/>
        <v>2.7487691974345645</v>
      </c>
      <c r="H543" s="9">
        <f t="shared" si="37"/>
        <v>1.826497293250404</v>
      </c>
      <c r="I543">
        <f t="shared" si="38"/>
        <v>13</v>
      </c>
    </row>
    <row r="544" spans="1:9" x14ac:dyDescent="0.25">
      <c r="A544" s="6">
        <v>41813.583333332019</v>
      </c>
      <c r="B544" s="3">
        <v>24.811666666666667</v>
      </c>
      <c r="C544" s="3">
        <v>240.95333333333332</v>
      </c>
      <c r="D544" s="9">
        <v>18.699999999999996</v>
      </c>
      <c r="E544" s="9">
        <v>26.733333333333334</v>
      </c>
      <c r="F544" s="9">
        <v>54.187466666666623</v>
      </c>
      <c r="G544" s="9">
        <f t="shared" si="36"/>
        <v>2.8977254901960769</v>
      </c>
      <c r="H544" s="9">
        <f t="shared" si="37"/>
        <v>2.0269625935162079</v>
      </c>
      <c r="I544">
        <f t="shared" si="38"/>
        <v>14</v>
      </c>
    </row>
    <row r="545" spans="1:9" x14ac:dyDescent="0.25">
      <c r="A545" s="6">
        <v>41813.624999998683</v>
      </c>
      <c r="B545" s="3">
        <v>25.156666666666673</v>
      </c>
      <c r="C545" s="3">
        <v>178.57666666666671</v>
      </c>
      <c r="D545" s="9">
        <v>14.291666666666666</v>
      </c>
      <c r="E545" s="9">
        <v>22.383333333333329</v>
      </c>
      <c r="F545" s="9">
        <v>45.134512499999992</v>
      </c>
      <c r="G545" s="9">
        <f t="shared" si="36"/>
        <v>3.1580999999999997</v>
      </c>
      <c r="H545" s="9">
        <f t="shared" si="37"/>
        <v>2.0164339166046163</v>
      </c>
      <c r="I545">
        <f t="shared" si="38"/>
        <v>15</v>
      </c>
    </row>
    <row r="546" spans="1:9" x14ac:dyDescent="0.25">
      <c r="A546" s="6">
        <v>41813.666666665347</v>
      </c>
      <c r="B546" s="3">
        <v>26.348333333333319</v>
      </c>
      <c r="C546" s="3">
        <v>218.02666666666661</v>
      </c>
      <c r="D546" s="9">
        <v>19.599999999999998</v>
      </c>
      <c r="E546" s="9">
        <v>27.641666666666662</v>
      </c>
      <c r="F546" s="9">
        <v>54.751919444444439</v>
      </c>
      <c r="G546" s="9">
        <f t="shared" si="36"/>
        <v>2.793465277777778</v>
      </c>
      <c r="H546" s="9">
        <f t="shared" si="37"/>
        <v>1.980774896995277</v>
      </c>
      <c r="I546">
        <f t="shared" si="38"/>
        <v>16</v>
      </c>
    </row>
    <row r="547" spans="1:9" x14ac:dyDescent="0.25">
      <c r="A547" s="6">
        <v>41813.708333332012</v>
      </c>
      <c r="B547" s="3">
        <v>26.010000000000005</v>
      </c>
      <c r="C547" s="3">
        <v>87.930000000000021</v>
      </c>
      <c r="D547" s="9">
        <v>15.783333333333331</v>
      </c>
      <c r="E547" s="9">
        <v>23.941666666666666</v>
      </c>
      <c r="F547" s="9">
        <v>45.872643055555528</v>
      </c>
      <c r="G547" s="9">
        <f t="shared" si="36"/>
        <v>2.9063976592749019</v>
      </c>
      <c r="H547" s="9">
        <f t="shared" si="37"/>
        <v>1.9160171133542163</v>
      </c>
      <c r="I547">
        <f t="shared" si="38"/>
        <v>17</v>
      </c>
    </row>
    <row r="548" spans="1:9" x14ac:dyDescent="0.25">
      <c r="A548" s="6">
        <v>41813.749999998676</v>
      </c>
      <c r="B548" s="3">
        <v>24.574999999999996</v>
      </c>
      <c r="C548" s="3">
        <v>32.742307692307691</v>
      </c>
      <c r="D548" s="9">
        <v>14.45833333333333</v>
      </c>
      <c r="E548" s="9">
        <v>22.624999999999996</v>
      </c>
      <c r="F548" s="9">
        <v>44.613479166666629</v>
      </c>
      <c r="G548" s="9">
        <f t="shared" ref="G548:G587" si="39">F548/D548</f>
        <v>3.0856585014409204</v>
      </c>
      <c r="H548" s="9">
        <f t="shared" ref="H548:H587" si="40">F548/E548</f>
        <v>1.9718664825046026</v>
      </c>
      <c r="I548">
        <f t="shared" si="38"/>
        <v>18</v>
      </c>
    </row>
    <row r="549" spans="1:9" x14ac:dyDescent="0.25">
      <c r="A549" s="6">
        <v>41813.79166666534</v>
      </c>
      <c r="B549" s="3">
        <v>23.436666666666664</v>
      </c>
      <c r="C549" s="3" t="e">
        <v>#DIV/0!</v>
      </c>
      <c r="D549" s="9">
        <v>14.533333333333333</v>
      </c>
      <c r="E549" s="9">
        <v>22.666666666666668</v>
      </c>
      <c r="F549" s="9">
        <v>44.070736111111103</v>
      </c>
      <c r="G549" s="9">
        <f t="shared" si="39"/>
        <v>3.0323900993883788</v>
      </c>
      <c r="H549" s="9">
        <f t="shared" si="40"/>
        <v>1.9442971813725485</v>
      </c>
      <c r="I549">
        <f t="shared" si="38"/>
        <v>19</v>
      </c>
    </row>
    <row r="550" spans="1:9" x14ac:dyDescent="0.25">
      <c r="A550" s="6">
        <v>41813.833333332004</v>
      </c>
      <c r="B550" s="3">
        <v>22.943333333333332</v>
      </c>
      <c r="C550" s="3" t="e">
        <v>#DIV/0!</v>
      </c>
      <c r="D550" s="9">
        <v>15.658333333333331</v>
      </c>
      <c r="E550" s="9">
        <v>23.808333333333341</v>
      </c>
      <c r="F550" s="9">
        <v>45.264770833333259</v>
      </c>
      <c r="G550" s="9">
        <f t="shared" si="39"/>
        <v>2.8907783395423055</v>
      </c>
      <c r="H550" s="9">
        <f t="shared" si="40"/>
        <v>1.901215435771785</v>
      </c>
      <c r="I550">
        <f t="shared" si="38"/>
        <v>20</v>
      </c>
    </row>
    <row r="551" spans="1:9" x14ac:dyDescent="0.25">
      <c r="A551" s="6">
        <v>41813.874999998668</v>
      </c>
      <c r="B551" s="3">
        <v>22.543333333333354</v>
      </c>
      <c r="C551" s="3" t="e">
        <v>#DIV/0!</v>
      </c>
      <c r="D551" s="9">
        <v>16.349999999999998</v>
      </c>
      <c r="E551" s="9">
        <v>24.450000000000003</v>
      </c>
      <c r="F551" s="9">
        <v>46.111449999999991</v>
      </c>
      <c r="G551" s="9">
        <f t="shared" si="39"/>
        <v>2.8202721712538223</v>
      </c>
      <c r="H551" s="9">
        <f t="shared" si="40"/>
        <v>1.885948875255623</v>
      </c>
      <c r="I551">
        <f t="shared" si="38"/>
        <v>21</v>
      </c>
    </row>
    <row r="552" spans="1:9" x14ac:dyDescent="0.25">
      <c r="A552" s="6">
        <v>41813.916666665333</v>
      </c>
      <c r="B552" s="3">
        <v>22.286666666666651</v>
      </c>
      <c r="C552" s="3" t="e">
        <v>#DIV/0!</v>
      </c>
      <c r="D552" s="9">
        <v>12.5</v>
      </c>
      <c r="E552" s="9">
        <v>20.649999999999995</v>
      </c>
      <c r="F552" s="9">
        <v>36.84139861111111</v>
      </c>
      <c r="G552" s="9">
        <f t="shared" si="39"/>
        <v>2.9473118888888887</v>
      </c>
      <c r="H552" s="9">
        <f t="shared" si="40"/>
        <v>1.7840870998116765</v>
      </c>
      <c r="I552">
        <f t="shared" si="38"/>
        <v>22</v>
      </c>
    </row>
    <row r="553" spans="1:9" x14ac:dyDescent="0.25">
      <c r="A553" s="6">
        <v>41813.958333331997</v>
      </c>
      <c r="B553" s="3">
        <v>22.015000000000001</v>
      </c>
      <c r="C553" s="3" t="e">
        <v>#DIV/0!</v>
      </c>
      <c r="D553" s="9">
        <v>14.658333333333337</v>
      </c>
      <c r="E553" s="9">
        <v>22.766666666666666</v>
      </c>
      <c r="F553" s="9">
        <v>41.66095694444445</v>
      </c>
      <c r="G553" s="9">
        <f t="shared" si="39"/>
        <v>2.8421346408944475</v>
      </c>
      <c r="H553" s="9">
        <f t="shared" si="40"/>
        <v>1.8299102611029774</v>
      </c>
      <c r="I553">
        <f t="shared" si="38"/>
        <v>23</v>
      </c>
    </row>
    <row r="554" spans="1:9" x14ac:dyDescent="0.25">
      <c r="A554" s="6">
        <v>41813.999999998661</v>
      </c>
      <c r="B554" s="3">
        <v>21.946666666666676</v>
      </c>
      <c r="C554" s="3" t="e">
        <v>#DIV/0!</v>
      </c>
      <c r="D554" s="9">
        <v>14.100000000000001</v>
      </c>
      <c r="E554" s="9">
        <v>22.208333333333339</v>
      </c>
      <c r="F554" s="9">
        <v>41.161633333333334</v>
      </c>
      <c r="G554" s="9">
        <f t="shared" si="39"/>
        <v>2.9192647754137115</v>
      </c>
      <c r="H554" s="9">
        <f t="shared" si="40"/>
        <v>1.8534318949343336</v>
      </c>
      <c r="I554">
        <f t="shared" si="38"/>
        <v>0</v>
      </c>
    </row>
    <row r="555" spans="1:9" x14ac:dyDescent="0.25">
      <c r="A555" s="6">
        <v>41814.041666665325</v>
      </c>
      <c r="B555" s="3">
        <v>21.973333333333333</v>
      </c>
      <c r="C555" s="3" t="e">
        <v>#DIV/0!</v>
      </c>
      <c r="D555" s="9">
        <v>14.625000000000002</v>
      </c>
      <c r="E555" s="9">
        <v>22.783333333333335</v>
      </c>
      <c r="F555" s="9">
        <v>41.639247222222203</v>
      </c>
      <c r="G555" s="9">
        <f t="shared" si="39"/>
        <v>2.8471280151946803</v>
      </c>
      <c r="H555" s="9">
        <f t="shared" si="40"/>
        <v>1.8276187515240174</v>
      </c>
      <c r="I555">
        <f t="shared" si="38"/>
        <v>1</v>
      </c>
    </row>
    <row r="556" spans="1:9" x14ac:dyDescent="0.25">
      <c r="A556" s="6">
        <v>41814.08333333199</v>
      </c>
      <c r="B556" s="3">
        <v>22.141666666666669</v>
      </c>
      <c r="C556" s="3" t="e">
        <v>#DIV/0!</v>
      </c>
      <c r="D556" s="9">
        <v>14.091666666666669</v>
      </c>
      <c r="E556" s="9">
        <v>22.091666666666669</v>
      </c>
      <c r="F556" s="9">
        <v>41.205052777777787</v>
      </c>
      <c r="G556" s="9">
        <f t="shared" si="39"/>
        <v>2.9240723437808005</v>
      </c>
      <c r="H556" s="9">
        <f t="shared" si="40"/>
        <v>1.865185338865837</v>
      </c>
      <c r="I556">
        <f t="shared" si="38"/>
        <v>2</v>
      </c>
    </row>
    <row r="557" spans="1:9" x14ac:dyDescent="0.25">
      <c r="A557" s="6">
        <v>41814.124999998654</v>
      </c>
      <c r="B557" s="3">
        <v>21.744999999999994</v>
      </c>
      <c r="C557" s="3" t="e">
        <v>#DIV/0!</v>
      </c>
      <c r="D557" s="9">
        <v>14.583333333333336</v>
      </c>
      <c r="E557" s="9">
        <v>22.733333333333334</v>
      </c>
      <c r="F557" s="9">
        <v>41.747795833333313</v>
      </c>
      <c r="G557" s="9">
        <f t="shared" si="39"/>
        <v>2.862705999999998</v>
      </c>
      <c r="H557" s="9">
        <f t="shared" si="40"/>
        <v>1.8364133064516119</v>
      </c>
      <c r="I557">
        <f t="shared" si="38"/>
        <v>3</v>
      </c>
    </row>
    <row r="558" spans="1:9" x14ac:dyDescent="0.25">
      <c r="A558" s="6">
        <v>41814.166666665318</v>
      </c>
      <c r="B558" s="3">
        <v>21.426666666666677</v>
      </c>
      <c r="C558" s="3">
        <v>3.2666666666666671</v>
      </c>
      <c r="D558" s="9">
        <v>14.208333333333337</v>
      </c>
      <c r="E558" s="9">
        <v>22.308333333333326</v>
      </c>
      <c r="F558" s="9">
        <v>42.399087500000036</v>
      </c>
      <c r="G558" s="9">
        <f t="shared" si="39"/>
        <v>2.9841000000000015</v>
      </c>
      <c r="H558" s="9">
        <f t="shared" si="40"/>
        <v>1.9005941352260014</v>
      </c>
      <c r="I558">
        <f t="shared" si="38"/>
        <v>4</v>
      </c>
    </row>
    <row r="559" spans="1:9" x14ac:dyDescent="0.25">
      <c r="A559" s="6">
        <v>41814.208333331982</v>
      </c>
      <c r="B559" s="3">
        <v>21.763333333333332</v>
      </c>
      <c r="C559" s="3">
        <v>39.43333333333333</v>
      </c>
      <c r="D559" s="9">
        <v>14.424999999999999</v>
      </c>
      <c r="E559" s="9">
        <v>22.566666666666663</v>
      </c>
      <c r="F559" s="9">
        <v>41.487279166666603</v>
      </c>
      <c r="G559" s="9">
        <f t="shared" si="39"/>
        <v>2.8760678798382395</v>
      </c>
      <c r="H559" s="9">
        <f t="shared" si="40"/>
        <v>1.8384318685376637</v>
      </c>
      <c r="I559">
        <f t="shared" si="38"/>
        <v>5</v>
      </c>
    </row>
    <row r="560" spans="1:9" x14ac:dyDescent="0.25">
      <c r="A560" s="6">
        <v>41814.249999998647</v>
      </c>
      <c r="B560" s="3">
        <v>23.488333333333326</v>
      </c>
      <c r="C560" s="3">
        <v>127.36666666666666</v>
      </c>
      <c r="D560" s="9">
        <v>15.783333333333333</v>
      </c>
      <c r="E560" s="9">
        <v>23.891666666666666</v>
      </c>
      <c r="F560" s="9">
        <v>42.659604166666647</v>
      </c>
      <c r="G560" s="9">
        <f t="shared" si="39"/>
        <v>2.7028260295670528</v>
      </c>
      <c r="H560" s="9">
        <f t="shared" si="40"/>
        <v>1.7855432507847917</v>
      </c>
      <c r="I560">
        <f t="shared" si="38"/>
        <v>6</v>
      </c>
    </row>
    <row r="561" spans="1:9" x14ac:dyDescent="0.25">
      <c r="A561" s="6">
        <v>41814.291666665311</v>
      </c>
      <c r="B561" s="3">
        <v>24.945000000000004</v>
      </c>
      <c r="C561" s="3">
        <v>201.87666666666664</v>
      </c>
      <c r="D561" s="9">
        <v>14.41666666666667</v>
      </c>
      <c r="E561" s="9">
        <v>22.566666666666666</v>
      </c>
      <c r="F561" s="9">
        <v>45.959481944444427</v>
      </c>
      <c r="G561" s="9">
        <f t="shared" si="39"/>
        <v>3.1879409441233122</v>
      </c>
      <c r="H561" s="9">
        <f t="shared" si="40"/>
        <v>2.0366092442146719</v>
      </c>
      <c r="I561">
        <f t="shared" si="38"/>
        <v>7</v>
      </c>
    </row>
    <row r="562" spans="1:9" x14ac:dyDescent="0.25">
      <c r="A562" s="6">
        <v>41814.333333331975</v>
      </c>
      <c r="B562" s="3">
        <v>25.843333333333341</v>
      </c>
      <c r="C562" s="3">
        <v>283.22666666666669</v>
      </c>
      <c r="D562" s="9">
        <v>18.825000000000003</v>
      </c>
      <c r="E562" s="9">
        <v>26.891666666666666</v>
      </c>
      <c r="F562" s="9">
        <v>53.384206944444436</v>
      </c>
      <c r="G562" s="9">
        <f t="shared" si="39"/>
        <v>2.8358144459200227</v>
      </c>
      <c r="H562" s="9">
        <f t="shared" si="40"/>
        <v>1.9851579898770786</v>
      </c>
      <c r="I562">
        <f t="shared" si="38"/>
        <v>8</v>
      </c>
    </row>
    <row r="563" spans="1:9" x14ac:dyDescent="0.25">
      <c r="A563" s="6">
        <v>41814.374999998639</v>
      </c>
      <c r="B563" s="3">
        <v>27.498333333333335</v>
      </c>
      <c r="C563" s="3">
        <v>522.32666666666671</v>
      </c>
      <c r="D563" s="9">
        <v>18.883333333333336</v>
      </c>
      <c r="E563" s="9">
        <v>26.933333333333326</v>
      </c>
      <c r="F563" s="9">
        <v>54.14404722222222</v>
      </c>
      <c r="G563" s="9">
        <f t="shared" si="39"/>
        <v>2.8672928802588991</v>
      </c>
      <c r="H563" s="9">
        <f t="shared" si="40"/>
        <v>2.0102987830033006</v>
      </c>
      <c r="I563">
        <f t="shared" si="38"/>
        <v>9</v>
      </c>
    </row>
    <row r="564" spans="1:9" x14ac:dyDescent="0.25">
      <c r="A564" s="6">
        <v>41814.416666665304</v>
      </c>
      <c r="B564" s="3">
        <v>28.868333333333329</v>
      </c>
      <c r="C564" s="3">
        <v>771.59666666666669</v>
      </c>
      <c r="D564" s="9">
        <v>18.916666666666668</v>
      </c>
      <c r="E564" s="9">
        <v>26.983333333333334</v>
      </c>
      <c r="F564" s="9">
        <v>54.426273611111029</v>
      </c>
      <c r="G564" s="9">
        <f t="shared" si="39"/>
        <v>2.8771598384728296</v>
      </c>
      <c r="H564" s="9">
        <f t="shared" si="40"/>
        <v>2.0170329936174562</v>
      </c>
      <c r="I564">
        <f t="shared" si="38"/>
        <v>10</v>
      </c>
    </row>
    <row r="565" spans="1:9" x14ac:dyDescent="0.25">
      <c r="A565" s="6">
        <v>41814.458333331968</v>
      </c>
      <c r="B565" s="3">
        <v>29.834999999999994</v>
      </c>
      <c r="C565" s="3">
        <v>810.63666666666666</v>
      </c>
      <c r="D565" s="9">
        <v>18.975000000000001</v>
      </c>
      <c r="E565" s="9">
        <v>27.008333333333336</v>
      </c>
      <c r="F565" s="9">
        <v>54.730209722222192</v>
      </c>
      <c r="G565" s="9">
        <f t="shared" si="39"/>
        <v>2.8843325281803525</v>
      </c>
      <c r="H565" s="9">
        <f t="shared" si="40"/>
        <v>2.0264193664506824</v>
      </c>
      <c r="I565">
        <f t="shared" si="38"/>
        <v>11</v>
      </c>
    </row>
    <row r="566" spans="1:9" x14ac:dyDescent="0.25">
      <c r="A566" s="6">
        <v>41814.499999998632</v>
      </c>
      <c r="B566" s="3">
        <v>29.893333333333334</v>
      </c>
      <c r="C566" s="3">
        <v>621.93333333333351</v>
      </c>
      <c r="D566" s="9">
        <v>19</v>
      </c>
      <c r="E566" s="9">
        <v>27.025000000000002</v>
      </c>
      <c r="F566" s="9">
        <v>55.815695833333379</v>
      </c>
      <c r="G566" s="9">
        <f t="shared" si="39"/>
        <v>2.9376682017543883</v>
      </c>
      <c r="H566" s="9">
        <f t="shared" si="40"/>
        <v>2.0653356460067855</v>
      </c>
      <c r="I566">
        <f t="shared" si="38"/>
        <v>12</v>
      </c>
    </row>
    <row r="567" spans="1:9" x14ac:dyDescent="0.25">
      <c r="A567" s="6">
        <v>41814.541666665296</v>
      </c>
      <c r="B567" s="3">
        <v>29.068333333333332</v>
      </c>
      <c r="C567" s="3">
        <v>723.89333333333343</v>
      </c>
      <c r="D567" s="9">
        <v>19.008333333333333</v>
      </c>
      <c r="E567" s="9">
        <v>27.045454545454547</v>
      </c>
      <c r="F567" s="9">
        <v>55.772276388888841</v>
      </c>
      <c r="G567" s="9">
        <f t="shared" si="39"/>
        <v>2.9340960835890666</v>
      </c>
      <c r="H567" s="9">
        <f t="shared" si="40"/>
        <v>2.0621682026143771</v>
      </c>
      <c r="I567">
        <f t="shared" si="38"/>
        <v>13</v>
      </c>
    </row>
    <row r="568" spans="1:9" x14ac:dyDescent="0.25">
      <c r="A568" s="6">
        <v>41814.583333331961</v>
      </c>
      <c r="B568" s="3">
        <v>28.51499999999999</v>
      </c>
      <c r="C568" s="3">
        <v>554.86</v>
      </c>
      <c r="D568" s="9">
        <v>19.016666666666666</v>
      </c>
      <c r="E568" s="9">
        <v>27.066666666666666</v>
      </c>
      <c r="F568" s="9">
        <v>55.20782361111106</v>
      </c>
      <c r="G568" s="9">
        <f t="shared" si="39"/>
        <v>2.903128323108382</v>
      </c>
      <c r="H568" s="9">
        <f t="shared" si="40"/>
        <v>2.0396979166666647</v>
      </c>
      <c r="I568">
        <f t="shared" si="38"/>
        <v>14</v>
      </c>
    </row>
    <row r="569" spans="1:9" x14ac:dyDescent="0.25">
      <c r="A569" s="6">
        <v>41814.624999998625</v>
      </c>
      <c r="B569" s="3">
        <v>27.593333333333351</v>
      </c>
      <c r="C569" s="3">
        <v>307.69</v>
      </c>
      <c r="D569" s="9">
        <v>19.016666666666666</v>
      </c>
      <c r="E569" s="9">
        <v>27.083333333333332</v>
      </c>
      <c r="F569" s="9">
        <v>55.490050000000018</v>
      </c>
      <c r="G569" s="9">
        <f t="shared" si="39"/>
        <v>2.9179693251533751</v>
      </c>
      <c r="H569" s="9">
        <f t="shared" si="40"/>
        <v>2.0488633846153852</v>
      </c>
      <c r="I569">
        <f t="shared" si="38"/>
        <v>15</v>
      </c>
    </row>
    <row r="570" spans="1:9" x14ac:dyDescent="0.25">
      <c r="A570" s="6">
        <v>41814.666666665289</v>
      </c>
      <c r="B570" s="3">
        <v>27.364999999999991</v>
      </c>
      <c r="C570" s="3">
        <v>228.11999999999995</v>
      </c>
      <c r="D570" s="9">
        <v>14.366666666666669</v>
      </c>
      <c r="E570" s="9">
        <v>22.024999999999995</v>
      </c>
      <c r="F570" s="9">
        <v>42.095151388888915</v>
      </c>
      <c r="G570" s="9">
        <f t="shared" si="39"/>
        <v>2.9300569412219657</v>
      </c>
      <c r="H570" s="9">
        <f t="shared" si="40"/>
        <v>1.911244103922312</v>
      </c>
      <c r="I570">
        <f t="shared" si="38"/>
        <v>16</v>
      </c>
    </row>
    <row r="571" spans="1:9" x14ac:dyDescent="0.25">
      <c r="A571" s="6">
        <v>41814.708333331953</v>
      </c>
      <c r="B571" s="3">
        <v>27.051666666666669</v>
      </c>
      <c r="C571" s="3">
        <v>89.129999999999967</v>
      </c>
      <c r="D571" s="9">
        <v>20.008333333333333</v>
      </c>
      <c r="E571" s="9">
        <v>29.308333333333334</v>
      </c>
      <c r="F571" s="9">
        <v>59.028734722222218</v>
      </c>
      <c r="G571" s="9">
        <f t="shared" si="39"/>
        <v>2.9502074829931972</v>
      </c>
      <c r="H571" s="9">
        <f t="shared" si="40"/>
        <v>2.0140597573689698</v>
      </c>
      <c r="I571">
        <f t="shared" si="38"/>
        <v>17</v>
      </c>
    </row>
    <row r="572" spans="1:9" x14ac:dyDescent="0.25">
      <c r="A572" s="6">
        <v>41814.749999998618</v>
      </c>
      <c r="B572" s="3">
        <v>26.133333333333347</v>
      </c>
      <c r="C572" s="3">
        <v>14.909523809523808</v>
      </c>
      <c r="D572" s="9">
        <v>16.750000000000004</v>
      </c>
      <c r="E572" s="9">
        <v>25.983333333333338</v>
      </c>
      <c r="F572" s="9">
        <v>48.065324999999923</v>
      </c>
      <c r="G572" s="9">
        <f t="shared" si="39"/>
        <v>2.8695716417910395</v>
      </c>
      <c r="H572" s="9">
        <f t="shared" si="40"/>
        <v>1.8498521488133386</v>
      </c>
      <c r="I572">
        <f t="shared" si="38"/>
        <v>18</v>
      </c>
    </row>
    <row r="573" spans="1:9" x14ac:dyDescent="0.25">
      <c r="A573" s="6">
        <v>41814.791666665282</v>
      </c>
      <c r="B573" s="3">
        <v>25.143333333333338</v>
      </c>
      <c r="C573" s="3" t="e">
        <v>#DIV/0!</v>
      </c>
      <c r="D573" s="9">
        <v>19.916666666666668</v>
      </c>
      <c r="E573" s="9">
        <v>29.324999999999999</v>
      </c>
      <c r="F573" s="9">
        <v>58.355733333333241</v>
      </c>
      <c r="G573" s="9">
        <f t="shared" si="39"/>
        <v>2.9299949790794932</v>
      </c>
      <c r="H573" s="9">
        <f t="shared" si="40"/>
        <v>1.9899653310599572</v>
      </c>
      <c r="I573">
        <f t="shared" si="38"/>
        <v>19</v>
      </c>
    </row>
    <row r="574" spans="1:9" x14ac:dyDescent="0.25">
      <c r="A574" s="6">
        <v>41814.833333331946</v>
      </c>
      <c r="B574" s="3">
        <v>24.598333333333347</v>
      </c>
      <c r="C574" s="3" t="e">
        <v>#DIV/0!</v>
      </c>
      <c r="D574" s="9">
        <v>15.066666666666665</v>
      </c>
      <c r="E574" s="9">
        <v>24.441666666666666</v>
      </c>
      <c r="F574" s="9">
        <v>44.504930555555525</v>
      </c>
      <c r="G574" s="9">
        <f t="shared" si="39"/>
        <v>2.9538670722713847</v>
      </c>
      <c r="H574" s="9">
        <f t="shared" si="40"/>
        <v>1.820863166268893</v>
      </c>
      <c r="I574">
        <f t="shared" si="38"/>
        <v>20</v>
      </c>
    </row>
    <row r="575" spans="1:9" x14ac:dyDescent="0.25">
      <c r="A575" s="6">
        <v>41814.87499999861</v>
      </c>
      <c r="B575" s="3">
        <v>24.045000000000012</v>
      </c>
      <c r="C575" s="3" t="e">
        <v>#DIV/0!</v>
      </c>
      <c r="D575" s="9">
        <v>15.074999999999998</v>
      </c>
      <c r="E575" s="9">
        <v>24.408333333333335</v>
      </c>
      <c r="F575" s="9">
        <v>43.462863888888791</v>
      </c>
      <c r="G575" s="9">
        <f t="shared" si="39"/>
        <v>2.8831087156808488</v>
      </c>
      <c r="H575" s="9">
        <f t="shared" si="40"/>
        <v>1.7806567656765635</v>
      </c>
      <c r="I575">
        <f t="shared" si="38"/>
        <v>21</v>
      </c>
    </row>
    <row r="576" spans="1:9" x14ac:dyDescent="0.25">
      <c r="A576" s="6">
        <v>41814.916666665275</v>
      </c>
      <c r="B576" s="3">
        <v>23.563333333333347</v>
      </c>
      <c r="C576" s="3" t="e">
        <v>#DIV/0!</v>
      </c>
      <c r="D576" s="9">
        <v>14.983333333333334</v>
      </c>
      <c r="E576" s="9">
        <v>24.341666666666669</v>
      </c>
      <c r="F576" s="9">
        <v>44.266123611111063</v>
      </c>
      <c r="G576" s="9">
        <f t="shared" si="39"/>
        <v>2.9543575268817168</v>
      </c>
      <c r="H576" s="9">
        <f t="shared" si="40"/>
        <v>1.8185329795732035</v>
      </c>
      <c r="I576">
        <f t="shared" si="38"/>
        <v>22</v>
      </c>
    </row>
    <row r="577" spans="1:9" x14ac:dyDescent="0.25">
      <c r="A577" s="6">
        <v>41814.958333331939</v>
      </c>
      <c r="B577" s="3">
        <v>23.255000000000017</v>
      </c>
      <c r="C577" s="3" t="e">
        <v>#DIV/0!</v>
      </c>
      <c r="D577" s="9">
        <v>14.975000000000001</v>
      </c>
      <c r="E577" s="9">
        <v>24.308333333333334</v>
      </c>
      <c r="F577" s="9">
        <v>44.070736111111053</v>
      </c>
      <c r="G577" s="9">
        <f t="shared" si="39"/>
        <v>2.942953997403075</v>
      </c>
      <c r="H577" s="9">
        <f t="shared" si="40"/>
        <v>1.8129888012798514</v>
      </c>
      <c r="I577">
        <f t="shared" si="38"/>
        <v>23</v>
      </c>
    </row>
    <row r="578" spans="1:9" x14ac:dyDescent="0.25">
      <c r="A578" s="6">
        <v>41814.999999998603</v>
      </c>
      <c r="B578" s="3">
        <v>23.180000000000003</v>
      </c>
      <c r="C578" s="3" t="e">
        <v>#DIV/0!</v>
      </c>
      <c r="D578" s="9">
        <v>11.683333333333335</v>
      </c>
      <c r="E578" s="9">
        <v>21.116666666666667</v>
      </c>
      <c r="F578" s="9">
        <v>34.952652777777828</v>
      </c>
      <c r="G578" s="9">
        <f t="shared" si="39"/>
        <v>2.9916678554446068</v>
      </c>
      <c r="H578" s="9">
        <f t="shared" si="40"/>
        <v>1.655216390423575</v>
      </c>
      <c r="I578">
        <f t="shared" si="38"/>
        <v>0</v>
      </c>
    </row>
    <row r="579" spans="1:9" x14ac:dyDescent="0.25">
      <c r="A579" s="6">
        <v>41815.041666665267</v>
      </c>
      <c r="B579" s="3">
        <v>23.07333333333332</v>
      </c>
      <c r="C579" s="3" t="e">
        <v>#DIV/0!</v>
      </c>
      <c r="D579" s="9">
        <v>13.34166666666667</v>
      </c>
      <c r="E579" s="9">
        <v>22.691666666666674</v>
      </c>
      <c r="F579" s="9">
        <v>39.989308333333334</v>
      </c>
      <c r="G579" s="9">
        <f t="shared" si="39"/>
        <v>2.9973247970018728</v>
      </c>
      <c r="H579" s="9">
        <f t="shared" si="40"/>
        <v>1.7622904884318762</v>
      </c>
      <c r="I579">
        <f t="shared" ref="I579:I642" si="41">HOUR(A579)</f>
        <v>1</v>
      </c>
    </row>
    <row r="580" spans="1:9" x14ac:dyDescent="0.25">
      <c r="A580" s="6">
        <v>41815.083333331931</v>
      </c>
      <c r="B580" s="3">
        <v>22.973333333333333</v>
      </c>
      <c r="C580" s="3" t="e">
        <v>#DIV/0!</v>
      </c>
      <c r="D580" s="9">
        <v>14.991666666666667</v>
      </c>
      <c r="E580" s="9">
        <v>24.349999999999998</v>
      </c>
      <c r="F580" s="9">
        <v>44.700318055555627</v>
      </c>
      <c r="G580" s="9">
        <f t="shared" si="39"/>
        <v>2.9816776913099918</v>
      </c>
      <c r="H580" s="9">
        <f t="shared" si="40"/>
        <v>1.8357420146018739</v>
      </c>
      <c r="I580">
        <f t="shared" si="41"/>
        <v>2</v>
      </c>
    </row>
    <row r="581" spans="1:9" x14ac:dyDescent="0.25">
      <c r="A581" s="6">
        <v>41815.124999998596</v>
      </c>
      <c r="B581" s="3">
        <v>22.608333333333348</v>
      </c>
      <c r="C581" s="3" t="e">
        <v>#DIV/0!</v>
      </c>
      <c r="D581" s="9">
        <v>14.991666666666667</v>
      </c>
      <c r="E581" s="9">
        <v>24.383333333333329</v>
      </c>
      <c r="F581" s="9">
        <v>44.244413888888815</v>
      </c>
      <c r="G581" s="9">
        <f t="shared" si="39"/>
        <v>2.9512671854734061</v>
      </c>
      <c r="H581" s="9">
        <f t="shared" si="40"/>
        <v>1.8145350877192956</v>
      </c>
      <c r="I581">
        <f t="shared" si="41"/>
        <v>3</v>
      </c>
    </row>
    <row r="582" spans="1:9" x14ac:dyDescent="0.25">
      <c r="A582" s="6">
        <v>41815.16666666526</v>
      </c>
      <c r="B582" s="3">
        <v>22.536666666666651</v>
      </c>
      <c r="C582" s="3">
        <v>0.73333333333333339</v>
      </c>
      <c r="D582" s="9">
        <v>14.466666666666667</v>
      </c>
      <c r="E582" s="9">
        <v>23.833333333333332</v>
      </c>
      <c r="F582" s="9">
        <v>43.527993055555534</v>
      </c>
      <c r="G582" s="9">
        <f t="shared" si="39"/>
        <v>3.0088474462365578</v>
      </c>
      <c r="H582" s="9">
        <f t="shared" si="40"/>
        <v>1.8263493589743582</v>
      </c>
      <c r="I582">
        <f t="shared" si="41"/>
        <v>4</v>
      </c>
    </row>
    <row r="583" spans="1:9" x14ac:dyDescent="0.25">
      <c r="A583" s="6">
        <v>41815.208333331924</v>
      </c>
      <c r="B583" s="3">
        <v>22.506666666666682</v>
      </c>
      <c r="C583" s="3">
        <v>16.376666666666669</v>
      </c>
      <c r="D583" s="9">
        <v>11.66666666666667</v>
      </c>
      <c r="E583" s="9">
        <v>21.083333333333336</v>
      </c>
      <c r="F583" s="9">
        <v>37.70978750000004</v>
      </c>
      <c r="G583" s="9">
        <f t="shared" si="39"/>
        <v>3.2322675000000025</v>
      </c>
      <c r="H583" s="9">
        <f t="shared" si="40"/>
        <v>1.788606521739132</v>
      </c>
      <c r="I583">
        <f t="shared" si="41"/>
        <v>5</v>
      </c>
    </row>
    <row r="584" spans="1:9" x14ac:dyDescent="0.25">
      <c r="A584" s="6">
        <v>41815.249999998588</v>
      </c>
      <c r="B584" s="3">
        <v>22.73833333333333</v>
      </c>
      <c r="C584" s="3">
        <v>60.490000000000023</v>
      </c>
      <c r="D584" s="9">
        <v>12.858333333333336</v>
      </c>
      <c r="E584" s="9">
        <v>22.225000000000009</v>
      </c>
      <c r="F584" s="9">
        <v>39.207758333333395</v>
      </c>
      <c r="G584" s="9">
        <f t="shared" si="39"/>
        <v>3.04920998055736</v>
      </c>
      <c r="H584" s="9">
        <f t="shared" si="40"/>
        <v>1.7641286089238866</v>
      </c>
      <c r="I584">
        <f t="shared" si="41"/>
        <v>6</v>
      </c>
    </row>
    <row r="585" spans="1:9" x14ac:dyDescent="0.25">
      <c r="A585" s="6">
        <v>41815.291666665253</v>
      </c>
      <c r="B585" s="3">
        <v>22.904999999999998</v>
      </c>
      <c r="C585" s="3">
        <v>68.836666666666659</v>
      </c>
      <c r="D585" s="9">
        <v>14.775</v>
      </c>
      <c r="E585" s="9">
        <v>24.066666666666666</v>
      </c>
      <c r="F585" s="9">
        <v>44.309543055555515</v>
      </c>
      <c r="G585" s="9">
        <f t="shared" si="39"/>
        <v>2.9989538447076489</v>
      </c>
      <c r="H585" s="9">
        <f t="shared" si="40"/>
        <v>1.8411167474607555</v>
      </c>
      <c r="I585">
        <f t="shared" si="41"/>
        <v>7</v>
      </c>
    </row>
    <row r="586" spans="1:9" x14ac:dyDescent="0.25">
      <c r="A586" s="6">
        <v>41815.333333331917</v>
      </c>
      <c r="B586" s="3">
        <v>23.520000000000007</v>
      </c>
      <c r="C586" s="3">
        <v>94.54000000000002</v>
      </c>
      <c r="D586" s="9">
        <v>14.600000000000001</v>
      </c>
      <c r="E586" s="9">
        <v>23.891666666666669</v>
      </c>
      <c r="F586" s="9">
        <v>44.07073611111101</v>
      </c>
      <c r="G586" s="9">
        <f t="shared" si="39"/>
        <v>3.0185435692541787</v>
      </c>
      <c r="H586" s="9">
        <f t="shared" si="40"/>
        <v>1.8446070224392468</v>
      </c>
      <c r="I586">
        <f t="shared" si="41"/>
        <v>8</v>
      </c>
    </row>
    <row r="587" spans="1:9" x14ac:dyDescent="0.25">
      <c r="A587" s="6">
        <v>41815.374999998581</v>
      </c>
      <c r="B587" s="3">
        <v>24.088333333333331</v>
      </c>
      <c r="C587" s="3">
        <v>152.63333333333333</v>
      </c>
      <c r="D587" s="9">
        <v>14.674999999999999</v>
      </c>
      <c r="E587" s="9">
        <v>23.974999999999998</v>
      </c>
      <c r="F587" s="9">
        <v>44.483220833333228</v>
      </c>
      <c r="G587" s="9">
        <f t="shared" si="39"/>
        <v>3.0312245883020941</v>
      </c>
      <c r="H587" s="9">
        <f t="shared" si="40"/>
        <v>1.8554002433089982</v>
      </c>
      <c r="I587">
        <f t="shared" si="41"/>
        <v>9</v>
      </c>
    </row>
    <row r="588" spans="1:9" x14ac:dyDescent="0.25">
      <c r="A588" s="6">
        <v>41815.416666665245</v>
      </c>
      <c r="B588" s="3">
        <v>24.423333333333339</v>
      </c>
      <c r="C588" s="3">
        <v>94.363333333333372</v>
      </c>
      <c r="D588" s="9">
        <v>14.53333333333333</v>
      </c>
      <c r="E588" s="9">
        <v>23.858333416666667</v>
      </c>
      <c r="F588" s="9">
        <v>42.290538888888882</v>
      </c>
      <c r="G588" s="9">
        <f t="shared" ref="G588:G624" si="42">F588/D588</f>
        <v>2.9098994648318044</v>
      </c>
      <c r="H588" s="9">
        <f t="shared" ref="H588:H624" si="43">F588/E588</f>
        <v>1.7725688609643651</v>
      </c>
      <c r="I588">
        <f t="shared" si="41"/>
        <v>10</v>
      </c>
    </row>
    <row r="589" spans="1:9" x14ac:dyDescent="0.25">
      <c r="A589" s="6">
        <v>41815.45833333191</v>
      </c>
      <c r="B589" s="3">
        <v>24.434999999999999</v>
      </c>
      <c r="C589" s="3">
        <v>83.406896551724117</v>
      </c>
      <c r="D589" s="9">
        <v>10.025</v>
      </c>
      <c r="E589" s="9">
        <v>19.408333416666665</v>
      </c>
      <c r="F589" s="9">
        <v>33.95400555555559</v>
      </c>
      <c r="G589" s="9">
        <f t="shared" si="42"/>
        <v>3.3869332224993105</v>
      </c>
      <c r="H589" s="9">
        <f t="shared" si="43"/>
        <v>1.7494549803229376</v>
      </c>
      <c r="I589">
        <f t="shared" si="41"/>
        <v>11</v>
      </c>
    </row>
    <row r="590" spans="1:9" x14ac:dyDescent="0.25">
      <c r="A590" s="6">
        <v>41815.499999998574</v>
      </c>
      <c r="B590" s="3">
        <v>23.933333333333337</v>
      </c>
      <c r="C590" s="3">
        <v>123.1366666666667</v>
      </c>
      <c r="D590" s="9">
        <v>12.824999999999998</v>
      </c>
      <c r="E590" s="9">
        <v>22.158333416666668</v>
      </c>
      <c r="F590" s="9">
        <v>38.751854166666547</v>
      </c>
      <c r="G590" s="9">
        <f t="shared" si="42"/>
        <v>3.0215870695256575</v>
      </c>
      <c r="H590" s="9">
        <f t="shared" si="43"/>
        <v>1.7488614074882931</v>
      </c>
      <c r="I590">
        <f t="shared" si="41"/>
        <v>12</v>
      </c>
    </row>
    <row r="591" spans="1:9" x14ac:dyDescent="0.25">
      <c r="A591" s="6">
        <v>41815.541666665238</v>
      </c>
      <c r="B591" s="3">
        <v>23.171666666666663</v>
      </c>
      <c r="C591" s="3">
        <v>83.843333333333334</v>
      </c>
      <c r="D591" s="9">
        <v>14.516666666666667</v>
      </c>
      <c r="E591" s="9">
        <v>23.858333416666664</v>
      </c>
      <c r="F591" s="9">
        <v>43.158927777777819</v>
      </c>
      <c r="G591" s="9">
        <f t="shared" si="42"/>
        <v>2.9730604668962903</v>
      </c>
      <c r="H591" s="9">
        <f t="shared" si="43"/>
        <v>1.808966578848646</v>
      </c>
      <c r="I591">
        <f t="shared" si="41"/>
        <v>13</v>
      </c>
    </row>
    <row r="592" spans="1:9" x14ac:dyDescent="0.25">
      <c r="A592" s="6">
        <v>41815.583333331902</v>
      </c>
      <c r="B592" s="3">
        <v>22.394999999999989</v>
      </c>
      <c r="C592" s="3">
        <v>57.706666666666656</v>
      </c>
      <c r="D592" s="9">
        <v>13.124999999999998</v>
      </c>
      <c r="E592" s="9">
        <v>22.458333333333332</v>
      </c>
      <c r="F592" s="9">
        <v>38.686724999999889</v>
      </c>
      <c r="G592" s="9">
        <f t="shared" si="42"/>
        <v>2.9475599999999917</v>
      </c>
      <c r="H592" s="9">
        <f t="shared" si="43"/>
        <v>1.7225999999999952</v>
      </c>
      <c r="I592">
        <f t="shared" si="41"/>
        <v>14</v>
      </c>
    </row>
    <row r="593" spans="1:9" x14ac:dyDescent="0.25">
      <c r="A593" s="6">
        <v>41815.624999998567</v>
      </c>
      <c r="B593" s="3">
        <v>22.04666666666666</v>
      </c>
      <c r="C593" s="3">
        <v>31.250000000000004</v>
      </c>
      <c r="D593" s="9">
        <v>11.200000000000003</v>
      </c>
      <c r="E593" s="9">
        <v>20.533333333333335</v>
      </c>
      <c r="F593" s="9">
        <v>33.715198611111084</v>
      </c>
      <c r="G593" s="9">
        <f t="shared" si="42"/>
        <v>3.0102855902777748</v>
      </c>
      <c r="H593" s="9">
        <f t="shared" si="43"/>
        <v>1.6419739583333319</v>
      </c>
      <c r="I593">
        <f t="shared" si="41"/>
        <v>15</v>
      </c>
    </row>
    <row r="594" spans="1:9" x14ac:dyDescent="0.25">
      <c r="A594" s="6">
        <v>41815.666666665231</v>
      </c>
      <c r="B594" s="3">
        <v>21.743333333333343</v>
      </c>
      <c r="C594" s="3">
        <v>21.613333333333333</v>
      </c>
      <c r="D594" s="9">
        <v>16.316666666666666</v>
      </c>
      <c r="E594" s="9">
        <v>25.650000000000002</v>
      </c>
      <c r="F594" s="9">
        <v>47.631130555555508</v>
      </c>
      <c r="G594" s="9">
        <f t="shared" si="42"/>
        <v>2.9191704119850157</v>
      </c>
      <c r="H594" s="9">
        <f t="shared" si="43"/>
        <v>1.8569641542126902</v>
      </c>
      <c r="I594">
        <f t="shared" si="41"/>
        <v>16</v>
      </c>
    </row>
    <row r="595" spans="1:9" x14ac:dyDescent="0.25">
      <c r="A595" s="6">
        <v>41815.708333331895</v>
      </c>
      <c r="B595" s="3">
        <v>21.600000000000016</v>
      </c>
      <c r="C595" s="3">
        <v>11.163333333333334</v>
      </c>
      <c r="D595" s="9">
        <v>14.525</v>
      </c>
      <c r="E595" s="9">
        <v>23.833333416666672</v>
      </c>
      <c r="F595" s="9">
        <v>43.397734722222225</v>
      </c>
      <c r="G595" s="9">
        <f t="shared" si="42"/>
        <v>2.9877958500669344</v>
      </c>
      <c r="H595" s="9">
        <f t="shared" si="43"/>
        <v>1.8208839679922468</v>
      </c>
      <c r="I595">
        <f t="shared" si="41"/>
        <v>17</v>
      </c>
    </row>
    <row r="596" spans="1:9" x14ac:dyDescent="0.25">
      <c r="A596" s="6">
        <v>41815.749999998559</v>
      </c>
      <c r="B596" s="3">
        <v>21.09</v>
      </c>
      <c r="C596" s="3">
        <v>4.6033333333333353</v>
      </c>
      <c r="D596" s="9">
        <v>16.149999999999999</v>
      </c>
      <c r="E596" s="9">
        <v>25.425000000000001</v>
      </c>
      <c r="F596" s="9">
        <v>44.135865277777761</v>
      </c>
      <c r="G596" s="9">
        <f t="shared" si="42"/>
        <v>2.7328709150326791</v>
      </c>
      <c r="H596" s="9">
        <f t="shared" si="43"/>
        <v>1.7359239047306887</v>
      </c>
      <c r="I596">
        <f t="shared" si="41"/>
        <v>18</v>
      </c>
    </row>
    <row r="597" spans="1:9" x14ac:dyDescent="0.25">
      <c r="A597" s="6">
        <v>41815.791666665224</v>
      </c>
      <c r="B597" s="3">
        <v>20.543333333333326</v>
      </c>
      <c r="C597" s="3">
        <v>0.28636363636363638</v>
      </c>
      <c r="D597" s="9">
        <v>12.627272727272727</v>
      </c>
      <c r="E597" s="9">
        <v>22.491666666666664</v>
      </c>
      <c r="F597" s="9">
        <v>38.469627777777681</v>
      </c>
      <c r="G597" s="9">
        <f t="shared" si="42"/>
        <v>3.0465507959363176</v>
      </c>
      <c r="H597" s="9">
        <f t="shared" si="43"/>
        <v>1.7103947140916349</v>
      </c>
      <c r="I597">
        <f t="shared" si="41"/>
        <v>19</v>
      </c>
    </row>
    <row r="598" spans="1:9" x14ac:dyDescent="0.25">
      <c r="A598" s="6">
        <v>41815.833333331888</v>
      </c>
      <c r="B598" s="3">
        <v>20.524999999999999</v>
      </c>
      <c r="C598" s="3">
        <v>0.5714285714285714</v>
      </c>
      <c r="D598" s="9">
        <v>11.150000000000004</v>
      </c>
      <c r="E598" s="9">
        <v>20.533333333333335</v>
      </c>
      <c r="F598" s="9">
        <v>33.628359722222271</v>
      </c>
      <c r="G598" s="9">
        <f t="shared" si="42"/>
        <v>3.0159963876432521</v>
      </c>
      <c r="H598" s="9">
        <f t="shared" si="43"/>
        <v>1.637744791666669</v>
      </c>
      <c r="I598">
        <f t="shared" si="41"/>
        <v>20</v>
      </c>
    </row>
    <row r="599" spans="1:9" x14ac:dyDescent="0.25">
      <c r="A599" s="6">
        <v>41815.874999998552</v>
      </c>
      <c r="B599" s="3">
        <v>19.911666666666658</v>
      </c>
      <c r="C599" s="3">
        <v>0.6</v>
      </c>
      <c r="D599" s="9">
        <v>14.491666666666669</v>
      </c>
      <c r="E599" s="9">
        <v>23.833333333333332</v>
      </c>
      <c r="F599" s="9">
        <v>43.180637499999925</v>
      </c>
      <c r="G599" s="9">
        <f t="shared" si="42"/>
        <v>2.9796874640597988</v>
      </c>
      <c r="H599" s="9">
        <f t="shared" si="43"/>
        <v>1.811774999999997</v>
      </c>
      <c r="I599">
        <f t="shared" si="41"/>
        <v>21</v>
      </c>
    </row>
    <row r="600" spans="1:9" x14ac:dyDescent="0.25">
      <c r="A600" s="6">
        <v>41815.916666665216</v>
      </c>
      <c r="B600" s="3">
        <v>20.128333333333341</v>
      </c>
      <c r="C600" s="3">
        <v>0.73000000000000009</v>
      </c>
      <c r="D600" s="9">
        <v>13.125000000000002</v>
      </c>
      <c r="E600" s="9">
        <v>22.483333333333334</v>
      </c>
      <c r="F600" s="9">
        <v>37.861755555555547</v>
      </c>
      <c r="G600" s="9">
        <f t="shared" si="42"/>
        <v>2.8847051851851839</v>
      </c>
      <c r="H600" s="9">
        <f t="shared" si="43"/>
        <v>1.6839920929083267</v>
      </c>
      <c r="I600">
        <f t="shared" si="41"/>
        <v>22</v>
      </c>
    </row>
    <row r="601" spans="1:9" x14ac:dyDescent="0.25">
      <c r="A601" s="6">
        <v>41815.958333331881</v>
      </c>
      <c r="B601" s="3">
        <v>20.408333333333321</v>
      </c>
      <c r="C601" s="3">
        <v>0.81666666666666665</v>
      </c>
      <c r="D601" s="9">
        <v>11.233333333333333</v>
      </c>
      <c r="E601" s="9">
        <v>20.650000000000002</v>
      </c>
      <c r="F601" s="9">
        <v>33.650069444444433</v>
      </c>
      <c r="G601" s="9">
        <f t="shared" si="42"/>
        <v>2.9955551434223535</v>
      </c>
      <c r="H601" s="9">
        <f t="shared" si="43"/>
        <v>1.629543314500941</v>
      </c>
      <c r="I601">
        <f t="shared" si="41"/>
        <v>23</v>
      </c>
    </row>
    <row r="602" spans="1:9" x14ac:dyDescent="0.25">
      <c r="A602" s="6">
        <v>41815.999999998545</v>
      </c>
      <c r="B602" s="3">
        <v>20.496666666666655</v>
      </c>
      <c r="C602" s="3">
        <v>0.93999999999999972</v>
      </c>
      <c r="D602" s="9">
        <v>12.336363636363638</v>
      </c>
      <c r="E602" s="9">
        <v>22.241666666666664</v>
      </c>
      <c r="F602" s="9">
        <v>38.122272222222257</v>
      </c>
      <c r="G602" s="9">
        <f t="shared" si="42"/>
        <v>3.0902357733562624</v>
      </c>
      <c r="H602" s="9">
        <f t="shared" si="43"/>
        <v>1.7140024978144142</v>
      </c>
      <c r="I602">
        <f t="shared" si="41"/>
        <v>0</v>
      </c>
    </row>
    <row r="603" spans="1:9" x14ac:dyDescent="0.25">
      <c r="A603" s="6">
        <v>41816.041666665209</v>
      </c>
      <c r="B603" s="3">
        <v>20.69166666666667</v>
      </c>
      <c r="C603" s="3">
        <v>1.1633333333333329</v>
      </c>
      <c r="D603" s="9">
        <v>10.781818181818181</v>
      </c>
      <c r="E603" s="9">
        <v>19.325000000000003</v>
      </c>
      <c r="F603" s="9">
        <v>29.156156944444398</v>
      </c>
      <c r="G603" s="9">
        <f t="shared" si="42"/>
        <v>2.7041966811879292</v>
      </c>
      <c r="H603" s="9">
        <f t="shared" si="43"/>
        <v>1.5087273968664627</v>
      </c>
      <c r="I603">
        <f t="shared" si="41"/>
        <v>1</v>
      </c>
    </row>
    <row r="604" spans="1:9" x14ac:dyDescent="0.25">
      <c r="A604" s="6">
        <v>41816.083333331873</v>
      </c>
      <c r="B604" s="3">
        <v>20.808333333333316</v>
      </c>
      <c r="C604" s="3">
        <v>1.0700000000000003</v>
      </c>
      <c r="D604" s="9">
        <v>14.55833333333333</v>
      </c>
      <c r="E604" s="9">
        <v>23.925000000000001</v>
      </c>
      <c r="F604" s="9">
        <v>43.028669444444368</v>
      </c>
      <c r="G604" s="9">
        <f t="shared" si="42"/>
        <v>2.9556040831902264</v>
      </c>
      <c r="H604" s="9">
        <f t="shared" si="43"/>
        <v>1.7984814814814782</v>
      </c>
      <c r="I604">
        <f t="shared" si="41"/>
        <v>2</v>
      </c>
    </row>
    <row r="605" spans="1:9" x14ac:dyDescent="0.25">
      <c r="A605" s="6">
        <v>41816.124999998538</v>
      </c>
      <c r="B605" s="3">
        <v>20.943333333333321</v>
      </c>
      <c r="C605" s="3">
        <v>1.1799999999999997</v>
      </c>
      <c r="D605" s="9">
        <v>8.0333333333333314</v>
      </c>
      <c r="E605" s="9">
        <v>17.450000000000003</v>
      </c>
      <c r="F605" s="9">
        <v>23.88069444444448</v>
      </c>
      <c r="G605" s="9">
        <f t="shared" si="42"/>
        <v>2.972700553250351</v>
      </c>
      <c r="H605" s="9">
        <f t="shared" si="43"/>
        <v>1.3685211716014025</v>
      </c>
      <c r="I605">
        <f t="shared" si="41"/>
        <v>3</v>
      </c>
    </row>
    <row r="606" spans="1:9" x14ac:dyDescent="0.25">
      <c r="A606" s="6">
        <v>41816.166666665202</v>
      </c>
      <c r="B606" s="3">
        <v>21.09666666666666</v>
      </c>
      <c r="C606" s="3">
        <v>1.0566666666666666</v>
      </c>
      <c r="D606" s="9">
        <v>14.575000000000001</v>
      </c>
      <c r="E606" s="9">
        <v>23.908333333333335</v>
      </c>
      <c r="F606" s="9">
        <v>49.31208333333332</v>
      </c>
      <c r="G606" s="9">
        <f t="shared" si="42"/>
        <v>3.383333333333332</v>
      </c>
      <c r="H606" s="9">
        <f t="shared" si="43"/>
        <v>2.0625479261066566</v>
      </c>
      <c r="I606">
        <f t="shared" si="41"/>
        <v>4</v>
      </c>
    </row>
    <row r="607" spans="1:9" x14ac:dyDescent="0.25">
      <c r="A607" s="6">
        <v>41816.208333331866</v>
      </c>
      <c r="B607" s="3">
        <v>21.185000000000013</v>
      </c>
      <c r="C607" s="3">
        <v>8.3333333333333321</v>
      </c>
      <c r="D607" s="9">
        <v>9.9083333333333332</v>
      </c>
      <c r="E607" s="9">
        <v>19.325000000000003</v>
      </c>
      <c r="F607" s="9">
        <v>38.426208333333328</v>
      </c>
      <c r="G607" s="9">
        <f t="shared" si="42"/>
        <v>3.8781707317073164</v>
      </c>
      <c r="H607" s="9">
        <f t="shared" si="43"/>
        <v>1.988419577404053</v>
      </c>
      <c r="I607">
        <f t="shared" si="41"/>
        <v>5</v>
      </c>
    </row>
    <row r="608" spans="1:9" x14ac:dyDescent="0.25">
      <c r="A608" s="6">
        <v>41816.24999999853</v>
      </c>
      <c r="B608" s="3">
        <v>21.346666666666671</v>
      </c>
      <c r="C608" s="3">
        <v>18.65666666666667</v>
      </c>
      <c r="D608" s="9">
        <v>14.524999999999999</v>
      </c>
      <c r="E608" s="9">
        <v>23.858333333333334</v>
      </c>
      <c r="F608" s="9">
        <v>47.544291666666645</v>
      </c>
      <c r="G608" s="9">
        <f t="shared" si="42"/>
        <v>3.2732730923694766</v>
      </c>
      <c r="H608" s="9">
        <f t="shared" si="43"/>
        <v>1.9927750611246935</v>
      </c>
      <c r="I608">
        <f t="shared" si="41"/>
        <v>6</v>
      </c>
    </row>
    <row r="609" spans="1:9" x14ac:dyDescent="0.25">
      <c r="A609" s="6">
        <v>41816.291666665194</v>
      </c>
      <c r="B609" s="3">
        <v>21.593333333333355</v>
      </c>
      <c r="C609" s="3">
        <v>36.96</v>
      </c>
      <c r="D609" s="9">
        <v>9.6416666666666657</v>
      </c>
      <c r="E609" s="9">
        <v>19.016666666666669</v>
      </c>
      <c r="F609" s="9">
        <v>38.035433333333359</v>
      </c>
      <c r="G609" s="9">
        <f t="shared" si="42"/>
        <v>3.9449023336214379</v>
      </c>
      <c r="H609" s="9">
        <f t="shared" si="43"/>
        <v>2.000110429447854</v>
      </c>
      <c r="I609">
        <f t="shared" si="41"/>
        <v>7</v>
      </c>
    </row>
    <row r="610" spans="1:9" x14ac:dyDescent="0.25">
      <c r="A610" s="6">
        <v>41816.333333331859</v>
      </c>
      <c r="B610" s="3">
        <v>21.848333333333333</v>
      </c>
      <c r="C610" s="3">
        <v>55.46</v>
      </c>
      <c r="D610" s="9">
        <v>14.44166666666667</v>
      </c>
      <c r="E610" s="9">
        <v>23.800000083333341</v>
      </c>
      <c r="F610" s="9">
        <v>46.675902777777814</v>
      </c>
      <c r="G610" s="9">
        <f t="shared" si="42"/>
        <v>3.2320301981150239</v>
      </c>
      <c r="H610" s="9">
        <f t="shared" si="43"/>
        <v>1.9611723787540658</v>
      </c>
      <c r="I610">
        <f t="shared" si="41"/>
        <v>8</v>
      </c>
    </row>
    <row r="611" spans="1:9" x14ac:dyDescent="0.25">
      <c r="A611" s="6">
        <v>41816.374999998523</v>
      </c>
      <c r="B611" s="3">
        <v>21.766666666666676</v>
      </c>
      <c r="C611" s="3">
        <v>56.276666666666678</v>
      </c>
      <c r="D611" s="9">
        <v>11.483333333333334</v>
      </c>
      <c r="E611" s="9">
        <v>20.833333333333336</v>
      </c>
      <c r="F611" s="9">
        <v>29.091027777777697</v>
      </c>
      <c r="G611" s="9">
        <f t="shared" si="42"/>
        <v>2.5333260764392769</v>
      </c>
      <c r="H611" s="9">
        <f t="shared" si="43"/>
        <v>1.3963693333333294</v>
      </c>
      <c r="I611">
        <f t="shared" si="41"/>
        <v>9</v>
      </c>
    </row>
    <row r="612" spans="1:9" x14ac:dyDescent="0.25">
      <c r="A612" s="6">
        <v>41816.416666665187</v>
      </c>
      <c r="B612" s="3">
        <v>21.929999999999986</v>
      </c>
      <c r="C612" s="3">
        <v>55.516666666666659</v>
      </c>
      <c r="D612" s="9">
        <v>11.299999999999997</v>
      </c>
      <c r="E612" s="9">
        <v>20.650000000000002</v>
      </c>
      <c r="F612" s="9">
        <v>33.085616666666702</v>
      </c>
      <c r="G612" s="9">
        <f t="shared" si="42"/>
        <v>2.9279306784660806</v>
      </c>
      <c r="H612" s="9">
        <f t="shared" si="43"/>
        <v>1.6022090395480242</v>
      </c>
      <c r="I612">
        <f t="shared" si="41"/>
        <v>10</v>
      </c>
    </row>
    <row r="613" spans="1:9" x14ac:dyDescent="0.25">
      <c r="A613" s="6">
        <v>41816.458333331851</v>
      </c>
      <c r="B613" s="3">
        <v>22.155000000000019</v>
      </c>
      <c r="C613" s="3">
        <v>72.026666666666685</v>
      </c>
      <c r="D613" s="9">
        <v>12.9</v>
      </c>
      <c r="E613" s="9">
        <v>22.216666666666665</v>
      </c>
      <c r="F613" s="9">
        <v>47.37061388888884</v>
      </c>
      <c r="G613" s="9">
        <f t="shared" si="42"/>
        <v>3.6721406115417703</v>
      </c>
      <c r="H613" s="9">
        <f t="shared" si="43"/>
        <v>2.1322106776694154</v>
      </c>
      <c r="I613">
        <f t="shared" si="41"/>
        <v>11</v>
      </c>
    </row>
    <row r="614" spans="1:9" x14ac:dyDescent="0.25">
      <c r="A614" s="6">
        <v>41816.499999998516</v>
      </c>
      <c r="B614" s="3">
        <v>22.123333333333335</v>
      </c>
      <c r="C614" s="3">
        <v>61.63</v>
      </c>
      <c r="D614" s="9">
        <v>11.391666666666667</v>
      </c>
      <c r="E614" s="9">
        <v>20.775000000000002</v>
      </c>
      <c r="F614" s="9">
        <v>30.393611111111142</v>
      </c>
      <c r="G614" s="9">
        <f t="shared" si="42"/>
        <v>2.6680565715679125</v>
      </c>
      <c r="H614" s="9">
        <f t="shared" si="43"/>
        <v>1.4629897045059512</v>
      </c>
      <c r="I614">
        <f t="shared" si="41"/>
        <v>12</v>
      </c>
    </row>
    <row r="615" spans="1:9" x14ac:dyDescent="0.25">
      <c r="A615" s="6">
        <v>41816.54166666518</v>
      </c>
      <c r="B615" s="3">
        <v>22.045000000000002</v>
      </c>
      <c r="C615" s="3">
        <v>43.210000000000008</v>
      </c>
      <c r="D615" s="9">
        <v>14.533333333333331</v>
      </c>
      <c r="E615" s="9">
        <v>23.883333333333336</v>
      </c>
      <c r="F615" s="9">
        <v>38.252530555555474</v>
      </c>
      <c r="G615" s="9">
        <f t="shared" si="42"/>
        <v>2.6320548547400557</v>
      </c>
      <c r="H615" s="9">
        <f t="shared" si="43"/>
        <v>1.6016411956268863</v>
      </c>
      <c r="I615">
        <f t="shared" si="41"/>
        <v>13</v>
      </c>
    </row>
    <row r="616" spans="1:9" x14ac:dyDescent="0.25">
      <c r="A616" s="6">
        <v>41816.583333331844</v>
      </c>
      <c r="B616" s="3">
        <v>22.026666666666653</v>
      </c>
      <c r="C616" s="3">
        <v>46.366666666666667</v>
      </c>
      <c r="D616" s="9">
        <v>10.463636363636363</v>
      </c>
      <c r="E616" s="9">
        <v>19.854545454545459</v>
      </c>
      <c r="F616" s="9">
        <v>0</v>
      </c>
      <c r="G616" s="9">
        <f t="shared" si="42"/>
        <v>0</v>
      </c>
      <c r="H616" s="9">
        <f t="shared" si="43"/>
        <v>0</v>
      </c>
      <c r="I616">
        <f t="shared" si="41"/>
        <v>14</v>
      </c>
    </row>
    <row r="617" spans="1:9" x14ac:dyDescent="0.25">
      <c r="A617" s="6">
        <v>41816.624999998508</v>
      </c>
      <c r="B617" s="3">
        <v>22.088333333333328</v>
      </c>
      <c r="C617" s="3">
        <v>14.870000000000003</v>
      </c>
      <c r="D617" s="9">
        <v>13.191666666666663</v>
      </c>
      <c r="E617" s="9">
        <v>22.541666666666668</v>
      </c>
      <c r="F617" s="9">
        <v>39.164338888888899</v>
      </c>
      <c r="G617" s="9">
        <f t="shared" si="42"/>
        <v>2.968869656769848</v>
      </c>
      <c r="H617" s="9">
        <f t="shared" si="43"/>
        <v>1.7374198398028347</v>
      </c>
      <c r="I617">
        <f t="shared" si="41"/>
        <v>15</v>
      </c>
    </row>
    <row r="618" spans="1:9" x14ac:dyDescent="0.25">
      <c r="A618" s="6">
        <v>41816.666666665173</v>
      </c>
      <c r="B618" s="3">
        <v>22.341666666666658</v>
      </c>
      <c r="C618" s="3">
        <v>19.703333333333337</v>
      </c>
      <c r="D618" s="9">
        <v>8.7333333333333325</v>
      </c>
      <c r="E618" s="9">
        <v>18.958333333333336</v>
      </c>
      <c r="F618" s="9">
        <v>29.438383333333306</v>
      </c>
      <c r="G618" s="9">
        <f t="shared" si="42"/>
        <v>3.3708072519083943</v>
      </c>
      <c r="H618" s="9">
        <f t="shared" si="43"/>
        <v>1.5527938461538444</v>
      </c>
      <c r="I618">
        <f t="shared" si="41"/>
        <v>16</v>
      </c>
    </row>
    <row r="619" spans="1:9" x14ac:dyDescent="0.25">
      <c r="A619" s="6">
        <v>41816.708333331837</v>
      </c>
      <c r="B619" s="3">
        <v>22.543333333333319</v>
      </c>
      <c r="C619" s="3">
        <v>14.100000000000001</v>
      </c>
      <c r="D619" s="9">
        <v>14.566666666666668</v>
      </c>
      <c r="E619" s="9">
        <v>23.916666666666668</v>
      </c>
      <c r="F619" s="9">
        <v>48.108744444444426</v>
      </c>
      <c r="G619" s="9">
        <f t="shared" si="42"/>
        <v>3.3026598016781068</v>
      </c>
      <c r="H619" s="9">
        <f t="shared" si="43"/>
        <v>2.0115154471544705</v>
      </c>
      <c r="I619">
        <f t="shared" si="41"/>
        <v>17</v>
      </c>
    </row>
    <row r="620" spans="1:9" x14ac:dyDescent="0.25">
      <c r="A620" s="6">
        <v>41816.749999998501</v>
      </c>
      <c r="B620" s="3">
        <v>22.480000000000018</v>
      </c>
      <c r="C620" s="3">
        <v>7.1344827586206891</v>
      </c>
      <c r="D620" s="9">
        <v>9.8833333333333346</v>
      </c>
      <c r="E620" s="9">
        <v>19.250000000000004</v>
      </c>
      <c r="F620" s="9">
        <v>30.046255555555533</v>
      </c>
      <c r="G620" s="9">
        <f t="shared" si="42"/>
        <v>3.0400933108487886</v>
      </c>
      <c r="H620" s="9">
        <f t="shared" si="43"/>
        <v>1.5608444444444429</v>
      </c>
      <c r="I620">
        <f t="shared" si="41"/>
        <v>18</v>
      </c>
    </row>
    <row r="621" spans="1:9" x14ac:dyDescent="0.25">
      <c r="A621" s="6">
        <v>41816.791666665165</v>
      </c>
      <c r="B621" s="3">
        <v>22.50333333333332</v>
      </c>
      <c r="C621" s="3">
        <v>0.68965517241379315</v>
      </c>
      <c r="D621" s="9">
        <v>11.324999999999998</v>
      </c>
      <c r="E621" s="9">
        <v>20.716666666666672</v>
      </c>
      <c r="F621" s="9">
        <v>29.394963888888903</v>
      </c>
      <c r="G621" s="9">
        <f t="shared" si="42"/>
        <v>2.5955818003433917</v>
      </c>
      <c r="H621" s="9">
        <f t="shared" si="43"/>
        <v>1.4189041297935105</v>
      </c>
      <c r="I621">
        <f t="shared" si="41"/>
        <v>19</v>
      </c>
    </row>
    <row r="622" spans="1:9" x14ac:dyDescent="0.25">
      <c r="A622" s="6">
        <v>41816.83333333183</v>
      </c>
      <c r="B622" s="3">
        <v>22.66666666666665</v>
      </c>
      <c r="C622" s="3">
        <v>0.64666666666666683</v>
      </c>
      <c r="D622" s="9">
        <v>11.225000000000001</v>
      </c>
      <c r="E622" s="9">
        <v>20.633333333333333</v>
      </c>
      <c r="F622" s="9">
        <v>28.743672222222273</v>
      </c>
      <c r="G622" s="9">
        <f t="shared" si="42"/>
        <v>2.5606834941846119</v>
      </c>
      <c r="H622" s="9">
        <f t="shared" si="43"/>
        <v>1.3930697361335511</v>
      </c>
      <c r="I622">
        <f t="shared" si="41"/>
        <v>20</v>
      </c>
    </row>
    <row r="623" spans="1:9" x14ac:dyDescent="0.25">
      <c r="A623" s="6">
        <v>41816.874999998494</v>
      </c>
      <c r="B623" s="3">
        <v>22.491666666666674</v>
      </c>
      <c r="C623" s="3">
        <v>0.92666666666666653</v>
      </c>
      <c r="D623" s="9">
        <v>11.341666666666667</v>
      </c>
      <c r="E623" s="9">
        <v>20.725000000000005</v>
      </c>
      <c r="F623" s="9">
        <v>29.61206111111111</v>
      </c>
      <c r="G623" s="9">
        <f t="shared" si="42"/>
        <v>2.6109091354396274</v>
      </c>
      <c r="H623" s="9">
        <f t="shared" si="43"/>
        <v>1.4288087387749628</v>
      </c>
      <c r="I623">
        <f t="shared" si="41"/>
        <v>21</v>
      </c>
    </row>
    <row r="624" spans="1:9" x14ac:dyDescent="0.25">
      <c r="A624" s="6">
        <v>41816.916666665158</v>
      </c>
      <c r="B624" s="3">
        <v>22.339999999999971</v>
      </c>
      <c r="C624" s="3">
        <v>0.79999999999999971</v>
      </c>
      <c r="D624" s="9">
        <v>8.2416666666666654</v>
      </c>
      <c r="E624" s="9">
        <v>17.658333333333335</v>
      </c>
      <c r="F624" s="9">
        <v>29.047608333333429</v>
      </c>
      <c r="G624" s="9">
        <f t="shared" si="42"/>
        <v>3.5244823053589607</v>
      </c>
      <c r="H624" s="9">
        <f t="shared" si="43"/>
        <v>1.6449801793298777</v>
      </c>
      <c r="I624">
        <f t="shared" si="41"/>
        <v>22</v>
      </c>
    </row>
    <row r="625" spans="1:9" x14ac:dyDescent="0.25">
      <c r="A625" s="6">
        <v>41816.958333331822</v>
      </c>
      <c r="B625" s="3">
        <v>22.305084745762688</v>
      </c>
      <c r="C625" s="3">
        <v>0.68965517241379293</v>
      </c>
      <c r="D625" s="9">
        <v>11.241666666666665</v>
      </c>
      <c r="E625" s="9">
        <v>20.63333333333334</v>
      </c>
      <c r="F625" s="9">
        <v>29.308125000000047</v>
      </c>
      <c r="G625" s="9">
        <f t="shared" ref="G625:G667" si="44">F625/D625</f>
        <v>2.6070978502594557</v>
      </c>
      <c r="H625" s="9">
        <f t="shared" ref="H625:H667" si="45">F625/E625</f>
        <v>1.4204260904684993</v>
      </c>
      <c r="I625">
        <f t="shared" si="41"/>
        <v>23</v>
      </c>
    </row>
    <row r="626" spans="1:9" x14ac:dyDescent="0.25">
      <c r="A626" s="6">
        <v>41816.999999998487</v>
      </c>
      <c r="B626" s="3">
        <v>22.178333333333327</v>
      </c>
      <c r="C626" s="3">
        <v>0.54999999999999993</v>
      </c>
      <c r="D626" s="9">
        <v>8.0333333333333332</v>
      </c>
      <c r="E626" s="9">
        <v>17.475000000000001</v>
      </c>
      <c r="F626" s="9">
        <v>28.830511111111129</v>
      </c>
      <c r="G626" s="9">
        <f t="shared" si="44"/>
        <v>3.5888603042876923</v>
      </c>
      <c r="H626" s="9">
        <f t="shared" si="45"/>
        <v>1.6498146558575753</v>
      </c>
      <c r="I626">
        <f t="shared" si="41"/>
        <v>0</v>
      </c>
    </row>
    <row r="627" spans="1:9" x14ac:dyDescent="0.25">
      <c r="A627" s="6">
        <v>41817.041666665151</v>
      </c>
      <c r="B627" s="3">
        <v>21.904999999999994</v>
      </c>
      <c r="C627" s="3">
        <v>0.39285714285714279</v>
      </c>
      <c r="D627" s="9">
        <v>12.824999999999998</v>
      </c>
      <c r="E627" s="9">
        <v>22.208333333333332</v>
      </c>
      <c r="F627" s="9">
        <v>40.119566666666692</v>
      </c>
      <c r="G627" s="9">
        <f t="shared" si="44"/>
        <v>3.1282313190383393</v>
      </c>
      <c r="H627" s="9">
        <f t="shared" si="45"/>
        <v>1.8065095684803014</v>
      </c>
      <c r="I627">
        <f t="shared" si="41"/>
        <v>1</v>
      </c>
    </row>
    <row r="628" spans="1:9" x14ac:dyDescent="0.25">
      <c r="A628" s="6">
        <v>41817.083333331815</v>
      </c>
      <c r="B628" s="3">
        <v>21.799999999999976</v>
      </c>
      <c r="C628" s="3">
        <v>0.44230769230769229</v>
      </c>
      <c r="D628" s="9">
        <v>6.7166666666666659</v>
      </c>
      <c r="E628" s="9">
        <v>16.150000000000002</v>
      </c>
      <c r="F628" s="9">
        <v>0</v>
      </c>
      <c r="G628" s="9">
        <f t="shared" si="44"/>
        <v>0</v>
      </c>
      <c r="H628" s="9">
        <f t="shared" si="45"/>
        <v>0</v>
      </c>
      <c r="I628">
        <f t="shared" si="41"/>
        <v>2</v>
      </c>
    </row>
    <row r="629" spans="1:9" x14ac:dyDescent="0.25">
      <c r="A629" s="6">
        <v>41817.124999998479</v>
      </c>
      <c r="B629" s="3">
        <v>21.738333333333358</v>
      </c>
      <c r="C629" s="3">
        <v>0.53333333333333333</v>
      </c>
      <c r="D629" s="9">
        <v>12.866666666666665</v>
      </c>
      <c r="E629" s="9">
        <v>22.250000000000004</v>
      </c>
      <c r="F629" s="9">
        <v>38.469627777777774</v>
      </c>
      <c r="G629" s="9">
        <f t="shared" si="44"/>
        <v>2.9898674438687394</v>
      </c>
      <c r="H629" s="9">
        <f t="shared" si="45"/>
        <v>1.7289720349563042</v>
      </c>
      <c r="I629">
        <f t="shared" si="41"/>
        <v>3</v>
      </c>
    </row>
    <row r="630" spans="1:9" x14ac:dyDescent="0.25">
      <c r="A630" s="6">
        <v>41817.166666665144</v>
      </c>
      <c r="B630" s="3">
        <v>21.685000000000016</v>
      </c>
      <c r="C630" s="3">
        <v>1.3266666666666669</v>
      </c>
      <c r="D630" s="9">
        <v>7.8583333333333334</v>
      </c>
      <c r="E630" s="9">
        <v>15.891666666666671</v>
      </c>
      <c r="F630" s="9">
        <v>0</v>
      </c>
      <c r="G630" s="9">
        <f t="shared" si="44"/>
        <v>0</v>
      </c>
      <c r="H630" s="9">
        <f t="shared" si="45"/>
        <v>0</v>
      </c>
      <c r="I630">
        <f t="shared" si="41"/>
        <v>4</v>
      </c>
    </row>
    <row r="631" spans="1:9" x14ac:dyDescent="0.25">
      <c r="A631" s="6">
        <v>41817.208333331808</v>
      </c>
      <c r="B631" s="3">
        <v>21.695000000000018</v>
      </c>
      <c r="C631" s="3">
        <v>9.81</v>
      </c>
      <c r="D631" s="9">
        <v>11.25</v>
      </c>
      <c r="E631" s="9">
        <v>20.625</v>
      </c>
      <c r="F631" s="9">
        <v>38.59988611111099</v>
      </c>
      <c r="G631" s="9">
        <f t="shared" si="44"/>
        <v>3.4311009876543102</v>
      </c>
      <c r="H631" s="9">
        <f t="shared" si="45"/>
        <v>1.8715096296296239</v>
      </c>
      <c r="I631">
        <f t="shared" si="41"/>
        <v>5</v>
      </c>
    </row>
    <row r="632" spans="1:9" x14ac:dyDescent="0.25">
      <c r="A632" s="6">
        <v>41817.249999998472</v>
      </c>
      <c r="B632" s="3">
        <v>21.813333333333325</v>
      </c>
      <c r="C632" s="3">
        <v>24.479310344827589</v>
      </c>
      <c r="D632" s="9">
        <v>8.2166666666666668</v>
      </c>
      <c r="E632" s="9">
        <v>17.650000000000006</v>
      </c>
      <c r="F632" s="9">
        <v>0</v>
      </c>
      <c r="G632" s="9">
        <f t="shared" si="44"/>
        <v>0</v>
      </c>
      <c r="H632" s="9">
        <f t="shared" si="45"/>
        <v>0</v>
      </c>
      <c r="I632">
        <f t="shared" si="41"/>
        <v>6</v>
      </c>
    </row>
    <row r="633" spans="1:9" x14ac:dyDescent="0.25">
      <c r="A633" s="6">
        <v>41817.291666665136</v>
      </c>
      <c r="B633" s="3">
        <v>21.869999999999997</v>
      </c>
      <c r="C633" s="3">
        <v>50.196666666666673</v>
      </c>
      <c r="D633" s="9">
        <v>11.308333333333332</v>
      </c>
      <c r="E633" s="9">
        <v>20.68333341666667</v>
      </c>
      <c r="F633" s="9">
        <v>38.81698333333329</v>
      </c>
      <c r="G633" s="9">
        <f t="shared" si="44"/>
        <v>3.4325998526160615</v>
      </c>
      <c r="H633" s="9">
        <f t="shared" si="45"/>
        <v>1.8767276314394512</v>
      </c>
      <c r="I633">
        <f t="shared" si="41"/>
        <v>7</v>
      </c>
    </row>
    <row r="634" spans="1:9" x14ac:dyDescent="0.25">
      <c r="A634" s="6">
        <v>41817.333333331801</v>
      </c>
      <c r="B634" s="3">
        <v>22.148333333333337</v>
      </c>
      <c r="C634" s="3">
        <v>95.853333333333325</v>
      </c>
      <c r="D634" s="9">
        <v>8.0416666666666661</v>
      </c>
      <c r="E634" s="9">
        <v>17.483333333333338</v>
      </c>
      <c r="F634" s="9">
        <v>0</v>
      </c>
      <c r="G634" s="9">
        <f t="shared" si="44"/>
        <v>0</v>
      </c>
      <c r="H634" s="9">
        <f t="shared" si="45"/>
        <v>0</v>
      </c>
      <c r="I634">
        <f t="shared" si="41"/>
        <v>8</v>
      </c>
    </row>
    <row r="635" spans="1:9" x14ac:dyDescent="0.25">
      <c r="A635" s="6">
        <v>41817.374999998465</v>
      </c>
      <c r="B635" s="3">
        <v>22.238333333333337</v>
      </c>
      <c r="C635" s="3">
        <v>115.64999999999999</v>
      </c>
      <c r="D635" s="9">
        <v>12.799999999999997</v>
      </c>
      <c r="E635" s="9">
        <v>22.191666666666663</v>
      </c>
      <c r="F635" s="9">
        <v>39.034080555555647</v>
      </c>
      <c r="G635" s="9">
        <f t="shared" si="44"/>
        <v>3.0495375434027858</v>
      </c>
      <c r="H635" s="9">
        <f t="shared" si="45"/>
        <v>1.7589521842533529</v>
      </c>
      <c r="I635">
        <f t="shared" si="41"/>
        <v>9</v>
      </c>
    </row>
    <row r="636" spans="1:9" x14ac:dyDescent="0.25">
      <c r="A636" s="6">
        <v>41817.416666665129</v>
      </c>
      <c r="B636" s="3">
        <v>22.15</v>
      </c>
      <c r="C636" s="3">
        <v>82.456666666666678</v>
      </c>
      <c r="D636" s="9">
        <v>8.3416666666666668</v>
      </c>
      <c r="E636" s="9">
        <v>17.750000000000004</v>
      </c>
      <c r="F636" s="9">
        <v>0</v>
      </c>
      <c r="G636" s="9">
        <f t="shared" si="44"/>
        <v>0</v>
      </c>
      <c r="H636" s="9">
        <f t="shared" si="45"/>
        <v>0</v>
      </c>
      <c r="I636">
        <f t="shared" si="41"/>
        <v>10</v>
      </c>
    </row>
    <row r="637" spans="1:9" x14ac:dyDescent="0.25">
      <c r="A637" s="6">
        <v>41817.458333331793</v>
      </c>
      <c r="B637" s="3">
        <v>22.148333333333337</v>
      </c>
      <c r="C637" s="3">
        <v>153.14482758620693</v>
      </c>
      <c r="D637" s="9">
        <v>12.883333333333333</v>
      </c>
      <c r="E637" s="9">
        <v>22.266666666666669</v>
      </c>
      <c r="F637" s="9">
        <v>39.511694444444466</v>
      </c>
      <c r="G637" s="9">
        <f t="shared" si="44"/>
        <v>3.0668844329452369</v>
      </c>
      <c r="H637" s="9">
        <f t="shared" si="45"/>
        <v>1.7744772954091823</v>
      </c>
      <c r="I637">
        <f t="shared" si="41"/>
        <v>11</v>
      </c>
    </row>
    <row r="638" spans="1:9" x14ac:dyDescent="0.25">
      <c r="A638" s="6">
        <v>41817.499999998457</v>
      </c>
      <c r="B638" s="3">
        <v>22.419999999999991</v>
      </c>
      <c r="C638" s="3">
        <v>118.15333333333332</v>
      </c>
      <c r="D638" s="9">
        <v>6.466666666666665</v>
      </c>
      <c r="E638" s="9">
        <v>15.883333333333338</v>
      </c>
      <c r="F638" s="9">
        <v>0</v>
      </c>
      <c r="G638" s="9">
        <f t="shared" si="44"/>
        <v>0</v>
      </c>
      <c r="H638" s="9">
        <f t="shared" si="45"/>
        <v>0</v>
      </c>
      <c r="I638">
        <f t="shared" si="41"/>
        <v>12</v>
      </c>
    </row>
    <row r="639" spans="1:9" x14ac:dyDescent="0.25">
      <c r="A639" s="6">
        <v>41817.541666665122</v>
      </c>
      <c r="B639" s="3">
        <v>22.815000000000005</v>
      </c>
      <c r="C639" s="3">
        <v>109.30666666666667</v>
      </c>
      <c r="D639" s="9">
        <v>14.375</v>
      </c>
      <c r="E639" s="9">
        <v>23.75</v>
      </c>
      <c r="F639" s="9">
        <v>39.164338888888814</v>
      </c>
      <c r="G639" s="9">
        <f t="shared" si="44"/>
        <v>2.7244757487922655</v>
      </c>
      <c r="H639" s="9">
        <f t="shared" si="45"/>
        <v>1.6490247953216344</v>
      </c>
      <c r="I639">
        <f t="shared" si="41"/>
        <v>13</v>
      </c>
    </row>
    <row r="640" spans="1:9" x14ac:dyDescent="0.25">
      <c r="A640" s="6">
        <v>41817.583333331786</v>
      </c>
      <c r="B640" s="3">
        <v>22.939999999999991</v>
      </c>
      <c r="C640" s="3">
        <v>125.74482758620691</v>
      </c>
      <c r="D640" s="9">
        <v>9.7999999999999972</v>
      </c>
      <c r="E640" s="9">
        <v>19.18333341666667</v>
      </c>
      <c r="F640" s="9">
        <v>0</v>
      </c>
      <c r="G640" s="9">
        <f t="shared" si="44"/>
        <v>0</v>
      </c>
      <c r="H640" s="9">
        <f t="shared" si="45"/>
        <v>0</v>
      </c>
      <c r="I640">
        <f t="shared" si="41"/>
        <v>14</v>
      </c>
    </row>
    <row r="641" spans="1:9" x14ac:dyDescent="0.25">
      <c r="A641" s="6">
        <v>41817.62499999845</v>
      </c>
      <c r="B641" s="3">
        <v>23.363333333333337</v>
      </c>
      <c r="C641" s="3">
        <v>46.34137931034482</v>
      </c>
      <c r="D641" s="9">
        <v>12.899999999999999</v>
      </c>
      <c r="E641" s="9">
        <v>22.233333333333338</v>
      </c>
      <c r="F641" s="9">
        <v>39.511694444444466</v>
      </c>
      <c r="G641" s="9">
        <f t="shared" si="44"/>
        <v>3.0629220499569358</v>
      </c>
      <c r="H641" s="9">
        <f t="shared" si="45"/>
        <v>1.7771376811594208</v>
      </c>
      <c r="I641">
        <f t="shared" si="41"/>
        <v>15</v>
      </c>
    </row>
    <row r="642" spans="1:9" x14ac:dyDescent="0.25">
      <c r="A642" s="6">
        <v>41817.666666665114</v>
      </c>
      <c r="B642" s="3">
        <v>22.949999999999989</v>
      </c>
      <c r="C642" s="3">
        <v>63.055172413793102</v>
      </c>
      <c r="D642" s="9">
        <v>6.4333333333333327</v>
      </c>
      <c r="E642" s="9">
        <v>15.900000000000004</v>
      </c>
      <c r="F642" s="9">
        <v>29.264705555555548</v>
      </c>
      <c r="G642" s="9">
        <f t="shared" si="44"/>
        <v>4.5489179620034532</v>
      </c>
      <c r="H642" s="9">
        <f t="shared" si="45"/>
        <v>1.8405475192173295</v>
      </c>
      <c r="I642">
        <f t="shared" si="41"/>
        <v>16</v>
      </c>
    </row>
    <row r="643" spans="1:9" x14ac:dyDescent="0.25">
      <c r="A643" s="6">
        <v>41817.708333331779</v>
      </c>
      <c r="B643" s="3">
        <v>22.680000000000003</v>
      </c>
      <c r="C643" s="3">
        <v>15.96</v>
      </c>
      <c r="D643" s="9">
        <v>12.85</v>
      </c>
      <c r="E643" s="9">
        <v>22.25</v>
      </c>
      <c r="F643" s="9">
        <v>48.195583333333367</v>
      </c>
      <c r="G643" s="9">
        <f t="shared" si="44"/>
        <v>3.7506290531776942</v>
      </c>
      <c r="H643" s="9">
        <f t="shared" si="45"/>
        <v>2.1660936329588032</v>
      </c>
      <c r="I643">
        <f t="shared" ref="I643:I706" si="46">HOUR(A643)</f>
        <v>17</v>
      </c>
    </row>
    <row r="644" spans="1:9" x14ac:dyDescent="0.25">
      <c r="A644" s="6">
        <v>41817.749999998443</v>
      </c>
      <c r="B644" s="3">
        <v>22.610000000000014</v>
      </c>
      <c r="C644" s="3">
        <v>7.0304347826086939</v>
      </c>
      <c r="D644" s="9">
        <v>8.2333333333333325</v>
      </c>
      <c r="E644" s="9">
        <v>17.666666666666668</v>
      </c>
      <c r="F644" s="9">
        <v>22.100497222222209</v>
      </c>
      <c r="G644" s="9">
        <f t="shared" si="44"/>
        <v>2.6842709176788113</v>
      </c>
      <c r="H644" s="9">
        <f t="shared" si="45"/>
        <v>1.2509715408805024</v>
      </c>
      <c r="I644">
        <f t="shared" si="46"/>
        <v>18</v>
      </c>
    </row>
    <row r="645" spans="1:9" x14ac:dyDescent="0.25">
      <c r="A645" s="6">
        <v>41817.791666665107</v>
      </c>
      <c r="B645" s="3">
        <v>22.161666666666676</v>
      </c>
      <c r="C645" s="3" t="e">
        <v>#DIV/0!</v>
      </c>
      <c r="D645" s="9">
        <v>14.508333333333331</v>
      </c>
      <c r="E645" s="9">
        <v>24.770000000000003</v>
      </c>
      <c r="F645" s="9">
        <v>39.077499999999908</v>
      </c>
      <c r="G645" s="9">
        <f t="shared" si="44"/>
        <v>2.6934520390580068</v>
      </c>
      <c r="H645" s="9">
        <f t="shared" si="45"/>
        <v>1.577614049253125</v>
      </c>
      <c r="I645">
        <f t="shared" si="46"/>
        <v>19</v>
      </c>
    </row>
    <row r="646" spans="1:9" x14ac:dyDescent="0.25">
      <c r="A646" s="6">
        <v>41817.833333331771</v>
      </c>
      <c r="B646" s="3">
        <v>21.849999999999991</v>
      </c>
      <c r="C646" s="3" t="e">
        <v>#DIV/0!</v>
      </c>
      <c r="D646" s="9">
        <v>8.0666666666666647</v>
      </c>
      <c r="E646" s="9">
        <v>17.500000000000004</v>
      </c>
      <c r="F646" s="9">
        <v>0</v>
      </c>
      <c r="G646" s="9">
        <f t="shared" si="44"/>
        <v>0</v>
      </c>
      <c r="H646" s="9">
        <f t="shared" si="45"/>
        <v>0</v>
      </c>
      <c r="I646">
        <f t="shared" si="46"/>
        <v>20</v>
      </c>
    </row>
    <row r="647" spans="1:9" x14ac:dyDescent="0.25">
      <c r="A647" s="6">
        <v>41817.874999998436</v>
      </c>
      <c r="B647" s="3">
        <v>21.3</v>
      </c>
      <c r="C647" s="3" t="e">
        <v>#DIV/0!</v>
      </c>
      <c r="D647" s="9">
        <v>11.225</v>
      </c>
      <c r="E647" s="9">
        <v>20.608333333333334</v>
      </c>
      <c r="F647" s="9">
        <v>38.513047222222227</v>
      </c>
      <c r="G647" s="9">
        <f t="shared" si="44"/>
        <v>3.4310064340509778</v>
      </c>
      <c r="H647" s="9">
        <f t="shared" si="45"/>
        <v>1.868809408276048</v>
      </c>
      <c r="I647">
        <f t="shared" si="46"/>
        <v>21</v>
      </c>
    </row>
    <row r="648" spans="1:9" x14ac:dyDescent="0.25">
      <c r="A648" s="6">
        <v>41817.9166666651</v>
      </c>
      <c r="B648" s="3">
        <v>20.916666666666661</v>
      </c>
      <c r="C648" s="3" t="e">
        <v>#DIV/0!</v>
      </c>
      <c r="D648" s="9">
        <v>6.6166666666666645</v>
      </c>
      <c r="E648" s="9">
        <v>16.050000000000004</v>
      </c>
      <c r="F648" s="9">
        <v>0</v>
      </c>
      <c r="G648" s="9">
        <f t="shared" si="44"/>
        <v>0</v>
      </c>
      <c r="H648" s="9">
        <f t="shared" si="45"/>
        <v>0</v>
      </c>
      <c r="I648">
        <f t="shared" si="46"/>
        <v>22</v>
      </c>
    </row>
    <row r="649" spans="1:9" x14ac:dyDescent="0.25">
      <c r="A649" s="6">
        <v>41817.958333331764</v>
      </c>
      <c r="B649" s="3">
        <v>20.583606557377056</v>
      </c>
      <c r="C649" s="3" t="e">
        <v>#DIV/0!</v>
      </c>
      <c r="D649" s="9">
        <v>9.6916666666666647</v>
      </c>
      <c r="E649" s="9">
        <v>19.108333333333338</v>
      </c>
      <c r="F649" s="9">
        <v>0</v>
      </c>
      <c r="G649" s="9">
        <f t="shared" si="44"/>
        <v>0</v>
      </c>
      <c r="H649" s="9">
        <f t="shared" si="45"/>
        <v>0</v>
      </c>
      <c r="I649">
        <f t="shared" si="46"/>
        <v>23</v>
      </c>
    </row>
    <row r="650" spans="1:9" x14ac:dyDescent="0.25">
      <c r="A650" s="6">
        <v>41817.999999998428</v>
      </c>
      <c r="B650" s="3">
        <v>20.456666666666667</v>
      </c>
      <c r="C650" s="3" t="e">
        <v>#DIV/0!</v>
      </c>
      <c r="D650" s="9">
        <v>9.5666666666666647</v>
      </c>
      <c r="E650" s="9">
        <v>18.975000000000005</v>
      </c>
      <c r="F650" s="9">
        <v>29.438383333333306</v>
      </c>
      <c r="G650" s="9">
        <f t="shared" si="44"/>
        <v>3.0771829268292659</v>
      </c>
      <c r="H650" s="9">
        <f t="shared" si="45"/>
        <v>1.5514299516908194</v>
      </c>
      <c r="I650">
        <f t="shared" si="46"/>
        <v>0</v>
      </c>
    </row>
    <row r="651" spans="1:9" x14ac:dyDescent="0.25">
      <c r="A651" s="6">
        <v>41818.041666665093</v>
      </c>
      <c r="B651" s="3">
        <v>20.605000000000004</v>
      </c>
      <c r="C651" s="3" t="e">
        <v>#DIV/0!</v>
      </c>
      <c r="D651" s="9">
        <v>9.5749999999999975</v>
      </c>
      <c r="E651" s="9">
        <v>18.983333333333334</v>
      </c>
      <c r="F651" s="9">
        <v>29.39496388888881</v>
      </c>
      <c r="G651" s="9">
        <f t="shared" si="44"/>
        <v>3.0699701189440018</v>
      </c>
      <c r="H651" s="9">
        <f t="shared" si="45"/>
        <v>1.5484616622768468</v>
      </c>
      <c r="I651">
        <f t="shared" si="46"/>
        <v>1</v>
      </c>
    </row>
    <row r="652" spans="1:9" x14ac:dyDescent="0.25">
      <c r="A652" s="6">
        <v>41818.083333331757</v>
      </c>
      <c r="B652" s="3">
        <v>20.616666666666674</v>
      </c>
      <c r="C652" s="3">
        <v>0.1</v>
      </c>
      <c r="D652" s="9">
        <v>8.1499999999999986</v>
      </c>
      <c r="E652" s="9">
        <v>17.55</v>
      </c>
      <c r="F652" s="9">
        <v>29.742319444444469</v>
      </c>
      <c r="G652" s="9">
        <f t="shared" si="44"/>
        <v>3.6493643490115919</v>
      </c>
      <c r="H652" s="9">
        <f t="shared" si="45"/>
        <v>1.6947190566635024</v>
      </c>
      <c r="I652">
        <f t="shared" si="46"/>
        <v>2</v>
      </c>
    </row>
    <row r="653" spans="1:9" x14ac:dyDescent="0.25">
      <c r="A653" s="6">
        <v>41818.124999998421</v>
      </c>
      <c r="B653" s="3">
        <v>20.763333333333325</v>
      </c>
      <c r="C653" s="3" t="e">
        <v>#DIV/0!</v>
      </c>
      <c r="D653" s="9">
        <v>8.1749999999999989</v>
      </c>
      <c r="E653" s="9">
        <v>17.591666666666669</v>
      </c>
      <c r="F653" s="9">
        <v>29.35154444444445</v>
      </c>
      <c r="G653" s="9">
        <f t="shared" si="44"/>
        <v>3.5904029901461105</v>
      </c>
      <c r="H653" s="9">
        <f t="shared" si="45"/>
        <v>1.6684913942839099</v>
      </c>
      <c r="I653">
        <f t="shared" si="46"/>
        <v>3</v>
      </c>
    </row>
    <row r="654" spans="1:9" x14ac:dyDescent="0.25">
      <c r="A654" s="6">
        <v>41818.166666665085</v>
      </c>
      <c r="B654" s="3">
        <v>20.686666666666671</v>
      </c>
      <c r="C654" s="3">
        <v>0.33999999999999997</v>
      </c>
      <c r="D654" s="9">
        <v>11.191666666666665</v>
      </c>
      <c r="E654" s="9">
        <v>20.583333333333336</v>
      </c>
      <c r="F654" s="9">
        <v>29.655480555555517</v>
      </c>
      <c r="G654" s="9">
        <f t="shared" si="44"/>
        <v>2.6497823281211188</v>
      </c>
      <c r="H654" s="9">
        <f t="shared" si="45"/>
        <v>1.4407520917678791</v>
      </c>
      <c r="I654">
        <f t="shared" si="46"/>
        <v>4</v>
      </c>
    </row>
    <row r="655" spans="1:9" x14ac:dyDescent="0.25">
      <c r="A655" s="6">
        <v>41818.20833333175</v>
      </c>
      <c r="B655" s="3">
        <v>21.219999999999988</v>
      </c>
      <c r="C655" s="3">
        <v>27.062500000000004</v>
      </c>
      <c r="D655" s="9">
        <v>7.9999999999999991</v>
      </c>
      <c r="E655" s="9">
        <v>17.44166666666667</v>
      </c>
      <c r="F655" s="9">
        <v>28.873930555555578</v>
      </c>
      <c r="G655" s="9">
        <f t="shared" si="44"/>
        <v>3.6092413194444477</v>
      </c>
      <c r="H655" s="9">
        <f t="shared" si="45"/>
        <v>1.6554570791527323</v>
      </c>
      <c r="I655">
        <f t="shared" si="46"/>
        <v>5</v>
      </c>
    </row>
    <row r="656" spans="1:9" x14ac:dyDescent="0.25">
      <c r="A656" s="6">
        <v>41818.249999998414</v>
      </c>
      <c r="B656" s="3">
        <v>22.618333333333322</v>
      </c>
      <c r="C656" s="3">
        <v>53.674999999999997</v>
      </c>
      <c r="D656" s="9">
        <v>9.6833333333333318</v>
      </c>
      <c r="E656" s="9">
        <v>19.075000000000003</v>
      </c>
      <c r="F656" s="9">
        <v>0</v>
      </c>
      <c r="G656" s="9">
        <f t="shared" si="44"/>
        <v>0</v>
      </c>
      <c r="H656" s="9">
        <f t="shared" si="45"/>
        <v>0</v>
      </c>
      <c r="I656">
        <f t="shared" si="46"/>
        <v>6</v>
      </c>
    </row>
    <row r="657" spans="1:9" x14ac:dyDescent="0.25">
      <c r="A657" s="6">
        <v>41818.291666665078</v>
      </c>
      <c r="B657" s="3">
        <v>24.13333333333334</v>
      </c>
      <c r="C657" s="3" t="e">
        <v>#DIV/0!</v>
      </c>
      <c r="D657" s="9">
        <v>6.6916666666666655</v>
      </c>
      <c r="E657" s="9">
        <v>16.116666666666671</v>
      </c>
      <c r="F657" s="9">
        <v>0</v>
      </c>
      <c r="G657" s="9">
        <f t="shared" si="44"/>
        <v>0</v>
      </c>
      <c r="H657" s="9">
        <f t="shared" si="45"/>
        <v>0</v>
      </c>
      <c r="I657">
        <f t="shared" si="46"/>
        <v>7</v>
      </c>
    </row>
    <row r="658" spans="1:9" x14ac:dyDescent="0.25">
      <c r="A658" s="6">
        <v>41818.333333331742</v>
      </c>
      <c r="B658" s="3">
        <v>25.791666666666668</v>
      </c>
      <c r="C658" s="3" t="e">
        <v>#DIV/0!</v>
      </c>
      <c r="D658" s="9">
        <v>11.241666666666667</v>
      </c>
      <c r="E658" s="9">
        <v>20.63333333333334</v>
      </c>
      <c r="F658" s="9">
        <v>39.034080555555505</v>
      </c>
      <c r="G658" s="9">
        <f t="shared" si="44"/>
        <v>3.4722680998270277</v>
      </c>
      <c r="H658" s="9">
        <f t="shared" si="45"/>
        <v>1.8917971190091516</v>
      </c>
      <c r="I658">
        <f t="shared" si="46"/>
        <v>8</v>
      </c>
    </row>
    <row r="659" spans="1:9" x14ac:dyDescent="0.25">
      <c r="A659" s="6">
        <v>41818.374999998407</v>
      </c>
      <c r="B659" s="3">
        <v>27.201666666666672</v>
      </c>
      <c r="C659" s="3">
        <v>581.70000000000005</v>
      </c>
      <c r="D659" s="9">
        <v>9.5499999999999989</v>
      </c>
      <c r="E659" s="9">
        <v>18.958333333333339</v>
      </c>
      <c r="F659" s="9">
        <v>0</v>
      </c>
      <c r="G659" s="9">
        <f t="shared" si="44"/>
        <v>0</v>
      </c>
      <c r="H659" s="9">
        <f t="shared" si="45"/>
        <v>0</v>
      </c>
      <c r="I659">
        <f t="shared" si="46"/>
        <v>9</v>
      </c>
    </row>
    <row r="660" spans="1:9" x14ac:dyDescent="0.25">
      <c r="A660" s="6">
        <v>41818.416666665071</v>
      </c>
      <c r="B660" s="3">
        <v>27.836666666666666</v>
      </c>
      <c r="C660" s="3" t="e">
        <v>#DIV/0!</v>
      </c>
      <c r="D660" s="9">
        <v>14.358333333333333</v>
      </c>
      <c r="E660" s="9">
        <v>23.733333333333338</v>
      </c>
      <c r="F660" s="9">
        <v>39.685372222222178</v>
      </c>
      <c r="G660" s="9">
        <f t="shared" si="44"/>
        <v>2.7639260978912721</v>
      </c>
      <c r="H660" s="9">
        <f t="shared" si="45"/>
        <v>1.672136470037451</v>
      </c>
      <c r="I660">
        <f t="shared" si="46"/>
        <v>10</v>
      </c>
    </row>
    <row r="661" spans="1:9" x14ac:dyDescent="0.25">
      <c r="A661" s="6">
        <v>41818.458333331735</v>
      </c>
      <c r="B661" s="3">
        <v>29.300000000000004</v>
      </c>
      <c r="C661" s="3" t="e">
        <v>#DIV/0!</v>
      </c>
      <c r="D661" s="9">
        <v>11.5</v>
      </c>
      <c r="E661" s="9">
        <v>20.891666666666669</v>
      </c>
      <c r="F661" s="9">
        <v>38.990661111111102</v>
      </c>
      <c r="G661" s="9">
        <f t="shared" si="44"/>
        <v>3.3904922705314</v>
      </c>
      <c r="H661" s="9">
        <f t="shared" si="45"/>
        <v>1.8663260204759999</v>
      </c>
      <c r="I661">
        <f t="shared" si="46"/>
        <v>11</v>
      </c>
    </row>
    <row r="662" spans="1:9" x14ac:dyDescent="0.25">
      <c r="A662" s="6">
        <v>41818.499999998399</v>
      </c>
      <c r="B662" s="3">
        <v>29.576666666666661</v>
      </c>
      <c r="C662" s="3" t="e">
        <v>#DIV/0!</v>
      </c>
      <c r="D662" s="9">
        <v>12.716666666666667</v>
      </c>
      <c r="E662" s="9">
        <v>22.116666666666671</v>
      </c>
      <c r="F662" s="9">
        <v>39.077499999999908</v>
      </c>
      <c r="G662" s="9">
        <f t="shared" si="44"/>
        <v>3.0729357798165067</v>
      </c>
      <c r="H662" s="9">
        <f t="shared" si="45"/>
        <v>1.7668801808590762</v>
      </c>
      <c r="I662">
        <f t="shared" si="46"/>
        <v>12</v>
      </c>
    </row>
    <row r="663" spans="1:9" x14ac:dyDescent="0.25">
      <c r="A663" s="6">
        <v>41818.541666665064</v>
      </c>
      <c r="B663" s="3">
        <v>30.801666666666666</v>
      </c>
      <c r="C663" s="3" t="e">
        <v>#DIV/0!</v>
      </c>
      <c r="D663" s="9">
        <v>14.425000000000002</v>
      </c>
      <c r="E663" s="9">
        <v>23.8</v>
      </c>
      <c r="F663" s="9">
        <v>39.598533333333329</v>
      </c>
      <c r="G663" s="9">
        <f t="shared" si="44"/>
        <v>2.7451322934719808</v>
      </c>
      <c r="H663" s="9">
        <f t="shared" si="45"/>
        <v>1.6638039215686271</v>
      </c>
      <c r="I663">
        <f t="shared" si="46"/>
        <v>13</v>
      </c>
    </row>
    <row r="664" spans="1:9" x14ac:dyDescent="0.25">
      <c r="A664" s="6">
        <v>41818.583333331728</v>
      </c>
      <c r="B664" s="3">
        <v>30.37166666666667</v>
      </c>
      <c r="C664" s="3" t="e">
        <v>#DIV/0!</v>
      </c>
      <c r="D664" s="9">
        <v>13.058333333333332</v>
      </c>
      <c r="E664" s="9">
        <v>22.441666666666666</v>
      </c>
      <c r="F664" s="9">
        <v>39.20775833333326</v>
      </c>
      <c r="G664" s="9">
        <f t="shared" si="44"/>
        <v>3.0025086151882525</v>
      </c>
      <c r="H664" s="9">
        <f t="shared" si="45"/>
        <v>1.747096546602299</v>
      </c>
      <c r="I664">
        <f t="shared" si="46"/>
        <v>14</v>
      </c>
    </row>
    <row r="665" spans="1:9" x14ac:dyDescent="0.25">
      <c r="A665" s="6">
        <v>41818.624999998392</v>
      </c>
      <c r="B665" s="3">
        <v>28.995000000000001</v>
      </c>
      <c r="C665" s="3" t="e">
        <v>#DIV/0!</v>
      </c>
      <c r="D665" s="9">
        <v>11.166666666666666</v>
      </c>
      <c r="E665" s="9">
        <v>20.566666666666666</v>
      </c>
      <c r="F665" s="9">
        <v>29.698899999999966</v>
      </c>
      <c r="G665" s="9">
        <f t="shared" si="44"/>
        <v>2.6596029850746241</v>
      </c>
      <c r="H665" s="9">
        <f t="shared" si="45"/>
        <v>1.4440307941653143</v>
      </c>
      <c r="I665">
        <f t="shared" si="46"/>
        <v>15</v>
      </c>
    </row>
    <row r="666" spans="1:9" x14ac:dyDescent="0.25">
      <c r="A666" s="6">
        <v>41818.666666665056</v>
      </c>
      <c r="B666" s="3">
        <v>27.666666666666668</v>
      </c>
      <c r="C666" s="3">
        <v>109.9</v>
      </c>
      <c r="D666" s="9">
        <v>14.550000000000002</v>
      </c>
      <c r="E666" s="9">
        <v>23.875000000000004</v>
      </c>
      <c r="F666" s="9">
        <v>48.456100000000028</v>
      </c>
      <c r="G666" s="9">
        <f t="shared" si="44"/>
        <v>3.3303161512027506</v>
      </c>
      <c r="H666" s="9">
        <f t="shared" si="45"/>
        <v>2.0295748691099487</v>
      </c>
      <c r="I666">
        <f t="shared" si="46"/>
        <v>16</v>
      </c>
    </row>
    <row r="667" spans="1:9" x14ac:dyDescent="0.25">
      <c r="A667" s="6">
        <v>41818.70833333172</v>
      </c>
      <c r="B667" s="3">
        <v>26.523333333333344</v>
      </c>
      <c r="C667" s="3" t="e">
        <v>#DIV/0!</v>
      </c>
      <c r="D667" s="9">
        <v>13.108333333333333</v>
      </c>
      <c r="E667" s="9">
        <v>22.433333333333334</v>
      </c>
      <c r="F667" s="9">
        <v>38.81698333333329</v>
      </c>
      <c r="G667" s="9">
        <f t="shared" si="44"/>
        <v>2.9612447552447523</v>
      </c>
      <c r="H667" s="9">
        <f t="shared" si="45"/>
        <v>1.7303261515601764</v>
      </c>
      <c r="I667">
        <f t="shared" si="46"/>
        <v>17</v>
      </c>
    </row>
    <row r="668" spans="1:9" x14ac:dyDescent="0.25">
      <c r="A668" s="6">
        <v>41818.749999998385</v>
      </c>
      <c r="B668" s="3">
        <v>25.906666666666677</v>
      </c>
      <c r="C668" s="3" t="e">
        <v>#DIV/0!</v>
      </c>
      <c r="D668" s="9">
        <v>11.450000000000001</v>
      </c>
      <c r="E668" s="9">
        <v>20.833333333333339</v>
      </c>
      <c r="F668" s="9">
        <v>33.259294444444365</v>
      </c>
      <c r="G668" s="9">
        <f t="shared" ref="G668:G707" si="47">F668/D668</f>
        <v>2.9047418728772367</v>
      </c>
      <c r="H668" s="9">
        <f t="shared" ref="H668:H707" si="48">F668/E668</f>
        <v>1.5964461333333291</v>
      </c>
      <c r="I668">
        <f t="shared" si="46"/>
        <v>18</v>
      </c>
    </row>
    <row r="669" spans="1:9" x14ac:dyDescent="0.25">
      <c r="A669" s="6">
        <v>41818.791666665049</v>
      </c>
      <c r="B669" s="3">
        <v>23.821666666666669</v>
      </c>
      <c r="C669" s="3" t="e">
        <v>#DIV/0!</v>
      </c>
      <c r="D669" s="9">
        <v>14.516666666666666</v>
      </c>
      <c r="E669" s="9">
        <v>23.875</v>
      </c>
      <c r="F669" s="9">
        <v>38.599886111111083</v>
      </c>
      <c r="G669" s="9">
        <f t="shared" si="47"/>
        <v>2.6590047837734385</v>
      </c>
      <c r="H669" s="9">
        <f t="shared" si="48"/>
        <v>1.6167491564863281</v>
      </c>
      <c r="I669">
        <f t="shared" si="46"/>
        <v>19</v>
      </c>
    </row>
    <row r="670" spans="1:9" x14ac:dyDescent="0.25">
      <c r="A670" s="6">
        <v>41818.833333331713</v>
      </c>
      <c r="B670" s="3">
        <v>24.106666666666669</v>
      </c>
      <c r="C670" s="3" t="e">
        <v>#DIV/0!</v>
      </c>
      <c r="D670" s="9">
        <v>9.0499999999999989</v>
      </c>
      <c r="E670" s="9">
        <v>17.333333666666672</v>
      </c>
      <c r="F670" s="9">
        <v>0</v>
      </c>
      <c r="G670" s="9">
        <f t="shared" si="47"/>
        <v>0</v>
      </c>
      <c r="H670" s="9">
        <f t="shared" si="48"/>
        <v>0</v>
      </c>
      <c r="I670">
        <f t="shared" si="46"/>
        <v>20</v>
      </c>
    </row>
    <row r="671" spans="1:9" x14ac:dyDescent="0.25">
      <c r="A671" s="6">
        <v>41818.874999998377</v>
      </c>
      <c r="B671" s="3">
        <v>23.951666666666672</v>
      </c>
      <c r="C671" s="3" t="e">
        <v>#DIV/0!</v>
      </c>
      <c r="D671" s="9">
        <v>12.85</v>
      </c>
      <c r="E671" s="9">
        <v>22.19166675</v>
      </c>
      <c r="F671" s="9">
        <v>39.381436111111107</v>
      </c>
      <c r="G671" s="9">
        <f t="shared" si="47"/>
        <v>3.0647031993082576</v>
      </c>
      <c r="H671" s="9">
        <f t="shared" si="48"/>
        <v>1.7746046998074674</v>
      </c>
      <c r="I671">
        <f t="shared" si="46"/>
        <v>21</v>
      </c>
    </row>
    <row r="672" spans="1:9" x14ac:dyDescent="0.25">
      <c r="A672" s="6">
        <v>41818.916666665042</v>
      </c>
      <c r="B672" s="3">
        <v>23.854999999999993</v>
      </c>
      <c r="C672" s="3">
        <v>0.93333333333333335</v>
      </c>
      <c r="D672" s="9">
        <v>6.7333333333333334</v>
      </c>
      <c r="E672" s="9">
        <v>16.12500016666667</v>
      </c>
      <c r="F672" s="9">
        <v>22.664950000000029</v>
      </c>
      <c r="G672" s="9">
        <f t="shared" si="47"/>
        <v>3.3660816831683213</v>
      </c>
      <c r="H672" s="9">
        <f t="shared" si="48"/>
        <v>1.4055782800457042</v>
      </c>
      <c r="I672">
        <f t="shared" si="46"/>
        <v>22</v>
      </c>
    </row>
    <row r="673" spans="1:9" x14ac:dyDescent="0.25">
      <c r="A673" s="6">
        <v>41818.958333331706</v>
      </c>
      <c r="B673" s="3">
        <v>23.574999999999996</v>
      </c>
      <c r="C673" s="3">
        <v>0.6</v>
      </c>
      <c r="D673" s="9">
        <v>12.841666666666667</v>
      </c>
      <c r="E673" s="9">
        <v>22.216666666666669</v>
      </c>
      <c r="F673" s="9">
        <v>39.164338888888857</v>
      </c>
      <c r="G673" s="9">
        <f t="shared" si="47"/>
        <v>3.0497862859614941</v>
      </c>
      <c r="H673" s="9">
        <f t="shared" si="48"/>
        <v>1.7628359589897458</v>
      </c>
      <c r="I673">
        <f t="shared" si="46"/>
        <v>23</v>
      </c>
    </row>
    <row r="674" spans="1:9" x14ac:dyDescent="0.25">
      <c r="A674" s="6">
        <v>41818.99999999837</v>
      </c>
      <c r="B674" s="3">
        <v>23.378333333333334</v>
      </c>
      <c r="C674" s="3" t="e">
        <v>#DIV/0!</v>
      </c>
      <c r="D674" s="9">
        <v>6.416666666666667</v>
      </c>
      <c r="E674" s="9">
        <v>15.866666666666669</v>
      </c>
      <c r="F674" s="9">
        <v>0</v>
      </c>
      <c r="G674" s="9">
        <f t="shared" si="47"/>
        <v>0</v>
      </c>
      <c r="H674" s="9">
        <f t="shared" si="48"/>
        <v>0</v>
      </c>
      <c r="I674">
        <f t="shared" si="46"/>
        <v>0</v>
      </c>
    </row>
    <row r="675" spans="1:9" x14ac:dyDescent="0.25">
      <c r="A675" s="6">
        <v>41819.041666665034</v>
      </c>
      <c r="B675" s="3">
        <v>22.746666666666673</v>
      </c>
      <c r="C675" s="3" t="e">
        <v>#DIV/0!</v>
      </c>
      <c r="D675" s="9">
        <v>12.866666666666667</v>
      </c>
      <c r="E675" s="9">
        <v>22.208333333333339</v>
      </c>
      <c r="F675" s="9">
        <v>39.424855555555567</v>
      </c>
      <c r="G675" s="9">
        <f t="shared" si="47"/>
        <v>3.0641079447322976</v>
      </c>
      <c r="H675" s="9">
        <f t="shared" si="48"/>
        <v>1.7752280175109443</v>
      </c>
      <c r="I675">
        <f t="shared" si="46"/>
        <v>1</v>
      </c>
    </row>
    <row r="676" spans="1:9" x14ac:dyDescent="0.25">
      <c r="A676" s="6">
        <v>41819.083333331699</v>
      </c>
      <c r="B676" s="3">
        <v>22.22333333333335</v>
      </c>
      <c r="C676" s="3" t="e">
        <v>#DIV/0!</v>
      </c>
      <c r="D676" s="9">
        <v>9.8166666666666647</v>
      </c>
      <c r="E676" s="9">
        <v>19.166666666666671</v>
      </c>
      <c r="F676" s="9">
        <v>0</v>
      </c>
      <c r="G676" s="9">
        <f t="shared" si="47"/>
        <v>0</v>
      </c>
      <c r="H676" s="9">
        <f t="shared" si="48"/>
        <v>0</v>
      </c>
      <c r="I676">
        <f t="shared" si="46"/>
        <v>2</v>
      </c>
    </row>
    <row r="677" spans="1:9" x14ac:dyDescent="0.25">
      <c r="A677" s="6">
        <v>41819.124999998363</v>
      </c>
      <c r="B677" s="3">
        <v>22.625000000000018</v>
      </c>
      <c r="C677" s="3" t="e">
        <v>#DIV/0!</v>
      </c>
      <c r="D677" s="9">
        <v>12.841666666666667</v>
      </c>
      <c r="E677" s="9">
        <v>22.200000000000003</v>
      </c>
      <c r="F677" s="9">
        <v>38.730144444444434</v>
      </c>
      <c r="G677" s="9">
        <f t="shared" si="47"/>
        <v>3.0159749080683529</v>
      </c>
      <c r="H677" s="9">
        <f t="shared" si="48"/>
        <v>1.7446011011011004</v>
      </c>
      <c r="I677">
        <f t="shared" si="46"/>
        <v>3</v>
      </c>
    </row>
    <row r="678" spans="1:9" x14ac:dyDescent="0.25">
      <c r="A678" s="6">
        <v>41819.166666665027</v>
      </c>
      <c r="B678" s="3">
        <v>22.33666666666668</v>
      </c>
      <c r="C678" s="3" t="e">
        <v>#DIV/0!</v>
      </c>
      <c r="D678" s="9">
        <v>8.0333333333333332</v>
      </c>
      <c r="E678" s="9">
        <v>17.458333333333339</v>
      </c>
      <c r="F678" s="9">
        <v>0</v>
      </c>
      <c r="G678" s="9">
        <f t="shared" si="47"/>
        <v>0</v>
      </c>
      <c r="H678" s="9">
        <f t="shared" si="48"/>
        <v>0</v>
      </c>
      <c r="I678">
        <f t="shared" si="46"/>
        <v>4</v>
      </c>
    </row>
    <row r="679" spans="1:9" x14ac:dyDescent="0.25">
      <c r="A679" s="6">
        <v>41819.208333331691</v>
      </c>
      <c r="B679" s="3">
        <v>22.970000000000006</v>
      </c>
      <c r="C679" s="3" t="e">
        <v>#DIV/0!</v>
      </c>
      <c r="D679" s="9">
        <v>11.25</v>
      </c>
      <c r="E679" s="9">
        <v>20.658333333333331</v>
      </c>
      <c r="F679" s="9">
        <v>38.643305555555536</v>
      </c>
      <c r="G679" s="9">
        <f t="shared" si="47"/>
        <v>3.4349604938271585</v>
      </c>
      <c r="H679" s="9">
        <f t="shared" si="48"/>
        <v>1.8705916364125312</v>
      </c>
      <c r="I679">
        <f t="shared" si="46"/>
        <v>5</v>
      </c>
    </row>
    <row r="680" spans="1:9" x14ac:dyDescent="0.25">
      <c r="A680" s="6">
        <v>41819.249999998356</v>
      </c>
      <c r="B680" s="3">
        <v>23.738333333333344</v>
      </c>
      <c r="C680" s="3" t="e">
        <v>#DIV/0!</v>
      </c>
      <c r="D680" s="9">
        <v>11.325000000000001</v>
      </c>
      <c r="E680" s="9">
        <v>20.716666666666672</v>
      </c>
      <c r="F680" s="9">
        <v>33.650069444444433</v>
      </c>
      <c r="G680" s="9">
        <f t="shared" si="47"/>
        <v>2.9713085602158436</v>
      </c>
      <c r="H680" s="9">
        <f t="shared" si="48"/>
        <v>1.6242994100294976</v>
      </c>
      <c r="I680">
        <f t="shared" si="46"/>
        <v>6</v>
      </c>
    </row>
    <row r="681" spans="1:9" x14ac:dyDescent="0.25">
      <c r="A681" s="6">
        <v>41819.29166666502</v>
      </c>
      <c r="B681" s="3">
        <v>24.943333333333335</v>
      </c>
      <c r="C681" s="3" t="e">
        <v>#DIV/0!</v>
      </c>
      <c r="D681" s="9">
        <v>9.7583333333333311</v>
      </c>
      <c r="E681" s="9">
        <v>19.166666666666668</v>
      </c>
      <c r="F681" s="9">
        <v>37.51440000000003</v>
      </c>
      <c r="G681" s="9">
        <f t="shared" si="47"/>
        <v>3.8443450042698588</v>
      </c>
      <c r="H681" s="9">
        <f t="shared" si="48"/>
        <v>1.9572730434782624</v>
      </c>
      <c r="I681">
        <f t="shared" si="46"/>
        <v>7</v>
      </c>
    </row>
    <row r="682" spans="1:9" x14ac:dyDescent="0.25">
      <c r="A682" s="6">
        <v>41819.333333331684</v>
      </c>
      <c r="B682" s="3">
        <v>26.603333333333339</v>
      </c>
      <c r="C682" s="3" t="e">
        <v>#DIV/0!</v>
      </c>
      <c r="D682" s="9">
        <v>9.625</v>
      </c>
      <c r="E682" s="9">
        <v>18.991666750000004</v>
      </c>
      <c r="F682" s="9">
        <v>29.91599722222227</v>
      </c>
      <c r="G682" s="9">
        <f t="shared" si="47"/>
        <v>3.1081555555555607</v>
      </c>
      <c r="H682" s="9">
        <f t="shared" si="48"/>
        <v>1.5752170473516898</v>
      </c>
      <c r="I682">
        <f t="shared" si="46"/>
        <v>8</v>
      </c>
    </row>
    <row r="683" spans="1:9" x14ac:dyDescent="0.25">
      <c r="A683" s="6">
        <v>41819.374999998348</v>
      </c>
      <c r="B683" s="3">
        <v>28.191666666666663</v>
      </c>
      <c r="C683" s="3" t="e">
        <v>#DIV/0!</v>
      </c>
      <c r="D683" s="9">
        <v>9.5916666666666632</v>
      </c>
      <c r="E683" s="9">
        <v>19.000000000000004</v>
      </c>
      <c r="F683" s="9">
        <v>29.612061111111018</v>
      </c>
      <c r="G683" s="9">
        <f t="shared" si="47"/>
        <v>3.0872696206197423</v>
      </c>
      <c r="H683" s="9">
        <f t="shared" si="48"/>
        <v>1.5585295321637376</v>
      </c>
      <c r="I683">
        <f t="shared" si="46"/>
        <v>9</v>
      </c>
    </row>
    <row r="684" spans="1:9" x14ac:dyDescent="0.25">
      <c r="A684" s="6">
        <v>41819.416666665013</v>
      </c>
      <c r="B684" s="3">
        <v>29.076666666666672</v>
      </c>
      <c r="C684" s="3" t="e">
        <v>#DIV/0!</v>
      </c>
      <c r="D684" s="9">
        <v>12.824999999999998</v>
      </c>
      <c r="E684" s="9">
        <v>22.183333333333337</v>
      </c>
      <c r="F684" s="9">
        <v>30.306772222222193</v>
      </c>
      <c r="G684" s="9">
        <f t="shared" si="47"/>
        <v>2.3631011479315553</v>
      </c>
      <c r="H684" s="9">
        <f t="shared" si="48"/>
        <v>1.3661955922864999</v>
      </c>
      <c r="I684">
        <f t="shared" si="46"/>
        <v>10</v>
      </c>
    </row>
    <row r="685" spans="1:9" x14ac:dyDescent="0.25">
      <c r="A685" s="6">
        <v>41819.458333331677</v>
      </c>
      <c r="B685" s="3">
        <v>29.770000000000003</v>
      </c>
      <c r="C685" s="3" t="e">
        <v>#DIV/0!</v>
      </c>
      <c r="D685" s="9">
        <v>9.7499999999999982</v>
      </c>
      <c r="E685" s="9">
        <v>19.133333500000003</v>
      </c>
      <c r="F685" s="9">
        <v>29.915997222222181</v>
      </c>
      <c r="G685" s="9">
        <f t="shared" si="47"/>
        <v>3.0683074074074037</v>
      </c>
      <c r="H685" s="9">
        <f t="shared" si="48"/>
        <v>1.5635538481688085</v>
      </c>
      <c r="I685">
        <f t="shared" si="46"/>
        <v>11</v>
      </c>
    </row>
    <row r="686" spans="1:9" x14ac:dyDescent="0.25">
      <c r="A686" s="6">
        <v>41819.499999998341</v>
      </c>
      <c r="B686" s="3">
        <v>30.54000000000001</v>
      </c>
      <c r="C686" s="3" t="e">
        <v>#DIV/0!</v>
      </c>
      <c r="D686" s="9">
        <v>12.683333333333332</v>
      </c>
      <c r="E686" s="9">
        <v>21.991666833333337</v>
      </c>
      <c r="F686" s="9">
        <v>39.20775833333326</v>
      </c>
      <c r="G686" s="9">
        <f t="shared" si="47"/>
        <v>3.0912818659658292</v>
      </c>
      <c r="H686" s="9">
        <f t="shared" si="48"/>
        <v>1.7828461403346221</v>
      </c>
      <c r="I686">
        <f t="shared" si="46"/>
        <v>12</v>
      </c>
    </row>
    <row r="687" spans="1:9" x14ac:dyDescent="0.25">
      <c r="A687" s="6">
        <v>41819.541666665005</v>
      </c>
      <c r="B687" s="3">
        <v>31.095000000000002</v>
      </c>
      <c r="C687" s="3" t="e">
        <v>#DIV/0!</v>
      </c>
      <c r="D687" s="9">
        <v>14.383333333333335</v>
      </c>
      <c r="E687" s="9">
        <v>23.700000083333336</v>
      </c>
      <c r="F687" s="9">
        <v>38.947241666666692</v>
      </c>
      <c r="G687" s="9">
        <f t="shared" si="47"/>
        <v>2.7078035921205115</v>
      </c>
      <c r="H687" s="9">
        <f t="shared" si="48"/>
        <v>1.6433435244608183</v>
      </c>
      <c r="I687">
        <f t="shared" si="46"/>
        <v>13</v>
      </c>
    </row>
    <row r="688" spans="1:9" x14ac:dyDescent="0.25">
      <c r="A688" s="6">
        <v>41819.58333333167</v>
      </c>
      <c r="B688" s="3">
        <v>31.940000000000005</v>
      </c>
      <c r="C688" s="3" t="e">
        <v>#DIV/0!</v>
      </c>
      <c r="D688" s="9">
        <v>9.7583333333333329</v>
      </c>
      <c r="E688" s="9">
        <v>19.100000250000004</v>
      </c>
      <c r="F688" s="9">
        <v>0</v>
      </c>
      <c r="G688" s="9">
        <f t="shared" si="47"/>
        <v>0</v>
      </c>
      <c r="H688" s="9">
        <f t="shared" si="48"/>
        <v>0</v>
      </c>
      <c r="I688">
        <f t="shared" si="46"/>
        <v>14</v>
      </c>
    </row>
    <row r="689" spans="1:9" x14ac:dyDescent="0.25">
      <c r="A689" s="6">
        <v>41819.624999998334</v>
      </c>
      <c r="B689" s="3">
        <v>30.524999999999988</v>
      </c>
      <c r="C689" s="3" t="e">
        <v>#DIV/0!</v>
      </c>
      <c r="D689" s="9">
        <v>14.366666666666667</v>
      </c>
      <c r="E689" s="9">
        <v>23.675000083333334</v>
      </c>
      <c r="F689" s="9">
        <v>48.325841666666769</v>
      </c>
      <c r="G689" s="9">
        <f t="shared" si="47"/>
        <v>3.3637476798143919</v>
      </c>
      <c r="H689" s="9">
        <f t="shared" si="48"/>
        <v>2.0412182258316895</v>
      </c>
      <c r="I689">
        <f t="shared" si="46"/>
        <v>15</v>
      </c>
    </row>
    <row r="690" spans="1:9" x14ac:dyDescent="0.25">
      <c r="A690" s="6">
        <v>41819.666666664998</v>
      </c>
      <c r="B690" s="3">
        <v>29.251666666666665</v>
      </c>
      <c r="C690" s="3" t="e">
        <v>#DIV/0!</v>
      </c>
      <c r="D690" s="9">
        <v>9.5666666666666664</v>
      </c>
      <c r="E690" s="9">
        <v>18.891667083333331</v>
      </c>
      <c r="F690" s="9">
        <v>38.513047222222269</v>
      </c>
      <c r="G690" s="9">
        <f t="shared" si="47"/>
        <v>4.0257540650406556</v>
      </c>
      <c r="H690" s="9">
        <f t="shared" si="48"/>
        <v>2.0386261864734729</v>
      </c>
      <c r="I690">
        <f t="shared" si="46"/>
        <v>16</v>
      </c>
    </row>
    <row r="691" spans="1:9" x14ac:dyDescent="0.25">
      <c r="A691" s="6">
        <v>41819.708333331662</v>
      </c>
      <c r="B691" s="3">
        <v>28.548333333333336</v>
      </c>
      <c r="C691" s="3" t="e">
        <v>#DIV/0!</v>
      </c>
      <c r="D691" s="9">
        <v>12.891666666666664</v>
      </c>
      <c r="E691" s="9">
        <v>22.225000249999997</v>
      </c>
      <c r="F691" s="9">
        <v>30.133094444444481</v>
      </c>
      <c r="G691" s="9">
        <f t="shared" si="47"/>
        <v>2.3374087481146337</v>
      </c>
      <c r="H691" s="9">
        <f t="shared" si="48"/>
        <v>1.3558197572773698</v>
      </c>
      <c r="I691">
        <f t="shared" si="46"/>
        <v>17</v>
      </c>
    </row>
    <row r="692" spans="1:9" x14ac:dyDescent="0.25">
      <c r="A692" s="6">
        <v>41819.749999998327</v>
      </c>
      <c r="B692" s="3">
        <v>27.39333333333332</v>
      </c>
      <c r="C692" s="3" t="e">
        <v>#DIV/0!</v>
      </c>
      <c r="D692" s="9">
        <v>11.358333333333334</v>
      </c>
      <c r="E692" s="9">
        <v>20.716666916666671</v>
      </c>
      <c r="F692" s="9">
        <v>29.698900000000062</v>
      </c>
      <c r="G692" s="9">
        <f t="shared" si="47"/>
        <v>2.6147234042553245</v>
      </c>
      <c r="H692" s="9">
        <f t="shared" si="48"/>
        <v>1.4335752039391596</v>
      </c>
      <c r="I692">
        <f t="shared" si="46"/>
        <v>18</v>
      </c>
    </row>
    <row r="693" spans="1:9" x14ac:dyDescent="0.25">
      <c r="A693" s="6">
        <v>41819.791666664991</v>
      </c>
      <c r="B693" s="3">
        <v>26.444999999999983</v>
      </c>
      <c r="C693" s="3" t="e">
        <v>#DIV/0!</v>
      </c>
      <c r="D693" s="9">
        <v>9.625</v>
      </c>
      <c r="E693" s="9">
        <v>19.008333500000006</v>
      </c>
      <c r="F693" s="9">
        <v>30.82780555555556</v>
      </c>
      <c r="G693" s="9">
        <f t="shared" si="47"/>
        <v>3.2028888888888893</v>
      </c>
      <c r="H693" s="9">
        <f t="shared" si="48"/>
        <v>1.6218047497722801</v>
      </c>
      <c r="I693">
        <f t="shared" si="46"/>
        <v>19</v>
      </c>
    </row>
    <row r="694" spans="1:9" x14ac:dyDescent="0.25">
      <c r="A694" s="6">
        <v>41819.833333331655</v>
      </c>
      <c r="B694" s="3">
        <v>25.641666666666666</v>
      </c>
      <c r="C694" s="3" t="e">
        <v>#DIV/0!</v>
      </c>
      <c r="D694" s="9">
        <v>9.6333333333333329</v>
      </c>
      <c r="E694" s="9">
        <v>19.016666833333336</v>
      </c>
      <c r="F694" s="9">
        <v>37.470980555555627</v>
      </c>
      <c r="G694" s="9">
        <f t="shared" si="47"/>
        <v>3.8897211649365704</v>
      </c>
      <c r="H694" s="9">
        <f t="shared" si="48"/>
        <v>1.9704284080885655</v>
      </c>
      <c r="I694">
        <f t="shared" si="46"/>
        <v>20</v>
      </c>
    </row>
    <row r="695" spans="1:9" x14ac:dyDescent="0.25">
      <c r="A695" s="6">
        <v>41819.874999998319</v>
      </c>
      <c r="B695" s="3">
        <v>25.281666666666659</v>
      </c>
      <c r="C695" s="3" t="e">
        <v>#DIV/0!</v>
      </c>
      <c r="D695" s="9">
        <v>9.7833333333333332</v>
      </c>
      <c r="E695" s="9">
        <v>19.158333416666668</v>
      </c>
      <c r="F695" s="9">
        <v>29.742319444444469</v>
      </c>
      <c r="G695" s="9">
        <f t="shared" si="47"/>
        <v>3.040100795002842</v>
      </c>
      <c r="H695" s="9">
        <f t="shared" si="48"/>
        <v>1.5524481591165091</v>
      </c>
      <c r="I695">
        <f t="shared" si="46"/>
        <v>21</v>
      </c>
    </row>
    <row r="696" spans="1:9" x14ac:dyDescent="0.25">
      <c r="A696" s="6">
        <v>41819.916666664983</v>
      </c>
      <c r="B696" s="3">
        <v>25.00500000000002</v>
      </c>
      <c r="C696" s="3" t="e">
        <v>#DIV/0!</v>
      </c>
      <c r="D696" s="9">
        <v>9.7916666666666643</v>
      </c>
      <c r="E696" s="9">
        <v>19.166666666666668</v>
      </c>
      <c r="F696" s="9">
        <v>30.002836111111126</v>
      </c>
      <c r="G696" s="9">
        <f t="shared" si="47"/>
        <v>3.0641194326241159</v>
      </c>
      <c r="H696" s="9">
        <f t="shared" si="48"/>
        <v>1.5653653623188413</v>
      </c>
      <c r="I696">
        <f t="shared" si="46"/>
        <v>22</v>
      </c>
    </row>
    <row r="697" spans="1:9" x14ac:dyDescent="0.25">
      <c r="A697" s="6">
        <v>41819.958333331648</v>
      </c>
      <c r="B697" s="3">
        <v>24.699999999999992</v>
      </c>
      <c r="C697" s="3" t="e">
        <v>#DIV/0!</v>
      </c>
      <c r="D697" s="9">
        <v>10.399999999999999</v>
      </c>
      <c r="E697" s="9">
        <v>19.761538461538464</v>
      </c>
      <c r="F697" s="9">
        <v>29.829158333333325</v>
      </c>
      <c r="G697" s="9">
        <f t="shared" si="47"/>
        <v>2.8681883012820508</v>
      </c>
      <c r="H697" s="9">
        <f t="shared" si="48"/>
        <v>1.5094552679382374</v>
      </c>
      <c r="I697">
        <f t="shared" si="46"/>
        <v>23</v>
      </c>
    </row>
    <row r="698" spans="1:9" x14ac:dyDescent="0.25">
      <c r="A698" s="6">
        <v>41819.999999998312</v>
      </c>
      <c r="B698" s="3">
        <v>24.443333333333335</v>
      </c>
      <c r="C698" s="3" t="e">
        <v>#DIV/0!</v>
      </c>
      <c r="D698" s="9">
        <v>8.7090909090909108</v>
      </c>
      <c r="E698" s="9">
        <v>18.109091090909093</v>
      </c>
      <c r="F698" s="9">
        <v>29.438383333333306</v>
      </c>
      <c r="G698" s="9">
        <f t="shared" si="47"/>
        <v>3.3801901530967253</v>
      </c>
      <c r="H698" s="9">
        <f t="shared" si="48"/>
        <v>1.6256135211618439</v>
      </c>
      <c r="I698">
        <f t="shared" si="46"/>
        <v>0</v>
      </c>
    </row>
    <row r="699" spans="1:9" x14ac:dyDescent="0.25">
      <c r="A699" s="6">
        <v>41820.041666664976</v>
      </c>
      <c r="B699" s="3">
        <v>24.331666666666656</v>
      </c>
      <c r="C699" s="3" t="e">
        <v>#DIV/0!</v>
      </c>
      <c r="D699" s="9">
        <v>9.7499999999999982</v>
      </c>
      <c r="E699" s="9">
        <v>19.175000000000004</v>
      </c>
      <c r="F699" s="9">
        <v>30.089674999999936</v>
      </c>
      <c r="G699" s="9">
        <f t="shared" si="47"/>
        <v>3.0861205128205067</v>
      </c>
      <c r="H699" s="9">
        <f t="shared" si="48"/>
        <v>1.5692138200782231</v>
      </c>
      <c r="I699">
        <f t="shared" si="46"/>
        <v>1</v>
      </c>
    </row>
    <row r="700" spans="1:9" x14ac:dyDescent="0.25">
      <c r="A700" s="6">
        <v>41820.08333333164</v>
      </c>
      <c r="B700" s="3">
        <v>24.008333333333344</v>
      </c>
      <c r="C700" s="3" t="e">
        <v>#DIV/0!</v>
      </c>
      <c r="D700" s="9">
        <v>8.1666666666666661</v>
      </c>
      <c r="E700" s="9">
        <v>17.591666666666672</v>
      </c>
      <c r="F700" s="9">
        <v>29.438383333333306</v>
      </c>
      <c r="G700" s="9">
        <f t="shared" si="47"/>
        <v>3.6046999999999967</v>
      </c>
      <c r="H700" s="9">
        <f t="shared" si="48"/>
        <v>1.6734277593557534</v>
      </c>
      <c r="I700">
        <f t="shared" si="46"/>
        <v>2</v>
      </c>
    </row>
    <row r="701" spans="1:9" x14ac:dyDescent="0.25">
      <c r="A701" s="6">
        <v>41820.124999998305</v>
      </c>
      <c r="B701" s="3">
        <v>22.953333333333326</v>
      </c>
      <c r="C701" s="3" t="e">
        <v>#DIV/0!</v>
      </c>
      <c r="D701" s="9">
        <v>11.233333333333333</v>
      </c>
      <c r="E701" s="9">
        <v>20.633333333333336</v>
      </c>
      <c r="F701" s="9">
        <v>29.698899999999966</v>
      </c>
      <c r="G701" s="9">
        <f t="shared" si="47"/>
        <v>2.6438189910979202</v>
      </c>
      <c r="H701" s="9">
        <f t="shared" si="48"/>
        <v>1.4393651050080758</v>
      </c>
      <c r="I701">
        <f t="shared" si="46"/>
        <v>3</v>
      </c>
    </row>
    <row r="702" spans="1:9" x14ac:dyDescent="0.25">
      <c r="A702" s="6">
        <v>41820.166666664969</v>
      </c>
      <c r="B702" s="3">
        <v>22.848333333333315</v>
      </c>
      <c r="C702" s="3" t="e">
        <v>#DIV/0!</v>
      </c>
      <c r="D702" s="9">
        <v>8.0499999999999989</v>
      </c>
      <c r="E702" s="9">
        <v>17.458333333333336</v>
      </c>
      <c r="F702" s="9">
        <v>29.308124999999954</v>
      </c>
      <c r="G702" s="9">
        <f t="shared" si="47"/>
        <v>3.6407608695652121</v>
      </c>
      <c r="H702" s="9">
        <f t="shared" si="48"/>
        <v>1.6787470167064411</v>
      </c>
      <c r="I702">
        <f t="shared" si="46"/>
        <v>4</v>
      </c>
    </row>
    <row r="703" spans="1:9" x14ac:dyDescent="0.25">
      <c r="A703" s="6">
        <v>41820.208333331633</v>
      </c>
      <c r="B703" s="3">
        <v>23.055000000000025</v>
      </c>
      <c r="C703" s="3" t="e">
        <v>#DIV/0!</v>
      </c>
      <c r="D703" s="9">
        <v>11.258333333333333</v>
      </c>
      <c r="E703" s="9">
        <v>20.658333333333335</v>
      </c>
      <c r="F703" s="9">
        <v>29.915997222222224</v>
      </c>
      <c r="G703" s="9">
        <f t="shared" si="47"/>
        <v>2.6572314335060452</v>
      </c>
      <c r="H703" s="9">
        <f t="shared" si="48"/>
        <v>1.4481321769530724</v>
      </c>
      <c r="I703">
        <f t="shared" si="46"/>
        <v>5</v>
      </c>
    </row>
    <row r="704" spans="1:9" x14ac:dyDescent="0.25">
      <c r="A704" s="6">
        <v>41820.249999998297</v>
      </c>
      <c r="B704" s="3">
        <v>23.235000000000007</v>
      </c>
      <c r="C704" s="3" t="e">
        <v>#DIV/0!</v>
      </c>
      <c r="D704" s="9">
        <v>8.2583333333333346</v>
      </c>
      <c r="E704" s="9">
        <v>17.650000000000002</v>
      </c>
      <c r="F704" s="9">
        <v>29.438383333333306</v>
      </c>
      <c r="G704" s="9">
        <f t="shared" si="47"/>
        <v>3.5646881937436894</v>
      </c>
      <c r="H704" s="9">
        <f t="shared" si="48"/>
        <v>1.6678970727101021</v>
      </c>
      <c r="I704">
        <f t="shared" si="46"/>
        <v>6</v>
      </c>
    </row>
    <row r="705" spans="1:9" x14ac:dyDescent="0.25">
      <c r="A705" s="6">
        <v>41820.291666664962</v>
      </c>
      <c r="B705" s="3">
        <v>23.531666666666663</v>
      </c>
      <c r="C705" s="3" t="e">
        <v>#DIV/0!</v>
      </c>
      <c r="D705" s="9">
        <v>14.274999999999999</v>
      </c>
      <c r="E705" s="9">
        <v>23.675000000000001</v>
      </c>
      <c r="F705" s="9">
        <v>37.644658333333339</v>
      </c>
      <c r="G705" s="9">
        <f t="shared" si="47"/>
        <v>2.637103911266784</v>
      </c>
      <c r="H705" s="9">
        <f t="shared" si="48"/>
        <v>1.5900594860964452</v>
      </c>
      <c r="I705">
        <f t="shared" si="46"/>
        <v>7</v>
      </c>
    </row>
    <row r="706" spans="1:9" x14ac:dyDescent="0.25">
      <c r="A706" s="6">
        <v>41820.333333331626</v>
      </c>
      <c r="B706" s="3">
        <v>24.345000000000006</v>
      </c>
      <c r="C706" s="3">
        <v>172.05</v>
      </c>
      <c r="D706" s="9">
        <v>9.5583333333333336</v>
      </c>
      <c r="E706" s="9">
        <v>18.975000000000005</v>
      </c>
      <c r="F706" s="9">
        <v>38.686724999999939</v>
      </c>
      <c r="G706" s="9">
        <f t="shared" si="47"/>
        <v>4.0474341761115893</v>
      </c>
      <c r="H706" s="9">
        <f t="shared" si="48"/>
        <v>2.0388260869565178</v>
      </c>
      <c r="I706">
        <f t="shared" si="46"/>
        <v>8</v>
      </c>
    </row>
    <row r="707" spans="1:9" x14ac:dyDescent="0.25">
      <c r="A707" s="6">
        <v>41820.37499999829</v>
      </c>
      <c r="B707" s="3">
        <v>24.838333333333331</v>
      </c>
      <c r="C707" s="3" t="e">
        <v>#DIV/0!</v>
      </c>
      <c r="D707" s="9">
        <v>12.966666666666669</v>
      </c>
      <c r="E707" s="9">
        <v>22.300000000000008</v>
      </c>
      <c r="F707" s="9">
        <v>30.219933333333245</v>
      </c>
      <c r="G707" s="9">
        <f t="shared" si="47"/>
        <v>2.330586118251921</v>
      </c>
      <c r="H707" s="9">
        <f t="shared" si="48"/>
        <v>1.3551539611360195</v>
      </c>
      <c r="I707">
        <f t="shared" ref="I707:I770" si="49">HOUR(A707)</f>
        <v>9</v>
      </c>
    </row>
    <row r="708" spans="1:9" x14ac:dyDescent="0.25">
      <c r="A708" s="6">
        <v>41820.416666664954</v>
      </c>
      <c r="B708" s="3">
        <v>26.101666666666663</v>
      </c>
      <c r="C708" s="3" t="e">
        <v>#DIV/0!</v>
      </c>
      <c r="D708" s="9">
        <v>14.566666666666665</v>
      </c>
      <c r="E708" s="9">
        <v>23.908333416666665</v>
      </c>
      <c r="F708" s="9">
        <v>48.108744444444554</v>
      </c>
      <c r="G708" s="9">
        <f t="shared" ref="G708:G744" si="50">F708/D708</f>
        <v>3.3026598016781161</v>
      </c>
      <c r="H708" s="9">
        <f t="shared" ref="H708:H744" si="51">F708/E708</f>
        <v>2.0122165608961944</v>
      </c>
      <c r="I708">
        <f t="shared" si="49"/>
        <v>10</v>
      </c>
    </row>
    <row r="709" spans="1:9" x14ac:dyDescent="0.25">
      <c r="A709" s="6">
        <v>41820.458333331619</v>
      </c>
      <c r="B709" s="3">
        <v>27.934999999999999</v>
      </c>
      <c r="C709" s="3">
        <v>388.8</v>
      </c>
      <c r="D709" s="9">
        <v>11.116666666666667</v>
      </c>
      <c r="E709" s="9">
        <v>20.483333333333334</v>
      </c>
      <c r="F709" s="9">
        <v>29.351544444444357</v>
      </c>
      <c r="G709" s="9">
        <f t="shared" si="50"/>
        <v>2.640318840579702</v>
      </c>
      <c r="H709" s="9">
        <f t="shared" si="51"/>
        <v>1.4329476539191712</v>
      </c>
      <c r="I709">
        <f t="shared" si="49"/>
        <v>11</v>
      </c>
    </row>
    <row r="710" spans="1:9" x14ac:dyDescent="0.25">
      <c r="A710" s="6">
        <v>41820.499999998283</v>
      </c>
      <c r="B710" s="3">
        <v>28.861666666666675</v>
      </c>
      <c r="C710" s="3" t="e">
        <v>#DIV/0!</v>
      </c>
      <c r="D710" s="9">
        <v>12.950000000000003</v>
      </c>
      <c r="E710" s="9">
        <v>22.316666666666674</v>
      </c>
      <c r="F710" s="9">
        <v>31.913291666666701</v>
      </c>
      <c r="G710" s="9">
        <f t="shared" si="50"/>
        <v>2.464346846846849</v>
      </c>
      <c r="H710" s="9">
        <f t="shared" si="51"/>
        <v>1.4300205377147135</v>
      </c>
      <c r="I710">
        <f t="shared" si="49"/>
        <v>12</v>
      </c>
    </row>
    <row r="711" spans="1:9" x14ac:dyDescent="0.25">
      <c r="A711" s="6">
        <v>41820.541666664947</v>
      </c>
      <c r="B711" s="3">
        <v>28.44166666666667</v>
      </c>
      <c r="C711" s="3">
        <v>561.5</v>
      </c>
      <c r="D711" s="9">
        <v>14.109090909090908</v>
      </c>
      <c r="E711" s="9">
        <v>22.349999999999998</v>
      </c>
      <c r="F711" s="9">
        <v>47.804808333333305</v>
      </c>
      <c r="G711" s="9">
        <f t="shared" si="50"/>
        <v>3.3882273947594483</v>
      </c>
      <c r="H711" s="9">
        <f t="shared" si="51"/>
        <v>2.1389175988068594</v>
      </c>
      <c r="I711">
        <f t="shared" si="49"/>
        <v>13</v>
      </c>
    </row>
    <row r="712" spans="1:9" x14ac:dyDescent="0.25">
      <c r="A712" s="6">
        <v>41820.583333331611</v>
      </c>
      <c r="B712" s="3">
        <v>27.486666666666661</v>
      </c>
      <c r="C712" s="3" t="e">
        <v>#DIV/0!</v>
      </c>
      <c r="D712" s="9">
        <v>12.625</v>
      </c>
      <c r="E712" s="9">
        <v>20.241666666666664</v>
      </c>
      <c r="F712" s="9">
        <v>62.99292999999998</v>
      </c>
      <c r="G712" s="9">
        <f t="shared" si="50"/>
        <v>4.9895390099009882</v>
      </c>
      <c r="H712" s="9">
        <f t="shared" si="51"/>
        <v>3.1120426512968296</v>
      </c>
      <c r="I712">
        <f t="shared" si="49"/>
        <v>14</v>
      </c>
    </row>
    <row r="713" spans="1:9" x14ac:dyDescent="0.25">
      <c r="A713" s="6">
        <v>41820.624999998276</v>
      </c>
      <c r="B713" s="3">
        <v>26.170000000000009</v>
      </c>
      <c r="C713" s="3" t="e">
        <v>#DIV/0!</v>
      </c>
      <c r="D713" s="9">
        <v>15.766666666666666</v>
      </c>
      <c r="E713" s="9">
        <v>25.149999999999995</v>
      </c>
      <c r="F713" s="9">
        <v>48.195583333333275</v>
      </c>
      <c r="G713" s="9">
        <f t="shared" si="50"/>
        <v>3.0568023255813919</v>
      </c>
      <c r="H713" s="9">
        <f t="shared" si="51"/>
        <v>1.9163253810470491</v>
      </c>
      <c r="I713">
        <f t="shared" si="49"/>
        <v>15</v>
      </c>
    </row>
    <row r="714" spans="1:9" x14ac:dyDescent="0.25">
      <c r="A714" s="6">
        <v>41820.66666666494</v>
      </c>
      <c r="B714" s="3">
        <v>24.800000000000004</v>
      </c>
      <c r="C714" s="3">
        <v>54.4</v>
      </c>
      <c r="D714" s="9">
        <v>15.800000000000002</v>
      </c>
      <c r="E714" s="9">
        <v>25.191666666666663</v>
      </c>
      <c r="F714" s="9">
        <v>46.371966666666644</v>
      </c>
      <c r="G714" s="9">
        <f t="shared" si="50"/>
        <v>2.9349345991561164</v>
      </c>
      <c r="H714" s="9">
        <f t="shared" si="51"/>
        <v>1.8407661263645378</v>
      </c>
      <c r="I714">
        <f t="shared" si="49"/>
        <v>16</v>
      </c>
    </row>
    <row r="715" spans="1:9" x14ac:dyDescent="0.25">
      <c r="A715" s="6">
        <v>41820.708333331604</v>
      </c>
      <c r="B715" s="3">
        <v>23.824999999999999</v>
      </c>
      <c r="C715" s="3" t="e">
        <v>#DIV/0!</v>
      </c>
      <c r="D715" s="9">
        <v>15.85</v>
      </c>
      <c r="E715" s="9">
        <v>25.258333333333336</v>
      </c>
      <c r="F715" s="9">
        <v>43.897058333333298</v>
      </c>
      <c r="G715" s="9">
        <f t="shared" si="50"/>
        <v>2.7695304942166121</v>
      </c>
      <c r="H715" s="9">
        <f t="shared" si="51"/>
        <v>1.7379237875288667</v>
      </c>
      <c r="I715">
        <f t="shared" si="49"/>
        <v>17</v>
      </c>
    </row>
    <row r="716" spans="1:9" x14ac:dyDescent="0.25">
      <c r="A716" s="6">
        <v>41820.749999998268</v>
      </c>
      <c r="B716" s="3">
        <v>23.218333333333341</v>
      </c>
      <c r="C716" s="3" t="e">
        <v>#DIV/0!</v>
      </c>
      <c r="D716" s="9">
        <v>11.158333333333337</v>
      </c>
      <c r="E716" s="9">
        <v>20.641666666666669</v>
      </c>
      <c r="F716" s="9">
        <v>44.0273166666667</v>
      </c>
      <c r="G716" s="9">
        <f t="shared" si="50"/>
        <v>3.9456893203883512</v>
      </c>
      <c r="H716" s="9">
        <f t="shared" si="51"/>
        <v>2.1329341945902316</v>
      </c>
      <c r="I716">
        <f t="shared" si="49"/>
        <v>18</v>
      </c>
    </row>
    <row r="717" spans="1:9" x14ac:dyDescent="0.25">
      <c r="A717" s="6">
        <v>41820.791666664933</v>
      </c>
      <c r="B717" s="3">
        <v>22.623333333333321</v>
      </c>
      <c r="C717" s="3" t="e">
        <v>#DIV/0!</v>
      </c>
      <c r="D717" s="9">
        <v>14.258333333333335</v>
      </c>
      <c r="E717" s="9">
        <v>23.675000000000001</v>
      </c>
      <c r="F717" s="9">
        <v>44.352962499999968</v>
      </c>
      <c r="G717" s="9">
        <f t="shared" si="50"/>
        <v>3.1106694915254214</v>
      </c>
      <c r="H717" s="9">
        <f t="shared" si="51"/>
        <v>1.8734091869060177</v>
      </c>
      <c r="I717">
        <f t="shared" si="49"/>
        <v>19</v>
      </c>
    </row>
    <row r="718" spans="1:9" x14ac:dyDescent="0.25">
      <c r="A718" s="6">
        <v>41820.833333331597</v>
      </c>
      <c r="B718" s="3">
        <v>22.648333333333355</v>
      </c>
      <c r="C718" s="3" t="e">
        <v>#DIV/0!</v>
      </c>
      <c r="D718" s="9">
        <v>14.283333333333331</v>
      </c>
      <c r="E718" s="9">
        <v>23.733333333333334</v>
      </c>
      <c r="F718" s="9">
        <v>29.568641666666707</v>
      </c>
      <c r="G718" s="9">
        <f t="shared" si="50"/>
        <v>2.070149941656946</v>
      </c>
      <c r="H718" s="9">
        <f t="shared" si="51"/>
        <v>1.2458697331460691</v>
      </c>
      <c r="I718">
        <f t="shared" si="49"/>
        <v>20</v>
      </c>
    </row>
    <row r="719" spans="1:9" x14ac:dyDescent="0.25">
      <c r="A719" s="6">
        <v>41820.874999998261</v>
      </c>
      <c r="B719" s="3">
        <v>22.535000000000014</v>
      </c>
      <c r="C719" s="3" t="e">
        <v>#DIV/0!</v>
      </c>
      <c r="D719" s="9">
        <v>12.691666666666665</v>
      </c>
      <c r="E719" s="9">
        <v>22.108333333333331</v>
      </c>
      <c r="F719" s="9">
        <v>43.180637500000017</v>
      </c>
      <c r="G719" s="9">
        <f t="shared" si="50"/>
        <v>3.4022826657912035</v>
      </c>
      <c r="H719" s="9">
        <f t="shared" si="51"/>
        <v>1.9531385224274416</v>
      </c>
      <c r="I719">
        <f t="shared" si="49"/>
        <v>21</v>
      </c>
    </row>
    <row r="720" spans="1:9" x14ac:dyDescent="0.25">
      <c r="A720" s="6">
        <v>41820.916666664925</v>
      </c>
      <c r="B720" s="3">
        <v>22.448333333333331</v>
      </c>
      <c r="C720" s="3" t="e">
        <v>#DIV/0!</v>
      </c>
      <c r="D720" s="9">
        <v>12.691666666666665</v>
      </c>
      <c r="E720" s="9">
        <v>22.05</v>
      </c>
      <c r="F720" s="9">
        <v>39.924179166666683</v>
      </c>
      <c r="G720" s="9">
        <f t="shared" si="50"/>
        <v>3.145700262639529</v>
      </c>
      <c r="H720" s="9">
        <f t="shared" si="51"/>
        <v>1.8106203703703709</v>
      </c>
      <c r="I720">
        <f t="shared" si="49"/>
        <v>22</v>
      </c>
    </row>
    <row r="721" spans="1:9" x14ac:dyDescent="0.25">
      <c r="A721" s="6">
        <v>41820.95833333159</v>
      </c>
      <c r="B721" s="3">
        <v>22.293333333333319</v>
      </c>
      <c r="C721" s="3" t="e">
        <v>#DIV/0!</v>
      </c>
      <c r="D721" s="9">
        <v>13.146153846153844</v>
      </c>
      <c r="E721" s="9">
        <v>22.576923076923077</v>
      </c>
      <c r="F721" s="9">
        <v>43.701670833333289</v>
      </c>
      <c r="G721" s="9">
        <f t="shared" si="50"/>
        <v>3.3242932757948092</v>
      </c>
      <c r="H721" s="9">
        <f t="shared" si="51"/>
        <v>1.9356787762634846</v>
      </c>
      <c r="I721">
        <f t="shared" si="49"/>
        <v>23</v>
      </c>
    </row>
    <row r="722" spans="1:9" x14ac:dyDescent="0.25">
      <c r="A722" s="6">
        <v>41820.999999998254</v>
      </c>
      <c r="B722" s="3">
        <v>22.256666666666671</v>
      </c>
      <c r="C722" s="3" t="e">
        <v>#DIV/0!</v>
      </c>
      <c r="D722" s="9">
        <v>10.481818181818182</v>
      </c>
      <c r="E722" s="9">
        <v>19.854545454545455</v>
      </c>
      <c r="F722" s="9">
        <v>43.701670833333338</v>
      </c>
      <c r="G722" s="9">
        <f t="shared" si="50"/>
        <v>4.1692834272911252</v>
      </c>
      <c r="H722" s="9">
        <f t="shared" si="51"/>
        <v>2.2010914797008549</v>
      </c>
      <c r="I722">
        <f t="shared" si="49"/>
        <v>0</v>
      </c>
    </row>
    <row r="723" spans="1:9" x14ac:dyDescent="0.25">
      <c r="A723" s="6">
        <v>41821.041666664918</v>
      </c>
      <c r="B723" s="3">
        <v>22.088333333333335</v>
      </c>
      <c r="C723" s="3" t="e">
        <v>#DIV/0!</v>
      </c>
      <c r="D723" s="9">
        <v>14.233333333333333</v>
      </c>
      <c r="E723" s="9">
        <v>23.616666666666671</v>
      </c>
      <c r="F723" s="9">
        <v>29.438383333333306</v>
      </c>
      <c r="G723" s="9">
        <f t="shared" si="50"/>
        <v>2.0682704918032768</v>
      </c>
      <c r="H723" s="9">
        <f t="shared" si="51"/>
        <v>1.2465088214537743</v>
      </c>
      <c r="I723">
        <f t="shared" si="49"/>
        <v>1</v>
      </c>
    </row>
    <row r="724" spans="1:9" x14ac:dyDescent="0.25">
      <c r="A724" s="6">
        <v>41821.083333331582</v>
      </c>
      <c r="B724" s="3">
        <v>22.014999999999986</v>
      </c>
      <c r="C724" s="3" t="e">
        <v>#DIV/0!</v>
      </c>
      <c r="D724" s="9">
        <v>11.141666666666667</v>
      </c>
      <c r="E724" s="9">
        <v>20.591666666666669</v>
      </c>
      <c r="F724" s="9">
        <v>43.115508333333317</v>
      </c>
      <c r="G724" s="9">
        <f t="shared" si="50"/>
        <v>3.869753926701569</v>
      </c>
      <c r="H724" s="9">
        <f t="shared" si="51"/>
        <v>2.0938328611898007</v>
      </c>
      <c r="I724">
        <f t="shared" si="49"/>
        <v>2</v>
      </c>
    </row>
    <row r="725" spans="1:9" x14ac:dyDescent="0.25">
      <c r="A725" s="6">
        <v>41821.124999998246</v>
      </c>
      <c r="B725" s="3">
        <v>22.099999999999991</v>
      </c>
      <c r="C725" s="3" t="e">
        <v>#DIV/0!</v>
      </c>
      <c r="D725" s="9">
        <v>12.699999999999998</v>
      </c>
      <c r="E725" s="9">
        <v>22.116666666666671</v>
      </c>
      <c r="F725" s="9">
        <v>29.568641666666661</v>
      </c>
      <c r="G725" s="9">
        <f t="shared" si="50"/>
        <v>2.328239501312336</v>
      </c>
      <c r="H725" s="9">
        <f t="shared" si="51"/>
        <v>1.3369393368500371</v>
      </c>
      <c r="I725">
        <f t="shared" si="49"/>
        <v>3</v>
      </c>
    </row>
    <row r="726" spans="1:9" x14ac:dyDescent="0.25">
      <c r="A726" s="6">
        <v>41821.166666664911</v>
      </c>
      <c r="B726" s="3">
        <v>22.106666666666669</v>
      </c>
      <c r="C726" s="3" t="e">
        <v>#DIV/0!</v>
      </c>
      <c r="D726" s="9">
        <v>12.691666666666668</v>
      </c>
      <c r="E726" s="9">
        <v>22.091666666666665</v>
      </c>
      <c r="F726" s="9">
        <v>43.831929166666598</v>
      </c>
      <c r="G726" s="9">
        <f t="shared" si="50"/>
        <v>3.4535991464215305</v>
      </c>
      <c r="H726" s="9">
        <f t="shared" si="51"/>
        <v>1.9840933609958475</v>
      </c>
      <c r="I726">
        <f t="shared" si="49"/>
        <v>4</v>
      </c>
    </row>
    <row r="727" spans="1:9" x14ac:dyDescent="0.25">
      <c r="A727" s="6">
        <v>41821.208333331575</v>
      </c>
      <c r="B727" s="3">
        <v>22.353333333333314</v>
      </c>
      <c r="C727" s="3" t="e">
        <v>#DIV/0!</v>
      </c>
      <c r="D727" s="9">
        <v>11.149999999999999</v>
      </c>
      <c r="E727" s="9">
        <v>20.541666666666668</v>
      </c>
      <c r="F727" s="9">
        <v>29.373254166666651</v>
      </c>
      <c r="G727" s="9">
        <f t="shared" si="50"/>
        <v>2.6343725710014936</v>
      </c>
      <c r="H727" s="9">
        <f t="shared" si="51"/>
        <v>1.4299352941176462</v>
      </c>
      <c r="I727">
        <f t="shared" si="49"/>
        <v>5</v>
      </c>
    </row>
    <row r="728" spans="1:9" x14ac:dyDescent="0.25">
      <c r="A728" s="6">
        <v>41821.249999998239</v>
      </c>
      <c r="B728" s="3">
        <v>22.811666666666664</v>
      </c>
      <c r="C728" s="3" t="e">
        <v>#DIV/0!</v>
      </c>
      <c r="D728" s="9">
        <v>12.716666666666669</v>
      </c>
      <c r="E728" s="9">
        <v>22.091666666666665</v>
      </c>
      <c r="F728" s="9">
        <v>43.506283333333329</v>
      </c>
      <c r="G728" s="9">
        <f t="shared" si="50"/>
        <v>3.4212018348623845</v>
      </c>
      <c r="H728" s="9">
        <f t="shared" si="51"/>
        <v>1.9693526970954356</v>
      </c>
      <c r="I728">
        <f t="shared" si="49"/>
        <v>6</v>
      </c>
    </row>
    <row r="729" spans="1:9" x14ac:dyDescent="0.25">
      <c r="A729" s="6">
        <v>41821.291666664903</v>
      </c>
      <c r="B729" s="3">
        <v>23.08666666666668</v>
      </c>
      <c r="C729" s="3" t="e">
        <v>#DIV/0!</v>
      </c>
      <c r="D729" s="9">
        <v>11.125</v>
      </c>
      <c r="E729" s="9">
        <v>20.56666666666667</v>
      </c>
      <c r="F729" s="9">
        <v>30.740966666666704</v>
      </c>
      <c r="G729" s="9">
        <f t="shared" si="50"/>
        <v>2.7632329588015017</v>
      </c>
      <c r="H729" s="9">
        <f t="shared" si="51"/>
        <v>1.494698541329013</v>
      </c>
      <c r="I729">
        <f t="shared" si="49"/>
        <v>7</v>
      </c>
    </row>
    <row r="730" spans="1:9" x14ac:dyDescent="0.25">
      <c r="A730" s="6">
        <v>41821.333333331568</v>
      </c>
      <c r="B730" s="3">
        <v>22.87833333333332</v>
      </c>
      <c r="C730" s="3" t="e">
        <v>#DIV/0!</v>
      </c>
      <c r="D730" s="9">
        <v>15.833333333333334</v>
      </c>
      <c r="E730" s="9">
        <v>25.191666666666666</v>
      </c>
      <c r="F730" s="9">
        <v>55.034145833333348</v>
      </c>
      <c r="G730" s="9">
        <f t="shared" si="50"/>
        <v>3.4758407894736849</v>
      </c>
      <c r="H730" s="9">
        <f t="shared" si="51"/>
        <v>2.1846171022163419</v>
      </c>
      <c r="I730">
        <f t="shared" si="49"/>
        <v>8</v>
      </c>
    </row>
    <row r="731" spans="1:9" x14ac:dyDescent="0.25">
      <c r="A731" s="6">
        <v>41821.374999998232</v>
      </c>
      <c r="B731" s="3">
        <v>23.028333333333347</v>
      </c>
      <c r="C731" s="3" t="e">
        <v>#DIV/0!</v>
      </c>
      <c r="D731" s="9">
        <v>15.691666666666668</v>
      </c>
      <c r="E731" s="9">
        <v>26.3</v>
      </c>
      <c r="F731" s="9">
        <v>44.157574999999916</v>
      </c>
      <c r="G731" s="9">
        <f t="shared" si="50"/>
        <v>2.8140780669144925</v>
      </c>
      <c r="H731" s="9">
        <f t="shared" si="51"/>
        <v>1.6789952471482856</v>
      </c>
      <c r="I731">
        <f t="shared" si="49"/>
        <v>9</v>
      </c>
    </row>
    <row r="732" spans="1:9" x14ac:dyDescent="0.25">
      <c r="A732" s="6">
        <v>41821.416666664896</v>
      </c>
      <c r="B732" s="3">
        <v>23.386666666666663</v>
      </c>
      <c r="C732" s="3" t="e">
        <v>#DIV/0!</v>
      </c>
      <c r="D732" s="9">
        <v>12.708333333333336</v>
      </c>
      <c r="E732" s="9">
        <v>22.108333333333334</v>
      </c>
      <c r="F732" s="9">
        <v>43.376024999999977</v>
      </c>
      <c r="G732" s="9">
        <f t="shared" si="50"/>
        <v>3.4131954098360633</v>
      </c>
      <c r="H732" s="9">
        <f t="shared" si="51"/>
        <v>1.961976253298152</v>
      </c>
      <c r="I732">
        <f t="shared" si="49"/>
        <v>10</v>
      </c>
    </row>
    <row r="733" spans="1:9" x14ac:dyDescent="0.25">
      <c r="A733" s="6">
        <v>41821.45833333156</v>
      </c>
      <c r="B733" s="3">
        <v>23.460000000000004</v>
      </c>
      <c r="C733" s="3" t="e">
        <v>#DIV/0!</v>
      </c>
      <c r="D733" s="9">
        <v>12.683333333333332</v>
      </c>
      <c r="E733" s="9">
        <v>21.509090909090908</v>
      </c>
      <c r="F733" s="9">
        <v>30.871225000000013</v>
      </c>
      <c r="G733" s="9">
        <f t="shared" si="50"/>
        <v>2.4339993429697779</v>
      </c>
      <c r="H733" s="9">
        <f t="shared" si="51"/>
        <v>1.4352640532544385</v>
      </c>
      <c r="I733">
        <f t="shared" si="49"/>
        <v>11</v>
      </c>
    </row>
    <row r="734" spans="1:9" x14ac:dyDescent="0.25">
      <c r="A734" s="6">
        <v>41821.499999998225</v>
      </c>
      <c r="B734" s="3">
        <v>23.366666666666649</v>
      </c>
      <c r="C734" s="3" t="e">
        <v>#DIV/0!</v>
      </c>
      <c r="D734" s="9">
        <v>12.700000000000001</v>
      </c>
      <c r="E734" s="9">
        <v>21.518181818181816</v>
      </c>
      <c r="F734" s="9">
        <v>43.115508333333359</v>
      </c>
      <c r="G734" s="9">
        <f t="shared" si="50"/>
        <v>3.3949219160105004</v>
      </c>
      <c r="H734" s="9">
        <f t="shared" si="51"/>
        <v>2.0036780383044657</v>
      </c>
      <c r="I734">
        <f t="shared" si="49"/>
        <v>12</v>
      </c>
    </row>
    <row r="735" spans="1:9" x14ac:dyDescent="0.25">
      <c r="A735" s="6">
        <v>41821.541666664889</v>
      </c>
      <c r="B735" s="3">
        <v>22.979999999999986</v>
      </c>
      <c r="C735" s="3" t="e">
        <v>#DIV/0!</v>
      </c>
      <c r="D735" s="9">
        <v>11.133333333333333</v>
      </c>
      <c r="E735" s="9">
        <v>20.525000000000002</v>
      </c>
      <c r="F735" s="9">
        <v>28.852220833333377</v>
      </c>
      <c r="G735" s="9">
        <f t="shared" si="50"/>
        <v>2.591516841317369</v>
      </c>
      <c r="H735" s="9">
        <f t="shared" si="51"/>
        <v>1.4057111246447442</v>
      </c>
      <c r="I735">
        <f t="shared" si="49"/>
        <v>13</v>
      </c>
    </row>
    <row r="736" spans="1:9" x14ac:dyDescent="0.25">
      <c r="A736" s="6">
        <v>41821.583333331553</v>
      </c>
      <c r="B736" s="3">
        <v>23.129999999999988</v>
      </c>
      <c r="C736" s="3" t="e">
        <v>#DIV/0!</v>
      </c>
      <c r="D736" s="9">
        <v>12.725000000000001</v>
      </c>
      <c r="E736" s="9">
        <v>22.074999999999992</v>
      </c>
      <c r="F736" s="9">
        <v>42.724733333333305</v>
      </c>
      <c r="G736" s="9">
        <f t="shared" si="50"/>
        <v>3.3575428945645029</v>
      </c>
      <c r="H736" s="9">
        <f t="shared" si="51"/>
        <v>1.9354352585881458</v>
      </c>
      <c r="I736">
        <f t="shared" si="49"/>
        <v>14</v>
      </c>
    </row>
    <row r="737" spans="1:9" x14ac:dyDescent="0.25">
      <c r="A737" s="6">
        <v>41821.624999998217</v>
      </c>
      <c r="B737" s="3">
        <v>22.808333333333323</v>
      </c>
      <c r="C737" s="3" t="e">
        <v>#DIV/0!</v>
      </c>
      <c r="D737" s="9">
        <v>6.4750000000000005</v>
      </c>
      <c r="E737" s="9">
        <v>11.174999999999999</v>
      </c>
      <c r="F737" s="9">
        <v>78.415516666666619</v>
      </c>
      <c r="G737" s="9">
        <f t="shared" si="50"/>
        <v>12.110504504504496</v>
      </c>
      <c r="H737" s="9">
        <f t="shared" si="51"/>
        <v>7.017048471290078</v>
      </c>
      <c r="I737">
        <f t="shared" si="49"/>
        <v>15</v>
      </c>
    </row>
    <row r="738" spans="1:9" x14ac:dyDescent="0.25">
      <c r="A738" s="6">
        <v>41821.666666664882</v>
      </c>
      <c r="B738" s="3">
        <v>22.373333333333331</v>
      </c>
      <c r="C738" s="3" t="e">
        <v>#DIV/0!</v>
      </c>
      <c r="D738" s="9">
        <v>9.5666666666666647</v>
      </c>
      <c r="E738" s="9">
        <v>18.974999999999998</v>
      </c>
      <c r="F738" s="9">
        <v>42.529345833333295</v>
      </c>
      <c r="G738" s="9">
        <f t="shared" si="50"/>
        <v>4.4455762195121924</v>
      </c>
      <c r="H738" s="9">
        <f t="shared" si="51"/>
        <v>2.2413357487922689</v>
      </c>
      <c r="I738">
        <f t="shared" si="49"/>
        <v>16</v>
      </c>
    </row>
    <row r="739" spans="1:9" x14ac:dyDescent="0.25">
      <c r="A739" s="6">
        <v>41821.708333331546</v>
      </c>
      <c r="B739" s="3">
        <v>21.71833333333332</v>
      </c>
      <c r="C739" s="3" t="e">
        <v>#DIV/0!</v>
      </c>
      <c r="D739" s="9">
        <v>11.158333333333331</v>
      </c>
      <c r="E739" s="9">
        <v>20.525000000000002</v>
      </c>
      <c r="F739" s="9">
        <v>27.745025000000034</v>
      </c>
      <c r="G739" s="9">
        <f t="shared" si="50"/>
        <v>2.486484690067218</v>
      </c>
      <c r="H739" s="9">
        <f t="shared" si="51"/>
        <v>1.3517673568818529</v>
      </c>
      <c r="I739">
        <f t="shared" si="49"/>
        <v>17</v>
      </c>
    </row>
    <row r="740" spans="1:9" x14ac:dyDescent="0.25">
      <c r="A740" s="6">
        <v>41821.74999999821</v>
      </c>
      <c r="B740" s="3">
        <v>20.683333333333334</v>
      </c>
      <c r="C740" s="3" t="e">
        <v>#DIV/0!</v>
      </c>
      <c r="D740" s="9">
        <v>11.175000000000002</v>
      </c>
      <c r="E740" s="9">
        <v>20.558333333333334</v>
      </c>
      <c r="F740" s="9">
        <v>42.789862500000005</v>
      </c>
      <c r="G740" s="9">
        <f t="shared" si="50"/>
        <v>3.8290704697986575</v>
      </c>
      <c r="H740" s="9">
        <f t="shared" si="51"/>
        <v>2.081387717875963</v>
      </c>
      <c r="I740">
        <f t="shared" si="49"/>
        <v>18</v>
      </c>
    </row>
    <row r="741" spans="1:9" x14ac:dyDescent="0.25">
      <c r="A741" s="6">
        <v>41821.791666664874</v>
      </c>
      <c r="B741" s="3">
        <v>21.146666666666665</v>
      </c>
      <c r="C741" s="3" t="e">
        <v>#DIV/0!</v>
      </c>
      <c r="D741" s="9">
        <v>12.691666666666665</v>
      </c>
      <c r="E741" s="9">
        <v>22.05</v>
      </c>
      <c r="F741" s="9">
        <v>28.65683333333337</v>
      </c>
      <c r="G741" s="9">
        <f t="shared" si="50"/>
        <v>2.2579251477347375</v>
      </c>
      <c r="H741" s="9">
        <f t="shared" si="51"/>
        <v>1.2996296296296312</v>
      </c>
      <c r="I741">
        <f t="shared" si="49"/>
        <v>19</v>
      </c>
    </row>
    <row r="742" spans="1:9" x14ac:dyDescent="0.25">
      <c r="A742" s="6">
        <v>41821.833333331539</v>
      </c>
      <c r="B742" s="3">
        <v>21.896666666666651</v>
      </c>
      <c r="C742" s="3" t="e">
        <v>#DIV/0!</v>
      </c>
      <c r="D742" s="9">
        <v>8.0249999999999986</v>
      </c>
      <c r="E742" s="9">
        <v>17.483333333333334</v>
      </c>
      <c r="F742" s="9">
        <v>28.917350000000035</v>
      </c>
      <c r="G742" s="9">
        <f t="shared" si="50"/>
        <v>3.6034080996884783</v>
      </c>
      <c r="H742" s="9">
        <f t="shared" si="51"/>
        <v>1.6539952335557693</v>
      </c>
      <c r="I742">
        <f t="shared" si="49"/>
        <v>20</v>
      </c>
    </row>
    <row r="743" spans="1:9" x14ac:dyDescent="0.25">
      <c r="A743" s="6">
        <v>41821.874999998203</v>
      </c>
      <c r="B743" s="3">
        <v>22.205000000000002</v>
      </c>
      <c r="C743" s="3" t="e">
        <v>#DIV/0!</v>
      </c>
      <c r="D743" s="9">
        <v>12.691666666666668</v>
      </c>
      <c r="E743" s="9">
        <v>22.074999999999999</v>
      </c>
      <c r="F743" s="9">
        <v>26.377312499999981</v>
      </c>
      <c r="G743" s="9">
        <f t="shared" si="50"/>
        <v>2.0783174655285603</v>
      </c>
      <c r="H743" s="9">
        <f t="shared" si="51"/>
        <v>1.1948952434881079</v>
      </c>
      <c r="I743">
        <f t="shared" si="49"/>
        <v>21</v>
      </c>
    </row>
    <row r="744" spans="1:9" x14ac:dyDescent="0.25">
      <c r="A744" s="6">
        <v>41821.916666664867</v>
      </c>
      <c r="B744" s="3">
        <v>22.356666666666683</v>
      </c>
      <c r="C744" s="3" t="e">
        <v>#DIV/0!</v>
      </c>
      <c r="D744" s="9">
        <v>9.4999999999999982</v>
      </c>
      <c r="E744" s="9">
        <v>18.891666750000002</v>
      </c>
      <c r="F744" s="9">
        <v>28.396316666666706</v>
      </c>
      <c r="G744" s="9">
        <f t="shared" si="50"/>
        <v>2.9890859649122854</v>
      </c>
      <c r="H744" s="9">
        <f t="shared" si="51"/>
        <v>1.5031133590511119</v>
      </c>
      <c r="I744">
        <f t="shared" si="49"/>
        <v>22</v>
      </c>
    </row>
    <row r="745" spans="1:9" x14ac:dyDescent="0.25">
      <c r="A745" s="6">
        <v>41821.958333331531</v>
      </c>
      <c r="B745" s="3">
        <v>22.478333333333335</v>
      </c>
      <c r="C745" s="3" t="e">
        <v>#DIV/0!</v>
      </c>
      <c r="D745" s="9">
        <v>9.5499999999999989</v>
      </c>
      <c r="E745" s="9">
        <v>18.169230769230772</v>
      </c>
      <c r="F745" s="9">
        <v>32.43432500000003</v>
      </c>
      <c r="G745" s="9">
        <f t="shared" ref="G745:G787" si="52">F745/D745</f>
        <v>3.3962643979057625</v>
      </c>
      <c r="H745" s="9">
        <f t="shared" ref="H745:H787" si="53">F745/E745</f>
        <v>1.7851237298899252</v>
      </c>
      <c r="I745">
        <f t="shared" si="49"/>
        <v>23</v>
      </c>
    </row>
    <row r="746" spans="1:9" x14ac:dyDescent="0.25">
      <c r="A746" s="6">
        <v>41821.999999998196</v>
      </c>
      <c r="B746" s="3">
        <v>22.556666666666654</v>
      </c>
      <c r="C746" s="3" t="e">
        <v>#DIV/0!</v>
      </c>
      <c r="D746" s="9">
        <v>11.1</v>
      </c>
      <c r="E746" s="9">
        <v>21.454545454545453</v>
      </c>
      <c r="F746" s="9">
        <v>28.461445833333315</v>
      </c>
      <c r="G746" s="9">
        <f t="shared" si="52"/>
        <v>2.5640942192192178</v>
      </c>
      <c r="H746" s="9">
        <f t="shared" si="53"/>
        <v>1.3265928142655359</v>
      </c>
      <c r="I746">
        <f t="shared" si="49"/>
        <v>0</v>
      </c>
    </row>
    <row r="747" spans="1:9" x14ac:dyDescent="0.25">
      <c r="A747" s="6">
        <v>41822.04166666486</v>
      </c>
      <c r="B747" s="3">
        <v>22.695000000000007</v>
      </c>
      <c r="C747" s="3" t="e">
        <v>#DIV/0!</v>
      </c>
      <c r="D747" s="9">
        <v>6.466666666666665</v>
      </c>
      <c r="E747" s="9">
        <v>15.891666666666671</v>
      </c>
      <c r="F747" s="9">
        <v>42.333958333333335</v>
      </c>
      <c r="G747" s="9">
        <f t="shared" si="52"/>
        <v>6.5464884020618577</v>
      </c>
      <c r="H747" s="9">
        <f t="shared" si="53"/>
        <v>2.6639092815941261</v>
      </c>
      <c r="I747">
        <f t="shared" si="49"/>
        <v>1</v>
      </c>
    </row>
    <row r="748" spans="1:9" x14ac:dyDescent="0.25">
      <c r="A748" s="6">
        <v>41822.083333331524</v>
      </c>
      <c r="B748" s="3">
        <v>22.866666666666681</v>
      </c>
      <c r="C748" s="3" t="e">
        <v>#DIV/0!</v>
      </c>
      <c r="D748" s="9">
        <v>11.091666666666667</v>
      </c>
      <c r="E748" s="9">
        <v>20.474999999999998</v>
      </c>
      <c r="F748" s="9">
        <v>28.461445833333315</v>
      </c>
      <c r="G748" s="9">
        <f t="shared" si="52"/>
        <v>2.5660206611570229</v>
      </c>
      <c r="H748" s="9">
        <f t="shared" si="53"/>
        <v>1.3900584045584037</v>
      </c>
      <c r="I748">
        <f t="shared" si="49"/>
        <v>2</v>
      </c>
    </row>
    <row r="749" spans="1:9" x14ac:dyDescent="0.25">
      <c r="A749" s="6">
        <v>41822.124999998188</v>
      </c>
      <c r="B749" s="3">
        <v>23.085000000000015</v>
      </c>
      <c r="C749" s="3" t="e">
        <v>#DIV/0!</v>
      </c>
      <c r="D749" s="9">
        <v>7.9999999999999991</v>
      </c>
      <c r="E749" s="9">
        <v>17.425000000000001</v>
      </c>
      <c r="F749" s="9">
        <v>27.549637499999982</v>
      </c>
      <c r="G749" s="9">
        <f t="shared" si="52"/>
        <v>3.4437046874999981</v>
      </c>
      <c r="H749" s="9">
        <f t="shared" si="53"/>
        <v>1.5810408895265411</v>
      </c>
      <c r="I749">
        <f t="shared" si="49"/>
        <v>3</v>
      </c>
    </row>
    <row r="750" spans="1:9" x14ac:dyDescent="0.25">
      <c r="A750" s="6">
        <v>41822.166666664853</v>
      </c>
      <c r="B750" s="3">
        <v>23.335000000000015</v>
      </c>
      <c r="C750" s="3" t="e">
        <v>#DIV/0!</v>
      </c>
      <c r="D750" s="9">
        <v>7.9833333333333334</v>
      </c>
      <c r="E750" s="9">
        <v>17.425000000000001</v>
      </c>
      <c r="F750" s="9">
        <v>42.333958333333335</v>
      </c>
      <c r="G750" s="9">
        <f t="shared" si="52"/>
        <v>5.302792275574113</v>
      </c>
      <c r="H750" s="9">
        <f t="shared" si="53"/>
        <v>2.4294954567192732</v>
      </c>
      <c r="I750">
        <f t="shared" si="49"/>
        <v>4</v>
      </c>
    </row>
    <row r="751" spans="1:9" x14ac:dyDescent="0.25">
      <c r="A751" s="6">
        <v>41822.208333331517</v>
      </c>
      <c r="B751" s="3">
        <v>23.561666666666653</v>
      </c>
      <c r="C751" s="3" t="e">
        <v>#DIV/0!</v>
      </c>
      <c r="D751" s="9">
        <v>12.583333333333334</v>
      </c>
      <c r="E751" s="9">
        <v>21.941666666666674</v>
      </c>
      <c r="F751" s="9">
        <v>28.787091666666676</v>
      </c>
      <c r="G751" s="9">
        <f t="shared" si="52"/>
        <v>2.2877158940397355</v>
      </c>
      <c r="H751" s="9">
        <f t="shared" si="53"/>
        <v>1.3119829092290163</v>
      </c>
      <c r="I751">
        <f t="shared" si="49"/>
        <v>5</v>
      </c>
    </row>
    <row r="752" spans="1:9" x14ac:dyDescent="0.25">
      <c r="A752" s="6">
        <v>41822.249999998181</v>
      </c>
      <c r="B752" s="3">
        <v>23.84500000000001</v>
      </c>
      <c r="C752" s="3" t="e">
        <v>#DIV/0!</v>
      </c>
      <c r="D752" s="9">
        <v>6.4416666666666655</v>
      </c>
      <c r="E752" s="9">
        <v>15.866666666666672</v>
      </c>
      <c r="F752" s="9">
        <v>36.146687499999935</v>
      </c>
      <c r="G752" s="9">
        <f t="shared" si="52"/>
        <v>5.6113874514877011</v>
      </c>
      <c r="H752" s="9">
        <f t="shared" si="53"/>
        <v>2.278152573529407</v>
      </c>
      <c r="I752">
        <f t="shared" si="49"/>
        <v>6</v>
      </c>
    </row>
    <row r="753" spans="1:9" x14ac:dyDescent="0.25">
      <c r="A753" s="6">
        <v>41822.291666664845</v>
      </c>
      <c r="B753" s="3">
        <v>24.206666666666674</v>
      </c>
      <c r="C753" s="3" t="e">
        <v>#DIV/0!</v>
      </c>
      <c r="D753" s="9">
        <v>11.008333333333333</v>
      </c>
      <c r="E753" s="9">
        <v>20.366666833333337</v>
      </c>
      <c r="F753" s="9">
        <v>28.917350000000035</v>
      </c>
      <c r="G753" s="9">
        <f t="shared" si="52"/>
        <v>2.6268599545798672</v>
      </c>
      <c r="H753" s="9">
        <f t="shared" si="53"/>
        <v>1.4198371405905321</v>
      </c>
      <c r="I753">
        <f t="shared" si="49"/>
        <v>7</v>
      </c>
    </row>
    <row r="754" spans="1:9" x14ac:dyDescent="0.25">
      <c r="A754" s="6">
        <v>41822.333333331509</v>
      </c>
      <c r="B754" s="3">
        <v>24.501666666666644</v>
      </c>
      <c r="C754" s="3" t="e">
        <v>#DIV/0!</v>
      </c>
      <c r="D754" s="9">
        <v>10.991666666666667</v>
      </c>
      <c r="E754" s="9">
        <v>20.325000249999999</v>
      </c>
      <c r="F754" s="9">
        <v>28.070670833333345</v>
      </c>
      <c r="G754" s="9">
        <f t="shared" si="52"/>
        <v>2.5538138741470822</v>
      </c>
      <c r="H754" s="9">
        <f t="shared" si="53"/>
        <v>1.381090798920573</v>
      </c>
      <c r="I754">
        <f t="shared" si="49"/>
        <v>8</v>
      </c>
    </row>
    <row r="755" spans="1:9" x14ac:dyDescent="0.25">
      <c r="A755" s="6">
        <v>41822.374999998174</v>
      </c>
      <c r="B755" s="3">
        <v>24.641666666666691</v>
      </c>
      <c r="C755" s="3" t="e">
        <v>#DIV/0!</v>
      </c>
      <c r="D755" s="9">
        <v>14.158333333333339</v>
      </c>
      <c r="E755" s="9">
        <v>23.574999999999999</v>
      </c>
      <c r="F755" s="9">
        <v>58.09521666666668</v>
      </c>
      <c r="G755" s="9">
        <f t="shared" si="52"/>
        <v>4.1032525014714532</v>
      </c>
      <c r="H755" s="9">
        <f t="shared" si="53"/>
        <v>2.4642721809826802</v>
      </c>
      <c r="I755">
        <f t="shared" si="49"/>
        <v>9</v>
      </c>
    </row>
    <row r="756" spans="1:9" x14ac:dyDescent="0.25">
      <c r="A756" s="6">
        <v>41822.416666664838</v>
      </c>
      <c r="B756" s="3">
        <v>24.828333333333337</v>
      </c>
      <c r="C756" s="3" t="e">
        <v>#DIV/0!</v>
      </c>
      <c r="D756" s="9">
        <v>14.225000000000001</v>
      </c>
      <c r="E756" s="9">
        <v>23.575000000000003</v>
      </c>
      <c r="F756" s="9">
        <v>34.778974999999974</v>
      </c>
      <c r="G756" s="9">
        <f t="shared" si="52"/>
        <v>2.4449191564147608</v>
      </c>
      <c r="H756" s="9">
        <f t="shared" si="53"/>
        <v>1.4752481442205714</v>
      </c>
      <c r="I756">
        <f t="shared" si="49"/>
        <v>10</v>
      </c>
    </row>
    <row r="757" spans="1:9" x14ac:dyDescent="0.25">
      <c r="A757" s="6">
        <v>41822.458333331502</v>
      </c>
      <c r="B757" s="3">
        <v>25.053333333333342</v>
      </c>
      <c r="C757" s="3" t="e">
        <v>#DIV/0!</v>
      </c>
      <c r="D757" s="9">
        <v>11.175000000000002</v>
      </c>
      <c r="E757" s="9">
        <v>20.591666666666665</v>
      </c>
      <c r="F757" s="9">
        <v>48.000195833333315</v>
      </c>
      <c r="G757" s="9">
        <f t="shared" si="52"/>
        <v>4.295319537658461</v>
      </c>
      <c r="H757" s="9">
        <f t="shared" si="53"/>
        <v>2.3310495750708209</v>
      </c>
      <c r="I757">
        <f t="shared" si="49"/>
        <v>11</v>
      </c>
    </row>
    <row r="758" spans="1:9" x14ac:dyDescent="0.25">
      <c r="A758" s="6">
        <v>41822.499999998166</v>
      </c>
      <c r="B758" s="3">
        <v>25.601666666666677</v>
      </c>
      <c r="C758" s="3" t="e">
        <v>#DIV/0!</v>
      </c>
      <c r="D758" s="9">
        <v>12.700000000000003</v>
      </c>
      <c r="E758" s="9">
        <v>22.141666666666669</v>
      </c>
      <c r="F758" s="9">
        <v>59.983962500000054</v>
      </c>
      <c r="G758" s="9">
        <f t="shared" si="52"/>
        <v>4.72314665354331</v>
      </c>
      <c r="H758" s="9">
        <f t="shared" si="53"/>
        <v>2.7090987956341759</v>
      </c>
      <c r="I758">
        <f t="shared" si="49"/>
        <v>12</v>
      </c>
    </row>
    <row r="759" spans="1:9" x14ac:dyDescent="0.25">
      <c r="A759" s="6">
        <v>41822.541666664831</v>
      </c>
      <c r="B759" s="3">
        <v>25.651666666666664</v>
      </c>
      <c r="C759" s="3" t="e">
        <v>#DIV/0!</v>
      </c>
      <c r="D759" s="9">
        <v>14.308333333333335</v>
      </c>
      <c r="E759" s="9">
        <v>23.724999999999998</v>
      </c>
      <c r="F759" s="9">
        <v>36.016429166666626</v>
      </c>
      <c r="G759" s="9">
        <f t="shared" si="52"/>
        <v>2.5171645311589952</v>
      </c>
      <c r="H759" s="9">
        <f t="shared" si="53"/>
        <v>1.5180792061819444</v>
      </c>
      <c r="I759">
        <f t="shared" si="49"/>
        <v>13</v>
      </c>
    </row>
    <row r="760" spans="1:9" x14ac:dyDescent="0.25">
      <c r="A760" s="6">
        <v>41822.583333331495</v>
      </c>
      <c r="B760" s="3">
        <v>26.030000000000008</v>
      </c>
      <c r="C760" s="3" t="e">
        <v>#DIV/0!</v>
      </c>
      <c r="D760" s="9">
        <v>15.883333333333333</v>
      </c>
      <c r="E760" s="9">
        <v>25.275000000000002</v>
      </c>
      <c r="F760" s="9">
        <v>61.026029166666646</v>
      </c>
      <c r="G760" s="9">
        <f t="shared" si="52"/>
        <v>3.8421424449108068</v>
      </c>
      <c r="H760" s="9">
        <f t="shared" si="53"/>
        <v>2.414481866139135</v>
      </c>
      <c r="I760">
        <f t="shared" si="49"/>
        <v>14</v>
      </c>
    </row>
    <row r="761" spans="1:9" x14ac:dyDescent="0.25">
      <c r="A761" s="6">
        <v>41822.624999998159</v>
      </c>
      <c r="B761" s="3">
        <v>26.373333333333338</v>
      </c>
      <c r="C761" s="3" t="e">
        <v>#DIV/0!</v>
      </c>
      <c r="D761" s="9">
        <v>15.733333333333333</v>
      </c>
      <c r="E761" s="9">
        <v>23.758333333333336</v>
      </c>
      <c r="F761" s="9">
        <v>47.218645833333241</v>
      </c>
      <c r="G761" s="9">
        <f t="shared" si="52"/>
        <v>3.0011851165254182</v>
      </c>
      <c r="H761" s="9">
        <f t="shared" si="53"/>
        <v>1.9874561557348258</v>
      </c>
      <c r="I761">
        <f t="shared" si="49"/>
        <v>15</v>
      </c>
    </row>
    <row r="762" spans="1:9" x14ac:dyDescent="0.25">
      <c r="A762" s="6">
        <v>41822.666666664823</v>
      </c>
      <c r="B762" s="3">
        <v>26.500000000000007</v>
      </c>
      <c r="C762" s="3" t="e">
        <v>#DIV/0!</v>
      </c>
      <c r="D762" s="9">
        <v>11.233333333333336</v>
      </c>
      <c r="E762" s="9">
        <v>20.683333333333337</v>
      </c>
      <c r="F762" s="9">
        <v>47.739679166666654</v>
      </c>
      <c r="G762" s="9">
        <f t="shared" si="52"/>
        <v>4.249823071216615</v>
      </c>
      <c r="H762" s="9">
        <f t="shared" si="53"/>
        <v>2.3081230862207889</v>
      </c>
      <c r="I762">
        <f t="shared" si="49"/>
        <v>16</v>
      </c>
    </row>
    <row r="763" spans="1:9" x14ac:dyDescent="0.25">
      <c r="A763" s="6">
        <v>41822.708333331488</v>
      </c>
      <c r="B763" s="3">
        <v>26.131666666666668</v>
      </c>
      <c r="C763" s="3" t="e">
        <v>#DIV/0!</v>
      </c>
      <c r="D763" s="9">
        <v>14.333333333333334</v>
      </c>
      <c r="E763" s="9">
        <v>23.708333333333339</v>
      </c>
      <c r="F763" s="9">
        <v>32.62971249999994</v>
      </c>
      <c r="G763" s="9">
        <f t="shared" si="52"/>
        <v>2.2764915697674377</v>
      </c>
      <c r="H763" s="9">
        <f t="shared" si="53"/>
        <v>1.3762971880492063</v>
      </c>
      <c r="I763">
        <f t="shared" si="49"/>
        <v>17</v>
      </c>
    </row>
    <row r="764" spans="1:9" x14ac:dyDescent="0.25">
      <c r="A764" s="6">
        <v>41822.749999998152</v>
      </c>
      <c r="B764" s="3">
        <v>25.711666666666652</v>
      </c>
      <c r="C764" s="3" t="e">
        <v>#DIV/0!</v>
      </c>
      <c r="D764" s="9">
        <v>12.766666666666667</v>
      </c>
      <c r="E764" s="9">
        <v>22.133333333333336</v>
      </c>
      <c r="F764" s="9">
        <v>51.32178333333335</v>
      </c>
      <c r="G764" s="9">
        <f t="shared" si="52"/>
        <v>4.0199830287206275</v>
      </c>
      <c r="H764" s="9">
        <f t="shared" si="53"/>
        <v>2.318755271084338</v>
      </c>
      <c r="I764">
        <f t="shared" si="49"/>
        <v>18</v>
      </c>
    </row>
    <row r="765" spans="1:9" x14ac:dyDescent="0.25">
      <c r="A765" s="6">
        <v>41822.791666664816</v>
      </c>
      <c r="B765" s="3">
        <v>25.103333333333342</v>
      </c>
      <c r="C765" s="3" t="e">
        <v>#DIV/0!</v>
      </c>
      <c r="D765" s="9">
        <v>14.291666666666671</v>
      </c>
      <c r="E765" s="9">
        <v>23.741666666666671</v>
      </c>
      <c r="F765" s="9">
        <v>59.007024999999963</v>
      </c>
      <c r="G765" s="9">
        <f t="shared" si="52"/>
        <v>4.128771428571425</v>
      </c>
      <c r="H765" s="9">
        <f t="shared" si="53"/>
        <v>2.4853783783783765</v>
      </c>
      <c r="I765">
        <f t="shared" si="49"/>
        <v>19</v>
      </c>
    </row>
    <row r="766" spans="1:9" x14ac:dyDescent="0.25">
      <c r="A766" s="6">
        <v>41822.83333333148</v>
      </c>
      <c r="B766" s="3">
        <v>24.980000000000004</v>
      </c>
      <c r="C766" s="3" t="e">
        <v>#DIV/0!</v>
      </c>
      <c r="D766" s="9">
        <v>14.358333333333333</v>
      </c>
      <c r="E766" s="9">
        <v>23.783333333333331</v>
      </c>
      <c r="F766" s="9">
        <v>54.578241666666685</v>
      </c>
      <c r="G766" s="9">
        <f t="shared" si="52"/>
        <v>3.8011543818920503</v>
      </c>
      <c r="H766" s="9">
        <f t="shared" si="53"/>
        <v>2.2948104414856352</v>
      </c>
      <c r="I766">
        <f t="shared" si="49"/>
        <v>20</v>
      </c>
    </row>
    <row r="767" spans="1:9" x14ac:dyDescent="0.25">
      <c r="A767" s="6">
        <v>41822.874999998145</v>
      </c>
      <c r="B767" s="3">
        <v>24.821666666666651</v>
      </c>
      <c r="C767" s="3" t="e">
        <v>#DIV/0!</v>
      </c>
      <c r="D767" s="9">
        <v>9.6916666666666664</v>
      </c>
      <c r="E767" s="9">
        <v>19.158333333333335</v>
      </c>
      <c r="F767" s="9">
        <v>48.390970833333284</v>
      </c>
      <c r="G767" s="9">
        <f t="shared" si="52"/>
        <v>4.993049441100597</v>
      </c>
      <c r="H767" s="9">
        <f t="shared" si="53"/>
        <v>2.5258444976076526</v>
      </c>
      <c r="I767">
        <f t="shared" si="49"/>
        <v>21</v>
      </c>
    </row>
    <row r="768" spans="1:9" x14ac:dyDescent="0.25">
      <c r="A768" s="6">
        <v>41822.916666664809</v>
      </c>
      <c r="B768" s="3">
        <v>24.536666666666655</v>
      </c>
      <c r="C768" s="3" t="e">
        <v>#DIV/0!</v>
      </c>
      <c r="D768" s="9">
        <v>15.883333333333333</v>
      </c>
      <c r="E768" s="9">
        <v>25.383333333333336</v>
      </c>
      <c r="F768" s="9">
        <v>39.468275000000013</v>
      </c>
      <c r="G768" s="9">
        <f t="shared" si="52"/>
        <v>2.4848861490031489</v>
      </c>
      <c r="H768" s="9">
        <f t="shared" si="53"/>
        <v>1.5548893630991467</v>
      </c>
      <c r="I768">
        <f t="shared" si="49"/>
        <v>22</v>
      </c>
    </row>
    <row r="769" spans="1:9" x14ac:dyDescent="0.25">
      <c r="A769" s="6">
        <v>41822.958333331473</v>
      </c>
      <c r="B769" s="3">
        <v>24.526666666666674</v>
      </c>
      <c r="C769" s="3" t="e">
        <v>#DIV/0!</v>
      </c>
      <c r="D769" s="9">
        <v>9.6</v>
      </c>
      <c r="E769" s="9">
        <v>19.066666666666674</v>
      </c>
      <c r="F769" s="9">
        <v>47.479162499999994</v>
      </c>
      <c r="G769" s="9">
        <f t="shared" si="52"/>
        <v>4.9457460937499995</v>
      </c>
      <c r="H769" s="9">
        <f t="shared" si="53"/>
        <v>2.4901658653846144</v>
      </c>
      <c r="I769">
        <f t="shared" si="49"/>
        <v>23</v>
      </c>
    </row>
    <row r="770" spans="1:9" x14ac:dyDescent="0.25">
      <c r="A770" s="6">
        <v>41822.999999998137</v>
      </c>
      <c r="B770" s="3">
        <v>24.398333333333333</v>
      </c>
      <c r="C770" s="3" t="e">
        <v>#DIV/0!</v>
      </c>
      <c r="D770" s="9">
        <v>12.708333333333334</v>
      </c>
      <c r="E770" s="9">
        <v>22.141666666666669</v>
      </c>
      <c r="F770" s="9">
        <v>34.323070833333304</v>
      </c>
      <c r="G770" s="9">
        <f t="shared" si="52"/>
        <v>2.7008318032786862</v>
      </c>
      <c r="H770" s="9">
        <f t="shared" si="53"/>
        <v>1.5501575084681958</v>
      </c>
      <c r="I770">
        <f t="shared" si="49"/>
        <v>0</v>
      </c>
    </row>
    <row r="771" spans="1:9" x14ac:dyDescent="0.25">
      <c r="A771" s="6">
        <v>41823.041666664802</v>
      </c>
      <c r="B771" s="3">
        <v>24.086666666666684</v>
      </c>
      <c r="C771" s="3" t="e">
        <v>#DIV/0!</v>
      </c>
      <c r="D771" s="9">
        <v>11.149999999999999</v>
      </c>
      <c r="E771" s="9">
        <v>20.6</v>
      </c>
      <c r="F771" s="9">
        <v>34.127683333333302</v>
      </c>
      <c r="G771" s="9">
        <f t="shared" si="52"/>
        <v>3.0607787742899828</v>
      </c>
      <c r="H771" s="9">
        <f t="shared" si="53"/>
        <v>1.6566836569579271</v>
      </c>
      <c r="I771">
        <f t="shared" ref="I771:I834" si="54">HOUR(A771)</f>
        <v>1</v>
      </c>
    </row>
    <row r="772" spans="1:9" x14ac:dyDescent="0.25">
      <c r="A772" s="6">
        <v>41823.083333331466</v>
      </c>
      <c r="B772" s="3">
        <v>23.888333333333343</v>
      </c>
      <c r="C772" s="3" t="e">
        <v>#DIV/0!</v>
      </c>
      <c r="D772" s="9">
        <v>9.5916666666666668</v>
      </c>
      <c r="E772" s="9">
        <v>19.083333333333336</v>
      </c>
      <c r="F772" s="9">
        <v>49.367908333333368</v>
      </c>
      <c r="G772" s="9">
        <f t="shared" si="52"/>
        <v>5.1469582971329313</v>
      </c>
      <c r="H772" s="9">
        <f t="shared" si="53"/>
        <v>2.586964628820962</v>
      </c>
      <c r="I772">
        <f t="shared" si="54"/>
        <v>2</v>
      </c>
    </row>
    <row r="773" spans="1:9" x14ac:dyDescent="0.25">
      <c r="A773" s="6">
        <v>41823.12499999813</v>
      </c>
      <c r="B773" s="3">
        <v>23.615000000000016</v>
      </c>
      <c r="C773" s="3" t="e">
        <v>#DIV/0!</v>
      </c>
      <c r="D773" s="9">
        <v>12.725000000000001</v>
      </c>
      <c r="E773" s="9">
        <v>22.175000000000001</v>
      </c>
      <c r="F773" s="9">
        <v>34.974362500000026</v>
      </c>
      <c r="G773" s="9">
        <f t="shared" si="52"/>
        <v>2.748476424361495</v>
      </c>
      <c r="H773" s="9">
        <f t="shared" si="53"/>
        <v>1.5771978579481409</v>
      </c>
      <c r="I773">
        <f t="shared" si="54"/>
        <v>3</v>
      </c>
    </row>
    <row r="774" spans="1:9" x14ac:dyDescent="0.25">
      <c r="A774" s="6">
        <v>41823.166666664794</v>
      </c>
      <c r="B774" s="3">
        <v>23.178333333333331</v>
      </c>
      <c r="C774" s="3" t="e">
        <v>#DIV/0!</v>
      </c>
      <c r="D774" s="9">
        <v>11.166666666666666</v>
      </c>
      <c r="E774" s="9">
        <v>20.608333333333338</v>
      </c>
      <c r="F774" s="9">
        <v>35.755912499999965</v>
      </c>
      <c r="G774" s="9">
        <f t="shared" si="52"/>
        <v>3.2020220149253702</v>
      </c>
      <c r="H774" s="9">
        <f t="shared" si="53"/>
        <v>1.7350220380105115</v>
      </c>
      <c r="I774">
        <f t="shared" si="54"/>
        <v>4</v>
      </c>
    </row>
    <row r="775" spans="1:9" x14ac:dyDescent="0.25">
      <c r="A775" s="6">
        <v>41823.208333331459</v>
      </c>
      <c r="B775" s="3">
        <v>23.246666666666677</v>
      </c>
      <c r="C775" s="3" t="e">
        <v>#DIV/0!</v>
      </c>
      <c r="D775" s="9">
        <v>9.6499999999999986</v>
      </c>
      <c r="E775" s="9">
        <v>19.083333333333339</v>
      </c>
      <c r="F775" s="9">
        <v>47.218645833333376</v>
      </c>
      <c r="G775" s="9">
        <f t="shared" si="52"/>
        <v>4.8931239205526822</v>
      </c>
      <c r="H775" s="9">
        <f t="shared" si="53"/>
        <v>2.4743395196506563</v>
      </c>
      <c r="I775">
        <f t="shared" si="54"/>
        <v>5</v>
      </c>
    </row>
    <row r="776" spans="1:9" x14ac:dyDescent="0.25">
      <c r="A776" s="6">
        <v>41823.249999998123</v>
      </c>
      <c r="B776" s="3">
        <v>23.986666666666668</v>
      </c>
      <c r="C776" s="3" t="e">
        <v>#DIV/0!</v>
      </c>
      <c r="D776" s="9">
        <v>12.700000000000001</v>
      </c>
      <c r="E776" s="9">
        <v>23.650000000000002</v>
      </c>
      <c r="F776" s="9">
        <v>33.997424999999993</v>
      </c>
      <c r="G776" s="9">
        <f t="shared" si="52"/>
        <v>2.6769625984251961</v>
      </c>
      <c r="H776" s="9">
        <f t="shared" si="53"/>
        <v>1.437523255813953</v>
      </c>
      <c r="I776">
        <f t="shared" si="54"/>
        <v>6</v>
      </c>
    </row>
    <row r="777" spans="1:9" x14ac:dyDescent="0.25">
      <c r="A777" s="6">
        <v>41823.291666664787</v>
      </c>
      <c r="B777" s="3">
        <v>25.040000000000003</v>
      </c>
      <c r="C777" s="3" t="e">
        <v>#DIV/0!</v>
      </c>
      <c r="D777" s="9">
        <v>11.158333333333331</v>
      </c>
      <c r="E777" s="9">
        <v>20.600000000000005</v>
      </c>
      <c r="F777" s="9">
        <v>47.739679166666612</v>
      </c>
      <c r="G777" s="9">
        <f t="shared" si="52"/>
        <v>4.2783879761015644</v>
      </c>
      <c r="H777" s="9">
        <f t="shared" si="53"/>
        <v>2.3174601537216795</v>
      </c>
      <c r="I777">
        <f t="shared" si="54"/>
        <v>7</v>
      </c>
    </row>
    <row r="778" spans="1:9" x14ac:dyDescent="0.25">
      <c r="A778" s="6">
        <v>41823.333333331451</v>
      </c>
      <c r="B778" s="3">
        <v>26.111666666666665</v>
      </c>
      <c r="C778" s="3" t="e">
        <v>#DIV/0!</v>
      </c>
      <c r="D778" s="9">
        <v>11.208333333333334</v>
      </c>
      <c r="E778" s="9">
        <v>20.641666666666669</v>
      </c>
      <c r="F778" s="9">
        <v>47.739679166666654</v>
      </c>
      <c r="G778" s="9">
        <f t="shared" si="52"/>
        <v>4.2593022304832697</v>
      </c>
      <c r="H778" s="9">
        <f t="shared" si="53"/>
        <v>2.3127821962050858</v>
      </c>
      <c r="I778">
        <f t="shared" si="54"/>
        <v>8</v>
      </c>
    </row>
    <row r="779" spans="1:9" x14ac:dyDescent="0.25">
      <c r="A779" s="6">
        <v>41823.374999998116</v>
      </c>
      <c r="B779" s="3">
        <v>27.228333333333335</v>
      </c>
      <c r="C779" s="3" t="e">
        <v>#DIV/0!</v>
      </c>
      <c r="D779" s="9">
        <v>12.741666666666669</v>
      </c>
      <c r="E779" s="9">
        <v>22.216666666666665</v>
      </c>
      <c r="F779" s="9">
        <v>47.218645833333333</v>
      </c>
      <c r="G779" s="9">
        <f t="shared" si="52"/>
        <v>3.7058453237410065</v>
      </c>
      <c r="H779" s="9">
        <f t="shared" si="53"/>
        <v>2.1253704051012754</v>
      </c>
      <c r="I779">
        <f t="shared" si="54"/>
        <v>9</v>
      </c>
    </row>
    <row r="780" spans="1:9" x14ac:dyDescent="0.25">
      <c r="A780" s="6">
        <v>41823.41666666478</v>
      </c>
      <c r="B780" s="3">
        <v>27.374999999999993</v>
      </c>
      <c r="C780" s="3" t="e">
        <v>#DIV/0!</v>
      </c>
      <c r="D780" s="9">
        <v>15.908333333333333</v>
      </c>
      <c r="E780" s="9">
        <v>25.333333333333332</v>
      </c>
      <c r="F780" s="9">
        <v>46.437095833333352</v>
      </c>
      <c r="G780" s="9">
        <f t="shared" si="52"/>
        <v>2.9190421686747001</v>
      </c>
      <c r="H780" s="9">
        <f t="shared" si="53"/>
        <v>1.8330432565789483</v>
      </c>
      <c r="I780">
        <f t="shared" si="54"/>
        <v>10</v>
      </c>
    </row>
    <row r="781" spans="1:9" x14ac:dyDescent="0.25">
      <c r="A781" s="6">
        <v>41823.458333331444</v>
      </c>
      <c r="B781" s="3">
        <v>28.135000000000005</v>
      </c>
      <c r="C781" s="3" t="e">
        <v>#DIV/0!</v>
      </c>
      <c r="D781" s="9">
        <v>15.791666666666666</v>
      </c>
      <c r="E781" s="9">
        <v>25.3</v>
      </c>
      <c r="F781" s="9">
        <v>47.348904166666642</v>
      </c>
      <c r="G781" s="9">
        <f t="shared" si="52"/>
        <v>2.9983474934036924</v>
      </c>
      <c r="H781" s="9">
        <f t="shared" si="53"/>
        <v>1.8714981884057962</v>
      </c>
      <c r="I781">
        <f t="shared" si="54"/>
        <v>11</v>
      </c>
    </row>
    <row r="782" spans="1:9" x14ac:dyDescent="0.25">
      <c r="A782" s="6">
        <v>41823.499999998108</v>
      </c>
      <c r="B782" s="3">
        <v>29.199999999999992</v>
      </c>
      <c r="C782" s="3" t="e">
        <v>#DIV/0!</v>
      </c>
      <c r="D782" s="9">
        <v>15.966666666666667</v>
      </c>
      <c r="E782" s="9">
        <v>25.375</v>
      </c>
      <c r="F782" s="9">
        <v>48.521229166666686</v>
      </c>
      <c r="G782" s="9">
        <f t="shared" si="52"/>
        <v>3.0389078810020886</v>
      </c>
      <c r="H782" s="9">
        <f t="shared" si="53"/>
        <v>1.9121666666666675</v>
      </c>
      <c r="I782">
        <f t="shared" si="54"/>
        <v>12</v>
      </c>
    </row>
    <row r="783" spans="1:9" x14ac:dyDescent="0.25">
      <c r="A783" s="6">
        <v>41823.541666664772</v>
      </c>
      <c r="B783" s="3">
        <v>29.805000000000007</v>
      </c>
      <c r="C783" s="3" t="e">
        <v>#DIV/0!</v>
      </c>
      <c r="D783" s="9">
        <v>16.008333333333333</v>
      </c>
      <c r="E783" s="9">
        <v>25.400000000000006</v>
      </c>
      <c r="F783" s="9">
        <v>61.156287500000005</v>
      </c>
      <c r="G783" s="9">
        <f t="shared" si="52"/>
        <v>3.8202782404997402</v>
      </c>
      <c r="H783" s="9">
        <f t="shared" si="53"/>
        <v>2.4077278543307084</v>
      </c>
      <c r="I783">
        <f t="shared" si="54"/>
        <v>13</v>
      </c>
    </row>
    <row r="784" spans="1:9" x14ac:dyDescent="0.25">
      <c r="A784" s="6">
        <v>41823.583333331437</v>
      </c>
      <c r="B784" s="3">
        <v>30.805</v>
      </c>
      <c r="C784" s="3" t="e">
        <v>#DIV/0!</v>
      </c>
      <c r="D784" s="9">
        <v>15.950000000000001</v>
      </c>
      <c r="E784" s="9">
        <v>25.391666666666669</v>
      </c>
      <c r="F784" s="9">
        <v>48.651487499999988</v>
      </c>
      <c r="G784" s="9">
        <f t="shared" si="52"/>
        <v>3.0502499999999988</v>
      </c>
      <c r="H784" s="9">
        <f t="shared" si="53"/>
        <v>1.9160415162454867</v>
      </c>
      <c r="I784">
        <f t="shared" si="54"/>
        <v>14</v>
      </c>
    </row>
    <row r="785" spans="1:9" x14ac:dyDescent="0.25">
      <c r="A785" s="6">
        <v>41823.624999998101</v>
      </c>
      <c r="B785" s="3">
        <v>30.028333333333343</v>
      </c>
      <c r="C785" s="3" t="e">
        <v>#DIV/0!</v>
      </c>
      <c r="D785" s="9">
        <v>15.824999999999998</v>
      </c>
      <c r="E785" s="9">
        <v>25.258333333333336</v>
      </c>
      <c r="F785" s="9">
        <v>48.521229166666686</v>
      </c>
      <c r="G785" s="9">
        <f t="shared" si="52"/>
        <v>3.0661124275934721</v>
      </c>
      <c r="H785" s="9">
        <f t="shared" si="53"/>
        <v>1.9209988452655895</v>
      </c>
      <c r="I785">
        <f t="shared" si="54"/>
        <v>15</v>
      </c>
    </row>
    <row r="786" spans="1:9" x14ac:dyDescent="0.25">
      <c r="A786" s="6">
        <v>41823.666666664765</v>
      </c>
      <c r="B786" s="3">
        <v>30.428333333333331</v>
      </c>
      <c r="C786" s="3" t="e">
        <v>#DIV/0!</v>
      </c>
      <c r="D786" s="9">
        <v>14.761538461538461</v>
      </c>
      <c r="E786" s="9">
        <v>24.200000000000003</v>
      </c>
      <c r="F786" s="9">
        <v>51.625719444444371</v>
      </c>
      <c r="G786" s="9">
        <f t="shared" si="52"/>
        <v>3.4973129378727301</v>
      </c>
      <c r="H786" s="9">
        <f t="shared" si="53"/>
        <v>2.1332941919191888</v>
      </c>
      <c r="I786">
        <f t="shared" si="54"/>
        <v>16</v>
      </c>
    </row>
    <row r="787" spans="1:9" x14ac:dyDescent="0.25">
      <c r="A787" s="6">
        <v>41823.708333331429</v>
      </c>
      <c r="B787" s="3">
        <v>28.898333333333333</v>
      </c>
      <c r="C787" s="3" t="e">
        <v>#DIV/0!</v>
      </c>
      <c r="D787" s="9">
        <v>16.024999999999999</v>
      </c>
      <c r="E787" s="9">
        <v>25.408333333333335</v>
      </c>
      <c r="F787" s="9">
        <v>51.842816666666629</v>
      </c>
      <c r="G787" s="9">
        <f t="shared" si="52"/>
        <v>3.2351211648465918</v>
      </c>
      <c r="H787" s="9">
        <f t="shared" si="53"/>
        <v>2.0403863561823532</v>
      </c>
      <c r="I787">
        <f t="shared" si="54"/>
        <v>17</v>
      </c>
    </row>
    <row r="788" spans="1:9" x14ac:dyDescent="0.25">
      <c r="A788" s="6">
        <v>41823.749999998094</v>
      </c>
      <c r="B788" s="3">
        <v>25.874999999999996</v>
      </c>
      <c r="C788" s="3" t="e">
        <v>#DIV/0!</v>
      </c>
      <c r="D788" s="9">
        <v>11.325000000000003</v>
      </c>
      <c r="E788" s="9">
        <v>20.783333333333335</v>
      </c>
      <c r="F788" s="9">
        <v>38.469627777777823</v>
      </c>
      <c r="G788" s="9">
        <f t="shared" ref="G788:G827" si="55">F788/D788</f>
        <v>3.3968766249693432</v>
      </c>
      <c r="H788" s="9">
        <f t="shared" ref="H788:H827" si="56">F788/E788</f>
        <v>1.8509844961240332</v>
      </c>
      <c r="I788">
        <f t="shared" si="54"/>
        <v>18</v>
      </c>
    </row>
    <row r="789" spans="1:9" x14ac:dyDescent="0.25">
      <c r="A789" s="6">
        <v>41823.791666664758</v>
      </c>
      <c r="B789" s="3">
        <v>24.949999999999989</v>
      </c>
      <c r="C789" s="3" t="e">
        <v>#DIV/0!</v>
      </c>
      <c r="D789" s="9">
        <v>16.025000000000002</v>
      </c>
      <c r="E789" s="9">
        <v>25.433333333333337</v>
      </c>
      <c r="F789" s="9">
        <v>52.971722222222262</v>
      </c>
      <c r="G789" s="9">
        <f t="shared" si="55"/>
        <v>3.3055676893742438</v>
      </c>
      <c r="H789" s="9">
        <f t="shared" si="56"/>
        <v>2.0827675840978608</v>
      </c>
      <c r="I789">
        <f t="shared" si="54"/>
        <v>19</v>
      </c>
    </row>
    <row r="790" spans="1:9" x14ac:dyDescent="0.25">
      <c r="A790" s="6">
        <v>41823.833333331422</v>
      </c>
      <c r="B790" s="3">
        <v>24.384999999999994</v>
      </c>
      <c r="C790" s="3" t="e">
        <v>#DIV/0!</v>
      </c>
      <c r="D790" s="9">
        <v>14.399999999999999</v>
      </c>
      <c r="E790" s="9">
        <v>23.875</v>
      </c>
      <c r="F790" s="9">
        <v>47.414033333333386</v>
      </c>
      <c r="G790" s="9">
        <f t="shared" si="55"/>
        <v>3.2926412037037078</v>
      </c>
      <c r="H790" s="9">
        <f t="shared" si="56"/>
        <v>1.9859280977312412</v>
      </c>
      <c r="I790">
        <f t="shared" si="54"/>
        <v>20</v>
      </c>
    </row>
    <row r="791" spans="1:9" x14ac:dyDescent="0.25">
      <c r="A791" s="6">
        <v>41823.874999998086</v>
      </c>
      <c r="B791" s="3">
        <v>24.016666666666666</v>
      </c>
      <c r="C791" s="3" t="e">
        <v>#DIV/0!</v>
      </c>
      <c r="D791" s="9">
        <v>9.7083333333333339</v>
      </c>
      <c r="E791" s="9">
        <v>19.2</v>
      </c>
      <c r="F791" s="9">
        <v>34.475038888888911</v>
      </c>
      <c r="G791" s="9">
        <f t="shared" si="55"/>
        <v>3.5510769670958533</v>
      </c>
      <c r="H791" s="9">
        <f t="shared" si="56"/>
        <v>1.7955749421296308</v>
      </c>
      <c r="I791">
        <f t="shared" si="54"/>
        <v>21</v>
      </c>
    </row>
    <row r="792" spans="1:9" x14ac:dyDescent="0.25">
      <c r="A792" s="6">
        <v>41823.916666664751</v>
      </c>
      <c r="B792" s="3">
        <v>24.026666666666678</v>
      </c>
      <c r="C792" s="3" t="e">
        <v>#DIV/0!</v>
      </c>
      <c r="D792" s="9">
        <v>12.899999999999999</v>
      </c>
      <c r="E792" s="9">
        <v>22.316666666666663</v>
      </c>
      <c r="F792" s="9">
        <v>43.245766666666718</v>
      </c>
      <c r="G792" s="9">
        <f t="shared" si="55"/>
        <v>3.3523850129199011</v>
      </c>
      <c r="H792" s="9">
        <f t="shared" si="56"/>
        <v>1.93782374906647</v>
      </c>
      <c r="I792">
        <f t="shared" si="54"/>
        <v>22</v>
      </c>
    </row>
    <row r="793" spans="1:9" x14ac:dyDescent="0.25">
      <c r="A793" s="6">
        <v>41823.958333331415</v>
      </c>
      <c r="B793" s="3">
        <v>23.858333333333309</v>
      </c>
      <c r="C793" s="3" t="e">
        <v>#DIV/0!</v>
      </c>
      <c r="D793" s="9">
        <v>11.266666666666666</v>
      </c>
      <c r="E793" s="9">
        <v>20.700000000000003</v>
      </c>
      <c r="F793" s="9">
        <v>38.469627777777774</v>
      </c>
      <c r="G793" s="9">
        <f t="shared" si="55"/>
        <v>3.4144640039447731</v>
      </c>
      <c r="H793" s="9">
        <f t="shared" si="56"/>
        <v>1.8584361245303269</v>
      </c>
      <c r="I793">
        <f t="shared" si="54"/>
        <v>23</v>
      </c>
    </row>
    <row r="794" spans="1:9" x14ac:dyDescent="0.25">
      <c r="A794" s="6">
        <v>41823.999999998079</v>
      </c>
      <c r="B794" s="3">
        <v>23.799999999999994</v>
      </c>
      <c r="C794" s="3" t="e">
        <v>#DIV/0!</v>
      </c>
      <c r="D794" s="9">
        <v>9.6583333333333314</v>
      </c>
      <c r="E794" s="9">
        <v>19.058333333333334</v>
      </c>
      <c r="F794" s="9">
        <v>37.470980555555485</v>
      </c>
      <c r="G794" s="9">
        <f t="shared" si="55"/>
        <v>3.879652861662346</v>
      </c>
      <c r="H794" s="9">
        <f t="shared" si="56"/>
        <v>1.9661205363649576</v>
      </c>
      <c r="I794">
        <f t="shared" si="54"/>
        <v>0</v>
      </c>
    </row>
    <row r="795" spans="1:9" x14ac:dyDescent="0.25">
      <c r="A795" s="6">
        <v>41824.041666664743</v>
      </c>
      <c r="B795" s="3">
        <v>23.685000000000016</v>
      </c>
      <c r="C795" s="3" t="e">
        <v>#DIV/0!</v>
      </c>
      <c r="D795" s="9">
        <v>12.774999999999999</v>
      </c>
      <c r="E795" s="9">
        <v>22.166666666666668</v>
      </c>
      <c r="F795" s="9">
        <v>40.032727777777794</v>
      </c>
      <c r="G795" s="9">
        <f t="shared" si="55"/>
        <v>3.133677321156775</v>
      </c>
      <c r="H795" s="9">
        <f t="shared" si="56"/>
        <v>1.8059877192982463</v>
      </c>
      <c r="I795">
        <f t="shared" si="54"/>
        <v>1</v>
      </c>
    </row>
    <row r="796" spans="1:9" x14ac:dyDescent="0.25">
      <c r="A796" s="6">
        <v>41824.083333331408</v>
      </c>
      <c r="B796" s="3">
        <v>23.495000000000012</v>
      </c>
      <c r="C796" s="3" t="e">
        <v>#DIV/0!</v>
      </c>
      <c r="D796" s="9">
        <v>9.6583333333333332</v>
      </c>
      <c r="E796" s="9">
        <v>19.116666666666671</v>
      </c>
      <c r="F796" s="9">
        <v>33.671779166666632</v>
      </c>
      <c r="G796" s="9">
        <f t="shared" si="55"/>
        <v>3.4862929249352854</v>
      </c>
      <c r="H796" s="9">
        <f t="shared" si="56"/>
        <v>1.7613833914559698</v>
      </c>
      <c r="I796">
        <f t="shared" si="54"/>
        <v>2</v>
      </c>
    </row>
    <row r="797" spans="1:9" x14ac:dyDescent="0.25">
      <c r="A797" s="6">
        <v>41824.124999998072</v>
      </c>
      <c r="B797" s="3">
        <v>23.380000000000003</v>
      </c>
      <c r="C797" s="3" t="e">
        <v>#DIV/0!</v>
      </c>
      <c r="D797" s="9">
        <v>12.733333333333334</v>
      </c>
      <c r="E797" s="9">
        <v>22.141666666666669</v>
      </c>
      <c r="F797" s="9">
        <v>43.180637499999968</v>
      </c>
      <c r="G797" s="9">
        <f t="shared" si="55"/>
        <v>3.3911495418848139</v>
      </c>
      <c r="H797" s="9">
        <f t="shared" si="56"/>
        <v>1.9501981558148271</v>
      </c>
      <c r="I797">
        <f t="shared" si="54"/>
        <v>3</v>
      </c>
    </row>
    <row r="798" spans="1:9" x14ac:dyDescent="0.25">
      <c r="A798" s="6">
        <v>41824.166666664736</v>
      </c>
      <c r="B798" s="3">
        <v>23.436666666666657</v>
      </c>
      <c r="C798" s="3" t="e">
        <v>#DIV/0!</v>
      </c>
      <c r="D798" s="9">
        <v>9.6166666666666654</v>
      </c>
      <c r="E798" s="9">
        <v>19.091666666666672</v>
      </c>
      <c r="F798" s="9">
        <v>33.432972222222219</v>
      </c>
      <c r="G798" s="9">
        <f t="shared" si="55"/>
        <v>3.4765655690352397</v>
      </c>
      <c r="H798" s="9">
        <f t="shared" si="56"/>
        <v>1.7511814345991554</v>
      </c>
      <c r="I798">
        <f t="shared" si="54"/>
        <v>4</v>
      </c>
    </row>
    <row r="799" spans="1:9" x14ac:dyDescent="0.25">
      <c r="A799" s="6">
        <v>41824.2083333314</v>
      </c>
      <c r="B799" s="3">
        <v>23.681666666666686</v>
      </c>
      <c r="C799" s="3" t="e">
        <v>#DIV/0!</v>
      </c>
      <c r="D799" s="9">
        <v>11.175000000000002</v>
      </c>
      <c r="E799" s="9">
        <v>20.574999999999999</v>
      </c>
      <c r="F799" s="9">
        <v>38.252530555555516</v>
      </c>
      <c r="G799" s="9">
        <f t="shared" si="55"/>
        <v>3.4230452398707389</v>
      </c>
      <c r="H799" s="9">
        <f t="shared" si="56"/>
        <v>1.8591752396381782</v>
      </c>
      <c r="I799">
        <f t="shared" si="54"/>
        <v>5</v>
      </c>
    </row>
    <row r="800" spans="1:9" x14ac:dyDescent="0.25">
      <c r="A800" s="6">
        <v>41824.249999998065</v>
      </c>
      <c r="B800" s="3">
        <v>24.21333333333332</v>
      </c>
      <c r="C800" s="3" t="e">
        <v>#DIV/0!</v>
      </c>
      <c r="D800" s="9">
        <v>12.716666666666667</v>
      </c>
      <c r="E800" s="9">
        <v>22.141666666666669</v>
      </c>
      <c r="F800" s="9">
        <v>41.682666666666613</v>
      </c>
      <c r="G800" s="9">
        <f t="shared" si="55"/>
        <v>3.2777981651376105</v>
      </c>
      <c r="H800" s="9">
        <f t="shared" si="56"/>
        <v>1.8825442228076752</v>
      </c>
      <c r="I800">
        <f t="shared" si="54"/>
        <v>6</v>
      </c>
    </row>
    <row r="801" spans="1:9" x14ac:dyDescent="0.25">
      <c r="A801" s="6">
        <v>41824.291666664729</v>
      </c>
      <c r="B801" s="3">
        <v>25.274999999999991</v>
      </c>
      <c r="C801" s="3" t="e">
        <v>#DIV/0!</v>
      </c>
      <c r="D801" s="9">
        <v>9.6249999999999982</v>
      </c>
      <c r="E801" s="9">
        <v>19.141666666666669</v>
      </c>
      <c r="F801" s="9">
        <v>33.736908333333425</v>
      </c>
      <c r="G801" s="9">
        <f t="shared" si="55"/>
        <v>3.5051333333333434</v>
      </c>
      <c r="H801" s="9">
        <f t="shared" si="56"/>
        <v>1.762485415759691</v>
      </c>
      <c r="I801">
        <f t="shared" si="54"/>
        <v>7</v>
      </c>
    </row>
    <row r="802" spans="1:9" x14ac:dyDescent="0.25">
      <c r="A802" s="6">
        <v>41824.333333331393</v>
      </c>
      <c r="B802" s="3">
        <v>25.708333333333325</v>
      </c>
      <c r="C802" s="3" t="e">
        <v>#DIV/0!</v>
      </c>
      <c r="D802" s="9">
        <v>15.899999999999999</v>
      </c>
      <c r="E802" s="9">
        <v>25.291666666666668</v>
      </c>
      <c r="F802" s="9">
        <v>51.951365277777725</v>
      </c>
      <c r="G802" s="9">
        <f t="shared" si="55"/>
        <v>3.2673814640111778</v>
      </c>
      <c r="H802" s="9">
        <f t="shared" si="56"/>
        <v>2.0540902251510138</v>
      </c>
      <c r="I802">
        <f t="shared" si="54"/>
        <v>8</v>
      </c>
    </row>
    <row r="803" spans="1:9" x14ac:dyDescent="0.25">
      <c r="A803" s="6">
        <v>41824.374999998057</v>
      </c>
      <c r="B803" s="3">
        <v>26.368333333333329</v>
      </c>
      <c r="C803" s="3" t="e">
        <v>#DIV/0!</v>
      </c>
      <c r="D803" s="9">
        <v>12.741666666666669</v>
      </c>
      <c r="E803" s="9">
        <v>22.183333333333334</v>
      </c>
      <c r="F803" s="9">
        <v>42.659604166666647</v>
      </c>
      <c r="G803" s="9">
        <f t="shared" si="55"/>
        <v>3.3480395683453215</v>
      </c>
      <c r="H803" s="9">
        <f t="shared" si="56"/>
        <v>1.9230475206611561</v>
      </c>
      <c r="I803">
        <f t="shared" si="54"/>
        <v>9</v>
      </c>
    </row>
    <row r="804" spans="1:9" x14ac:dyDescent="0.25">
      <c r="A804" s="6">
        <v>41824.416666664722</v>
      </c>
      <c r="B804" s="3">
        <v>26.128333333333334</v>
      </c>
      <c r="C804" s="3" t="e">
        <v>#DIV/0!</v>
      </c>
      <c r="D804" s="9">
        <v>14.33333333333333</v>
      </c>
      <c r="E804" s="9">
        <v>23.758333333333336</v>
      </c>
      <c r="F804" s="9">
        <v>48.000195833333315</v>
      </c>
      <c r="G804" s="9">
        <f t="shared" si="55"/>
        <v>3.3488508720930228</v>
      </c>
      <c r="H804" s="9">
        <f t="shared" si="56"/>
        <v>2.0203519817607845</v>
      </c>
      <c r="I804">
        <f t="shared" si="54"/>
        <v>10</v>
      </c>
    </row>
    <row r="805" spans="1:9" x14ac:dyDescent="0.25">
      <c r="A805" s="6">
        <v>41824.458333331386</v>
      </c>
      <c r="B805" s="3">
        <v>26.508333333333326</v>
      </c>
      <c r="C805" s="3" t="e">
        <v>#DIV/0!</v>
      </c>
      <c r="D805" s="9">
        <v>15.95833333333333</v>
      </c>
      <c r="E805" s="9">
        <v>25.333333333333332</v>
      </c>
      <c r="F805" s="9">
        <v>50.909298611111033</v>
      </c>
      <c r="G805" s="9">
        <f t="shared" si="55"/>
        <v>3.1901388163620497</v>
      </c>
      <c r="H805" s="9">
        <f t="shared" si="56"/>
        <v>2.0095775767543831</v>
      </c>
      <c r="I805">
        <f t="shared" si="54"/>
        <v>11</v>
      </c>
    </row>
    <row r="806" spans="1:9" x14ac:dyDescent="0.25">
      <c r="A806" s="6">
        <v>41824.49999999805</v>
      </c>
      <c r="B806" s="3">
        <v>26.900000000000002</v>
      </c>
      <c r="C806" s="3" t="e">
        <v>#DIV/0!</v>
      </c>
      <c r="D806" s="9">
        <v>14.35</v>
      </c>
      <c r="E806" s="9">
        <v>23.791666666666668</v>
      </c>
      <c r="F806" s="9">
        <v>47.935066666666572</v>
      </c>
      <c r="G806" s="9">
        <f t="shared" si="55"/>
        <v>3.3404227642276356</v>
      </c>
      <c r="H806" s="9">
        <f t="shared" si="56"/>
        <v>2.0147838879159328</v>
      </c>
      <c r="I806">
        <f t="shared" si="54"/>
        <v>12</v>
      </c>
    </row>
    <row r="807" spans="1:9" x14ac:dyDescent="0.25">
      <c r="A807" s="6">
        <v>41824.541666664714</v>
      </c>
      <c r="B807" s="3">
        <v>26.516666666666673</v>
      </c>
      <c r="C807" s="3" t="e">
        <v>#DIV/0!</v>
      </c>
      <c r="D807" s="9">
        <v>14.399999999999999</v>
      </c>
      <c r="E807" s="9">
        <v>23.841666666666665</v>
      </c>
      <c r="F807" s="9">
        <v>48.065324999999923</v>
      </c>
      <c r="G807" s="9">
        <f t="shared" si="55"/>
        <v>3.3378697916666615</v>
      </c>
      <c r="H807" s="9">
        <f t="shared" si="56"/>
        <v>2.0160220202726289</v>
      </c>
      <c r="I807">
        <f t="shared" si="54"/>
        <v>13</v>
      </c>
    </row>
    <row r="808" spans="1:9" x14ac:dyDescent="0.25">
      <c r="A808" s="6">
        <v>41824.583333331379</v>
      </c>
      <c r="B808" s="3">
        <v>26.283333333333342</v>
      </c>
      <c r="C808" s="3" t="e">
        <v>#DIV/0!</v>
      </c>
      <c r="D808" s="9">
        <v>14.408333333333333</v>
      </c>
      <c r="E808" s="9">
        <v>23.849999999999998</v>
      </c>
      <c r="F808" s="9">
        <v>47.544291666666503</v>
      </c>
      <c r="G808" s="9">
        <f t="shared" si="55"/>
        <v>3.2997773279352112</v>
      </c>
      <c r="H808" s="9">
        <f t="shared" si="56"/>
        <v>1.9934713487071911</v>
      </c>
      <c r="I808">
        <f t="shared" si="54"/>
        <v>14</v>
      </c>
    </row>
    <row r="809" spans="1:9" x14ac:dyDescent="0.25">
      <c r="A809" s="6">
        <v>41824.624999998043</v>
      </c>
      <c r="B809" s="3">
        <v>25.106666666666673</v>
      </c>
      <c r="C809" s="3" t="e">
        <v>#DIV/0!</v>
      </c>
      <c r="D809" s="9">
        <v>15.966666666666667</v>
      </c>
      <c r="E809" s="9">
        <v>25.391666666666666</v>
      </c>
      <c r="F809" s="9">
        <v>52.081623611111084</v>
      </c>
      <c r="G809" s="9">
        <f t="shared" si="55"/>
        <v>3.2618970946416126</v>
      </c>
      <c r="H809" s="9">
        <f t="shared" si="56"/>
        <v>2.0511305655836334</v>
      </c>
      <c r="I809">
        <f t="shared" si="54"/>
        <v>15</v>
      </c>
    </row>
    <row r="810" spans="1:9" x14ac:dyDescent="0.25">
      <c r="A810" s="6">
        <v>41824.666666664707</v>
      </c>
      <c r="B810" s="3">
        <v>23.763333333333314</v>
      </c>
      <c r="C810" s="3" t="e">
        <v>#DIV/0!</v>
      </c>
      <c r="D810" s="9">
        <v>15.999999999999998</v>
      </c>
      <c r="E810" s="9">
        <v>25.127272727272725</v>
      </c>
      <c r="F810" s="9">
        <v>52.125043055555579</v>
      </c>
      <c r="G810" s="9">
        <f t="shared" si="55"/>
        <v>3.2578151909722242</v>
      </c>
      <c r="H810" s="9">
        <f t="shared" si="56"/>
        <v>2.0744409320228345</v>
      </c>
      <c r="I810">
        <f t="shared" si="54"/>
        <v>16</v>
      </c>
    </row>
    <row r="811" spans="1:9" x14ac:dyDescent="0.25">
      <c r="A811" s="6">
        <v>41824.708333331371</v>
      </c>
      <c r="B811" s="3">
        <v>23.530000000000022</v>
      </c>
      <c r="C811" s="3" t="e">
        <v>#DIV/0!</v>
      </c>
      <c r="D811" s="9">
        <v>11.266666666666667</v>
      </c>
      <c r="E811" s="9">
        <v>20.774999999999999</v>
      </c>
      <c r="F811" s="9">
        <v>38.491337500000071</v>
      </c>
      <c r="G811" s="9">
        <f t="shared" si="55"/>
        <v>3.4163909023668699</v>
      </c>
      <c r="H811" s="9">
        <f t="shared" si="56"/>
        <v>1.8527719614921816</v>
      </c>
      <c r="I811">
        <f t="shared" si="54"/>
        <v>17</v>
      </c>
    </row>
    <row r="812" spans="1:9" x14ac:dyDescent="0.25">
      <c r="A812" s="6">
        <v>41824.749999998035</v>
      </c>
      <c r="B812" s="3">
        <v>22.87</v>
      </c>
      <c r="C812" s="3" t="e">
        <v>#DIV/0!</v>
      </c>
      <c r="D812" s="9">
        <v>14.400000000000004</v>
      </c>
      <c r="E812" s="9">
        <v>23.766666666666669</v>
      </c>
      <c r="F812" s="9">
        <v>44.396381944444471</v>
      </c>
      <c r="G812" s="9">
        <f t="shared" si="55"/>
        <v>3.0830820794753095</v>
      </c>
      <c r="H812" s="9">
        <f t="shared" si="56"/>
        <v>1.8680104604955596</v>
      </c>
      <c r="I812">
        <f t="shared" si="54"/>
        <v>18</v>
      </c>
    </row>
    <row r="813" spans="1:9" x14ac:dyDescent="0.25">
      <c r="A813" s="6">
        <v>41824.7916666647</v>
      </c>
      <c r="B813" s="3">
        <v>22.280000000000019</v>
      </c>
      <c r="C813" s="3" t="e">
        <v>#DIV/0!</v>
      </c>
      <c r="D813" s="9">
        <v>14.441666666666665</v>
      </c>
      <c r="E813" s="9">
        <v>23.875</v>
      </c>
      <c r="F813" s="9">
        <v>48.977133333333448</v>
      </c>
      <c r="G813" s="9">
        <f t="shared" si="55"/>
        <v>3.3913768032313989</v>
      </c>
      <c r="H813" s="9">
        <f t="shared" si="56"/>
        <v>2.0513982547993068</v>
      </c>
      <c r="I813">
        <f t="shared" si="54"/>
        <v>19</v>
      </c>
    </row>
    <row r="814" spans="1:9" x14ac:dyDescent="0.25">
      <c r="A814" s="6">
        <v>41824.833333331364</v>
      </c>
      <c r="B814" s="3">
        <v>21.671666666666678</v>
      </c>
      <c r="C814" s="3" t="e">
        <v>#DIV/0!</v>
      </c>
      <c r="D814" s="9">
        <v>11.208333333333334</v>
      </c>
      <c r="E814" s="9">
        <v>20.625000000000004</v>
      </c>
      <c r="F814" s="9">
        <v>34.17110277777784</v>
      </c>
      <c r="G814" s="9">
        <f t="shared" si="55"/>
        <v>3.0487229244114058</v>
      </c>
      <c r="H814" s="9">
        <f t="shared" si="56"/>
        <v>1.6567807407407436</v>
      </c>
      <c r="I814">
        <f t="shared" si="54"/>
        <v>20</v>
      </c>
    </row>
    <row r="815" spans="1:9" x14ac:dyDescent="0.25">
      <c r="A815" s="6">
        <v>41824.874999998028</v>
      </c>
      <c r="B815" s="3">
        <v>22.096666666666682</v>
      </c>
      <c r="C815" s="3" t="e">
        <v>#DIV/0!</v>
      </c>
      <c r="D815" s="9">
        <v>11.266666666666667</v>
      </c>
      <c r="E815" s="9">
        <v>20.733333333333338</v>
      </c>
      <c r="F815" s="9">
        <v>38.252530555555516</v>
      </c>
      <c r="G815" s="9">
        <f t="shared" si="55"/>
        <v>3.3951950197238623</v>
      </c>
      <c r="H815" s="9">
        <f t="shared" si="56"/>
        <v>1.8449773579849924</v>
      </c>
      <c r="I815">
        <f t="shared" si="54"/>
        <v>21</v>
      </c>
    </row>
    <row r="816" spans="1:9" x14ac:dyDescent="0.25">
      <c r="A816" s="6">
        <v>41824.916666664692</v>
      </c>
      <c r="B816" s="3">
        <v>22.588333333333342</v>
      </c>
      <c r="C816" s="3" t="e">
        <v>#DIV/0!</v>
      </c>
      <c r="D816" s="9">
        <v>12.783333333333331</v>
      </c>
      <c r="E816" s="9">
        <v>22.200000000000003</v>
      </c>
      <c r="F816" s="9">
        <v>41.986602777777769</v>
      </c>
      <c r="G816" s="9">
        <f t="shared" si="55"/>
        <v>3.2844800086918728</v>
      </c>
      <c r="H816" s="9">
        <f t="shared" si="56"/>
        <v>1.8912884134134127</v>
      </c>
      <c r="I816">
        <f t="shared" si="54"/>
        <v>22</v>
      </c>
    </row>
    <row r="817" spans="1:9" x14ac:dyDescent="0.25">
      <c r="A817" s="6">
        <v>41824.958333331357</v>
      </c>
      <c r="B817" s="3">
        <v>23.076666666666654</v>
      </c>
      <c r="C817" s="3" t="e">
        <v>#DIV/0!</v>
      </c>
      <c r="D817" s="9">
        <v>10.369230769230768</v>
      </c>
      <c r="E817" s="9">
        <v>19.091666666666672</v>
      </c>
      <c r="F817" s="9">
        <v>29.937706944444518</v>
      </c>
      <c r="G817" s="9">
        <f t="shared" si="55"/>
        <v>2.8871675836630475</v>
      </c>
      <c r="H817" s="9">
        <f t="shared" si="56"/>
        <v>1.5681033755274296</v>
      </c>
      <c r="I817">
        <f t="shared" si="54"/>
        <v>23</v>
      </c>
    </row>
    <row r="818" spans="1:9" x14ac:dyDescent="0.25">
      <c r="A818" s="6">
        <v>41824.999999998021</v>
      </c>
      <c r="B818" s="3">
        <v>23.046666666666674</v>
      </c>
      <c r="C818" s="3" t="e">
        <v>#DIV/0!</v>
      </c>
      <c r="D818" s="9">
        <v>10.481818181818181</v>
      </c>
      <c r="E818" s="9">
        <v>20.608333333333338</v>
      </c>
      <c r="F818" s="9">
        <v>39.68537222222227</v>
      </c>
      <c r="G818" s="9">
        <f t="shared" si="55"/>
        <v>3.7861153030741113</v>
      </c>
      <c r="H818" s="9">
        <f t="shared" si="56"/>
        <v>1.925695376735411</v>
      </c>
      <c r="I818">
        <f t="shared" si="54"/>
        <v>0</v>
      </c>
    </row>
    <row r="819" spans="1:9" x14ac:dyDescent="0.25">
      <c r="A819" s="6">
        <v>41825.041666664685</v>
      </c>
      <c r="B819" s="3">
        <v>23.038333333333313</v>
      </c>
      <c r="C819" s="3" t="e">
        <v>#DIV/0!</v>
      </c>
      <c r="D819" s="9">
        <v>9.6</v>
      </c>
      <c r="E819" s="9">
        <v>19.100000000000005</v>
      </c>
      <c r="F819" s="9">
        <v>33.73690833333324</v>
      </c>
      <c r="G819" s="9">
        <f t="shared" si="55"/>
        <v>3.5142612847222128</v>
      </c>
      <c r="H819" s="9">
        <f t="shared" si="56"/>
        <v>1.7663302792321063</v>
      </c>
      <c r="I819">
        <f t="shared" si="54"/>
        <v>1</v>
      </c>
    </row>
    <row r="820" spans="1:9" x14ac:dyDescent="0.25">
      <c r="A820" s="6">
        <v>41825.083333331349</v>
      </c>
      <c r="B820" s="3">
        <v>23.145000000000024</v>
      </c>
      <c r="C820" s="3" t="e">
        <v>#DIV/0!</v>
      </c>
      <c r="D820" s="9">
        <v>9.6333333333333311</v>
      </c>
      <c r="E820" s="9">
        <v>20.633333333333336</v>
      </c>
      <c r="F820" s="9">
        <v>34.301361111111014</v>
      </c>
      <c r="G820" s="9">
        <f t="shared" si="55"/>
        <v>3.5606949250288258</v>
      </c>
      <c r="H820" s="9">
        <f t="shared" si="56"/>
        <v>1.6624246095853477</v>
      </c>
      <c r="I820">
        <f t="shared" si="54"/>
        <v>2</v>
      </c>
    </row>
    <row r="821" spans="1:9" x14ac:dyDescent="0.25">
      <c r="A821" s="6">
        <v>41825.124999998014</v>
      </c>
      <c r="B821" s="3">
        <v>23.233333333333338</v>
      </c>
      <c r="C821" s="3" t="e">
        <v>#DIV/0!</v>
      </c>
      <c r="D821" s="9">
        <v>12.783333333333333</v>
      </c>
      <c r="E821" s="9">
        <v>22.191666666666674</v>
      </c>
      <c r="F821" s="9">
        <v>43.354315277777822</v>
      </c>
      <c r="G821" s="9">
        <f t="shared" si="55"/>
        <v>3.3914718600608467</v>
      </c>
      <c r="H821" s="9">
        <f t="shared" si="56"/>
        <v>1.9536304293403444</v>
      </c>
      <c r="I821">
        <f t="shared" si="54"/>
        <v>3</v>
      </c>
    </row>
    <row r="822" spans="1:9" x14ac:dyDescent="0.25">
      <c r="A822" s="6">
        <v>41825.166666664678</v>
      </c>
      <c r="B822" s="3">
        <v>23.448333333333309</v>
      </c>
      <c r="C822" s="3" t="e">
        <v>#DIV/0!</v>
      </c>
      <c r="D822" s="9">
        <v>8.0499999999999989</v>
      </c>
      <c r="E822" s="9">
        <v>17.575000000000003</v>
      </c>
      <c r="F822" s="9">
        <v>29.308125000000047</v>
      </c>
      <c r="G822" s="9">
        <f t="shared" si="55"/>
        <v>3.6407608695652236</v>
      </c>
      <c r="H822" s="9">
        <f t="shared" si="56"/>
        <v>1.6676031294452371</v>
      </c>
      <c r="I822">
        <f t="shared" si="54"/>
        <v>4</v>
      </c>
    </row>
    <row r="823" spans="1:9" x14ac:dyDescent="0.25">
      <c r="A823" s="6">
        <v>41825.208333331342</v>
      </c>
      <c r="B823" s="3">
        <v>23.766666666666673</v>
      </c>
      <c r="C823" s="3" t="e">
        <v>#DIV/0!</v>
      </c>
      <c r="D823" s="9">
        <v>11.15</v>
      </c>
      <c r="E823" s="9">
        <v>20.616666666666671</v>
      </c>
      <c r="F823" s="9">
        <v>38.230820833333318</v>
      </c>
      <c r="G823" s="9">
        <f t="shared" si="55"/>
        <v>3.4287731689088177</v>
      </c>
      <c r="H823" s="9">
        <f t="shared" si="56"/>
        <v>1.8543647938561023</v>
      </c>
      <c r="I823">
        <f t="shared" si="54"/>
        <v>5</v>
      </c>
    </row>
    <row r="824" spans="1:9" x14ac:dyDescent="0.25">
      <c r="A824" s="6">
        <v>41825.249999998006</v>
      </c>
      <c r="B824" s="3">
        <v>24.099999999999998</v>
      </c>
      <c r="C824" s="3" t="e">
        <v>#DIV/0!</v>
      </c>
      <c r="D824" s="9">
        <v>11.199999999999998</v>
      </c>
      <c r="E824" s="9">
        <v>20.650000000000002</v>
      </c>
      <c r="F824" s="9">
        <v>38.447918055555476</v>
      </c>
      <c r="G824" s="9">
        <f t="shared" si="55"/>
        <v>3.4328498263888827</v>
      </c>
      <c r="H824" s="9">
        <f t="shared" si="56"/>
        <v>1.8618846516007492</v>
      </c>
      <c r="I824">
        <f t="shared" si="54"/>
        <v>6</v>
      </c>
    </row>
    <row r="825" spans="1:9" x14ac:dyDescent="0.25">
      <c r="A825" s="6">
        <v>41825.291666664671</v>
      </c>
      <c r="B825" s="3">
        <v>24.614999999999998</v>
      </c>
      <c r="C825" s="3" t="e">
        <v>#DIV/0!</v>
      </c>
      <c r="D825" s="9">
        <v>11.208333333333334</v>
      </c>
      <c r="E825" s="9">
        <v>20.616666666666671</v>
      </c>
      <c r="F825" s="9">
        <v>38.078852777777712</v>
      </c>
      <c r="G825" s="9">
        <f t="shared" si="55"/>
        <v>3.3973697645600929</v>
      </c>
      <c r="H825" s="9">
        <f t="shared" si="56"/>
        <v>1.8469936674750707</v>
      </c>
      <c r="I825">
        <f t="shared" si="54"/>
        <v>7</v>
      </c>
    </row>
    <row r="826" spans="1:9" x14ac:dyDescent="0.25">
      <c r="A826" s="6">
        <v>41825.333333331335</v>
      </c>
      <c r="B826" s="3">
        <v>25.046666666666667</v>
      </c>
      <c r="C826" s="3" t="e">
        <v>#DIV/0!</v>
      </c>
      <c r="D826" s="9">
        <v>9.5583333333333318</v>
      </c>
      <c r="E826" s="9">
        <v>19.008333333333336</v>
      </c>
      <c r="F826" s="9">
        <v>32.152098611111207</v>
      </c>
      <c r="G826" s="9">
        <f t="shared" si="55"/>
        <v>3.3637766637605453</v>
      </c>
      <c r="H826" s="9">
        <f t="shared" si="56"/>
        <v>1.6914738418822202</v>
      </c>
      <c r="I826">
        <f t="shared" si="54"/>
        <v>8</v>
      </c>
    </row>
    <row r="827" spans="1:9" x14ac:dyDescent="0.25">
      <c r="A827" s="6">
        <v>41825.374999997999</v>
      </c>
      <c r="B827" s="3">
        <v>25.388333333333318</v>
      </c>
      <c r="C827" s="3" t="e">
        <v>#DIV/0!</v>
      </c>
      <c r="D827" s="9">
        <v>6.5166666666666657</v>
      </c>
      <c r="E827" s="9">
        <v>16.025000000000002</v>
      </c>
      <c r="F827" s="9">
        <v>23.533338888888871</v>
      </c>
      <c r="G827" s="9">
        <f t="shared" si="55"/>
        <v>3.6112540494458631</v>
      </c>
      <c r="H827" s="9">
        <f t="shared" si="56"/>
        <v>1.4685390882301945</v>
      </c>
      <c r="I827">
        <f t="shared" si="54"/>
        <v>9</v>
      </c>
    </row>
    <row r="828" spans="1:9" x14ac:dyDescent="0.25">
      <c r="A828" s="6">
        <v>41825.416666664663</v>
      </c>
      <c r="B828" s="3">
        <v>26.031666666666663</v>
      </c>
      <c r="C828" s="3" t="e">
        <v>#DIV/0!</v>
      </c>
      <c r="D828" s="9">
        <v>8.0249999999999968</v>
      </c>
      <c r="E828" s="9">
        <v>17.533333333333335</v>
      </c>
      <c r="F828" s="9">
        <v>28.222638888888856</v>
      </c>
      <c r="G828" s="9">
        <f t="shared" ref="G828:G864" si="57">F828/D828</f>
        <v>3.5168397369331923</v>
      </c>
      <c r="H828" s="9">
        <f t="shared" ref="H828:H864" si="58">F828/E828</f>
        <v>1.6096562103929004</v>
      </c>
      <c r="I828">
        <f t="shared" si="54"/>
        <v>10</v>
      </c>
    </row>
    <row r="829" spans="1:9" x14ac:dyDescent="0.25">
      <c r="A829" s="6">
        <v>41825.458333331328</v>
      </c>
      <c r="B829" s="3">
        <v>26.586666666666666</v>
      </c>
      <c r="C829" s="3" t="e">
        <v>#DIV/0!</v>
      </c>
      <c r="D829" s="9">
        <v>9.5499999999999989</v>
      </c>
      <c r="E829" s="9">
        <v>19.041666666666668</v>
      </c>
      <c r="F829" s="9">
        <v>31.761323611111099</v>
      </c>
      <c r="G829" s="9">
        <f t="shared" si="57"/>
        <v>3.3257930482838849</v>
      </c>
      <c r="H829" s="9">
        <f t="shared" si="58"/>
        <v>1.6679907366885478</v>
      </c>
      <c r="I829">
        <f t="shared" si="54"/>
        <v>11</v>
      </c>
    </row>
    <row r="830" spans="1:9" x14ac:dyDescent="0.25">
      <c r="A830" s="6">
        <v>41825.499999997992</v>
      </c>
      <c r="B830" s="3">
        <v>27.109999999999996</v>
      </c>
      <c r="C830" s="3" t="e">
        <v>#DIV/0!</v>
      </c>
      <c r="D830" s="9">
        <v>9.5583333333333318</v>
      </c>
      <c r="E830" s="9">
        <v>19.066666666666666</v>
      </c>
      <c r="F830" s="9">
        <v>39.598533333333329</v>
      </c>
      <c r="G830" s="9">
        <f t="shared" si="57"/>
        <v>4.1428282476024414</v>
      </c>
      <c r="H830" s="9">
        <f t="shared" si="58"/>
        <v>2.0768461538461538</v>
      </c>
      <c r="I830">
        <f t="shared" si="54"/>
        <v>12</v>
      </c>
    </row>
    <row r="831" spans="1:9" x14ac:dyDescent="0.25">
      <c r="A831" s="6">
        <v>41825.541666664656</v>
      </c>
      <c r="B831" s="3">
        <v>27.843333333333327</v>
      </c>
      <c r="C831" s="3" t="e">
        <v>#DIV/0!</v>
      </c>
      <c r="D831" s="9">
        <v>14.274999999999999</v>
      </c>
      <c r="E831" s="9">
        <v>23.741666666666664</v>
      </c>
      <c r="F831" s="9">
        <v>48.608068055555542</v>
      </c>
      <c r="G831" s="9">
        <f t="shared" si="57"/>
        <v>3.4051186028410192</v>
      </c>
      <c r="H831" s="9">
        <f t="shared" si="58"/>
        <v>2.0473738738738736</v>
      </c>
      <c r="I831">
        <f t="shared" si="54"/>
        <v>13</v>
      </c>
    </row>
    <row r="832" spans="1:9" x14ac:dyDescent="0.25">
      <c r="A832" s="6">
        <v>41825.58333333132</v>
      </c>
      <c r="B832" s="3">
        <v>28.148333333333316</v>
      </c>
      <c r="C832" s="3" t="e">
        <v>#DIV/0!</v>
      </c>
      <c r="D832" s="9">
        <v>9.6333333333333346</v>
      </c>
      <c r="E832" s="9">
        <v>19.141666666666669</v>
      </c>
      <c r="F832" s="9">
        <v>34.930943055555439</v>
      </c>
      <c r="G832" s="9">
        <f t="shared" si="57"/>
        <v>3.626049452133782</v>
      </c>
      <c r="H832" s="9">
        <f t="shared" si="58"/>
        <v>1.8248642432157824</v>
      </c>
      <c r="I832">
        <f t="shared" si="54"/>
        <v>14</v>
      </c>
    </row>
    <row r="833" spans="1:9" x14ac:dyDescent="0.25">
      <c r="A833" s="6">
        <v>41825.624999997985</v>
      </c>
      <c r="B833" s="3">
        <v>28.058333333333323</v>
      </c>
      <c r="C833" s="3" t="e">
        <v>#DIV/0!</v>
      </c>
      <c r="D833" s="9">
        <v>14.25</v>
      </c>
      <c r="E833" s="9">
        <v>23.741666666666671</v>
      </c>
      <c r="F833" s="9">
        <v>48.608068055555634</v>
      </c>
      <c r="G833" s="9">
        <f t="shared" si="57"/>
        <v>3.4110924951267112</v>
      </c>
      <c r="H833" s="9">
        <f t="shared" si="58"/>
        <v>2.0473738738738767</v>
      </c>
      <c r="I833">
        <f t="shared" si="54"/>
        <v>15</v>
      </c>
    </row>
    <row r="834" spans="1:9" x14ac:dyDescent="0.25">
      <c r="A834" s="6">
        <v>41825.666666664649</v>
      </c>
      <c r="B834" s="3">
        <v>28.283333333333324</v>
      </c>
      <c r="C834" s="3" t="e">
        <v>#DIV/0!</v>
      </c>
      <c r="D834" s="9">
        <v>11.175000000000002</v>
      </c>
      <c r="E834" s="9">
        <v>20.641666666666669</v>
      </c>
      <c r="F834" s="9">
        <v>37.101915277777763</v>
      </c>
      <c r="G834" s="9">
        <f t="shared" si="57"/>
        <v>3.3200819040517007</v>
      </c>
      <c r="H834" s="9">
        <f t="shared" si="58"/>
        <v>1.7974282734490639</v>
      </c>
      <c r="I834">
        <f t="shared" si="54"/>
        <v>16</v>
      </c>
    </row>
    <row r="835" spans="1:9" x14ac:dyDescent="0.25">
      <c r="A835" s="6">
        <v>41825.708333331313</v>
      </c>
      <c r="B835" s="3">
        <v>27.800000000000022</v>
      </c>
      <c r="C835" s="3" t="e">
        <v>#DIV/0!</v>
      </c>
      <c r="D835" s="9">
        <v>15.883333333333333</v>
      </c>
      <c r="E835" s="9">
        <v>25.308333333333334</v>
      </c>
      <c r="F835" s="9">
        <v>51.365202777777796</v>
      </c>
      <c r="G835" s="9">
        <f t="shared" si="57"/>
        <v>3.2339057362714247</v>
      </c>
      <c r="H835" s="9">
        <f t="shared" si="58"/>
        <v>2.0295766655690932</v>
      </c>
      <c r="I835">
        <f t="shared" ref="I835:I898" si="59">HOUR(A835)</f>
        <v>17</v>
      </c>
    </row>
    <row r="836" spans="1:9" x14ac:dyDescent="0.25">
      <c r="A836" s="6">
        <v>41825.749999997977</v>
      </c>
      <c r="B836" s="3">
        <v>27.458333333333325</v>
      </c>
      <c r="C836" s="3" t="e">
        <v>#DIV/0!</v>
      </c>
      <c r="D836" s="9">
        <v>9.6416666666666675</v>
      </c>
      <c r="E836" s="9">
        <v>19.125000000000004</v>
      </c>
      <c r="F836" s="9">
        <v>34.084263888888898</v>
      </c>
      <c r="G836" s="9">
        <f t="shared" si="57"/>
        <v>3.5351008354940947</v>
      </c>
      <c r="H836" s="9">
        <f t="shared" si="58"/>
        <v>1.7821837327523604</v>
      </c>
      <c r="I836">
        <f t="shared" si="59"/>
        <v>18</v>
      </c>
    </row>
    <row r="837" spans="1:9" x14ac:dyDescent="0.25">
      <c r="A837" s="6">
        <v>41825.791666664642</v>
      </c>
      <c r="B837" s="3">
        <v>27.450000000000028</v>
      </c>
      <c r="C837" s="3" t="e">
        <v>#DIV/0!</v>
      </c>
      <c r="D837" s="9">
        <v>14.366666666666665</v>
      </c>
      <c r="E837" s="9">
        <v>23.750000000000004</v>
      </c>
      <c r="F837" s="9">
        <v>44.808866666666638</v>
      </c>
      <c r="G837" s="9">
        <f t="shared" si="57"/>
        <v>3.1189466357308566</v>
      </c>
      <c r="H837" s="9">
        <f t="shared" si="58"/>
        <v>1.8866891228070162</v>
      </c>
      <c r="I837">
        <f t="shared" si="59"/>
        <v>19</v>
      </c>
    </row>
    <row r="838" spans="1:9" x14ac:dyDescent="0.25">
      <c r="A838" s="6">
        <v>41825.833333331306</v>
      </c>
      <c r="B838" s="3">
        <v>27.11333333333333</v>
      </c>
      <c r="C838" s="3" t="e">
        <v>#DIV/0!</v>
      </c>
      <c r="D838" s="9">
        <v>11.258333333333333</v>
      </c>
      <c r="E838" s="9">
        <v>20.583333333333336</v>
      </c>
      <c r="F838" s="9">
        <v>34.713845833333231</v>
      </c>
      <c r="G838" s="9">
        <f t="shared" si="57"/>
        <v>3.0833911917098358</v>
      </c>
      <c r="H838" s="9">
        <f t="shared" si="58"/>
        <v>1.6865026315789422</v>
      </c>
      <c r="I838">
        <f t="shared" si="59"/>
        <v>20</v>
      </c>
    </row>
    <row r="839" spans="1:9" x14ac:dyDescent="0.25">
      <c r="A839" s="6">
        <v>41825.87499999797</v>
      </c>
      <c r="B839" s="3">
        <v>27.050000000000015</v>
      </c>
      <c r="C839" s="3" t="e">
        <v>#DIV/0!</v>
      </c>
      <c r="D839" s="9">
        <v>11.266666666666667</v>
      </c>
      <c r="E839" s="9">
        <v>20.700000000000003</v>
      </c>
      <c r="F839" s="9">
        <v>35.148040277777838</v>
      </c>
      <c r="G839" s="9">
        <f t="shared" si="57"/>
        <v>3.1196485453648966</v>
      </c>
      <c r="H839" s="9">
        <f t="shared" si="58"/>
        <v>1.6979729602791225</v>
      </c>
      <c r="I839">
        <f t="shared" si="59"/>
        <v>21</v>
      </c>
    </row>
    <row r="840" spans="1:9" x14ac:dyDescent="0.25">
      <c r="A840" s="6">
        <v>41825.916666664634</v>
      </c>
      <c r="B840" s="3">
        <v>26.593333333333341</v>
      </c>
      <c r="C840" s="3" t="e">
        <v>#DIV/0!</v>
      </c>
      <c r="D840" s="9">
        <v>12.758333333333331</v>
      </c>
      <c r="E840" s="9">
        <v>22.183333333333337</v>
      </c>
      <c r="F840" s="9">
        <v>39.424855555555517</v>
      </c>
      <c r="G840" s="9">
        <f t="shared" si="57"/>
        <v>3.0901258436751555</v>
      </c>
      <c r="H840" s="9">
        <f t="shared" si="58"/>
        <v>1.777228650137739</v>
      </c>
      <c r="I840">
        <f t="shared" si="59"/>
        <v>22</v>
      </c>
    </row>
    <row r="841" spans="1:9" x14ac:dyDescent="0.25">
      <c r="A841" s="6">
        <v>41825.958333331298</v>
      </c>
      <c r="B841" s="3">
        <v>26.070000000000018</v>
      </c>
      <c r="C841" s="3" t="e">
        <v>#DIV/0!</v>
      </c>
      <c r="D841" s="9">
        <v>9.6416666666666657</v>
      </c>
      <c r="E841" s="9">
        <v>19.058333333333337</v>
      </c>
      <c r="F841" s="9">
        <v>30.78438611111125</v>
      </c>
      <c r="G841" s="9">
        <f t="shared" si="57"/>
        <v>3.1928490348602856</v>
      </c>
      <c r="H841" s="9">
        <f t="shared" si="58"/>
        <v>1.6152716805130516</v>
      </c>
      <c r="I841">
        <f t="shared" si="59"/>
        <v>23</v>
      </c>
    </row>
    <row r="842" spans="1:9" x14ac:dyDescent="0.25">
      <c r="A842" s="6">
        <v>41825.999999997963</v>
      </c>
      <c r="B842" s="3">
        <v>25.600000000000012</v>
      </c>
      <c r="C842" s="3" t="e">
        <v>#DIV/0!</v>
      </c>
      <c r="D842" s="9">
        <v>12.766666666666666</v>
      </c>
      <c r="E842" s="9">
        <v>22.166666666666668</v>
      </c>
      <c r="F842" s="9">
        <v>39.728791666666631</v>
      </c>
      <c r="G842" s="9">
        <f t="shared" si="57"/>
        <v>3.1119157963446451</v>
      </c>
      <c r="H842" s="9">
        <f t="shared" si="58"/>
        <v>1.7922763157894719</v>
      </c>
      <c r="I842">
        <f t="shared" si="59"/>
        <v>0</v>
      </c>
    </row>
    <row r="843" spans="1:9" x14ac:dyDescent="0.25">
      <c r="A843" s="6">
        <v>41826.041666664627</v>
      </c>
      <c r="B843" s="3">
        <v>25.105000000000004</v>
      </c>
      <c r="C843" s="3" t="e">
        <v>#DIV/0!</v>
      </c>
      <c r="D843" s="9">
        <v>11.208333333333334</v>
      </c>
      <c r="E843" s="9">
        <v>20.633333333333336</v>
      </c>
      <c r="F843" s="9">
        <v>34.996072222222189</v>
      </c>
      <c r="G843" s="9">
        <f t="shared" si="57"/>
        <v>3.1223261462205669</v>
      </c>
      <c r="H843" s="9">
        <f t="shared" si="58"/>
        <v>1.6960939687668264</v>
      </c>
      <c r="I843">
        <f t="shared" si="59"/>
        <v>1</v>
      </c>
    </row>
    <row r="844" spans="1:9" x14ac:dyDescent="0.25">
      <c r="A844" s="6">
        <v>41826.083333331291</v>
      </c>
      <c r="B844" s="3">
        <v>24.798333333333311</v>
      </c>
      <c r="C844" s="3" t="e">
        <v>#DIV/0!</v>
      </c>
      <c r="D844" s="9">
        <v>9.6499999999999986</v>
      </c>
      <c r="E844" s="9">
        <v>19.116666666666671</v>
      </c>
      <c r="F844" s="9">
        <v>30.762676388888814</v>
      </c>
      <c r="G844" s="9">
        <f t="shared" si="57"/>
        <v>3.1878421128382195</v>
      </c>
      <c r="H844" s="9">
        <f t="shared" si="58"/>
        <v>1.6092071345539045</v>
      </c>
      <c r="I844">
        <f t="shared" si="59"/>
        <v>2</v>
      </c>
    </row>
    <row r="845" spans="1:9" x14ac:dyDescent="0.25">
      <c r="A845" s="6">
        <v>41826.124999997955</v>
      </c>
      <c r="B845" s="3">
        <v>23.52833333333334</v>
      </c>
      <c r="C845" s="3" t="e">
        <v>#DIV/0!</v>
      </c>
      <c r="D845" s="9">
        <v>14.316666666666668</v>
      </c>
      <c r="E845" s="9">
        <v>23.716666666666669</v>
      </c>
      <c r="F845" s="9">
        <v>39.750501388888829</v>
      </c>
      <c r="G845" s="9">
        <f t="shared" si="57"/>
        <v>2.7765193053938644</v>
      </c>
      <c r="H845" s="9">
        <f t="shared" si="58"/>
        <v>1.6760576832981937</v>
      </c>
      <c r="I845">
        <f t="shared" si="59"/>
        <v>3</v>
      </c>
    </row>
    <row r="846" spans="1:9" x14ac:dyDescent="0.25">
      <c r="A846" s="6">
        <v>41826.16666666462</v>
      </c>
      <c r="B846" s="3">
        <v>23.111666666666672</v>
      </c>
      <c r="C846" s="3" t="e">
        <v>#DIV/0!</v>
      </c>
      <c r="D846" s="9">
        <v>8.0916666666666668</v>
      </c>
      <c r="E846" s="9">
        <v>17.574999999999999</v>
      </c>
      <c r="F846" s="9">
        <v>28.93905972222214</v>
      </c>
      <c r="G846" s="9">
        <f t="shared" si="57"/>
        <v>3.5764028492962479</v>
      </c>
      <c r="H846" s="9">
        <f t="shared" si="58"/>
        <v>1.6466036826299939</v>
      </c>
      <c r="I846">
        <f t="shared" si="59"/>
        <v>4</v>
      </c>
    </row>
    <row r="847" spans="1:9" x14ac:dyDescent="0.25">
      <c r="A847" s="6">
        <v>41826.208333331284</v>
      </c>
      <c r="B847" s="3">
        <v>22.59166666666669</v>
      </c>
      <c r="C847" s="3" t="e">
        <v>#DIV/0!</v>
      </c>
      <c r="D847" s="9">
        <v>12.733333333333334</v>
      </c>
      <c r="E847" s="9">
        <v>22.191666666666666</v>
      </c>
      <c r="F847" s="9">
        <v>39.186048611111111</v>
      </c>
      <c r="G847" s="9">
        <f t="shared" si="57"/>
        <v>3.0774383726003487</v>
      </c>
      <c r="H847" s="9">
        <f t="shared" si="58"/>
        <v>1.7658001627237452</v>
      </c>
      <c r="I847">
        <f t="shared" si="59"/>
        <v>5</v>
      </c>
    </row>
    <row r="848" spans="1:9" x14ac:dyDescent="0.25">
      <c r="A848" s="6">
        <v>41826.249999997948</v>
      </c>
      <c r="B848" s="3">
        <v>22.673333333333343</v>
      </c>
      <c r="C848" s="3" t="e">
        <v>#DIV/0!</v>
      </c>
      <c r="D848" s="9">
        <v>9.6666666666666661</v>
      </c>
      <c r="E848" s="9">
        <v>19.116666666666667</v>
      </c>
      <c r="F848" s="9">
        <v>29.677190277777719</v>
      </c>
      <c r="G848" s="9">
        <f t="shared" si="57"/>
        <v>3.0700541666666608</v>
      </c>
      <c r="H848" s="9">
        <f t="shared" si="58"/>
        <v>1.552424949142688</v>
      </c>
      <c r="I848">
        <f t="shared" si="59"/>
        <v>6</v>
      </c>
    </row>
    <row r="849" spans="1:9" x14ac:dyDescent="0.25">
      <c r="A849" s="6">
        <v>41826.291666664612</v>
      </c>
      <c r="B849" s="3">
        <v>23.331666666666656</v>
      </c>
      <c r="C849" s="3" t="e">
        <v>#DIV/0!</v>
      </c>
      <c r="D849" s="9">
        <v>9.6166666666666654</v>
      </c>
      <c r="E849" s="9">
        <v>19.05</v>
      </c>
      <c r="F849" s="9">
        <v>31.327129166666587</v>
      </c>
      <c r="G849" s="9">
        <f t="shared" si="57"/>
        <v>3.257587088388207</v>
      </c>
      <c r="H849" s="9">
        <f t="shared" si="58"/>
        <v>1.6444687226596633</v>
      </c>
      <c r="I849">
        <f t="shared" si="59"/>
        <v>7</v>
      </c>
    </row>
    <row r="850" spans="1:9" x14ac:dyDescent="0.25">
      <c r="A850" s="6">
        <v>41826.333333331277</v>
      </c>
      <c r="B850" s="3">
        <v>23.958333333333336</v>
      </c>
      <c r="C850" s="3" t="e">
        <v>#DIV/0!</v>
      </c>
      <c r="D850" s="9">
        <v>12.683333333333332</v>
      </c>
      <c r="E850" s="9">
        <v>22.091666666666669</v>
      </c>
      <c r="F850" s="9">
        <v>34.2145222222222</v>
      </c>
      <c r="G850" s="9">
        <f t="shared" si="57"/>
        <v>2.6975970214629861</v>
      </c>
      <c r="H850" s="9">
        <f t="shared" si="58"/>
        <v>1.5487524204702616</v>
      </c>
      <c r="I850">
        <f t="shared" si="59"/>
        <v>8</v>
      </c>
    </row>
    <row r="851" spans="1:9" x14ac:dyDescent="0.25">
      <c r="A851" s="6">
        <v>41826.374999997941</v>
      </c>
      <c r="B851" s="3">
        <v>24.480000000000004</v>
      </c>
      <c r="C851" s="3" t="e">
        <v>#DIV/0!</v>
      </c>
      <c r="D851" s="9">
        <v>8.0416666666666661</v>
      </c>
      <c r="E851" s="9">
        <v>17.475000000000005</v>
      </c>
      <c r="F851" s="9">
        <v>29.525222222222254</v>
      </c>
      <c r="G851" s="9">
        <f t="shared" si="57"/>
        <v>3.6715302245250476</v>
      </c>
      <c r="H851" s="9">
        <f t="shared" si="58"/>
        <v>1.6895692258782402</v>
      </c>
      <c r="I851">
        <f t="shared" si="59"/>
        <v>9</v>
      </c>
    </row>
    <row r="852" spans="1:9" x14ac:dyDescent="0.25">
      <c r="A852" s="6">
        <v>41826.416666664605</v>
      </c>
      <c r="B852" s="3">
        <v>26.081666666666671</v>
      </c>
      <c r="C852" s="3" t="e">
        <v>#DIV/0!</v>
      </c>
      <c r="D852" s="9">
        <v>12.741666666666665</v>
      </c>
      <c r="E852" s="9">
        <v>22.091666666666669</v>
      </c>
      <c r="F852" s="9">
        <v>40.705729166666572</v>
      </c>
      <c r="G852" s="9">
        <f t="shared" si="57"/>
        <v>3.1946942446043094</v>
      </c>
      <c r="H852" s="9">
        <f t="shared" si="58"/>
        <v>1.8425829875518627</v>
      </c>
      <c r="I852">
        <f t="shared" si="59"/>
        <v>10</v>
      </c>
    </row>
    <row r="853" spans="1:9" x14ac:dyDescent="0.25">
      <c r="A853" s="6">
        <v>41826.458333331269</v>
      </c>
      <c r="B853" s="3">
        <v>26.998333333333338</v>
      </c>
      <c r="C853" s="3" t="e">
        <v>#DIV/0!</v>
      </c>
      <c r="D853" s="9">
        <v>11.208333333333334</v>
      </c>
      <c r="E853" s="9">
        <v>20.608333333333338</v>
      </c>
      <c r="F853" s="9">
        <v>34.496748611111201</v>
      </c>
      <c r="G853" s="9">
        <f t="shared" si="57"/>
        <v>3.0777768277571331</v>
      </c>
      <c r="H853" s="9">
        <f t="shared" si="58"/>
        <v>1.6739222941097223</v>
      </c>
      <c r="I853">
        <f t="shared" si="59"/>
        <v>11</v>
      </c>
    </row>
    <row r="854" spans="1:9" x14ac:dyDescent="0.25">
      <c r="A854" s="6">
        <v>41826.499999997934</v>
      </c>
      <c r="B854" s="3">
        <v>27.481666666666666</v>
      </c>
      <c r="C854" s="3" t="e">
        <v>#DIV/0!</v>
      </c>
      <c r="D854" s="9">
        <v>12.716666666666669</v>
      </c>
      <c r="E854" s="9">
        <v>22.116666666666671</v>
      </c>
      <c r="F854" s="9">
        <v>38.81698333333334</v>
      </c>
      <c r="G854" s="9">
        <f t="shared" si="57"/>
        <v>3.0524495412844037</v>
      </c>
      <c r="H854" s="9">
        <f t="shared" si="58"/>
        <v>1.7551009796533534</v>
      </c>
      <c r="I854">
        <f t="shared" si="59"/>
        <v>12</v>
      </c>
    </row>
    <row r="855" spans="1:9" x14ac:dyDescent="0.25">
      <c r="A855" s="6">
        <v>41826.541666664598</v>
      </c>
      <c r="B855" s="3">
        <v>27.49</v>
      </c>
      <c r="C855" s="3" t="e">
        <v>#DIV/0!</v>
      </c>
      <c r="D855" s="9">
        <v>14.283333333333333</v>
      </c>
      <c r="E855" s="9">
        <v>23.658333333333335</v>
      </c>
      <c r="F855" s="9">
        <v>42.312248611111137</v>
      </c>
      <c r="G855" s="9">
        <f t="shared" si="57"/>
        <v>2.9623511279657739</v>
      </c>
      <c r="H855" s="9">
        <f t="shared" si="58"/>
        <v>1.7884712340025841</v>
      </c>
      <c r="I855">
        <f t="shared" si="59"/>
        <v>13</v>
      </c>
    </row>
    <row r="856" spans="1:9" x14ac:dyDescent="0.25">
      <c r="A856" s="6">
        <v>41826.583333331262</v>
      </c>
      <c r="B856" s="3">
        <v>27.635000000000005</v>
      </c>
      <c r="C856" s="3" t="e">
        <v>#DIV/0!</v>
      </c>
      <c r="D856" s="9">
        <v>12.775</v>
      </c>
      <c r="E856" s="9">
        <v>22.158333333333335</v>
      </c>
      <c r="F856" s="9">
        <v>34.757265277777819</v>
      </c>
      <c r="G856" s="9">
        <f t="shared" si="57"/>
        <v>2.7207252663622556</v>
      </c>
      <c r="H856" s="9">
        <f t="shared" si="58"/>
        <v>1.5685866240441286</v>
      </c>
      <c r="I856">
        <f t="shared" si="59"/>
        <v>14</v>
      </c>
    </row>
    <row r="857" spans="1:9" x14ac:dyDescent="0.25">
      <c r="A857" s="6">
        <v>41826.624999997926</v>
      </c>
      <c r="B857" s="3">
        <v>27.508333333333333</v>
      </c>
      <c r="C857" s="3" t="e">
        <v>#DIV/0!</v>
      </c>
      <c r="D857" s="9">
        <v>12.774999999999999</v>
      </c>
      <c r="E857" s="9">
        <v>22.158333333333335</v>
      </c>
      <c r="F857" s="9">
        <v>38.882112499999941</v>
      </c>
      <c r="G857" s="9">
        <f t="shared" si="57"/>
        <v>3.0436095890410915</v>
      </c>
      <c r="H857" s="9">
        <f t="shared" si="58"/>
        <v>1.7547399398269998</v>
      </c>
      <c r="I857">
        <f t="shared" si="59"/>
        <v>15</v>
      </c>
    </row>
    <row r="858" spans="1:9" x14ac:dyDescent="0.25">
      <c r="A858" s="6">
        <v>41826.666666664591</v>
      </c>
      <c r="B858" s="3">
        <v>27.720000000000006</v>
      </c>
      <c r="C858" s="3" t="e">
        <v>#DIV/0!</v>
      </c>
      <c r="D858" s="9">
        <v>11.208333333333336</v>
      </c>
      <c r="E858" s="9">
        <v>20.591666666666672</v>
      </c>
      <c r="F858" s="9">
        <v>33.975715277777795</v>
      </c>
      <c r="G858" s="9">
        <f t="shared" si="57"/>
        <v>3.0312905824039662</v>
      </c>
      <c r="H858" s="9">
        <f t="shared" si="58"/>
        <v>1.6499740321057605</v>
      </c>
      <c r="I858">
        <f t="shared" si="59"/>
        <v>16</v>
      </c>
    </row>
    <row r="859" spans="1:9" x14ac:dyDescent="0.25">
      <c r="A859" s="6">
        <v>41826.708333331255</v>
      </c>
      <c r="B859" s="3">
        <v>27.315000000000008</v>
      </c>
      <c r="C859" s="3" t="e">
        <v>#DIV/0!</v>
      </c>
      <c r="D859" s="9">
        <v>14.308333333333332</v>
      </c>
      <c r="E859" s="9">
        <v>23.708333333333332</v>
      </c>
      <c r="F859" s="9">
        <v>43.137218055555657</v>
      </c>
      <c r="G859" s="9">
        <f t="shared" si="57"/>
        <v>3.0148317802368547</v>
      </c>
      <c r="H859" s="9">
        <f t="shared" si="58"/>
        <v>1.8194960164030507</v>
      </c>
      <c r="I859">
        <f t="shared" si="59"/>
        <v>17</v>
      </c>
    </row>
    <row r="860" spans="1:9" x14ac:dyDescent="0.25">
      <c r="A860" s="6">
        <v>41826.749999997919</v>
      </c>
      <c r="B860" s="3">
        <v>26.633333333333347</v>
      </c>
      <c r="C860" s="3" t="e">
        <v>#DIV/0!</v>
      </c>
      <c r="D860" s="9">
        <v>11.191666666666668</v>
      </c>
      <c r="E860" s="9">
        <v>20.583333333333339</v>
      </c>
      <c r="F860" s="9">
        <v>35.408556944444491</v>
      </c>
      <c r="G860" s="9">
        <f t="shared" si="57"/>
        <v>3.1638323405311528</v>
      </c>
      <c r="H860" s="9">
        <f t="shared" si="58"/>
        <v>1.7202537786774648</v>
      </c>
      <c r="I860">
        <f t="shared" si="59"/>
        <v>18</v>
      </c>
    </row>
    <row r="861" spans="1:9" x14ac:dyDescent="0.25">
      <c r="A861" s="6">
        <v>41826.791666664583</v>
      </c>
      <c r="B861" s="3">
        <v>25.998333333333342</v>
      </c>
      <c r="C861" s="3" t="e">
        <v>#DIV/0!</v>
      </c>
      <c r="D861" s="9">
        <v>14.341666666666667</v>
      </c>
      <c r="E861" s="9">
        <v>23.683333333333337</v>
      </c>
      <c r="F861" s="9">
        <v>43.093798611111161</v>
      </c>
      <c r="G861" s="9">
        <f t="shared" si="57"/>
        <v>3.0047971140809642</v>
      </c>
      <c r="H861" s="9">
        <f t="shared" si="58"/>
        <v>1.8195833333333351</v>
      </c>
      <c r="I861">
        <f t="shared" si="59"/>
        <v>19</v>
      </c>
    </row>
    <row r="862" spans="1:9" x14ac:dyDescent="0.25">
      <c r="A862" s="6">
        <v>41826.833333331248</v>
      </c>
      <c r="B862" s="3">
        <v>25.590000000000018</v>
      </c>
      <c r="C862" s="3" t="e">
        <v>#DIV/0!</v>
      </c>
      <c r="D862" s="9">
        <v>9.65</v>
      </c>
      <c r="E862" s="9">
        <v>19.058333333333337</v>
      </c>
      <c r="F862" s="9">
        <v>33.693488888888929</v>
      </c>
      <c r="G862" s="9">
        <f t="shared" si="57"/>
        <v>3.491553252734604</v>
      </c>
      <c r="H862" s="9">
        <f t="shared" si="58"/>
        <v>1.7679137152018674</v>
      </c>
      <c r="I862">
        <f t="shared" si="59"/>
        <v>20</v>
      </c>
    </row>
    <row r="863" spans="1:9" x14ac:dyDescent="0.25">
      <c r="A863" s="6">
        <v>41826.874999997912</v>
      </c>
      <c r="B863" s="3">
        <v>25.206666666666667</v>
      </c>
      <c r="C863" s="3" t="e">
        <v>#DIV/0!</v>
      </c>
      <c r="D863" s="9">
        <v>11.208333333333334</v>
      </c>
      <c r="E863" s="9">
        <v>20.625000000000004</v>
      </c>
      <c r="F863" s="9">
        <v>34.192812500000095</v>
      </c>
      <c r="G863" s="9">
        <f t="shared" si="57"/>
        <v>3.0506598513011234</v>
      </c>
      <c r="H863" s="9">
        <f t="shared" si="58"/>
        <v>1.6578333333333377</v>
      </c>
      <c r="I863">
        <f t="shared" si="59"/>
        <v>21</v>
      </c>
    </row>
    <row r="864" spans="1:9" x14ac:dyDescent="0.25">
      <c r="A864" s="6">
        <v>41826.916666664576</v>
      </c>
      <c r="B864" s="3">
        <v>25.293333333333329</v>
      </c>
      <c r="C864" s="3" t="e">
        <v>#DIV/0!</v>
      </c>
      <c r="D864" s="9">
        <v>12.766666666666666</v>
      </c>
      <c r="E864" s="9">
        <v>22.150000000000006</v>
      </c>
      <c r="F864" s="9">
        <v>38.686724999999981</v>
      </c>
      <c r="G864" s="9">
        <f t="shared" si="57"/>
        <v>3.0302917754569179</v>
      </c>
      <c r="H864" s="9">
        <f t="shared" si="58"/>
        <v>1.7465790067720077</v>
      </c>
      <c r="I864">
        <f t="shared" si="59"/>
        <v>22</v>
      </c>
    </row>
    <row r="865" spans="1:9" x14ac:dyDescent="0.25">
      <c r="A865" s="6">
        <v>41826.95833333124</v>
      </c>
      <c r="B865" s="3">
        <v>24.866666666666664</v>
      </c>
      <c r="C865" s="3" t="e">
        <v>#DIV/0!</v>
      </c>
      <c r="D865" s="9">
        <v>8.0833333333333339</v>
      </c>
      <c r="E865" s="9">
        <v>17.541666666666671</v>
      </c>
      <c r="F865" s="9">
        <v>26.637829166666641</v>
      </c>
      <c r="G865" s="9">
        <f t="shared" ref="G865:G907" si="60">F865/D865</f>
        <v>3.2954015463917492</v>
      </c>
      <c r="H865" s="9">
        <f t="shared" ref="H865:H907" si="61">F865/E865</f>
        <v>1.5185460807600932</v>
      </c>
      <c r="I865">
        <f t="shared" si="59"/>
        <v>23</v>
      </c>
    </row>
    <row r="866" spans="1:9" x14ac:dyDescent="0.25">
      <c r="A866" s="6">
        <v>41826.999999997905</v>
      </c>
      <c r="B866" s="3">
        <v>24.331666666666656</v>
      </c>
      <c r="C866" s="3" t="e">
        <v>#DIV/0!</v>
      </c>
      <c r="D866" s="9">
        <v>12.758333333333335</v>
      </c>
      <c r="E866" s="9">
        <v>22.183333333333334</v>
      </c>
      <c r="F866" s="9">
        <v>38.96895138888889</v>
      </c>
      <c r="G866" s="9">
        <f t="shared" si="60"/>
        <v>3.0543920095797952</v>
      </c>
      <c r="H866" s="9">
        <f t="shared" si="61"/>
        <v>1.756676997245179</v>
      </c>
      <c r="I866">
        <f t="shared" si="59"/>
        <v>0</v>
      </c>
    </row>
    <row r="867" spans="1:9" x14ac:dyDescent="0.25">
      <c r="A867" s="6">
        <v>41827.041666664569</v>
      </c>
      <c r="B867" s="3">
        <v>23.818333333333328</v>
      </c>
      <c r="C867" s="3" t="e">
        <v>#DIV/0!</v>
      </c>
      <c r="D867" s="9">
        <v>9.65</v>
      </c>
      <c r="E867" s="9">
        <v>19.108333333333338</v>
      </c>
      <c r="F867" s="9">
        <v>29.025898611111138</v>
      </c>
      <c r="G867" s="9">
        <f t="shared" si="60"/>
        <v>3.0078651410477861</v>
      </c>
      <c r="H867" s="9">
        <f t="shared" si="61"/>
        <v>1.5190178078209053</v>
      </c>
      <c r="I867">
        <f t="shared" si="59"/>
        <v>1</v>
      </c>
    </row>
    <row r="868" spans="1:9" x14ac:dyDescent="0.25">
      <c r="A868" s="6">
        <v>41827.083333331233</v>
      </c>
      <c r="B868" s="3">
        <v>23.535000000000011</v>
      </c>
      <c r="C868" s="3" t="e">
        <v>#DIV/0!</v>
      </c>
      <c r="D868" s="9">
        <v>9.6166666666666654</v>
      </c>
      <c r="E868" s="9">
        <v>19.108333333333338</v>
      </c>
      <c r="F868" s="9">
        <v>30.350191666666735</v>
      </c>
      <c r="G868" s="9">
        <f t="shared" si="60"/>
        <v>3.1559991334488808</v>
      </c>
      <c r="H868" s="9">
        <f t="shared" si="61"/>
        <v>1.5883222852158776</v>
      </c>
      <c r="I868">
        <f t="shared" si="59"/>
        <v>2</v>
      </c>
    </row>
    <row r="869" spans="1:9" x14ac:dyDescent="0.25">
      <c r="A869" s="6">
        <v>41827.124999997897</v>
      </c>
      <c r="B869" s="3">
        <v>23.031666666666663</v>
      </c>
      <c r="C869" s="3" t="e">
        <v>#DIV/0!</v>
      </c>
      <c r="D869" s="9">
        <v>12.741666666666667</v>
      </c>
      <c r="E869" s="9">
        <v>22.175000000000001</v>
      </c>
      <c r="F869" s="9">
        <v>38.187401388888865</v>
      </c>
      <c r="G869" s="9">
        <f t="shared" si="60"/>
        <v>2.9970491606714611</v>
      </c>
      <c r="H869" s="9">
        <f t="shared" si="61"/>
        <v>1.7220925090817978</v>
      </c>
      <c r="I869">
        <f t="shared" si="59"/>
        <v>3</v>
      </c>
    </row>
    <row r="870" spans="1:9" x14ac:dyDescent="0.25">
      <c r="A870" s="6">
        <v>41827.166666664561</v>
      </c>
      <c r="B870" s="3">
        <v>23.078333333333344</v>
      </c>
      <c r="C870" s="3" t="e">
        <v>#DIV/0!</v>
      </c>
      <c r="D870" s="9">
        <v>8.0666666666666647</v>
      </c>
      <c r="E870" s="9">
        <v>17.591666666666669</v>
      </c>
      <c r="F870" s="9">
        <v>29.677190277777861</v>
      </c>
      <c r="G870" s="9">
        <f t="shared" si="60"/>
        <v>3.6789905303030417</v>
      </c>
      <c r="H870" s="9">
        <f t="shared" si="61"/>
        <v>1.6870027633033362</v>
      </c>
      <c r="I870">
        <f t="shared" si="59"/>
        <v>4</v>
      </c>
    </row>
    <row r="871" spans="1:9" x14ac:dyDescent="0.25">
      <c r="A871" s="6">
        <v>41827.208333331226</v>
      </c>
      <c r="B871" s="3">
        <v>23.329999999999991</v>
      </c>
      <c r="C871" s="3" t="e">
        <v>#DIV/0!</v>
      </c>
      <c r="D871" s="9">
        <v>12.733333333333334</v>
      </c>
      <c r="E871" s="9">
        <v>22.175000000000001</v>
      </c>
      <c r="F871" s="9">
        <v>38.230820833333269</v>
      </c>
      <c r="G871" s="9">
        <f t="shared" si="60"/>
        <v>3.0024204842931885</v>
      </c>
      <c r="H871" s="9">
        <f t="shared" si="61"/>
        <v>1.7240505449079264</v>
      </c>
      <c r="I871">
        <f t="shared" si="59"/>
        <v>5</v>
      </c>
    </row>
    <row r="872" spans="1:9" x14ac:dyDescent="0.25">
      <c r="A872" s="6">
        <v>41827.24999999789</v>
      </c>
      <c r="B872" s="3">
        <v>24.09500000000001</v>
      </c>
      <c r="C872" s="3" t="e">
        <v>#DIV/0!</v>
      </c>
      <c r="D872" s="9">
        <v>11.15</v>
      </c>
      <c r="E872" s="9">
        <v>20.608333333333338</v>
      </c>
      <c r="F872" s="9">
        <v>31.457387500000035</v>
      </c>
      <c r="G872" s="9">
        <f t="shared" si="60"/>
        <v>2.8212903587443976</v>
      </c>
      <c r="H872" s="9">
        <f t="shared" si="61"/>
        <v>1.5264401536595242</v>
      </c>
      <c r="I872">
        <f t="shared" si="59"/>
        <v>6</v>
      </c>
    </row>
    <row r="873" spans="1:9" x14ac:dyDescent="0.25">
      <c r="A873" s="6">
        <v>41827.291666664554</v>
      </c>
      <c r="B873" s="3">
        <v>24.746666666666677</v>
      </c>
      <c r="C873" s="3" t="e">
        <v>#DIV/0!</v>
      </c>
      <c r="D873" s="9">
        <v>9.5999999999999979</v>
      </c>
      <c r="E873" s="9">
        <v>18.941666666666666</v>
      </c>
      <c r="F873" s="9">
        <v>29.481802777777713</v>
      </c>
      <c r="G873" s="9">
        <f t="shared" si="60"/>
        <v>3.0710211226851789</v>
      </c>
      <c r="H873" s="9">
        <f t="shared" si="61"/>
        <v>1.5564524123771779</v>
      </c>
      <c r="I873">
        <f t="shared" si="59"/>
        <v>7</v>
      </c>
    </row>
    <row r="874" spans="1:9" x14ac:dyDescent="0.25">
      <c r="A874" s="6">
        <v>41827.333333331218</v>
      </c>
      <c r="B874" s="3">
        <v>26.171666666666674</v>
      </c>
      <c r="C874" s="3" t="e">
        <v>#DIV/0!</v>
      </c>
      <c r="D874" s="9">
        <v>14.241666666666667</v>
      </c>
      <c r="E874" s="9">
        <v>23.599999999999998</v>
      </c>
      <c r="F874" s="9">
        <v>42.008312500000017</v>
      </c>
      <c r="G874" s="9">
        <f t="shared" si="60"/>
        <v>2.9496767115272098</v>
      </c>
      <c r="H874" s="9">
        <f t="shared" si="61"/>
        <v>1.7800132415254246</v>
      </c>
      <c r="I874">
        <f t="shared" si="59"/>
        <v>8</v>
      </c>
    </row>
    <row r="875" spans="1:9" x14ac:dyDescent="0.25">
      <c r="A875" s="6">
        <v>41827.374999997883</v>
      </c>
      <c r="B875" s="3">
        <v>27.750000000000007</v>
      </c>
      <c r="C875" s="3" t="e">
        <v>#DIV/0!</v>
      </c>
      <c r="D875" s="9">
        <v>9.6666666666666661</v>
      </c>
      <c r="E875" s="9">
        <v>19.083333333333336</v>
      </c>
      <c r="F875" s="9">
        <v>29.438383333333213</v>
      </c>
      <c r="G875" s="9">
        <f t="shared" si="60"/>
        <v>3.0453499999999876</v>
      </c>
      <c r="H875" s="9">
        <f t="shared" si="61"/>
        <v>1.5426227074235743</v>
      </c>
      <c r="I875">
        <f t="shared" si="59"/>
        <v>9</v>
      </c>
    </row>
    <row r="876" spans="1:9" x14ac:dyDescent="0.25">
      <c r="A876" s="6">
        <v>41827.416666664547</v>
      </c>
      <c r="B876" s="3">
        <v>28.896666666666654</v>
      </c>
      <c r="C876" s="3" t="e">
        <v>#DIV/0!</v>
      </c>
      <c r="D876" s="9">
        <v>14.391666666666667</v>
      </c>
      <c r="E876" s="9">
        <v>23.8</v>
      </c>
      <c r="F876" s="9">
        <v>42.703023611111057</v>
      </c>
      <c r="G876" s="9">
        <f t="shared" si="60"/>
        <v>2.9672048832271725</v>
      </c>
      <c r="H876" s="9">
        <f t="shared" si="61"/>
        <v>1.7942446895424813</v>
      </c>
      <c r="I876">
        <f t="shared" si="59"/>
        <v>10</v>
      </c>
    </row>
    <row r="877" spans="1:9" x14ac:dyDescent="0.25">
      <c r="A877" s="6">
        <v>41827.458333331211</v>
      </c>
      <c r="B877" s="3">
        <v>29.704999999999991</v>
      </c>
      <c r="C877" s="3" t="e">
        <v>#DIV/0!</v>
      </c>
      <c r="D877" s="9">
        <v>11.200000000000001</v>
      </c>
      <c r="E877" s="9">
        <v>20.691666666666666</v>
      </c>
      <c r="F877" s="9">
        <v>33.367843055555518</v>
      </c>
      <c r="G877" s="9">
        <f t="shared" si="60"/>
        <v>2.9792717013888854</v>
      </c>
      <c r="H877" s="9">
        <f t="shared" si="61"/>
        <v>1.6126222982950713</v>
      </c>
      <c r="I877">
        <f t="shared" si="59"/>
        <v>11</v>
      </c>
    </row>
    <row r="878" spans="1:9" x14ac:dyDescent="0.25">
      <c r="A878" s="6">
        <v>41827.499999997875</v>
      </c>
      <c r="B878" s="3">
        <v>29.756666666666668</v>
      </c>
      <c r="C878" s="3" t="e">
        <v>#DIV/0!</v>
      </c>
      <c r="D878" s="9">
        <v>12.774999999999999</v>
      </c>
      <c r="E878" s="9">
        <v>22.208333333333339</v>
      </c>
      <c r="F878" s="9">
        <v>37.731497222222202</v>
      </c>
      <c r="G878" s="9">
        <f t="shared" si="60"/>
        <v>2.9535418569254173</v>
      </c>
      <c r="H878" s="9">
        <f t="shared" si="61"/>
        <v>1.698979237023138</v>
      </c>
      <c r="I878">
        <f t="shared" si="59"/>
        <v>12</v>
      </c>
    </row>
    <row r="879" spans="1:9" x14ac:dyDescent="0.25">
      <c r="A879" s="6">
        <v>41827.54166666454</v>
      </c>
      <c r="B879" s="3">
        <v>29.811666666666675</v>
      </c>
      <c r="C879" s="3" t="e">
        <v>#DIV/0!</v>
      </c>
      <c r="D879" s="9">
        <v>19.149999999999995</v>
      </c>
      <c r="E879" s="9">
        <v>28.508333333333336</v>
      </c>
      <c r="F879" s="9">
        <v>56.597245833333318</v>
      </c>
      <c r="G879" s="9">
        <f t="shared" si="60"/>
        <v>2.9554697563098347</v>
      </c>
      <c r="H879" s="9">
        <f t="shared" si="61"/>
        <v>1.9852877813504815</v>
      </c>
      <c r="I879">
        <f t="shared" si="59"/>
        <v>13</v>
      </c>
    </row>
    <row r="880" spans="1:9" x14ac:dyDescent="0.25">
      <c r="A880" s="6">
        <v>41827.583333331204</v>
      </c>
      <c r="B880" s="3">
        <v>29.99166666666666</v>
      </c>
      <c r="C880" s="3" t="e">
        <v>#DIV/0!</v>
      </c>
      <c r="D880" s="9">
        <v>19.233333333333331</v>
      </c>
      <c r="E880" s="9">
        <v>28.591666666666669</v>
      </c>
      <c r="F880" s="9">
        <v>56.618955555555523</v>
      </c>
      <c r="G880" s="9">
        <f t="shared" si="60"/>
        <v>2.9437931831311368</v>
      </c>
      <c r="H880" s="9">
        <f t="shared" si="61"/>
        <v>1.9802607597396276</v>
      </c>
      <c r="I880">
        <f t="shared" si="59"/>
        <v>14</v>
      </c>
    </row>
    <row r="881" spans="1:9" x14ac:dyDescent="0.25">
      <c r="A881" s="6">
        <v>41827.624999997868</v>
      </c>
      <c r="B881" s="3">
        <v>30.261666666666663</v>
      </c>
      <c r="C881" s="3" t="e">
        <v>#DIV/0!</v>
      </c>
      <c r="D881" s="9">
        <v>17.566666666666666</v>
      </c>
      <c r="E881" s="9">
        <v>26.216666666666669</v>
      </c>
      <c r="F881" s="9">
        <v>50.974427777777649</v>
      </c>
      <c r="G881" s="9">
        <f t="shared" si="60"/>
        <v>2.9017700822264318</v>
      </c>
      <c r="H881" s="9">
        <f t="shared" si="61"/>
        <v>1.9443519813519763</v>
      </c>
      <c r="I881">
        <f t="shared" si="59"/>
        <v>15</v>
      </c>
    </row>
    <row r="882" spans="1:9" x14ac:dyDescent="0.25">
      <c r="A882" s="6">
        <v>41827.666666664532</v>
      </c>
      <c r="B882" s="3">
        <v>28.059999999999995</v>
      </c>
      <c r="C882" s="3" t="e">
        <v>#DIV/0!</v>
      </c>
      <c r="D882" s="9">
        <v>14.575000000000001</v>
      </c>
      <c r="E882" s="9">
        <v>21.849999999999998</v>
      </c>
      <c r="F882" s="9">
        <v>44.939124999999947</v>
      </c>
      <c r="G882" s="9">
        <f t="shared" si="60"/>
        <v>3.0833018867924489</v>
      </c>
      <c r="H882" s="9">
        <f t="shared" si="61"/>
        <v>2.0567105263157872</v>
      </c>
      <c r="I882">
        <f t="shared" si="59"/>
        <v>16</v>
      </c>
    </row>
    <row r="883" spans="1:9" x14ac:dyDescent="0.25">
      <c r="A883" s="6">
        <v>41827.708333331197</v>
      </c>
      <c r="B883" s="3">
        <v>26.383333333333329</v>
      </c>
      <c r="C883" s="3" t="e">
        <v>#DIV/0!</v>
      </c>
      <c r="D883" s="9">
        <v>19.31666666666667</v>
      </c>
      <c r="E883" s="9">
        <v>28.625000000000004</v>
      </c>
      <c r="F883" s="9">
        <v>53.970369444444408</v>
      </c>
      <c r="G883" s="9">
        <f t="shared" si="60"/>
        <v>2.7939794362956549</v>
      </c>
      <c r="H883" s="9">
        <f t="shared" si="61"/>
        <v>1.8854277535177084</v>
      </c>
      <c r="I883">
        <f t="shared" si="59"/>
        <v>17</v>
      </c>
    </row>
    <row r="884" spans="1:9" x14ac:dyDescent="0.25">
      <c r="A884" s="6">
        <v>41827.749999997861</v>
      </c>
      <c r="B884" s="3">
        <v>25.743333333333343</v>
      </c>
      <c r="C884" s="3" t="e">
        <v>#DIV/0!</v>
      </c>
      <c r="D884" s="9">
        <v>16.150000000000002</v>
      </c>
      <c r="E884" s="9">
        <v>24.45</v>
      </c>
      <c r="F884" s="9">
        <v>41.248472222222325</v>
      </c>
      <c r="G884" s="9">
        <f t="shared" si="60"/>
        <v>2.5540849673202675</v>
      </c>
      <c r="H884" s="9">
        <f t="shared" si="61"/>
        <v>1.6870540786185</v>
      </c>
      <c r="I884">
        <f t="shared" si="59"/>
        <v>18</v>
      </c>
    </row>
    <row r="885" spans="1:9" x14ac:dyDescent="0.25">
      <c r="A885" s="6">
        <v>41827.791666664525</v>
      </c>
      <c r="B885" s="3">
        <v>25.18666666666666</v>
      </c>
      <c r="C885" s="3" t="e">
        <v>#DIV/0!</v>
      </c>
      <c r="D885" s="9">
        <v>19.199999999999996</v>
      </c>
      <c r="E885" s="9">
        <v>27.533333333333331</v>
      </c>
      <c r="F885" s="9">
        <v>51.191524999999949</v>
      </c>
      <c r="G885" s="9">
        <f t="shared" si="60"/>
        <v>2.6662252604166645</v>
      </c>
      <c r="H885" s="9">
        <f t="shared" si="61"/>
        <v>1.8592563559322017</v>
      </c>
      <c r="I885">
        <f t="shared" si="59"/>
        <v>19</v>
      </c>
    </row>
    <row r="886" spans="1:9" x14ac:dyDescent="0.25">
      <c r="A886" s="6">
        <v>41827.833333331189</v>
      </c>
      <c r="B886" s="3">
        <v>24.766666666666655</v>
      </c>
      <c r="C886" s="3" t="e">
        <v>#DIV/0!</v>
      </c>
      <c r="D886" s="9">
        <v>14.483333333333333</v>
      </c>
      <c r="E886" s="9">
        <v>22.833333333333332</v>
      </c>
      <c r="F886" s="9">
        <v>37.427561111111181</v>
      </c>
      <c r="G886" s="9">
        <f t="shared" si="60"/>
        <v>2.5841814345991612</v>
      </c>
      <c r="H886" s="9">
        <f t="shared" si="61"/>
        <v>1.6391632603406359</v>
      </c>
      <c r="I886">
        <f t="shared" si="59"/>
        <v>20</v>
      </c>
    </row>
    <row r="887" spans="1:9" x14ac:dyDescent="0.25">
      <c r="A887" s="6">
        <v>41827.874999997854</v>
      </c>
      <c r="B887" s="3">
        <v>24.141666666666673</v>
      </c>
      <c r="C887" s="3" t="e">
        <v>#DIV/0!</v>
      </c>
      <c r="D887" s="9">
        <v>14.475</v>
      </c>
      <c r="E887" s="9">
        <v>22.841666666666669</v>
      </c>
      <c r="F887" s="9">
        <v>37.796626388888853</v>
      </c>
      <c r="G887" s="9">
        <f t="shared" si="60"/>
        <v>2.6111658990596789</v>
      </c>
      <c r="H887" s="9">
        <f t="shared" si="61"/>
        <v>1.6547227897361043</v>
      </c>
      <c r="I887">
        <f t="shared" si="59"/>
        <v>21</v>
      </c>
    </row>
    <row r="888" spans="1:9" x14ac:dyDescent="0.25">
      <c r="A888" s="6">
        <v>41827.916666664518</v>
      </c>
      <c r="B888" s="3">
        <v>23.973333333333311</v>
      </c>
      <c r="C888" s="3" t="e">
        <v>#DIV/0!</v>
      </c>
      <c r="D888" s="9">
        <v>14.475</v>
      </c>
      <c r="E888" s="9">
        <v>22.875</v>
      </c>
      <c r="F888" s="9">
        <v>37.644658333333247</v>
      </c>
      <c r="G888" s="9">
        <f t="shared" si="60"/>
        <v>2.6006672423718995</v>
      </c>
      <c r="H888" s="9">
        <f t="shared" si="61"/>
        <v>1.6456681238615627</v>
      </c>
      <c r="I888">
        <f t="shared" si="59"/>
        <v>22</v>
      </c>
    </row>
    <row r="889" spans="1:9" x14ac:dyDescent="0.25">
      <c r="A889" s="6">
        <v>41827.958333331182</v>
      </c>
      <c r="B889" s="3">
        <v>24.066666666666684</v>
      </c>
      <c r="C889" s="3" t="e">
        <v>#DIV/0!</v>
      </c>
      <c r="D889" s="9">
        <v>14.475</v>
      </c>
      <c r="E889" s="9">
        <v>22.849999999999998</v>
      </c>
      <c r="F889" s="9">
        <v>37.557819444444299</v>
      </c>
      <c r="G889" s="9">
        <f t="shared" si="60"/>
        <v>2.5946680099788808</v>
      </c>
      <c r="H889" s="9">
        <f t="shared" si="61"/>
        <v>1.6436682470216324</v>
      </c>
      <c r="I889">
        <f t="shared" si="59"/>
        <v>23</v>
      </c>
    </row>
    <row r="890" spans="1:9" x14ac:dyDescent="0.25">
      <c r="A890" s="6">
        <v>41827.999999997846</v>
      </c>
      <c r="B890" s="3">
        <v>23.990000000000002</v>
      </c>
      <c r="C890" s="3" t="e">
        <v>#DIV/0!</v>
      </c>
      <c r="D890" s="9">
        <v>11.308333333333335</v>
      </c>
      <c r="E890" s="9">
        <v>19.716666666666669</v>
      </c>
      <c r="F890" s="9">
        <v>28.526574999999969</v>
      </c>
      <c r="G890" s="9">
        <f t="shared" si="60"/>
        <v>2.5226153279292527</v>
      </c>
      <c r="H890" s="9">
        <f t="shared" si="61"/>
        <v>1.4468254437869805</v>
      </c>
      <c r="I890">
        <f t="shared" si="59"/>
        <v>0</v>
      </c>
    </row>
    <row r="891" spans="1:9" x14ac:dyDescent="0.25">
      <c r="A891" s="6">
        <v>41828.041666664511</v>
      </c>
      <c r="B891" s="3">
        <v>23.643333333333338</v>
      </c>
      <c r="C891" s="3" t="e">
        <v>#DIV/0!</v>
      </c>
      <c r="D891" s="9">
        <v>14.41666666666667</v>
      </c>
      <c r="E891" s="9">
        <v>22.775000000000006</v>
      </c>
      <c r="F891" s="9">
        <v>34.518458333333314</v>
      </c>
      <c r="G891" s="9">
        <f t="shared" si="60"/>
        <v>2.3943439306358365</v>
      </c>
      <c r="H891" s="9">
        <f t="shared" si="61"/>
        <v>1.515629345042077</v>
      </c>
      <c r="I891">
        <f t="shared" si="59"/>
        <v>1</v>
      </c>
    </row>
    <row r="892" spans="1:9" x14ac:dyDescent="0.25">
      <c r="A892" s="6">
        <v>41828.083333331175</v>
      </c>
      <c r="B892" s="3">
        <v>23.246666666666666</v>
      </c>
      <c r="C892" s="3" t="e">
        <v>#DIV/0!</v>
      </c>
      <c r="D892" s="9">
        <v>14.475</v>
      </c>
      <c r="E892" s="9">
        <v>22.816666666666666</v>
      </c>
      <c r="F892" s="9">
        <v>37.601238888889021</v>
      </c>
      <c r="G892" s="9">
        <f t="shared" si="60"/>
        <v>2.5976676261754075</v>
      </c>
      <c r="H892" s="9">
        <f t="shared" si="61"/>
        <v>1.6479724859995188</v>
      </c>
      <c r="I892">
        <f t="shared" si="59"/>
        <v>2</v>
      </c>
    </row>
    <row r="893" spans="1:9" x14ac:dyDescent="0.25">
      <c r="A893" s="6">
        <v>41828.124999997839</v>
      </c>
      <c r="B893" s="3">
        <v>23.311666666666671</v>
      </c>
      <c r="C893" s="3" t="e">
        <v>#DIV/0!</v>
      </c>
      <c r="D893" s="9">
        <v>15.991666666666662</v>
      </c>
      <c r="E893" s="9">
        <v>24.291666666666668</v>
      </c>
      <c r="F893" s="9">
        <v>37.253883333333327</v>
      </c>
      <c r="G893" s="9">
        <f t="shared" si="60"/>
        <v>2.3295810317873897</v>
      </c>
      <c r="H893" s="9">
        <f t="shared" si="61"/>
        <v>1.533607547169811</v>
      </c>
      <c r="I893">
        <f t="shared" si="59"/>
        <v>3</v>
      </c>
    </row>
    <row r="894" spans="1:9" x14ac:dyDescent="0.25">
      <c r="A894" s="6">
        <v>41828.166666664503</v>
      </c>
      <c r="B894" s="3">
        <v>23.50833333333334</v>
      </c>
      <c r="C894" s="3" t="e">
        <v>#DIV/0!</v>
      </c>
      <c r="D894" s="9">
        <v>11.283333333333337</v>
      </c>
      <c r="E894" s="9">
        <v>19.69166666666667</v>
      </c>
      <c r="F894" s="9">
        <v>28.461445833333361</v>
      </c>
      <c r="G894" s="9">
        <f t="shared" si="60"/>
        <v>2.5224324224519958</v>
      </c>
      <c r="H894" s="9">
        <f t="shared" si="61"/>
        <v>1.4453548455353376</v>
      </c>
      <c r="I894">
        <f t="shared" si="59"/>
        <v>4</v>
      </c>
    </row>
    <row r="895" spans="1:9" x14ac:dyDescent="0.25">
      <c r="A895" s="6">
        <v>41828.208333331168</v>
      </c>
      <c r="B895" s="3">
        <v>23.755000000000013</v>
      </c>
      <c r="C895" s="3" t="e">
        <v>#DIV/0!</v>
      </c>
      <c r="D895" s="9">
        <v>12.899999999999999</v>
      </c>
      <c r="E895" s="9">
        <v>21.225000000000005</v>
      </c>
      <c r="F895" s="9">
        <v>33.82374722222233</v>
      </c>
      <c r="G895" s="9">
        <f t="shared" si="60"/>
        <v>2.6219959086994056</v>
      </c>
      <c r="H895" s="9">
        <f t="shared" si="61"/>
        <v>1.5935805522837372</v>
      </c>
      <c r="I895">
        <f t="shared" si="59"/>
        <v>5</v>
      </c>
    </row>
    <row r="896" spans="1:9" x14ac:dyDescent="0.25">
      <c r="A896" s="6">
        <v>41828.249999997832</v>
      </c>
      <c r="B896" s="3">
        <v>25.195</v>
      </c>
      <c r="C896" s="3" t="e">
        <v>#DIV/0!</v>
      </c>
      <c r="D896" s="9">
        <v>14.449999999999998</v>
      </c>
      <c r="E896" s="9">
        <v>22.750000000000004</v>
      </c>
      <c r="F896" s="9">
        <v>37.557819444444526</v>
      </c>
      <c r="G896" s="9">
        <f t="shared" si="60"/>
        <v>2.5991570549788605</v>
      </c>
      <c r="H896" s="9">
        <f t="shared" si="61"/>
        <v>1.6508931623931657</v>
      </c>
      <c r="I896">
        <f t="shared" si="59"/>
        <v>6</v>
      </c>
    </row>
    <row r="897" spans="1:9" x14ac:dyDescent="0.25">
      <c r="A897" s="6">
        <v>41828.291666664496</v>
      </c>
      <c r="B897" s="3">
        <v>26.166666666666671</v>
      </c>
      <c r="C897" s="3" t="e">
        <v>#DIV/0!</v>
      </c>
      <c r="D897" s="9">
        <v>14.399999999999999</v>
      </c>
      <c r="E897" s="9">
        <v>22.708333333333332</v>
      </c>
      <c r="F897" s="9">
        <v>38.057143055555464</v>
      </c>
      <c r="G897" s="9">
        <f t="shared" si="60"/>
        <v>2.6428571566357966</v>
      </c>
      <c r="H897" s="9">
        <f t="shared" si="61"/>
        <v>1.6759108868501489</v>
      </c>
      <c r="I897">
        <f t="shared" si="59"/>
        <v>7</v>
      </c>
    </row>
    <row r="898" spans="1:9" x14ac:dyDescent="0.25">
      <c r="A898" s="6">
        <v>41828.33333333116</v>
      </c>
      <c r="B898" s="3">
        <v>27.131666666666661</v>
      </c>
      <c r="C898" s="3" t="e">
        <v>#DIV/0!</v>
      </c>
      <c r="D898" s="9">
        <v>15.983333333333333</v>
      </c>
      <c r="E898" s="9">
        <v>24.291666666666668</v>
      </c>
      <c r="F898" s="9">
        <v>41.682666666666613</v>
      </c>
      <c r="G898" s="9">
        <f t="shared" si="60"/>
        <v>2.6078832116788289</v>
      </c>
      <c r="H898" s="9">
        <f t="shared" si="61"/>
        <v>1.7159245283018845</v>
      </c>
      <c r="I898">
        <f t="shared" si="59"/>
        <v>8</v>
      </c>
    </row>
    <row r="899" spans="1:9" x14ac:dyDescent="0.25">
      <c r="A899" s="6">
        <v>41828.374999997824</v>
      </c>
      <c r="B899" s="3">
        <v>26.761666666666663</v>
      </c>
      <c r="C899" s="3" t="e">
        <v>#DIV/0!</v>
      </c>
      <c r="D899" s="9">
        <v>19.250000000000004</v>
      </c>
      <c r="E899" s="9">
        <v>27.441666666666663</v>
      </c>
      <c r="F899" s="9">
        <v>51.951365277777775</v>
      </c>
      <c r="G899" s="9">
        <f t="shared" si="60"/>
        <v>2.6987722222222215</v>
      </c>
      <c r="H899" s="9">
        <f t="shared" si="61"/>
        <v>1.8931563417349935</v>
      </c>
      <c r="I899">
        <f t="shared" ref="I899:I962" si="62">HOUR(A899)</f>
        <v>9</v>
      </c>
    </row>
    <row r="900" spans="1:9" x14ac:dyDescent="0.25">
      <c r="A900" s="6">
        <v>41828.416666664489</v>
      </c>
      <c r="B900" s="3">
        <v>27.203333333333326</v>
      </c>
      <c r="C900" s="3" t="e">
        <v>#DIV/0!</v>
      </c>
      <c r="D900" s="9">
        <v>19.291666666666671</v>
      </c>
      <c r="E900" s="9">
        <v>27.491666666666664</v>
      </c>
      <c r="F900" s="9">
        <v>51.169815277777751</v>
      </c>
      <c r="G900" s="9">
        <f t="shared" si="60"/>
        <v>2.6524310295176368</v>
      </c>
      <c r="H900" s="9">
        <f t="shared" si="61"/>
        <v>1.8612845811862173</v>
      </c>
      <c r="I900">
        <f t="shared" si="62"/>
        <v>10</v>
      </c>
    </row>
    <row r="901" spans="1:9" x14ac:dyDescent="0.25">
      <c r="A901" s="6">
        <v>41828.458333331153</v>
      </c>
      <c r="B901" s="3">
        <v>28.09</v>
      </c>
      <c r="C901" s="3" t="e">
        <v>#DIV/0!</v>
      </c>
      <c r="D901" s="9">
        <v>19.300000000000004</v>
      </c>
      <c r="E901" s="9">
        <v>27.541666666666668</v>
      </c>
      <c r="F901" s="9">
        <v>51.017847222222287</v>
      </c>
      <c r="G901" s="9">
        <f t="shared" si="60"/>
        <v>2.6434117731721387</v>
      </c>
      <c r="H901" s="9">
        <f t="shared" si="61"/>
        <v>1.8523877962682826</v>
      </c>
      <c r="I901">
        <f t="shared" si="62"/>
        <v>11</v>
      </c>
    </row>
    <row r="902" spans="1:9" x14ac:dyDescent="0.25">
      <c r="A902" s="6">
        <v>41828.499999997817</v>
      </c>
      <c r="B902" s="3">
        <v>29.223333333333333</v>
      </c>
      <c r="C902" s="3" t="e">
        <v>#DIV/0!</v>
      </c>
      <c r="D902" s="9">
        <v>19.250000000000004</v>
      </c>
      <c r="E902" s="9">
        <v>27.533333333333331</v>
      </c>
      <c r="F902" s="9">
        <v>51.234944444444494</v>
      </c>
      <c r="G902" s="9">
        <f t="shared" si="60"/>
        <v>2.6615555555555575</v>
      </c>
      <c r="H902" s="9">
        <f t="shared" si="61"/>
        <v>1.8608333333333353</v>
      </c>
      <c r="I902">
        <f t="shared" si="62"/>
        <v>12</v>
      </c>
    </row>
    <row r="903" spans="1:9" x14ac:dyDescent="0.25">
      <c r="A903" s="6">
        <v>41828.541666664481</v>
      </c>
      <c r="B903" s="3">
        <v>30.121666666666663</v>
      </c>
      <c r="C903" s="3" t="e">
        <v>#DIV/0!</v>
      </c>
      <c r="D903" s="9">
        <v>19.366666666666671</v>
      </c>
      <c r="E903" s="9">
        <v>27.583333333333339</v>
      </c>
      <c r="F903" s="9">
        <v>51.2566541666666</v>
      </c>
      <c r="G903" s="9">
        <f t="shared" si="60"/>
        <v>2.6466430722891525</v>
      </c>
      <c r="H903" s="9">
        <f t="shared" si="61"/>
        <v>1.8582472809667645</v>
      </c>
      <c r="I903">
        <f t="shared" si="62"/>
        <v>13</v>
      </c>
    </row>
    <row r="904" spans="1:9" x14ac:dyDescent="0.25">
      <c r="A904" s="6">
        <v>41828.583333331146</v>
      </c>
      <c r="B904" s="3">
        <v>30.666666666666664</v>
      </c>
      <c r="C904" s="3" t="e">
        <v>#DIV/0!</v>
      </c>
      <c r="D904" s="9">
        <v>19.400000000000002</v>
      </c>
      <c r="E904" s="9">
        <v>27.608333333333334</v>
      </c>
      <c r="F904" s="9">
        <v>51.669138888889009</v>
      </c>
      <c r="G904" s="9">
        <f t="shared" si="60"/>
        <v>2.6633576746850003</v>
      </c>
      <c r="H904" s="9">
        <f t="shared" si="61"/>
        <v>1.8715051816078119</v>
      </c>
      <c r="I904">
        <f t="shared" si="62"/>
        <v>14</v>
      </c>
    </row>
    <row r="905" spans="1:9" x14ac:dyDescent="0.25">
      <c r="A905" s="6">
        <v>41828.62499999781</v>
      </c>
      <c r="B905" s="3">
        <v>29.97166666666666</v>
      </c>
      <c r="C905" s="3" t="e">
        <v>#DIV/0!</v>
      </c>
      <c r="D905" s="9">
        <v>19.408333333333335</v>
      </c>
      <c r="E905" s="9">
        <v>27.608333333333334</v>
      </c>
      <c r="F905" s="9">
        <v>51.734268055555567</v>
      </c>
      <c r="G905" s="9">
        <f t="shared" si="60"/>
        <v>2.6655698439959927</v>
      </c>
      <c r="H905" s="9">
        <f t="shared" si="61"/>
        <v>1.8738642217526917</v>
      </c>
      <c r="I905">
        <f t="shared" si="62"/>
        <v>15</v>
      </c>
    </row>
    <row r="906" spans="1:9" x14ac:dyDescent="0.25">
      <c r="A906" s="6">
        <v>41828.666666664474</v>
      </c>
      <c r="B906" s="3">
        <v>29.451666666666672</v>
      </c>
      <c r="C906" s="3" t="e">
        <v>#DIV/0!</v>
      </c>
      <c r="D906" s="9">
        <v>19.474999999999998</v>
      </c>
      <c r="E906" s="9">
        <v>28.025000000000002</v>
      </c>
      <c r="F906" s="9">
        <v>52.19017222222223</v>
      </c>
      <c r="G906" s="9">
        <f t="shared" si="60"/>
        <v>2.6798547996006281</v>
      </c>
      <c r="H906" s="9">
        <f t="shared" si="61"/>
        <v>1.8622719793834872</v>
      </c>
      <c r="I906">
        <f t="shared" si="62"/>
        <v>16</v>
      </c>
    </row>
    <row r="907" spans="1:9" x14ac:dyDescent="0.25">
      <c r="A907" s="6">
        <v>41828.708333331138</v>
      </c>
      <c r="B907" s="3">
        <v>27.323728813559317</v>
      </c>
      <c r="C907" s="3" t="e">
        <v>#DIV/0!</v>
      </c>
      <c r="D907" s="9">
        <v>19.5</v>
      </c>
      <c r="E907" s="9">
        <v>27.708333333333329</v>
      </c>
      <c r="F907" s="9">
        <v>51.12639583333339</v>
      </c>
      <c r="G907" s="9">
        <f t="shared" si="60"/>
        <v>2.6218664529914557</v>
      </c>
      <c r="H907" s="9">
        <f t="shared" si="61"/>
        <v>1.8451631578947392</v>
      </c>
      <c r="I907">
        <f t="shared" si="62"/>
        <v>17</v>
      </c>
    </row>
    <row r="908" spans="1:9" x14ac:dyDescent="0.25">
      <c r="A908" s="6">
        <v>41828.749999997803</v>
      </c>
      <c r="B908" s="3">
        <v>25.905000000000012</v>
      </c>
      <c r="C908" s="3" t="e">
        <v>#DIV/0!</v>
      </c>
      <c r="D908" s="9">
        <v>19.433333333333337</v>
      </c>
      <c r="E908" s="9">
        <v>27.633333333333336</v>
      </c>
      <c r="F908" s="9">
        <v>50.21458750000005</v>
      </c>
      <c r="G908" s="9">
        <f t="shared" ref="G908:G947" si="63">F908/D908</f>
        <v>2.5839410377358512</v>
      </c>
      <c r="H908" s="9">
        <f t="shared" ref="H908:H947" si="64">F908/E908</f>
        <v>1.8171744571773236</v>
      </c>
      <c r="I908">
        <f t="shared" si="62"/>
        <v>18</v>
      </c>
    </row>
    <row r="909" spans="1:9" x14ac:dyDescent="0.25">
      <c r="A909" s="6">
        <v>41828.791666664467</v>
      </c>
      <c r="B909" s="3">
        <v>25.208333333333318</v>
      </c>
      <c r="C909" s="3" t="e">
        <v>#DIV/0!</v>
      </c>
      <c r="D909" s="9">
        <v>19.391666666666669</v>
      </c>
      <c r="E909" s="9">
        <v>27.600000000000005</v>
      </c>
      <c r="F909" s="9">
        <v>49.780393055555585</v>
      </c>
      <c r="G909" s="9">
        <f t="shared" si="63"/>
        <v>2.5671023492336351</v>
      </c>
      <c r="H909" s="9">
        <f t="shared" si="64"/>
        <v>1.8036374295491151</v>
      </c>
      <c r="I909">
        <f t="shared" si="62"/>
        <v>19</v>
      </c>
    </row>
    <row r="910" spans="1:9" x14ac:dyDescent="0.25">
      <c r="A910" s="6">
        <v>41828.833333331131</v>
      </c>
      <c r="B910" s="3">
        <v>24.655000000000008</v>
      </c>
      <c r="C910" s="3" t="e">
        <v>#DIV/0!</v>
      </c>
      <c r="D910" s="9">
        <v>19.341666666666669</v>
      </c>
      <c r="E910" s="9">
        <v>27.641666666666666</v>
      </c>
      <c r="F910" s="9">
        <v>50.084329166666649</v>
      </c>
      <c r="G910" s="9">
        <f t="shared" si="63"/>
        <v>2.5894526066350698</v>
      </c>
      <c r="H910" s="9">
        <f t="shared" si="64"/>
        <v>1.8119142297256552</v>
      </c>
      <c r="I910">
        <f t="shared" si="62"/>
        <v>20</v>
      </c>
    </row>
    <row r="911" spans="1:9" x14ac:dyDescent="0.25">
      <c r="A911" s="6">
        <v>41828.874999997795</v>
      </c>
      <c r="B911" s="3">
        <v>24.264999999999993</v>
      </c>
      <c r="C911" s="3" t="e">
        <v>#DIV/0!</v>
      </c>
      <c r="D911" s="9">
        <v>19.45</v>
      </c>
      <c r="E911" s="9">
        <v>27.675000000000001</v>
      </c>
      <c r="F911" s="9">
        <v>49.997490277777885</v>
      </c>
      <c r="G911" s="9">
        <f t="shared" si="63"/>
        <v>2.5705650528420509</v>
      </c>
      <c r="H911" s="9">
        <f t="shared" si="64"/>
        <v>1.8065940479775207</v>
      </c>
      <c r="I911">
        <f t="shared" si="62"/>
        <v>21</v>
      </c>
    </row>
    <row r="912" spans="1:9" x14ac:dyDescent="0.25">
      <c r="A912" s="6">
        <v>41828.91666666446</v>
      </c>
      <c r="B912" s="3">
        <v>23.945000000000004</v>
      </c>
      <c r="C912" s="3" t="e">
        <v>#DIV/0!</v>
      </c>
      <c r="D912" s="9">
        <v>17.883333333333336</v>
      </c>
      <c r="E912" s="9">
        <v>26.116666666666664</v>
      </c>
      <c r="F912" s="9">
        <v>45.177931944444495</v>
      </c>
      <c r="G912" s="9">
        <f t="shared" si="63"/>
        <v>2.5262590090090113</v>
      </c>
      <c r="H912" s="9">
        <f t="shared" si="64"/>
        <v>1.7298506168900256</v>
      </c>
      <c r="I912">
        <f t="shared" si="62"/>
        <v>22</v>
      </c>
    </row>
    <row r="913" spans="1:9" x14ac:dyDescent="0.25">
      <c r="A913" s="6">
        <v>41828.958333331124</v>
      </c>
      <c r="B913" s="3">
        <v>24.113333333333351</v>
      </c>
      <c r="C913" s="3" t="e">
        <v>#DIV/0!</v>
      </c>
      <c r="D913" s="9">
        <v>17.716666666666672</v>
      </c>
      <c r="E913" s="9">
        <v>26.016666666666669</v>
      </c>
      <c r="F913" s="9">
        <v>46.133159722222331</v>
      </c>
      <c r="G913" s="9">
        <f t="shared" si="63"/>
        <v>2.6039412825337149</v>
      </c>
      <c r="H913" s="9">
        <f t="shared" si="64"/>
        <v>1.7732156203288529</v>
      </c>
      <c r="I913">
        <f t="shared" si="62"/>
        <v>23</v>
      </c>
    </row>
    <row r="914" spans="1:9" x14ac:dyDescent="0.25">
      <c r="A914" s="6">
        <v>41828.999999997788</v>
      </c>
      <c r="B914" s="3">
        <v>24.084999999999983</v>
      </c>
      <c r="C914" s="3" t="e">
        <v>#DIV/0!</v>
      </c>
      <c r="D914" s="9">
        <v>16.125000000000004</v>
      </c>
      <c r="E914" s="9">
        <v>24.433333333333334</v>
      </c>
      <c r="F914" s="9">
        <v>41.66095694444445</v>
      </c>
      <c r="G914" s="9">
        <f t="shared" si="63"/>
        <v>2.5836252368647714</v>
      </c>
      <c r="H914" s="9">
        <f t="shared" si="64"/>
        <v>1.7050869145065941</v>
      </c>
      <c r="I914">
        <f t="shared" si="62"/>
        <v>0</v>
      </c>
    </row>
    <row r="915" spans="1:9" x14ac:dyDescent="0.25">
      <c r="A915" s="6">
        <v>41829.041666664452</v>
      </c>
      <c r="B915" s="3">
        <v>24.329999999999988</v>
      </c>
      <c r="C915" s="3" t="e">
        <v>#DIV/0!</v>
      </c>
      <c r="D915" s="9">
        <v>14.550000000000002</v>
      </c>
      <c r="E915" s="9">
        <v>22.841666666666669</v>
      </c>
      <c r="F915" s="9">
        <v>37.492690277777875</v>
      </c>
      <c r="G915" s="9">
        <f t="shared" si="63"/>
        <v>2.5768172012218464</v>
      </c>
      <c r="H915" s="9">
        <f t="shared" si="64"/>
        <v>1.6414165754590824</v>
      </c>
      <c r="I915">
        <f t="shared" si="62"/>
        <v>1</v>
      </c>
    </row>
    <row r="916" spans="1:9" x14ac:dyDescent="0.25">
      <c r="A916" s="6">
        <v>41829.083333331117</v>
      </c>
      <c r="B916" s="3">
        <v>24.952542372881354</v>
      </c>
      <c r="C916" s="3" t="e">
        <v>#DIV/0!</v>
      </c>
      <c r="D916" s="9">
        <v>16.133333333333336</v>
      </c>
      <c r="E916" s="9">
        <v>24.441666666666666</v>
      </c>
      <c r="F916" s="9">
        <v>41.878054166666622</v>
      </c>
      <c r="G916" s="9">
        <f t="shared" si="63"/>
        <v>2.595747159090906</v>
      </c>
      <c r="H916" s="9">
        <f t="shared" si="64"/>
        <v>1.7133878281622894</v>
      </c>
      <c r="I916">
        <f t="shared" si="62"/>
        <v>2</v>
      </c>
    </row>
    <row r="917" spans="1:9" x14ac:dyDescent="0.25">
      <c r="A917" s="6">
        <v>41829.124999997781</v>
      </c>
      <c r="B917" s="3">
        <v>25.081666666666681</v>
      </c>
      <c r="C917" s="3" t="e">
        <v>#DIV/0!</v>
      </c>
      <c r="D917" s="9">
        <v>16.125000000000004</v>
      </c>
      <c r="E917" s="9">
        <v>24.433333333333334</v>
      </c>
      <c r="F917" s="9">
        <v>39.207758333333359</v>
      </c>
      <c r="G917" s="9">
        <f t="shared" si="63"/>
        <v>2.4314888888888899</v>
      </c>
      <c r="H917" s="9">
        <f t="shared" si="64"/>
        <v>1.6046831514324704</v>
      </c>
      <c r="I917">
        <f t="shared" si="62"/>
        <v>3</v>
      </c>
    </row>
    <row r="918" spans="1:9" x14ac:dyDescent="0.25">
      <c r="A918" s="6">
        <v>41829.166666664445</v>
      </c>
      <c r="B918" s="3">
        <v>25.116666666666667</v>
      </c>
      <c r="C918" s="3" t="e">
        <v>#DIV/0!</v>
      </c>
      <c r="D918" s="9">
        <v>16.141666666666673</v>
      </c>
      <c r="E918" s="9">
        <v>24.45</v>
      </c>
      <c r="F918" s="9">
        <v>41.682666666666663</v>
      </c>
      <c r="G918" s="9">
        <f t="shared" si="63"/>
        <v>2.5823025296850788</v>
      </c>
      <c r="H918" s="9">
        <f t="shared" si="64"/>
        <v>1.7048125426039535</v>
      </c>
      <c r="I918">
        <f t="shared" si="62"/>
        <v>4</v>
      </c>
    </row>
    <row r="919" spans="1:9" x14ac:dyDescent="0.25">
      <c r="A919" s="6">
        <v>41829.208333331109</v>
      </c>
      <c r="B919" s="3">
        <v>25.404999999999983</v>
      </c>
      <c r="C919" s="3" t="e">
        <v>#DIV/0!</v>
      </c>
      <c r="D919" s="9">
        <v>16.175000000000001</v>
      </c>
      <c r="E919" s="9">
        <v>24.408333333333331</v>
      </c>
      <c r="F919" s="9">
        <v>42.29053888888884</v>
      </c>
      <c r="G919" s="9">
        <f t="shared" si="63"/>
        <v>2.6145619096685526</v>
      </c>
      <c r="H919" s="9">
        <f t="shared" si="64"/>
        <v>1.7326270627062688</v>
      </c>
      <c r="I919">
        <f t="shared" si="62"/>
        <v>5</v>
      </c>
    </row>
    <row r="920" spans="1:9" x14ac:dyDescent="0.25">
      <c r="A920" s="6">
        <v>41829.249999997774</v>
      </c>
      <c r="B920" s="3">
        <v>25.888333333333321</v>
      </c>
      <c r="C920" s="3" t="e">
        <v>#DIV/0!</v>
      </c>
      <c r="D920" s="9">
        <v>11.324999999999998</v>
      </c>
      <c r="E920" s="9">
        <v>19.658333333333331</v>
      </c>
      <c r="F920" s="9">
        <v>27.983831944444447</v>
      </c>
      <c r="G920" s="9">
        <f t="shared" si="63"/>
        <v>2.4709785381407907</v>
      </c>
      <c r="H920" s="9">
        <f t="shared" si="64"/>
        <v>1.4235098911968351</v>
      </c>
      <c r="I920">
        <f t="shared" si="62"/>
        <v>6</v>
      </c>
    </row>
    <row r="921" spans="1:9" x14ac:dyDescent="0.25">
      <c r="A921" s="6">
        <v>41829.291666664438</v>
      </c>
      <c r="B921" s="3">
        <v>27.034999999999993</v>
      </c>
      <c r="C921" s="3" t="e">
        <v>#DIV/0!</v>
      </c>
      <c r="D921" s="9">
        <v>14.391666666666666</v>
      </c>
      <c r="E921" s="9">
        <v>22.683333333333337</v>
      </c>
      <c r="F921" s="9">
        <v>36.081558333333369</v>
      </c>
      <c r="G921" s="9">
        <f t="shared" si="63"/>
        <v>2.5071146496815313</v>
      </c>
      <c r="H921" s="9">
        <f t="shared" si="64"/>
        <v>1.5906638501102144</v>
      </c>
      <c r="I921">
        <f t="shared" si="62"/>
        <v>7</v>
      </c>
    </row>
    <row r="922" spans="1:9" x14ac:dyDescent="0.25">
      <c r="A922" s="6">
        <v>41829.333333331102</v>
      </c>
      <c r="B922" s="3">
        <v>28.708333333333321</v>
      </c>
      <c r="C922" s="3" t="e">
        <v>#DIV/0!</v>
      </c>
      <c r="D922" s="9">
        <v>11.225</v>
      </c>
      <c r="E922" s="9">
        <v>19.541666666666668</v>
      </c>
      <c r="F922" s="9">
        <v>27.441088888888878</v>
      </c>
      <c r="G922" s="9">
        <f t="shared" si="63"/>
        <v>2.4446404355357574</v>
      </c>
      <c r="H922" s="9">
        <f t="shared" si="64"/>
        <v>1.4042348258706461</v>
      </c>
      <c r="I922">
        <f t="shared" si="62"/>
        <v>8</v>
      </c>
    </row>
    <row r="923" spans="1:9" x14ac:dyDescent="0.25">
      <c r="A923" s="6">
        <v>41829.374999997766</v>
      </c>
      <c r="B923" s="3">
        <v>28.579999999999995</v>
      </c>
      <c r="C923" s="3" t="e">
        <v>#DIV/0!</v>
      </c>
      <c r="D923" s="9">
        <v>19.158333333333328</v>
      </c>
      <c r="E923" s="9">
        <v>27.391666666666666</v>
      </c>
      <c r="F923" s="9">
        <v>53.080270833333323</v>
      </c>
      <c r="G923" s="9">
        <f t="shared" si="63"/>
        <v>2.77061004784689</v>
      </c>
      <c r="H923" s="9">
        <f t="shared" si="64"/>
        <v>1.9378255247946452</v>
      </c>
      <c r="I923">
        <f t="shared" si="62"/>
        <v>9</v>
      </c>
    </row>
    <row r="924" spans="1:9" x14ac:dyDescent="0.25">
      <c r="A924" s="6">
        <v>41829.416666664431</v>
      </c>
      <c r="B924" s="3">
        <v>28.990000000000006</v>
      </c>
      <c r="C924" s="3" t="e">
        <v>#DIV/0!</v>
      </c>
      <c r="D924" s="9">
        <v>19.275000000000002</v>
      </c>
      <c r="E924" s="9">
        <v>27.508333333333336</v>
      </c>
      <c r="F924" s="9">
        <v>53.10198055555562</v>
      </c>
      <c r="G924" s="9">
        <f t="shared" si="63"/>
        <v>2.7549665657875804</v>
      </c>
      <c r="H924" s="9">
        <f t="shared" si="64"/>
        <v>1.9303961425830578</v>
      </c>
      <c r="I924">
        <f t="shared" si="62"/>
        <v>10</v>
      </c>
    </row>
    <row r="925" spans="1:9" x14ac:dyDescent="0.25">
      <c r="A925" s="6">
        <v>41829.458333331095</v>
      </c>
      <c r="B925" s="3">
        <v>29.286666666666665</v>
      </c>
      <c r="C925" s="3" t="e">
        <v>#DIV/0!</v>
      </c>
      <c r="D925" s="9">
        <v>19.300000000000004</v>
      </c>
      <c r="E925" s="9">
        <v>27.574999999999999</v>
      </c>
      <c r="F925" s="9">
        <v>52.650418333333356</v>
      </c>
      <c r="G925" s="9">
        <f t="shared" si="63"/>
        <v>2.7280009499136448</v>
      </c>
      <c r="H925" s="9">
        <f t="shared" si="64"/>
        <v>1.9093533393774562</v>
      </c>
      <c r="I925">
        <f t="shared" si="62"/>
        <v>11</v>
      </c>
    </row>
    <row r="926" spans="1:9" x14ac:dyDescent="0.25">
      <c r="A926" s="6">
        <v>41829.499999997759</v>
      </c>
      <c r="B926" s="3">
        <v>29.565000000000001</v>
      </c>
      <c r="C926" s="3" t="e">
        <v>#DIV/0!</v>
      </c>
      <c r="D926" s="9">
        <v>19.300000000000004</v>
      </c>
      <c r="E926" s="9">
        <v>27.558333333333337</v>
      </c>
      <c r="F926" s="9">
        <v>52.140549999999983</v>
      </c>
      <c r="G926" s="9">
        <f t="shared" si="63"/>
        <v>2.7015829015544028</v>
      </c>
      <c r="H926" s="9">
        <f t="shared" si="64"/>
        <v>1.8920066525551851</v>
      </c>
      <c r="I926">
        <f t="shared" si="62"/>
        <v>12</v>
      </c>
    </row>
    <row r="927" spans="1:9" x14ac:dyDescent="0.25">
      <c r="A927" s="6">
        <v>41829.541666664423</v>
      </c>
      <c r="B927" s="3">
        <v>29.499999999999996</v>
      </c>
      <c r="C927" s="3" t="e">
        <v>#DIV/0!</v>
      </c>
      <c r="D927" s="9">
        <v>19.31666666666667</v>
      </c>
      <c r="E927" s="9">
        <v>27.608333333333338</v>
      </c>
      <c r="F927" s="9">
        <v>52.537527777777754</v>
      </c>
      <c r="G927" s="9">
        <f t="shared" si="63"/>
        <v>2.7198029910842663</v>
      </c>
      <c r="H927" s="9">
        <f t="shared" si="64"/>
        <v>1.902959050206257</v>
      </c>
      <c r="I927">
        <f t="shared" si="62"/>
        <v>13</v>
      </c>
    </row>
    <row r="928" spans="1:9" x14ac:dyDescent="0.25">
      <c r="A928" s="6">
        <v>41829.583333331087</v>
      </c>
      <c r="B928" s="3">
        <v>30.333333333333332</v>
      </c>
      <c r="C928" s="3" t="e">
        <v>#DIV/0!</v>
      </c>
      <c r="D928" s="9">
        <v>19.400000000000002</v>
      </c>
      <c r="E928" s="9">
        <v>27.633333333333336</v>
      </c>
      <c r="F928" s="9">
        <v>52.884883333333413</v>
      </c>
      <c r="G928" s="9">
        <f t="shared" si="63"/>
        <v>2.7260249140893507</v>
      </c>
      <c r="H928" s="9">
        <f t="shared" si="64"/>
        <v>1.9138075995174937</v>
      </c>
      <c r="I928">
        <f t="shared" si="62"/>
        <v>14</v>
      </c>
    </row>
    <row r="929" spans="1:9" x14ac:dyDescent="0.25">
      <c r="A929" s="6">
        <v>41829.624999997752</v>
      </c>
      <c r="B929" s="3">
        <v>29.889999999999986</v>
      </c>
      <c r="C929" s="3" t="e">
        <v>#DIV/0!</v>
      </c>
      <c r="D929" s="9">
        <v>19.400000000000002</v>
      </c>
      <c r="E929" s="9">
        <v>27.625</v>
      </c>
      <c r="F929" s="9">
        <v>52.62436666666666</v>
      </c>
      <c r="G929" s="9">
        <f t="shared" si="63"/>
        <v>2.712596219931271</v>
      </c>
      <c r="H929" s="9">
        <f t="shared" si="64"/>
        <v>1.9049544494720962</v>
      </c>
      <c r="I929">
        <f t="shared" si="62"/>
        <v>15</v>
      </c>
    </row>
    <row r="930" spans="1:9" x14ac:dyDescent="0.25">
      <c r="A930" s="6">
        <v>41829.666666664416</v>
      </c>
      <c r="B930" s="3">
        <v>30.393333333333324</v>
      </c>
      <c r="C930" s="3" t="e">
        <v>#DIV/0!</v>
      </c>
      <c r="D930" s="9">
        <v>19.400000000000002</v>
      </c>
      <c r="E930" s="9">
        <v>27.658333333333331</v>
      </c>
      <c r="F930" s="9">
        <v>52.407269444444438</v>
      </c>
      <c r="G930" s="9">
        <f t="shared" si="63"/>
        <v>2.701405641466208</v>
      </c>
      <c r="H930" s="9">
        <f t="shared" si="64"/>
        <v>1.8948093803354422</v>
      </c>
      <c r="I930">
        <f t="shared" si="62"/>
        <v>16</v>
      </c>
    </row>
    <row r="931" spans="1:9" x14ac:dyDescent="0.25">
      <c r="A931" s="6">
        <v>41829.70833333108</v>
      </c>
      <c r="B931" s="3">
        <v>30.52666666666666</v>
      </c>
      <c r="C931" s="3" t="e">
        <v>#DIV/0!</v>
      </c>
      <c r="D931" s="9">
        <v>19.383333333333336</v>
      </c>
      <c r="E931" s="9">
        <v>27.641666666666669</v>
      </c>
      <c r="F931" s="9">
        <v>51.191524999999999</v>
      </c>
      <c r="G931" s="9">
        <f t="shared" si="63"/>
        <v>2.6410073086844363</v>
      </c>
      <c r="H931" s="9">
        <f t="shared" si="64"/>
        <v>1.8519695507989145</v>
      </c>
      <c r="I931">
        <f t="shared" si="62"/>
        <v>17</v>
      </c>
    </row>
    <row r="932" spans="1:9" x14ac:dyDescent="0.25">
      <c r="A932" s="6">
        <v>41829.749999997744</v>
      </c>
      <c r="B932" s="3">
        <v>29.96166666666667</v>
      </c>
      <c r="C932" s="3" t="e">
        <v>#DIV/0!</v>
      </c>
      <c r="D932" s="9">
        <v>19.325000000000006</v>
      </c>
      <c r="E932" s="9">
        <v>27.608333333333334</v>
      </c>
      <c r="F932" s="9">
        <v>50.583652777777772</v>
      </c>
      <c r="G932" s="9">
        <f t="shared" si="63"/>
        <v>2.6175240764697416</v>
      </c>
      <c r="H932" s="9">
        <f t="shared" si="64"/>
        <v>1.8321878458597443</v>
      </c>
      <c r="I932">
        <f t="shared" si="62"/>
        <v>18</v>
      </c>
    </row>
    <row r="933" spans="1:9" x14ac:dyDescent="0.25">
      <c r="A933" s="6">
        <v>41829.791666664409</v>
      </c>
      <c r="B933" s="3">
        <v>29.031666666666688</v>
      </c>
      <c r="C933" s="3" t="e">
        <v>#DIV/0!</v>
      </c>
      <c r="D933" s="9">
        <v>19.300000000000004</v>
      </c>
      <c r="E933" s="9">
        <v>27.575000000000003</v>
      </c>
      <c r="F933" s="9">
        <v>49.715263888888842</v>
      </c>
      <c r="G933" s="9">
        <f t="shared" si="63"/>
        <v>2.5759204087507168</v>
      </c>
      <c r="H933" s="9">
        <f t="shared" si="64"/>
        <v>1.8029107484637839</v>
      </c>
      <c r="I933">
        <f t="shared" si="62"/>
        <v>19</v>
      </c>
    </row>
    <row r="934" spans="1:9" x14ac:dyDescent="0.25">
      <c r="A934" s="6">
        <v>41829.833333331073</v>
      </c>
      <c r="B934" s="3">
        <v>28.319999999999993</v>
      </c>
      <c r="C934" s="3" t="e">
        <v>#DIV/0!</v>
      </c>
      <c r="D934" s="9">
        <v>16.141666666666669</v>
      </c>
      <c r="E934" s="9">
        <v>24.416666666666668</v>
      </c>
      <c r="F934" s="9">
        <v>41.50898888888895</v>
      </c>
      <c r="G934" s="9">
        <f t="shared" si="63"/>
        <v>2.5715429358113955</v>
      </c>
      <c r="H934" s="9">
        <f t="shared" si="64"/>
        <v>1.7000268486916976</v>
      </c>
      <c r="I934">
        <f t="shared" si="62"/>
        <v>20</v>
      </c>
    </row>
    <row r="935" spans="1:9" x14ac:dyDescent="0.25">
      <c r="A935" s="6">
        <v>41829.874999997737</v>
      </c>
      <c r="B935" s="3">
        <v>27.326666666666654</v>
      </c>
      <c r="C935" s="3" t="e">
        <v>#DIV/0!</v>
      </c>
      <c r="D935" s="9">
        <v>16.150000000000006</v>
      </c>
      <c r="E935" s="9">
        <v>24.399999999999995</v>
      </c>
      <c r="F935" s="9">
        <v>40.901116666666724</v>
      </c>
      <c r="G935" s="9">
        <f t="shared" si="63"/>
        <v>2.5325768833849356</v>
      </c>
      <c r="H935" s="9">
        <f t="shared" si="64"/>
        <v>1.6762752732240465</v>
      </c>
      <c r="I935">
        <f t="shared" si="62"/>
        <v>21</v>
      </c>
    </row>
    <row r="936" spans="1:9" x14ac:dyDescent="0.25">
      <c r="A936" s="6">
        <v>41829.916666664401</v>
      </c>
      <c r="B936" s="3">
        <v>26.783333333333321</v>
      </c>
      <c r="C936" s="3" t="e">
        <v>#DIV/0!</v>
      </c>
      <c r="D936" s="9">
        <v>17.725000000000005</v>
      </c>
      <c r="E936" s="9">
        <v>25.974999999999998</v>
      </c>
      <c r="F936" s="9">
        <v>50.366555555555564</v>
      </c>
      <c r="G936" s="9">
        <f t="shared" si="63"/>
        <v>2.8415546152640649</v>
      </c>
      <c r="H936" s="9">
        <f t="shared" si="64"/>
        <v>1.9390396749010805</v>
      </c>
      <c r="I936">
        <f t="shared" si="62"/>
        <v>22</v>
      </c>
    </row>
    <row r="937" spans="1:9" x14ac:dyDescent="0.25">
      <c r="A937" s="6">
        <v>41829.958333331066</v>
      </c>
      <c r="B937" s="3">
        <v>26.516666666666655</v>
      </c>
      <c r="C937" s="3" t="e">
        <v>#DIV/0!</v>
      </c>
      <c r="D937" s="9">
        <v>16.116666666666671</v>
      </c>
      <c r="E937" s="9">
        <v>24.358333333333331</v>
      </c>
      <c r="F937" s="9">
        <v>41.812925000000057</v>
      </c>
      <c r="G937" s="9">
        <f t="shared" si="63"/>
        <v>2.5943903826266834</v>
      </c>
      <c r="H937" s="9">
        <f t="shared" si="64"/>
        <v>1.716575778309958</v>
      </c>
      <c r="I937">
        <f t="shared" si="62"/>
        <v>23</v>
      </c>
    </row>
    <row r="938" spans="1:9" x14ac:dyDescent="0.25">
      <c r="A938" s="6">
        <v>41829.99999999773</v>
      </c>
      <c r="B938" s="3">
        <v>26.418333333333347</v>
      </c>
      <c r="C938" s="3" t="e">
        <v>#DIV/0!</v>
      </c>
      <c r="D938" s="9">
        <v>15.949999999999998</v>
      </c>
      <c r="E938" s="9">
        <v>24.133333333333329</v>
      </c>
      <c r="F938" s="9">
        <v>41.812925000000007</v>
      </c>
      <c r="G938" s="9">
        <f t="shared" si="63"/>
        <v>2.6215000000000011</v>
      </c>
      <c r="H938" s="9">
        <f t="shared" si="64"/>
        <v>1.7325797651933708</v>
      </c>
      <c r="I938">
        <f t="shared" si="62"/>
        <v>0</v>
      </c>
    </row>
    <row r="939" spans="1:9" x14ac:dyDescent="0.25">
      <c r="A939" s="6">
        <v>41830.041666664394</v>
      </c>
      <c r="B939" s="3">
        <v>26.225000000000005</v>
      </c>
      <c r="C939" s="3" t="e">
        <v>#DIV/0!</v>
      </c>
      <c r="D939" s="9">
        <v>16.041666666666664</v>
      </c>
      <c r="E939" s="9">
        <v>24.308333333333334</v>
      </c>
      <c r="F939" s="9">
        <v>41.50898888888895</v>
      </c>
      <c r="G939" s="9">
        <f t="shared" si="63"/>
        <v>2.5875733333333377</v>
      </c>
      <c r="H939" s="9">
        <f t="shared" si="64"/>
        <v>1.7076032453433918</v>
      </c>
      <c r="I939">
        <f t="shared" si="62"/>
        <v>1</v>
      </c>
    </row>
    <row r="940" spans="1:9" x14ac:dyDescent="0.25">
      <c r="A940" s="6">
        <v>41830.083333331058</v>
      </c>
      <c r="B940" s="3">
        <v>25.864999999999995</v>
      </c>
      <c r="C940" s="3" t="e">
        <v>#DIV/0!</v>
      </c>
      <c r="D940" s="9">
        <v>14.516666666666667</v>
      </c>
      <c r="E940" s="9">
        <v>22.775000000000002</v>
      </c>
      <c r="F940" s="9">
        <v>36.342074999999987</v>
      </c>
      <c r="G940" s="9">
        <f t="shared" si="63"/>
        <v>2.5034724454649817</v>
      </c>
      <c r="H940" s="9">
        <f t="shared" si="64"/>
        <v>1.5957003293084515</v>
      </c>
      <c r="I940">
        <f t="shared" si="62"/>
        <v>2</v>
      </c>
    </row>
    <row r="941" spans="1:9" x14ac:dyDescent="0.25">
      <c r="A941" s="6">
        <v>41830.124999997723</v>
      </c>
      <c r="B941" s="3">
        <v>25.346666666666678</v>
      </c>
      <c r="C941" s="3" t="e">
        <v>#DIV/0!</v>
      </c>
      <c r="D941" s="9">
        <v>14.516666666666666</v>
      </c>
      <c r="E941" s="9">
        <v>22.758333333333336</v>
      </c>
      <c r="F941" s="9">
        <v>33.215874999999919</v>
      </c>
      <c r="G941" s="9">
        <f t="shared" si="63"/>
        <v>2.2881199770378822</v>
      </c>
      <c r="H941" s="9">
        <f t="shared" si="64"/>
        <v>1.4595038447455106</v>
      </c>
      <c r="I941">
        <f t="shared" si="62"/>
        <v>3</v>
      </c>
    </row>
    <row r="942" spans="1:9" x14ac:dyDescent="0.25">
      <c r="A942" s="6">
        <v>41830.166666664387</v>
      </c>
      <c r="B942" s="3">
        <v>25.611666666666675</v>
      </c>
      <c r="C942" s="3" t="e">
        <v>#DIV/0!</v>
      </c>
      <c r="D942" s="9">
        <v>14.54166666666667</v>
      </c>
      <c r="E942" s="9">
        <v>22.675000000000001</v>
      </c>
      <c r="F942" s="9">
        <v>32.781680555555589</v>
      </c>
      <c r="G942" s="9">
        <f t="shared" si="63"/>
        <v>2.2543276026743095</v>
      </c>
      <c r="H942" s="9">
        <f t="shared" si="64"/>
        <v>1.4457190983706985</v>
      </c>
      <c r="I942">
        <f t="shared" si="62"/>
        <v>4</v>
      </c>
    </row>
    <row r="943" spans="1:9" x14ac:dyDescent="0.25">
      <c r="A943" s="6">
        <v>41830.208333331051</v>
      </c>
      <c r="B943" s="3">
        <v>26.178333333333338</v>
      </c>
      <c r="C943" s="3" t="e">
        <v>#DIV/0!</v>
      </c>
      <c r="D943" s="9">
        <v>14.541666666666671</v>
      </c>
      <c r="E943" s="9">
        <v>22.75</v>
      </c>
      <c r="F943" s="9">
        <v>40.162986111111138</v>
      </c>
      <c r="G943" s="9">
        <f t="shared" si="63"/>
        <v>2.7619245463228279</v>
      </c>
      <c r="H943" s="9">
        <f t="shared" si="64"/>
        <v>1.7654059829059841</v>
      </c>
      <c r="I943">
        <f t="shared" si="62"/>
        <v>5</v>
      </c>
    </row>
    <row r="944" spans="1:9" x14ac:dyDescent="0.25">
      <c r="A944" s="6">
        <v>41830.249999997715</v>
      </c>
      <c r="B944" s="3">
        <v>27.933333333333337</v>
      </c>
      <c r="C944" s="3" t="e">
        <v>#DIV/0!</v>
      </c>
      <c r="D944" s="9">
        <v>14.466666666666669</v>
      </c>
      <c r="E944" s="9">
        <v>22.75</v>
      </c>
      <c r="F944" s="9">
        <v>41.89976388888882</v>
      </c>
      <c r="G944" s="9">
        <f t="shared" si="63"/>
        <v>2.8962970430107475</v>
      </c>
      <c r="H944" s="9">
        <f t="shared" si="64"/>
        <v>1.8417478632478603</v>
      </c>
      <c r="I944">
        <f t="shared" si="62"/>
        <v>6</v>
      </c>
    </row>
    <row r="945" spans="1:9" x14ac:dyDescent="0.25">
      <c r="A945" s="6">
        <v>41830.29166666438</v>
      </c>
      <c r="B945" s="3">
        <v>30.180000000000003</v>
      </c>
      <c r="C945" s="3" t="e">
        <v>#DIV/0!</v>
      </c>
      <c r="D945" s="9">
        <v>19.325000000000003</v>
      </c>
      <c r="E945" s="9">
        <v>27.566666666666666</v>
      </c>
      <c r="F945" s="9">
        <v>51.886236111111124</v>
      </c>
      <c r="G945" s="9">
        <f t="shared" si="63"/>
        <v>2.684928129941067</v>
      </c>
      <c r="H945" s="9">
        <f t="shared" si="64"/>
        <v>1.8822092906086261</v>
      </c>
      <c r="I945">
        <f t="shared" si="62"/>
        <v>7</v>
      </c>
    </row>
    <row r="946" spans="1:9" x14ac:dyDescent="0.25">
      <c r="A946" s="6">
        <v>41830.333333331044</v>
      </c>
      <c r="B946" s="3">
        <v>31.611666666666672</v>
      </c>
      <c r="C946" s="3" t="e">
        <v>#DIV/0!</v>
      </c>
      <c r="D946" s="9">
        <v>19.308333333333337</v>
      </c>
      <c r="E946" s="9">
        <v>27.575000000000003</v>
      </c>
      <c r="F946" s="9">
        <v>51.582300000000004</v>
      </c>
      <c r="G946" s="9">
        <f t="shared" si="63"/>
        <v>2.671504531722054</v>
      </c>
      <c r="H946" s="9">
        <f t="shared" si="64"/>
        <v>1.8706183136899366</v>
      </c>
      <c r="I946">
        <f t="shared" si="62"/>
        <v>8</v>
      </c>
    </row>
    <row r="947" spans="1:9" x14ac:dyDescent="0.25">
      <c r="A947" s="6">
        <v>41830.374999997708</v>
      </c>
      <c r="B947" s="3">
        <v>31.571666666666662</v>
      </c>
      <c r="C947" s="3" t="e">
        <v>#DIV/0!</v>
      </c>
      <c r="D947" s="9">
        <v>19.400000000000002</v>
      </c>
      <c r="E947" s="9">
        <v>27.616666666666671</v>
      </c>
      <c r="F947" s="9">
        <v>52.320430555555589</v>
      </c>
      <c r="G947" s="9">
        <f t="shared" si="63"/>
        <v>2.6969294100801848</v>
      </c>
      <c r="H947" s="9">
        <f t="shared" si="64"/>
        <v>1.8945237376785364</v>
      </c>
      <c r="I947">
        <f t="shared" si="62"/>
        <v>9</v>
      </c>
    </row>
    <row r="948" spans="1:9" x14ac:dyDescent="0.25">
      <c r="A948" s="6">
        <v>41830.416666664372</v>
      </c>
      <c r="B948" s="3">
        <v>33.183333333333344</v>
      </c>
      <c r="C948" s="3" t="e">
        <v>#DIV/0!</v>
      </c>
      <c r="D948" s="9">
        <v>19.483333333333331</v>
      </c>
      <c r="E948" s="9">
        <v>27.708333333333332</v>
      </c>
      <c r="F948" s="9">
        <v>53.101980555555478</v>
      </c>
      <c r="G948" s="9">
        <f t="shared" ref="G948:G984" si="65">F948/D948</f>
        <v>2.7255079840319327</v>
      </c>
      <c r="H948" s="9">
        <f t="shared" ref="H948:H984" si="66">F948/E948</f>
        <v>1.9164624561403483</v>
      </c>
      <c r="I948">
        <f t="shared" si="62"/>
        <v>10</v>
      </c>
    </row>
    <row r="949" spans="1:9" x14ac:dyDescent="0.25">
      <c r="A949" s="6">
        <v>41830.458333331037</v>
      </c>
      <c r="B949" s="3">
        <v>34.79999999999999</v>
      </c>
      <c r="C949" s="3" t="e">
        <v>#DIV/0!</v>
      </c>
      <c r="D949" s="9">
        <v>19.533333333333331</v>
      </c>
      <c r="E949" s="9">
        <v>27.791666666666671</v>
      </c>
      <c r="F949" s="9">
        <v>53.449336111111094</v>
      </c>
      <c r="G949" s="9">
        <f t="shared" si="65"/>
        <v>2.7363141353811145</v>
      </c>
      <c r="H949" s="9">
        <f t="shared" si="66"/>
        <v>1.9232144927536223</v>
      </c>
      <c r="I949">
        <f t="shared" si="62"/>
        <v>11</v>
      </c>
    </row>
    <row r="950" spans="1:9" x14ac:dyDescent="0.25">
      <c r="A950" s="6">
        <v>41830.499999997701</v>
      </c>
      <c r="B950" s="3">
        <v>34.10499999999999</v>
      </c>
      <c r="C950" s="3" t="e">
        <v>#DIV/0!</v>
      </c>
      <c r="D950" s="9">
        <v>19.574999999999996</v>
      </c>
      <c r="E950" s="9">
        <v>27.791666666666671</v>
      </c>
      <c r="F950" s="9">
        <v>53.101980555555528</v>
      </c>
      <c r="G950" s="9">
        <f t="shared" si="65"/>
        <v>2.7127448559670775</v>
      </c>
      <c r="H950" s="9">
        <f t="shared" si="66"/>
        <v>1.9107159420289841</v>
      </c>
      <c r="I950">
        <f t="shared" si="62"/>
        <v>12</v>
      </c>
    </row>
    <row r="951" spans="1:9" x14ac:dyDescent="0.25">
      <c r="A951" s="6">
        <v>41830.541666664365</v>
      </c>
      <c r="B951" s="3">
        <v>33.618333333333332</v>
      </c>
      <c r="C951" s="3" t="e">
        <v>#DIV/0!</v>
      </c>
      <c r="D951" s="9">
        <v>19.558333333333334</v>
      </c>
      <c r="E951" s="9">
        <v>27.766666666666669</v>
      </c>
      <c r="F951" s="9">
        <v>53.188819444444427</v>
      </c>
      <c r="G951" s="9">
        <f t="shared" si="65"/>
        <v>2.7194965203806269</v>
      </c>
      <c r="H951" s="9">
        <f t="shared" si="66"/>
        <v>1.9155637254901952</v>
      </c>
      <c r="I951">
        <f t="shared" si="62"/>
        <v>13</v>
      </c>
    </row>
    <row r="952" spans="1:9" x14ac:dyDescent="0.25">
      <c r="A952" s="6">
        <v>41830.583333331029</v>
      </c>
      <c r="B952" s="3">
        <v>34.903333333333322</v>
      </c>
      <c r="C952" s="3" t="e">
        <v>#DIV/0!</v>
      </c>
      <c r="D952" s="9">
        <v>19.541666666666664</v>
      </c>
      <c r="E952" s="9">
        <v>27.791666666666671</v>
      </c>
      <c r="F952" s="9">
        <v>53.145400000000073</v>
      </c>
      <c r="G952" s="9">
        <f t="shared" si="65"/>
        <v>2.7195940298507502</v>
      </c>
      <c r="H952" s="9">
        <f t="shared" si="66"/>
        <v>1.9122782608695674</v>
      </c>
      <c r="I952">
        <f t="shared" si="62"/>
        <v>14</v>
      </c>
    </row>
    <row r="953" spans="1:9" x14ac:dyDescent="0.25">
      <c r="A953" s="6">
        <v>41830.624999997694</v>
      </c>
      <c r="B953" s="3">
        <v>33.409999999999997</v>
      </c>
      <c r="C953" s="3" t="e">
        <v>#DIV/0!</v>
      </c>
      <c r="D953" s="9">
        <v>19.599999999999998</v>
      </c>
      <c r="E953" s="9">
        <v>27.791666666666671</v>
      </c>
      <c r="F953" s="9">
        <v>53.101980555555478</v>
      </c>
      <c r="G953" s="9">
        <f t="shared" si="65"/>
        <v>2.7092847222222187</v>
      </c>
      <c r="H953" s="9">
        <f t="shared" si="66"/>
        <v>1.9107159420289823</v>
      </c>
      <c r="I953">
        <f t="shared" si="62"/>
        <v>15</v>
      </c>
    </row>
    <row r="954" spans="1:9" x14ac:dyDescent="0.25">
      <c r="A954" s="6">
        <v>41830.666666664358</v>
      </c>
      <c r="B954" s="3">
        <v>33.458333333333329</v>
      </c>
      <c r="C954" s="3" t="e">
        <v>#DIV/0!</v>
      </c>
      <c r="D954" s="9">
        <v>19.599999999999998</v>
      </c>
      <c r="E954" s="9">
        <v>27.833333333333332</v>
      </c>
      <c r="F954" s="9">
        <v>53.10198055555562</v>
      </c>
      <c r="G954" s="9">
        <f t="shared" si="65"/>
        <v>2.7092847222222258</v>
      </c>
      <c r="H954" s="9">
        <f t="shared" si="66"/>
        <v>1.9078555888223576</v>
      </c>
      <c r="I954">
        <f t="shared" si="62"/>
        <v>16</v>
      </c>
    </row>
    <row r="955" spans="1:9" x14ac:dyDescent="0.25">
      <c r="A955" s="6">
        <v>41830.708333331022</v>
      </c>
      <c r="B955" s="3">
        <v>32.031666666666659</v>
      </c>
      <c r="C955" s="3" t="e">
        <v>#DIV/0!</v>
      </c>
      <c r="D955" s="9">
        <v>19.691666666666663</v>
      </c>
      <c r="E955" s="9">
        <v>27.920000000000005</v>
      </c>
      <c r="F955" s="9">
        <v>53.101980555555571</v>
      </c>
      <c r="G955" s="9">
        <f t="shared" si="65"/>
        <v>2.6966727324023148</v>
      </c>
      <c r="H955" s="9">
        <f t="shared" si="66"/>
        <v>1.9019334009869471</v>
      </c>
      <c r="I955">
        <f t="shared" si="62"/>
        <v>17</v>
      </c>
    </row>
    <row r="956" spans="1:9" x14ac:dyDescent="0.25">
      <c r="A956" s="6">
        <v>41830.749999997686</v>
      </c>
      <c r="B956" s="3">
        <v>31.028333333333347</v>
      </c>
      <c r="C956" s="3" t="e">
        <v>#DIV/0!</v>
      </c>
      <c r="D956" s="9">
        <v>19.699999999999996</v>
      </c>
      <c r="E956" s="9">
        <v>27.924999999999997</v>
      </c>
      <c r="F956" s="9">
        <v>53.058561111111075</v>
      </c>
      <c r="G956" s="9">
        <f t="shared" si="65"/>
        <v>2.6933279751833039</v>
      </c>
      <c r="H956" s="9">
        <f t="shared" si="66"/>
        <v>1.9000379986073799</v>
      </c>
      <c r="I956">
        <f t="shared" si="62"/>
        <v>18</v>
      </c>
    </row>
    <row r="957" spans="1:9" x14ac:dyDescent="0.25">
      <c r="A957" s="6">
        <v>41830.79166666435</v>
      </c>
      <c r="B957" s="3">
        <v>30.07833333333334</v>
      </c>
      <c r="C957" s="3" t="e">
        <v>#DIV/0!</v>
      </c>
      <c r="D957" s="9">
        <v>19.68333333333333</v>
      </c>
      <c r="E957" s="9">
        <v>27.908333333333331</v>
      </c>
      <c r="F957" s="9">
        <v>52.754625000000004</v>
      </c>
      <c r="G957" s="9">
        <f t="shared" si="65"/>
        <v>2.6801672311600346</v>
      </c>
      <c r="H957" s="9">
        <f t="shared" si="66"/>
        <v>1.8902821737832192</v>
      </c>
      <c r="I957">
        <f t="shared" si="62"/>
        <v>19</v>
      </c>
    </row>
    <row r="958" spans="1:9" x14ac:dyDescent="0.25">
      <c r="A958" s="6">
        <v>41830.833333331015</v>
      </c>
      <c r="B958" s="3">
        <v>29.085000000000001</v>
      </c>
      <c r="C958" s="3" t="e">
        <v>#DIV/0!</v>
      </c>
      <c r="D958" s="9">
        <v>19.599999999999998</v>
      </c>
      <c r="E958" s="9">
        <v>27.858333333333334</v>
      </c>
      <c r="F958" s="9">
        <v>51.842816666666529</v>
      </c>
      <c r="G958" s="9">
        <f t="shared" si="65"/>
        <v>2.6450416666666601</v>
      </c>
      <c r="H958" s="9">
        <f t="shared" si="66"/>
        <v>1.8609446604845896</v>
      </c>
      <c r="I958">
        <f t="shared" si="62"/>
        <v>20</v>
      </c>
    </row>
    <row r="959" spans="1:9" x14ac:dyDescent="0.25">
      <c r="A959" s="6">
        <v>41830.874999997679</v>
      </c>
      <c r="B959" s="3">
        <v>28.43</v>
      </c>
      <c r="C959" s="3" t="e">
        <v>#DIV/0!</v>
      </c>
      <c r="D959" s="9">
        <v>19.516666666666666</v>
      </c>
      <c r="E959" s="9">
        <v>27.75</v>
      </c>
      <c r="F959" s="9">
        <v>51.017847222222237</v>
      </c>
      <c r="G959" s="9">
        <f t="shared" si="65"/>
        <v>2.6140656134358107</v>
      </c>
      <c r="H959" s="9">
        <f t="shared" si="66"/>
        <v>1.8384809809809814</v>
      </c>
      <c r="I959">
        <f t="shared" si="62"/>
        <v>21</v>
      </c>
    </row>
    <row r="960" spans="1:9" x14ac:dyDescent="0.25">
      <c r="A960" s="6">
        <v>41830.916666664343</v>
      </c>
      <c r="B960" s="3">
        <v>28.123333333333349</v>
      </c>
      <c r="C960" s="3" t="e">
        <v>#DIV/0!</v>
      </c>
      <c r="D960" s="9">
        <v>19.5</v>
      </c>
      <c r="E960" s="9">
        <v>27.733333333333331</v>
      </c>
      <c r="F960" s="9">
        <v>50.279716666666658</v>
      </c>
      <c r="G960" s="9">
        <f t="shared" si="65"/>
        <v>2.5784470085470081</v>
      </c>
      <c r="H960" s="9">
        <f t="shared" si="66"/>
        <v>1.8129705528846152</v>
      </c>
      <c r="I960">
        <f t="shared" si="62"/>
        <v>22</v>
      </c>
    </row>
    <row r="961" spans="1:9" x14ac:dyDescent="0.25">
      <c r="A961" s="6">
        <v>41830.958333331007</v>
      </c>
      <c r="B961" s="3">
        <v>27.766666666666683</v>
      </c>
      <c r="C961" s="3" t="e">
        <v>#DIV/0!</v>
      </c>
      <c r="D961" s="9">
        <v>19.433333333333334</v>
      </c>
      <c r="E961" s="9">
        <v>27.683333333333326</v>
      </c>
      <c r="F961" s="9">
        <v>49.281069444444462</v>
      </c>
      <c r="G961" s="9">
        <f t="shared" si="65"/>
        <v>2.5359040880503154</v>
      </c>
      <c r="H961" s="9">
        <f t="shared" si="66"/>
        <v>1.7801710816777052</v>
      </c>
      <c r="I961">
        <f t="shared" si="62"/>
        <v>23</v>
      </c>
    </row>
    <row r="962" spans="1:9" x14ac:dyDescent="0.25">
      <c r="A962" s="6">
        <v>41830.999999997672</v>
      </c>
      <c r="B962" s="3">
        <v>27.646666666666643</v>
      </c>
      <c r="C962" s="3" t="e">
        <v>#DIV/0!</v>
      </c>
      <c r="D962" s="9">
        <v>16.216666666666669</v>
      </c>
      <c r="E962" s="9">
        <v>24.416666666666661</v>
      </c>
      <c r="F962" s="9">
        <v>40.249824999999952</v>
      </c>
      <c r="G962" s="9">
        <f t="shared" si="65"/>
        <v>2.4820035971222989</v>
      </c>
      <c r="H962" s="9">
        <f t="shared" si="66"/>
        <v>1.648456996587029</v>
      </c>
      <c r="I962">
        <f t="shared" si="62"/>
        <v>0</v>
      </c>
    </row>
    <row r="963" spans="1:9" x14ac:dyDescent="0.25">
      <c r="A963" s="6">
        <v>41831.041666664336</v>
      </c>
      <c r="B963" s="3">
        <v>27.426666666666687</v>
      </c>
      <c r="C963" s="3" t="e">
        <v>#DIV/0!</v>
      </c>
      <c r="D963" s="9">
        <v>19.400000000000002</v>
      </c>
      <c r="E963" s="9">
        <v>27.649999999999995</v>
      </c>
      <c r="F963" s="9">
        <v>49.80210277777779</v>
      </c>
      <c r="G963" s="9">
        <f t="shared" si="65"/>
        <v>2.5671186998854529</v>
      </c>
      <c r="H963" s="9">
        <f t="shared" si="66"/>
        <v>1.8011610407876237</v>
      </c>
      <c r="I963">
        <f t="shared" ref="I963:I1026" si="67">HOUR(A963)</f>
        <v>1</v>
      </c>
    </row>
    <row r="964" spans="1:9" x14ac:dyDescent="0.25">
      <c r="A964" s="6">
        <v>41831.083333331</v>
      </c>
      <c r="B964" s="3">
        <v>27.21833333333332</v>
      </c>
      <c r="C964" s="3" t="e">
        <v>#DIV/0!</v>
      </c>
      <c r="D964" s="9">
        <v>16.233333333333334</v>
      </c>
      <c r="E964" s="9">
        <v>24.5</v>
      </c>
      <c r="F964" s="9">
        <v>41.812924999999964</v>
      </c>
      <c r="G964" s="9">
        <f t="shared" si="65"/>
        <v>2.5757448665297717</v>
      </c>
      <c r="H964" s="9">
        <f t="shared" si="66"/>
        <v>1.7066499999999984</v>
      </c>
      <c r="I964">
        <f t="shared" si="67"/>
        <v>2</v>
      </c>
    </row>
    <row r="965" spans="1:9" x14ac:dyDescent="0.25">
      <c r="A965" s="6">
        <v>41831.124999997664</v>
      </c>
      <c r="B965" s="3">
        <v>26.96</v>
      </c>
      <c r="C965" s="3" t="e">
        <v>#DIV/0!</v>
      </c>
      <c r="D965" s="9">
        <v>17.681818181818183</v>
      </c>
      <c r="E965" s="9">
        <v>26.083333333333329</v>
      </c>
      <c r="F965" s="9">
        <v>49.628424999999979</v>
      </c>
      <c r="G965" s="9">
        <f t="shared" si="65"/>
        <v>2.8067489717223637</v>
      </c>
      <c r="H965" s="9">
        <f t="shared" si="66"/>
        <v>1.9026872204472838</v>
      </c>
      <c r="I965">
        <f t="shared" si="67"/>
        <v>3</v>
      </c>
    </row>
    <row r="966" spans="1:9" x14ac:dyDescent="0.25">
      <c r="A966" s="6">
        <v>41831.166666664329</v>
      </c>
      <c r="B966" s="3">
        <v>26.93</v>
      </c>
      <c r="C966" s="3" t="e">
        <v>#DIV/0!</v>
      </c>
      <c r="D966" s="9">
        <v>16.283333333333335</v>
      </c>
      <c r="E966" s="9">
        <v>24.483333333333334</v>
      </c>
      <c r="F966" s="9">
        <v>41.682666666666613</v>
      </c>
      <c r="G966" s="9">
        <f t="shared" si="65"/>
        <v>2.5598362333674478</v>
      </c>
      <c r="H966" s="9">
        <f t="shared" si="66"/>
        <v>1.7024914908100726</v>
      </c>
      <c r="I966">
        <f t="shared" si="67"/>
        <v>4</v>
      </c>
    </row>
    <row r="967" spans="1:9" x14ac:dyDescent="0.25">
      <c r="A967" s="6">
        <v>41831.208333330993</v>
      </c>
      <c r="B967" s="3">
        <v>27.270000000000003</v>
      </c>
      <c r="C967" s="3" t="e">
        <v>#DIV/0!</v>
      </c>
      <c r="D967" s="9">
        <v>14.625</v>
      </c>
      <c r="E967" s="9">
        <v>22.874999999999996</v>
      </c>
      <c r="F967" s="9">
        <v>32.217227777777815</v>
      </c>
      <c r="G967" s="9">
        <f t="shared" si="65"/>
        <v>2.2028873694207052</v>
      </c>
      <c r="H967" s="9">
        <f t="shared" si="66"/>
        <v>1.4084034001214347</v>
      </c>
      <c r="I967">
        <f t="shared" si="67"/>
        <v>5</v>
      </c>
    </row>
    <row r="968" spans="1:9" x14ac:dyDescent="0.25">
      <c r="A968" s="6">
        <v>41831.249999997657</v>
      </c>
      <c r="B968" s="3">
        <v>28.666666666666675</v>
      </c>
      <c r="C968" s="3" t="e">
        <v>#DIV/0!</v>
      </c>
      <c r="D968" s="9">
        <v>19.350000000000005</v>
      </c>
      <c r="E968" s="9">
        <v>27.608333333333338</v>
      </c>
      <c r="F968" s="9">
        <v>50.149458333333257</v>
      </c>
      <c r="G968" s="9">
        <f t="shared" si="65"/>
        <v>2.5917032730404777</v>
      </c>
      <c r="H968" s="9">
        <f t="shared" si="66"/>
        <v>1.8164609115605161</v>
      </c>
      <c r="I968">
        <f t="shared" si="67"/>
        <v>6</v>
      </c>
    </row>
    <row r="969" spans="1:9" x14ac:dyDescent="0.25">
      <c r="A969" s="6">
        <v>41831.291666664321</v>
      </c>
      <c r="B969" s="3">
        <v>31.053333333333335</v>
      </c>
      <c r="C969" s="3" t="e">
        <v>#DIV/0!</v>
      </c>
      <c r="D969" s="9">
        <v>16.324999999999999</v>
      </c>
      <c r="E969" s="9">
        <v>24.55</v>
      </c>
      <c r="F969" s="9">
        <v>42.898411111111102</v>
      </c>
      <c r="G969" s="9">
        <f t="shared" si="65"/>
        <v>2.6277740343712774</v>
      </c>
      <c r="H969" s="9">
        <f t="shared" si="66"/>
        <v>1.7473894546277433</v>
      </c>
      <c r="I969">
        <f t="shared" si="67"/>
        <v>7</v>
      </c>
    </row>
    <row r="970" spans="1:9" x14ac:dyDescent="0.25">
      <c r="A970" s="6">
        <v>41831.333333330986</v>
      </c>
      <c r="B970" s="3">
        <v>33.103333333333325</v>
      </c>
      <c r="C970" s="3" t="e">
        <v>#DIV/0!</v>
      </c>
      <c r="D970" s="9">
        <v>19.524999999999999</v>
      </c>
      <c r="E970" s="9">
        <v>27.733333333333331</v>
      </c>
      <c r="F970" s="9">
        <v>52.103333333333282</v>
      </c>
      <c r="G970" s="9">
        <f t="shared" si="65"/>
        <v>2.6685446009389646</v>
      </c>
      <c r="H970" s="9">
        <f t="shared" si="66"/>
        <v>1.8787259615384599</v>
      </c>
      <c r="I970">
        <f t="shared" si="67"/>
        <v>8</v>
      </c>
    </row>
    <row r="971" spans="1:9" x14ac:dyDescent="0.25">
      <c r="A971" s="6">
        <v>41831.37499999765</v>
      </c>
      <c r="B971" s="3">
        <v>34.493333333333325</v>
      </c>
      <c r="C971" s="3" t="e">
        <v>#DIV/0!</v>
      </c>
      <c r="D971" s="9">
        <v>19.508333333333333</v>
      </c>
      <c r="E971" s="9">
        <v>27.708333333333329</v>
      </c>
      <c r="F971" s="9">
        <v>52.320430555555589</v>
      </c>
      <c r="G971" s="9">
        <f t="shared" si="65"/>
        <v>2.6819528691442422</v>
      </c>
      <c r="H971" s="9">
        <f t="shared" si="66"/>
        <v>1.8882561403508786</v>
      </c>
      <c r="I971">
        <f t="shared" si="67"/>
        <v>9</v>
      </c>
    </row>
    <row r="972" spans="1:9" x14ac:dyDescent="0.25">
      <c r="A972" s="6">
        <v>41831.416666664314</v>
      </c>
      <c r="B972" s="3">
        <v>33.81666666666667</v>
      </c>
      <c r="C972" s="3" t="e">
        <v>#DIV/0!</v>
      </c>
      <c r="D972" s="9">
        <v>19.633333333333329</v>
      </c>
      <c r="E972" s="9">
        <v>27.791666666666668</v>
      </c>
      <c r="F972" s="9">
        <v>53.666433333333352</v>
      </c>
      <c r="G972" s="9">
        <f t="shared" si="65"/>
        <v>2.7334346349745346</v>
      </c>
      <c r="H972" s="9">
        <f t="shared" si="66"/>
        <v>1.9310260869565223</v>
      </c>
      <c r="I972">
        <f t="shared" si="67"/>
        <v>10</v>
      </c>
    </row>
    <row r="973" spans="1:9" x14ac:dyDescent="0.25">
      <c r="A973" s="6">
        <v>41831.458333330978</v>
      </c>
      <c r="B973" s="3">
        <v>30.125</v>
      </c>
      <c r="C973" s="3" t="e">
        <v>#DIV/0!</v>
      </c>
      <c r="D973" s="9">
        <v>19.775000000000002</v>
      </c>
      <c r="E973" s="9">
        <v>27.908333333333331</v>
      </c>
      <c r="F973" s="9">
        <v>55.099274999999999</v>
      </c>
      <c r="G973" s="9">
        <f t="shared" si="65"/>
        <v>2.7863097345132739</v>
      </c>
      <c r="H973" s="9">
        <f t="shared" si="66"/>
        <v>1.974294714840251</v>
      </c>
      <c r="I973">
        <f t="shared" si="67"/>
        <v>11</v>
      </c>
    </row>
    <row r="974" spans="1:9" x14ac:dyDescent="0.25">
      <c r="A974" s="6">
        <v>41831.499999997643</v>
      </c>
      <c r="B974" s="3">
        <v>27.058333333333326</v>
      </c>
      <c r="C974" s="3" t="e">
        <v>#DIV/0!</v>
      </c>
      <c r="D974" s="9">
        <v>19.850000000000001</v>
      </c>
      <c r="E974" s="9">
        <v>28.033333333333331</v>
      </c>
      <c r="F974" s="9">
        <v>55.880824999999902</v>
      </c>
      <c r="G974" s="9">
        <f t="shared" si="65"/>
        <v>2.815154911838786</v>
      </c>
      <c r="H974" s="9">
        <f t="shared" si="66"/>
        <v>1.9933706896551691</v>
      </c>
      <c r="I974">
        <f t="shared" si="67"/>
        <v>12</v>
      </c>
    </row>
    <row r="975" spans="1:9" x14ac:dyDescent="0.25">
      <c r="A975" s="6">
        <v>41831.541666664307</v>
      </c>
      <c r="B975" s="3">
        <v>27.696666666666662</v>
      </c>
      <c r="C975" s="3" t="e">
        <v>#DIV/0!</v>
      </c>
      <c r="D975" s="9">
        <v>19.900000000000002</v>
      </c>
      <c r="E975" s="9">
        <v>28.099999999999998</v>
      </c>
      <c r="F975" s="9">
        <v>56.922891666666629</v>
      </c>
      <c r="G975" s="9">
        <f t="shared" si="65"/>
        <v>2.8604468174204332</v>
      </c>
      <c r="H975" s="9">
        <f t="shared" si="66"/>
        <v>2.0257256820877805</v>
      </c>
      <c r="I975">
        <f t="shared" si="67"/>
        <v>13</v>
      </c>
    </row>
    <row r="976" spans="1:9" x14ac:dyDescent="0.25">
      <c r="A976" s="6">
        <v>41831.583333330971</v>
      </c>
      <c r="B976" s="3">
        <v>28.618333333333332</v>
      </c>
      <c r="C976" s="3" t="e">
        <v>#DIV/0!</v>
      </c>
      <c r="D976" s="9">
        <v>19.925000000000001</v>
      </c>
      <c r="E976" s="9">
        <v>28.125</v>
      </c>
      <c r="F976" s="9">
        <v>56.836052777777823</v>
      </c>
      <c r="G976" s="9">
        <f t="shared" si="65"/>
        <v>2.8524995120591128</v>
      </c>
      <c r="H976" s="9">
        <f t="shared" si="66"/>
        <v>2.0208374320987672</v>
      </c>
      <c r="I976">
        <f t="shared" si="67"/>
        <v>14</v>
      </c>
    </row>
    <row r="977" spans="1:9" x14ac:dyDescent="0.25">
      <c r="A977" s="6">
        <v>41831.624999997635</v>
      </c>
      <c r="B977" s="3">
        <v>30.983333333333334</v>
      </c>
      <c r="C977" s="3" t="e">
        <v>#DIV/0!</v>
      </c>
      <c r="D977" s="9">
        <v>19.925000000000001</v>
      </c>
      <c r="E977" s="9">
        <v>28.116666666666664</v>
      </c>
      <c r="F977" s="9">
        <v>56.57553611111112</v>
      </c>
      <c r="G977" s="9">
        <f t="shared" si="65"/>
        <v>2.8394246479855014</v>
      </c>
      <c r="H977" s="9">
        <f t="shared" si="66"/>
        <v>2.0121708160442604</v>
      </c>
      <c r="I977">
        <f t="shared" si="67"/>
        <v>15</v>
      </c>
    </row>
    <row r="978" spans="1:9" x14ac:dyDescent="0.25">
      <c r="A978" s="6">
        <v>41831.6666666643</v>
      </c>
      <c r="B978" s="3">
        <v>32.29</v>
      </c>
      <c r="C978" s="3" t="e">
        <v>#DIV/0!</v>
      </c>
      <c r="D978" s="9">
        <v>19.983333333333334</v>
      </c>
      <c r="E978" s="9">
        <v>28.149999999999995</v>
      </c>
      <c r="F978" s="9">
        <v>57.053149999999938</v>
      </c>
      <c r="G978" s="9">
        <f t="shared" si="65"/>
        <v>2.8550366972477033</v>
      </c>
      <c r="H978" s="9">
        <f t="shared" si="66"/>
        <v>2.0267548845470675</v>
      </c>
      <c r="I978">
        <f t="shared" si="67"/>
        <v>16</v>
      </c>
    </row>
    <row r="979" spans="1:9" x14ac:dyDescent="0.25">
      <c r="A979" s="6">
        <v>41831.708333330964</v>
      </c>
      <c r="B979" s="3">
        <v>31.28166666666667</v>
      </c>
      <c r="C979" s="3" t="e">
        <v>#DIV/0!</v>
      </c>
      <c r="D979" s="9">
        <v>20.041666666666664</v>
      </c>
      <c r="E979" s="9">
        <v>28.25</v>
      </c>
      <c r="F979" s="9">
        <v>57.009730555555635</v>
      </c>
      <c r="G979" s="9">
        <f t="shared" si="65"/>
        <v>2.8445603603603646</v>
      </c>
      <c r="H979" s="9">
        <f t="shared" si="66"/>
        <v>2.018043559488695</v>
      </c>
      <c r="I979">
        <f t="shared" si="67"/>
        <v>17</v>
      </c>
    </row>
    <row r="980" spans="1:9" x14ac:dyDescent="0.25">
      <c r="A980" s="6">
        <v>41831.749999997628</v>
      </c>
      <c r="B980" s="3">
        <v>29.810000000000006</v>
      </c>
      <c r="C980" s="3" t="e">
        <v>#DIV/0!</v>
      </c>
      <c r="D980" s="9">
        <v>20.008333333333333</v>
      </c>
      <c r="E980" s="9">
        <v>28.208333333333329</v>
      </c>
      <c r="F980" s="9">
        <v>55.837405555555584</v>
      </c>
      <c r="G980" s="9">
        <f t="shared" si="65"/>
        <v>2.7907074829931986</v>
      </c>
      <c r="H980" s="9">
        <f t="shared" si="66"/>
        <v>1.9794648941408186</v>
      </c>
      <c r="I980">
        <f t="shared" si="67"/>
        <v>18</v>
      </c>
    </row>
    <row r="981" spans="1:9" x14ac:dyDescent="0.25">
      <c r="A981" s="6">
        <v>41831.791666664292</v>
      </c>
      <c r="B981" s="3">
        <v>29.010000000000005</v>
      </c>
      <c r="C981" s="3" t="e">
        <v>#DIV/0!</v>
      </c>
      <c r="D981" s="9">
        <v>19.94166666666667</v>
      </c>
      <c r="E981" s="9">
        <v>28.166666666666661</v>
      </c>
      <c r="F981" s="9">
        <v>54.795338888888892</v>
      </c>
      <c r="G981" s="9">
        <f t="shared" si="65"/>
        <v>2.7477813065886609</v>
      </c>
      <c r="H981" s="9">
        <f t="shared" si="66"/>
        <v>1.9453966469428012</v>
      </c>
      <c r="I981">
        <f t="shared" si="67"/>
        <v>19</v>
      </c>
    </row>
    <row r="982" spans="1:9" x14ac:dyDescent="0.25">
      <c r="A982" s="6">
        <v>41831.833333330957</v>
      </c>
      <c r="B982" s="3">
        <v>28.385000000000002</v>
      </c>
      <c r="C982" s="3" t="e">
        <v>#DIV/0!</v>
      </c>
      <c r="D982" s="9">
        <v>19.908333333333335</v>
      </c>
      <c r="E982" s="9">
        <v>28.125</v>
      </c>
      <c r="F982" s="9">
        <v>54.100627777777767</v>
      </c>
      <c r="G982" s="9">
        <f t="shared" si="65"/>
        <v>2.7174865355099755</v>
      </c>
      <c r="H982" s="9">
        <f t="shared" si="66"/>
        <v>1.9235778765432094</v>
      </c>
      <c r="I982">
        <f t="shared" si="67"/>
        <v>20</v>
      </c>
    </row>
    <row r="983" spans="1:9" x14ac:dyDescent="0.25">
      <c r="A983" s="6">
        <v>41831.874999997621</v>
      </c>
      <c r="B983" s="3">
        <v>27.359999999999978</v>
      </c>
      <c r="C983" s="3" t="e">
        <v>#DIV/0!</v>
      </c>
      <c r="D983" s="9">
        <v>19.883333333333336</v>
      </c>
      <c r="E983" s="9">
        <v>28.083333333333332</v>
      </c>
      <c r="F983" s="9">
        <v>53.44933611111113</v>
      </c>
      <c r="G983" s="9">
        <f t="shared" si="65"/>
        <v>2.6881476669460747</v>
      </c>
      <c r="H983" s="9">
        <f t="shared" si="66"/>
        <v>1.9032404549950552</v>
      </c>
      <c r="I983">
        <f t="shared" si="67"/>
        <v>21</v>
      </c>
    </row>
    <row r="984" spans="1:9" x14ac:dyDescent="0.25">
      <c r="A984" s="6">
        <v>41831.916666664285</v>
      </c>
      <c r="B984" s="3">
        <v>27.591666666666654</v>
      </c>
      <c r="C984" s="3" t="e">
        <v>#DIV/0!</v>
      </c>
      <c r="D984" s="9">
        <v>19.741666666666664</v>
      </c>
      <c r="E984" s="9">
        <v>27.941666666666666</v>
      </c>
      <c r="F984" s="9">
        <v>52.798044444444457</v>
      </c>
      <c r="G984" s="9">
        <f t="shared" si="65"/>
        <v>2.6744471647671322</v>
      </c>
      <c r="H984" s="9">
        <f t="shared" si="66"/>
        <v>1.8895810716771055</v>
      </c>
      <c r="I984">
        <f t="shared" si="67"/>
        <v>22</v>
      </c>
    </row>
    <row r="985" spans="1:9" x14ac:dyDescent="0.25">
      <c r="A985" s="6">
        <v>41831.958333330949</v>
      </c>
      <c r="B985" s="3">
        <v>27.881666666666653</v>
      </c>
      <c r="C985" s="3" t="e">
        <v>#DIV/0!</v>
      </c>
      <c r="D985" s="9">
        <v>19.724999999999994</v>
      </c>
      <c r="E985" s="9">
        <v>27.933333333333334</v>
      </c>
      <c r="F985" s="9">
        <v>52.320430555555589</v>
      </c>
      <c r="G985" s="9">
        <f t="shared" ref="G985:G1022" si="68">F985/D985</f>
        <v>2.6524933108012982</v>
      </c>
      <c r="H985" s="9">
        <f t="shared" ref="H985:H1022" si="69">F985/E985</f>
        <v>1.8730464399363576</v>
      </c>
      <c r="I985">
        <f t="shared" si="67"/>
        <v>23</v>
      </c>
    </row>
    <row r="986" spans="1:9" x14ac:dyDescent="0.25">
      <c r="A986" s="6">
        <v>41831.999999997613</v>
      </c>
      <c r="B986" s="3">
        <v>28.310000000000002</v>
      </c>
      <c r="C986" s="3" t="e">
        <v>#DIV/0!</v>
      </c>
      <c r="D986" s="9">
        <v>19.708333333333332</v>
      </c>
      <c r="E986" s="9">
        <v>27.933333333333334</v>
      </c>
      <c r="F986" s="9">
        <v>52.277011111111044</v>
      </c>
      <c r="G986" s="9">
        <f t="shared" si="68"/>
        <v>2.6525333333333299</v>
      </c>
      <c r="H986" s="9">
        <f t="shared" si="69"/>
        <v>1.8714920445505148</v>
      </c>
      <c r="I986">
        <f t="shared" si="67"/>
        <v>0</v>
      </c>
    </row>
    <row r="987" spans="1:9" x14ac:dyDescent="0.25">
      <c r="A987" s="6">
        <v>41832.041666664278</v>
      </c>
      <c r="B987" s="3">
        <v>28.313333333333308</v>
      </c>
      <c r="C987" s="3" t="e">
        <v>#DIV/0!</v>
      </c>
      <c r="D987" s="9">
        <v>19.741666666666667</v>
      </c>
      <c r="E987" s="9">
        <v>27.924999999999997</v>
      </c>
      <c r="F987" s="9">
        <v>52.23359166666669</v>
      </c>
      <c r="G987" s="9">
        <f t="shared" si="68"/>
        <v>2.645855213170115</v>
      </c>
      <c r="H987" s="9">
        <f t="shared" si="69"/>
        <v>1.8704956729334536</v>
      </c>
      <c r="I987">
        <f t="shared" si="67"/>
        <v>1</v>
      </c>
    </row>
    <row r="988" spans="1:9" x14ac:dyDescent="0.25">
      <c r="A988" s="6">
        <v>41832.083333330942</v>
      </c>
      <c r="B988" s="3">
        <v>28.108333333333331</v>
      </c>
      <c r="C988" s="3" t="e">
        <v>#DIV/0!</v>
      </c>
      <c r="D988" s="9">
        <v>19.724999999999998</v>
      </c>
      <c r="E988" s="9">
        <v>27.933333333333326</v>
      </c>
      <c r="F988" s="9">
        <v>52.016494444444433</v>
      </c>
      <c r="G988" s="9">
        <f t="shared" si="68"/>
        <v>2.6370846359667648</v>
      </c>
      <c r="H988" s="9">
        <f t="shared" si="69"/>
        <v>1.8621656722354814</v>
      </c>
      <c r="I988">
        <f t="shared" si="67"/>
        <v>2</v>
      </c>
    </row>
    <row r="989" spans="1:9" x14ac:dyDescent="0.25">
      <c r="A989" s="6">
        <v>41832.124999997606</v>
      </c>
      <c r="B989" s="3">
        <v>27.940000000000008</v>
      </c>
      <c r="C989" s="3" t="e">
        <v>#DIV/0!</v>
      </c>
      <c r="D989" s="9">
        <v>19.716666666666661</v>
      </c>
      <c r="E989" s="9">
        <v>27.924999999999997</v>
      </c>
      <c r="F989" s="9">
        <v>51.973075000000115</v>
      </c>
      <c r="G989" s="9">
        <f t="shared" si="68"/>
        <v>2.6359970414201248</v>
      </c>
      <c r="H989" s="9">
        <f t="shared" si="69"/>
        <v>1.8611665174574796</v>
      </c>
      <c r="I989">
        <f t="shared" si="67"/>
        <v>3</v>
      </c>
    </row>
    <row r="990" spans="1:9" x14ac:dyDescent="0.25">
      <c r="A990" s="6">
        <v>41832.16666666427</v>
      </c>
      <c r="B990" s="3">
        <v>27.894999999999975</v>
      </c>
      <c r="C990" s="3" t="e">
        <v>#DIV/0!</v>
      </c>
      <c r="D990" s="9">
        <v>19.716666666666665</v>
      </c>
      <c r="E990" s="9">
        <v>27.933333333333326</v>
      </c>
      <c r="F990" s="9">
        <v>51.929655555555527</v>
      </c>
      <c r="G990" s="9">
        <f t="shared" si="68"/>
        <v>2.6337948717948705</v>
      </c>
      <c r="H990" s="9">
        <f t="shared" si="69"/>
        <v>1.8590568814638022</v>
      </c>
      <c r="I990">
        <f t="shared" si="67"/>
        <v>4</v>
      </c>
    </row>
    <row r="991" spans="1:9" x14ac:dyDescent="0.25">
      <c r="A991" s="6">
        <v>41832.208333330935</v>
      </c>
      <c r="B991" s="3">
        <v>28.309999999999995</v>
      </c>
      <c r="C991" s="3" t="e">
        <v>#DIV/0!</v>
      </c>
      <c r="D991" s="9">
        <v>19.724999999999998</v>
      </c>
      <c r="E991" s="9">
        <v>27.933333333333334</v>
      </c>
      <c r="F991" s="9">
        <v>51.799397222222176</v>
      </c>
      <c r="G991" s="9">
        <f t="shared" si="68"/>
        <v>2.6260784396563843</v>
      </c>
      <c r="H991" s="9">
        <f t="shared" si="69"/>
        <v>1.8543936953062832</v>
      </c>
      <c r="I991">
        <f t="shared" si="67"/>
        <v>5</v>
      </c>
    </row>
    <row r="992" spans="1:9" x14ac:dyDescent="0.25">
      <c r="A992" s="6">
        <v>41832.249999997599</v>
      </c>
      <c r="B992" s="3">
        <v>29.231666666666669</v>
      </c>
      <c r="C992" s="3" t="e">
        <v>#DIV/0!</v>
      </c>
      <c r="D992" s="9">
        <v>19.724999999999998</v>
      </c>
      <c r="E992" s="9">
        <v>27.95</v>
      </c>
      <c r="F992" s="9">
        <v>52.320430555555497</v>
      </c>
      <c r="G992" s="9">
        <f t="shared" si="68"/>
        <v>2.6524933108012929</v>
      </c>
      <c r="H992" s="9">
        <f t="shared" si="69"/>
        <v>1.8719295368713953</v>
      </c>
      <c r="I992">
        <f t="shared" si="67"/>
        <v>6</v>
      </c>
    </row>
    <row r="993" spans="1:9" x14ac:dyDescent="0.25">
      <c r="A993" s="6">
        <v>41832.291666664263</v>
      </c>
      <c r="B993" s="3">
        <v>31.826666666666664</v>
      </c>
      <c r="C993" s="3" t="e">
        <v>#DIV/0!</v>
      </c>
      <c r="D993" s="9">
        <v>19.791666666666668</v>
      </c>
      <c r="E993" s="9">
        <v>28.008333333333336</v>
      </c>
      <c r="F993" s="9">
        <v>52.537527777777846</v>
      </c>
      <c r="G993" s="9">
        <f t="shared" si="68"/>
        <v>2.6545277192982488</v>
      </c>
      <c r="H993" s="9">
        <f t="shared" si="69"/>
        <v>1.8757820093226245</v>
      </c>
      <c r="I993">
        <f t="shared" si="67"/>
        <v>7</v>
      </c>
    </row>
    <row r="994" spans="1:9" x14ac:dyDescent="0.25">
      <c r="A994" s="6">
        <v>41832.333333330927</v>
      </c>
      <c r="B994" s="3">
        <v>33.141666666666666</v>
      </c>
      <c r="C994" s="3" t="e">
        <v>#DIV/0!</v>
      </c>
      <c r="D994" s="9">
        <v>19.925000000000001</v>
      </c>
      <c r="E994" s="9">
        <v>28.158333333333331</v>
      </c>
      <c r="F994" s="9">
        <v>54.317724999999932</v>
      </c>
      <c r="G994" s="9">
        <f t="shared" si="68"/>
        <v>2.7261091593475499</v>
      </c>
      <c r="H994" s="9">
        <f t="shared" si="69"/>
        <v>1.9290106540396543</v>
      </c>
      <c r="I994">
        <f t="shared" si="67"/>
        <v>8</v>
      </c>
    </row>
    <row r="995" spans="1:9" x14ac:dyDescent="0.25">
      <c r="A995" s="6">
        <v>41832.374999997592</v>
      </c>
      <c r="B995" s="3">
        <v>33.986666666666672</v>
      </c>
      <c r="C995" s="3" t="e">
        <v>#DIV/0!</v>
      </c>
      <c r="D995" s="9">
        <v>19.883333333333336</v>
      </c>
      <c r="E995" s="9">
        <v>28.083333333333332</v>
      </c>
      <c r="F995" s="9">
        <v>53.75327222222225</v>
      </c>
      <c r="G995" s="9">
        <f t="shared" si="68"/>
        <v>2.7034336406817556</v>
      </c>
      <c r="H995" s="9">
        <f t="shared" si="69"/>
        <v>1.9140631058358073</v>
      </c>
      <c r="I995">
        <f t="shared" si="67"/>
        <v>9</v>
      </c>
    </row>
    <row r="996" spans="1:9" x14ac:dyDescent="0.25">
      <c r="A996" s="6">
        <v>41832.416666664256</v>
      </c>
      <c r="B996" s="3">
        <v>34.516666666666659</v>
      </c>
      <c r="C996" s="3" t="e">
        <v>#DIV/0!</v>
      </c>
      <c r="D996" s="9">
        <v>19.791666666666668</v>
      </c>
      <c r="E996" s="9">
        <v>27.975000000000005</v>
      </c>
      <c r="F996" s="9">
        <v>52.62436666666666</v>
      </c>
      <c r="G996" s="9">
        <f t="shared" si="68"/>
        <v>2.6589153684210522</v>
      </c>
      <c r="H996" s="9">
        <f t="shared" si="69"/>
        <v>1.8811212392016676</v>
      </c>
      <c r="I996">
        <f t="shared" si="67"/>
        <v>10</v>
      </c>
    </row>
    <row r="997" spans="1:9" x14ac:dyDescent="0.25">
      <c r="A997" s="6">
        <v>41832.45833333092</v>
      </c>
      <c r="B997" s="3">
        <v>35.82166666666668</v>
      </c>
      <c r="C997" s="3" t="e">
        <v>#DIV/0!</v>
      </c>
      <c r="D997" s="9">
        <v>19.908333333333335</v>
      </c>
      <c r="E997" s="9">
        <v>28.083333333333332</v>
      </c>
      <c r="F997" s="9">
        <v>54.882177777777791</v>
      </c>
      <c r="G997" s="9">
        <f t="shared" si="68"/>
        <v>2.7567439653969585</v>
      </c>
      <c r="H997" s="9">
        <f t="shared" si="69"/>
        <v>1.954261523244313</v>
      </c>
      <c r="I997">
        <f t="shared" si="67"/>
        <v>11</v>
      </c>
    </row>
    <row r="998" spans="1:9" x14ac:dyDescent="0.25">
      <c r="A998" s="6">
        <v>41832.499999997584</v>
      </c>
      <c r="B998" s="3">
        <v>36.463333333333324</v>
      </c>
      <c r="C998" s="3" t="e">
        <v>#DIV/0!</v>
      </c>
      <c r="D998" s="9">
        <v>19.908333333333335</v>
      </c>
      <c r="E998" s="9">
        <v>28.116666666666671</v>
      </c>
      <c r="F998" s="9">
        <v>55.229533333333308</v>
      </c>
      <c r="G998" s="9">
        <f t="shared" si="68"/>
        <v>2.7741917120133932</v>
      </c>
      <c r="H998" s="9">
        <f t="shared" si="69"/>
        <v>1.9642987551867208</v>
      </c>
      <c r="I998">
        <f t="shared" si="67"/>
        <v>12</v>
      </c>
    </row>
    <row r="999" spans="1:9" x14ac:dyDescent="0.25">
      <c r="A999" s="6">
        <v>41832.541666664249</v>
      </c>
      <c r="B999" s="3">
        <v>34.079999999999991</v>
      </c>
      <c r="C999" s="3" t="e">
        <v>#DIV/0!</v>
      </c>
      <c r="D999" s="9">
        <v>19.900000000000002</v>
      </c>
      <c r="E999" s="9">
        <v>28.091666666666669</v>
      </c>
      <c r="F999" s="9">
        <v>54.447983333333276</v>
      </c>
      <c r="G999" s="9">
        <f t="shared" si="68"/>
        <v>2.7360795644891089</v>
      </c>
      <c r="H999" s="9">
        <f t="shared" si="69"/>
        <v>1.9382254523880134</v>
      </c>
      <c r="I999">
        <f t="shared" si="67"/>
        <v>13</v>
      </c>
    </row>
    <row r="1000" spans="1:9" x14ac:dyDescent="0.25">
      <c r="A1000" s="6">
        <v>41832.583333330913</v>
      </c>
      <c r="B1000" s="3">
        <v>28.279999999999998</v>
      </c>
      <c r="C1000" s="3" t="e">
        <v>#DIV/0!</v>
      </c>
      <c r="D1000" s="9">
        <v>19.941666666666666</v>
      </c>
      <c r="E1000" s="9">
        <v>28.149999999999995</v>
      </c>
      <c r="F1000" s="9">
        <v>54.534822222222189</v>
      </c>
      <c r="G1000" s="9">
        <f t="shared" si="68"/>
        <v>2.7347173701072558</v>
      </c>
      <c r="H1000" s="9">
        <f t="shared" si="69"/>
        <v>1.9372938622459039</v>
      </c>
      <c r="I1000">
        <f t="shared" si="67"/>
        <v>14</v>
      </c>
    </row>
    <row r="1001" spans="1:9" x14ac:dyDescent="0.25">
      <c r="A1001" s="6">
        <v>41832.624999997577</v>
      </c>
      <c r="B1001" s="3">
        <v>26.066666666666663</v>
      </c>
      <c r="C1001" s="3" t="e">
        <v>#DIV/0!</v>
      </c>
      <c r="D1001" s="9">
        <v>19.950000000000003</v>
      </c>
      <c r="E1001" s="9">
        <v>28.158333333333335</v>
      </c>
      <c r="F1001" s="9">
        <v>54.187466666666666</v>
      </c>
      <c r="G1001" s="9">
        <f t="shared" si="68"/>
        <v>2.7161637426900582</v>
      </c>
      <c r="H1001" s="9">
        <f t="shared" si="69"/>
        <v>1.9243847292098253</v>
      </c>
      <c r="I1001">
        <f t="shared" si="67"/>
        <v>15</v>
      </c>
    </row>
    <row r="1002" spans="1:9" x14ac:dyDescent="0.25">
      <c r="A1002" s="6">
        <v>41832.666666664241</v>
      </c>
      <c r="B1002" s="3">
        <v>26.478333333333342</v>
      </c>
      <c r="C1002" s="3" t="e">
        <v>#DIV/0!</v>
      </c>
      <c r="D1002" s="9">
        <v>19.858333333333334</v>
      </c>
      <c r="E1002" s="9">
        <v>28.149999999999995</v>
      </c>
      <c r="F1002" s="9">
        <v>53.362497222222231</v>
      </c>
      <c r="G1002" s="9">
        <f t="shared" si="68"/>
        <v>2.6871589033431253</v>
      </c>
      <c r="H1002" s="9">
        <f t="shared" si="69"/>
        <v>1.8956482139332944</v>
      </c>
      <c r="I1002">
        <f t="shared" si="67"/>
        <v>16</v>
      </c>
    </row>
    <row r="1003" spans="1:9" x14ac:dyDescent="0.25">
      <c r="A1003" s="6">
        <v>41832.708333330906</v>
      </c>
      <c r="B1003" s="3">
        <v>25.736666666666665</v>
      </c>
      <c r="C1003" s="3" t="e">
        <v>#DIV/0!</v>
      </c>
      <c r="D1003" s="9">
        <v>19.908333333333335</v>
      </c>
      <c r="E1003" s="9">
        <v>28.174999999999994</v>
      </c>
      <c r="F1003" s="9">
        <v>53.49275555555554</v>
      </c>
      <c r="G1003" s="9">
        <f t="shared" si="68"/>
        <v>2.6869529789312114</v>
      </c>
      <c r="H1003" s="9">
        <f t="shared" si="69"/>
        <v>1.8985893719806761</v>
      </c>
      <c r="I1003">
        <f t="shared" si="67"/>
        <v>17</v>
      </c>
    </row>
    <row r="1004" spans="1:9" x14ac:dyDescent="0.25">
      <c r="A1004" s="6">
        <v>41832.74999999757</v>
      </c>
      <c r="B1004" s="3">
        <v>25.838333333333345</v>
      </c>
      <c r="C1004" s="3" t="e">
        <v>#DIV/0!</v>
      </c>
      <c r="D1004" s="9">
        <v>19.94166666666667</v>
      </c>
      <c r="E1004" s="9">
        <v>28.158333333333328</v>
      </c>
      <c r="F1004" s="9">
        <v>53.840111111111199</v>
      </c>
      <c r="G1004" s="9">
        <f t="shared" si="68"/>
        <v>2.6998802061568501</v>
      </c>
      <c r="H1004" s="9">
        <f t="shared" si="69"/>
        <v>1.9120489296636121</v>
      </c>
      <c r="I1004">
        <f t="shared" si="67"/>
        <v>18</v>
      </c>
    </row>
    <row r="1005" spans="1:9" x14ac:dyDescent="0.25">
      <c r="A1005" s="6">
        <v>41832.791666664234</v>
      </c>
      <c r="B1005" s="3">
        <v>25.94499999999999</v>
      </c>
      <c r="C1005" s="3" t="e">
        <v>#DIV/0!</v>
      </c>
      <c r="D1005" s="9">
        <v>19.933333333333337</v>
      </c>
      <c r="E1005" s="9">
        <v>28.133333333333329</v>
      </c>
      <c r="F1005" s="9">
        <v>53.319077777777736</v>
      </c>
      <c r="G1005" s="9">
        <f t="shared" si="68"/>
        <v>2.6748701226309897</v>
      </c>
      <c r="H1005" s="9">
        <f t="shared" si="69"/>
        <v>1.8952278830963654</v>
      </c>
      <c r="I1005">
        <f t="shared" si="67"/>
        <v>19</v>
      </c>
    </row>
    <row r="1006" spans="1:9" x14ac:dyDescent="0.25">
      <c r="A1006" s="6">
        <v>41832.833333330898</v>
      </c>
      <c r="B1006" s="3">
        <v>25.729999999999986</v>
      </c>
      <c r="C1006" s="3" t="e">
        <v>#DIV/0!</v>
      </c>
      <c r="D1006" s="9">
        <v>19.916666666666668</v>
      </c>
      <c r="E1006" s="9">
        <v>28.149999999999995</v>
      </c>
      <c r="F1006" s="9">
        <v>53.362497222222281</v>
      </c>
      <c r="G1006" s="9">
        <f t="shared" si="68"/>
        <v>2.6792885634588592</v>
      </c>
      <c r="H1006" s="9">
        <f t="shared" si="69"/>
        <v>1.8956482139332962</v>
      </c>
      <c r="I1006">
        <f t="shared" si="67"/>
        <v>20</v>
      </c>
    </row>
    <row r="1007" spans="1:9" x14ac:dyDescent="0.25">
      <c r="A1007" s="6">
        <v>41832.874999997563</v>
      </c>
      <c r="B1007" s="3">
        <v>25.848333333333326</v>
      </c>
      <c r="C1007" s="3" t="e">
        <v>#DIV/0!</v>
      </c>
      <c r="D1007" s="9">
        <v>19.950000000000003</v>
      </c>
      <c r="E1007" s="9">
        <v>28.166666666666668</v>
      </c>
      <c r="F1007" s="9">
        <v>53.579594444444439</v>
      </c>
      <c r="G1007" s="9">
        <f t="shared" si="68"/>
        <v>2.6856939571150091</v>
      </c>
      <c r="H1007" s="9">
        <f t="shared" si="69"/>
        <v>1.9022341222879682</v>
      </c>
      <c r="I1007">
        <f t="shared" si="67"/>
        <v>21</v>
      </c>
    </row>
    <row r="1008" spans="1:9" x14ac:dyDescent="0.25">
      <c r="A1008" s="6">
        <v>41832.916666664227</v>
      </c>
      <c r="B1008" s="3">
        <v>25.323333333333327</v>
      </c>
      <c r="C1008" s="3" t="e">
        <v>#DIV/0!</v>
      </c>
      <c r="D1008" s="9">
        <v>19.808333333333337</v>
      </c>
      <c r="E1008" s="9">
        <v>28.024999999999995</v>
      </c>
      <c r="F1008" s="9">
        <v>52.798044444444372</v>
      </c>
      <c r="G1008" s="9">
        <f t="shared" si="68"/>
        <v>2.6654460804936151</v>
      </c>
      <c r="H1008" s="9">
        <f t="shared" si="69"/>
        <v>1.8839623352165702</v>
      </c>
      <c r="I1008">
        <f t="shared" si="67"/>
        <v>22</v>
      </c>
    </row>
    <row r="1009" spans="1:9" x14ac:dyDescent="0.25">
      <c r="A1009" s="6">
        <v>41832.958333330891</v>
      </c>
      <c r="B1009" s="3">
        <v>24.910000000000007</v>
      </c>
      <c r="C1009" s="3" t="e">
        <v>#DIV/0!</v>
      </c>
      <c r="D1009" s="9">
        <v>19.800000000000004</v>
      </c>
      <c r="E1009" s="9">
        <v>27.991666666666664</v>
      </c>
      <c r="F1009" s="9">
        <v>52.190172222222195</v>
      </c>
      <c r="G1009" s="9">
        <f t="shared" si="68"/>
        <v>2.6358672839506152</v>
      </c>
      <c r="H1009" s="9">
        <f t="shared" si="69"/>
        <v>1.864489629850153</v>
      </c>
      <c r="I1009">
        <f t="shared" si="67"/>
        <v>23</v>
      </c>
    </row>
    <row r="1010" spans="1:9" x14ac:dyDescent="0.25">
      <c r="A1010" s="6">
        <v>41832.999999997555</v>
      </c>
      <c r="B1010" s="3">
        <v>24.84166666666664</v>
      </c>
      <c r="C1010" s="3" t="e">
        <v>#DIV/0!</v>
      </c>
      <c r="D1010" s="9">
        <v>19.783333333333335</v>
      </c>
      <c r="E1010" s="9">
        <v>27.95</v>
      </c>
      <c r="F1010" s="9">
        <v>51.842816666666671</v>
      </c>
      <c r="G1010" s="9">
        <f t="shared" si="68"/>
        <v>2.6205299073294017</v>
      </c>
      <c r="H1010" s="9">
        <f t="shared" si="69"/>
        <v>1.854841383422779</v>
      </c>
      <c r="I1010">
        <f t="shared" si="67"/>
        <v>0</v>
      </c>
    </row>
    <row r="1011" spans="1:9" x14ac:dyDescent="0.25">
      <c r="A1011" s="6">
        <v>41833.04166666422</v>
      </c>
      <c r="B1011" s="3">
        <v>24.703333333333358</v>
      </c>
      <c r="C1011" s="3" t="e">
        <v>#DIV/0!</v>
      </c>
      <c r="D1011" s="9">
        <v>19.791666666666668</v>
      </c>
      <c r="E1011" s="9">
        <v>27.991666666666664</v>
      </c>
      <c r="F1011" s="9">
        <v>51.278363888888848</v>
      </c>
      <c r="G1011" s="9">
        <f t="shared" si="68"/>
        <v>2.5909068070175416</v>
      </c>
      <c r="H1011" s="9">
        <f t="shared" si="69"/>
        <v>1.8319153517912063</v>
      </c>
      <c r="I1011">
        <f t="shared" si="67"/>
        <v>1</v>
      </c>
    </row>
    <row r="1012" spans="1:9" x14ac:dyDescent="0.25">
      <c r="A1012" s="6">
        <v>41833.083333330884</v>
      </c>
      <c r="B1012" s="3">
        <v>24.809999999999981</v>
      </c>
      <c r="C1012" s="3" t="e">
        <v>#DIV/0!</v>
      </c>
      <c r="D1012" s="9">
        <v>19.775000000000002</v>
      </c>
      <c r="E1012" s="9">
        <v>27.958333333333332</v>
      </c>
      <c r="F1012" s="9">
        <v>51.321783333333393</v>
      </c>
      <c r="G1012" s="9">
        <f t="shared" si="68"/>
        <v>2.5952861356932182</v>
      </c>
      <c r="H1012" s="9">
        <f t="shared" si="69"/>
        <v>1.8356524590163956</v>
      </c>
      <c r="I1012">
        <f t="shared" si="67"/>
        <v>2</v>
      </c>
    </row>
    <row r="1013" spans="1:9" x14ac:dyDescent="0.25">
      <c r="A1013" s="6">
        <v>41833.124999997548</v>
      </c>
      <c r="B1013" s="3">
        <v>25.016666666666659</v>
      </c>
      <c r="C1013" s="3" t="e">
        <v>#DIV/0!</v>
      </c>
      <c r="D1013" s="9">
        <v>19.783333333333335</v>
      </c>
      <c r="E1013" s="9">
        <v>27.983333333333334</v>
      </c>
      <c r="F1013" s="9">
        <v>51.104686111111093</v>
      </c>
      <c r="G1013" s="9">
        <f t="shared" si="68"/>
        <v>2.5832191800056155</v>
      </c>
      <c r="H1013" s="9">
        <f t="shared" si="69"/>
        <v>1.8262544173118913</v>
      </c>
      <c r="I1013">
        <f t="shared" si="67"/>
        <v>3</v>
      </c>
    </row>
    <row r="1014" spans="1:9" x14ac:dyDescent="0.25">
      <c r="A1014" s="6">
        <v>41833.166666664212</v>
      </c>
      <c r="B1014" s="3">
        <v>24.811666666666675</v>
      </c>
      <c r="C1014" s="3" t="e">
        <v>#DIV/0!</v>
      </c>
      <c r="D1014" s="9">
        <v>19.783333333333335</v>
      </c>
      <c r="E1014" s="9">
        <v>27.991666666666664</v>
      </c>
      <c r="F1014" s="9">
        <v>50.974427777777791</v>
      </c>
      <c r="G1014" s="9">
        <f t="shared" si="68"/>
        <v>2.5766349340073016</v>
      </c>
      <c r="H1014" s="9">
        <f t="shared" si="69"/>
        <v>1.821057259104893</v>
      </c>
      <c r="I1014">
        <f t="shared" si="67"/>
        <v>4</v>
      </c>
    </row>
    <row r="1015" spans="1:9" x14ac:dyDescent="0.25">
      <c r="A1015" s="6">
        <v>41833.208333330876</v>
      </c>
      <c r="B1015" s="3">
        <v>23.708333333333336</v>
      </c>
      <c r="C1015" s="3" t="e">
        <v>#DIV/0!</v>
      </c>
      <c r="D1015" s="9">
        <v>19.741666666666664</v>
      </c>
      <c r="E1015" s="9">
        <v>27.941666666666666</v>
      </c>
      <c r="F1015" s="9">
        <v>50.931008333333381</v>
      </c>
      <c r="G1015" s="9">
        <f t="shared" si="68"/>
        <v>2.5798737864077697</v>
      </c>
      <c r="H1015" s="9">
        <f t="shared" si="69"/>
        <v>1.8227620041753672</v>
      </c>
      <c r="I1015">
        <f t="shared" si="67"/>
        <v>5</v>
      </c>
    </row>
    <row r="1016" spans="1:9" x14ac:dyDescent="0.25">
      <c r="A1016" s="6">
        <v>41833.249999997541</v>
      </c>
      <c r="B1016" s="3">
        <v>23.323333333333327</v>
      </c>
      <c r="C1016" s="3" t="e">
        <v>#DIV/0!</v>
      </c>
      <c r="D1016" s="9">
        <v>18.149999999999999</v>
      </c>
      <c r="E1016" s="9">
        <v>26.374999999999996</v>
      </c>
      <c r="F1016" s="9">
        <v>49.932361111111099</v>
      </c>
      <c r="G1016" s="9">
        <f t="shared" si="68"/>
        <v>2.7510942760942756</v>
      </c>
      <c r="H1016" s="9">
        <f t="shared" si="69"/>
        <v>1.8931700895208001</v>
      </c>
      <c r="I1016">
        <f t="shared" si="67"/>
        <v>6</v>
      </c>
    </row>
    <row r="1017" spans="1:9" x14ac:dyDescent="0.25">
      <c r="A1017" s="6">
        <v>41833.291666664205</v>
      </c>
      <c r="B1017" s="3">
        <v>23.753333333333334</v>
      </c>
      <c r="C1017" s="3" t="e">
        <v>#DIV/0!</v>
      </c>
      <c r="D1017" s="9">
        <v>11.525000000000004</v>
      </c>
      <c r="E1017" s="9">
        <v>19.841666666666665</v>
      </c>
      <c r="F1017" s="9">
        <v>31.348838888888977</v>
      </c>
      <c r="G1017" s="9">
        <f t="shared" si="68"/>
        <v>2.7200727886237717</v>
      </c>
      <c r="H1017" s="9">
        <f t="shared" si="69"/>
        <v>1.5799498810023846</v>
      </c>
      <c r="I1017">
        <f t="shared" si="67"/>
        <v>7</v>
      </c>
    </row>
    <row r="1018" spans="1:9" x14ac:dyDescent="0.25">
      <c r="A1018" s="6">
        <v>41833.333333330869</v>
      </c>
      <c r="B1018" s="3">
        <v>23.763333333333325</v>
      </c>
      <c r="C1018" s="3" t="e">
        <v>#DIV/0!</v>
      </c>
      <c r="D1018" s="9">
        <v>16.258333333333336</v>
      </c>
      <c r="E1018" s="9">
        <v>24.508333333333329</v>
      </c>
      <c r="F1018" s="9">
        <v>41.118213888888839</v>
      </c>
      <c r="G1018" s="9">
        <f t="shared" si="68"/>
        <v>2.5290546728173551</v>
      </c>
      <c r="H1018" s="9">
        <f t="shared" si="69"/>
        <v>1.6777237900940705</v>
      </c>
      <c r="I1018">
        <f t="shared" si="67"/>
        <v>8</v>
      </c>
    </row>
    <row r="1019" spans="1:9" x14ac:dyDescent="0.25">
      <c r="A1019" s="6">
        <v>41833.374999997533</v>
      </c>
      <c r="B1019" s="3">
        <v>23.723333333333347</v>
      </c>
      <c r="C1019" s="3" t="e">
        <v>#DIV/0!</v>
      </c>
      <c r="D1019" s="9">
        <v>14.683333333333335</v>
      </c>
      <c r="E1019" s="9">
        <v>22.908333333333331</v>
      </c>
      <c r="F1019" s="9">
        <v>32.000130555555515</v>
      </c>
      <c r="G1019" s="9">
        <f t="shared" si="68"/>
        <v>2.1793505486189906</v>
      </c>
      <c r="H1019" s="9">
        <f t="shared" si="69"/>
        <v>1.3968772887110448</v>
      </c>
      <c r="I1019">
        <f t="shared" si="67"/>
        <v>9</v>
      </c>
    </row>
    <row r="1020" spans="1:9" x14ac:dyDescent="0.25">
      <c r="A1020" s="6">
        <v>41833.416666664198</v>
      </c>
      <c r="B1020" s="3">
        <v>23.59333333333333</v>
      </c>
      <c r="C1020" s="3" t="e">
        <v>#DIV/0!</v>
      </c>
      <c r="D1020" s="9">
        <v>16.141666666666669</v>
      </c>
      <c r="E1020" s="9">
        <v>24.458333333333332</v>
      </c>
      <c r="F1020" s="9">
        <v>37.470980555555535</v>
      </c>
      <c r="G1020" s="9">
        <f t="shared" si="68"/>
        <v>2.3213823782481482</v>
      </c>
      <c r="H1020" s="9">
        <f t="shared" si="69"/>
        <v>1.5320332765474154</v>
      </c>
      <c r="I1020">
        <f t="shared" si="67"/>
        <v>10</v>
      </c>
    </row>
    <row r="1021" spans="1:9" x14ac:dyDescent="0.25">
      <c r="A1021" s="6">
        <v>41833.458333330862</v>
      </c>
      <c r="B1021" s="3">
        <v>24.653333333333332</v>
      </c>
      <c r="C1021" s="3" t="e">
        <v>#DIV/0!</v>
      </c>
      <c r="D1021" s="9">
        <v>11.433333333333337</v>
      </c>
      <c r="E1021" s="9">
        <v>19.733333333333331</v>
      </c>
      <c r="F1021" s="9">
        <v>23.229402777777757</v>
      </c>
      <c r="G1021" s="9">
        <f t="shared" si="68"/>
        <v>2.0317261904761881</v>
      </c>
      <c r="H1021" s="9">
        <f t="shared" si="69"/>
        <v>1.1771656813063054</v>
      </c>
      <c r="I1021">
        <f t="shared" si="67"/>
        <v>11</v>
      </c>
    </row>
    <row r="1022" spans="1:9" x14ac:dyDescent="0.25">
      <c r="A1022" s="6">
        <v>41833.499999997526</v>
      </c>
      <c r="B1022" s="3">
        <v>25.746666666666666</v>
      </c>
      <c r="C1022" s="3" t="e">
        <v>#DIV/0!</v>
      </c>
      <c r="D1022" s="9">
        <v>13.050000000000004</v>
      </c>
      <c r="E1022" s="9">
        <v>21.308333333333326</v>
      </c>
      <c r="F1022" s="9">
        <v>23.142563888888901</v>
      </c>
      <c r="G1022" s="9">
        <f t="shared" si="68"/>
        <v>1.7733765432098769</v>
      </c>
      <c r="H1022" s="9">
        <f t="shared" si="69"/>
        <v>1.0860804327988538</v>
      </c>
      <c r="I1022">
        <f t="shared" si="67"/>
        <v>12</v>
      </c>
    </row>
    <row r="1023" spans="1:9" x14ac:dyDescent="0.25">
      <c r="A1023" s="6">
        <v>41833.54166666419</v>
      </c>
      <c r="B1023" s="3">
        <v>26.75</v>
      </c>
      <c r="C1023" s="3" t="e">
        <v>#DIV/0!</v>
      </c>
      <c r="D1023" s="9">
        <v>19.541666666666664</v>
      </c>
      <c r="E1023" s="9">
        <v>27.724999999999998</v>
      </c>
      <c r="F1023" s="9">
        <v>52.146752777777735</v>
      </c>
      <c r="G1023" s="9">
        <f t="shared" ref="G1023:G1062" si="70">F1023/D1023</f>
        <v>2.6684905472636795</v>
      </c>
      <c r="H1023" s="9">
        <f t="shared" ref="H1023:H1062" si="71">F1023/E1023</f>
        <v>1.8808567277827859</v>
      </c>
      <c r="I1023">
        <f t="shared" si="67"/>
        <v>13</v>
      </c>
    </row>
    <row r="1024" spans="1:9" x14ac:dyDescent="0.25">
      <c r="A1024" s="6">
        <v>41833.583333330855</v>
      </c>
      <c r="B1024" s="3">
        <v>26.553333333333338</v>
      </c>
      <c r="C1024" s="3" t="e">
        <v>#DIV/0!</v>
      </c>
      <c r="D1024" s="9">
        <v>19.59090909090909</v>
      </c>
      <c r="E1024" s="9">
        <v>27.758333333333329</v>
      </c>
      <c r="F1024" s="9">
        <v>51.452041666666659</v>
      </c>
      <c r="G1024" s="9">
        <f t="shared" si="70"/>
        <v>2.6263223124516624</v>
      </c>
      <c r="H1024" s="9">
        <f t="shared" si="71"/>
        <v>1.8535709996997898</v>
      </c>
      <c r="I1024">
        <f t="shared" si="67"/>
        <v>14</v>
      </c>
    </row>
    <row r="1025" spans="1:9" x14ac:dyDescent="0.25">
      <c r="A1025" s="6">
        <v>41833.624999997519</v>
      </c>
      <c r="B1025" s="3">
        <v>26.873333333333335</v>
      </c>
      <c r="C1025" s="3" t="e">
        <v>#DIV/0!</v>
      </c>
      <c r="D1025" s="9">
        <v>19.599999999999998</v>
      </c>
      <c r="E1025" s="9">
        <v>27.775000000000006</v>
      </c>
      <c r="F1025" s="9">
        <v>51.06126666666669</v>
      </c>
      <c r="G1025" s="9">
        <f t="shared" si="70"/>
        <v>2.6051666666666682</v>
      </c>
      <c r="H1025" s="9">
        <f t="shared" si="71"/>
        <v>1.8383894389438948</v>
      </c>
      <c r="I1025">
        <f t="shared" si="67"/>
        <v>15</v>
      </c>
    </row>
    <row r="1026" spans="1:9" x14ac:dyDescent="0.25">
      <c r="A1026" s="6">
        <v>41833.666666664183</v>
      </c>
      <c r="B1026" s="3">
        <v>26.170000000000012</v>
      </c>
      <c r="C1026" s="3" t="e">
        <v>#DIV/0!</v>
      </c>
      <c r="D1026" s="9">
        <v>19.599999999999998</v>
      </c>
      <c r="E1026" s="9">
        <v>27.766666666666669</v>
      </c>
      <c r="F1026" s="9">
        <v>50.713911111111173</v>
      </c>
      <c r="G1026" s="9">
        <f t="shared" si="70"/>
        <v>2.587444444444448</v>
      </c>
      <c r="H1026" s="9">
        <f t="shared" si="71"/>
        <v>1.8264313725490218</v>
      </c>
      <c r="I1026">
        <f t="shared" si="67"/>
        <v>16</v>
      </c>
    </row>
    <row r="1027" spans="1:9" x14ac:dyDescent="0.25">
      <c r="A1027" s="6">
        <v>41833.708333330847</v>
      </c>
      <c r="B1027" s="3">
        <v>25.238333333333323</v>
      </c>
      <c r="C1027" s="3" t="e">
        <v>#DIV/0!</v>
      </c>
      <c r="D1027" s="9">
        <v>19.608333333333331</v>
      </c>
      <c r="E1027" s="9">
        <v>27.808333333333337</v>
      </c>
      <c r="F1027" s="9">
        <v>50.670491666666628</v>
      </c>
      <c r="G1027" s="9">
        <f t="shared" si="70"/>
        <v>2.584130471738205</v>
      </c>
      <c r="H1027" s="9">
        <f t="shared" si="71"/>
        <v>1.822133353311356</v>
      </c>
      <c r="I1027">
        <f t="shared" ref="I1027:I1090" si="72">HOUR(A1027)</f>
        <v>17</v>
      </c>
    </row>
    <row r="1028" spans="1:9" x14ac:dyDescent="0.25">
      <c r="A1028" s="6">
        <v>41833.749999997512</v>
      </c>
      <c r="B1028" s="3">
        <v>24.763333333333328</v>
      </c>
      <c r="C1028" s="3" t="e">
        <v>#DIV/0!</v>
      </c>
      <c r="D1028" s="9">
        <v>19.599999999999998</v>
      </c>
      <c r="E1028" s="9">
        <v>27.791666666666671</v>
      </c>
      <c r="F1028" s="9">
        <v>49.975780555555545</v>
      </c>
      <c r="G1028" s="9">
        <f t="shared" si="70"/>
        <v>2.5497847222222219</v>
      </c>
      <c r="H1028" s="9">
        <f t="shared" si="71"/>
        <v>1.7982289855072457</v>
      </c>
      <c r="I1028">
        <f t="shared" si="72"/>
        <v>18</v>
      </c>
    </row>
    <row r="1029" spans="1:9" x14ac:dyDescent="0.25">
      <c r="A1029" s="6">
        <v>41833.791666664176</v>
      </c>
      <c r="B1029" s="3">
        <v>24.571666666666648</v>
      </c>
      <c r="C1029" s="3" t="e">
        <v>#DIV/0!</v>
      </c>
      <c r="D1029" s="9">
        <v>19.599999999999998</v>
      </c>
      <c r="E1029" s="9">
        <v>27.733333333333331</v>
      </c>
      <c r="F1029" s="9">
        <v>49.498166666666719</v>
      </c>
      <c r="G1029" s="9">
        <f t="shared" si="70"/>
        <v>2.5254166666666698</v>
      </c>
      <c r="H1029" s="9">
        <f t="shared" si="71"/>
        <v>1.7847896634615406</v>
      </c>
      <c r="I1029">
        <f t="shared" si="72"/>
        <v>19</v>
      </c>
    </row>
    <row r="1030" spans="1:9" x14ac:dyDescent="0.25">
      <c r="A1030" s="6">
        <v>41833.83333333084</v>
      </c>
      <c r="B1030" s="3">
        <v>24.776666666666653</v>
      </c>
      <c r="C1030" s="3" t="e">
        <v>#DIV/0!</v>
      </c>
      <c r="D1030" s="9">
        <v>19.591666666666665</v>
      </c>
      <c r="E1030" s="9">
        <v>27.775000000000002</v>
      </c>
      <c r="F1030" s="9">
        <v>49.411327777777771</v>
      </c>
      <c r="G1030" s="9">
        <f t="shared" si="70"/>
        <v>2.5220584148589253</v>
      </c>
      <c r="H1030" s="9">
        <f t="shared" si="71"/>
        <v>1.7789856985698567</v>
      </c>
      <c r="I1030">
        <f t="shared" si="72"/>
        <v>20</v>
      </c>
    </row>
    <row r="1031" spans="1:9" x14ac:dyDescent="0.25">
      <c r="A1031" s="6">
        <v>41833.874999997504</v>
      </c>
      <c r="B1031" s="3">
        <v>24.695</v>
      </c>
      <c r="C1031" s="3" t="e">
        <v>#DIV/0!</v>
      </c>
      <c r="D1031" s="9">
        <v>19.591666666666665</v>
      </c>
      <c r="E1031" s="9">
        <v>27.816666666666666</v>
      </c>
      <c r="F1031" s="9">
        <v>49.671844444444382</v>
      </c>
      <c r="G1031" s="9">
        <f t="shared" si="70"/>
        <v>2.535355735148161</v>
      </c>
      <c r="H1031" s="9">
        <f t="shared" si="71"/>
        <v>1.7856864389854181</v>
      </c>
      <c r="I1031">
        <f t="shared" si="72"/>
        <v>21</v>
      </c>
    </row>
    <row r="1032" spans="1:9" x14ac:dyDescent="0.25">
      <c r="A1032" s="6">
        <v>41833.916666664169</v>
      </c>
      <c r="B1032" s="3">
        <v>24.721666666666671</v>
      </c>
      <c r="C1032" s="3" t="e">
        <v>#DIV/0!</v>
      </c>
      <c r="D1032" s="9">
        <v>14.766666666666664</v>
      </c>
      <c r="E1032" s="9">
        <v>23.000000000000004</v>
      </c>
      <c r="F1032" s="9">
        <v>40.380083333333303</v>
      </c>
      <c r="G1032" s="9">
        <f t="shared" si="70"/>
        <v>2.7345428893905175</v>
      </c>
      <c r="H1032" s="9">
        <f t="shared" si="71"/>
        <v>1.7556557971014477</v>
      </c>
      <c r="I1032">
        <f t="shared" si="72"/>
        <v>22</v>
      </c>
    </row>
    <row r="1033" spans="1:9" x14ac:dyDescent="0.25">
      <c r="A1033" s="6">
        <v>41833.958333330833</v>
      </c>
      <c r="B1033" s="3">
        <v>24.749999999999993</v>
      </c>
      <c r="C1033" s="3" t="e">
        <v>#DIV/0!</v>
      </c>
      <c r="D1033" s="9">
        <v>19.591666666666665</v>
      </c>
      <c r="E1033" s="9">
        <v>27.775000000000006</v>
      </c>
      <c r="F1033" s="9">
        <v>49.44606333333337</v>
      </c>
      <c r="G1033" s="9">
        <f t="shared" si="70"/>
        <v>2.5238313908974925</v>
      </c>
      <c r="H1033" s="9">
        <f t="shared" si="71"/>
        <v>1.7802363036303641</v>
      </c>
      <c r="I1033">
        <f t="shared" si="72"/>
        <v>23</v>
      </c>
    </row>
    <row r="1034" spans="1:9" x14ac:dyDescent="0.25">
      <c r="A1034" s="6">
        <v>41833.999999997497</v>
      </c>
      <c r="B1034" s="3">
        <v>24.480000000000004</v>
      </c>
      <c r="C1034" s="3" t="e">
        <v>#DIV/0!</v>
      </c>
      <c r="D1034" s="9">
        <v>16.3</v>
      </c>
      <c r="E1034" s="9">
        <v>24.633333333333336</v>
      </c>
      <c r="F1034" s="9">
        <v>36.993366666666709</v>
      </c>
      <c r="G1034" s="9">
        <f t="shared" si="70"/>
        <v>2.2695316973415158</v>
      </c>
      <c r="H1034" s="9">
        <f t="shared" si="71"/>
        <v>1.5017604871447918</v>
      </c>
      <c r="I1034">
        <f t="shared" si="72"/>
        <v>0</v>
      </c>
    </row>
    <row r="1035" spans="1:9" x14ac:dyDescent="0.25">
      <c r="A1035" s="6">
        <v>41834.041666664161</v>
      </c>
      <c r="B1035" s="3">
        <v>24.416666666666664</v>
      </c>
      <c r="C1035" s="3" t="e">
        <v>#DIV/0!</v>
      </c>
      <c r="D1035" s="9">
        <v>14.699999999999998</v>
      </c>
      <c r="E1035" s="9">
        <v>23</v>
      </c>
      <c r="F1035" s="9">
        <v>36.537462500000046</v>
      </c>
      <c r="G1035" s="9">
        <f t="shared" si="70"/>
        <v>2.4855416666666703</v>
      </c>
      <c r="H1035" s="9">
        <f t="shared" si="71"/>
        <v>1.5885853260869585</v>
      </c>
      <c r="I1035">
        <f t="shared" si="72"/>
        <v>1</v>
      </c>
    </row>
    <row r="1036" spans="1:9" x14ac:dyDescent="0.25">
      <c r="A1036" s="6">
        <v>41834.083333330826</v>
      </c>
      <c r="B1036" s="3">
        <v>24.461666666666652</v>
      </c>
      <c r="C1036" s="3" t="e">
        <v>#DIV/0!</v>
      </c>
      <c r="D1036" s="9">
        <v>19.525000000000002</v>
      </c>
      <c r="E1036" s="9">
        <v>27.766666666666666</v>
      </c>
      <c r="F1036" s="9">
        <v>50.735620833333321</v>
      </c>
      <c r="G1036" s="9">
        <f t="shared" si="70"/>
        <v>2.5984953051643185</v>
      </c>
      <c r="H1036" s="9">
        <f t="shared" si="71"/>
        <v>1.8272132352941173</v>
      </c>
      <c r="I1036">
        <f t="shared" si="72"/>
        <v>2</v>
      </c>
    </row>
    <row r="1037" spans="1:9" x14ac:dyDescent="0.25">
      <c r="A1037" s="6">
        <v>41834.12499999749</v>
      </c>
      <c r="B1037" s="3">
        <v>24.198333333333331</v>
      </c>
      <c r="C1037" s="3" t="e">
        <v>#DIV/0!</v>
      </c>
      <c r="D1037" s="9">
        <v>16.116666666666664</v>
      </c>
      <c r="E1037" s="9">
        <v>22.991666666666671</v>
      </c>
      <c r="F1037" s="9">
        <v>37.64465833333329</v>
      </c>
      <c r="G1037" s="9">
        <f t="shared" si="70"/>
        <v>2.3357595656670092</v>
      </c>
      <c r="H1037" s="9">
        <f t="shared" si="71"/>
        <v>1.6373175063428758</v>
      </c>
      <c r="I1037">
        <f t="shared" si="72"/>
        <v>3</v>
      </c>
    </row>
    <row r="1038" spans="1:9" x14ac:dyDescent="0.25">
      <c r="A1038" s="6">
        <v>41834.166666664154</v>
      </c>
      <c r="B1038" s="3">
        <v>23.983333333333341</v>
      </c>
      <c r="C1038" s="3" t="e">
        <v>#DIV/0!</v>
      </c>
      <c r="D1038" s="9">
        <v>16.383333333333329</v>
      </c>
      <c r="E1038" s="9">
        <v>24.591666666666669</v>
      </c>
      <c r="F1038" s="9">
        <v>49.758683333333337</v>
      </c>
      <c r="G1038" s="9">
        <f t="shared" si="70"/>
        <v>3.037152594099696</v>
      </c>
      <c r="H1038" s="9">
        <f t="shared" si="71"/>
        <v>2.0233961369027447</v>
      </c>
      <c r="I1038">
        <f t="shared" si="72"/>
        <v>4</v>
      </c>
    </row>
    <row r="1039" spans="1:9" x14ac:dyDescent="0.25">
      <c r="A1039" s="6">
        <v>41834.208333330818</v>
      </c>
      <c r="B1039" s="3">
        <v>24.09333333333333</v>
      </c>
      <c r="C1039" s="3" t="e">
        <v>#DIV/0!</v>
      </c>
      <c r="D1039" s="9">
        <v>14.766666666666667</v>
      </c>
      <c r="E1039" s="9">
        <v>22.991666666666664</v>
      </c>
      <c r="F1039" s="9">
        <v>36.863108333333258</v>
      </c>
      <c r="G1039" s="9">
        <f t="shared" si="70"/>
        <v>2.4963730248306946</v>
      </c>
      <c r="H1039" s="9">
        <f t="shared" si="71"/>
        <v>1.6033247553461369</v>
      </c>
      <c r="I1039">
        <f t="shared" si="72"/>
        <v>5</v>
      </c>
    </row>
    <row r="1040" spans="1:9" x14ac:dyDescent="0.25">
      <c r="A1040" s="6">
        <v>41834.249999997483</v>
      </c>
      <c r="B1040" s="3">
        <v>25.876666666666672</v>
      </c>
      <c r="C1040" s="3" t="e">
        <v>#DIV/0!</v>
      </c>
      <c r="D1040" s="9">
        <v>19.566666666666666</v>
      </c>
      <c r="E1040" s="9">
        <v>27.775000000000006</v>
      </c>
      <c r="F1040" s="9">
        <v>51.386912499999958</v>
      </c>
      <c r="G1040" s="9">
        <f t="shared" si="70"/>
        <v>2.6262476575809179</v>
      </c>
      <c r="H1040" s="9">
        <f t="shared" si="71"/>
        <v>1.8501138613861368</v>
      </c>
      <c r="I1040">
        <f t="shared" si="72"/>
        <v>6</v>
      </c>
    </row>
    <row r="1041" spans="1:9" x14ac:dyDescent="0.25">
      <c r="A1041" s="6">
        <v>41834.291666664147</v>
      </c>
      <c r="B1041" s="3">
        <v>26.444999999999997</v>
      </c>
      <c r="C1041" s="3" t="e">
        <v>#DIV/0!</v>
      </c>
      <c r="D1041" s="9">
        <v>14.691666666666665</v>
      </c>
      <c r="E1041" s="9">
        <v>22.991666666666671</v>
      </c>
      <c r="F1041" s="9">
        <v>37.90517499999995</v>
      </c>
      <c r="G1041" s="9">
        <f t="shared" si="70"/>
        <v>2.5800459444129293</v>
      </c>
      <c r="H1041" s="9">
        <f t="shared" si="71"/>
        <v>1.648648423341788</v>
      </c>
      <c r="I1041">
        <f t="shared" si="72"/>
        <v>7</v>
      </c>
    </row>
    <row r="1042" spans="1:9" x14ac:dyDescent="0.25">
      <c r="A1042" s="6">
        <v>41834.333333330811</v>
      </c>
      <c r="B1042" s="3">
        <v>28.46166666666668</v>
      </c>
      <c r="C1042" s="3" t="e">
        <v>#DIV/0!</v>
      </c>
      <c r="D1042" s="9">
        <v>19.591666666666665</v>
      </c>
      <c r="E1042" s="9">
        <v>27.833333333333339</v>
      </c>
      <c r="F1042" s="9">
        <v>52.559237500000002</v>
      </c>
      <c r="G1042" s="9">
        <f t="shared" si="70"/>
        <v>2.6827343683538922</v>
      </c>
      <c r="H1042" s="9">
        <f t="shared" si="71"/>
        <v>1.888355838323353</v>
      </c>
      <c r="I1042">
        <f t="shared" si="72"/>
        <v>8</v>
      </c>
    </row>
    <row r="1043" spans="1:9" x14ac:dyDescent="0.25">
      <c r="A1043" s="6">
        <v>41834.374999997475</v>
      </c>
      <c r="B1043" s="3">
        <v>29.674999999999994</v>
      </c>
      <c r="C1043" s="3" t="e">
        <v>#DIV/0!</v>
      </c>
      <c r="D1043" s="9">
        <v>19.633333333333329</v>
      </c>
      <c r="E1043" s="9">
        <v>27.899999999999995</v>
      </c>
      <c r="F1043" s="9">
        <v>53.080270833333323</v>
      </c>
      <c r="G1043" s="9">
        <f t="shared" si="70"/>
        <v>2.7035791595925298</v>
      </c>
      <c r="H1043" s="9">
        <f t="shared" si="71"/>
        <v>1.9025186678614097</v>
      </c>
      <c r="I1043">
        <f t="shared" si="72"/>
        <v>9</v>
      </c>
    </row>
    <row r="1044" spans="1:9" x14ac:dyDescent="0.25">
      <c r="A1044" s="6">
        <v>41834.416666664139</v>
      </c>
      <c r="B1044" s="3">
        <v>30.743333333333329</v>
      </c>
      <c r="C1044" s="3" t="e">
        <v>#DIV/0!</v>
      </c>
      <c r="D1044" s="9">
        <v>19.658333333333328</v>
      </c>
      <c r="E1044" s="9">
        <v>27.933333333333337</v>
      </c>
      <c r="F1044" s="9">
        <v>53.275658333333332</v>
      </c>
      <c r="G1044" s="9">
        <f t="shared" si="70"/>
        <v>2.7100801186943628</v>
      </c>
      <c r="H1044" s="9">
        <f t="shared" si="71"/>
        <v>1.9072431384248207</v>
      </c>
      <c r="I1044">
        <f t="shared" si="72"/>
        <v>10</v>
      </c>
    </row>
    <row r="1045" spans="1:9" x14ac:dyDescent="0.25">
      <c r="A1045" s="6">
        <v>41834.458333330804</v>
      </c>
      <c r="B1045" s="3">
        <v>31.085000000000012</v>
      </c>
      <c r="C1045" s="3" t="e">
        <v>#DIV/0!</v>
      </c>
      <c r="D1045" s="9">
        <v>19.724999999999998</v>
      </c>
      <c r="E1045" s="9">
        <v>27.958333333333329</v>
      </c>
      <c r="F1045" s="9">
        <v>53.210529166666674</v>
      </c>
      <c r="G1045" s="9">
        <f t="shared" si="70"/>
        <v>2.6976187156738494</v>
      </c>
      <c r="H1045" s="9">
        <f t="shared" si="71"/>
        <v>1.9032081967213121</v>
      </c>
      <c r="I1045">
        <f t="shared" si="72"/>
        <v>11</v>
      </c>
    </row>
    <row r="1046" spans="1:9" x14ac:dyDescent="0.25">
      <c r="A1046" s="6">
        <v>41834.499999997468</v>
      </c>
      <c r="B1046" s="3">
        <v>30.428333333333342</v>
      </c>
      <c r="C1046" s="3" t="e">
        <v>#DIV/0!</v>
      </c>
      <c r="D1046" s="9">
        <v>19.699999999999996</v>
      </c>
      <c r="E1046" s="9">
        <v>27.941666666666666</v>
      </c>
      <c r="F1046" s="9">
        <v>52.81975416666657</v>
      </c>
      <c r="G1046" s="9">
        <f t="shared" si="70"/>
        <v>2.681205795262263</v>
      </c>
      <c r="H1046" s="9">
        <f t="shared" si="71"/>
        <v>1.8903580375782847</v>
      </c>
      <c r="I1046">
        <f t="shared" si="72"/>
        <v>12</v>
      </c>
    </row>
    <row r="1047" spans="1:9" x14ac:dyDescent="0.25">
      <c r="A1047" s="6">
        <v>41834.541666664132</v>
      </c>
      <c r="B1047" s="3">
        <v>29.984999999999992</v>
      </c>
      <c r="C1047" s="3" t="e">
        <v>#DIV/0!</v>
      </c>
      <c r="D1047" s="9">
        <v>19.716666666666665</v>
      </c>
      <c r="E1047" s="9">
        <v>27.983333333333334</v>
      </c>
      <c r="F1047" s="9">
        <v>53.145399999999974</v>
      </c>
      <c r="G1047" s="9">
        <f t="shared" si="70"/>
        <v>2.695455621301774</v>
      </c>
      <c r="H1047" s="9">
        <f t="shared" si="71"/>
        <v>1.8991804645622383</v>
      </c>
      <c r="I1047">
        <f t="shared" si="72"/>
        <v>13</v>
      </c>
    </row>
    <row r="1048" spans="1:9" x14ac:dyDescent="0.25">
      <c r="A1048" s="6">
        <v>41834.583333330796</v>
      </c>
      <c r="B1048" s="3">
        <v>29.545000000000009</v>
      </c>
      <c r="C1048" s="3" t="e">
        <v>#DIV/0!</v>
      </c>
      <c r="D1048" s="9">
        <v>19.800000000000004</v>
      </c>
      <c r="E1048" s="9">
        <v>28.041666666666671</v>
      </c>
      <c r="F1048" s="9">
        <v>53.731562500000003</v>
      </c>
      <c r="G1048" s="9">
        <f t="shared" si="70"/>
        <v>2.7137152777777773</v>
      </c>
      <c r="H1048" s="9">
        <f t="shared" si="71"/>
        <v>1.9161329866270429</v>
      </c>
      <c r="I1048">
        <f t="shared" si="72"/>
        <v>14</v>
      </c>
    </row>
    <row r="1049" spans="1:9" x14ac:dyDescent="0.25">
      <c r="A1049" s="6">
        <v>41834.624999997461</v>
      </c>
      <c r="B1049" s="3">
        <v>29.963333333333328</v>
      </c>
      <c r="C1049" s="3" t="e">
        <v>#DIV/0!</v>
      </c>
      <c r="D1049" s="9">
        <v>19.808333333333337</v>
      </c>
      <c r="E1049" s="9">
        <v>28.083333333333332</v>
      </c>
      <c r="F1049" s="9">
        <v>54.057208333333357</v>
      </c>
      <c r="G1049" s="9">
        <f t="shared" si="70"/>
        <v>2.7290134623474973</v>
      </c>
      <c r="H1049" s="9">
        <f t="shared" si="71"/>
        <v>1.9248857566765587</v>
      </c>
      <c r="I1049">
        <f t="shared" si="72"/>
        <v>15</v>
      </c>
    </row>
    <row r="1050" spans="1:9" x14ac:dyDescent="0.25">
      <c r="A1050" s="6">
        <v>41834.666666664125</v>
      </c>
      <c r="B1050" s="3">
        <v>30.053333333333338</v>
      </c>
      <c r="C1050" s="3" t="e">
        <v>#DIV/0!</v>
      </c>
      <c r="D1050" s="9">
        <v>19.858333333333338</v>
      </c>
      <c r="E1050" s="9">
        <v>28.133333333333336</v>
      </c>
      <c r="F1050" s="9">
        <v>54.447983333333418</v>
      </c>
      <c r="G1050" s="9">
        <f t="shared" si="70"/>
        <v>2.7418203944607673</v>
      </c>
      <c r="H1050" s="9">
        <f t="shared" si="71"/>
        <v>1.935354857819908</v>
      </c>
      <c r="I1050">
        <f t="shared" si="72"/>
        <v>16</v>
      </c>
    </row>
    <row r="1051" spans="1:9" x14ac:dyDescent="0.25">
      <c r="A1051" s="6">
        <v>41834.708333330789</v>
      </c>
      <c r="B1051" s="3">
        <v>28.734999999999992</v>
      </c>
      <c r="C1051" s="3" t="e">
        <v>#DIV/0!</v>
      </c>
      <c r="D1051" s="9">
        <v>19.900000000000002</v>
      </c>
      <c r="E1051" s="9">
        <v>28.166666666666661</v>
      </c>
      <c r="F1051" s="9">
        <v>53.926950000000055</v>
      </c>
      <c r="G1051" s="9">
        <f t="shared" si="70"/>
        <v>2.7098969849246255</v>
      </c>
      <c r="H1051" s="9">
        <f t="shared" si="71"/>
        <v>1.9145662721893515</v>
      </c>
      <c r="I1051">
        <f t="shared" si="72"/>
        <v>17</v>
      </c>
    </row>
    <row r="1052" spans="1:9" x14ac:dyDescent="0.25">
      <c r="A1052" s="6">
        <v>41834.749999997453</v>
      </c>
      <c r="B1052" s="3">
        <v>27.466666666666661</v>
      </c>
      <c r="C1052" s="3" t="e">
        <v>#DIV/0!</v>
      </c>
      <c r="D1052" s="9">
        <v>19.891666666666669</v>
      </c>
      <c r="E1052" s="9">
        <v>28.158333333333335</v>
      </c>
      <c r="F1052" s="9">
        <v>53.015141666666715</v>
      </c>
      <c r="G1052" s="9">
        <f t="shared" si="70"/>
        <v>2.6651935483870988</v>
      </c>
      <c r="H1052" s="9">
        <f t="shared" si="71"/>
        <v>1.8827514057413453</v>
      </c>
      <c r="I1052">
        <f t="shared" si="72"/>
        <v>18</v>
      </c>
    </row>
    <row r="1053" spans="1:9" x14ac:dyDescent="0.25">
      <c r="A1053" s="6">
        <v>41834.791666664118</v>
      </c>
      <c r="B1053" s="3">
        <v>26.60666666666668</v>
      </c>
      <c r="C1053" s="3" t="e">
        <v>#DIV/0!</v>
      </c>
      <c r="D1053" s="9">
        <v>19.850000000000005</v>
      </c>
      <c r="E1053" s="9">
        <v>28.116666666666671</v>
      </c>
      <c r="F1053" s="9">
        <v>52.884883333333363</v>
      </c>
      <c r="G1053" s="9">
        <f t="shared" si="70"/>
        <v>2.6642258606213276</v>
      </c>
      <c r="H1053" s="9">
        <f t="shared" si="71"/>
        <v>1.8809087136929468</v>
      </c>
      <c r="I1053">
        <f t="shared" si="72"/>
        <v>19</v>
      </c>
    </row>
    <row r="1054" spans="1:9" x14ac:dyDescent="0.25">
      <c r="A1054" s="6">
        <v>41834.833333330782</v>
      </c>
      <c r="B1054" s="3">
        <v>26.056666666666676</v>
      </c>
      <c r="C1054" s="3" t="e">
        <v>#DIV/0!</v>
      </c>
      <c r="D1054" s="9">
        <v>19.808333333333341</v>
      </c>
      <c r="E1054" s="9">
        <v>28.116666666666671</v>
      </c>
      <c r="F1054" s="9">
        <v>52.038204166666681</v>
      </c>
      <c r="G1054" s="9">
        <f t="shared" si="70"/>
        <v>2.6270864535128311</v>
      </c>
      <c r="H1054" s="9">
        <f t="shared" si="71"/>
        <v>1.8507956431535273</v>
      </c>
      <c r="I1054">
        <f t="shared" si="72"/>
        <v>20</v>
      </c>
    </row>
    <row r="1055" spans="1:9" x14ac:dyDescent="0.25">
      <c r="A1055" s="6">
        <v>41834.874999997446</v>
      </c>
      <c r="B1055" s="3">
        <v>25.881666666666661</v>
      </c>
      <c r="C1055" s="3" t="e">
        <v>#DIV/0!</v>
      </c>
      <c r="D1055" s="9">
        <v>19.758333333333336</v>
      </c>
      <c r="E1055" s="9">
        <v>28.033333333333331</v>
      </c>
      <c r="F1055" s="9">
        <v>50.931008333333381</v>
      </c>
      <c r="G1055" s="9">
        <f t="shared" si="70"/>
        <v>2.5776975959510775</v>
      </c>
      <c r="H1055" s="9">
        <f t="shared" si="71"/>
        <v>1.8168017241379328</v>
      </c>
      <c r="I1055">
        <f t="shared" si="72"/>
        <v>21</v>
      </c>
    </row>
    <row r="1056" spans="1:9" x14ac:dyDescent="0.25">
      <c r="A1056" s="6">
        <v>41834.91666666411</v>
      </c>
      <c r="B1056" s="3">
        <v>25.680000000000003</v>
      </c>
      <c r="C1056" s="3" t="e">
        <v>#DIV/0!</v>
      </c>
      <c r="D1056" s="9">
        <v>19.599999999999998</v>
      </c>
      <c r="E1056" s="9">
        <v>27.866666666666671</v>
      </c>
      <c r="F1056" s="9">
        <v>50.084329166666649</v>
      </c>
      <c r="G1056" s="9">
        <f t="shared" si="70"/>
        <v>2.555322916666666</v>
      </c>
      <c r="H1056" s="9">
        <f t="shared" si="71"/>
        <v>1.7972845394736834</v>
      </c>
      <c r="I1056">
        <f t="shared" si="72"/>
        <v>22</v>
      </c>
    </row>
    <row r="1057" spans="1:9" x14ac:dyDescent="0.25">
      <c r="A1057" s="6">
        <v>41834.958333330775</v>
      </c>
      <c r="B1057" s="3">
        <v>25.433333333333323</v>
      </c>
      <c r="C1057" s="3" t="e">
        <v>#DIV/0!</v>
      </c>
      <c r="D1057" s="9">
        <v>19.599999999999998</v>
      </c>
      <c r="E1057" s="9">
        <v>27.853846153846153</v>
      </c>
      <c r="F1057" s="9">
        <v>49.693554166666729</v>
      </c>
      <c r="G1057" s="9">
        <f t="shared" si="70"/>
        <v>2.5353854166666703</v>
      </c>
      <c r="H1057" s="9">
        <f t="shared" si="71"/>
        <v>1.784082309214768</v>
      </c>
      <c r="I1057">
        <f t="shared" si="72"/>
        <v>23</v>
      </c>
    </row>
    <row r="1058" spans="1:9" x14ac:dyDescent="0.25">
      <c r="A1058" s="6">
        <v>41834.999999997439</v>
      </c>
      <c r="B1058" s="3">
        <v>25.286666666666651</v>
      </c>
      <c r="C1058" s="3" t="e">
        <v>#DIV/0!</v>
      </c>
      <c r="D1058" s="9">
        <v>19.599999999999998</v>
      </c>
      <c r="E1058" s="9">
        <v>27.872727272727271</v>
      </c>
      <c r="F1058" s="9">
        <v>49.628424999999979</v>
      </c>
      <c r="G1058" s="9">
        <f t="shared" si="70"/>
        <v>2.532062499999999</v>
      </c>
      <c r="H1058" s="9">
        <f t="shared" si="71"/>
        <v>1.7805371004566204</v>
      </c>
      <c r="I1058">
        <f t="shared" si="72"/>
        <v>0</v>
      </c>
    </row>
    <row r="1059" spans="1:9" x14ac:dyDescent="0.25">
      <c r="A1059" s="6">
        <v>41835.041666664103</v>
      </c>
      <c r="B1059" s="3">
        <v>25.236666666666668</v>
      </c>
      <c r="C1059" s="3" t="e">
        <v>#DIV/0!</v>
      </c>
      <c r="D1059" s="9">
        <v>19.599999999999998</v>
      </c>
      <c r="E1059" s="9">
        <v>27.849999999999998</v>
      </c>
      <c r="F1059" s="9">
        <v>49.498166666666719</v>
      </c>
      <c r="G1059" s="9">
        <f t="shared" si="70"/>
        <v>2.5254166666666698</v>
      </c>
      <c r="H1059" s="9">
        <f t="shared" si="71"/>
        <v>1.777312986235789</v>
      </c>
      <c r="I1059">
        <f t="shared" si="72"/>
        <v>1</v>
      </c>
    </row>
    <row r="1060" spans="1:9" x14ac:dyDescent="0.25">
      <c r="A1060" s="6">
        <v>41835.083333330767</v>
      </c>
      <c r="B1060" s="3">
        <v>25.125</v>
      </c>
      <c r="C1060" s="3" t="e">
        <v>#DIV/0!</v>
      </c>
      <c r="D1060" s="9">
        <v>16.383333333333333</v>
      </c>
      <c r="E1060" s="9">
        <v>24.675000000000001</v>
      </c>
      <c r="F1060" s="9">
        <v>49.107391666666615</v>
      </c>
      <c r="G1060" s="9">
        <f t="shared" si="70"/>
        <v>2.9973992878941984</v>
      </c>
      <c r="H1060" s="9">
        <f t="shared" si="71"/>
        <v>1.9901678486997614</v>
      </c>
      <c r="I1060">
        <f t="shared" si="72"/>
        <v>2</v>
      </c>
    </row>
    <row r="1061" spans="1:9" x14ac:dyDescent="0.25">
      <c r="A1061" s="6">
        <v>41835.124999997432</v>
      </c>
      <c r="B1061" s="3">
        <v>25.073333333333316</v>
      </c>
      <c r="C1061" s="3" t="e">
        <v>#DIV/0!</v>
      </c>
      <c r="D1061" s="9">
        <v>19.641666666666662</v>
      </c>
      <c r="E1061" s="9">
        <v>27.883333333333329</v>
      </c>
      <c r="F1061" s="9">
        <v>37.51440000000003</v>
      </c>
      <c r="G1061" s="9">
        <f t="shared" si="70"/>
        <v>1.9099397539244822</v>
      </c>
      <c r="H1061" s="9">
        <f t="shared" si="71"/>
        <v>1.345405857740587</v>
      </c>
      <c r="I1061">
        <f t="shared" si="72"/>
        <v>3</v>
      </c>
    </row>
    <row r="1062" spans="1:9" x14ac:dyDescent="0.25">
      <c r="A1062" s="6">
        <v>41835.166666664096</v>
      </c>
      <c r="B1062" s="3">
        <v>25.118333333333339</v>
      </c>
      <c r="C1062" s="3" t="e">
        <v>#DIV/0!</v>
      </c>
      <c r="D1062" s="9">
        <v>19.616666666666664</v>
      </c>
      <c r="E1062" s="9">
        <v>27.825000000000003</v>
      </c>
      <c r="F1062" s="9">
        <v>50.019199999999998</v>
      </c>
      <c r="G1062" s="9">
        <f t="shared" si="70"/>
        <v>2.5498317757009348</v>
      </c>
      <c r="H1062" s="9">
        <f t="shared" si="71"/>
        <v>1.7976352201257859</v>
      </c>
      <c r="I1062">
        <f t="shared" si="72"/>
        <v>4</v>
      </c>
    </row>
    <row r="1063" spans="1:9" x14ac:dyDescent="0.25">
      <c r="A1063" s="6">
        <v>41835.20833333076</v>
      </c>
      <c r="B1063" s="3">
        <v>25.160000000000021</v>
      </c>
      <c r="C1063" s="3" t="e">
        <v>#DIV/0!</v>
      </c>
      <c r="D1063" s="9">
        <v>19.599999999999998</v>
      </c>
      <c r="E1063" s="9">
        <v>27.808333333333337</v>
      </c>
      <c r="F1063" s="9">
        <v>49.563295833333378</v>
      </c>
      <c r="G1063" s="9">
        <f t="shared" ref="G1063:G1096" si="73">F1063/D1063</f>
        <v>2.5287395833333357</v>
      </c>
      <c r="H1063" s="9">
        <f t="shared" ref="H1063:H1096" si="74">F1063/E1063</f>
        <v>1.7823181000899024</v>
      </c>
      <c r="I1063">
        <f t="shared" si="72"/>
        <v>5</v>
      </c>
    </row>
    <row r="1064" spans="1:9" x14ac:dyDescent="0.25">
      <c r="A1064" s="6">
        <v>41835.249999997424</v>
      </c>
      <c r="B1064" s="3">
        <v>25.151666666666664</v>
      </c>
      <c r="C1064" s="3" t="e">
        <v>#DIV/0!</v>
      </c>
      <c r="D1064" s="9">
        <v>19.608333333333331</v>
      </c>
      <c r="E1064" s="9">
        <v>27.825000000000003</v>
      </c>
      <c r="F1064" s="9">
        <v>49.433037499999926</v>
      </c>
      <c r="G1064" s="9">
        <f t="shared" si="73"/>
        <v>2.5210218869528229</v>
      </c>
      <c r="H1064" s="9">
        <f t="shared" si="74"/>
        <v>1.7765691823899343</v>
      </c>
      <c r="I1064">
        <f t="shared" si="72"/>
        <v>6</v>
      </c>
    </row>
    <row r="1065" spans="1:9" x14ac:dyDescent="0.25">
      <c r="A1065" s="6">
        <v>41835.291666664089</v>
      </c>
      <c r="B1065" s="3">
        <v>24.585000000000001</v>
      </c>
      <c r="C1065" s="3" t="e">
        <v>#DIV/0!</v>
      </c>
      <c r="D1065" s="9">
        <v>19.666666666666661</v>
      </c>
      <c r="E1065" s="9">
        <v>27.891666666666666</v>
      </c>
      <c r="F1065" s="9">
        <v>49.107391666666665</v>
      </c>
      <c r="G1065" s="9">
        <f t="shared" si="73"/>
        <v>2.4969860169491533</v>
      </c>
      <c r="H1065" s="9">
        <f t="shared" si="74"/>
        <v>1.7606474454735583</v>
      </c>
      <c r="I1065">
        <f t="shared" si="72"/>
        <v>7</v>
      </c>
    </row>
    <row r="1066" spans="1:9" x14ac:dyDescent="0.25">
      <c r="A1066" s="6">
        <v>41835.333333330753</v>
      </c>
      <c r="B1066" s="3">
        <v>22.206666666666667</v>
      </c>
      <c r="C1066" s="3" t="e">
        <v>#DIV/0!</v>
      </c>
      <c r="D1066" s="9">
        <v>19.783333333333335</v>
      </c>
      <c r="E1066" s="9">
        <v>27.991666666666664</v>
      </c>
      <c r="F1066" s="9">
        <v>50.931008333333331</v>
      </c>
      <c r="G1066" s="9">
        <f t="shared" si="73"/>
        <v>2.5744401853411958</v>
      </c>
      <c r="H1066" s="9">
        <f t="shared" si="74"/>
        <v>1.8195061030068473</v>
      </c>
      <c r="I1066">
        <f t="shared" si="72"/>
        <v>8</v>
      </c>
    </row>
    <row r="1067" spans="1:9" x14ac:dyDescent="0.25">
      <c r="A1067" s="6">
        <v>41835.374999997417</v>
      </c>
      <c r="B1067" s="3">
        <v>21.138333333333332</v>
      </c>
      <c r="C1067" s="3" t="e">
        <v>#DIV/0!</v>
      </c>
      <c r="D1067" s="9">
        <v>19.733333333333331</v>
      </c>
      <c r="E1067" s="9">
        <v>27.95</v>
      </c>
      <c r="F1067" s="9">
        <v>50.996137500000039</v>
      </c>
      <c r="G1067" s="9">
        <f t="shared" si="73"/>
        <v>2.5842637246621645</v>
      </c>
      <c r="H1067" s="9">
        <f t="shared" si="74"/>
        <v>1.8245487477638656</v>
      </c>
      <c r="I1067">
        <f t="shared" si="72"/>
        <v>9</v>
      </c>
    </row>
    <row r="1068" spans="1:9" x14ac:dyDescent="0.25">
      <c r="A1068" s="6">
        <v>41835.416666664081</v>
      </c>
      <c r="B1068" s="3">
        <v>20.860000000000003</v>
      </c>
      <c r="C1068" s="3" t="e">
        <v>#DIV/0!</v>
      </c>
      <c r="D1068" s="9">
        <v>19.699999999999996</v>
      </c>
      <c r="E1068" s="9">
        <v>27.916666666666668</v>
      </c>
      <c r="F1068" s="9">
        <v>50.605362499999977</v>
      </c>
      <c r="G1068" s="9">
        <f t="shared" si="73"/>
        <v>2.5688001269035525</v>
      </c>
      <c r="H1068" s="9">
        <f t="shared" si="74"/>
        <v>1.8127294029850738</v>
      </c>
      <c r="I1068">
        <f t="shared" si="72"/>
        <v>10</v>
      </c>
    </row>
    <row r="1069" spans="1:9" x14ac:dyDescent="0.25">
      <c r="A1069" s="6">
        <v>41835.458333330746</v>
      </c>
      <c r="B1069" s="3">
        <v>21.623333333333338</v>
      </c>
      <c r="C1069" s="3" t="e">
        <v>#DIV/0!</v>
      </c>
      <c r="D1069" s="9">
        <v>19.708333333333329</v>
      </c>
      <c r="E1069" s="9">
        <v>27.924999999999997</v>
      </c>
      <c r="F1069" s="9">
        <v>50.149458333333392</v>
      </c>
      <c r="G1069" s="9">
        <f t="shared" si="73"/>
        <v>2.5445813953488408</v>
      </c>
      <c r="H1069" s="9">
        <f t="shared" si="74"/>
        <v>1.7958624291256364</v>
      </c>
      <c r="I1069">
        <f t="shared" si="72"/>
        <v>11</v>
      </c>
    </row>
    <row r="1070" spans="1:9" x14ac:dyDescent="0.25">
      <c r="A1070" s="6">
        <v>41835.49999999741</v>
      </c>
      <c r="B1070" s="3">
        <v>21.96833333333333</v>
      </c>
      <c r="C1070" s="3" t="e">
        <v>#DIV/0!</v>
      </c>
      <c r="D1070" s="9">
        <v>13.200000000000001</v>
      </c>
      <c r="E1070" s="9">
        <v>21.433333333333337</v>
      </c>
      <c r="F1070" s="9">
        <v>36.016429166666676</v>
      </c>
      <c r="G1070" s="9">
        <f t="shared" si="73"/>
        <v>2.7285173611111118</v>
      </c>
      <c r="H1070" s="9">
        <f t="shared" si="74"/>
        <v>1.680393273716952</v>
      </c>
      <c r="I1070">
        <f t="shared" si="72"/>
        <v>12</v>
      </c>
    </row>
    <row r="1071" spans="1:9" x14ac:dyDescent="0.25">
      <c r="A1071" s="6">
        <v>41835.541666664074</v>
      </c>
      <c r="B1071" s="3">
        <v>21.71</v>
      </c>
      <c r="C1071" s="3" t="e">
        <v>#DIV/0!</v>
      </c>
      <c r="D1071" s="9">
        <v>13.091666666666669</v>
      </c>
      <c r="E1071" s="9">
        <v>21.408333333333335</v>
      </c>
      <c r="F1071" s="9">
        <v>35.430266666666654</v>
      </c>
      <c r="G1071" s="9">
        <f t="shared" si="73"/>
        <v>2.7063220878421372</v>
      </c>
      <c r="H1071" s="9">
        <f t="shared" si="74"/>
        <v>1.6549754768392364</v>
      </c>
      <c r="I1071">
        <f t="shared" si="72"/>
        <v>13</v>
      </c>
    </row>
    <row r="1072" spans="1:9" x14ac:dyDescent="0.25">
      <c r="A1072" s="6">
        <v>41835.583333330738</v>
      </c>
      <c r="B1072" s="3">
        <v>22.178333333333327</v>
      </c>
      <c r="C1072" s="3" t="e">
        <v>#DIV/0!</v>
      </c>
      <c r="D1072" s="9">
        <v>14.699999999999998</v>
      </c>
      <c r="E1072" s="9">
        <v>24.566666666666663</v>
      </c>
      <c r="F1072" s="9">
        <v>22.013658333333353</v>
      </c>
      <c r="G1072" s="9">
        <f t="shared" si="73"/>
        <v>1.4975277777777793</v>
      </c>
      <c r="H1072" s="9">
        <f t="shared" si="74"/>
        <v>0.8960783582089562</v>
      </c>
      <c r="I1072">
        <f t="shared" si="72"/>
        <v>14</v>
      </c>
    </row>
    <row r="1073" spans="1:9" x14ac:dyDescent="0.25">
      <c r="A1073" s="6">
        <v>41835.624999997402</v>
      </c>
      <c r="B1073" s="3">
        <v>22.660000000000014</v>
      </c>
      <c r="C1073" s="3" t="e">
        <v>#DIV/0!</v>
      </c>
      <c r="D1073" s="9">
        <v>16.308333333333334</v>
      </c>
      <c r="E1073" s="9">
        <v>24.541666666666668</v>
      </c>
      <c r="F1073" s="9">
        <v>39.793920833333374</v>
      </c>
      <c r="G1073" s="9">
        <f t="shared" si="73"/>
        <v>2.440097342871745</v>
      </c>
      <c r="H1073" s="9">
        <f t="shared" si="74"/>
        <v>1.6214840407470303</v>
      </c>
      <c r="I1073">
        <f t="shared" si="72"/>
        <v>15</v>
      </c>
    </row>
    <row r="1074" spans="1:9" x14ac:dyDescent="0.25">
      <c r="A1074" s="6">
        <v>41835.666666664067</v>
      </c>
      <c r="B1074" s="3">
        <v>22.930000000000003</v>
      </c>
      <c r="C1074" s="3" t="e">
        <v>#DIV/0!</v>
      </c>
      <c r="D1074" s="9">
        <v>19.624999999999996</v>
      </c>
      <c r="E1074" s="9">
        <v>27.891666666666662</v>
      </c>
      <c r="F1074" s="9">
        <v>52.298720833333341</v>
      </c>
      <c r="G1074" s="9">
        <f t="shared" si="73"/>
        <v>2.6649029723991515</v>
      </c>
      <c r="H1074" s="9">
        <f t="shared" si="74"/>
        <v>1.8750661786674641</v>
      </c>
      <c r="I1074">
        <f t="shared" si="72"/>
        <v>16</v>
      </c>
    </row>
    <row r="1075" spans="1:9" x14ac:dyDescent="0.25">
      <c r="A1075" s="6">
        <v>41835.708333330731</v>
      </c>
      <c r="B1075" s="3">
        <v>23.070000000000007</v>
      </c>
      <c r="C1075" s="3" t="e">
        <v>#DIV/0!</v>
      </c>
      <c r="D1075" s="9">
        <v>19.699999999999996</v>
      </c>
      <c r="E1075" s="9">
        <v>27.958333333333332</v>
      </c>
      <c r="F1075" s="9">
        <v>51.842816666666629</v>
      </c>
      <c r="G1075" s="9">
        <f t="shared" si="73"/>
        <v>2.6316150592216569</v>
      </c>
      <c r="H1075" s="9">
        <f t="shared" si="74"/>
        <v>1.8542885245901626</v>
      </c>
      <c r="I1075">
        <f t="shared" si="72"/>
        <v>17</v>
      </c>
    </row>
    <row r="1076" spans="1:9" x14ac:dyDescent="0.25">
      <c r="A1076" s="6">
        <v>41835.749999997395</v>
      </c>
      <c r="B1076" s="3">
        <v>23.233333333333348</v>
      </c>
      <c r="C1076" s="3" t="e">
        <v>#DIV/0!</v>
      </c>
      <c r="D1076" s="9">
        <v>19.708333333333329</v>
      </c>
      <c r="E1076" s="9">
        <v>27.941666666666663</v>
      </c>
      <c r="F1076" s="9">
        <v>50.865879166666588</v>
      </c>
      <c r="G1076" s="9">
        <f t="shared" si="73"/>
        <v>2.5809325581395317</v>
      </c>
      <c r="H1076" s="9">
        <f t="shared" si="74"/>
        <v>1.8204311064718137</v>
      </c>
      <c r="I1076">
        <f t="shared" si="72"/>
        <v>18</v>
      </c>
    </row>
    <row r="1077" spans="1:9" x14ac:dyDescent="0.25">
      <c r="A1077" s="6">
        <v>41835.791666664059</v>
      </c>
      <c r="B1077" s="3">
        <v>23.286666666666655</v>
      </c>
      <c r="C1077" s="3" t="e">
        <v>#DIV/0!</v>
      </c>
      <c r="D1077" s="9">
        <v>19.641666666666662</v>
      </c>
      <c r="E1077" s="9">
        <v>27.899999999999995</v>
      </c>
      <c r="F1077" s="9">
        <v>50.149458333333307</v>
      </c>
      <c r="G1077" s="9">
        <f t="shared" si="73"/>
        <v>2.5532180738226553</v>
      </c>
      <c r="H1077" s="9">
        <f t="shared" si="74"/>
        <v>1.7974716248506564</v>
      </c>
      <c r="I1077">
        <f t="shared" si="72"/>
        <v>19</v>
      </c>
    </row>
    <row r="1078" spans="1:9" x14ac:dyDescent="0.25">
      <c r="A1078" s="6">
        <v>41835.833333330724</v>
      </c>
      <c r="B1078" s="3">
        <v>23.401666666666681</v>
      </c>
      <c r="C1078" s="3" t="e">
        <v>#DIV/0!</v>
      </c>
      <c r="D1078" s="9">
        <v>19.691666666666663</v>
      </c>
      <c r="E1078" s="9">
        <v>27.908333333333331</v>
      </c>
      <c r="F1078" s="9">
        <v>50.214587499999908</v>
      </c>
      <c r="G1078" s="9">
        <f t="shared" si="73"/>
        <v>2.550042530681333</v>
      </c>
      <c r="H1078" s="9">
        <f t="shared" si="74"/>
        <v>1.7992685876380978</v>
      </c>
      <c r="I1078">
        <f t="shared" si="72"/>
        <v>20</v>
      </c>
    </row>
    <row r="1079" spans="1:9" x14ac:dyDescent="0.25">
      <c r="A1079" s="6">
        <v>41835.874999997388</v>
      </c>
      <c r="B1079" s="3">
        <v>23.37833333333332</v>
      </c>
      <c r="C1079" s="3" t="e">
        <v>#DIV/0!</v>
      </c>
      <c r="D1079" s="9">
        <v>19.691666666666666</v>
      </c>
      <c r="E1079" s="9">
        <v>27.941666666666666</v>
      </c>
      <c r="F1079" s="9">
        <v>50.084329166666649</v>
      </c>
      <c r="G1079" s="9">
        <f t="shared" si="73"/>
        <v>2.543427634363097</v>
      </c>
      <c r="H1079" s="9">
        <f t="shared" si="74"/>
        <v>1.7924603340292269</v>
      </c>
      <c r="I1079">
        <f t="shared" si="72"/>
        <v>21</v>
      </c>
    </row>
    <row r="1080" spans="1:9" x14ac:dyDescent="0.25">
      <c r="A1080" s="6">
        <v>41835.916666664052</v>
      </c>
      <c r="B1080" s="3">
        <v>23.451666666666664</v>
      </c>
      <c r="C1080" s="3" t="e">
        <v>#DIV/0!</v>
      </c>
      <c r="D1080" s="9">
        <v>19.599999999999998</v>
      </c>
      <c r="E1080" s="9">
        <v>27.866666666666664</v>
      </c>
      <c r="F1080" s="9">
        <v>49.628424999999979</v>
      </c>
      <c r="G1080" s="9">
        <f t="shared" si="73"/>
        <v>2.532062499999999</v>
      </c>
      <c r="H1080" s="9">
        <f t="shared" si="74"/>
        <v>1.7809243421052625</v>
      </c>
      <c r="I1080">
        <f t="shared" si="72"/>
        <v>22</v>
      </c>
    </row>
    <row r="1081" spans="1:9" x14ac:dyDescent="0.25">
      <c r="A1081" s="6">
        <v>41835.958333330716</v>
      </c>
      <c r="B1081" s="3">
        <v>23.56166666666665</v>
      </c>
      <c r="C1081" s="3" t="e">
        <v>#DIV/0!</v>
      </c>
      <c r="D1081" s="9">
        <v>19.516666666666666</v>
      </c>
      <c r="E1081" s="9">
        <v>27.784615384615389</v>
      </c>
      <c r="F1081" s="9">
        <v>49.563295833333378</v>
      </c>
      <c r="G1081" s="9">
        <f t="shared" si="73"/>
        <v>2.539536934244238</v>
      </c>
      <c r="H1081" s="9">
        <f t="shared" si="74"/>
        <v>1.7838395510335932</v>
      </c>
      <c r="I1081">
        <f t="shared" si="72"/>
        <v>23</v>
      </c>
    </row>
    <row r="1082" spans="1:9" x14ac:dyDescent="0.25">
      <c r="A1082" s="6">
        <v>41835.999999997381</v>
      </c>
      <c r="B1082" s="3">
        <v>23.701666666666672</v>
      </c>
      <c r="C1082" s="3" t="e">
        <v>#DIV/0!</v>
      </c>
      <c r="D1082" s="9">
        <v>19.5</v>
      </c>
      <c r="E1082" s="9">
        <v>27.745454545454546</v>
      </c>
      <c r="F1082" s="9">
        <v>49.49816666666667</v>
      </c>
      <c r="G1082" s="9">
        <f t="shared" si="73"/>
        <v>2.5383675213675216</v>
      </c>
      <c r="H1082" s="9">
        <f t="shared" si="74"/>
        <v>1.7840099388379205</v>
      </c>
      <c r="I1082">
        <f t="shared" si="72"/>
        <v>0</v>
      </c>
    </row>
    <row r="1083" spans="1:9" x14ac:dyDescent="0.25">
      <c r="A1083" s="6">
        <v>41836.041666664045</v>
      </c>
      <c r="B1083" s="3">
        <v>23.976666666666663</v>
      </c>
      <c r="C1083" s="3" t="e">
        <v>#DIV/0!</v>
      </c>
      <c r="D1083" s="9">
        <v>16.333333333333332</v>
      </c>
      <c r="E1083" s="9">
        <v>24.541666666666661</v>
      </c>
      <c r="F1083" s="9">
        <v>37.319012500000021</v>
      </c>
      <c r="G1083" s="9">
        <f t="shared" si="73"/>
        <v>2.2848375000000014</v>
      </c>
      <c r="H1083" s="9">
        <f t="shared" si="74"/>
        <v>1.5206388794567074</v>
      </c>
      <c r="I1083">
        <f t="shared" si="72"/>
        <v>1</v>
      </c>
    </row>
    <row r="1084" spans="1:9" x14ac:dyDescent="0.25">
      <c r="A1084" s="6">
        <v>41836.083333330709</v>
      </c>
      <c r="B1084" s="3">
        <v>24.09666666666666</v>
      </c>
      <c r="C1084" s="3" t="e">
        <v>#DIV/0!</v>
      </c>
      <c r="D1084" s="9">
        <v>19.591666666666665</v>
      </c>
      <c r="E1084" s="9">
        <v>27.733333333333331</v>
      </c>
      <c r="F1084" s="9">
        <v>50.019199999999998</v>
      </c>
      <c r="G1084" s="9">
        <f t="shared" si="73"/>
        <v>2.5530854955338156</v>
      </c>
      <c r="H1084" s="9">
        <f t="shared" si="74"/>
        <v>1.8035769230769232</v>
      </c>
      <c r="I1084">
        <f t="shared" si="72"/>
        <v>2</v>
      </c>
    </row>
    <row r="1085" spans="1:9" x14ac:dyDescent="0.25">
      <c r="A1085" s="6">
        <v>41836.124999997373</v>
      </c>
      <c r="B1085" s="3">
        <v>24.449999999999985</v>
      </c>
      <c r="C1085" s="3" t="e">
        <v>#DIV/0!</v>
      </c>
      <c r="D1085" s="9">
        <v>19.566666666666666</v>
      </c>
      <c r="E1085" s="9">
        <v>27.741666666666664</v>
      </c>
      <c r="F1085" s="9">
        <v>48.912004166666698</v>
      </c>
      <c r="G1085" s="9">
        <f t="shared" si="73"/>
        <v>2.4997617120954021</v>
      </c>
      <c r="H1085" s="9">
        <f t="shared" si="74"/>
        <v>1.7631242114749186</v>
      </c>
      <c r="I1085">
        <f t="shared" si="72"/>
        <v>3</v>
      </c>
    </row>
    <row r="1086" spans="1:9" x14ac:dyDescent="0.25">
      <c r="A1086" s="6">
        <v>41836.166666664038</v>
      </c>
      <c r="B1086" s="3">
        <v>24.501666666666658</v>
      </c>
      <c r="C1086" s="3" t="e">
        <v>#DIV/0!</v>
      </c>
      <c r="D1086" s="9">
        <v>16.358333333333331</v>
      </c>
      <c r="E1086" s="9">
        <v>24.566666666666663</v>
      </c>
      <c r="F1086" s="9">
        <v>47.869937499999963</v>
      </c>
      <c r="G1086" s="9">
        <f t="shared" si="73"/>
        <v>2.9263334182373901</v>
      </c>
      <c r="H1086" s="9">
        <f t="shared" si="74"/>
        <v>1.9485727611940287</v>
      </c>
      <c r="I1086">
        <f t="shared" si="72"/>
        <v>4</v>
      </c>
    </row>
    <row r="1087" spans="1:9" x14ac:dyDescent="0.25">
      <c r="A1087" s="6">
        <v>41836.208333330702</v>
      </c>
      <c r="B1087" s="3">
        <v>24.661666666666694</v>
      </c>
      <c r="C1087" s="3" t="e">
        <v>#DIV/0!</v>
      </c>
      <c r="D1087" s="9">
        <v>19.591666666666665</v>
      </c>
      <c r="E1087" s="9">
        <v>27.727272727272727</v>
      </c>
      <c r="F1087" s="9">
        <v>50.344845833333352</v>
      </c>
      <c r="G1087" s="9">
        <f t="shared" si="73"/>
        <v>2.5697071458953649</v>
      </c>
      <c r="H1087" s="9">
        <f t="shared" si="74"/>
        <v>1.8157157513661208</v>
      </c>
      <c r="I1087">
        <f t="shared" si="72"/>
        <v>5</v>
      </c>
    </row>
    <row r="1088" spans="1:9" x14ac:dyDescent="0.25">
      <c r="A1088" s="6">
        <v>41836.249999997366</v>
      </c>
      <c r="B1088" s="3">
        <v>24.989999999999988</v>
      </c>
      <c r="C1088" s="3" t="e">
        <v>#DIV/0!</v>
      </c>
      <c r="D1088" s="9">
        <v>19.599999999999998</v>
      </c>
      <c r="E1088" s="9">
        <v>27.791666666666668</v>
      </c>
      <c r="F1088" s="9">
        <v>49.693554166666679</v>
      </c>
      <c r="G1088" s="9">
        <f t="shared" si="73"/>
        <v>2.5353854166666676</v>
      </c>
      <c r="H1088" s="9">
        <f t="shared" si="74"/>
        <v>1.7880739130434786</v>
      </c>
      <c r="I1088">
        <f t="shared" si="72"/>
        <v>6</v>
      </c>
    </row>
    <row r="1089" spans="1:9" x14ac:dyDescent="0.25">
      <c r="A1089" s="6">
        <v>41836.29166666403</v>
      </c>
      <c r="B1089" s="3">
        <v>25.454999999999998</v>
      </c>
      <c r="C1089" s="3" t="e">
        <v>#DIV/0!</v>
      </c>
      <c r="D1089" s="9">
        <v>19.741666666666671</v>
      </c>
      <c r="E1089" s="9">
        <v>27.916666666666668</v>
      </c>
      <c r="F1089" s="9">
        <v>50.019199999999998</v>
      </c>
      <c r="G1089" s="9">
        <f t="shared" si="73"/>
        <v>2.5336867876741236</v>
      </c>
      <c r="H1089" s="9">
        <f t="shared" si="74"/>
        <v>1.7917325373134327</v>
      </c>
      <c r="I1089">
        <f t="shared" si="72"/>
        <v>7</v>
      </c>
    </row>
    <row r="1090" spans="1:9" x14ac:dyDescent="0.25">
      <c r="A1090" s="6">
        <v>41836.333333330695</v>
      </c>
      <c r="B1090" s="3">
        <v>26.466666666666665</v>
      </c>
      <c r="C1090" s="3" t="e">
        <v>#DIV/0!</v>
      </c>
      <c r="D1090" s="9">
        <v>19.641666666666662</v>
      </c>
      <c r="E1090" s="9">
        <v>27.816666666666674</v>
      </c>
      <c r="F1090" s="9">
        <v>48.130454166666674</v>
      </c>
      <c r="G1090" s="9">
        <f t="shared" si="73"/>
        <v>2.4504261773440823</v>
      </c>
      <c r="H1090" s="9">
        <f t="shared" si="74"/>
        <v>1.730273966446974</v>
      </c>
      <c r="I1090">
        <f t="shared" si="72"/>
        <v>8</v>
      </c>
    </row>
    <row r="1091" spans="1:9" x14ac:dyDescent="0.25">
      <c r="A1091" s="6">
        <v>41836.374999997359</v>
      </c>
      <c r="B1091" s="3">
        <v>28.985000000000003</v>
      </c>
      <c r="C1091" s="3" t="e">
        <v>#DIV/0!</v>
      </c>
      <c r="D1091" s="9">
        <v>19.608333333333331</v>
      </c>
      <c r="E1091" s="9">
        <v>27.683333333333337</v>
      </c>
      <c r="F1091" s="9">
        <v>49.172520833333266</v>
      </c>
      <c r="G1091" s="9">
        <f t="shared" si="73"/>
        <v>2.5077358691032692</v>
      </c>
      <c r="H1091" s="9">
        <f t="shared" si="74"/>
        <v>1.7762499999999972</v>
      </c>
      <c r="I1091">
        <f t="shared" ref="I1091:I1154" si="75">HOUR(A1091)</f>
        <v>9</v>
      </c>
    </row>
    <row r="1092" spans="1:9" x14ac:dyDescent="0.25">
      <c r="A1092" s="6">
        <v>41836.416666664023</v>
      </c>
      <c r="B1092" s="3">
        <v>30.18333333333333</v>
      </c>
      <c r="C1092" s="3" t="e">
        <v>#DIV/0!</v>
      </c>
      <c r="D1092" s="9">
        <v>19.633333333333329</v>
      </c>
      <c r="E1092" s="9">
        <v>27.791666666666668</v>
      </c>
      <c r="F1092" s="9">
        <v>49.237650000000016</v>
      </c>
      <c r="G1092" s="9">
        <f t="shared" si="73"/>
        <v>2.5078599320882864</v>
      </c>
      <c r="H1092" s="9">
        <f t="shared" si="74"/>
        <v>1.7716695652173917</v>
      </c>
      <c r="I1092">
        <f t="shared" si="75"/>
        <v>10</v>
      </c>
    </row>
    <row r="1093" spans="1:9" x14ac:dyDescent="0.25">
      <c r="A1093" s="6">
        <v>41836.458333330687</v>
      </c>
      <c r="B1093" s="3">
        <v>31.150000000000013</v>
      </c>
      <c r="C1093" s="3" t="e">
        <v>#DIV/0!</v>
      </c>
      <c r="D1093" s="9">
        <v>19.758333333333336</v>
      </c>
      <c r="E1093" s="9">
        <v>27.933333333333337</v>
      </c>
      <c r="F1093" s="9">
        <v>51.06126666666664</v>
      </c>
      <c r="G1093" s="9">
        <f t="shared" si="73"/>
        <v>2.5842901729228158</v>
      </c>
      <c r="H1093" s="9">
        <f t="shared" si="74"/>
        <v>1.8279689737470155</v>
      </c>
      <c r="I1093">
        <f t="shared" si="75"/>
        <v>11</v>
      </c>
    </row>
    <row r="1094" spans="1:9" x14ac:dyDescent="0.25">
      <c r="A1094" s="6">
        <v>41836.499999997352</v>
      </c>
      <c r="B1094" s="3">
        <v>32.005000000000003</v>
      </c>
      <c r="C1094" s="3" t="e">
        <v>#DIV/0!</v>
      </c>
      <c r="D1094" s="9">
        <v>19.841666666666669</v>
      </c>
      <c r="E1094" s="9">
        <v>27.983333333333334</v>
      </c>
      <c r="F1094" s="9">
        <v>52.754625000000054</v>
      </c>
      <c r="G1094" s="9">
        <f t="shared" si="73"/>
        <v>2.6587799244015144</v>
      </c>
      <c r="H1094" s="9">
        <f t="shared" si="74"/>
        <v>1.885215902322813</v>
      </c>
      <c r="I1094">
        <f t="shared" si="75"/>
        <v>12</v>
      </c>
    </row>
    <row r="1095" spans="1:9" x14ac:dyDescent="0.25">
      <c r="A1095" s="6">
        <v>41836.541666664016</v>
      </c>
      <c r="B1095" s="3">
        <v>32.351666666666667</v>
      </c>
      <c r="C1095" s="3" t="e">
        <v>#DIV/0!</v>
      </c>
      <c r="D1095" s="9">
        <v>19.875000000000004</v>
      </c>
      <c r="E1095" s="9">
        <v>28.008333333333336</v>
      </c>
      <c r="F1095" s="9">
        <v>52.950012500000014</v>
      </c>
      <c r="G1095" s="9">
        <f t="shared" si="73"/>
        <v>2.6641515723270444</v>
      </c>
      <c r="H1095" s="9">
        <f t="shared" si="74"/>
        <v>1.8905092234454035</v>
      </c>
      <c r="I1095">
        <f t="shared" si="75"/>
        <v>13</v>
      </c>
    </row>
    <row r="1096" spans="1:9" x14ac:dyDescent="0.25">
      <c r="A1096" s="6">
        <v>41836.58333333068</v>
      </c>
      <c r="B1096" s="3">
        <v>31.530000000000005</v>
      </c>
      <c r="C1096" s="3" t="e">
        <v>#DIV/0!</v>
      </c>
      <c r="D1096" s="9">
        <v>19.900000000000002</v>
      </c>
      <c r="E1096" s="9">
        <v>28.041666666666668</v>
      </c>
      <c r="F1096" s="9">
        <v>53.536174999999993</v>
      </c>
      <c r="G1096" s="9">
        <f t="shared" si="73"/>
        <v>2.6902600502512555</v>
      </c>
      <c r="H1096" s="9">
        <f t="shared" si="74"/>
        <v>1.9091652303120352</v>
      </c>
      <c r="I1096">
        <f t="shared" si="75"/>
        <v>14</v>
      </c>
    </row>
    <row r="1097" spans="1:9" x14ac:dyDescent="0.25">
      <c r="A1097" s="6">
        <v>41836.624999997344</v>
      </c>
      <c r="B1097" s="3">
        <v>30.939999999999984</v>
      </c>
      <c r="C1097" s="3" t="e">
        <v>#DIV/0!</v>
      </c>
      <c r="D1097" s="9">
        <v>19.900000000000002</v>
      </c>
      <c r="E1097" s="9">
        <v>28.05</v>
      </c>
      <c r="F1097" s="9">
        <v>53.471045833333342</v>
      </c>
      <c r="G1097" s="9">
        <f t="shared" ref="G1097:G1138" si="76">F1097/D1097</f>
        <v>2.6869872278056954</v>
      </c>
      <c r="H1097" s="9">
        <f t="shared" ref="H1097:H1138" si="77">F1097/E1097</f>
        <v>1.90627614379085</v>
      </c>
      <c r="I1097">
        <f t="shared" si="75"/>
        <v>15</v>
      </c>
    </row>
    <row r="1098" spans="1:9" x14ac:dyDescent="0.25">
      <c r="A1098" s="6">
        <v>41836.666666664009</v>
      </c>
      <c r="B1098" s="3">
        <v>31.328333333333326</v>
      </c>
      <c r="C1098" s="3" t="e">
        <v>#DIV/0!</v>
      </c>
      <c r="D1098" s="9">
        <v>19.933333333333334</v>
      </c>
      <c r="E1098" s="9">
        <v>28.100000000000005</v>
      </c>
      <c r="F1098" s="9">
        <v>53.210529166666674</v>
      </c>
      <c r="G1098" s="9">
        <f t="shared" si="76"/>
        <v>2.6694245401337797</v>
      </c>
      <c r="H1098" s="9">
        <f t="shared" si="77"/>
        <v>1.8936131376037959</v>
      </c>
      <c r="I1098">
        <f t="shared" si="75"/>
        <v>16</v>
      </c>
    </row>
    <row r="1099" spans="1:9" x14ac:dyDescent="0.25">
      <c r="A1099" s="6">
        <v>41836.708333330673</v>
      </c>
      <c r="B1099" s="3">
        <v>30.553333333333342</v>
      </c>
      <c r="C1099" s="3" t="e">
        <v>#DIV/0!</v>
      </c>
      <c r="D1099" s="9">
        <v>19.958333333333332</v>
      </c>
      <c r="E1099" s="9">
        <v>28.108333333333334</v>
      </c>
      <c r="F1099" s="9">
        <v>53.145399999999974</v>
      </c>
      <c r="G1099" s="9">
        <f t="shared" si="76"/>
        <v>2.6628175365344458</v>
      </c>
      <c r="H1099" s="9">
        <f t="shared" si="77"/>
        <v>1.8907346575748583</v>
      </c>
      <c r="I1099">
        <f t="shared" si="75"/>
        <v>17</v>
      </c>
    </row>
    <row r="1100" spans="1:9" x14ac:dyDescent="0.25">
      <c r="A1100" s="6">
        <v>41836.749999997337</v>
      </c>
      <c r="B1100" s="3">
        <v>29.783333333333324</v>
      </c>
      <c r="C1100" s="3" t="e">
        <v>#DIV/0!</v>
      </c>
      <c r="D1100" s="9">
        <v>19.950000000000003</v>
      </c>
      <c r="E1100" s="9">
        <v>28.133333333333336</v>
      </c>
      <c r="F1100" s="9">
        <v>52.819754166666655</v>
      </c>
      <c r="G1100" s="9">
        <f t="shared" si="76"/>
        <v>2.6476067251461979</v>
      </c>
      <c r="H1100" s="9">
        <f t="shared" si="77"/>
        <v>1.8774794135071085</v>
      </c>
      <c r="I1100">
        <f t="shared" si="75"/>
        <v>18</v>
      </c>
    </row>
    <row r="1101" spans="1:9" x14ac:dyDescent="0.25">
      <c r="A1101" s="6">
        <v>41836.791666664001</v>
      </c>
      <c r="B1101" s="3">
        <v>29.028333333333322</v>
      </c>
      <c r="C1101" s="3" t="e">
        <v>#DIV/0!</v>
      </c>
      <c r="D1101" s="9">
        <v>19.875000000000004</v>
      </c>
      <c r="E1101" s="9">
        <v>28.074999999999999</v>
      </c>
      <c r="F1101" s="9">
        <v>52.233591666666641</v>
      </c>
      <c r="G1101" s="9">
        <f t="shared" si="76"/>
        <v>2.6281052410901449</v>
      </c>
      <c r="H1101" s="9">
        <f t="shared" si="77"/>
        <v>1.8605019293558911</v>
      </c>
      <c r="I1101">
        <f t="shared" si="75"/>
        <v>19</v>
      </c>
    </row>
    <row r="1102" spans="1:9" x14ac:dyDescent="0.25">
      <c r="A1102" s="6">
        <v>41836.833333330665</v>
      </c>
      <c r="B1102" s="3">
        <v>28.591666666666665</v>
      </c>
      <c r="C1102" s="3" t="e">
        <v>#DIV/0!</v>
      </c>
      <c r="D1102" s="9">
        <v>19.875000000000004</v>
      </c>
      <c r="E1102" s="9">
        <v>28.041666666666668</v>
      </c>
      <c r="F1102" s="9">
        <v>51.712558333333362</v>
      </c>
      <c r="G1102" s="9">
        <f t="shared" si="76"/>
        <v>2.6018897274633135</v>
      </c>
      <c r="H1102" s="9">
        <f t="shared" si="77"/>
        <v>1.8441328380386339</v>
      </c>
      <c r="I1102">
        <f t="shared" si="75"/>
        <v>20</v>
      </c>
    </row>
    <row r="1103" spans="1:9" x14ac:dyDescent="0.25">
      <c r="A1103" s="6">
        <v>41836.87499999733</v>
      </c>
      <c r="B1103" s="3">
        <v>28.299999999999997</v>
      </c>
      <c r="C1103" s="3" t="e">
        <v>#DIV/0!</v>
      </c>
      <c r="D1103" s="9">
        <v>19.875000000000004</v>
      </c>
      <c r="E1103" s="9">
        <v>28.058333333333337</v>
      </c>
      <c r="F1103" s="9">
        <v>51.582300000000004</v>
      </c>
      <c r="G1103" s="9">
        <f t="shared" si="76"/>
        <v>2.5953358490566036</v>
      </c>
      <c r="H1103" s="9">
        <f t="shared" si="77"/>
        <v>1.8383950103950102</v>
      </c>
      <c r="I1103">
        <f t="shared" si="75"/>
        <v>21</v>
      </c>
    </row>
    <row r="1104" spans="1:9" x14ac:dyDescent="0.25">
      <c r="A1104" s="6">
        <v>41836.916666663994</v>
      </c>
      <c r="B1104" s="3">
        <v>27.990000000000023</v>
      </c>
      <c r="C1104" s="3" t="e">
        <v>#DIV/0!</v>
      </c>
      <c r="D1104" s="9">
        <v>19.850000000000005</v>
      </c>
      <c r="E1104" s="9">
        <v>28.05</v>
      </c>
      <c r="F1104" s="9">
        <v>51.647429166666619</v>
      </c>
      <c r="G1104" s="9">
        <f t="shared" si="76"/>
        <v>2.6018856003358493</v>
      </c>
      <c r="H1104" s="9">
        <f t="shared" si="77"/>
        <v>1.841263071895423</v>
      </c>
      <c r="I1104">
        <f t="shared" si="75"/>
        <v>22</v>
      </c>
    </row>
    <row r="1105" spans="1:9" x14ac:dyDescent="0.25">
      <c r="A1105" s="6">
        <v>41836.958333330658</v>
      </c>
      <c r="B1105" s="3">
        <v>27.533333333333371</v>
      </c>
      <c r="C1105" s="3" t="e">
        <v>#DIV/0!</v>
      </c>
      <c r="D1105" s="9">
        <v>19.800000000000004</v>
      </c>
      <c r="E1105" s="9">
        <v>28.025000000000002</v>
      </c>
      <c r="F1105" s="9">
        <v>51.51717083333331</v>
      </c>
      <c r="G1105" s="9">
        <f t="shared" si="76"/>
        <v>2.6018773148148129</v>
      </c>
      <c r="H1105" s="9">
        <f t="shared" si="77"/>
        <v>1.8382576568539983</v>
      </c>
      <c r="I1105">
        <f t="shared" si="75"/>
        <v>23</v>
      </c>
    </row>
    <row r="1106" spans="1:9" x14ac:dyDescent="0.25">
      <c r="A1106" s="6">
        <v>41836.999999997322</v>
      </c>
      <c r="B1106" s="3">
        <v>27.193333333333321</v>
      </c>
      <c r="C1106" s="3" t="e">
        <v>#DIV/0!</v>
      </c>
      <c r="D1106" s="9">
        <v>19.816666666666674</v>
      </c>
      <c r="E1106" s="9">
        <v>28.018181818181816</v>
      </c>
      <c r="F1106" s="9">
        <v>51.51717083333331</v>
      </c>
      <c r="G1106" s="9">
        <f t="shared" si="76"/>
        <v>2.599689024390242</v>
      </c>
      <c r="H1106" s="9">
        <f t="shared" si="77"/>
        <v>1.838704994051481</v>
      </c>
      <c r="I1106">
        <f t="shared" si="75"/>
        <v>0</v>
      </c>
    </row>
    <row r="1107" spans="1:9" x14ac:dyDescent="0.25">
      <c r="A1107" s="6">
        <v>41837.041666663987</v>
      </c>
      <c r="B1107" s="3">
        <v>26.964999999999996</v>
      </c>
      <c r="C1107" s="3" t="e">
        <v>#DIV/0!</v>
      </c>
      <c r="D1107" s="9">
        <v>19.825000000000003</v>
      </c>
      <c r="E1107" s="9">
        <v>28.041666666666671</v>
      </c>
      <c r="F1107" s="9">
        <v>51.3217833333333</v>
      </c>
      <c r="G1107" s="9">
        <f t="shared" si="76"/>
        <v>2.5887406473308094</v>
      </c>
      <c r="H1107" s="9">
        <f t="shared" si="77"/>
        <v>1.8301973254086166</v>
      </c>
      <c r="I1107">
        <f t="shared" si="75"/>
        <v>1</v>
      </c>
    </row>
    <row r="1108" spans="1:9" x14ac:dyDescent="0.25">
      <c r="A1108" s="6">
        <v>41837.083333330651</v>
      </c>
      <c r="B1108" s="3">
        <v>27.064999999999987</v>
      </c>
      <c r="C1108" s="3" t="e">
        <v>#DIV/0!</v>
      </c>
      <c r="D1108" s="9">
        <v>19.825000000000003</v>
      </c>
      <c r="E1108" s="9">
        <v>28.05</v>
      </c>
      <c r="F1108" s="9">
        <v>51.191524999999999</v>
      </c>
      <c r="G1108" s="9">
        <f t="shared" si="76"/>
        <v>2.5821702395964685</v>
      </c>
      <c r="H1108" s="9">
        <f t="shared" si="77"/>
        <v>1.8250098039215685</v>
      </c>
      <c r="I1108">
        <f t="shared" si="75"/>
        <v>2</v>
      </c>
    </row>
    <row r="1109" spans="1:9" x14ac:dyDescent="0.25">
      <c r="A1109" s="6">
        <v>41837.124999997315</v>
      </c>
      <c r="B1109" s="3">
        <v>27.023333333333326</v>
      </c>
      <c r="C1109" s="3" t="e">
        <v>#DIV/0!</v>
      </c>
      <c r="D1109" s="9">
        <v>19.833333333333336</v>
      </c>
      <c r="E1109" s="9">
        <v>28.041666666666668</v>
      </c>
      <c r="F1109" s="9">
        <v>51.126395833333291</v>
      </c>
      <c r="G1109" s="9">
        <f t="shared" si="76"/>
        <v>2.5778014705882328</v>
      </c>
      <c r="H1109" s="9">
        <f t="shared" si="77"/>
        <v>1.8232295690936091</v>
      </c>
      <c r="I1109">
        <f t="shared" si="75"/>
        <v>3</v>
      </c>
    </row>
    <row r="1110" spans="1:9" x14ac:dyDescent="0.25">
      <c r="A1110" s="6">
        <v>41837.166666663979</v>
      </c>
      <c r="B1110" s="3">
        <v>26.906666666666677</v>
      </c>
      <c r="C1110" s="3" t="e">
        <v>#DIV/0!</v>
      </c>
      <c r="D1110" s="9">
        <v>19.825000000000006</v>
      </c>
      <c r="E1110" s="9">
        <v>28.033333333333331</v>
      </c>
      <c r="F1110" s="9">
        <v>50.996137499999989</v>
      </c>
      <c r="G1110" s="9">
        <f t="shared" si="76"/>
        <v>2.5723146279949547</v>
      </c>
      <c r="H1110" s="9">
        <f t="shared" si="77"/>
        <v>1.8191249999999997</v>
      </c>
      <c r="I1110">
        <f t="shared" si="75"/>
        <v>4</v>
      </c>
    </row>
    <row r="1111" spans="1:9" x14ac:dyDescent="0.25">
      <c r="A1111" s="6">
        <v>41837.208333330644</v>
      </c>
      <c r="B1111" s="3">
        <v>27.048333333333328</v>
      </c>
      <c r="C1111" s="3" t="e">
        <v>#DIV/0!</v>
      </c>
      <c r="D1111" s="9">
        <v>19.800000000000004</v>
      </c>
      <c r="E1111" s="9">
        <v>28.041666666666668</v>
      </c>
      <c r="F1111" s="9">
        <v>50.931008333333281</v>
      </c>
      <c r="G1111" s="9">
        <f t="shared" si="76"/>
        <v>2.5722731481481449</v>
      </c>
      <c r="H1111" s="9">
        <f t="shared" si="77"/>
        <v>1.8162618127786014</v>
      </c>
      <c r="I1111">
        <f t="shared" si="75"/>
        <v>5</v>
      </c>
    </row>
    <row r="1112" spans="1:9" x14ac:dyDescent="0.25">
      <c r="A1112" s="6">
        <v>41837.249999997308</v>
      </c>
      <c r="B1112" s="3">
        <v>27.64</v>
      </c>
      <c r="C1112" s="3" t="e">
        <v>#DIV/0!</v>
      </c>
      <c r="D1112" s="9">
        <v>19.800000000000004</v>
      </c>
      <c r="E1112" s="9">
        <v>28.025000000000002</v>
      </c>
      <c r="F1112" s="9">
        <v>50.931008333333331</v>
      </c>
      <c r="G1112" s="9">
        <f t="shared" si="76"/>
        <v>2.5722731481481476</v>
      </c>
      <c r="H1112" s="9">
        <f t="shared" si="77"/>
        <v>1.8173419565863811</v>
      </c>
      <c r="I1112">
        <f t="shared" si="75"/>
        <v>6</v>
      </c>
    </row>
    <row r="1113" spans="1:9" x14ac:dyDescent="0.25">
      <c r="A1113" s="6">
        <v>41837.291666663972</v>
      </c>
      <c r="B1113" s="3">
        <v>28.719999999999992</v>
      </c>
      <c r="C1113" s="3" t="e">
        <v>#DIV/0!</v>
      </c>
      <c r="D1113" s="9">
        <v>19.808333333333337</v>
      </c>
      <c r="E1113" s="9">
        <v>27.999999999999996</v>
      </c>
      <c r="F1113" s="9">
        <v>51.386912500000008</v>
      </c>
      <c r="G1113" s="9">
        <f t="shared" si="76"/>
        <v>2.5942067732435841</v>
      </c>
      <c r="H1113" s="9">
        <f t="shared" si="77"/>
        <v>1.8352468750000006</v>
      </c>
      <c r="I1113">
        <f t="shared" si="75"/>
        <v>7</v>
      </c>
    </row>
    <row r="1114" spans="1:9" x14ac:dyDescent="0.25">
      <c r="A1114" s="6">
        <v>41837.333333330636</v>
      </c>
      <c r="B1114" s="3">
        <v>30.386666666666663</v>
      </c>
      <c r="C1114" s="3" t="e">
        <v>#DIV/0!</v>
      </c>
      <c r="D1114" s="9">
        <v>19.691666666666663</v>
      </c>
      <c r="E1114" s="9">
        <v>27.858333333333338</v>
      </c>
      <c r="F1114" s="9">
        <v>50.084329166666699</v>
      </c>
      <c r="G1114" s="9">
        <f t="shared" si="76"/>
        <v>2.5434276343630997</v>
      </c>
      <c r="H1114" s="9">
        <f t="shared" si="77"/>
        <v>1.7978221657194144</v>
      </c>
      <c r="I1114">
        <f t="shared" si="75"/>
        <v>8</v>
      </c>
    </row>
    <row r="1115" spans="1:9" x14ac:dyDescent="0.25">
      <c r="A1115" s="6">
        <v>41837.374999997301</v>
      </c>
      <c r="B1115" s="3">
        <v>31.181666666666676</v>
      </c>
      <c r="C1115" s="3" t="e">
        <v>#DIV/0!</v>
      </c>
      <c r="D1115" s="9">
        <v>19.808333333333334</v>
      </c>
      <c r="E1115" s="9">
        <v>27.983333333333338</v>
      </c>
      <c r="F1115" s="9">
        <v>51.452041666666659</v>
      </c>
      <c r="G1115" s="9">
        <f t="shared" si="76"/>
        <v>2.5974947412705087</v>
      </c>
      <c r="H1115" s="9">
        <f t="shared" si="77"/>
        <v>1.8386673615247164</v>
      </c>
      <c r="I1115">
        <f t="shared" si="75"/>
        <v>9</v>
      </c>
    </row>
    <row r="1116" spans="1:9" x14ac:dyDescent="0.25">
      <c r="A1116" s="6">
        <v>41837.416666663965</v>
      </c>
      <c r="B1116" s="3">
        <v>31.628333333333337</v>
      </c>
      <c r="C1116" s="3" t="e">
        <v>#DIV/0!</v>
      </c>
      <c r="D1116" s="9">
        <v>19.95</v>
      </c>
      <c r="E1116" s="9">
        <v>28.141666666666666</v>
      </c>
      <c r="F1116" s="9">
        <v>53.601304166666594</v>
      </c>
      <c r="G1116" s="9">
        <f t="shared" si="76"/>
        <v>2.6867821637426865</v>
      </c>
      <c r="H1116" s="9">
        <f t="shared" si="77"/>
        <v>1.9046954397394111</v>
      </c>
      <c r="I1116">
        <f t="shared" si="75"/>
        <v>10</v>
      </c>
    </row>
    <row r="1117" spans="1:9" x14ac:dyDescent="0.25">
      <c r="A1117" s="6">
        <v>41837.458333330629</v>
      </c>
      <c r="B1117" s="3">
        <v>33.260000000000005</v>
      </c>
      <c r="C1117" s="3" t="e">
        <v>#DIV/0!</v>
      </c>
      <c r="D1117" s="9">
        <v>20</v>
      </c>
      <c r="E1117" s="9">
        <v>28.183333333333326</v>
      </c>
      <c r="F1117" s="9">
        <v>54.708499999999994</v>
      </c>
      <c r="G1117" s="9">
        <f t="shared" si="76"/>
        <v>2.7354249999999998</v>
      </c>
      <c r="H1117" s="9">
        <f t="shared" si="77"/>
        <v>1.9411649911295095</v>
      </c>
      <c r="I1117">
        <f t="shared" si="75"/>
        <v>11</v>
      </c>
    </row>
    <row r="1118" spans="1:9" x14ac:dyDescent="0.25">
      <c r="A1118" s="6">
        <v>41837.499999997293</v>
      </c>
      <c r="B1118" s="3">
        <v>33.726666666666674</v>
      </c>
      <c r="C1118" s="3" t="e">
        <v>#DIV/0!</v>
      </c>
      <c r="D1118" s="9">
        <v>20.033333333333331</v>
      </c>
      <c r="E1118" s="9">
        <v>28.208333333333329</v>
      </c>
      <c r="F1118" s="9">
        <v>54.773629166666645</v>
      </c>
      <c r="G1118" s="9">
        <f t="shared" si="76"/>
        <v>2.7341245840266213</v>
      </c>
      <c r="H1118" s="9">
        <f t="shared" si="77"/>
        <v>1.9417534711964546</v>
      </c>
      <c r="I1118">
        <f t="shared" si="75"/>
        <v>12</v>
      </c>
    </row>
    <row r="1119" spans="1:9" x14ac:dyDescent="0.25">
      <c r="A1119" s="6">
        <v>41837.541666663958</v>
      </c>
      <c r="B1119" s="3">
        <v>34.150000000000006</v>
      </c>
      <c r="C1119" s="3" t="e">
        <v>#DIV/0!</v>
      </c>
      <c r="D1119" s="9">
        <v>20.099999999999998</v>
      </c>
      <c r="E1119" s="9">
        <v>28.224999999999994</v>
      </c>
      <c r="F1119" s="9">
        <v>55.490050000000068</v>
      </c>
      <c r="G1119" s="9">
        <f t="shared" si="76"/>
        <v>2.7606990049751281</v>
      </c>
      <c r="H1119" s="9">
        <f t="shared" si="77"/>
        <v>1.9659893711248921</v>
      </c>
      <c r="I1119">
        <f t="shared" si="75"/>
        <v>13</v>
      </c>
    </row>
    <row r="1120" spans="1:9" x14ac:dyDescent="0.25">
      <c r="A1120" s="6">
        <v>41837.583333330622</v>
      </c>
      <c r="B1120" s="3">
        <v>33.68</v>
      </c>
      <c r="C1120" s="3" t="e">
        <v>#DIV/0!</v>
      </c>
      <c r="D1120" s="9">
        <v>20.108333333333331</v>
      </c>
      <c r="E1120" s="9">
        <v>28.275000000000002</v>
      </c>
      <c r="F1120" s="9">
        <v>55.620308333333377</v>
      </c>
      <c r="G1120" s="9">
        <f t="shared" si="76"/>
        <v>2.7660327393286392</v>
      </c>
      <c r="H1120" s="9">
        <f t="shared" si="77"/>
        <v>1.9671196581196595</v>
      </c>
      <c r="I1120">
        <f t="shared" si="75"/>
        <v>14</v>
      </c>
    </row>
    <row r="1121" spans="1:9" x14ac:dyDescent="0.25">
      <c r="A1121" s="6">
        <v>41837.624999997286</v>
      </c>
      <c r="B1121" s="3">
        <v>33.725000000000009</v>
      </c>
      <c r="C1121" s="3" t="e">
        <v>#DIV/0!</v>
      </c>
      <c r="D1121" s="9">
        <v>20.099999999999998</v>
      </c>
      <c r="E1121" s="9">
        <v>28.300000000000008</v>
      </c>
      <c r="F1121" s="9">
        <v>55.750566666666685</v>
      </c>
      <c r="G1121" s="9">
        <f t="shared" si="76"/>
        <v>2.7736600331674972</v>
      </c>
      <c r="H1121" s="9">
        <f t="shared" si="77"/>
        <v>1.9699846878680802</v>
      </c>
      <c r="I1121">
        <f t="shared" si="75"/>
        <v>15</v>
      </c>
    </row>
    <row r="1122" spans="1:9" x14ac:dyDescent="0.25">
      <c r="A1122" s="6">
        <v>41837.66666666395</v>
      </c>
      <c r="B1122" s="3">
        <v>33.090000000000011</v>
      </c>
      <c r="C1122" s="3" t="e">
        <v>#DIV/0!</v>
      </c>
      <c r="D1122" s="9">
        <v>20.141666666666662</v>
      </c>
      <c r="E1122" s="9">
        <v>28.341666666666669</v>
      </c>
      <c r="F1122" s="9">
        <v>55.880824999999987</v>
      </c>
      <c r="G1122" s="9">
        <f t="shared" si="76"/>
        <v>2.7743893256102607</v>
      </c>
      <c r="H1122" s="9">
        <f t="shared" si="77"/>
        <v>1.9716845045574825</v>
      </c>
      <c r="I1122">
        <f t="shared" si="75"/>
        <v>16</v>
      </c>
    </row>
    <row r="1123" spans="1:9" x14ac:dyDescent="0.25">
      <c r="A1123" s="6">
        <v>41837.708333330615</v>
      </c>
      <c r="B1123" s="3">
        <v>31.55833333333333</v>
      </c>
      <c r="C1123" s="3" t="e">
        <v>#DIV/0!</v>
      </c>
      <c r="D1123" s="9">
        <v>20.199999999999996</v>
      </c>
      <c r="E1123" s="9">
        <v>28.399999999999995</v>
      </c>
      <c r="F1123" s="9">
        <v>55.685437499999978</v>
      </c>
      <c r="G1123" s="9">
        <f t="shared" si="76"/>
        <v>2.7567048267326726</v>
      </c>
      <c r="H1123" s="9">
        <f t="shared" si="77"/>
        <v>1.9607548415492952</v>
      </c>
      <c r="I1123">
        <f t="shared" si="75"/>
        <v>17</v>
      </c>
    </row>
    <row r="1124" spans="1:9" x14ac:dyDescent="0.25">
      <c r="A1124" s="6">
        <v>41837.749999997279</v>
      </c>
      <c r="B1124" s="3">
        <v>30.414999999999988</v>
      </c>
      <c r="C1124" s="3" t="e">
        <v>#DIV/0!</v>
      </c>
      <c r="D1124" s="9">
        <v>20.174999999999997</v>
      </c>
      <c r="E1124" s="9">
        <v>28.358333333333334</v>
      </c>
      <c r="F1124" s="9">
        <v>55.164404166666657</v>
      </c>
      <c r="G1124" s="9">
        <f t="shared" si="76"/>
        <v>2.7342951259809993</v>
      </c>
      <c r="H1124" s="9">
        <f t="shared" si="77"/>
        <v>1.9452625624449011</v>
      </c>
      <c r="I1124">
        <f t="shared" si="75"/>
        <v>18</v>
      </c>
    </row>
    <row r="1125" spans="1:9" x14ac:dyDescent="0.25">
      <c r="A1125" s="6">
        <v>41837.791666663943</v>
      </c>
      <c r="B1125" s="3">
        <v>29.658333333333353</v>
      </c>
      <c r="C1125" s="3" t="e">
        <v>#DIV/0!</v>
      </c>
      <c r="D1125" s="9">
        <v>20.041666666666661</v>
      </c>
      <c r="E1125" s="9">
        <v>28.325000000000003</v>
      </c>
      <c r="F1125" s="9">
        <v>55.099274999999999</v>
      </c>
      <c r="G1125" s="9">
        <f t="shared" si="76"/>
        <v>2.7492361746361755</v>
      </c>
      <c r="H1125" s="9">
        <f t="shared" si="77"/>
        <v>1.9452524271844658</v>
      </c>
      <c r="I1125">
        <f t="shared" si="75"/>
        <v>19</v>
      </c>
    </row>
    <row r="1126" spans="1:9" x14ac:dyDescent="0.25">
      <c r="A1126" s="6">
        <v>41837.833333330607</v>
      </c>
      <c r="B1126" s="3">
        <v>29.159999999999979</v>
      </c>
      <c r="C1126" s="3" t="e">
        <v>#DIV/0!</v>
      </c>
      <c r="D1126" s="9">
        <v>20.099999999999998</v>
      </c>
      <c r="E1126" s="9">
        <v>28.308333333333337</v>
      </c>
      <c r="F1126" s="9">
        <v>54.578241666666635</v>
      </c>
      <c r="G1126" s="9">
        <f t="shared" si="76"/>
        <v>2.7153354063018229</v>
      </c>
      <c r="H1126" s="9">
        <f t="shared" si="77"/>
        <v>1.9279920518104197</v>
      </c>
      <c r="I1126">
        <f t="shared" si="75"/>
        <v>20</v>
      </c>
    </row>
    <row r="1127" spans="1:9" x14ac:dyDescent="0.25">
      <c r="A1127" s="6">
        <v>41837.874999997272</v>
      </c>
      <c r="B1127" s="3">
        <v>28.776666666666642</v>
      </c>
      <c r="C1127" s="3" t="e">
        <v>#DIV/0!</v>
      </c>
      <c r="D1127" s="9">
        <v>20.099999999999998</v>
      </c>
      <c r="E1127" s="9">
        <v>28.3</v>
      </c>
      <c r="F1127" s="9">
        <v>54.122337500000015</v>
      </c>
      <c r="G1127" s="9">
        <f t="shared" si="76"/>
        <v>2.692653606965175</v>
      </c>
      <c r="H1127" s="9">
        <f t="shared" si="77"/>
        <v>1.912450088339223</v>
      </c>
      <c r="I1127">
        <f t="shared" si="75"/>
        <v>21</v>
      </c>
    </row>
    <row r="1128" spans="1:9" x14ac:dyDescent="0.25">
      <c r="A1128" s="6">
        <v>41837.916666663936</v>
      </c>
      <c r="B1128" s="3">
        <v>28.418333333333354</v>
      </c>
      <c r="C1128" s="3" t="e">
        <v>#DIV/0!</v>
      </c>
      <c r="D1128" s="9">
        <v>20.033333333333331</v>
      </c>
      <c r="E1128" s="9">
        <v>28.3</v>
      </c>
      <c r="F1128" s="9">
        <v>53.275658333333283</v>
      </c>
      <c r="G1128" s="9">
        <f t="shared" si="76"/>
        <v>2.659350665557402</v>
      </c>
      <c r="H1128" s="9">
        <f t="shared" si="77"/>
        <v>1.8825320965842149</v>
      </c>
      <c r="I1128">
        <f t="shared" si="75"/>
        <v>22</v>
      </c>
    </row>
    <row r="1129" spans="1:9" x14ac:dyDescent="0.25">
      <c r="A1129" s="6">
        <v>41837.9583333306</v>
      </c>
      <c r="B1129" s="3">
        <v>28.304999999999971</v>
      </c>
      <c r="C1129" s="3" t="e">
        <v>#DIV/0!</v>
      </c>
      <c r="D1129" s="9">
        <v>20.099999999999998</v>
      </c>
      <c r="E1129" s="9">
        <v>28.346153846153847</v>
      </c>
      <c r="F1129" s="9">
        <v>53.210529166666589</v>
      </c>
      <c r="G1129" s="9">
        <f t="shared" si="76"/>
        <v>2.6472900082918702</v>
      </c>
      <c r="H1129" s="9">
        <f t="shared" si="77"/>
        <v>1.8771692786069625</v>
      </c>
      <c r="I1129">
        <f t="shared" si="75"/>
        <v>23</v>
      </c>
    </row>
    <row r="1130" spans="1:9" x14ac:dyDescent="0.25">
      <c r="A1130" s="6">
        <v>41837.999999997264</v>
      </c>
      <c r="B1130" s="3">
        <v>28.274999999999995</v>
      </c>
      <c r="C1130" s="3" t="e">
        <v>#DIV/0!</v>
      </c>
      <c r="D1130" s="9">
        <v>20.083333333333332</v>
      </c>
      <c r="E1130" s="9">
        <v>28.272727272727266</v>
      </c>
      <c r="F1130" s="9">
        <v>53.015141666666629</v>
      </c>
      <c r="G1130" s="9">
        <f t="shared" si="76"/>
        <v>2.6397580912863052</v>
      </c>
      <c r="H1130" s="9">
        <f t="shared" si="77"/>
        <v>1.8751336280814568</v>
      </c>
      <c r="I1130">
        <f t="shared" si="75"/>
        <v>0</v>
      </c>
    </row>
    <row r="1131" spans="1:9" x14ac:dyDescent="0.25">
      <c r="A1131" s="6">
        <v>41838.041666663928</v>
      </c>
      <c r="B1131" s="3">
        <v>28.139999999999972</v>
      </c>
      <c r="C1131" s="3" t="e">
        <v>#DIV/0!</v>
      </c>
      <c r="D1131" s="9">
        <v>20.066666666666666</v>
      </c>
      <c r="E1131" s="9">
        <v>28.25</v>
      </c>
      <c r="F1131" s="9">
        <v>52.168462499999983</v>
      </c>
      <c r="G1131" s="9">
        <f t="shared" si="76"/>
        <v>2.5997572674418596</v>
      </c>
      <c r="H1131" s="9">
        <f t="shared" si="77"/>
        <v>1.8466712389380524</v>
      </c>
      <c r="I1131">
        <f t="shared" si="75"/>
        <v>1</v>
      </c>
    </row>
    <row r="1132" spans="1:9" x14ac:dyDescent="0.25">
      <c r="A1132" s="6">
        <v>41838.083333330593</v>
      </c>
      <c r="B1132" s="3">
        <v>28.106666666666641</v>
      </c>
      <c r="C1132" s="3" t="e">
        <v>#DIV/0!</v>
      </c>
      <c r="D1132" s="9">
        <v>19.975000000000001</v>
      </c>
      <c r="E1132" s="9">
        <v>28.174999999999997</v>
      </c>
      <c r="F1132" s="9">
        <v>51.973075000000023</v>
      </c>
      <c r="G1132" s="9">
        <f t="shared" si="76"/>
        <v>2.601906132665833</v>
      </c>
      <c r="H1132" s="9">
        <f t="shared" si="77"/>
        <v>1.8446521739130444</v>
      </c>
      <c r="I1132">
        <f t="shared" si="75"/>
        <v>2</v>
      </c>
    </row>
    <row r="1133" spans="1:9" x14ac:dyDescent="0.25">
      <c r="A1133" s="6">
        <v>41838.124999997257</v>
      </c>
      <c r="B1133" s="3">
        <v>27.93333333333333</v>
      </c>
      <c r="C1133" s="3" t="e">
        <v>#DIV/0!</v>
      </c>
      <c r="D1133" s="9">
        <v>19.933333333333334</v>
      </c>
      <c r="E1133" s="9">
        <v>28.133333333333336</v>
      </c>
      <c r="F1133" s="9">
        <v>51.712558333333362</v>
      </c>
      <c r="G1133" s="9">
        <f t="shared" si="76"/>
        <v>2.5942755016722421</v>
      </c>
      <c r="H1133" s="9">
        <f t="shared" si="77"/>
        <v>1.8381241113744085</v>
      </c>
      <c r="I1133">
        <f t="shared" si="75"/>
        <v>3</v>
      </c>
    </row>
    <row r="1134" spans="1:9" x14ac:dyDescent="0.25">
      <c r="A1134" s="6">
        <v>41838.166666663921</v>
      </c>
      <c r="B1134" s="3">
        <v>27.728333333333349</v>
      </c>
      <c r="C1134" s="3" t="e">
        <v>#DIV/0!</v>
      </c>
      <c r="D1134" s="9">
        <v>19.908333333333335</v>
      </c>
      <c r="E1134" s="9">
        <v>28.133333333333336</v>
      </c>
      <c r="F1134" s="9">
        <v>51.907945833333322</v>
      </c>
      <c r="G1134" s="9">
        <f t="shared" si="76"/>
        <v>2.6073476349937206</v>
      </c>
      <c r="H1134" s="9">
        <f t="shared" si="77"/>
        <v>1.8450691646919426</v>
      </c>
      <c r="I1134">
        <f t="shared" si="75"/>
        <v>4</v>
      </c>
    </row>
    <row r="1135" spans="1:9" x14ac:dyDescent="0.25">
      <c r="A1135" s="6">
        <v>41838.208333330585</v>
      </c>
      <c r="B1135" s="3">
        <v>27.845000000000027</v>
      </c>
      <c r="C1135" s="3" t="e">
        <v>#DIV/0!</v>
      </c>
      <c r="D1135" s="9">
        <v>19.908333333333335</v>
      </c>
      <c r="E1135" s="9">
        <v>28.133333333333336</v>
      </c>
      <c r="F1135" s="9">
        <v>51.71255833333327</v>
      </c>
      <c r="G1135" s="9">
        <f t="shared" si="76"/>
        <v>2.5975332775219724</v>
      </c>
      <c r="H1135" s="9">
        <f t="shared" si="77"/>
        <v>1.8381241113744051</v>
      </c>
      <c r="I1135">
        <f t="shared" si="75"/>
        <v>5</v>
      </c>
    </row>
    <row r="1136" spans="1:9" x14ac:dyDescent="0.25">
      <c r="A1136" s="6">
        <v>41838.24999999725</v>
      </c>
      <c r="B1136" s="3">
        <v>28.068333333333314</v>
      </c>
      <c r="C1136" s="3" t="e">
        <v>#DIV/0!</v>
      </c>
      <c r="D1136" s="9">
        <v>19.900000000000002</v>
      </c>
      <c r="E1136" s="9">
        <v>28.133333333333336</v>
      </c>
      <c r="F1136" s="9">
        <v>51.386912500000044</v>
      </c>
      <c r="G1136" s="9">
        <f t="shared" si="76"/>
        <v>2.5822569095477408</v>
      </c>
      <c r="H1136" s="9">
        <f t="shared" si="77"/>
        <v>1.8265490225118497</v>
      </c>
      <c r="I1136">
        <f t="shared" si="75"/>
        <v>6</v>
      </c>
    </row>
    <row r="1137" spans="1:9" x14ac:dyDescent="0.25">
      <c r="A1137" s="6">
        <v>41838.291666663914</v>
      </c>
      <c r="B1137" s="3">
        <v>28.706666666666681</v>
      </c>
      <c r="C1137" s="3" t="e">
        <v>#DIV/0!</v>
      </c>
      <c r="D1137" s="9">
        <v>19.900000000000002</v>
      </c>
      <c r="E1137" s="9">
        <v>28.091666666666669</v>
      </c>
      <c r="F1137" s="9">
        <v>51.582300000000004</v>
      </c>
      <c r="G1137" s="9">
        <f t="shared" si="76"/>
        <v>2.5920753768844218</v>
      </c>
      <c r="H1137" s="9">
        <f t="shared" si="77"/>
        <v>1.8362135864728568</v>
      </c>
      <c r="I1137">
        <f t="shared" si="75"/>
        <v>7</v>
      </c>
    </row>
    <row r="1138" spans="1:9" x14ac:dyDescent="0.25">
      <c r="A1138" s="6">
        <v>41838.333333330578</v>
      </c>
      <c r="B1138" s="3">
        <v>29.916666666666661</v>
      </c>
      <c r="C1138" s="3" t="e">
        <v>#DIV/0!</v>
      </c>
      <c r="D1138" s="9">
        <v>19.925000000000001</v>
      </c>
      <c r="E1138" s="9">
        <v>28.099999999999998</v>
      </c>
      <c r="F1138" s="9">
        <v>53.145399999999974</v>
      </c>
      <c r="G1138" s="9">
        <f t="shared" si="76"/>
        <v>2.6672722710163099</v>
      </c>
      <c r="H1138" s="9">
        <f t="shared" si="77"/>
        <v>1.8912953736654796</v>
      </c>
      <c r="I1138">
        <f t="shared" si="75"/>
        <v>8</v>
      </c>
    </row>
    <row r="1139" spans="1:9" x14ac:dyDescent="0.25">
      <c r="A1139" s="6">
        <v>41838.374999997242</v>
      </c>
      <c r="B1139" s="3">
        <v>30.616666666666674</v>
      </c>
      <c r="C1139" s="3" t="e">
        <v>#DIV/0!</v>
      </c>
      <c r="D1139" s="9">
        <v>20.033333333333331</v>
      </c>
      <c r="E1139" s="9">
        <v>28.233333333333334</v>
      </c>
      <c r="F1139" s="9">
        <v>54.122337499999972</v>
      </c>
      <c r="G1139" s="9">
        <f t="shared" ref="G1139:G1177" si="78">F1139/D1139</f>
        <v>2.7016141846921786</v>
      </c>
      <c r="H1139" s="9">
        <f t="shared" ref="H1139:H1177" si="79">F1139/E1139</f>
        <v>1.9169659090909081</v>
      </c>
      <c r="I1139">
        <f t="shared" si="75"/>
        <v>9</v>
      </c>
    </row>
    <row r="1140" spans="1:9" x14ac:dyDescent="0.25">
      <c r="A1140" s="6">
        <v>41838.416666663907</v>
      </c>
      <c r="B1140" s="3">
        <v>32.618333333333332</v>
      </c>
      <c r="C1140" s="3" t="e">
        <v>#DIV/0!</v>
      </c>
      <c r="D1140" s="9">
        <v>20.099999999999998</v>
      </c>
      <c r="E1140" s="9">
        <v>28.258333333333336</v>
      </c>
      <c r="F1140" s="9">
        <v>54.643370833333336</v>
      </c>
      <c r="G1140" s="9">
        <f t="shared" si="78"/>
        <v>2.7185756633499176</v>
      </c>
      <c r="H1140" s="9">
        <f t="shared" si="79"/>
        <v>1.9337081981716306</v>
      </c>
      <c r="I1140">
        <f t="shared" si="75"/>
        <v>10</v>
      </c>
    </row>
    <row r="1141" spans="1:9" x14ac:dyDescent="0.25">
      <c r="A1141" s="6">
        <v>41838.458333330571</v>
      </c>
      <c r="B1141" s="3">
        <v>33.649999999999991</v>
      </c>
      <c r="C1141" s="3" t="e">
        <v>#DIV/0!</v>
      </c>
      <c r="D1141" s="9">
        <v>20.124999999999996</v>
      </c>
      <c r="E1141" s="9">
        <v>28.300000000000008</v>
      </c>
      <c r="F1141" s="9">
        <v>55.099274999999963</v>
      </c>
      <c r="G1141" s="9">
        <f t="shared" si="78"/>
        <v>2.7378521739130419</v>
      </c>
      <c r="H1141" s="9">
        <f t="shared" si="79"/>
        <v>1.9469708480565353</v>
      </c>
      <c r="I1141">
        <f t="shared" si="75"/>
        <v>11</v>
      </c>
    </row>
    <row r="1142" spans="1:9" x14ac:dyDescent="0.25">
      <c r="A1142" s="6">
        <v>41838.499999997235</v>
      </c>
      <c r="B1142" s="3">
        <v>33.506666666666675</v>
      </c>
      <c r="C1142" s="3" t="e">
        <v>#DIV/0!</v>
      </c>
      <c r="D1142" s="9">
        <v>20.133333333333329</v>
      </c>
      <c r="E1142" s="9">
        <v>28.316666666666666</v>
      </c>
      <c r="F1142" s="9">
        <v>55.359791666666752</v>
      </c>
      <c r="G1142" s="9">
        <f t="shared" si="78"/>
        <v>2.7496585264900708</v>
      </c>
      <c r="H1142" s="9">
        <f t="shared" si="79"/>
        <v>1.9550250147145409</v>
      </c>
      <c r="I1142">
        <f t="shared" si="75"/>
        <v>12</v>
      </c>
    </row>
    <row r="1143" spans="1:9" x14ac:dyDescent="0.25">
      <c r="A1143" s="6">
        <v>41838.541666663899</v>
      </c>
      <c r="B1143" s="3">
        <v>33.601666666666659</v>
      </c>
      <c r="C1143" s="3" t="e">
        <v>#DIV/0!</v>
      </c>
      <c r="D1143" s="9">
        <v>20.191666666666663</v>
      </c>
      <c r="E1143" s="9">
        <v>28.358333333333334</v>
      </c>
      <c r="F1143" s="9">
        <v>55.620308333333377</v>
      </c>
      <c r="G1143" s="9">
        <f t="shared" si="78"/>
        <v>2.7546170037144062</v>
      </c>
      <c r="H1143" s="9">
        <f t="shared" si="79"/>
        <v>1.9613391125477535</v>
      </c>
      <c r="I1143">
        <f t="shared" si="75"/>
        <v>13</v>
      </c>
    </row>
    <row r="1144" spans="1:9" x14ac:dyDescent="0.25">
      <c r="A1144" s="6">
        <v>41838.583333330564</v>
      </c>
      <c r="B1144" s="3">
        <v>33.461666666666659</v>
      </c>
      <c r="C1144" s="3" t="e">
        <v>#DIV/0!</v>
      </c>
      <c r="D1144" s="9">
        <v>20.183333333333326</v>
      </c>
      <c r="E1144" s="9">
        <v>28.400000000000002</v>
      </c>
      <c r="F1144" s="9">
        <v>55.294662500000058</v>
      </c>
      <c r="G1144" s="9">
        <f t="shared" si="78"/>
        <v>2.7396199421965357</v>
      </c>
      <c r="H1144" s="9">
        <f t="shared" si="79"/>
        <v>1.9469951584507061</v>
      </c>
      <c r="I1144">
        <f t="shared" si="75"/>
        <v>14</v>
      </c>
    </row>
    <row r="1145" spans="1:9" x14ac:dyDescent="0.25">
      <c r="A1145" s="6">
        <v>41838.624999997228</v>
      </c>
      <c r="B1145" s="3">
        <v>33.025000000000006</v>
      </c>
      <c r="C1145" s="3" t="e">
        <v>#DIV/0!</v>
      </c>
      <c r="D1145" s="9">
        <v>20.199999999999996</v>
      </c>
      <c r="E1145" s="9">
        <v>28.358333333333331</v>
      </c>
      <c r="F1145" s="9">
        <v>55.359791666666666</v>
      </c>
      <c r="G1145" s="9">
        <f t="shared" si="78"/>
        <v>2.7405837458745879</v>
      </c>
      <c r="H1145" s="9">
        <f t="shared" si="79"/>
        <v>1.9521525124889805</v>
      </c>
      <c r="I1145">
        <f t="shared" si="75"/>
        <v>15</v>
      </c>
    </row>
    <row r="1146" spans="1:9" x14ac:dyDescent="0.25">
      <c r="A1146" s="6">
        <v>41838.666666663892</v>
      </c>
      <c r="B1146" s="3">
        <v>32.944999999999986</v>
      </c>
      <c r="C1146" s="3" t="e">
        <v>#DIV/0!</v>
      </c>
      <c r="D1146" s="9">
        <v>20.216666666666665</v>
      </c>
      <c r="E1146" s="9">
        <v>28.491666666666664</v>
      </c>
      <c r="F1146" s="9">
        <v>55.229533333333357</v>
      </c>
      <c r="G1146" s="9">
        <f t="shared" si="78"/>
        <v>2.7318812860676025</v>
      </c>
      <c r="H1146" s="9">
        <f t="shared" si="79"/>
        <v>1.9384451594033354</v>
      </c>
      <c r="I1146">
        <f t="shared" si="75"/>
        <v>16</v>
      </c>
    </row>
    <row r="1147" spans="1:9" x14ac:dyDescent="0.25">
      <c r="A1147" s="6">
        <v>41838.708333330556</v>
      </c>
      <c r="B1147" s="3">
        <v>31.646666666666672</v>
      </c>
      <c r="C1147" s="3" t="e">
        <v>#DIV/0!</v>
      </c>
      <c r="D1147" s="9">
        <v>20.275000000000006</v>
      </c>
      <c r="E1147" s="9">
        <v>28.516666666666669</v>
      </c>
      <c r="F1147" s="9">
        <v>55.815695833333379</v>
      </c>
      <c r="G1147" s="9">
        <f t="shared" si="78"/>
        <v>2.7529319769831497</v>
      </c>
      <c r="H1147" s="9">
        <f t="shared" si="79"/>
        <v>1.9573008474576286</v>
      </c>
      <c r="I1147">
        <f t="shared" si="75"/>
        <v>17</v>
      </c>
    </row>
    <row r="1148" spans="1:9" x14ac:dyDescent="0.25">
      <c r="A1148" s="6">
        <v>41838.749999997221</v>
      </c>
      <c r="B1148" s="3">
        <v>30.199999999999992</v>
      </c>
      <c r="C1148" s="3" t="e">
        <v>#DIV/0!</v>
      </c>
      <c r="D1148" s="9">
        <v>20.300000000000004</v>
      </c>
      <c r="E1148" s="9">
        <v>28.508333333333336</v>
      </c>
      <c r="F1148" s="9">
        <v>56.271599999999999</v>
      </c>
      <c r="G1148" s="9">
        <f t="shared" si="78"/>
        <v>2.7719999999999994</v>
      </c>
      <c r="H1148" s="9">
        <f t="shared" si="79"/>
        <v>1.9738649517684885</v>
      </c>
      <c r="I1148">
        <f t="shared" si="75"/>
        <v>18</v>
      </c>
    </row>
    <row r="1149" spans="1:9" x14ac:dyDescent="0.25">
      <c r="A1149" s="6">
        <v>41838.791666663885</v>
      </c>
      <c r="B1149" s="3">
        <v>29.49000000000002</v>
      </c>
      <c r="C1149" s="3" t="e">
        <v>#DIV/0!</v>
      </c>
      <c r="D1149" s="9">
        <v>20.224999999999994</v>
      </c>
      <c r="E1149" s="9">
        <v>28.433333333333334</v>
      </c>
      <c r="F1149" s="9">
        <v>54.513112500000034</v>
      </c>
      <c r="G1149" s="9">
        <f t="shared" si="78"/>
        <v>2.6953331273176784</v>
      </c>
      <c r="H1149" s="9">
        <f t="shared" si="79"/>
        <v>1.9172255275498253</v>
      </c>
      <c r="I1149">
        <f t="shared" si="75"/>
        <v>19</v>
      </c>
    </row>
    <row r="1150" spans="1:9" x14ac:dyDescent="0.25">
      <c r="A1150" s="6">
        <v>41838.833333330549</v>
      </c>
      <c r="B1150" s="3">
        <v>29.149999999999995</v>
      </c>
      <c r="C1150" s="3" t="e">
        <v>#DIV/0!</v>
      </c>
      <c r="D1150" s="9">
        <v>20.174999999999994</v>
      </c>
      <c r="E1150" s="9">
        <v>28.391666666666666</v>
      </c>
      <c r="F1150" s="9">
        <v>54.447983333333326</v>
      </c>
      <c r="G1150" s="9">
        <f t="shared" si="78"/>
        <v>2.6987847996695584</v>
      </c>
      <c r="H1150" s="9">
        <f t="shared" si="79"/>
        <v>1.9177452304079834</v>
      </c>
      <c r="I1150">
        <f t="shared" si="75"/>
        <v>20</v>
      </c>
    </row>
    <row r="1151" spans="1:9" x14ac:dyDescent="0.25">
      <c r="A1151" s="6">
        <v>41838.874999997213</v>
      </c>
      <c r="B1151" s="3">
        <v>28.751666666666651</v>
      </c>
      <c r="C1151" s="3" t="e">
        <v>#DIV/0!</v>
      </c>
      <c r="D1151" s="9">
        <v>20.141666666666662</v>
      </c>
      <c r="E1151" s="9">
        <v>28.350000000000005</v>
      </c>
      <c r="F1151" s="9">
        <v>53.75327222222225</v>
      </c>
      <c r="G1151" s="9">
        <f t="shared" si="78"/>
        <v>2.6687598951868727</v>
      </c>
      <c r="H1151" s="9">
        <f t="shared" si="79"/>
        <v>1.8960589849108374</v>
      </c>
      <c r="I1151">
        <f t="shared" si="75"/>
        <v>21</v>
      </c>
    </row>
    <row r="1152" spans="1:9" x14ac:dyDescent="0.25">
      <c r="A1152" s="6">
        <v>41838.916666663878</v>
      </c>
      <c r="B1152" s="3">
        <v>28.498333333333349</v>
      </c>
      <c r="C1152" s="3" t="e">
        <v>#DIV/0!</v>
      </c>
      <c r="D1152" s="9">
        <v>20.116666666666664</v>
      </c>
      <c r="E1152" s="9">
        <v>28.366666666666664</v>
      </c>
      <c r="F1152" s="9">
        <v>53.319077777777736</v>
      </c>
      <c r="G1152" s="9">
        <f t="shared" si="78"/>
        <v>2.6504926815796725</v>
      </c>
      <c r="H1152" s="9">
        <f t="shared" si="79"/>
        <v>1.8796384645515067</v>
      </c>
      <c r="I1152">
        <f t="shared" si="75"/>
        <v>22</v>
      </c>
    </row>
    <row r="1153" spans="1:9" x14ac:dyDescent="0.25">
      <c r="A1153" s="6">
        <v>41838.958333330542</v>
      </c>
      <c r="B1153" s="3">
        <v>28.431666666666697</v>
      </c>
      <c r="C1153" s="3" t="e">
        <v>#DIV/0!</v>
      </c>
      <c r="D1153" s="9">
        <v>20.149999999999995</v>
      </c>
      <c r="E1153" s="9">
        <v>28.375</v>
      </c>
      <c r="F1153" s="9">
        <v>52.971722222222219</v>
      </c>
      <c r="G1153" s="9">
        <f t="shared" si="78"/>
        <v>2.6288695891921705</v>
      </c>
      <c r="H1153" s="9">
        <f t="shared" si="79"/>
        <v>1.8668448360254526</v>
      </c>
      <c r="I1153">
        <f t="shared" si="75"/>
        <v>23</v>
      </c>
    </row>
    <row r="1154" spans="1:9" x14ac:dyDescent="0.25">
      <c r="A1154" s="6">
        <v>41838.999999997206</v>
      </c>
      <c r="B1154" s="3">
        <v>28.349999999999984</v>
      </c>
      <c r="C1154" s="3" t="e">
        <v>#DIV/0!</v>
      </c>
      <c r="D1154" s="9">
        <v>20.124999999999996</v>
      </c>
      <c r="E1154" s="9">
        <v>28.366666666666664</v>
      </c>
      <c r="F1154" s="9">
        <v>52.450688888888848</v>
      </c>
      <c r="G1154" s="9">
        <f t="shared" si="78"/>
        <v>2.6062454106280177</v>
      </c>
      <c r="H1154" s="9">
        <f t="shared" si="79"/>
        <v>1.8490254602428504</v>
      </c>
      <c r="I1154">
        <f t="shared" si="75"/>
        <v>0</v>
      </c>
    </row>
    <row r="1155" spans="1:9" x14ac:dyDescent="0.25">
      <c r="A1155" s="6">
        <v>41839.04166666387</v>
      </c>
      <c r="B1155" s="3">
        <v>28.274999999999995</v>
      </c>
      <c r="C1155" s="3" t="e">
        <v>#DIV/0!</v>
      </c>
      <c r="D1155" s="9">
        <v>20.083333333333332</v>
      </c>
      <c r="E1155" s="9">
        <v>28.316666666666666</v>
      </c>
      <c r="F1155" s="9">
        <v>52.62436666666666</v>
      </c>
      <c r="G1155" s="9">
        <f t="shared" si="78"/>
        <v>2.6203004149377591</v>
      </c>
      <c r="H1155" s="9">
        <f t="shared" si="79"/>
        <v>1.8584237786933488</v>
      </c>
      <c r="I1155">
        <f t="shared" ref="I1155:I1218" si="80">HOUR(A1155)</f>
        <v>1</v>
      </c>
    </row>
    <row r="1156" spans="1:9" x14ac:dyDescent="0.25">
      <c r="A1156" s="6">
        <v>41839.083333330535</v>
      </c>
      <c r="B1156" s="3">
        <v>28.238333333333347</v>
      </c>
      <c r="C1156" s="3" t="e">
        <v>#DIV/0!</v>
      </c>
      <c r="D1156" s="9">
        <v>20.058333333333334</v>
      </c>
      <c r="E1156" s="9">
        <v>28.283333333333335</v>
      </c>
      <c r="F1156" s="9">
        <v>52.537527777777846</v>
      </c>
      <c r="G1156" s="9">
        <f t="shared" si="78"/>
        <v>2.6192369477911681</v>
      </c>
      <c r="H1156" s="9">
        <f t="shared" si="79"/>
        <v>1.8575437045767063</v>
      </c>
      <c r="I1156">
        <f t="shared" si="80"/>
        <v>2</v>
      </c>
    </row>
    <row r="1157" spans="1:9" x14ac:dyDescent="0.25">
      <c r="A1157" s="6">
        <v>41839.124999997199</v>
      </c>
      <c r="B1157" s="3">
        <v>28.169999999999998</v>
      </c>
      <c r="C1157" s="3" t="e">
        <v>#DIV/0!</v>
      </c>
      <c r="D1157" s="9">
        <v>20.049999999999997</v>
      </c>
      <c r="E1157" s="9">
        <v>28.224999999999998</v>
      </c>
      <c r="F1157" s="9">
        <v>52.62436666666666</v>
      </c>
      <c r="G1157" s="9">
        <f t="shared" si="78"/>
        <v>2.6246566916043226</v>
      </c>
      <c r="H1157" s="9">
        <f t="shared" si="79"/>
        <v>1.8644594036020077</v>
      </c>
      <c r="I1157">
        <f t="shared" si="80"/>
        <v>3</v>
      </c>
    </row>
    <row r="1158" spans="1:9" x14ac:dyDescent="0.25">
      <c r="A1158" s="6">
        <v>41839.166666663863</v>
      </c>
      <c r="B1158" s="3">
        <v>28.108333333333313</v>
      </c>
      <c r="C1158" s="3" t="e">
        <v>#DIV/0!</v>
      </c>
      <c r="D1158" s="9">
        <v>20.024999999999999</v>
      </c>
      <c r="E1158" s="9">
        <v>28.233333333333331</v>
      </c>
      <c r="F1158" s="9">
        <v>52.19017222222223</v>
      </c>
      <c r="G1158" s="9">
        <f t="shared" si="78"/>
        <v>2.6062507976140941</v>
      </c>
      <c r="H1158" s="9">
        <f t="shared" si="79"/>
        <v>1.8485303030303035</v>
      </c>
      <c r="I1158">
        <f t="shared" si="80"/>
        <v>4</v>
      </c>
    </row>
    <row r="1159" spans="1:9" x14ac:dyDescent="0.25">
      <c r="A1159" s="6">
        <v>41839.208333330527</v>
      </c>
      <c r="B1159" s="3">
        <v>28.11666666666666</v>
      </c>
      <c r="C1159" s="3" t="e">
        <v>#DIV/0!</v>
      </c>
      <c r="D1159" s="9">
        <v>20.016666666666666</v>
      </c>
      <c r="E1159" s="9">
        <v>28.233333333333331</v>
      </c>
      <c r="F1159" s="9">
        <v>52.016494444444433</v>
      </c>
      <c r="G1159" s="9">
        <f t="shared" si="78"/>
        <v>2.5986591729114621</v>
      </c>
      <c r="H1159" s="9">
        <f t="shared" si="79"/>
        <v>1.8423787878787876</v>
      </c>
      <c r="I1159">
        <f t="shared" si="80"/>
        <v>5</v>
      </c>
    </row>
    <row r="1160" spans="1:9" x14ac:dyDescent="0.25">
      <c r="A1160" s="6">
        <v>41839.249999997191</v>
      </c>
      <c r="B1160" s="3">
        <v>28.463333333333313</v>
      </c>
      <c r="C1160" s="3" t="e">
        <v>#DIV/0!</v>
      </c>
      <c r="D1160" s="9">
        <v>20</v>
      </c>
      <c r="E1160" s="9">
        <v>28.208333333333329</v>
      </c>
      <c r="F1160" s="9">
        <v>52.19017222222223</v>
      </c>
      <c r="G1160" s="9">
        <f t="shared" si="78"/>
        <v>2.6095086111111114</v>
      </c>
      <c r="H1160" s="9">
        <f t="shared" si="79"/>
        <v>1.850168586903004</v>
      </c>
      <c r="I1160">
        <f t="shared" si="80"/>
        <v>6</v>
      </c>
    </row>
    <row r="1161" spans="1:9" x14ac:dyDescent="0.25">
      <c r="A1161" s="6">
        <v>41839.291666663856</v>
      </c>
      <c r="B1161" s="3">
        <v>29.104999999999997</v>
      </c>
      <c r="C1161" s="3" t="e">
        <v>#DIV/0!</v>
      </c>
      <c r="D1161" s="9">
        <v>20.008333333333333</v>
      </c>
      <c r="E1161" s="9">
        <v>28.199999999999992</v>
      </c>
      <c r="F1161" s="9">
        <v>52.450688888888948</v>
      </c>
      <c r="G1161" s="9">
        <f t="shared" si="78"/>
        <v>2.6214421768707514</v>
      </c>
      <c r="H1161" s="9">
        <f t="shared" si="79"/>
        <v>1.8599535066981903</v>
      </c>
      <c r="I1161">
        <f t="shared" si="80"/>
        <v>7</v>
      </c>
    </row>
    <row r="1162" spans="1:9" x14ac:dyDescent="0.25">
      <c r="A1162" s="6">
        <v>41839.33333333052</v>
      </c>
      <c r="B1162" s="3">
        <v>30.284999999999986</v>
      </c>
      <c r="C1162" s="3" t="e">
        <v>#DIV/0!</v>
      </c>
      <c r="D1162" s="9">
        <v>20.05</v>
      </c>
      <c r="E1162" s="9">
        <v>28.208333333333332</v>
      </c>
      <c r="F1162" s="9">
        <v>53.145399999999931</v>
      </c>
      <c r="G1162" s="9">
        <f t="shared" si="78"/>
        <v>2.6506433915211933</v>
      </c>
      <c r="H1162" s="9">
        <f t="shared" si="79"/>
        <v>1.8840319054652857</v>
      </c>
      <c r="I1162">
        <f t="shared" si="80"/>
        <v>8</v>
      </c>
    </row>
    <row r="1163" spans="1:9" x14ac:dyDescent="0.25">
      <c r="A1163" s="6">
        <v>41839.374999997184</v>
      </c>
      <c r="B1163" s="3">
        <v>30.756666666666664</v>
      </c>
      <c r="C1163" s="3" t="e">
        <v>#DIV/0!</v>
      </c>
      <c r="D1163" s="9">
        <v>19.991666666666667</v>
      </c>
      <c r="E1163" s="9">
        <v>28.125</v>
      </c>
      <c r="F1163" s="9">
        <v>51.929655555555527</v>
      </c>
      <c r="G1163" s="9">
        <f t="shared" si="78"/>
        <v>2.597565096568013</v>
      </c>
      <c r="H1163" s="9">
        <f t="shared" si="79"/>
        <v>1.8463877530864188</v>
      </c>
      <c r="I1163">
        <f t="shared" si="80"/>
        <v>9</v>
      </c>
    </row>
    <row r="1164" spans="1:9" x14ac:dyDescent="0.25">
      <c r="A1164" s="6">
        <v>41839.416666663848</v>
      </c>
      <c r="B1164" s="3">
        <v>31.825000000000003</v>
      </c>
      <c r="C1164" s="3" t="e">
        <v>#DIV/0!</v>
      </c>
      <c r="D1164" s="9">
        <v>19.891666666666669</v>
      </c>
      <c r="E1164" s="9">
        <v>28.058333333333334</v>
      </c>
      <c r="F1164" s="9">
        <v>50.019199999999998</v>
      </c>
      <c r="G1164" s="9">
        <f t="shared" si="78"/>
        <v>2.5145806451612898</v>
      </c>
      <c r="H1164" s="9">
        <f t="shared" si="79"/>
        <v>1.7826860706860705</v>
      </c>
      <c r="I1164">
        <f t="shared" si="80"/>
        <v>10</v>
      </c>
    </row>
    <row r="1165" spans="1:9" x14ac:dyDescent="0.25">
      <c r="A1165" s="6">
        <v>41839.458333330513</v>
      </c>
      <c r="B1165" s="3">
        <v>32.730000000000011</v>
      </c>
      <c r="C1165" s="3" t="e">
        <v>#DIV/0!</v>
      </c>
      <c r="D1165" s="9">
        <v>19.899999999999999</v>
      </c>
      <c r="E1165" s="9">
        <v>28.083333333333329</v>
      </c>
      <c r="F1165" s="9">
        <v>50.366555555555514</v>
      </c>
      <c r="G1165" s="9">
        <f t="shared" si="78"/>
        <v>2.5309826912339455</v>
      </c>
      <c r="H1165" s="9">
        <f t="shared" si="79"/>
        <v>1.7934678536102857</v>
      </c>
      <c r="I1165">
        <f t="shared" si="80"/>
        <v>11</v>
      </c>
    </row>
    <row r="1166" spans="1:9" x14ac:dyDescent="0.25">
      <c r="A1166" s="6">
        <v>41839.499999997177</v>
      </c>
      <c r="B1166" s="3">
        <v>32.991666666666681</v>
      </c>
      <c r="C1166" s="3" t="e">
        <v>#DIV/0!</v>
      </c>
      <c r="D1166" s="9">
        <v>20.024999999999999</v>
      </c>
      <c r="E1166" s="9">
        <v>28.224999999999994</v>
      </c>
      <c r="F1166" s="9">
        <v>52.62436666666666</v>
      </c>
      <c r="G1166" s="9">
        <f t="shared" si="78"/>
        <v>2.6279334165626298</v>
      </c>
      <c r="H1166" s="9">
        <f t="shared" si="79"/>
        <v>1.8644594036020079</v>
      </c>
      <c r="I1166">
        <f t="shared" si="80"/>
        <v>12</v>
      </c>
    </row>
    <row r="1167" spans="1:9" x14ac:dyDescent="0.25">
      <c r="A1167" s="6">
        <v>41839.541666663841</v>
      </c>
      <c r="B1167" s="3">
        <v>33.701666666666682</v>
      </c>
      <c r="C1167" s="3" t="e">
        <v>#DIV/0!</v>
      </c>
      <c r="D1167" s="9">
        <v>20.074999999999999</v>
      </c>
      <c r="E1167" s="9">
        <v>28.25</v>
      </c>
      <c r="F1167" s="9">
        <v>53.49275555555559</v>
      </c>
      <c r="G1167" s="9">
        <f t="shared" si="78"/>
        <v>2.6646453576864553</v>
      </c>
      <c r="H1167" s="9">
        <f t="shared" si="79"/>
        <v>1.8935488692232068</v>
      </c>
      <c r="I1167">
        <f t="shared" si="80"/>
        <v>13</v>
      </c>
    </row>
    <row r="1168" spans="1:9" x14ac:dyDescent="0.25">
      <c r="A1168" s="6">
        <v>41839.583333330505</v>
      </c>
      <c r="B1168" s="3">
        <v>34.466666666666676</v>
      </c>
      <c r="C1168" s="3" t="e">
        <v>#DIV/0!</v>
      </c>
      <c r="D1168" s="9">
        <v>20.099999999999998</v>
      </c>
      <c r="E1168" s="9">
        <v>28.300000000000008</v>
      </c>
      <c r="F1168" s="9">
        <v>54.100627777777717</v>
      </c>
      <c r="G1168" s="9">
        <f t="shared" si="78"/>
        <v>2.6915735212824736</v>
      </c>
      <c r="H1168" s="9">
        <f t="shared" si="79"/>
        <v>1.9116829603455019</v>
      </c>
      <c r="I1168">
        <f t="shared" si="80"/>
        <v>14</v>
      </c>
    </row>
    <row r="1169" spans="1:9" x14ac:dyDescent="0.25">
      <c r="A1169" s="6">
        <v>41839.62499999717</v>
      </c>
      <c r="B1169" s="3">
        <v>34.260000000000005</v>
      </c>
      <c r="C1169" s="3" t="e">
        <v>#DIV/0!</v>
      </c>
      <c r="D1169" s="9">
        <v>20.099999999999998</v>
      </c>
      <c r="E1169" s="9">
        <v>28.333333333333339</v>
      </c>
      <c r="F1169" s="9">
        <v>53.840111111111199</v>
      </c>
      <c r="G1169" s="9">
        <f t="shared" si="78"/>
        <v>2.6786124930901098</v>
      </c>
      <c r="H1169" s="9">
        <f t="shared" si="79"/>
        <v>1.9002392156862773</v>
      </c>
      <c r="I1169">
        <f t="shared" si="80"/>
        <v>15</v>
      </c>
    </row>
    <row r="1170" spans="1:9" x14ac:dyDescent="0.25">
      <c r="A1170" s="6">
        <v>41839.666666663834</v>
      </c>
      <c r="B1170" s="3">
        <v>33.168333333333329</v>
      </c>
      <c r="C1170" s="3" t="e">
        <v>#DIV/0!</v>
      </c>
      <c r="D1170" s="9">
        <v>20.149999999999995</v>
      </c>
      <c r="E1170" s="9">
        <v>28.358333333333334</v>
      </c>
      <c r="F1170" s="9">
        <v>54.36114444444457</v>
      </c>
      <c r="G1170" s="9">
        <f t="shared" si="78"/>
        <v>2.6978235456300039</v>
      </c>
      <c r="H1170" s="9">
        <f t="shared" si="79"/>
        <v>1.9169372122636932</v>
      </c>
      <c r="I1170">
        <f t="shared" si="80"/>
        <v>16</v>
      </c>
    </row>
    <row r="1171" spans="1:9" x14ac:dyDescent="0.25">
      <c r="A1171" s="6">
        <v>41839.708333330498</v>
      </c>
      <c r="B1171" s="3">
        <v>31.891666666666666</v>
      </c>
      <c r="C1171" s="3" t="e">
        <v>#DIV/0!</v>
      </c>
      <c r="D1171" s="9">
        <v>20.199999999999996</v>
      </c>
      <c r="E1171" s="9">
        <v>28.383333333333329</v>
      </c>
      <c r="F1171" s="9">
        <v>54.013788888888911</v>
      </c>
      <c r="G1171" s="9">
        <f t="shared" si="78"/>
        <v>2.6739499449945012</v>
      </c>
      <c r="H1171" s="9">
        <f t="shared" si="79"/>
        <v>1.9030107653161099</v>
      </c>
      <c r="I1171">
        <f t="shared" si="80"/>
        <v>17</v>
      </c>
    </row>
    <row r="1172" spans="1:9" x14ac:dyDescent="0.25">
      <c r="A1172" s="6">
        <v>41839.749999997162</v>
      </c>
      <c r="B1172" s="3">
        <v>30.848333333333322</v>
      </c>
      <c r="C1172" s="3" t="e">
        <v>#DIV/0!</v>
      </c>
      <c r="D1172" s="9">
        <v>20.191666666666663</v>
      </c>
      <c r="E1172" s="9">
        <v>28.375</v>
      </c>
      <c r="F1172" s="9">
        <v>53.840111111111149</v>
      </c>
      <c r="G1172" s="9">
        <f t="shared" si="78"/>
        <v>2.6664520566790504</v>
      </c>
      <c r="H1172" s="9">
        <f t="shared" si="79"/>
        <v>1.8974488497307893</v>
      </c>
      <c r="I1172">
        <f t="shared" si="80"/>
        <v>18</v>
      </c>
    </row>
    <row r="1173" spans="1:9" x14ac:dyDescent="0.25">
      <c r="A1173" s="6">
        <v>41839.791666663827</v>
      </c>
      <c r="B1173" s="3">
        <v>30.213333333333313</v>
      </c>
      <c r="C1173" s="3" t="e">
        <v>#DIV/0!</v>
      </c>
      <c r="D1173" s="9">
        <v>20.099999999999998</v>
      </c>
      <c r="E1173" s="9">
        <v>28.333333333333339</v>
      </c>
      <c r="F1173" s="9">
        <v>53.232238888888872</v>
      </c>
      <c r="G1173" s="9">
        <f t="shared" si="78"/>
        <v>2.6483700939745711</v>
      </c>
      <c r="H1173" s="9">
        <f t="shared" si="79"/>
        <v>1.8787849019607834</v>
      </c>
      <c r="I1173">
        <f t="shared" si="80"/>
        <v>19</v>
      </c>
    </row>
    <row r="1174" spans="1:9" x14ac:dyDescent="0.25">
      <c r="A1174" s="6">
        <v>41839.833333330491</v>
      </c>
      <c r="B1174" s="3">
        <v>29.571666666666673</v>
      </c>
      <c r="C1174" s="3" t="e">
        <v>#DIV/0!</v>
      </c>
      <c r="D1174" s="9">
        <v>20.099999999999998</v>
      </c>
      <c r="E1174" s="9">
        <v>28.316666666666674</v>
      </c>
      <c r="F1174" s="9">
        <v>53.058561111111032</v>
      </c>
      <c r="G1174" s="9">
        <f t="shared" si="78"/>
        <v>2.639729408512987</v>
      </c>
      <c r="H1174" s="9">
        <f t="shared" si="79"/>
        <v>1.8737573082205186</v>
      </c>
      <c r="I1174">
        <f t="shared" si="80"/>
        <v>20</v>
      </c>
    </row>
    <row r="1175" spans="1:9" x14ac:dyDescent="0.25">
      <c r="A1175" s="6">
        <v>41839.874999997155</v>
      </c>
      <c r="B1175" s="3">
        <v>28.935000000000006</v>
      </c>
      <c r="C1175" s="3" t="e">
        <v>#DIV/0!</v>
      </c>
      <c r="D1175" s="9">
        <v>20.108333333333331</v>
      </c>
      <c r="E1175" s="9">
        <v>28.350000000000005</v>
      </c>
      <c r="F1175" s="9">
        <v>52.711205555555559</v>
      </c>
      <c r="G1175" s="9">
        <f t="shared" si="78"/>
        <v>2.6213612377400199</v>
      </c>
      <c r="H1175" s="9">
        <f t="shared" si="79"/>
        <v>1.859301783264746</v>
      </c>
      <c r="I1175">
        <f t="shared" si="80"/>
        <v>21</v>
      </c>
    </row>
    <row r="1176" spans="1:9" x14ac:dyDescent="0.25">
      <c r="A1176" s="6">
        <v>41839.916666663819</v>
      </c>
      <c r="B1176" s="3">
        <v>28.535000000000021</v>
      </c>
      <c r="C1176" s="3" t="e">
        <v>#DIV/0!</v>
      </c>
      <c r="D1176" s="9">
        <v>20.099999999999998</v>
      </c>
      <c r="E1176" s="9">
        <v>28.3</v>
      </c>
      <c r="F1176" s="9">
        <v>52.971722222222169</v>
      </c>
      <c r="G1176" s="9">
        <f t="shared" si="78"/>
        <v>2.6354090657821976</v>
      </c>
      <c r="H1176" s="9">
        <f t="shared" si="79"/>
        <v>1.8717923046721614</v>
      </c>
      <c r="I1176">
        <f t="shared" si="80"/>
        <v>22</v>
      </c>
    </row>
    <row r="1177" spans="1:9" x14ac:dyDescent="0.25">
      <c r="A1177" s="6">
        <v>41839.958333330484</v>
      </c>
      <c r="B1177" s="3">
        <v>28.141666666666655</v>
      </c>
      <c r="C1177" s="3" t="e">
        <v>#DIV/0!</v>
      </c>
      <c r="D1177" s="9">
        <v>20.124999999999996</v>
      </c>
      <c r="E1177" s="9">
        <v>28.392307692307689</v>
      </c>
      <c r="F1177" s="9">
        <v>52.711205555555509</v>
      </c>
      <c r="G1177" s="9">
        <f t="shared" si="78"/>
        <v>2.6191903381642492</v>
      </c>
      <c r="H1177" s="9">
        <f t="shared" si="79"/>
        <v>1.8565312170745643</v>
      </c>
      <c r="I1177">
        <f t="shared" si="80"/>
        <v>23</v>
      </c>
    </row>
    <row r="1178" spans="1:9" x14ac:dyDescent="0.25">
      <c r="A1178" s="6">
        <v>41839.999999997148</v>
      </c>
      <c r="B1178" s="3">
        <v>27.863333333333319</v>
      </c>
      <c r="C1178" s="3" t="e">
        <v>#DIV/0!</v>
      </c>
      <c r="D1178" s="9">
        <v>20.116666666666664</v>
      </c>
      <c r="E1178" s="9">
        <v>28.381818181818179</v>
      </c>
      <c r="F1178" s="9">
        <v>52.537527777777704</v>
      </c>
      <c r="G1178" s="9">
        <f t="shared" ref="G1178:G1210" si="81">F1178/D1178</f>
        <v>2.6116418116542359</v>
      </c>
      <c r="H1178" s="9">
        <f t="shared" ref="H1178:H1210" si="82">F1178/E1178</f>
        <v>1.8510980318883883</v>
      </c>
      <c r="I1178">
        <f t="shared" si="80"/>
        <v>0</v>
      </c>
    </row>
    <row r="1179" spans="1:9" x14ac:dyDescent="0.25">
      <c r="A1179" s="6">
        <v>41840.041666663812</v>
      </c>
      <c r="B1179" s="3">
        <v>27.488333333333365</v>
      </c>
      <c r="C1179" s="3" t="e">
        <v>#DIV/0!</v>
      </c>
      <c r="D1179" s="9">
        <v>20.083333333333332</v>
      </c>
      <c r="E1179" s="9">
        <v>28.308333333333334</v>
      </c>
      <c r="F1179" s="9">
        <v>52.363849999999942</v>
      </c>
      <c r="G1179" s="9">
        <f t="shared" si="81"/>
        <v>2.6073286307053913</v>
      </c>
      <c r="H1179" s="9">
        <f t="shared" si="82"/>
        <v>1.8497680306152466</v>
      </c>
      <c r="I1179">
        <f t="shared" si="80"/>
        <v>1</v>
      </c>
    </row>
    <row r="1180" spans="1:9" x14ac:dyDescent="0.25">
      <c r="A1180" s="6">
        <v>41840.083333330476</v>
      </c>
      <c r="B1180" s="3">
        <v>27.183333333333326</v>
      </c>
      <c r="C1180" s="3" t="e">
        <v>#DIV/0!</v>
      </c>
      <c r="D1180" s="9">
        <v>20.041666666666668</v>
      </c>
      <c r="E1180" s="9">
        <v>28.25</v>
      </c>
      <c r="F1180" s="9">
        <v>52.016494444444433</v>
      </c>
      <c r="G1180" s="9">
        <f t="shared" si="81"/>
        <v>2.5954176022176014</v>
      </c>
      <c r="H1180" s="9">
        <f t="shared" si="82"/>
        <v>1.8412918387413959</v>
      </c>
      <c r="I1180">
        <f t="shared" si="80"/>
        <v>2</v>
      </c>
    </row>
    <row r="1181" spans="1:9" x14ac:dyDescent="0.25">
      <c r="A1181" s="6">
        <v>41840.124999997141</v>
      </c>
      <c r="B1181" s="3">
        <v>26.975000000000019</v>
      </c>
      <c r="C1181" s="3" t="e">
        <v>#DIV/0!</v>
      </c>
      <c r="D1181" s="9">
        <v>20.041666666666664</v>
      </c>
      <c r="E1181" s="9">
        <v>28.233333333333331</v>
      </c>
      <c r="F1181" s="9">
        <v>52.016494444444518</v>
      </c>
      <c r="G1181" s="9">
        <f t="shared" si="81"/>
        <v>2.5954176022176063</v>
      </c>
      <c r="H1181" s="9">
        <f t="shared" si="82"/>
        <v>1.8423787878787907</v>
      </c>
      <c r="I1181">
        <f t="shared" si="80"/>
        <v>3</v>
      </c>
    </row>
    <row r="1182" spans="1:9" x14ac:dyDescent="0.25">
      <c r="A1182" s="6">
        <v>41840.166666663805</v>
      </c>
      <c r="B1182" s="3">
        <v>26.785</v>
      </c>
      <c r="C1182" s="3" t="e">
        <v>#DIV/0!</v>
      </c>
      <c r="D1182" s="9">
        <v>20.016666666666666</v>
      </c>
      <c r="E1182" s="9">
        <v>28.233333333333334</v>
      </c>
      <c r="F1182" s="9">
        <v>52.190172222222145</v>
      </c>
      <c r="G1182" s="9">
        <f t="shared" si="81"/>
        <v>2.607335831251731</v>
      </c>
      <c r="H1182" s="9">
        <f t="shared" si="82"/>
        <v>1.8485303030303002</v>
      </c>
      <c r="I1182">
        <f t="shared" si="80"/>
        <v>4</v>
      </c>
    </row>
    <row r="1183" spans="1:9" x14ac:dyDescent="0.25">
      <c r="A1183" s="6">
        <v>41840.208333330469</v>
      </c>
      <c r="B1183" s="3">
        <v>26.888333333333325</v>
      </c>
      <c r="C1183" s="3" t="e">
        <v>#DIV/0!</v>
      </c>
      <c r="D1183" s="9">
        <v>20.024999999999999</v>
      </c>
      <c r="E1183" s="9">
        <v>28.233333333333331</v>
      </c>
      <c r="F1183" s="9">
        <v>51.929655555555478</v>
      </c>
      <c r="G1183" s="9">
        <f t="shared" si="81"/>
        <v>2.593241226244968</v>
      </c>
      <c r="H1183" s="9">
        <f t="shared" si="82"/>
        <v>1.8393030303030278</v>
      </c>
      <c r="I1183">
        <f t="shared" si="80"/>
        <v>5</v>
      </c>
    </row>
    <row r="1184" spans="1:9" x14ac:dyDescent="0.25">
      <c r="A1184" s="6">
        <v>41840.249999997133</v>
      </c>
      <c r="B1184" s="3">
        <v>29.343333333333337</v>
      </c>
      <c r="C1184" s="3" t="e">
        <v>#DIV/0!</v>
      </c>
      <c r="D1184" s="9">
        <v>20.033333333333331</v>
      </c>
      <c r="E1184" s="9">
        <v>28.233333333333331</v>
      </c>
      <c r="F1184" s="9">
        <v>52.363850000000042</v>
      </c>
      <c r="G1184" s="9">
        <f t="shared" si="81"/>
        <v>2.6138361064891869</v>
      </c>
      <c r="H1184" s="9">
        <f t="shared" si="82"/>
        <v>1.8546818181818199</v>
      </c>
      <c r="I1184">
        <f t="shared" si="80"/>
        <v>6</v>
      </c>
    </row>
    <row r="1185" spans="1:9" x14ac:dyDescent="0.25">
      <c r="A1185" s="6">
        <v>41840.291666663798</v>
      </c>
      <c r="B1185" s="3">
        <v>30.651666666666667</v>
      </c>
      <c r="C1185" s="3" t="e">
        <v>#DIV/0!</v>
      </c>
      <c r="D1185" s="9">
        <v>20.024999999999999</v>
      </c>
      <c r="E1185" s="9">
        <v>28.216666666666665</v>
      </c>
      <c r="F1185" s="9">
        <v>52.103333333333282</v>
      </c>
      <c r="G1185" s="9">
        <f t="shared" si="81"/>
        <v>2.6019142738243839</v>
      </c>
      <c r="H1185" s="9">
        <f t="shared" si="82"/>
        <v>1.8465445953927921</v>
      </c>
      <c r="I1185">
        <f t="shared" si="80"/>
        <v>7</v>
      </c>
    </row>
    <row r="1186" spans="1:9" x14ac:dyDescent="0.25">
      <c r="A1186" s="6">
        <v>41840.333333330462</v>
      </c>
      <c r="B1186" s="3">
        <v>32.453333333333333</v>
      </c>
      <c r="C1186" s="3" t="e">
        <v>#DIV/0!</v>
      </c>
      <c r="D1186" s="9">
        <v>20.041666666666668</v>
      </c>
      <c r="E1186" s="9">
        <v>28.224999999999998</v>
      </c>
      <c r="F1186" s="9">
        <v>52.62436666666656</v>
      </c>
      <c r="G1186" s="9">
        <f t="shared" si="81"/>
        <v>2.6257480249480194</v>
      </c>
      <c r="H1186" s="9">
        <f t="shared" si="82"/>
        <v>1.8644594036020041</v>
      </c>
      <c r="I1186">
        <f t="shared" si="80"/>
        <v>8</v>
      </c>
    </row>
    <row r="1187" spans="1:9" x14ac:dyDescent="0.25">
      <c r="A1187" s="6">
        <v>41840.374999997126</v>
      </c>
      <c r="B1187" s="3">
        <v>34.255000000000003</v>
      </c>
      <c r="C1187" s="3" t="e">
        <v>#DIV/0!</v>
      </c>
      <c r="D1187" s="9">
        <v>20.024999999999999</v>
      </c>
      <c r="E1187" s="9">
        <v>28.199999999999992</v>
      </c>
      <c r="F1187" s="9">
        <v>52.88488333333332</v>
      </c>
      <c r="G1187" s="9">
        <f t="shared" si="81"/>
        <v>2.6409429879317514</v>
      </c>
      <c r="H1187" s="9">
        <f t="shared" si="82"/>
        <v>1.8753504728132389</v>
      </c>
      <c r="I1187">
        <f t="shared" si="80"/>
        <v>9</v>
      </c>
    </row>
    <row r="1188" spans="1:9" x14ac:dyDescent="0.25">
      <c r="A1188" s="6">
        <v>41840.41666666379</v>
      </c>
      <c r="B1188" s="3">
        <v>35.17166666666666</v>
      </c>
      <c r="C1188" s="3" t="e">
        <v>#DIV/0!</v>
      </c>
      <c r="D1188" s="9">
        <v>20.124999999999996</v>
      </c>
      <c r="E1188" s="9">
        <v>28.258333333333336</v>
      </c>
      <c r="F1188" s="9">
        <v>53.926950000000005</v>
      </c>
      <c r="G1188" s="9">
        <f t="shared" si="81"/>
        <v>2.6796000000000006</v>
      </c>
      <c r="H1188" s="9">
        <f t="shared" si="82"/>
        <v>1.9083556473016809</v>
      </c>
      <c r="I1188">
        <f t="shared" si="80"/>
        <v>10</v>
      </c>
    </row>
    <row r="1189" spans="1:9" x14ac:dyDescent="0.25">
      <c r="A1189" s="6">
        <v>41840.458333330454</v>
      </c>
      <c r="B1189" s="3">
        <v>35.306666666666665</v>
      </c>
      <c r="C1189" s="3" t="e">
        <v>#DIV/0!</v>
      </c>
      <c r="D1189" s="9">
        <v>20.191666666666663</v>
      </c>
      <c r="E1189" s="9">
        <v>28.383333333333329</v>
      </c>
      <c r="F1189" s="9">
        <v>54.447983333333276</v>
      </c>
      <c r="G1189" s="9">
        <f t="shared" si="81"/>
        <v>2.6965571605447769</v>
      </c>
      <c r="H1189" s="9">
        <f t="shared" si="82"/>
        <v>1.918308279506751</v>
      </c>
      <c r="I1189">
        <f t="shared" si="80"/>
        <v>11</v>
      </c>
    </row>
    <row r="1190" spans="1:9" x14ac:dyDescent="0.25">
      <c r="A1190" s="6">
        <v>41840.499999997119</v>
      </c>
      <c r="B1190" s="3">
        <v>35.785000000000004</v>
      </c>
      <c r="C1190" s="3" t="e">
        <v>#DIV/0!</v>
      </c>
      <c r="D1190" s="9">
        <v>20.199999999999996</v>
      </c>
      <c r="E1190" s="9">
        <v>28.408333333333331</v>
      </c>
      <c r="F1190" s="9">
        <v>55.055855555555553</v>
      </c>
      <c r="G1190" s="9">
        <f t="shared" si="81"/>
        <v>2.7255374037403746</v>
      </c>
      <c r="H1190" s="9">
        <f t="shared" si="82"/>
        <v>1.9380177960301164</v>
      </c>
      <c r="I1190">
        <f t="shared" si="80"/>
        <v>12</v>
      </c>
    </row>
    <row r="1191" spans="1:9" x14ac:dyDescent="0.25">
      <c r="A1191" s="6">
        <v>41840.541666663783</v>
      </c>
      <c r="B1191" s="3">
        <v>36.479999999999997</v>
      </c>
      <c r="C1191" s="3" t="e">
        <v>#DIV/0!</v>
      </c>
      <c r="D1191" s="9">
        <v>20.199999999999996</v>
      </c>
      <c r="E1191" s="9">
        <v>28.408333333333331</v>
      </c>
      <c r="F1191" s="9">
        <v>54.708499999999944</v>
      </c>
      <c r="G1191" s="9">
        <f t="shared" si="81"/>
        <v>2.7083415841584135</v>
      </c>
      <c r="H1191" s="9">
        <f t="shared" si="82"/>
        <v>1.9257905544147826</v>
      </c>
      <c r="I1191">
        <f t="shared" si="80"/>
        <v>13</v>
      </c>
    </row>
    <row r="1192" spans="1:9" x14ac:dyDescent="0.25">
      <c r="A1192" s="6">
        <v>41840.583333330447</v>
      </c>
      <c r="B1192" s="3">
        <v>37.204999999999991</v>
      </c>
      <c r="C1192" s="3" t="e">
        <v>#DIV/0!</v>
      </c>
      <c r="D1192" s="9">
        <v>20.199999999999996</v>
      </c>
      <c r="E1192" s="9">
        <v>28.416666666666661</v>
      </c>
      <c r="F1192" s="9">
        <v>54.53482222222209</v>
      </c>
      <c r="G1192" s="9">
        <f t="shared" si="81"/>
        <v>2.6997436743674306</v>
      </c>
      <c r="H1192" s="9">
        <f t="shared" si="82"/>
        <v>1.9191139784946194</v>
      </c>
      <c r="I1192">
        <f t="shared" si="80"/>
        <v>14</v>
      </c>
    </row>
    <row r="1193" spans="1:9" x14ac:dyDescent="0.25">
      <c r="A1193" s="6">
        <v>41840.624999997111</v>
      </c>
      <c r="B1193" s="3">
        <v>35.923333333333332</v>
      </c>
      <c r="C1193" s="3" t="e">
        <v>#DIV/0!</v>
      </c>
      <c r="D1193" s="9">
        <v>20.208333333333329</v>
      </c>
      <c r="E1193" s="9">
        <v>28.416666666666661</v>
      </c>
      <c r="F1193" s="9">
        <v>54.447983333333326</v>
      </c>
      <c r="G1193" s="9">
        <f t="shared" si="81"/>
        <v>2.6943331958762888</v>
      </c>
      <c r="H1193" s="9">
        <f t="shared" si="82"/>
        <v>1.9160580645161291</v>
      </c>
      <c r="I1193">
        <f t="shared" si="80"/>
        <v>15</v>
      </c>
    </row>
    <row r="1194" spans="1:9" x14ac:dyDescent="0.25">
      <c r="A1194" s="6">
        <v>41840.666666663776</v>
      </c>
      <c r="B1194" s="3">
        <v>34.888333333333335</v>
      </c>
      <c r="C1194" s="3" t="e">
        <v>#DIV/0!</v>
      </c>
      <c r="D1194" s="9">
        <v>20.199999999999996</v>
      </c>
      <c r="E1194" s="9">
        <v>28.441666666666666</v>
      </c>
      <c r="F1194" s="9">
        <v>54.534822222222232</v>
      </c>
      <c r="G1194" s="9">
        <f t="shared" si="81"/>
        <v>2.6997436743674377</v>
      </c>
      <c r="H1194" s="9">
        <f t="shared" si="82"/>
        <v>1.9174270924895014</v>
      </c>
      <c r="I1194">
        <f t="shared" si="80"/>
        <v>16</v>
      </c>
    </row>
    <row r="1195" spans="1:9" x14ac:dyDescent="0.25">
      <c r="A1195" s="6">
        <v>41840.70833333044</v>
      </c>
      <c r="B1195" s="3">
        <v>33.150000000000006</v>
      </c>
      <c r="C1195" s="3" t="e">
        <v>#DIV/0!</v>
      </c>
      <c r="D1195" s="9">
        <v>20.249999999999996</v>
      </c>
      <c r="E1195" s="9">
        <v>28.458333333333332</v>
      </c>
      <c r="F1195" s="9">
        <v>55.142694444444459</v>
      </c>
      <c r="G1195" s="9">
        <f t="shared" si="81"/>
        <v>2.723096021947875</v>
      </c>
      <c r="H1195" s="9">
        <f t="shared" si="82"/>
        <v>1.9376642264519284</v>
      </c>
      <c r="I1195">
        <f t="shared" si="80"/>
        <v>17</v>
      </c>
    </row>
    <row r="1196" spans="1:9" x14ac:dyDescent="0.25">
      <c r="A1196" s="6">
        <v>41840.749999997104</v>
      </c>
      <c r="B1196" s="3">
        <v>31.463333333333331</v>
      </c>
      <c r="C1196" s="3" t="e">
        <v>#DIV/0!</v>
      </c>
      <c r="D1196" s="9">
        <v>20.241666666666664</v>
      </c>
      <c r="E1196" s="9">
        <v>28.449999999999992</v>
      </c>
      <c r="F1196" s="9">
        <v>54.534822222222232</v>
      </c>
      <c r="G1196" s="9">
        <f t="shared" si="81"/>
        <v>2.6941863592699336</v>
      </c>
      <c r="H1196" s="9">
        <f t="shared" si="82"/>
        <v>1.9168654559656326</v>
      </c>
      <c r="I1196">
        <f t="shared" si="80"/>
        <v>18</v>
      </c>
    </row>
    <row r="1197" spans="1:9" x14ac:dyDescent="0.25">
      <c r="A1197" s="6">
        <v>41840.791666663768</v>
      </c>
      <c r="B1197" s="3">
        <v>30.279999999999976</v>
      </c>
      <c r="C1197" s="3" t="e">
        <v>#DIV/0!</v>
      </c>
      <c r="D1197" s="9">
        <v>20.199999999999996</v>
      </c>
      <c r="E1197" s="9">
        <v>28.391666666666662</v>
      </c>
      <c r="F1197" s="9">
        <v>53.926949999999962</v>
      </c>
      <c r="G1197" s="9">
        <f t="shared" si="81"/>
        <v>2.6696509900990084</v>
      </c>
      <c r="H1197" s="9">
        <f t="shared" si="82"/>
        <v>1.899393601408863</v>
      </c>
      <c r="I1197">
        <f t="shared" si="80"/>
        <v>19</v>
      </c>
    </row>
    <row r="1198" spans="1:9" x14ac:dyDescent="0.25">
      <c r="A1198" s="6">
        <v>41840.833333330433</v>
      </c>
      <c r="B1198" s="3">
        <v>29.358333333333331</v>
      </c>
      <c r="C1198" s="3" t="e">
        <v>#DIV/0!</v>
      </c>
      <c r="D1198" s="9">
        <v>20.166666666666661</v>
      </c>
      <c r="E1198" s="9">
        <v>28.366666666666664</v>
      </c>
      <c r="F1198" s="9">
        <v>53.926950000000005</v>
      </c>
      <c r="G1198" s="9">
        <f t="shared" si="81"/>
        <v>2.6740636363636372</v>
      </c>
      <c r="H1198" s="9">
        <f t="shared" si="82"/>
        <v>1.9010675675675679</v>
      </c>
      <c r="I1198">
        <f t="shared" si="80"/>
        <v>20</v>
      </c>
    </row>
    <row r="1199" spans="1:9" x14ac:dyDescent="0.25">
      <c r="A1199" s="6">
        <v>41840.874999997097</v>
      </c>
      <c r="B1199" s="3">
        <v>28.616666666666681</v>
      </c>
      <c r="C1199" s="3" t="e">
        <v>#DIV/0!</v>
      </c>
      <c r="D1199" s="9">
        <v>20.174999999999994</v>
      </c>
      <c r="E1199" s="9">
        <v>28.375</v>
      </c>
      <c r="F1199" s="9">
        <v>53.232238888888922</v>
      </c>
      <c r="G1199" s="9">
        <f t="shared" si="81"/>
        <v>2.6385248519895383</v>
      </c>
      <c r="H1199" s="9">
        <f t="shared" si="82"/>
        <v>1.8760260401370545</v>
      </c>
      <c r="I1199">
        <f t="shared" si="80"/>
        <v>21</v>
      </c>
    </row>
    <row r="1200" spans="1:9" x14ac:dyDescent="0.25">
      <c r="A1200" s="6">
        <v>41840.916666663761</v>
      </c>
      <c r="B1200" s="3">
        <v>28.274999999999981</v>
      </c>
      <c r="C1200" s="3" t="e">
        <v>#DIV/0!</v>
      </c>
      <c r="D1200" s="9">
        <v>20.108333333333331</v>
      </c>
      <c r="E1200" s="9">
        <v>28.316666666666674</v>
      </c>
      <c r="F1200" s="9">
        <v>52.88488333333332</v>
      </c>
      <c r="G1200" s="9">
        <f t="shared" si="81"/>
        <v>2.629998342312474</v>
      </c>
      <c r="H1200" s="9">
        <f t="shared" si="82"/>
        <v>1.8676238964096519</v>
      </c>
      <c r="I1200">
        <f t="shared" si="80"/>
        <v>22</v>
      </c>
    </row>
    <row r="1201" spans="1:9" x14ac:dyDescent="0.25">
      <c r="A1201" s="6">
        <v>41840.958333330425</v>
      </c>
      <c r="B1201" s="3">
        <v>27.834999999999994</v>
      </c>
      <c r="C1201" s="3" t="e">
        <v>#DIV/0!</v>
      </c>
      <c r="D1201" s="9">
        <v>20.108333333333331</v>
      </c>
      <c r="E1201" s="9">
        <v>28.338461538461541</v>
      </c>
      <c r="F1201" s="9">
        <v>52.363849999999992</v>
      </c>
      <c r="G1201" s="9">
        <f t="shared" si="81"/>
        <v>2.6040870285951097</v>
      </c>
      <c r="H1201" s="9">
        <f t="shared" si="82"/>
        <v>1.847801438653637</v>
      </c>
      <c r="I1201">
        <f t="shared" si="80"/>
        <v>23</v>
      </c>
    </row>
    <row r="1202" spans="1:9" x14ac:dyDescent="0.25">
      <c r="A1202" s="6">
        <v>41840.99999999709</v>
      </c>
      <c r="B1202" s="3">
        <v>27.633333333333322</v>
      </c>
      <c r="C1202" s="3" t="e">
        <v>#DIV/0!</v>
      </c>
      <c r="D1202" s="9">
        <v>20.041666666666668</v>
      </c>
      <c r="E1202" s="9">
        <v>28.209090909090904</v>
      </c>
      <c r="F1202" s="9">
        <v>52.537527777777754</v>
      </c>
      <c r="G1202" s="9">
        <f t="shared" si="81"/>
        <v>2.621415107415106</v>
      </c>
      <c r="H1202" s="9">
        <f t="shared" si="82"/>
        <v>1.8624325025960535</v>
      </c>
      <c r="I1202">
        <f t="shared" si="80"/>
        <v>0</v>
      </c>
    </row>
    <row r="1203" spans="1:9" x14ac:dyDescent="0.25">
      <c r="A1203" s="6">
        <v>41841.041666663754</v>
      </c>
      <c r="B1203" s="3">
        <v>27.518333333333331</v>
      </c>
      <c r="C1203" s="3" t="e">
        <v>#DIV/0!</v>
      </c>
      <c r="D1203" s="9">
        <v>20.05</v>
      </c>
      <c r="E1203" s="9">
        <v>28.199999999999992</v>
      </c>
      <c r="F1203" s="9">
        <v>52.016494444444476</v>
      </c>
      <c r="G1203" s="9">
        <f t="shared" si="81"/>
        <v>2.5943388750346372</v>
      </c>
      <c r="H1203" s="9">
        <f t="shared" si="82"/>
        <v>1.8445565405831379</v>
      </c>
      <c r="I1203">
        <f t="shared" si="80"/>
        <v>1</v>
      </c>
    </row>
    <row r="1204" spans="1:9" x14ac:dyDescent="0.25">
      <c r="A1204" s="6">
        <v>41841.083333330418</v>
      </c>
      <c r="B1204" s="3">
        <v>27.42666666666668</v>
      </c>
      <c r="C1204" s="3" t="e">
        <v>#DIV/0!</v>
      </c>
      <c r="D1204" s="9">
        <v>20.058333333333334</v>
      </c>
      <c r="E1204" s="9">
        <v>28.208333333333329</v>
      </c>
      <c r="F1204" s="9">
        <v>52.277011111111044</v>
      </c>
      <c r="G1204" s="9">
        <f t="shared" si="81"/>
        <v>2.6062489959839326</v>
      </c>
      <c r="H1204" s="9">
        <f t="shared" si="82"/>
        <v>1.8532470704086637</v>
      </c>
      <c r="I1204">
        <f t="shared" si="80"/>
        <v>2</v>
      </c>
    </row>
    <row r="1205" spans="1:9" x14ac:dyDescent="0.25">
      <c r="A1205" s="6">
        <v>41841.124999997082</v>
      </c>
      <c r="B1205" s="3">
        <v>27.313333333333311</v>
      </c>
      <c r="C1205" s="3" t="e">
        <v>#DIV/0!</v>
      </c>
      <c r="D1205" s="9">
        <v>20.058333333333334</v>
      </c>
      <c r="E1205" s="9">
        <v>28.216666666666665</v>
      </c>
      <c r="F1205" s="9">
        <v>52.450688888888898</v>
      </c>
      <c r="G1205" s="9">
        <f t="shared" si="81"/>
        <v>2.6149076305220889</v>
      </c>
      <c r="H1205" s="9">
        <f t="shared" si="82"/>
        <v>1.8588548926954129</v>
      </c>
      <c r="I1205">
        <f t="shared" si="80"/>
        <v>3</v>
      </c>
    </row>
    <row r="1206" spans="1:9" x14ac:dyDescent="0.25">
      <c r="A1206" s="6">
        <v>41841.166666663747</v>
      </c>
      <c r="B1206" s="3">
        <v>27.178333333333327</v>
      </c>
      <c r="C1206" s="3" t="e">
        <v>#DIV/0!</v>
      </c>
      <c r="D1206" s="9">
        <v>20.045454545454547</v>
      </c>
      <c r="E1206" s="9">
        <v>28.208333333333329</v>
      </c>
      <c r="F1206" s="9">
        <v>52.016494444444433</v>
      </c>
      <c r="G1206" s="9">
        <f t="shared" si="81"/>
        <v>2.5949271604938264</v>
      </c>
      <c r="H1206" s="9">
        <f t="shared" si="82"/>
        <v>1.8440116198916789</v>
      </c>
      <c r="I1206">
        <f t="shared" si="80"/>
        <v>4</v>
      </c>
    </row>
    <row r="1207" spans="1:9" x14ac:dyDescent="0.25">
      <c r="A1207" s="6">
        <v>41841.208333330411</v>
      </c>
      <c r="B1207" s="3">
        <v>27.298333333333332</v>
      </c>
      <c r="C1207" s="3" t="e">
        <v>#DIV/0!</v>
      </c>
      <c r="D1207" s="9">
        <v>20.008333333333333</v>
      </c>
      <c r="E1207" s="9">
        <v>28.199999999999992</v>
      </c>
      <c r="F1207" s="9">
        <v>51.842816666666671</v>
      </c>
      <c r="G1207" s="9">
        <f t="shared" si="81"/>
        <v>2.5910612244897964</v>
      </c>
      <c r="H1207" s="9">
        <f t="shared" si="82"/>
        <v>1.8383977541371166</v>
      </c>
      <c r="I1207">
        <f t="shared" si="80"/>
        <v>5</v>
      </c>
    </row>
    <row r="1208" spans="1:9" x14ac:dyDescent="0.25">
      <c r="A1208" s="6">
        <v>41841.249999997075</v>
      </c>
      <c r="B1208" s="3">
        <v>28.24</v>
      </c>
      <c r="C1208" s="3" t="e">
        <v>#DIV/0!</v>
      </c>
      <c r="D1208" s="9">
        <v>20.008333333333333</v>
      </c>
      <c r="E1208" s="9">
        <v>28.199999999999992</v>
      </c>
      <c r="F1208" s="9">
        <v>51.842816666666579</v>
      </c>
      <c r="G1208" s="9">
        <f t="shared" si="81"/>
        <v>2.5910612244897915</v>
      </c>
      <c r="H1208" s="9">
        <f t="shared" si="82"/>
        <v>1.8383977541371133</v>
      </c>
      <c r="I1208">
        <f t="shared" si="80"/>
        <v>6</v>
      </c>
    </row>
    <row r="1209" spans="1:9" x14ac:dyDescent="0.25">
      <c r="A1209" s="6">
        <v>41841.291666663739</v>
      </c>
      <c r="B1209" s="3">
        <v>30.139999999999997</v>
      </c>
      <c r="C1209" s="3" t="e">
        <v>#DIV/0!</v>
      </c>
      <c r="D1209" s="9">
        <v>20.11666666666666</v>
      </c>
      <c r="E1209" s="9">
        <v>28.341666666666665</v>
      </c>
      <c r="F1209" s="9">
        <v>52.798044444444457</v>
      </c>
      <c r="G1209" s="9">
        <f t="shared" si="81"/>
        <v>2.6245921016293856</v>
      </c>
      <c r="H1209" s="9">
        <f t="shared" si="82"/>
        <v>1.8629124767225331</v>
      </c>
      <c r="I1209">
        <f t="shared" si="80"/>
        <v>7</v>
      </c>
    </row>
    <row r="1210" spans="1:9" x14ac:dyDescent="0.25">
      <c r="A1210" s="6">
        <v>41841.333333330404</v>
      </c>
      <c r="B1210" s="3">
        <v>31.416666666666671</v>
      </c>
      <c r="C1210" s="3" t="e">
        <v>#DIV/0!</v>
      </c>
      <c r="D1210" s="9">
        <v>20.208333333333332</v>
      </c>
      <c r="E1210" s="9">
        <v>28.40909090909091</v>
      </c>
      <c r="F1210" s="9">
        <v>54.62166111111118</v>
      </c>
      <c r="G1210" s="9">
        <f t="shared" si="81"/>
        <v>2.7029275601374607</v>
      </c>
      <c r="H1210" s="9">
        <f t="shared" si="82"/>
        <v>1.9226824711111135</v>
      </c>
      <c r="I1210">
        <f t="shared" si="80"/>
        <v>8</v>
      </c>
    </row>
    <row r="1211" spans="1:9" x14ac:dyDescent="0.25">
      <c r="A1211" s="6">
        <v>41841.374999997068</v>
      </c>
      <c r="B1211" s="3">
        <v>32.929999999999993</v>
      </c>
      <c r="C1211" s="3" t="e">
        <v>#DIV/0!</v>
      </c>
      <c r="D1211" s="9">
        <v>20.233333333333334</v>
      </c>
      <c r="E1211" s="9">
        <v>28.416666666666668</v>
      </c>
      <c r="F1211" s="9">
        <v>55.142694444444459</v>
      </c>
      <c r="G1211" s="9">
        <f t="shared" ref="G1211:G1251" si="83">F1211/D1211</f>
        <v>2.7253390993959368</v>
      </c>
      <c r="H1211" s="9">
        <f t="shared" ref="H1211:H1251" si="84">F1211/E1211</f>
        <v>1.9405053763440865</v>
      </c>
      <c r="I1211">
        <f t="shared" si="80"/>
        <v>9</v>
      </c>
    </row>
    <row r="1212" spans="1:9" x14ac:dyDescent="0.25">
      <c r="A1212" s="6">
        <v>41841.416666663732</v>
      </c>
      <c r="B1212" s="3">
        <v>33.648333333333348</v>
      </c>
      <c r="C1212" s="3" t="e">
        <v>#DIV/0!</v>
      </c>
      <c r="D1212" s="9">
        <v>33.958333333333336</v>
      </c>
      <c r="E1212" s="9">
        <v>42.366666666666667</v>
      </c>
      <c r="F1212" s="9">
        <v>87.794116666666781</v>
      </c>
      <c r="G1212" s="9">
        <f t="shared" si="83"/>
        <v>2.5853482208588989</v>
      </c>
      <c r="H1212" s="9">
        <f t="shared" si="84"/>
        <v>2.072245082612119</v>
      </c>
      <c r="I1212">
        <f t="shared" si="80"/>
        <v>10</v>
      </c>
    </row>
    <row r="1213" spans="1:9" x14ac:dyDescent="0.25">
      <c r="A1213" s="6">
        <v>41841.458333330396</v>
      </c>
      <c r="B1213" s="3">
        <v>34.156666666666673</v>
      </c>
      <c r="C1213" s="3" t="e">
        <v>#DIV/0!</v>
      </c>
      <c r="D1213" s="9">
        <v>34.016666666666659</v>
      </c>
      <c r="E1213" s="9">
        <v>42.066666666666663</v>
      </c>
      <c r="F1213" s="9">
        <v>69.557949999999991</v>
      </c>
      <c r="G1213" s="9">
        <f t="shared" si="83"/>
        <v>2.0448196962273397</v>
      </c>
      <c r="H1213" s="9">
        <f t="shared" si="84"/>
        <v>1.6535170364500791</v>
      </c>
      <c r="I1213">
        <f t="shared" si="80"/>
        <v>11</v>
      </c>
    </row>
    <row r="1214" spans="1:9" x14ac:dyDescent="0.25">
      <c r="A1214" s="6">
        <v>41841.499999997061</v>
      </c>
      <c r="B1214" s="3">
        <v>34.976666666666659</v>
      </c>
      <c r="C1214" s="3" t="e">
        <v>#DIV/0!</v>
      </c>
      <c r="D1214" s="9">
        <v>32.383333333333333</v>
      </c>
      <c r="E1214" s="9">
        <v>40.516666666666673</v>
      </c>
      <c r="F1214" s="9">
        <v>86.057338888888822</v>
      </c>
      <c r="G1214" s="9">
        <f t="shared" si="83"/>
        <v>2.6574577114427842</v>
      </c>
      <c r="H1214" s="9">
        <f t="shared" si="84"/>
        <v>2.1239984917043722</v>
      </c>
      <c r="I1214">
        <f t="shared" si="80"/>
        <v>12</v>
      </c>
    </row>
    <row r="1215" spans="1:9" x14ac:dyDescent="0.25">
      <c r="A1215" s="6">
        <v>41841.541666663725</v>
      </c>
      <c r="B1215" s="3">
        <v>35.216666666666669</v>
      </c>
      <c r="C1215" s="3" t="e">
        <v>#DIV/0!</v>
      </c>
      <c r="D1215" s="9">
        <v>29.216666666666665</v>
      </c>
      <c r="E1215" s="9">
        <v>37.383333333333333</v>
      </c>
      <c r="F1215" s="9">
        <v>85.188949999999991</v>
      </c>
      <c r="G1215" s="9">
        <f t="shared" si="83"/>
        <v>2.9157655447803763</v>
      </c>
      <c r="H1215" s="9">
        <f t="shared" si="84"/>
        <v>2.2787949175211768</v>
      </c>
      <c r="I1215">
        <f t="shared" si="80"/>
        <v>13</v>
      </c>
    </row>
    <row r="1216" spans="1:9" x14ac:dyDescent="0.25">
      <c r="A1216" s="6">
        <v>41841.583333330389</v>
      </c>
      <c r="B1216" s="3">
        <v>35.358333333333334</v>
      </c>
      <c r="C1216" s="3" t="e">
        <v>#DIV/0!</v>
      </c>
      <c r="D1216" s="9">
        <v>34.116666666666667</v>
      </c>
      <c r="E1216" s="9">
        <v>42.241666666666667</v>
      </c>
      <c r="F1216" s="9">
        <v>68.950077777777764</v>
      </c>
      <c r="G1216" s="9">
        <f t="shared" si="83"/>
        <v>2.0210086305162021</v>
      </c>
      <c r="H1216" s="9">
        <f t="shared" si="84"/>
        <v>1.6322764516341155</v>
      </c>
      <c r="I1216">
        <f t="shared" si="80"/>
        <v>14</v>
      </c>
    </row>
    <row r="1217" spans="1:9" x14ac:dyDescent="0.25">
      <c r="A1217" s="6">
        <v>41841.624999997053</v>
      </c>
      <c r="B1217" s="3">
        <v>35.534999999999997</v>
      </c>
      <c r="C1217" s="3" t="e">
        <v>#DIV/0!</v>
      </c>
      <c r="D1217" s="9">
        <v>29.283333333333331</v>
      </c>
      <c r="E1217" s="9">
        <v>37.408333333333339</v>
      </c>
      <c r="F1217" s="9">
        <v>84.84159444444451</v>
      </c>
      <c r="G1217" s="9">
        <f t="shared" si="83"/>
        <v>2.8972656042496703</v>
      </c>
      <c r="H1217" s="9">
        <f t="shared" si="84"/>
        <v>2.2679864854830338</v>
      </c>
      <c r="I1217">
        <f t="shared" si="80"/>
        <v>15</v>
      </c>
    </row>
    <row r="1218" spans="1:9" x14ac:dyDescent="0.25">
      <c r="A1218" s="6">
        <v>41841.666666663717</v>
      </c>
      <c r="B1218" s="3">
        <v>34.598333333333322</v>
      </c>
      <c r="C1218" s="3" t="e">
        <v>#DIV/0!</v>
      </c>
      <c r="D1218" s="9">
        <v>26.066666666666663</v>
      </c>
      <c r="E1218" s="9">
        <v>34.208333333333321</v>
      </c>
      <c r="F1218" s="9">
        <v>67.560655555555613</v>
      </c>
      <c r="G1218" s="9">
        <f t="shared" si="83"/>
        <v>2.5918410059676069</v>
      </c>
      <c r="H1218" s="9">
        <f t="shared" si="84"/>
        <v>1.9749765326837214</v>
      </c>
      <c r="I1218">
        <f t="shared" si="80"/>
        <v>16</v>
      </c>
    </row>
    <row r="1219" spans="1:9" x14ac:dyDescent="0.25">
      <c r="A1219" s="6">
        <v>41841.708333330382</v>
      </c>
      <c r="B1219" s="3">
        <v>33.5</v>
      </c>
      <c r="C1219" s="3" t="e">
        <v>#DIV/0!</v>
      </c>
      <c r="D1219" s="9">
        <v>26.049999999999997</v>
      </c>
      <c r="E1219" s="9">
        <v>34.266666666666659</v>
      </c>
      <c r="F1219" s="9">
        <v>68.776399999999967</v>
      </c>
      <c r="G1219" s="9">
        <f t="shared" si="83"/>
        <v>2.640168905950095</v>
      </c>
      <c r="H1219" s="9">
        <f t="shared" si="84"/>
        <v>2.0070933852140072</v>
      </c>
      <c r="I1219">
        <f t="shared" ref="I1219:I1282" si="85">HOUR(A1219)</f>
        <v>17</v>
      </c>
    </row>
    <row r="1220" spans="1:9" x14ac:dyDescent="0.25">
      <c r="A1220" s="6">
        <v>41841.749999997046</v>
      </c>
      <c r="B1220" s="3">
        <v>31.839999999999989</v>
      </c>
      <c r="C1220" s="3" t="e">
        <v>#DIV/0!</v>
      </c>
      <c r="D1220" s="9">
        <v>21.099999999999998</v>
      </c>
      <c r="E1220" s="9">
        <v>29.358333333333338</v>
      </c>
      <c r="F1220" s="9">
        <v>50.279716666666701</v>
      </c>
      <c r="G1220" s="9">
        <f t="shared" si="83"/>
        <v>2.3829249605055312</v>
      </c>
      <c r="H1220" s="9">
        <f t="shared" si="84"/>
        <v>1.7126216292932168</v>
      </c>
      <c r="I1220">
        <f t="shared" si="85"/>
        <v>18</v>
      </c>
    </row>
    <row r="1221" spans="1:9" x14ac:dyDescent="0.25">
      <c r="A1221" s="6">
        <v>41841.79166666371</v>
      </c>
      <c r="B1221" s="3">
        <v>30.321666666666665</v>
      </c>
      <c r="C1221" s="3" t="e">
        <v>#DIV/0!</v>
      </c>
      <c r="D1221" s="9">
        <v>20.958333333333336</v>
      </c>
      <c r="E1221" s="9">
        <v>29.200000000000003</v>
      </c>
      <c r="F1221" s="9">
        <v>49.758683333333337</v>
      </c>
      <c r="G1221" s="9">
        <f t="shared" si="83"/>
        <v>2.3741717693836977</v>
      </c>
      <c r="H1221" s="9">
        <f t="shared" si="84"/>
        <v>1.7040644977168951</v>
      </c>
      <c r="I1221">
        <f t="shared" si="85"/>
        <v>19</v>
      </c>
    </row>
    <row r="1222" spans="1:9" x14ac:dyDescent="0.25">
      <c r="A1222" s="6">
        <v>41841.833333330374</v>
      </c>
      <c r="B1222" s="3">
        <v>29.581666666666681</v>
      </c>
      <c r="C1222" s="3" t="e">
        <v>#DIV/0!</v>
      </c>
      <c r="D1222" s="9">
        <v>20.825000000000006</v>
      </c>
      <c r="E1222" s="9">
        <v>29.100000000000005</v>
      </c>
      <c r="F1222" s="9">
        <v>49.150811111111111</v>
      </c>
      <c r="G1222" s="9">
        <f t="shared" si="83"/>
        <v>2.360183006535947</v>
      </c>
      <c r="H1222" s="9">
        <f t="shared" si="84"/>
        <v>1.6890313096601752</v>
      </c>
      <c r="I1222">
        <f t="shared" si="85"/>
        <v>20</v>
      </c>
    </row>
    <row r="1223" spans="1:9" x14ac:dyDescent="0.25">
      <c r="A1223" s="6">
        <v>41841.874999997039</v>
      </c>
      <c r="B1223" s="3">
        <v>29.088333333333349</v>
      </c>
      <c r="C1223" s="3" t="e">
        <v>#DIV/0!</v>
      </c>
      <c r="D1223" s="9">
        <v>17.341666666666669</v>
      </c>
      <c r="E1223" s="9">
        <v>25.608333333333334</v>
      </c>
      <c r="F1223" s="9">
        <v>48.282422222222266</v>
      </c>
      <c r="G1223" s="9">
        <f t="shared" si="83"/>
        <v>2.7841858081050801</v>
      </c>
      <c r="H1223" s="9">
        <f t="shared" si="84"/>
        <v>1.8854183750949143</v>
      </c>
      <c r="I1223">
        <f t="shared" si="85"/>
        <v>21</v>
      </c>
    </row>
    <row r="1224" spans="1:9" x14ac:dyDescent="0.25">
      <c r="A1224" s="6">
        <v>41841.916666663703</v>
      </c>
      <c r="B1224" s="3">
        <v>28.751666666666658</v>
      </c>
      <c r="C1224" s="3" t="e">
        <v>#DIV/0!</v>
      </c>
      <c r="D1224" s="9">
        <v>20.800000000000004</v>
      </c>
      <c r="E1224" s="9">
        <v>29.008333333333336</v>
      </c>
      <c r="F1224" s="9">
        <v>31.17516111111108</v>
      </c>
      <c r="G1224" s="9">
        <f t="shared" si="83"/>
        <v>1.4988058226495709</v>
      </c>
      <c r="H1224" s="9">
        <f t="shared" si="84"/>
        <v>1.0746967346547915</v>
      </c>
      <c r="I1224">
        <f t="shared" si="85"/>
        <v>22</v>
      </c>
    </row>
    <row r="1225" spans="1:9" x14ac:dyDescent="0.25">
      <c r="A1225" s="6">
        <v>41841.958333330367</v>
      </c>
      <c r="B1225" s="3">
        <v>28.391525423728815</v>
      </c>
      <c r="C1225" s="3" t="e">
        <v>#DIV/0!</v>
      </c>
      <c r="D1225" s="9">
        <v>15.658333333333331</v>
      </c>
      <c r="E1225" s="9">
        <v>23.958333333333332</v>
      </c>
      <c r="F1225" s="9">
        <v>49.15081111111116</v>
      </c>
      <c r="G1225" s="9">
        <f t="shared" si="83"/>
        <v>3.1389554727692071</v>
      </c>
      <c r="H1225" s="9">
        <f t="shared" si="84"/>
        <v>2.0515121159420313</v>
      </c>
      <c r="I1225">
        <f t="shared" si="85"/>
        <v>23</v>
      </c>
    </row>
    <row r="1226" spans="1:9" x14ac:dyDescent="0.25">
      <c r="A1226" s="6">
        <v>41841.999999997031</v>
      </c>
      <c r="B1226" s="3">
        <v>28.056666666666683</v>
      </c>
      <c r="C1226" s="3" t="e">
        <v>#DIV/0!</v>
      </c>
      <c r="D1226" s="9">
        <v>17.31666666666667</v>
      </c>
      <c r="E1226" s="9">
        <v>25.608333333333334</v>
      </c>
      <c r="F1226" s="9">
        <v>48.629777777777832</v>
      </c>
      <c r="G1226" s="9">
        <f t="shared" si="83"/>
        <v>2.8082643567532912</v>
      </c>
      <c r="H1226" s="9">
        <f t="shared" si="84"/>
        <v>1.8989825360668207</v>
      </c>
      <c r="I1226">
        <f t="shared" si="85"/>
        <v>0</v>
      </c>
    </row>
    <row r="1227" spans="1:9" x14ac:dyDescent="0.25">
      <c r="A1227" s="6">
        <v>41842.041666663696</v>
      </c>
      <c r="B1227" s="3">
        <v>27.851666666666649</v>
      </c>
      <c r="C1227" s="3" t="e">
        <v>#DIV/0!</v>
      </c>
      <c r="D1227" s="9">
        <v>17.350000000000005</v>
      </c>
      <c r="E1227" s="9">
        <v>25.599999999999998</v>
      </c>
      <c r="F1227" s="9">
        <v>49.845522222222236</v>
      </c>
      <c r="G1227" s="9">
        <f t="shared" si="83"/>
        <v>2.8729407620877363</v>
      </c>
      <c r="H1227" s="9">
        <f t="shared" si="84"/>
        <v>1.9470907118055563</v>
      </c>
      <c r="I1227">
        <f t="shared" si="85"/>
        <v>1</v>
      </c>
    </row>
    <row r="1228" spans="1:9" x14ac:dyDescent="0.25">
      <c r="A1228" s="6">
        <v>41842.08333333036</v>
      </c>
      <c r="B1228" s="3">
        <v>27.69</v>
      </c>
      <c r="C1228" s="3" t="e">
        <v>#DIV/0!</v>
      </c>
      <c r="D1228" s="9">
        <v>19.091666666666672</v>
      </c>
      <c r="E1228" s="9">
        <v>27.291666666666668</v>
      </c>
      <c r="F1228" s="9">
        <v>49.498166666666634</v>
      </c>
      <c r="G1228" s="9">
        <f t="shared" si="83"/>
        <v>2.5926582278480987</v>
      </c>
      <c r="H1228" s="9">
        <f t="shared" si="84"/>
        <v>1.8136732824427468</v>
      </c>
      <c r="I1228">
        <f t="shared" si="85"/>
        <v>2</v>
      </c>
    </row>
    <row r="1229" spans="1:9" x14ac:dyDescent="0.25">
      <c r="A1229" s="6">
        <v>41842.124999997024</v>
      </c>
      <c r="B1229" s="3">
        <v>27.516666666666659</v>
      </c>
      <c r="C1229" s="3" t="e">
        <v>#DIV/0!</v>
      </c>
      <c r="D1229" s="9">
        <v>17.383333333333336</v>
      </c>
      <c r="E1229" s="9">
        <v>25.591666666666669</v>
      </c>
      <c r="F1229" s="9">
        <v>31.175161111111123</v>
      </c>
      <c r="G1229" s="9">
        <f t="shared" si="83"/>
        <v>1.7933937360178975</v>
      </c>
      <c r="H1229" s="9">
        <f t="shared" si="84"/>
        <v>1.2181762726582008</v>
      </c>
      <c r="I1229">
        <f t="shared" si="85"/>
        <v>3</v>
      </c>
    </row>
    <row r="1230" spans="1:9" x14ac:dyDescent="0.25">
      <c r="A1230" s="6">
        <v>41842.166666663688</v>
      </c>
      <c r="B1230" s="3">
        <v>27.50833333333334</v>
      </c>
      <c r="C1230" s="3" t="e">
        <v>#DIV/0!</v>
      </c>
      <c r="D1230" s="9">
        <v>15.55833333333333</v>
      </c>
      <c r="E1230" s="9">
        <v>23.808333333333337</v>
      </c>
      <c r="F1230" s="9">
        <v>49.585005555555583</v>
      </c>
      <c r="G1230" s="9">
        <f t="shared" si="83"/>
        <v>3.1870383860025018</v>
      </c>
      <c r="H1230" s="9">
        <f t="shared" si="84"/>
        <v>2.0826743670516867</v>
      </c>
      <c r="I1230">
        <f t="shared" si="85"/>
        <v>4</v>
      </c>
    </row>
    <row r="1231" spans="1:9" x14ac:dyDescent="0.25">
      <c r="A1231" s="6">
        <v>41842.208333330353</v>
      </c>
      <c r="B1231" s="3">
        <v>27.61333333333334</v>
      </c>
      <c r="C1231" s="3">
        <v>16.850000000000001</v>
      </c>
      <c r="D1231" s="9">
        <v>17.166666666666664</v>
      </c>
      <c r="E1231" s="9">
        <v>25.425000000000001</v>
      </c>
      <c r="F1231" s="9">
        <v>31.175161111111123</v>
      </c>
      <c r="G1231" s="9">
        <f t="shared" si="83"/>
        <v>1.8160288025889977</v>
      </c>
      <c r="H1231" s="9">
        <f t="shared" si="84"/>
        <v>1.2261616956189232</v>
      </c>
      <c r="I1231">
        <f t="shared" si="85"/>
        <v>5</v>
      </c>
    </row>
    <row r="1232" spans="1:9" x14ac:dyDescent="0.25">
      <c r="A1232" s="6">
        <v>41842.249999997017</v>
      </c>
      <c r="B1232" s="3">
        <v>28.806666666666661</v>
      </c>
      <c r="C1232" s="3">
        <v>77.370000000000033</v>
      </c>
      <c r="D1232" s="9">
        <v>17.175000000000001</v>
      </c>
      <c r="E1232" s="9">
        <v>25.466666666666669</v>
      </c>
      <c r="F1232" s="9">
        <v>49.237650000000016</v>
      </c>
      <c r="G1232" s="9">
        <f t="shared" si="83"/>
        <v>2.866820960698691</v>
      </c>
      <c r="H1232" s="9">
        <f t="shared" si="84"/>
        <v>1.9334155759162308</v>
      </c>
      <c r="I1232">
        <f t="shared" si="85"/>
        <v>6</v>
      </c>
    </row>
    <row r="1233" spans="1:9" x14ac:dyDescent="0.25">
      <c r="A1233" s="6">
        <v>41842.291666663681</v>
      </c>
      <c r="B1233" s="3">
        <v>30.113333333333333</v>
      </c>
      <c r="C1233" s="3">
        <v>369.44333333333338</v>
      </c>
      <c r="D1233" s="9">
        <v>20.608333333333331</v>
      </c>
      <c r="E1233" s="9">
        <v>28.808333333333337</v>
      </c>
      <c r="F1233" s="9">
        <v>32.477744444444383</v>
      </c>
      <c r="G1233" s="9">
        <f t="shared" si="83"/>
        <v>1.5759520150963713</v>
      </c>
      <c r="H1233" s="9">
        <f t="shared" si="84"/>
        <v>1.1273732523382487</v>
      </c>
      <c r="I1233">
        <f t="shared" si="85"/>
        <v>7</v>
      </c>
    </row>
    <row r="1234" spans="1:9" x14ac:dyDescent="0.25">
      <c r="A1234" s="6">
        <v>41842.333333330345</v>
      </c>
      <c r="B1234" s="3">
        <v>31.400000000000009</v>
      </c>
      <c r="C1234" s="3">
        <v>614.64666666666676</v>
      </c>
      <c r="D1234" s="9">
        <v>22.291666666666661</v>
      </c>
      <c r="E1234" s="9">
        <v>30.466666666666665</v>
      </c>
      <c r="F1234" s="9">
        <v>51.755977777777815</v>
      </c>
      <c r="G1234" s="9">
        <f t="shared" si="83"/>
        <v>2.3217634890965755</v>
      </c>
      <c r="H1234" s="9">
        <f t="shared" si="84"/>
        <v>1.6987738876732326</v>
      </c>
      <c r="I1234">
        <f t="shared" si="85"/>
        <v>8</v>
      </c>
    </row>
    <row r="1235" spans="1:9" x14ac:dyDescent="0.25">
      <c r="A1235" s="6">
        <v>41842.37499999701</v>
      </c>
      <c r="B1235" s="3">
        <v>32.70000000000001</v>
      </c>
      <c r="C1235" s="3">
        <v>801.05</v>
      </c>
      <c r="D1235" s="9">
        <v>28.833333333333332</v>
      </c>
      <c r="E1235" s="9">
        <v>36.94166666666667</v>
      </c>
      <c r="F1235" s="9">
        <v>52.711205555555509</v>
      </c>
      <c r="G1235" s="9">
        <f t="shared" si="83"/>
        <v>1.8281342967244685</v>
      </c>
      <c r="H1235" s="9">
        <f t="shared" si="84"/>
        <v>1.4268767576509498</v>
      </c>
      <c r="I1235">
        <f t="shared" si="85"/>
        <v>9</v>
      </c>
    </row>
    <row r="1236" spans="1:9" x14ac:dyDescent="0.25">
      <c r="A1236" s="6">
        <v>41842.416666663674</v>
      </c>
      <c r="B1236" s="3">
        <v>33.501666666666665</v>
      </c>
      <c r="C1236" s="3">
        <v>920.63999999999987</v>
      </c>
      <c r="D1236" s="9">
        <v>27.316666666666663</v>
      </c>
      <c r="E1236" s="9">
        <v>35.458333333333336</v>
      </c>
      <c r="F1236" s="9">
        <v>69.73162777777776</v>
      </c>
      <c r="G1236" s="9">
        <f t="shared" si="83"/>
        <v>2.552713646532438</v>
      </c>
      <c r="H1236" s="9">
        <f t="shared" si="84"/>
        <v>1.9665793967880918</v>
      </c>
      <c r="I1236">
        <f t="shared" si="85"/>
        <v>10</v>
      </c>
    </row>
    <row r="1237" spans="1:9" x14ac:dyDescent="0.25">
      <c r="A1237" s="6">
        <v>41842.458333330338</v>
      </c>
      <c r="B1237" s="3">
        <v>34.01</v>
      </c>
      <c r="C1237" s="3">
        <v>983.93666666666661</v>
      </c>
      <c r="D1237" s="9">
        <v>27.375</v>
      </c>
      <c r="E1237" s="9">
        <v>35.55833333333333</v>
      </c>
      <c r="F1237" s="9">
        <v>73.292022222222144</v>
      </c>
      <c r="G1237" s="9">
        <f t="shared" si="83"/>
        <v>2.6773341451040054</v>
      </c>
      <c r="H1237" s="9">
        <f t="shared" si="84"/>
        <v>2.0611770955394091</v>
      </c>
      <c r="I1237">
        <f t="shared" si="85"/>
        <v>11</v>
      </c>
    </row>
    <row r="1238" spans="1:9" x14ac:dyDescent="0.25">
      <c r="A1238" s="6">
        <v>41842.499999997002</v>
      </c>
      <c r="B1238" s="3">
        <v>34.756666666666668</v>
      </c>
      <c r="C1238" s="3">
        <v>977.92333333333329</v>
      </c>
      <c r="D1238" s="9">
        <v>25.833333333333332</v>
      </c>
      <c r="E1238" s="9">
        <v>34.016666666666666</v>
      </c>
      <c r="F1238" s="9">
        <v>52.016494444444433</v>
      </c>
      <c r="G1238" s="9">
        <f t="shared" si="83"/>
        <v>2.0135417204301072</v>
      </c>
      <c r="H1238" s="9">
        <f t="shared" si="84"/>
        <v>1.5291473134084597</v>
      </c>
      <c r="I1238">
        <f t="shared" si="85"/>
        <v>12</v>
      </c>
    </row>
    <row r="1239" spans="1:9" x14ac:dyDescent="0.25">
      <c r="A1239" s="6">
        <v>41842.541666663667</v>
      </c>
      <c r="B1239" s="3">
        <v>35.30833333333333</v>
      </c>
      <c r="C1239" s="3">
        <v>918.62333333333356</v>
      </c>
      <c r="D1239" s="9">
        <v>32.250000000000007</v>
      </c>
      <c r="E1239" s="9">
        <v>40.333333333333329</v>
      </c>
      <c r="F1239" s="9">
        <v>69.03691666666667</v>
      </c>
      <c r="G1239" s="9">
        <f t="shared" si="83"/>
        <v>2.1406795865633073</v>
      </c>
      <c r="H1239" s="9">
        <f t="shared" si="84"/>
        <v>1.7116590909090912</v>
      </c>
      <c r="I1239">
        <f t="shared" si="85"/>
        <v>13</v>
      </c>
    </row>
    <row r="1240" spans="1:9" x14ac:dyDescent="0.25">
      <c r="A1240" s="6">
        <v>41842.583333330331</v>
      </c>
      <c r="B1240" s="3">
        <v>35.824999999999996</v>
      </c>
      <c r="C1240" s="3">
        <v>792.69</v>
      </c>
      <c r="D1240" s="9">
        <v>29.141666666666666</v>
      </c>
      <c r="E1240" s="9">
        <v>37.300000000000004</v>
      </c>
      <c r="F1240" s="9">
        <v>68.863238888888873</v>
      </c>
      <c r="G1240" s="9">
        <f t="shared" si="83"/>
        <v>2.3630508054522918</v>
      </c>
      <c r="H1240" s="9">
        <f t="shared" si="84"/>
        <v>1.8461994340184682</v>
      </c>
      <c r="I1240">
        <f t="shared" si="85"/>
        <v>14</v>
      </c>
    </row>
    <row r="1241" spans="1:9" x14ac:dyDescent="0.25">
      <c r="A1241" s="6">
        <v>41842.624999996995</v>
      </c>
      <c r="B1241" s="3">
        <v>36.101666666666667</v>
      </c>
      <c r="C1241" s="3">
        <v>579.72</v>
      </c>
      <c r="D1241" s="9">
        <v>27.525000000000009</v>
      </c>
      <c r="E1241" s="9">
        <v>35.724999999999987</v>
      </c>
      <c r="F1241" s="9">
        <v>84.320561111111147</v>
      </c>
      <c r="G1241" s="9">
        <f t="shared" si="83"/>
        <v>3.0634172974063985</v>
      </c>
      <c r="H1241" s="9">
        <f t="shared" si="84"/>
        <v>2.3602676308218662</v>
      </c>
      <c r="I1241">
        <f t="shared" si="85"/>
        <v>15</v>
      </c>
    </row>
    <row r="1242" spans="1:9" x14ac:dyDescent="0.25">
      <c r="A1242" s="6">
        <v>41842.666666663659</v>
      </c>
      <c r="B1242" s="3">
        <v>35.12166666666667</v>
      </c>
      <c r="C1242" s="3">
        <v>306.81333333333328</v>
      </c>
      <c r="D1242" s="9">
        <v>25.991666666666664</v>
      </c>
      <c r="E1242" s="9">
        <v>34.183333333333323</v>
      </c>
      <c r="F1242" s="9">
        <v>51.582300000000004</v>
      </c>
      <c r="G1242" s="9">
        <f t="shared" si="83"/>
        <v>1.9845706957358131</v>
      </c>
      <c r="H1242" s="9">
        <f t="shared" si="84"/>
        <v>1.5089897610921508</v>
      </c>
      <c r="I1242">
        <f t="shared" si="85"/>
        <v>16</v>
      </c>
    </row>
    <row r="1243" spans="1:9" x14ac:dyDescent="0.25">
      <c r="A1243" s="6">
        <v>41842.708333330324</v>
      </c>
      <c r="B1243" s="3">
        <v>33.234999999999992</v>
      </c>
      <c r="C1243" s="3">
        <v>42.68</v>
      </c>
      <c r="D1243" s="9">
        <v>30.858333333333334</v>
      </c>
      <c r="E1243" s="9">
        <v>39.016666666666673</v>
      </c>
      <c r="F1243" s="9">
        <v>68.689561111111104</v>
      </c>
      <c r="G1243" s="9">
        <f t="shared" si="83"/>
        <v>2.225964713295526</v>
      </c>
      <c r="H1243" s="9">
        <f t="shared" si="84"/>
        <v>1.7605184394133557</v>
      </c>
      <c r="I1243">
        <f t="shared" si="85"/>
        <v>17</v>
      </c>
    </row>
    <row r="1244" spans="1:9" x14ac:dyDescent="0.25">
      <c r="A1244" s="6">
        <v>41842.749999996988</v>
      </c>
      <c r="B1244" s="3">
        <v>31.18333333333333</v>
      </c>
      <c r="C1244" s="3">
        <v>11.860000000000001</v>
      </c>
      <c r="D1244" s="9">
        <v>27.716666666666672</v>
      </c>
      <c r="E1244" s="9">
        <v>35.858333333333334</v>
      </c>
      <c r="F1244" s="9">
        <v>69.03691666666667</v>
      </c>
      <c r="G1244" s="9">
        <f t="shared" si="83"/>
        <v>2.4908087793144915</v>
      </c>
      <c r="H1244" s="9">
        <f t="shared" si="84"/>
        <v>1.9252684173832211</v>
      </c>
      <c r="I1244">
        <f t="shared" si="85"/>
        <v>18</v>
      </c>
    </row>
    <row r="1245" spans="1:9" x14ac:dyDescent="0.25">
      <c r="A1245" s="6">
        <v>41842.791666663652</v>
      </c>
      <c r="B1245" s="3">
        <v>29.901666666666664</v>
      </c>
      <c r="C1245" s="3" t="e">
        <v>#DIV/0!</v>
      </c>
      <c r="D1245" s="9">
        <v>24.458333333333332</v>
      </c>
      <c r="E1245" s="9">
        <v>32.633333333333333</v>
      </c>
      <c r="F1245" s="9">
        <v>68.255366666666689</v>
      </c>
      <c r="G1245" s="9">
        <f t="shared" si="83"/>
        <v>2.7906793867120965</v>
      </c>
      <c r="H1245" s="9">
        <f t="shared" si="84"/>
        <v>2.0915842696629219</v>
      </c>
      <c r="I1245">
        <f t="shared" si="85"/>
        <v>19</v>
      </c>
    </row>
    <row r="1246" spans="1:9" x14ac:dyDescent="0.25">
      <c r="A1246" s="6">
        <v>41842.833333330316</v>
      </c>
      <c r="B1246" s="3">
        <v>29.303333333333327</v>
      </c>
      <c r="C1246" s="3" t="e">
        <v>#DIV/0!</v>
      </c>
      <c r="D1246" s="9">
        <v>27.608333333333331</v>
      </c>
      <c r="E1246" s="9">
        <v>35.800000000000004</v>
      </c>
      <c r="F1246" s="9">
        <v>68.776399999999967</v>
      </c>
      <c r="G1246" s="9">
        <f t="shared" si="83"/>
        <v>2.4911463929972824</v>
      </c>
      <c r="H1246" s="9">
        <f t="shared" si="84"/>
        <v>1.9211284916201106</v>
      </c>
      <c r="I1246">
        <f t="shared" si="85"/>
        <v>20</v>
      </c>
    </row>
    <row r="1247" spans="1:9" x14ac:dyDescent="0.25">
      <c r="A1247" s="6">
        <v>41842.87499999698</v>
      </c>
      <c r="B1247" s="3">
        <v>28.875</v>
      </c>
      <c r="C1247" s="3" t="e">
        <v>#DIV/0!</v>
      </c>
      <c r="D1247" s="9">
        <v>26.025000000000002</v>
      </c>
      <c r="E1247" s="9">
        <v>34.216666666666676</v>
      </c>
      <c r="F1247" s="9">
        <v>68.429044444444457</v>
      </c>
      <c r="G1247" s="9">
        <f t="shared" si="83"/>
        <v>2.6293580958480098</v>
      </c>
      <c r="H1247" s="9">
        <f t="shared" si="84"/>
        <v>1.999874654976457</v>
      </c>
      <c r="I1247">
        <f t="shared" si="85"/>
        <v>21</v>
      </c>
    </row>
    <row r="1248" spans="1:9" x14ac:dyDescent="0.25">
      <c r="A1248" s="6">
        <v>41842.916666663645</v>
      </c>
      <c r="B1248" s="3">
        <v>28.493333333333354</v>
      </c>
      <c r="C1248" s="3" t="e">
        <v>#DIV/0!</v>
      </c>
      <c r="D1248" s="9">
        <v>24.416666666666668</v>
      </c>
      <c r="E1248" s="9">
        <v>32.616666666666667</v>
      </c>
      <c r="F1248" s="9">
        <v>68.429044444444457</v>
      </c>
      <c r="G1248" s="9">
        <f t="shared" si="83"/>
        <v>2.8025547212741757</v>
      </c>
      <c r="H1248" s="9">
        <f t="shared" si="84"/>
        <v>2.0979778572645209</v>
      </c>
      <c r="I1248">
        <f t="shared" si="85"/>
        <v>22</v>
      </c>
    </row>
    <row r="1249" spans="1:9" x14ac:dyDescent="0.25">
      <c r="A1249" s="6">
        <v>41842.958333330309</v>
      </c>
      <c r="B1249" s="3">
        <v>28.43500000000002</v>
      </c>
      <c r="C1249" s="3" t="e">
        <v>#DIV/0!</v>
      </c>
      <c r="D1249" s="9">
        <v>22.816666666666663</v>
      </c>
      <c r="E1249" s="9">
        <v>32.369230769230768</v>
      </c>
      <c r="F1249" s="9">
        <v>68.342205555555552</v>
      </c>
      <c r="G1249" s="9">
        <f t="shared" si="83"/>
        <v>2.9952756269783301</v>
      </c>
      <c r="H1249" s="9">
        <f t="shared" si="84"/>
        <v>2.1113323959653569</v>
      </c>
      <c r="I1249">
        <f t="shared" si="85"/>
        <v>23</v>
      </c>
    </row>
    <row r="1250" spans="1:9" x14ac:dyDescent="0.25">
      <c r="A1250" s="6">
        <v>41842.999999996973</v>
      </c>
      <c r="B1250" s="3">
        <v>28.22666666666667</v>
      </c>
      <c r="C1250" s="3" t="e">
        <v>#DIV/0!</v>
      </c>
      <c r="D1250" s="9">
        <v>25.933333333333334</v>
      </c>
      <c r="E1250" s="9">
        <v>32.845454545454544</v>
      </c>
      <c r="F1250" s="9">
        <v>68.776400000000024</v>
      </c>
      <c r="G1250" s="9">
        <f t="shared" si="83"/>
        <v>2.6520462724935743</v>
      </c>
      <c r="H1250" s="9">
        <f t="shared" si="84"/>
        <v>2.0939396623304742</v>
      </c>
      <c r="I1250">
        <f t="shared" si="85"/>
        <v>0</v>
      </c>
    </row>
    <row r="1251" spans="1:9" x14ac:dyDescent="0.25">
      <c r="A1251" s="6">
        <v>41843.041666663637</v>
      </c>
      <c r="B1251" s="3">
        <v>28.153333333333304</v>
      </c>
      <c r="C1251" s="3" t="e">
        <v>#DIV/0!</v>
      </c>
      <c r="D1251" s="9">
        <v>25.916666666666668</v>
      </c>
      <c r="E1251" s="9">
        <v>34.108333333333334</v>
      </c>
      <c r="F1251" s="9">
        <v>52.363849999999992</v>
      </c>
      <c r="G1251" s="9">
        <f t="shared" si="83"/>
        <v>2.020470096463022</v>
      </c>
      <c r="H1251" s="9">
        <f t="shared" si="84"/>
        <v>1.5352215978499875</v>
      </c>
      <c r="I1251">
        <f t="shared" si="85"/>
        <v>1</v>
      </c>
    </row>
    <row r="1252" spans="1:9" x14ac:dyDescent="0.25">
      <c r="A1252" s="6">
        <v>41843.083333330302</v>
      </c>
      <c r="B1252" s="3">
        <v>28.146666666666665</v>
      </c>
      <c r="C1252" s="3" t="e">
        <v>#DIV/0!</v>
      </c>
      <c r="D1252" s="9">
        <v>21.091666666666665</v>
      </c>
      <c r="E1252" s="9">
        <v>29.341666666666665</v>
      </c>
      <c r="F1252" s="9">
        <v>68.168527777777797</v>
      </c>
      <c r="G1252" s="9">
        <f t="shared" ref="G1252:G1290" si="86">F1252/D1252</f>
        <v>3.232012379823523</v>
      </c>
      <c r="H1252" s="9">
        <f t="shared" ref="H1252:H1290" si="87">F1252/E1252</f>
        <v>2.3232670642809814</v>
      </c>
      <c r="I1252">
        <f t="shared" si="85"/>
        <v>2</v>
      </c>
    </row>
    <row r="1253" spans="1:9" x14ac:dyDescent="0.25">
      <c r="A1253" s="6">
        <v>41843.124999996966</v>
      </c>
      <c r="B1253" s="3">
        <v>28.303333333333324</v>
      </c>
      <c r="C1253" s="3" t="e">
        <v>#DIV/0!</v>
      </c>
      <c r="D1253" s="9">
        <v>24.341666666666669</v>
      </c>
      <c r="E1253" s="9">
        <v>32.541666666666664</v>
      </c>
      <c r="F1253" s="9">
        <v>52.711205555555509</v>
      </c>
      <c r="G1253" s="9">
        <f t="shared" si="86"/>
        <v>2.1654723268287097</v>
      </c>
      <c r="H1253" s="9">
        <f t="shared" si="87"/>
        <v>1.6198065727699518</v>
      </c>
      <c r="I1253">
        <f t="shared" si="85"/>
        <v>3</v>
      </c>
    </row>
    <row r="1254" spans="1:9" x14ac:dyDescent="0.25">
      <c r="A1254" s="6">
        <v>41843.16666666363</v>
      </c>
      <c r="B1254" s="3">
        <v>28.064999999999998</v>
      </c>
      <c r="C1254" s="3">
        <v>0.4</v>
      </c>
      <c r="D1254" s="9">
        <v>21.124999999999996</v>
      </c>
      <c r="E1254" s="9">
        <v>29.341666666666665</v>
      </c>
      <c r="F1254" s="9">
        <v>51.495461111111062</v>
      </c>
      <c r="G1254" s="9">
        <f t="shared" si="86"/>
        <v>2.4376549638395772</v>
      </c>
      <c r="H1254" s="9">
        <f t="shared" si="87"/>
        <v>1.75502849569251</v>
      </c>
      <c r="I1254">
        <f t="shared" si="85"/>
        <v>4</v>
      </c>
    </row>
    <row r="1255" spans="1:9" x14ac:dyDescent="0.25">
      <c r="A1255" s="6">
        <v>41843.208333330294</v>
      </c>
      <c r="B1255" s="3">
        <v>28.223333333333347</v>
      </c>
      <c r="C1255" s="3">
        <v>15.569999999999999</v>
      </c>
      <c r="D1255" s="9">
        <v>22.683333333333326</v>
      </c>
      <c r="E1255" s="9">
        <v>30.891666666666669</v>
      </c>
      <c r="F1255" s="9">
        <v>52.971722222222262</v>
      </c>
      <c r="G1255" s="9">
        <f t="shared" si="86"/>
        <v>2.3352706343374994</v>
      </c>
      <c r="H1255" s="9">
        <f t="shared" si="87"/>
        <v>1.7147576656775481</v>
      </c>
      <c r="I1255">
        <f t="shared" si="85"/>
        <v>5</v>
      </c>
    </row>
    <row r="1256" spans="1:9" x14ac:dyDescent="0.25">
      <c r="A1256" s="6">
        <v>41843.249999996959</v>
      </c>
      <c r="B1256" s="3">
        <v>29.534999999999993</v>
      </c>
      <c r="C1256" s="3">
        <v>74.850000000000009</v>
      </c>
      <c r="D1256" s="9">
        <v>24.258333333333336</v>
      </c>
      <c r="E1256" s="9">
        <v>32.483333333333334</v>
      </c>
      <c r="F1256" s="9">
        <v>51.755977777777765</v>
      </c>
      <c r="G1256" s="9">
        <f t="shared" si="86"/>
        <v>2.1335339516775442</v>
      </c>
      <c r="H1256" s="9">
        <f t="shared" si="87"/>
        <v>1.5933087053189665</v>
      </c>
      <c r="I1256">
        <f t="shared" si="85"/>
        <v>6</v>
      </c>
    </row>
    <row r="1257" spans="1:9" x14ac:dyDescent="0.25">
      <c r="A1257" s="6">
        <v>41843.291666663623</v>
      </c>
      <c r="B1257" s="3">
        <v>30.948333333333323</v>
      </c>
      <c r="C1257" s="3">
        <v>385.70666666666671</v>
      </c>
      <c r="D1257" s="9">
        <v>27.566666666666666</v>
      </c>
      <c r="E1257" s="9">
        <v>35.758333333333333</v>
      </c>
      <c r="F1257" s="9">
        <v>64.260777777777733</v>
      </c>
      <c r="G1257" s="9">
        <f t="shared" si="86"/>
        <v>2.3311043933897606</v>
      </c>
      <c r="H1257" s="9">
        <f t="shared" si="87"/>
        <v>1.7970853724850451</v>
      </c>
      <c r="I1257">
        <f t="shared" si="85"/>
        <v>7</v>
      </c>
    </row>
    <row r="1258" spans="1:9" x14ac:dyDescent="0.25">
      <c r="A1258" s="6">
        <v>41843.333333330287</v>
      </c>
      <c r="B1258" s="3">
        <v>32.418333333333337</v>
      </c>
      <c r="C1258" s="3">
        <v>560.71333333333348</v>
      </c>
      <c r="D1258" s="9">
        <v>32.466666666666669</v>
      </c>
      <c r="E1258" s="9">
        <v>40.591666666666676</v>
      </c>
      <c r="F1258" s="9">
        <v>68.602722222222212</v>
      </c>
      <c r="G1258" s="9">
        <f t="shared" si="86"/>
        <v>2.1130201916495546</v>
      </c>
      <c r="H1258" s="9">
        <f t="shared" si="87"/>
        <v>1.6900691165400665</v>
      </c>
      <c r="I1258">
        <f t="shared" si="85"/>
        <v>8</v>
      </c>
    </row>
    <row r="1259" spans="1:9" x14ac:dyDescent="0.25">
      <c r="A1259" s="6">
        <v>41843.374999996951</v>
      </c>
      <c r="B1259" s="3">
        <v>33.200000000000003</v>
      </c>
      <c r="C1259" s="3">
        <v>614.44000000000005</v>
      </c>
      <c r="D1259" s="9">
        <v>29.383333333333336</v>
      </c>
      <c r="E1259" s="9">
        <v>37.466666666666661</v>
      </c>
      <c r="F1259" s="9">
        <v>85.5363055555556</v>
      </c>
      <c r="G1259" s="9">
        <f t="shared" si="86"/>
        <v>2.9110484023444898</v>
      </c>
      <c r="H1259" s="9">
        <f t="shared" si="87"/>
        <v>2.2829974792408083</v>
      </c>
      <c r="I1259">
        <f t="shared" si="85"/>
        <v>9</v>
      </c>
    </row>
    <row r="1260" spans="1:9" x14ac:dyDescent="0.25">
      <c r="A1260" s="6">
        <v>41843.416666663616</v>
      </c>
      <c r="B1260" s="3">
        <v>34.018333333333324</v>
      </c>
      <c r="C1260" s="3">
        <v>873.89666666666665</v>
      </c>
      <c r="D1260" s="9">
        <v>29.458333333333332</v>
      </c>
      <c r="E1260" s="9">
        <v>37.56666666666667</v>
      </c>
      <c r="F1260" s="9">
        <v>84.233722222222198</v>
      </c>
      <c r="G1260" s="9">
        <f t="shared" si="86"/>
        <v>2.8594191419141906</v>
      </c>
      <c r="H1260" s="9">
        <f t="shared" si="87"/>
        <v>2.2422463768115932</v>
      </c>
      <c r="I1260">
        <f t="shared" si="85"/>
        <v>10</v>
      </c>
    </row>
    <row r="1261" spans="1:9" x14ac:dyDescent="0.25">
      <c r="A1261" s="6">
        <v>41843.45833333028</v>
      </c>
      <c r="B1261" s="3">
        <v>34.998333333333321</v>
      </c>
      <c r="C1261" s="3">
        <v>809.78</v>
      </c>
      <c r="D1261" s="9">
        <v>32.758333333333333</v>
      </c>
      <c r="E1261" s="9">
        <v>40.866666666666667</v>
      </c>
      <c r="F1261" s="9">
        <v>69.123755555555576</v>
      </c>
      <c r="G1261" s="9">
        <f t="shared" si="86"/>
        <v>2.1101121003985424</v>
      </c>
      <c r="H1261" s="9">
        <f t="shared" si="87"/>
        <v>1.6914458945078852</v>
      </c>
      <c r="I1261">
        <f t="shared" si="85"/>
        <v>11</v>
      </c>
    </row>
    <row r="1262" spans="1:9" x14ac:dyDescent="0.25">
      <c r="A1262" s="6">
        <v>41843.499999996944</v>
      </c>
      <c r="B1262" s="3">
        <v>34.623333333333335</v>
      </c>
      <c r="C1262" s="3">
        <v>898.67</v>
      </c>
      <c r="D1262" s="9">
        <v>29.499999999999996</v>
      </c>
      <c r="E1262" s="9">
        <v>36.6</v>
      </c>
      <c r="F1262" s="9">
        <v>85.102111111111086</v>
      </c>
      <c r="G1262" s="9">
        <f t="shared" si="86"/>
        <v>2.884817325800376</v>
      </c>
      <c r="H1262" s="9">
        <f t="shared" si="87"/>
        <v>2.3251942926533085</v>
      </c>
      <c r="I1262">
        <f t="shared" si="85"/>
        <v>12</v>
      </c>
    </row>
    <row r="1263" spans="1:9" x14ac:dyDescent="0.25">
      <c r="A1263" s="6">
        <v>41843.541666663608</v>
      </c>
      <c r="B1263" s="3">
        <v>34.934999999999981</v>
      </c>
      <c r="C1263" s="3">
        <v>805.04000000000019</v>
      </c>
      <c r="D1263" s="9">
        <v>32.65</v>
      </c>
      <c r="E1263" s="9">
        <v>39.300000000000004</v>
      </c>
      <c r="F1263" s="9">
        <v>74.334088888888843</v>
      </c>
      <c r="G1263" s="9">
        <f t="shared" si="86"/>
        <v>2.2766949123702558</v>
      </c>
      <c r="H1263" s="9">
        <f t="shared" si="87"/>
        <v>1.8914526434831764</v>
      </c>
      <c r="I1263">
        <f t="shared" si="85"/>
        <v>13</v>
      </c>
    </row>
    <row r="1264" spans="1:9" x14ac:dyDescent="0.25">
      <c r="A1264" s="6">
        <v>41843.583333330273</v>
      </c>
      <c r="B1264" s="3">
        <v>34.848333333333336</v>
      </c>
      <c r="C1264" s="3">
        <v>607.17333333333306</v>
      </c>
      <c r="D1264" s="9">
        <v>34.500000000000007</v>
      </c>
      <c r="E1264" s="9">
        <v>42.591666666666669</v>
      </c>
      <c r="F1264" s="9">
        <v>81.281199999999941</v>
      </c>
      <c r="G1264" s="9">
        <f t="shared" si="86"/>
        <v>2.3559768115942008</v>
      </c>
      <c r="H1264" s="9">
        <f t="shared" si="87"/>
        <v>1.908382703971824</v>
      </c>
      <c r="I1264">
        <f t="shared" si="85"/>
        <v>14</v>
      </c>
    </row>
    <row r="1265" spans="1:9" x14ac:dyDescent="0.25">
      <c r="A1265" s="6">
        <v>41843.624999996937</v>
      </c>
      <c r="B1265" s="3">
        <v>34.825000000000017</v>
      </c>
      <c r="C1265" s="3">
        <v>527.24137931034466</v>
      </c>
      <c r="D1265" s="9">
        <v>31.241666666666664</v>
      </c>
      <c r="E1265" s="9">
        <v>39.416666666666664</v>
      </c>
      <c r="F1265" s="9">
        <v>85.102111111111185</v>
      </c>
      <c r="G1265" s="9">
        <f t="shared" si="86"/>
        <v>2.7239939539432765</v>
      </c>
      <c r="H1265" s="9">
        <f t="shared" si="87"/>
        <v>2.1590387596899245</v>
      </c>
      <c r="I1265">
        <f t="shared" si="85"/>
        <v>15</v>
      </c>
    </row>
    <row r="1266" spans="1:9" x14ac:dyDescent="0.25">
      <c r="A1266" s="6">
        <v>41843.666666663601</v>
      </c>
      <c r="B1266" s="3">
        <v>34.478333333333339</v>
      </c>
      <c r="C1266" s="3">
        <v>294.9133333333333</v>
      </c>
      <c r="D1266" s="9">
        <v>31.266666666666662</v>
      </c>
      <c r="E1266" s="9">
        <v>39.4</v>
      </c>
      <c r="F1266" s="9">
        <v>83.71268888888892</v>
      </c>
      <c r="G1266" s="9">
        <f t="shared" si="86"/>
        <v>2.6773781094527376</v>
      </c>
      <c r="H1266" s="9">
        <f t="shared" si="87"/>
        <v>2.1246875352509877</v>
      </c>
      <c r="I1266">
        <f t="shared" si="85"/>
        <v>16</v>
      </c>
    </row>
    <row r="1267" spans="1:9" x14ac:dyDescent="0.25">
      <c r="A1267" s="6">
        <v>41843.708333330265</v>
      </c>
      <c r="B1267" s="3">
        <v>33.228333333333332</v>
      </c>
      <c r="C1267" s="3">
        <v>67.583333333333329</v>
      </c>
      <c r="D1267" s="9">
        <v>34.583333333333336</v>
      </c>
      <c r="E1267" s="9">
        <v>42.741666666666667</v>
      </c>
      <c r="F1267" s="9">
        <v>68.342205555555552</v>
      </c>
      <c r="G1267" s="9">
        <f t="shared" si="86"/>
        <v>1.9761601606425701</v>
      </c>
      <c r="H1267" s="9">
        <f t="shared" si="87"/>
        <v>1.5989597712354584</v>
      </c>
      <c r="I1267">
        <f t="shared" si="85"/>
        <v>17</v>
      </c>
    </row>
    <row r="1268" spans="1:9" x14ac:dyDescent="0.25">
      <c r="A1268" s="6">
        <v>41843.74999999693</v>
      </c>
      <c r="B1268" s="3">
        <v>31.905000000000005</v>
      </c>
      <c r="C1268" s="3">
        <v>22.038095238095242</v>
      </c>
      <c r="D1268" s="9">
        <v>31.333333333333329</v>
      </c>
      <c r="E1268" s="9">
        <v>39.466666666666661</v>
      </c>
      <c r="F1268" s="9">
        <v>84.581077777777764</v>
      </c>
      <c r="G1268" s="9">
        <f t="shared" si="86"/>
        <v>2.6993960992907802</v>
      </c>
      <c r="H1268" s="9">
        <f t="shared" si="87"/>
        <v>2.1431016328828827</v>
      </c>
      <c r="I1268">
        <f t="shared" si="85"/>
        <v>18</v>
      </c>
    </row>
    <row r="1269" spans="1:9" x14ac:dyDescent="0.25">
      <c r="A1269" s="6">
        <v>41843.791666663594</v>
      </c>
      <c r="B1269" s="3">
        <v>30.746666666666652</v>
      </c>
      <c r="C1269" s="3" t="e">
        <v>#DIV/0!</v>
      </c>
      <c r="D1269" s="9">
        <v>31.375000000000004</v>
      </c>
      <c r="E1269" s="9">
        <v>39.458333333333329</v>
      </c>
      <c r="F1269" s="9">
        <v>69.210594444444482</v>
      </c>
      <c r="G1269" s="9">
        <f t="shared" si="86"/>
        <v>2.2059153607791067</v>
      </c>
      <c r="H1269" s="9">
        <f t="shared" si="87"/>
        <v>1.7540171770503354</v>
      </c>
      <c r="I1269">
        <f t="shared" si="85"/>
        <v>19</v>
      </c>
    </row>
    <row r="1270" spans="1:9" x14ac:dyDescent="0.25">
      <c r="A1270" s="6">
        <v>41843.833333330258</v>
      </c>
      <c r="B1270" s="3">
        <v>30.251666666666647</v>
      </c>
      <c r="C1270" s="3" t="e">
        <v>#DIV/0!</v>
      </c>
      <c r="D1270" s="9">
        <v>31.3</v>
      </c>
      <c r="E1270" s="9">
        <v>39.483333333333327</v>
      </c>
      <c r="F1270" s="9">
        <v>67.647494444444419</v>
      </c>
      <c r="G1270" s="9">
        <f t="shared" si="86"/>
        <v>2.1612618033368824</v>
      </c>
      <c r="H1270" s="9">
        <f t="shared" si="87"/>
        <v>1.7133177149289429</v>
      </c>
      <c r="I1270">
        <f t="shared" si="85"/>
        <v>20</v>
      </c>
    </row>
    <row r="1271" spans="1:9" x14ac:dyDescent="0.25">
      <c r="A1271" s="6">
        <v>41843.874999996922</v>
      </c>
      <c r="B1271" s="3">
        <v>30.001666666666679</v>
      </c>
      <c r="C1271" s="3" t="e">
        <v>#DIV/0!</v>
      </c>
      <c r="D1271" s="9">
        <v>26.383333333333336</v>
      </c>
      <c r="E1271" s="9">
        <v>34.558333333333337</v>
      </c>
      <c r="F1271" s="9">
        <v>67.47381666666675</v>
      </c>
      <c r="G1271" s="9">
        <f t="shared" si="86"/>
        <v>2.5574409349336733</v>
      </c>
      <c r="H1271" s="9">
        <f t="shared" si="87"/>
        <v>1.9524615384615407</v>
      </c>
      <c r="I1271">
        <f t="shared" si="85"/>
        <v>21</v>
      </c>
    </row>
    <row r="1272" spans="1:9" x14ac:dyDescent="0.25">
      <c r="A1272" s="6">
        <v>41843.916666663587</v>
      </c>
      <c r="B1272" s="3">
        <v>29.756666666666682</v>
      </c>
      <c r="C1272" s="3" t="e">
        <v>#DIV/0!</v>
      </c>
      <c r="D1272" s="9">
        <v>24.658333333333335</v>
      </c>
      <c r="E1272" s="9">
        <v>32.899999999999991</v>
      </c>
      <c r="F1272" s="9">
        <v>68.342205555555552</v>
      </c>
      <c r="G1272" s="9">
        <f t="shared" si="86"/>
        <v>2.7715662949194546</v>
      </c>
      <c r="H1272" s="9">
        <f t="shared" si="87"/>
        <v>2.0772706855791965</v>
      </c>
      <c r="I1272">
        <f t="shared" si="85"/>
        <v>22</v>
      </c>
    </row>
    <row r="1273" spans="1:9" x14ac:dyDescent="0.25">
      <c r="A1273" s="6">
        <v>41843.958333330251</v>
      </c>
      <c r="B1273" s="3">
        <v>29.601666666666652</v>
      </c>
      <c r="C1273" s="3" t="e">
        <v>#DIV/0!</v>
      </c>
      <c r="D1273" s="9">
        <v>24.641666666666666</v>
      </c>
      <c r="E1273" s="9">
        <v>32.899999999999991</v>
      </c>
      <c r="F1273" s="9">
        <v>51.234944444444402</v>
      </c>
      <c r="G1273" s="9">
        <f t="shared" si="86"/>
        <v>2.0791996392740373</v>
      </c>
      <c r="H1273" s="9">
        <f t="shared" si="87"/>
        <v>1.5572931442080369</v>
      </c>
      <c r="I1273">
        <f t="shared" si="85"/>
        <v>23</v>
      </c>
    </row>
    <row r="1274" spans="1:9" x14ac:dyDescent="0.25">
      <c r="A1274" s="6">
        <v>41843.999999996915</v>
      </c>
      <c r="B1274" s="3">
        <v>29.358333333333324</v>
      </c>
      <c r="C1274" s="3" t="e">
        <v>#DIV/0!</v>
      </c>
      <c r="D1274" s="9">
        <v>26.291666666666668</v>
      </c>
      <c r="E1274" s="9">
        <v>34.508333333333326</v>
      </c>
      <c r="F1274" s="9">
        <v>68.081688888888891</v>
      </c>
      <c r="G1274" s="9">
        <f t="shared" si="86"/>
        <v>2.5894778658214475</v>
      </c>
      <c r="H1274" s="9">
        <f t="shared" si="87"/>
        <v>1.9729057393544238</v>
      </c>
      <c r="I1274">
        <f t="shared" si="85"/>
        <v>0</v>
      </c>
    </row>
    <row r="1275" spans="1:9" x14ac:dyDescent="0.25">
      <c r="A1275" s="6">
        <v>41844.041666663579</v>
      </c>
      <c r="B1275" s="3">
        <v>29.271666666666658</v>
      </c>
      <c r="C1275" s="3" t="e">
        <v>#DIV/0!</v>
      </c>
      <c r="D1275" s="9">
        <v>26.175000000000001</v>
      </c>
      <c r="E1275" s="9">
        <v>34.441666666666663</v>
      </c>
      <c r="F1275" s="9">
        <v>68.515883333333306</v>
      </c>
      <c r="G1275" s="9">
        <f t="shared" si="86"/>
        <v>2.6176077682266783</v>
      </c>
      <c r="H1275" s="9">
        <f t="shared" si="87"/>
        <v>1.9893312363900308</v>
      </c>
      <c r="I1275">
        <f t="shared" si="85"/>
        <v>1</v>
      </c>
    </row>
    <row r="1276" spans="1:9" x14ac:dyDescent="0.25">
      <c r="A1276" s="6">
        <v>41844.083333330243</v>
      </c>
      <c r="B1276" s="3">
        <v>29.244999999999994</v>
      </c>
      <c r="C1276" s="3" t="e">
        <v>#DIV/0!</v>
      </c>
      <c r="D1276" s="9">
        <v>26.200000000000003</v>
      </c>
      <c r="E1276" s="9">
        <v>34.408333333333339</v>
      </c>
      <c r="F1276" s="9">
        <v>51.495461111111062</v>
      </c>
      <c r="G1276" s="9">
        <f t="shared" si="86"/>
        <v>1.9654756149279029</v>
      </c>
      <c r="H1276" s="9">
        <f t="shared" si="87"/>
        <v>1.4965985307176863</v>
      </c>
      <c r="I1276">
        <f t="shared" si="85"/>
        <v>2</v>
      </c>
    </row>
    <row r="1277" spans="1:9" x14ac:dyDescent="0.25">
      <c r="A1277" s="6">
        <v>41844.124999996908</v>
      </c>
      <c r="B1277" s="3">
        <v>29.061666666666671</v>
      </c>
      <c r="C1277" s="3" t="e">
        <v>#DIV/0!</v>
      </c>
      <c r="D1277" s="9">
        <v>26.216666666666665</v>
      </c>
      <c r="E1277" s="9">
        <v>34.433333333333344</v>
      </c>
      <c r="F1277" s="9">
        <v>67.821172222222131</v>
      </c>
      <c r="G1277" s="9">
        <f t="shared" si="86"/>
        <v>2.5869487179487147</v>
      </c>
      <c r="H1277" s="9">
        <f t="shared" si="87"/>
        <v>1.9696371410132267</v>
      </c>
      <c r="I1277">
        <f t="shared" si="85"/>
        <v>3</v>
      </c>
    </row>
    <row r="1278" spans="1:9" x14ac:dyDescent="0.25">
      <c r="A1278" s="6">
        <v>41844.166666663572</v>
      </c>
      <c r="B1278" s="3">
        <v>28.986666666666679</v>
      </c>
      <c r="C1278" s="3">
        <v>0.6333333333333333</v>
      </c>
      <c r="D1278" s="9">
        <v>26.191666666666663</v>
      </c>
      <c r="E1278" s="9">
        <v>34.391666666666666</v>
      </c>
      <c r="F1278" s="9">
        <v>52.19017222222223</v>
      </c>
      <c r="G1278" s="9">
        <f t="shared" si="86"/>
        <v>1.9926250927988127</v>
      </c>
      <c r="H1278" s="9">
        <f t="shared" si="87"/>
        <v>1.5175237864469755</v>
      </c>
      <c r="I1278">
        <f t="shared" si="85"/>
        <v>4</v>
      </c>
    </row>
    <row r="1279" spans="1:9" x14ac:dyDescent="0.25">
      <c r="A1279" s="6">
        <v>41844.208333330236</v>
      </c>
      <c r="B1279" s="3">
        <v>29.023333333333316</v>
      </c>
      <c r="C1279" s="3">
        <v>21.573333333333331</v>
      </c>
      <c r="D1279" s="9">
        <v>22.916666666666671</v>
      </c>
      <c r="E1279" s="9">
        <v>31.166666666666671</v>
      </c>
      <c r="F1279" s="9">
        <v>51.3217833333333</v>
      </c>
      <c r="G1279" s="9">
        <f t="shared" si="86"/>
        <v>2.2394959999999982</v>
      </c>
      <c r="H1279" s="9">
        <f t="shared" si="87"/>
        <v>1.6466882352941163</v>
      </c>
      <c r="I1279">
        <f t="shared" si="85"/>
        <v>5</v>
      </c>
    </row>
    <row r="1280" spans="1:9" x14ac:dyDescent="0.25">
      <c r="A1280" s="6">
        <v>41844.2499999969</v>
      </c>
      <c r="B1280" s="3">
        <v>29.67</v>
      </c>
      <c r="C1280" s="3">
        <v>106.11</v>
      </c>
      <c r="D1280" s="9">
        <v>26.141666666666669</v>
      </c>
      <c r="E1280" s="9">
        <v>34.333333333333336</v>
      </c>
      <c r="F1280" s="9">
        <v>51.669138888888916</v>
      </c>
      <c r="G1280" s="9">
        <f t="shared" si="86"/>
        <v>1.9765051535437264</v>
      </c>
      <c r="H1280" s="9">
        <f t="shared" si="87"/>
        <v>1.5049263754045314</v>
      </c>
      <c r="I1280">
        <f t="shared" si="85"/>
        <v>6</v>
      </c>
    </row>
    <row r="1281" spans="1:9" x14ac:dyDescent="0.25">
      <c r="A1281" s="6">
        <v>41844.291666663565</v>
      </c>
      <c r="B1281" s="3">
        <v>30.154999999999998</v>
      </c>
      <c r="C1281" s="3">
        <v>82.566666666666649</v>
      </c>
      <c r="D1281" s="9">
        <v>31.066666666666674</v>
      </c>
      <c r="E1281" s="9">
        <v>39.216666666666661</v>
      </c>
      <c r="F1281" s="9">
        <v>86.404694444444445</v>
      </c>
      <c r="G1281" s="9">
        <f t="shared" si="86"/>
        <v>2.7812669885550783</v>
      </c>
      <c r="H1281" s="9">
        <f t="shared" si="87"/>
        <v>2.2032646267176657</v>
      </c>
      <c r="I1281">
        <f t="shared" si="85"/>
        <v>7</v>
      </c>
    </row>
    <row r="1282" spans="1:9" x14ac:dyDescent="0.25">
      <c r="A1282" s="6">
        <v>41844.333333330229</v>
      </c>
      <c r="B1282" s="3">
        <v>30.824999999999996</v>
      </c>
      <c r="C1282" s="3">
        <v>395.49000000000007</v>
      </c>
      <c r="D1282" s="9">
        <v>29.483333333333331</v>
      </c>
      <c r="E1282" s="9">
        <v>37.624999999999993</v>
      </c>
      <c r="F1282" s="9">
        <v>76.722158333333354</v>
      </c>
      <c r="G1282" s="9">
        <f t="shared" si="86"/>
        <v>2.6022213114754109</v>
      </c>
      <c r="H1282" s="9">
        <f t="shared" si="87"/>
        <v>2.0391271317829465</v>
      </c>
      <c r="I1282">
        <f t="shared" si="85"/>
        <v>8</v>
      </c>
    </row>
    <row r="1283" spans="1:9" x14ac:dyDescent="0.25">
      <c r="A1283" s="6">
        <v>41844.374999996893</v>
      </c>
      <c r="B1283" s="3">
        <v>31.819999999999997</v>
      </c>
      <c r="C1283" s="3">
        <v>401.9</v>
      </c>
      <c r="D1283" s="9">
        <v>39.516666666666666</v>
      </c>
      <c r="E1283" s="9">
        <v>48.516666666666652</v>
      </c>
      <c r="F1283" s="9">
        <v>84.40740000000001</v>
      </c>
      <c r="G1283" s="9">
        <f t="shared" si="86"/>
        <v>2.13599493884437</v>
      </c>
      <c r="H1283" s="9">
        <f t="shared" si="87"/>
        <v>1.7397609069048445</v>
      </c>
      <c r="I1283">
        <f t="shared" ref="I1283:I1346" si="88">HOUR(A1283)</f>
        <v>9</v>
      </c>
    </row>
    <row r="1284" spans="1:9" x14ac:dyDescent="0.25">
      <c r="A1284" s="6">
        <v>41844.416666663557</v>
      </c>
      <c r="B1284" s="3">
        <v>32.669999999999995</v>
      </c>
      <c r="C1284" s="3">
        <v>545.68333333333328</v>
      </c>
      <c r="D1284" s="9">
        <v>33.06666666666667</v>
      </c>
      <c r="E1284" s="9">
        <v>42.141666666666659</v>
      </c>
      <c r="F1284" s="9">
        <v>75.940608333333358</v>
      </c>
      <c r="G1284" s="9">
        <f t="shared" si="86"/>
        <v>2.2965909778225813</v>
      </c>
      <c r="H1284" s="9">
        <f t="shared" si="87"/>
        <v>1.8020314415661469</v>
      </c>
      <c r="I1284">
        <f t="shared" si="88"/>
        <v>10</v>
      </c>
    </row>
    <row r="1285" spans="1:9" x14ac:dyDescent="0.25">
      <c r="A1285" s="6">
        <v>41844.458333330222</v>
      </c>
      <c r="B1285" s="3">
        <v>33.186666666666675</v>
      </c>
      <c r="C1285" s="3">
        <v>501.94666666666666</v>
      </c>
      <c r="D1285" s="9">
        <v>34.733333333333341</v>
      </c>
      <c r="E1285" s="9">
        <v>43.991666666666667</v>
      </c>
      <c r="F1285" s="9">
        <v>75.810349999999957</v>
      </c>
      <c r="G1285" s="9">
        <f t="shared" si="86"/>
        <v>2.182639635316697</v>
      </c>
      <c r="H1285" s="9">
        <f t="shared" si="87"/>
        <v>1.723288880469785</v>
      </c>
      <c r="I1285">
        <f t="shared" si="88"/>
        <v>11</v>
      </c>
    </row>
    <row r="1286" spans="1:9" x14ac:dyDescent="0.25">
      <c r="A1286" s="6">
        <v>41844.499999996886</v>
      </c>
      <c r="B1286" s="3">
        <v>33.456666666666656</v>
      </c>
      <c r="C1286" s="3">
        <v>647.54516129032265</v>
      </c>
      <c r="D1286" s="9">
        <v>36.466666666666661</v>
      </c>
      <c r="E1286" s="9">
        <v>45.641666666666673</v>
      </c>
      <c r="F1286" s="9">
        <v>83.79952777777774</v>
      </c>
      <c r="G1286" s="9">
        <f t="shared" si="86"/>
        <v>2.297976081657525</v>
      </c>
      <c r="H1286" s="9">
        <f t="shared" si="87"/>
        <v>1.8360312823321758</v>
      </c>
      <c r="I1286">
        <f t="shared" si="88"/>
        <v>12</v>
      </c>
    </row>
    <row r="1287" spans="1:9" x14ac:dyDescent="0.25">
      <c r="A1287" s="6">
        <v>41844.54166666355</v>
      </c>
      <c r="B1287" s="3">
        <v>32.731666666666669</v>
      </c>
      <c r="C1287" s="3">
        <v>230.72666666666672</v>
      </c>
      <c r="D1287" s="9">
        <v>34.85</v>
      </c>
      <c r="E1287" s="9">
        <v>44.099999999999994</v>
      </c>
      <c r="F1287" s="9">
        <v>101.60149999999996</v>
      </c>
      <c r="G1287" s="9">
        <f t="shared" si="86"/>
        <v>2.9153945480631265</v>
      </c>
      <c r="H1287" s="9">
        <f t="shared" si="87"/>
        <v>2.3038888888888884</v>
      </c>
      <c r="I1287">
        <f t="shared" si="88"/>
        <v>13</v>
      </c>
    </row>
    <row r="1288" spans="1:9" x14ac:dyDescent="0.25">
      <c r="A1288" s="6">
        <v>41844.583333330214</v>
      </c>
      <c r="B1288" s="3">
        <v>32.366666666666667</v>
      </c>
      <c r="C1288" s="3">
        <v>377.38</v>
      </c>
      <c r="D1288" s="9">
        <v>34.93333333333333</v>
      </c>
      <c r="E1288" s="9">
        <v>44.175000000000004</v>
      </c>
      <c r="F1288" s="9">
        <v>68.081688888888891</v>
      </c>
      <c r="G1288" s="9">
        <f t="shared" si="86"/>
        <v>1.9489033078880409</v>
      </c>
      <c r="H1288" s="9">
        <f t="shared" si="87"/>
        <v>1.5411814123121423</v>
      </c>
      <c r="I1288">
        <f t="shared" si="88"/>
        <v>14</v>
      </c>
    </row>
    <row r="1289" spans="1:9" x14ac:dyDescent="0.25">
      <c r="A1289" s="6">
        <v>41844.624999996879</v>
      </c>
      <c r="B1289" s="3">
        <v>31.733333333333324</v>
      </c>
      <c r="C1289" s="3">
        <v>252.29000000000005</v>
      </c>
      <c r="D1289" s="9">
        <v>36.6</v>
      </c>
      <c r="E1289" s="9">
        <v>45.841666666666669</v>
      </c>
      <c r="F1289" s="9">
        <v>75.41957499999998</v>
      </c>
      <c r="G1289" s="9">
        <f t="shared" si="86"/>
        <v>2.0606441256830594</v>
      </c>
      <c r="H1289" s="9">
        <f t="shared" si="87"/>
        <v>1.6452188692964911</v>
      </c>
      <c r="I1289">
        <f t="shared" si="88"/>
        <v>15</v>
      </c>
    </row>
    <row r="1290" spans="1:9" x14ac:dyDescent="0.25">
      <c r="A1290" s="6">
        <v>41844.666666663543</v>
      </c>
      <c r="B1290" s="3">
        <v>31.38666666666666</v>
      </c>
      <c r="C1290" s="3">
        <v>151.00999999999993</v>
      </c>
      <c r="D1290" s="9">
        <v>36.63333333333334</v>
      </c>
      <c r="E1290" s="9">
        <v>45.891666666666673</v>
      </c>
      <c r="F1290" s="9">
        <v>100.6896916666667</v>
      </c>
      <c r="G1290" s="9">
        <f t="shared" si="86"/>
        <v>2.7485812101910834</v>
      </c>
      <c r="H1290" s="9">
        <f t="shared" si="87"/>
        <v>2.1940735427637557</v>
      </c>
      <c r="I1290">
        <f t="shared" si="88"/>
        <v>16</v>
      </c>
    </row>
    <row r="1291" spans="1:9" x14ac:dyDescent="0.25">
      <c r="A1291" s="6">
        <v>41844.708333330207</v>
      </c>
      <c r="B1291" s="3">
        <v>31.085000000000015</v>
      </c>
      <c r="C1291" s="3">
        <v>103.69666666666667</v>
      </c>
      <c r="D1291" s="9">
        <v>36.766666666666666</v>
      </c>
      <c r="E1291" s="9">
        <v>46.016666666666659</v>
      </c>
      <c r="F1291" s="9">
        <v>101.77517777777777</v>
      </c>
      <c r="G1291" s="9">
        <f t="shared" ref="G1291:G1324" si="89">F1291/D1291</f>
        <v>2.7681372015714718</v>
      </c>
      <c r="H1291" s="9">
        <f t="shared" ref="H1291:H1324" si="90">F1291/E1291</f>
        <v>2.2117025232403722</v>
      </c>
      <c r="I1291">
        <f t="shared" si="88"/>
        <v>17</v>
      </c>
    </row>
    <row r="1292" spans="1:9" x14ac:dyDescent="0.25">
      <c r="A1292" s="6">
        <v>41844.749999996871</v>
      </c>
      <c r="B1292" s="3">
        <v>30.653333333333354</v>
      </c>
      <c r="C1292" s="3">
        <v>17.85217391304348</v>
      </c>
      <c r="D1292" s="9">
        <v>31.766666666666666</v>
      </c>
      <c r="E1292" s="9">
        <v>41.05833333333333</v>
      </c>
      <c r="F1292" s="9">
        <v>75.549833333333353</v>
      </c>
      <c r="G1292" s="9">
        <f t="shared" si="89"/>
        <v>2.3782738719832115</v>
      </c>
      <c r="H1292" s="9">
        <f t="shared" si="90"/>
        <v>1.8400608889790955</v>
      </c>
      <c r="I1292">
        <f t="shared" si="88"/>
        <v>18</v>
      </c>
    </row>
    <row r="1293" spans="1:9" x14ac:dyDescent="0.25">
      <c r="A1293" s="6">
        <v>41844.791666663536</v>
      </c>
      <c r="B1293" s="3">
        <v>30.169999999999977</v>
      </c>
      <c r="C1293" s="3" t="e">
        <v>#DIV/0!</v>
      </c>
      <c r="D1293" s="9">
        <v>30.041666666666668</v>
      </c>
      <c r="E1293" s="9">
        <v>39.316666666666677</v>
      </c>
      <c r="F1293" s="9">
        <v>66.518588888888871</v>
      </c>
      <c r="G1293" s="9">
        <f t="shared" si="89"/>
        <v>2.2142110032362452</v>
      </c>
      <c r="H1293" s="9">
        <f t="shared" si="90"/>
        <v>1.6918674579624124</v>
      </c>
      <c r="I1293">
        <f t="shared" si="88"/>
        <v>19</v>
      </c>
    </row>
    <row r="1294" spans="1:9" x14ac:dyDescent="0.25">
      <c r="A1294" s="6">
        <v>41844.8333333302</v>
      </c>
      <c r="B1294" s="3">
        <v>29.918333333333329</v>
      </c>
      <c r="C1294" s="3" t="e">
        <v>#DIV/0!</v>
      </c>
      <c r="D1294" s="9">
        <v>33.30833333333333</v>
      </c>
      <c r="E1294" s="9">
        <v>42.625</v>
      </c>
      <c r="F1294" s="9">
        <v>75.81035</v>
      </c>
      <c r="G1294" s="9">
        <f t="shared" si="89"/>
        <v>2.2760175131348515</v>
      </c>
      <c r="H1294" s="9">
        <f t="shared" si="90"/>
        <v>1.778541935483871</v>
      </c>
      <c r="I1294">
        <f t="shared" si="88"/>
        <v>20</v>
      </c>
    </row>
    <row r="1295" spans="1:9" x14ac:dyDescent="0.25">
      <c r="A1295" s="6">
        <v>41844.874999996864</v>
      </c>
      <c r="B1295" s="3">
        <v>29.69</v>
      </c>
      <c r="C1295" s="3" t="e">
        <v>#DIV/0!</v>
      </c>
      <c r="D1295" s="9">
        <v>28.266666666666669</v>
      </c>
      <c r="E1295" s="9">
        <v>37.65</v>
      </c>
      <c r="F1295" s="9">
        <v>76.201125000000019</v>
      </c>
      <c r="G1295" s="9">
        <f t="shared" si="89"/>
        <v>2.6957945165094346</v>
      </c>
      <c r="H1295" s="9">
        <f t="shared" si="90"/>
        <v>2.0239342629482078</v>
      </c>
      <c r="I1295">
        <f t="shared" si="88"/>
        <v>21</v>
      </c>
    </row>
    <row r="1296" spans="1:9" x14ac:dyDescent="0.25">
      <c r="A1296" s="6">
        <v>41844.916666663528</v>
      </c>
      <c r="B1296" s="3">
        <v>29.678333333333352</v>
      </c>
      <c r="C1296" s="3" t="e">
        <v>#DIV/0!</v>
      </c>
      <c r="D1296" s="9">
        <v>26.641666666666666</v>
      </c>
      <c r="E1296" s="9">
        <v>35.966666666666676</v>
      </c>
      <c r="F1296" s="9">
        <v>83.712688888888835</v>
      </c>
      <c r="G1296" s="9">
        <f t="shared" si="89"/>
        <v>3.1421716192263562</v>
      </c>
      <c r="H1296" s="9">
        <f t="shared" si="90"/>
        <v>2.3275075687364821</v>
      </c>
      <c r="I1296">
        <f t="shared" si="88"/>
        <v>22</v>
      </c>
    </row>
    <row r="1297" spans="1:9" x14ac:dyDescent="0.25">
      <c r="A1297" s="6">
        <v>41844.958333330193</v>
      </c>
      <c r="B1297" s="3">
        <v>29.780000000000005</v>
      </c>
      <c r="C1297" s="3" t="e">
        <v>#DIV/0!</v>
      </c>
      <c r="D1297" s="9">
        <v>26.649999999999995</v>
      </c>
      <c r="E1297" s="9">
        <v>36</v>
      </c>
      <c r="F1297" s="9">
        <v>75.940608333333316</v>
      </c>
      <c r="G1297" s="9">
        <f t="shared" si="89"/>
        <v>2.8495537836147591</v>
      </c>
      <c r="H1297" s="9">
        <f t="shared" si="90"/>
        <v>2.1094613425925921</v>
      </c>
      <c r="I1297">
        <f t="shared" si="88"/>
        <v>23</v>
      </c>
    </row>
    <row r="1298" spans="1:9" x14ac:dyDescent="0.25">
      <c r="A1298" s="6">
        <v>41844.999999996857</v>
      </c>
      <c r="B1298" s="3">
        <v>29.879999999999995</v>
      </c>
      <c r="C1298" s="3" t="e">
        <v>#DIV/0!</v>
      </c>
      <c r="D1298" s="9">
        <v>28.24166666666666</v>
      </c>
      <c r="E1298" s="9">
        <v>37.57500000000001</v>
      </c>
      <c r="F1298" s="9">
        <v>67.560655555555613</v>
      </c>
      <c r="G1298" s="9">
        <f t="shared" si="89"/>
        <v>2.3922333038261065</v>
      </c>
      <c r="H1298" s="9">
        <f t="shared" si="90"/>
        <v>1.7980214386042739</v>
      </c>
      <c r="I1298">
        <f t="shared" si="88"/>
        <v>0</v>
      </c>
    </row>
    <row r="1299" spans="1:9" x14ac:dyDescent="0.25">
      <c r="A1299" s="6">
        <v>41845.041666663521</v>
      </c>
      <c r="B1299" s="3">
        <v>29.606666666666651</v>
      </c>
      <c r="C1299" s="3" t="e">
        <v>#DIV/0!</v>
      </c>
      <c r="D1299" s="9">
        <v>31.541666666666661</v>
      </c>
      <c r="E1299" s="9">
        <v>40.82500000000001</v>
      </c>
      <c r="F1299" s="9">
        <v>75.81035</v>
      </c>
      <c r="G1299" s="9">
        <f t="shared" si="89"/>
        <v>2.4034985468956411</v>
      </c>
      <c r="H1299" s="9">
        <f t="shared" si="90"/>
        <v>1.8569589712186156</v>
      </c>
      <c r="I1299">
        <f t="shared" si="88"/>
        <v>1</v>
      </c>
    </row>
    <row r="1300" spans="1:9" x14ac:dyDescent="0.25">
      <c r="A1300" s="6">
        <v>41845.083333330185</v>
      </c>
      <c r="B1300" s="3">
        <v>29.54499999999997</v>
      </c>
      <c r="C1300" s="3" t="e">
        <v>#DIV/0!</v>
      </c>
      <c r="D1300" s="9">
        <v>28.258333333333329</v>
      </c>
      <c r="E1300" s="9">
        <v>37.574999999999996</v>
      </c>
      <c r="F1300" s="9">
        <v>76.201124999999962</v>
      </c>
      <c r="G1300" s="9">
        <f t="shared" si="89"/>
        <v>2.6965895016219394</v>
      </c>
      <c r="H1300" s="9">
        <f t="shared" si="90"/>
        <v>2.0279740518962068</v>
      </c>
      <c r="I1300">
        <f t="shared" si="88"/>
        <v>2</v>
      </c>
    </row>
    <row r="1301" spans="1:9" x14ac:dyDescent="0.25">
      <c r="A1301" s="6">
        <v>41845.12499999685</v>
      </c>
      <c r="B1301" s="3">
        <v>29.82</v>
      </c>
      <c r="C1301" s="3">
        <v>0.1</v>
      </c>
      <c r="D1301" s="9">
        <v>26.583333333333339</v>
      </c>
      <c r="E1301" s="9">
        <v>35.950000000000003</v>
      </c>
      <c r="F1301" s="9">
        <v>68.081688888888891</v>
      </c>
      <c r="G1301" s="9">
        <f t="shared" si="89"/>
        <v>2.5610666666666662</v>
      </c>
      <c r="H1301" s="9">
        <f t="shared" si="90"/>
        <v>1.8937882861999691</v>
      </c>
      <c r="I1301">
        <f t="shared" si="88"/>
        <v>3</v>
      </c>
    </row>
    <row r="1302" spans="1:9" x14ac:dyDescent="0.25">
      <c r="A1302" s="6">
        <v>41845.166666663514</v>
      </c>
      <c r="B1302" s="3">
        <v>29.634999999999994</v>
      </c>
      <c r="C1302" s="3">
        <v>0.25</v>
      </c>
      <c r="D1302" s="9">
        <v>26.5</v>
      </c>
      <c r="E1302" s="9">
        <v>35.849999999999987</v>
      </c>
      <c r="F1302" s="9">
        <v>50.409974999999967</v>
      </c>
      <c r="G1302" s="9">
        <f t="shared" si="89"/>
        <v>1.9022632075471686</v>
      </c>
      <c r="H1302" s="9">
        <f t="shared" si="90"/>
        <v>1.406135983263598</v>
      </c>
      <c r="I1302">
        <f t="shared" si="88"/>
        <v>4</v>
      </c>
    </row>
    <row r="1303" spans="1:9" x14ac:dyDescent="0.25">
      <c r="A1303" s="6">
        <v>41845.208333330178</v>
      </c>
      <c r="B1303" s="3">
        <v>30.13000000000001</v>
      </c>
      <c r="C1303" s="3">
        <v>20.743333333333336</v>
      </c>
      <c r="D1303" s="9">
        <v>26.425000000000001</v>
      </c>
      <c r="E1303" s="9">
        <v>35.766666666666666</v>
      </c>
      <c r="F1303" s="9">
        <v>67.213300000000004</v>
      </c>
      <c r="G1303" s="9">
        <f t="shared" si="89"/>
        <v>2.5435496688741721</v>
      </c>
      <c r="H1303" s="9">
        <f t="shared" si="90"/>
        <v>1.8792162162162163</v>
      </c>
      <c r="I1303">
        <f t="shared" si="88"/>
        <v>5</v>
      </c>
    </row>
    <row r="1304" spans="1:9" x14ac:dyDescent="0.25">
      <c r="A1304" s="6">
        <v>41845.249999996842</v>
      </c>
      <c r="B1304" s="3">
        <v>29.673333333333336</v>
      </c>
      <c r="C1304" s="3">
        <v>22.99666666666667</v>
      </c>
      <c r="D1304" s="9">
        <v>26.416666666666668</v>
      </c>
      <c r="E1304" s="9">
        <v>35.791666666666657</v>
      </c>
      <c r="F1304" s="9">
        <v>77.112933333333274</v>
      </c>
      <c r="G1304" s="9">
        <f t="shared" si="89"/>
        <v>2.9191015772870639</v>
      </c>
      <c r="H1304" s="9">
        <f t="shared" si="90"/>
        <v>2.1544940628637939</v>
      </c>
      <c r="I1304">
        <f t="shared" si="88"/>
        <v>6</v>
      </c>
    </row>
    <row r="1305" spans="1:9" x14ac:dyDescent="0.25">
      <c r="A1305" s="6">
        <v>41845.291666663506</v>
      </c>
      <c r="B1305" s="3">
        <v>28.365000000000009</v>
      </c>
      <c r="C1305" s="3">
        <v>47.135483870967747</v>
      </c>
      <c r="D1305" s="9">
        <v>29.666666666666668</v>
      </c>
      <c r="E1305" s="9">
        <v>38.916666666666664</v>
      </c>
      <c r="F1305" s="9">
        <v>75.028800000000018</v>
      </c>
      <c r="G1305" s="9">
        <f t="shared" si="89"/>
        <v>2.5290606741573041</v>
      </c>
      <c r="H1305" s="9">
        <f t="shared" si="90"/>
        <v>1.9279349036402575</v>
      </c>
      <c r="I1305">
        <f t="shared" si="88"/>
        <v>7</v>
      </c>
    </row>
    <row r="1306" spans="1:9" x14ac:dyDescent="0.25">
      <c r="A1306" s="6">
        <v>41845.333333330171</v>
      </c>
      <c r="B1306" s="3">
        <v>27.948333333333338</v>
      </c>
      <c r="C1306" s="3">
        <v>163.79666666666662</v>
      </c>
      <c r="D1306" s="9">
        <v>31.333333333333329</v>
      </c>
      <c r="E1306" s="9">
        <v>40.633333333333333</v>
      </c>
      <c r="F1306" s="9">
        <v>68.255366666666689</v>
      </c>
      <c r="G1306" s="9">
        <f t="shared" si="89"/>
        <v>2.178362765957448</v>
      </c>
      <c r="H1306" s="9">
        <f t="shared" si="90"/>
        <v>1.6797875307629211</v>
      </c>
      <c r="I1306">
        <f t="shared" si="88"/>
        <v>8</v>
      </c>
    </row>
    <row r="1307" spans="1:9" x14ac:dyDescent="0.25">
      <c r="A1307" s="6">
        <v>41845.374999996835</v>
      </c>
      <c r="B1307" s="3">
        <v>28.345000000000002</v>
      </c>
      <c r="C1307" s="3">
        <v>252.15999999999997</v>
      </c>
      <c r="D1307" s="9">
        <v>31.458333333333329</v>
      </c>
      <c r="E1307" s="9">
        <v>40.716666666666661</v>
      </c>
      <c r="F1307" s="9">
        <v>76.201124999999962</v>
      </c>
      <c r="G1307" s="9">
        <f t="shared" si="89"/>
        <v>2.4222874172185422</v>
      </c>
      <c r="H1307" s="9">
        <f t="shared" si="90"/>
        <v>1.8714971346704865</v>
      </c>
      <c r="I1307">
        <f t="shared" si="88"/>
        <v>9</v>
      </c>
    </row>
    <row r="1308" spans="1:9" x14ac:dyDescent="0.25">
      <c r="A1308" s="6">
        <v>41845.416666663499</v>
      </c>
      <c r="B1308" s="3">
        <v>28.563333333333343</v>
      </c>
      <c r="C1308" s="3">
        <v>228.76333333333338</v>
      </c>
      <c r="D1308" s="9">
        <v>34.791666666666657</v>
      </c>
      <c r="E1308" s="9">
        <v>43.841666666666676</v>
      </c>
      <c r="F1308" s="9">
        <v>84.581077777777807</v>
      </c>
      <c r="G1308" s="9">
        <f t="shared" si="89"/>
        <v>2.4310728942115785</v>
      </c>
      <c r="H1308" s="9">
        <f t="shared" si="90"/>
        <v>1.9292395615535707</v>
      </c>
      <c r="I1308">
        <f t="shared" si="88"/>
        <v>10</v>
      </c>
    </row>
    <row r="1309" spans="1:9" x14ac:dyDescent="0.25">
      <c r="A1309" s="6">
        <v>41845.458333330163</v>
      </c>
      <c r="B1309" s="3">
        <v>29.069999999999993</v>
      </c>
      <c r="C1309" s="3">
        <v>231.20645161290327</v>
      </c>
      <c r="D1309" s="9">
        <v>29.933333333333334</v>
      </c>
      <c r="E1309" s="9">
        <v>39.216666666666676</v>
      </c>
      <c r="F1309" s="9">
        <v>75.680091666666698</v>
      </c>
      <c r="G1309" s="9">
        <f t="shared" si="89"/>
        <v>2.5282881403118052</v>
      </c>
      <c r="H1309" s="9">
        <f t="shared" si="90"/>
        <v>1.9297940926476842</v>
      </c>
      <c r="I1309">
        <f t="shared" si="88"/>
        <v>11</v>
      </c>
    </row>
    <row r="1310" spans="1:9" x14ac:dyDescent="0.25">
      <c r="A1310" s="6">
        <v>41845.499999996828</v>
      </c>
      <c r="B1310" s="3">
        <v>29.51833333333332</v>
      </c>
      <c r="C1310" s="3">
        <v>305.77096774193546</v>
      </c>
      <c r="D1310" s="9">
        <v>34.891666666666666</v>
      </c>
      <c r="E1310" s="9">
        <v>44.125</v>
      </c>
      <c r="F1310" s="9">
        <v>75.028799999999961</v>
      </c>
      <c r="G1310" s="9">
        <f t="shared" si="89"/>
        <v>2.1503358012897054</v>
      </c>
      <c r="H1310" s="9">
        <f t="shared" si="90"/>
        <v>1.7003694050991494</v>
      </c>
      <c r="I1310">
        <f t="shared" si="88"/>
        <v>12</v>
      </c>
    </row>
    <row r="1311" spans="1:9" x14ac:dyDescent="0.25">
      <c r="A1311" s="6">
        <v>41845.541666663492</v>
      </c>
      <c r="B1311" s="3">
        <v>30.59666666666666</v>
      </c>
      <c r="C1311" s="3">
        <v>151.30666666666667</v>
      </c>
      <c r="D1311" s="9">
        <v>31.633333333333329</v>
      </c>
      <c r="E1311" s="9">
        <v>40.891666666666673</v>
      </c>
      <c r="F1311" s="9">
        <v>84.40740000000001</v>
      </c>
      <c r="G1311" s="9">
        <f t="shared" si="89"/>
        <v>2.6683055848261334</v>
      </c>
      <c r="H1311" s="9">
        <f t="shared" si="90"/>
        <v>2.0641711840228245</v>
      </c>
      <c r="I1311">
        <f t="shared" si="88"/>
        <v>13</v>
      </c>
    </row>
    <row r="1312" spans="1:9" x14ac:dyDescent="0.25">
      <c r="A1312" s="6">
        <v>41845.583333330156</v>
      </c>
      <c r="B1312" s="3">
        <v>31.47666666666667</v>
      </c>
      <c r="C1312" s="3">
        <v>148.48666666666665</v>
      </c>
      <c r="D1312" s="9">
        <v>34.958333333333329</v>
      </c>
      <c r="E1312" s="9">
        <v>44.225000000000001</v>
      </c>
      <c r="F1312" s="9">
        <v>75.81035</v>
      </c>
      <c r="G1312" s="9">
        <f t="shared" si="89"/>
        <v>2.1685916567342076</v>
      </c>
      <c r="H1312" s="9">
        <f t="shared" si="90"/>
        <v>1.7141967213114753</v>
      </c>
      <c r="I1312">
        <f t="shared" si="88"/>
        <v>14</v>
      </c>
    </row>
    <row r="1313" spans="1:9" x14ac:dyDescent="0.25">
      <c r="A1313" s="6">
        <v>41845.62499999682</v>
      </c>
      <c r="B1313" s="3">
        <v>32.148333333333341</v>
      </c>
      <c r="C1313" s="3">
        <v>189.90666666666669</v>
      </c>
      <c r="D1313" s="9">
        <v>35.050000000000004</v>
      </c>
      <c r="E1313" s="9">
        <v>44.29999999999999</v>
      </c>
      <c r="F1313" s="9">
        <v>84.060044444444387</v>
      </c>
      <c r="G1313" s="9">
        <f t="shared" si="89"/>
        <v>2.3982894278015512</v>
      </c>
      <c r="H1313" s="9">
        <f t="shared" si="90"/>
        <v>1.8975179332831695</v>
      </c>
      <c r="I1313">
        <f t="shared" si="88"/>
        <v>15</v>
      </c>
    </row>
    <row r="1314" spans="1:9" x14ac:dyDescent="0.25">
      <c r="A1314" s="6">
        <v>41845.666666663485</v>
      </c>
      <c r="B1314" s="3">
        <v>32.006666666666675</v>
      </c>
      <c r="C1314" s="3">
        <v>154.28333333333333</v>
      </c>
      <c r="D1314" s="9">
        <v>31.724999999999998</v>
      </c>
      <c r="E1314" s="9">
        <v>41</v>
      </c>
      <c r="F1314" s="9">
        <v>99.517366666666675</v>
      </c>
      <c r="G1314" s="9">
        <f t="shared" si="89"/>
        <v>3.1368752298397693</v>
      </c>
      <c r="H1314" s="9">
        <f t="shared" si="90"/>
        <v>2.4272528455284554</v>
      </c>
      <c r="I1314">
        <f t="shared" si="88"/>
        <v>16</v>
      </c>
    </row>
    <row r="1315" spans="1:9" x14ac:dyDescent="0.25">
      <c r="A1315" s="6">
        <v>41845.708333330149</v>
      </c>
      <c r="B1315" s="3">
        <v>30.821666666666662</v>
      </c>
      <c r="C1315" s="3">
        <v>71.779999999999987</v>
      </c>
      <c r="D1315" s="9">
        <v>28.416666666666671</v>
      </c>
      <c r="E1315" s="9">
        <v>37.758333333333333</v>
      </c>
      <c r="F1315" s="9">
        <v>84.277141666666651</v>
      </c>
      <c r="G1315" s="9">
        <f t="shared" si="89"/>
        <v>2.9657645161290311</v>
      </c>
      <c r="H1315" s="9">
        <f t="shared" si="90"/>
        <v>2.2320143456190684</v>
      </c>
      <c r="I1315">
        <f t="shared" si="88"/>
        <v>17</v>
      </c>
    </row>
    <row r="1316" spans="1:9" x14ac:dyDescent="0.25">
      <c r="A1316" s="6">
        <v>41845.749999996813</v>
      </c>
      <c r="B1316" s="3">
        <v>30.668333333333312</v>
      </c>
      <c r="C1316" s="3">
        <v>9.4999999999999982</v>
      </c>
      <c r="D1316" s="9">
        <v>30.033333333333342</v>
      </c>
      <c r="E1316" s="9">
        <v>39.358333333333334</v>
      </c>
      <c r="F1316" s="9">
        <v>67.56065555555557</v>
      </c>
      <c r="G1316" s="9">
        <f t="shared" si="89"/>
        <v>2.2495223825379207</v>
      </c>
      <c r="H1316" s="9">
        <f t="shared" si="90"/>
        <v>1.7165527560166565</v>
      </c>
      <c r="I1316">
        <f t="shared" si="88"/>
        <v>18</v>
      </c>
    </row>
    <row r="1317" spans="1:9" x14ac:dyDescent="0.25">
      <c r="A1317" s="6">
        <v>41845.791666663477</v>
      </c>
      <c r="B1317" s="3">
        <v>30.54999999999999</v>
      </c>
      <c r="C1317" s="3" t="e">
        <v>#DIV/0!</v>
      </c>
      <c r="D1317" s="9">
        <v>25.024999999999995</v>
      </c>
      <c r="E1317" s="9">
        <v>34.416666666666679</v>
      </c>
      <c r="F1317" s="9">
        <v>64.347616666666639</v>
      </c>
      <c r="G1317" s="9">
        <f t="shared" si="89"/>
        <v>2.5713333333333326</v>
      </c>
      <c r="H1317" s="9">
        <f t="shared" si="90"/>
        <v>1.8696644067796595</v>
      </c>
      <c r="I1317">
        <f t="shared" si="88"/>
        <v>19</v>
      </c>
    </row>
    <row r="1318" spans="1:9" x14ac:dyDescent="0.25">
      <c r="A1318" s="6">
        <v>41845.833333330142</v>
      </c>
      <c r="B1318" s="3">
        <v>30.070000000000004</v>
      </c>
      <c r="C1318" s="3" t="e">
        <v>#DIV/0!</v>
      </c>
      <c r="D1318" s="9">
        <v>26.549999999999997</v>
      </c>
      <c r="E1318" s="9">
        <v>35.93333333333333</v>
      </c>
      <c r="F1318" s="9">
        <v>50.713911111111123</v>
      </c>
      <c r="G1318" s="9">
        <f t="shared" si="89"/>
        <v>1.9101284787612478</v>
      </c>
      <c r="H1318" s="9">
        <f t="shared" si="90"/>
        <v>1.4113333333333338</v>
      </c>
      <c r="I1318">
        <f t="shared" si="88"/>
        <v>20</v>
      </c>
    </row>
    <row r="1319" spans="1:9" x14ac:dyDescent="0.25">
      <c r="A1319" s="6">
        <v>41845.874999996806</v>
      </c>
      <c r="B1319" s="3">
        <v>29.170000000000023</v>
      </c>
      <c r="C1319" s="3" t="e">
        <v>#DIV/0!</v>
      </c>
      <c r="D1319" s="9">
        <v>21.583333333333332</v>
      </c>
      <c r="E1319" s="9">
        <v>30.95</v>
      </c>
      <c r="F1319" s="9">
        <v>49.758683333333387</v>
      </c>
      <c r="G1319" s="9">
        <f t="shared" si="89"/>
        <v>2.3054216216216243</v>
      </c>
      <c r="H1319" s="9">
        <f t="shared" si="90"/>
        <v>1.6077119009154568</v>
      </c>
      <c r="I1319">
        <f t="shared" si="88"/>
        <v>21</v>
      </c>
    </row>
    <row r="1320" spans="1:9" x14ac:dyDescent="0.25">
      <c r="A1320" s="6">
        <v>41845.91666666347</v>
      </c>
      <c r="B1320" s="3">
        <v>28.940000000000012</v>
      </c>
      <c r="C1320" s="3" t="e">
        <v>#DIV/0!</v>
      </c>
      <c r="D1320" s="9">
        <v>21.383333333333336</v>
      </c>
      <c r="E1320" s="9">
        <v>30.791666666666668</v>
      </c>
      <c r="F1320" s="9">
        <v>48.846874999999997</v>
      </c>
      <c r="G1320" s="9">
        <f t="shared" si="89"/>
        <v>2.2843433359314105</v>
      </c>
      <c r="H1320" s="9">
        <f t="shared" si="90"/>
        <v>1.5863667117726656</v>
      </c>
      <c r="I1320">
        <f t="shared" si="88"/>
        <v>22</v>
      </c>
    </row>
    <row r="1321" spans="1:9" x14ac:dyDescent="0.25">
      <c r="A1321" s="6">
        <v>41845.958333330134</v>
      </c>
      <c r="B1321" s="3">
        <v>28.863333333333319</v>
      </c>
      <c r="C1321" s="3" t="e">
        <v>#DIV/0!</v>
      </c>
      <c r="D1321" s="9">
        <v>18.000000000000004</v>
      </c>
      <c r="E1321" s="9">
        <v>27.45384615384615</v>
      </c>
      <c r="F1321" s="9">
        <v>44.28783333333331</v>
      </c>
      <c r="G1321" s="9">
        <f t="shared" si="89"/>
        <v>2.4604351851851836</v>
      </c>
      <c r="H1321" s="9">
        <f t="shared" si="90"/>
        <v>1.6131740917156994</v>
      </c>
      <c r="I1321">
        <f t="shared" si="88"/>
        <v>23</v>
      </c>
    </row>
    <row r="1322" spans="1:9" x14ac:dyDescent="0.25">
      <c r="A1322" s="6">
        <v>41845.999999996799</v>
      </c>
      <c r="B1322" s="3">
        <v>28.663333333333334</v>
      </c>
      <c r="C1322" s="3" t="e">
        <v>#DIV/0!</v>
      </c>
      <c r="D1322" s="9">
        <v>21.263636363636365</v>
      </c>
      <c r="E1322" s="9">
        <v>30.654545454545453</v>
      </c>
      <c r="F1322" s="9">
        <v>49.107391666666665</v>
      </c>
      <c r="G1322" s="9">
        <f t="shared" si="89"/>
        <v>2.3094540758158755</v>
      </c>
      <c r="H1322" s="9">
        <f t="shared" si="90"/>
        <v>1.6019611753657572</v>
      </c>
      <c r="I1322">
        <f t="shared" si="88"/>
        <v>0</v>
      </c>
    </row>
    <row r="1323" spans="1:9" x14ac:dyDescent="0.25">
      <c r="A1323" s="6">
        <v>41846.041666663463</v>
      </c>
      <c r="B1323" s="3">
        <v>28.331666666666635</v>
      </c>
      <c r="C1323" s="3" t="e">
        <v>#DIV/0!</v>
      </c>
      <c r="D1323" s="9">
        <v>21.133333333333329</v>
      </c>
      <c r="E1323" s="9">
        <v>30.533333333333331</v>
      </c>
      <c r="F1323" s="9">
        <v>49.324488888888915</v>
      </c>
      <c r="G1323" s="9">
        <f t="shared" si="89"/>
        <v>2.3339663512092552</v>
      </c>
      <c r="H1323" s="9">
        <f t="shared" si="90"/>
        <v>1.6154308588064057</v>
      </c>
      <c r="I1323">
        <f t="shared" si="88"/>
        <v>1</v>
      </c>
    </row>
    <row r="1324" spans="1:9" x14ac:dyDescent="0.25">
      <c r="A1324" s="6">
        <v>41846.083333330127</v>
      </c>
      <c r="B1324" s="3">
        <v>27.993333333333343</v>
      </c>
      <c r="C1324" s="3" t="e">
        <v>#DIV/0!</v>
      </c>
      <c r="D1324" s="9">
        <v>17.691666666666666</v>
      </c>
      <c r="E1324" s="9">
        <v>27.016666666666662</v>
      </c>
      <c r="F1324" s="9">
        <v>0</v>
      </c>
      <c r="G1324" s="9">
        <f t="shared" si="89"/>
        <v>0</v>
      </c>
      <c r="H1324" s="9">
        <f t="shared" si="90"/>
        <v>0</v>
      </c>
      <c r="I1324">
        <f t="shared" si="88"/>
        <v>2</v>
      </c>
    </row>
    <row r="1325" spans="1:9" x14ac:dyDescent="0.25">
      <c r="A1325" s="6">
        <v>41846.124999996791</v>
      </c>
      <c r="B1325" s="3">
        <v>27.715000000000028</v>
      </c>
      <c r="C1325" s="3" t="e">
        <v>#DIV/0!</v>
      </c>
      <c r="D1325" s="9">
        <v>17.616666666666667</v>
      </c>
      <c r="E1325" s="9">
        <v>26.966666666666665</v>
      </c>
      <c r="F1325" s="9">
        <v>49.367908333333325</v>
      </c>
      <c r="G1325" s="9">
        <f t="shared" ref="G1325:G1367" si="91">F1325/D1325</f>
        <v>2.8023410596026483</v>
      </c>
      <c r="H1325" s="9">
        <f t="shared" ref="H1325:H1367" si="92">F1325/E1325</f>
        <v>1.8307011742892458</v>
      </c>
      <c r="I1325">
        <f t="shared" si="88"/>
        <v>3</v>
      </c>
    </row>
    <row r="1326" spans="1:9" x14ac:dyDescent="0.25">
      <c r="A1326" s="6">
        <v>41846.166666663456</v>
      </c>
      <c r="B1326" s="3">
        <v>27.681666666666651</v>
      </c>
      <c r="C1326" s="3">
        <v>0.3</v>
      </c>
      <c r="D1326" s="9">
        <v>21.024999999999999</v>
      </c>
      <c r="E1326" s="9">
        <v>30.383333333333329</v>
      </c>
      <c r="F1326" s="9">
        <v>49.845522222222236</v>
      </c>
      <c r="G1326" s="9">
        <f t="shared" si="91"/>
        <v>2.370773946360154</v>
      </c>
      <c r="H1326" s="9">
        <f t="shared" si="92"/>
        <v>1.6405547632108253</v>
      </c>
      <c r="I1326">
        <f t="shared" si="88"/>
        <v>4</v>
      </c>
    </row>
    <row r="1327" spans="1:9" x14ac:dyDescent="0.25">
      <c r="A1327" s="6">
        <v>41846.20833333012</v>
      </c>
      <c r="B1327" s="3">
        <v>27.551666666666659</v>
      </c>
      <c r="C1327" s="3">
        <v>26.356666666666669</v>
      </c>
      <c r="D1327" s="9">
        <v>17.55</v>
      </c>
      <c r="E1327" s="9">
        <v>26.941666666666666</v>
      </c>
      <c r="F1327" s="9">
        <v>49.498166666666634</v>
      </c>
      <c r="G1327" s="9">
        <f t="shared" si="91"/>
        <v>2.8204083570750216</v>
      </c>
      <c r="H1327" s="9">
        <f t="shared" si="92"/>
        <v>1.8372347664707689</v>
      </c>
      <c r="I1327">
        <f t="shared" si="88"/>
        <v>5</v>
      </c>
    </row>
    <row r="1328" spans="1:9" x14ac:dyDescent="0.25">
      <c r="A1328" s="6">
        <v>41846.249999996784</v>
      </c>
      <c r="B1328" s="3">
        <v>28.198333333333334</v>
      </c>
      <c r="C1328" s="3">
        <v>110.28666666666666</v>
      </c>
      <c r="D1328" s="9">
        <v>21.008333333333333</v>
      </c>
      <c r="E1328" s="9">
        <v>30.350000000000005</v>
      </c>
      <c r="F1328" s="9">
        <v>49.49816666666667</v>
      </c>
      <c r="G1328" s="9">
        <f t="shared" si="91"/>
        <v>2.3561205870686237</v>
      </c>
      <c r="H1328" s="9">
        <f t="shared" si="92"/>
        <v>1.6309115870400877</v>
      </c>
      <c r="I1328">
        <f t="shared" si="88"/>
        <v>6</v>
      </c>
    </row>
    <row r="1329" spans="1:9" x14ac:dyDescent="0.25">
      <c r="A1329" s="6">
        <v>41846.291666663448</v>
      </c>
      <c r="B1329" s="3">
        <v>29.031666666666663</v>
      </c>
      <c r="C1329" s="3">
        <v>97.903333333333336</v>
      </c>
      <c r="D1329" s="9">
        <v>15.825000000000001</v>
      </c>
      <c r="E1329" s="9">
        <v>25.266666666666666</v>
      </c>
      <c r="F1329" s="9">
        <v>39.338016666666611</v>
      </c>
      <c r="G1329" s="9">
        <f t="shared" si="91"/>
        <v>2.4858146392838298</v>
      </c>
      <c r="H1329" s="9">
        <f t="shared" si="92"/>
        <v>1.5569135883904992</v>
      </c>
      <c r="I1329">
        <f t="shared" si="88"/>
        <v>7</v>
      </c>
    </row>
    <row r="1330" spans="1:9" x14ac:dyDescent="0.25">
      <c r="A1330" s="6">
        <v>41846.333333330113</v>
      </c>
      <c r="B1330" s="3">
        <v>29.625</v>
      </c>
      <c r="C1330" s="3">
        <v>255.79666666666671</v>
      </c>
      <c r="D1330" s="9">
        <v>21.008333333333333</v>
      </c>
      <c r="E1330" s="9">
        <v>30.433333333333326</v>
      </c>
      <c r="F1330" s="9">
        <v>49.498166666666634</v>
      </c>
      <c r="G1330" s="9">
        <f t="shared" si="91"/>
        <v>2.3561205870686219</v>
      </c>
      <c r="H1330" s="9">
        <f t="shared" si="92"/>
        <v>1.6264457831325294</v>
      </c>
      <c r="I1330">
        <f t="shared" si="88"/>
        <v>8</v>
      </c>
    </row>
    <row r="1331" spans="1:9" x14ac:dyDescent="0.25">
      <c r="A1331" s="6">
        <v>41846.374999996777</v>
      </c>
      <c r="B1331" s="3">
        <v>31.011666666666677</v>
      </c>
      <c r="C1331" s="3">
        <v>425.96999999999997</v>
      </c>
      <c r="D1331" s="9">
        <v>21</v>
      </c>
      <c r="E1331" s="9">
        <v>30.358333333333334</v>
      </c>
      <c r="F1331" s="9">
        <v>49.324488888888915</v>
      </c>
      <c r="G1331" s="9">
        <f t="shared" si="91"/>
        <v>2.3487851851851866</v>
      </c>
      <c r="H1331" s="9">
        <f t="shared" si="92"/>
        <v>1.6247429773995798</v>
      </c>
      <c r="I1331">
        <f t="shared" si="88"/>
        <v>9</v>
      </c>
    </row>
    <row r="1332" spans="1:9" x14ac:dyDescent="0.25">
      <c r="A1332" s="6">
        <v>41846.416666663441</v>
      </c>
      <c r="B1332" s="3">
        <v>31.198333333333338</v>
      </c>
      <c r="C1332" s="3">
        <v>470.83666666666664</v>
      </c>
      <c r="D1332" s="9">
        <v>21</v>
      </c>
      <c r="E1332" s="9">
        <v>30.375</v>
      </c>
      <c r="F1332" s="9">
        <v>48.977133333333306</v>
      </c>
      <c r="G1332" s="9">
        <f t="shared" si="91"/>
        <v>2.3322444444444432</v>
      </c>
      <c r="H1332" s="9">
        <f t="shared" si="92"/>
        <v>1.612415912208504</v>
      </c>
      <c r="I1332">
        <f t="shared" si="88"/>
        <v>10</v>
      </c>
    </row>
    <row r="1333" spans="1:9" x14ac:dyDescent="0.25">
      <c r="A1333" s="6">
        <v>41846.458333330105</v>
      </c>
      <c r="B1333" s="3">
        <v>32.091666666666661</v>
      </c>
      <c r="C1333" s="3">
        <v>637.91999999999996</v>
      </c>
      <c r="D1333" s="9">
        <v>21</v>
      </c>
      <c r="E1333" s="9">
        <v>30.374999999999996</v>
      </c>
      <c r="F1333" s="9">
        <v>49.150811111111111</v>
      </c>
      <c r="G1333" s="9">
        <f t="shared" si="91"/>
        <v>2.3405148148148149</v>
      </c>
      <c r="H1333" s="9">
        <f t="shared" si="92"/>
        <v>1.6181336991312301</v>
      </c>
      <c r="I1333">
        <f t="shared" si="88"/>
        <v>11</v>
      </c>
    </row>
    <row r="1334" spans="1:9" x14ac:dyDescent="0.25">
      <c r="A1334" s="6">
        <v>41846.499999996769</v>
      </c>
      <c r="B1334" s="3">
        <v>33.549999999999997</v>
      </c>
      <c r="C1334" s="3">
        <v>712.82333333333338</v>
      </c>
      <c r="D1334" s="9">
        <v>21</v>
      </c>
      <c r="E1334" s="9">
        <v>30.408333333333328</v>
      </c>
      <c r="F1334" s="9">
        <v>50.019199999999998</v>
      </c>
      <c r="G1334" s="9">
        <f t="shared" si="91"/>
        <v>2.3818666666666664</v>
      </c>
      <c r="H1334" s="9">
        <f t="shared" si="92"/>
        <v>1.6449175116470267</v>
      </c>
      <c r="I1334">
        <f t="shared" si="88"/>
        <v>12</v>
      </c>
    </row>
    <row r="1335" spans="1:9" x14ac:dyDescent="0.25">
      <c r="A1335" s="6">
        <v>41846.541666663434</v>
      </c>
      <c r="B1335" s="3">
        <v>32.785000000000004</v>
      </c>
      <c r="C1335" s="3">
        <v>232.82666666666671</v>
      </c>
      <c r="D1335" s="9">
        <v>21.091666666666665</v>
      </c>
      <c r="E1335" s="9">
        <v>30.45</v>
      </c>
      <c r="F1335" s="9">
        <v>50.279716666666658</v>
      </c>
      <c r="G1335" s="9">
        <f t="shared" si="91"/>
        <v>2.3838664559462659</v>
      </c>
      <c r="H1335" s="9">
        <f t="shared" si="92"/>
        <v>1.6512222222222219</v>
      </c>
      <c r="I1335">
        <f t="shared" si="88"/>
        <v>13</v>
      </c>
    </row>
    <row r="1336" spans="1:9" x14ac:dyDescent="0.25">
      <c r="A1336" s="6">
        <v>41846.583333330098</v>
      </c>
      <c r="B1336" s="3">
        <v>31.813333333333329</v>
      </c>
      <c r="C1336" s="3">
        <v>314.66333333333324</v>
      </c>
      <c r="D1336" s="9">
        <v>21.099999999999998</v>
      </c>
      <c r="E1336" s="9">
        <v>30.508333333333336</v>
      </c>
      <c r="F1336" s="9">
        <v>50.713911111111074</v>
      </c>
      <c r="G1336" s="9">
        <f t="shared" si="91"/>
        <v>2.4035028962611884</v>
      </c>
      <c r="H1336" s="9">
        <f t="shared" si="92"/>
        <v>1.6622970044614389</v>
      </c>
      <c r="I1336">
        <f t="shared" si="88"/>
        <v>14</v>
      </c>
    </row>
    <row r="1337" spans="1:9" x14ac:dyDescent="0.25">
      <c r="A1337" s="6">
        <v>41846.624999996762</v>
      </c>
      <c r="B1337" s="3">
        <v>30.323333333333331</v>
      </c>
      <c r="C1337" s="3">
        <v>127.38666666666667</v>
      </c>
      <c r="D1337" s="9">
        <v>21.041666666666668</v>
      </c>
      <c r="E1337" s="9">
        <v>30.441666666666663</v>
      </c>
      <c r="F1337" s="9">
        <v>50.149458333333307</v>
      </c>
      <c r="G1337" s="9">
        <f t="shared" si="91"/>
        <v>2.3833405940594043</v>
      </c>
      <c r="H1337" s="9">
        <f t="shared" si="92"/>
        <v>1.6473952915411985</v>
      </c>
      <c r="I1337">
        <f t="shared" si="88"/>
        <v>15</v>
      </c>
    </row>
    <row r="1338" spans="1:9" x14ac:dyDescent="0.25">
      <c r="A1338" s="6">
        <v>41846.666666663426</v>
      </c>
      <c r="B1338" s="3">
        <v>29.474999999999991</v>
      </c>
      <c r="C1338" s="3">
        <v>83.676666666666691</v>
      </c>
      <c r="D1338" s="9">
        <v>21.091666666666665</v>
      </c>
      <c r="E1338" s="9">
        <v>30.466666666666669</v>
      </c>
      <c r="F1338" s="9">
        <v>50.19287777777776</v>
      </c>
      <c r="G1338" s="9">
        <f t="shared" si="91"/>
        <v>2.3797492427235607</v>
      </c>
      <c r="H1338" s="9">
        <f t="shared" si="92"/>
        <v>1.6474686360320927</v>
      </c>
      <c r="I1338">
        <f t="shared" si="88"/>
        <v>16</v>
      </c>
    </row>
    <row r="1339" spans="1:9" x14ac:dyDescent="0.25">
      <c r="A1339" s="6">
        <v>41846.708333330091</v>
      </c>
      <c r="B1339" s="3">
        <v>28.331666666666663</v>
      </c>
      <c r="C1339" s="3">
        <v>45.510000000000005</v>
      </c>
      <c r="D1339" s="9">
        <v>21.099999999999998</v>
      </c>
      <c r="E1339" s="9">
        <v>30.5</v>
      </c>
      <c r="F1339" s="9">
        <v>50.67049166666667</v>
      </c>
      <c r="G1339" s="9">
        <f t="shared" si="91"/>
        <v>2.4014451026856243</v>
      </c>
      <c r="H1339" s="9">
        <f t="shared" si="92"/>
        <v>1.6613275956284155</v>
      </c>
      <c r="I1339">
        <f t="shared" si="88"/>
        <v>17</v>
      </c>
    </row>
    <row r="1340" spans="1:9" x14ac:dyDescent="0.25">
      <c r="A1340" s="6">
        <v>41846.749999996755</v>
      </c>
      <c r="B1340" s="3">
        <v>26.888333333333343</v>
      </c>
      <c r="C1340" s="3">
        <v>13.236842105263158</v>
      </c>
      <c r="D1340" s="9">
        <v>21.091666666666665</v>
      </c>
      <c r="E1340" s="9">
        <v>30.491666666666664</v>
      </c>
      <c r="F1340" s="9">
        <v>50.279716666666658</v>
      </c>
      <c r="G1340" s="9">
        <f t="shared" si="91"/>
        <v>2.3838664559462659</v>
      </c>
      <c r="H1340" s="9">
        <f t="shared" si="92"/>
        <v>1.6489658376605629</v>
      </c>
      <c r="I1340">
        <f t="shared" si="88"/>
        <v>18</v>
      </c>
    </row>
    <row r="1341" spans="1:9" x14ac:dyDescent="0.25">
      <c r="A1341" s="6">
        <v>41846.791666663419</v>
      </c>
      <c r="B1341" s="3">
        <v>26.459999999999997</v>
      </c>
      <c r="C1341" s="3" t="e">
        <v>#DIV/0!</v>
      </c>
      <c r="D1341" s="9">
        <v>21.05</v>
      </c>
      <c r="E1341" s="9">
        <v>30.433333333333326</v>
      </c>
      <c r="F1341" s="9">
        <v>49.845522222222286</v>
      </c>
      <c r="G1341" s="9">
        <f t="shared" si="91"/>
        <v>2.3679583003431013</v>
      </c>
      <c r="H1341" s="9">
        <f t="shared" si="92"/>
        <v>1.6378594377510065</v>
      </c>
      <c r="I1341">
        <f t="shared" si="88"/>
        <v>19</v>
      </c>
    </row>
    <row r="1342" spans="1:9" x14ac:dyDescent="0.25">
      <c r="A1342" s="6">
        <v>41846.833333330083</v>
      </c>
      <c r="B1342" s="3">
        <v>26.559999999999977</v>
      </c>
      <c r="C1342" s="3" t="e">
        <v>#DIV/0!</v>
      </c>
      <c r="D1342" s="9">
        <v>21.041666666666664</v>
      </c>
      <c r="E1342" s="9">
        <v>30.466666666666665</v>
      </c>
      <c r="F1342" s="9">
        <v>49.888941666666639</v>
      </c>
      <c r="G1342" s="9">
        <f t="shared" si="91"/>
        <v>2.3709596039603951</v>
      </c>
      <c r="H1342" s="9">
        <f t="shared" si="92"/>
        <v>1.6374926148796491</v>
      </c>
      <c r="I1342">
        <f t="shared" si="88"/>
        <v>20</v>
      </c>
    </row>
    <row r="1343" spans="1:9" x14ac:dyDescent="0.25">
      <c r="A1343" s="6">
        <v>41846.874999996748</v>
      </c>
      <c r="B1343" s="3">
        <v>26.73833333333333</v>
      </c>
      <c r="C1343" s="3" t="e">
        <v>#DIV/0!</v>
      </c>
      <c r="D1343" s="9">
        <v>21.099999999999998</v>
      </c>
      <c r="E1343" s="9">
        <v>30.508333333333336</v>
      </c>
      <c r="F1343" s="9">
        <v>49.411327777777821</v>
      </c>
      <c r="G1343" s="9">
        <f t="shared" si="91"/>
        <v>2.3417690889942095</v>
      </c>
      <c r="H1343" s="9">
        <f t="shared" si="92"/>
        <v>1.6196010197578088</v>
      </c>
      <c r="I1343">
        <f t="shared" si="88"/>
        <v>21</v>
      </c>
    </row>
    <row r="1344" spans="1:9" x14ac:dyDescent="0.25">
      <c r="A1344" s="6">
        <v>41846.916666663412</v>
      </c>
      <c r="B1344" s="3">
        <v>26.958333333333325</v>
      </c>
      <c r="C1344" s="3" t="e">
        <v>#DIV/0!</v>
      </c>
      <c r="D1344" s="9">
        <v>21.016666666666666</v>
      </c>
      <c r="E1344" s="9">
        <v>30.441666666666663</v>
      </c>
      <c r="F1344" s="9">
        <v>49.1073916666667</v>
      </c>
      <c r="G1344" s="9">
        <f t="shared" si="91"/>
        <v>2.3365927835051563</v>
      </c>
      <c r="H1344" s="9">
        <f t="shared" si="92"/>
        <v>1.613163701067617</v>
      </c>
      <c r="I1344">
        <f t="shared" si="88"/>
        <v>22</v>
      </c>
    </row>
    <row r="1345" spans="1:9" x14ac:dyDescent="0.25">
      <c r="A1345" s="6">
        <v>41846.958333330076</v>
      </c>
      <c r="B1345" s="3">
        <v>27.016666666666669</v>
      </c>
      <c r="C1345" s="3" t="e">
        <v>#DIV/0!</v>
      </c>
      <c r="D1345" s="9">
        <v>21</v>
      </c>
      <c r="E1345" s="9">
        <v>30.446153846153841</v>
      </c>
      <c r="F1345" s="9">
        <v>48.846874999999997</v>
      </c>
      <c r="G1345" s="9">
        <f t="shared" si="91"/>
        <v>2.3260416666666663</v>
      </c>
      <c r="H1345" s="9">
        <f t="shared" si="92"/>
        <v>1.6043693153107632</v>
      </c>
      <c r="I1345">
        <f t="shared" si="88"/>
        <v>23</v>
      </c>
    </row>
    <row r="1346" spans="1:9" x14ac:dyDescent="0.25">
      <c r="A1346" s="6">
        <v>41846.99999999674</v>
      </c>
      <c r="B1346" s="3">
        <v>26.871666666666663</v>
      </c>
      <c r="C1346" s="3" t="e">
        <v>#DIV/0!</v>
      </c>
      <c r="D1346" s="9">
        <v>20.950000000000003</v>
      </c>
      <c r="E1346" s="9">
        <v>30.345454545454551</v>
      </c>
      <c r="F1346" s="9">
        <v>48.629777777777832</v>
      </c>
      <c r="G1346" s="9">
        <f t="shared" si="91"/>
        <v>2.321230442853357</v>
      </c>
      <c r="H1346" s="9">
        <f t="shared" si="92"/>
        <v>1.6025391119099941</v>
      </c>
      <c r="I1346">
        <f t="shared" si="88"/>
        <v>0</v>
      </c>
    </row>
    <row r="1347" spans="1:9" x14ac:dyDescent="0.25">
      <c r="A1347" s="6">
        <v>41847.041666663405</v>
      </c>
      <c r="B1347" s="3">
        <v>26.676666666666684</v>
      </c>
      <c r="C1347" s="3" t="e">
        <v>#DIV/0!</v>
      </c>
      <c r="D1347" s="9">
        <v>20.900000000000002</v>
      </c>
      <c r="E1347" s="9">
        <v>30.266666666666669</v>
      </c>
      <c r="F1347" s="9">
        <v>48.586358333333294</v>
      </c>
      <c r="G1347" s="9">
        <f t="shared" si="91"/>
        <v>2.3247061403508749</v>
      </c>
      <c r="H1347" s="9">
        <f t="shared" si="92"/>
        <v>1.6052761563876639</v>
      </c>
      <c r="I1347">
        <f t="shared" ref="I1347:I1410" si="93">HOUR(A1347)</f>
        <v>1</v>
      </c>
    </row>
    <row r="1348" spans="1:9" x14ac:dyDescent="0.25">
      <c r="A1348" s="6">
        <v>41847.083333330069</v>
      </c>
      <c r="B1348" s="3">
        <v>26.898333333333333</v>
      </c>
      <c r="C1348" s="3" t="e">
        <v>#DIV/0!</v>
      </c>
      <c r="D1348" s="9">
        <v>20.900000000000002</v>
      </c>
      <c r="E1348" s="9">
        <v>30.291666666666671</v>
      </c>
      <c r="F1348" s="9">
        <v>48.62977777777779</v>
      </c>
      <c r="G1348" s="9">
        <f t="shared" si="91"/>
        <v>2.3267836257309944</v>
      </c>
      <c r="H1348" s="9">
        <f t="shared" si="92"/>
        <v>1.6053846859238883</v>
      </c>
      <c r="I1348">
        <f t="shared" si="93"/>
        <v>2</v>
      </c>
    </row>
    <row r="1349" spans="1:9" x14ac:dyDescent="0.25">
      <c r="A1349" s="6">
        <v>41847.124999996733</v>
      </c>
      <c r="B1349" s="3">
        <v>26.749999999999993</v>
      </c>
      <c r="C1349" s="3" t="e">
        <v>#DIV/0!</v>
      </c>
      <c r="D1349" s="9">
        <v>20.900000000000002</v>
      </c>
      <c r="E1349" s="9">
        <v>30.275000000000006</v>
      </c>
      <c r="F1349" s="9">
        <v>48.716616666666646</v>
      </c>
      <c r="G1349" s="9">
        <f t="shared" si="91"/>
        <v>2.3309385964912268</v>
      </c>
      <c r="H1349" s="9">
        <f t="shared" si="92"/>
        <v>1.6091368015414249</v>
      </c>
      <c r="I1349">
        <f t="shared" si="93"/>
        <v>3</v>
      </c>
    </row>
    <row r="1350" spans="1:9" x14ac:dyDescent="0.25">
      <c r="A1350" s="6">
        <v>41847.166666663397</v>
      </c>
      <c r="B1350" s="3">
        <v>26.708333333333346</v>
      </c>
      <c r="C1350" s="3">
        <v>0.5</v>
      </c>
      <c r="D1350" s="9">
        <v>20.900000000000002</v>
      </c>
      <c r="E1350" s="9">
        <v>30.275000000000002</v>
      </c>
      <c r="F1350" s="9">
        <v>48.586358333333294</v>
      </c>
      <c r="G1350" s="9">
        <f t="shared" si="91"/>
        <v>2.3247061403508749</v>
      </c>
      <c r="H1350" s="9">
        <f t="shared" si="92"/>
        <v>1.6048342967244686</v>
      </c>
      <c r="I1350">
        <f t="shared" si="93"/>
        <v>4</v>
      </c>
    </row>
    <row r="1351" spans="1:9" x14ac:dyDescent="0.25">
      <c r="A1351" s="6">
        <v>41847.208333330062</v>
      </c>
      <c r="B1351" s="3">
        <v>26.951666666666661</v>
      </c>
      <c r="C1351" s="3">
        <v>17.470000000000002</v>
      </c>
      <c r="D1351" s="9">
        <v>20.866666666666671</v>
      </c>
      <c r="E1351" s="9">
        <v>30.258333333333336</v>
      </c>
      <c r="F1351" s="9">
        <v>48.716616666666646</v>
      </c>
      <c r="G1351" s="9">
        <f t="shared" si="91"/>
        <v>2.3346621405750785</v>
      </c>
      <c r="H1351" s="9">
        <f t="shared" si="92"/>
        <v>1.6100231341228304</v>
      </c>
      <c r="I1351">
        <f t="shared" si="93"/>
        <v>5</v>
      </c>
    </row>
    <row r="1352" spans="1:9" x14ac:dyDescent="0.25">
      <c r="A1352" s="6">
        <v>41847.249999996726</v>
      </c>
      <c r="B1352" s="3">
        <v>27.378333333333323</v>
      </c>
      <c r="C1352" s="3">
        <v>57.733333333333341</v>
      </c>
      <c r="D1352" s="9">
        <v>20.833333333333339</v>
      </c>
      <c r="E1352" s="9">
        <v>30.249999999999996</v>
      </c>
      <c r="F1352" s="9">
        <v>49.498166666666634</v>
      </c>
      <c r="G1352" s="9">
        <f t="shared" si="91"/>
        <v>2.3759119999999978</v>
      </c>
      <c r="H1352" s="9">
        <f t="shared" si="92"/>
        <v>1.6363030303030295</v>
      </c>
      <c r="I1352">
        <f t="shared" si="93"/>
        <v>6</v>
      </c>
    </row>
    <row r="1353" spans="1:9" x14ac:dyDescent="0.25">
      <c r="A1353" s="6">
        <v>41847.29166666339</v>
      </c>
      <c r="B1353" s="3">
        <v>27.713333333333328</v>
      </c>
      <c r="C1353" s="3">
        <v>181.39666666666665</v>
      </c>
      <c r="D1353" s="9">
        <v>20.900000000000002</v>
      </c>
      <c r="E1353" s="9">
        <v>30.324999999999999</v>
      </c>
      <c r="F1353" s="9">
        <v>48.716616666666603</v>
      </c>
      <c r="G1353" s="9">
        <f t="shared" si="91"/>
        <v>2.3309385964912246</v>
      </c>
      <c r="H1353" s="9">
        <f t="shared" si="92"/>
        <v>1.6064836493542161</v>
      </c>
      <c r="I1353">
        <f t="shared" si="93"/>
        <v>7</v>
      </c>
    </row>
    <row r="1354" spans="1:9" x14ac:dyDescent="0.25">
      <c r="A1354" s="6">
        <v>41847.333333330054</v>
      </c>
      <c r="B1354" s="3">
        <v>29.089999999999996</v>
      </c>
      <c r="C1354" s="3">
        <v>219.9</v>
      </c>
      <c r="D1354" s="9">
        <v>20.991666666666667</v>
      </c>
      <c r="E1354" s="9">
        <v>30.358333333333334</v>
      </c>
      <c r="F1354" s="9">
        <v>49.1073916666667</v>
      </c>
      <c r="G1354" s="9">
        <f t="shared" si="91"/>
        <v>2.3393755458515297</v>
      </c>
      <c r="H1354" s="9">
        <f t="shared" si="92"/>
        <v>1.6175918199286312</v>
      </c>
      <c r="I1354">
        <f t="shared" si="93"/>
        <v>8</v>
      </c>
    </row>
    <row r="1355" spans="1:9" x14ac:dyDescent="0.25">
      <c r="A1355" s="6">
        <v>41847.374999996719</v>
      </c>
      <c r="B1355" s="3">
        <v>29.649999999999995</v>
      </c>
      <c r="C1355" s="3">
        <v>501.66666666666669</v>
      </c>
      <c r="D1355" s="9">
        <v>21</v>
      </c>
      <c r="E1355" s="9">
        <v>30.399999999999995</v>
      </c>
      <c r="F1355" s="9">
        <v>49.758683333333337</v>
      </c>
      <c r="G1355" s="9">
        <f t="shared" si="91"/>
        <v>2.3694611111111112</v>
      </c>
      <c r="H1355" s="9">
        <f t="shared" si="92"/>
        <v>1.6367987938596495</v>
      </c>
      <c r="I1355">
        <f t="shared" si="93"/>
        <v>9</v>
      </c>
    </row>
    <row r="1356" spans="1:9" x14ac:dyDescent="0.25">
      <c r="A1356" s="6">
        <v>41847.416666663383</v>
      </c>
      <c r="B1356" s="3">
        <v>30.208333333333332</v>
      </c>
      <c r="C1356" s="3">
        <v>513.91999999999996</v>
      </c>
      <c r="D1356" s="9">
        <v>21</v>
      </c>
      <c r="E1356" s="9">
        <v>30.375000000000004</v>
      </c>
      <c r="F1356" s="9">
        <v>50.019199999999948</v>
      </c>
      <c r="G1356" s="9">
        <f t="shared" si="91"/>
        <v>2.3818666666666641</v>
      </c>
      <c r="H1356" s="9">
        <f t="shared" si="92"/>
        <v>1.6467226337448542</v>
      </c>
      <c r="I1356">
        <f t="shared" si="93"/>
        <v>10</v>
      </c>
    </row>
    <row r="1357" spans="1:9" x14ac:dyDescent="0.25">
      <c r="A1357" s="6">
        <v>41847.458333330047</v>
      </c>
      <c r="B1357" s="3">
        <v>31.669999999999998</v>
      </c>
      <c r="C1357" s="3">
        <v>596.90000000000009</v>
      </c>
      <c r="D1357" s="9">
        <v>21</v>
      </c>
      <c r="E1357" s="9">
        <v>30.383333333333336</v>
      </c>
      <c r="F1357" s="9">
        <v>50.019200000000048</v>
      </c>
      <c r="G1357" s="9">
        <f t="shared" si="91"/>
        <v>2.381866666666669</v>
      </c>
      <c r="H1357" s="9">
        <f t="shared" si="92"/>
        <v>1.6462709818979717</v>
      </c>
      <c r="I1357">
        <f t="shared" si="93"/>
        <v>11</v>
      </c>
    </row>
    <row r="1358" spans="1:9" x14ac:dyDescent="0.25">
      <c r="A1358" s="6">
        <v>41847.499999996711</v>
      </c>
      <c r="B1358" s="3">
        <v>31.860000000000007</v>
      </c>
      <c r="C1358" s="3">
        <v>638.87666666666678</v>
      </c>
      <c r="D1358" s="9">
        <v>21</v>
      </c>
      <c r="E1358" s="9">
        <v>30.383333333333336</v>
      </c>
      <c r="F1358" s="9">
        <v>50.540233333333319</v>
      </c>
      <c r="G1358" s="9">
        <f t="shared" si="91"/>
        <v>2.406677777777777</v>
      </c>
      <c r="H1358" s="9">
        <f t="shared" si="92"/>
        <v>1.6634196379594068</v>
      </c>
      <c r="I1358">
        <f t="shared" si="93"/>
        <v>12</v>
      </c>
    </row>
    <row r="1359" spans="1:9" x14ac:dyDescent="0.25">
      <c r="A1359" s="6">
        <v>41847.541666663376</v>
      </c>
      <c r="B1359" s="3">
        <v>31.208333333333329</v>
      </c>
      <c r="C1359" s="3">
        <v>657.41333333333318</v>
      </c>
      <c r="D1359" s="9">
        <v>27.583333333333332</v>
      </c>
      <c r="E1359" s="9">
        <v>36.916666666666671</v>
      </c>
      <c r="F1359" s="9">
        <v>51.71255833333332</v>
      </c>
      <c r="G1359" s="9">
        <f t="shared" si="91"/>
        <v>1.874775528700906</v>
      </c>
      <c r="H1359" s="9">
        <f t="shared" si="92"/>
        <v>1.40079164785553</v>
      </c>
      <c r="I1359">
        <f t="shared" si="93"/>
        <v>13</v>
      </c>
    </row>
    <row r="1360" spans="1:9" x14ac:dyDescent="0.25">
      <c r="A1360" s="6">
        <v>41847.58333333004</v>
      </c>
      <c r="B1360" s="3">
        <v>30.91</v>
      </c>
      <c r="C1360" s="3">
        <v>448.59032258064508</v>
      </c>
      <c r="D1360" s="9">
        <v>30.950000000000003</v>
      </c>
      <c r="E1360" s="9">
        <v>40.233333333333327</v>
      </c>
      <c r="F1360" s="9">
        <v>51.452041666666609</v>
      </c>
      <c r="G1360" s="9">
        <f t="shared" si="91"/>
        <v>1.6624246095853508</v>
      </c>
      <c r="H1360" s="9">
        <f t="shared" si="92"/>
        <v>1.2788411350455664</v>
      </c>
      <c r="I1360">
        <f t="shared" si="93"/>
        <v>14</v>
      </c>
    </row>
    <row r="1361" spans="1:9" x14ac:dyDescent="0.25">
      <c r="A1361" s="6">
        <v>41847.624999996704</v>
      </c>
      <c r="B1361" s="3">
        <v>30.226666666666681</v>
      </c>
      <c r="C1361" s="3">
        <v>28.407407407407412</v>
      </c>
      <c r="D1361" s="9">
        <v>24.558333333333334</v>
      </c>
      <c r="E1361" s="9">
        <v>33.908333333333339</v>
      </c>
      <c r="F1361" s="9">
        <v>69.384272222222194</v>
      </c>
      <c r="G1361" s="9">
        <f t="shared" si="91"/>
        <v>2.8252842438638153</v>
      </c>
      <c r="H1361" s="9">
        <f t="shared" si="92"/>
        <v>2.0462306873105582</v>
      </c>
      <c r="I1361">
        <f t="shared" si="93"/>
        <v>15</v>
      </c>
    </row>
    <row r="1362" spans="1:9" x14ac:dyDescent="0.25">
      <c r="A1362" s="6">
        <v>41847.666666663368</v>
      </c>
      <c r="B1362" s="3">
        <v>28.641666666666691</v>
      </c>
      <c r="C1362" s="3">
        <v>0.95714285714285707</v>
      </c>
      <c r="D1362" s="9">
        <v>27.75833333333334</v>
      </c>
      <c r="E1362" s="9">
        <v>37.099999999999987</v>
      </c>
      <c r="F1362" s="9">
        <v>51.71255833333332</v>
      </c>
      <c r="G1362" s="9">
        <f t="shared" si="91"/>
        <v>1.8629561693185219</v>
      </c>
      <c r="H1362" s="9">
        <f t="shared" si="92"/>
        <v>1.393869496855346</v>
      </c>
      <c r="I1362">
        <f t="shared" si="93"/>
        <v>16</v>
      </c>
    </row>
    <row r="1363" spans="1:9" x14ac:dyDescent="0.25">
      <c r="A1363" s="6">
        <v>41847.708333330032</v>
      </c>
      <c r="B1363" s="3">
        <v>28.523333333333333</v>
      </c>
      <c r="C1363" s="3">
        <v>0.76666666666666661</v>
      </c>
      <c r="D1363" s="9">
        <v>22.950000000000003</v>
      </c>
      <c r="E1363" s="9">
        <v>32.324999999999996</v>
      </c>
      <c r="F1363" s="9">
        <v>53.058561111111075</v>
      </c>
      <c r="G1363" s="9">
        <f t="shared" si="91"/>
        <v>2.3119198741224865</v>
      </c>
      <c r="H1363" s="9">
        <f t="shared" si="92"/>
        <v>1.6414094697946198</v>
      </c>
      <c r="I1363">
        <f t="shared" si="93"/>
        <v>17</v>
      </c>
    </row>
    <row r="1364" spans="1:9" x14ac:dyDescent="0.25">
      <c r="A1364" s="6">
        <v>41847.749999996697</v>
      </c>
      <c r="B1364" s="3">
        <v>27.031666666666659</v>
      </c>
      <c r="C1364" s="3" t="e">
        <v>#DIV/0!</v>
      </c>
      <c r="D1364" s="9">
        <v>21.341666666666669</v>
      </c>
      <c r="E1364" s="9">
        <v>30.733333333333331</v>
      </c>
      <c r="F1364" s="9">
        <v>53.275658333333332</v>
      </c>
      <c r="G1364" s="9">
        <f t="shared" si="91"/>
        <v>2.496321358844201</v>
      </c>
      <c r="H1364" s="9">
        <f t="shared" si="92"/>
        <v>1.7334812906724513</v>
      </c>
      <c r="I1364">
        <f t="shared" si="93"/>
        <v>18</v>
      </c>
    </row>
    <row r="1365" spans="1:9" x14ac:dyDescent="0.25">
      <c r="A1365" s="6">
        <v>41847.791666663361</v>
      </c>
      <c r="B1365" s="3">
        <v>23.879999999999995</v>
      </c>
      <c r="C1365" s="3" t="e">
        <v>#DIV/0!</v>
      </c>
      <c r="D1365" s="9">
        <v>22.966666666666669</v>
      </c>
      <c r="E1365" s="9">
        <v>32.358333333333341</v>
      </c>
      <c r="F1365" s="9">
        <v>53.666433333333352</v>
      </c>
      <c r="G1365" s="9">
        <f t="shared" si="91"/>
        <v>2.3367097242380268</v>
      </c>
      <c r="H1365" s="9">
        <f t="shared" si="92"/>
        <v>1.6585042492917847</v>
      </c>
      <c r="I1365">
        <f t="shared" si="93"/>
        <v>19</v>
      </c>
    </row>
    <row r="1366" spans="1:9" x14ac:dyDescent="0.25">
      <c r="A1366" s="6">
        <v>41847.833333330025</v>
      </c>
      <c r="B1366" s="3">
        <v>23.579999999999988</v>
      </c>
      <c r="C1366" s="3" t="e">
        <v>#DIV/0!</v>
      </c>
      <c r="D1366" s="9">
        <v>21.400000000000002</v>
      </c>
      <c r="E1366" s="9">
        <v>30.816666666666663</v>
      </c>
      <c r="F1366" s="9">
        <v>54.447983333333326</v>
      </c>
      <c r="G1366" s="9">
        <f t="shared" si="91"/>
        <v>2.5442982866043606</v>
      </c>
      <c r="H1366" s="9">
        <f t="shared" si="92"/>
        <v>1.7668355868036776</v>
      </c>
      <c r="I1366">
        <f t="shared" si="93"/>
        <v>20</v>
      </c>
    </row>
    <row r="1367" spans="1:9" x14ac:dyDescent="0.25">
      <c r="A1367" s="6">
        <v>41847.874999996689</v>
      </c>
      <c r="B1367" s="3">
        <v>23.881666666666682</v>
      </c>
      <c r="C1367" s="3" t="e">
        <v>#DIV/0!</v>
      </c>
      <c r="D1367" s="9">
        <v>21.325000000000003</v>
      </c>
      <c r="E1367" s="9">
        <v>30.749999999999996</v>
      </c>
      <c r="F1367" s="9">
        <v>55.359791666666666</v>
      </c>
      <c r="G1367" s="9">
        <f t="shared" si="91"/>
        <v>2.5960042985541225</v>
      </c>
      <c r="H1367" s="9">
        <f t="shared" si="92"/>
        <v>1.8003184281842821</v>
      </c>
      <c r="I1367">
        <f t="shared" si="93"/>
        <v>21</v>
      </c>
    </row>
    <row r="1368" spans="1:9" x14ac:dyDescent="0.25">
      <c r="A1368" s="6">
        <v>41847.916666663354</v>
      </c>
      <c r="B1368" s="3">
        <v>23.834999999999987</v>
      </c>
      <c r="C1368" s="3" t="e">
        <v>#DIV/0!</v>
      </c>
      <c r="D1368" s="9">
        <v>21.308333333333337</v>
      </c>
      <c r="E1368" s="9">
        <v>30.775000000000002</v>
      </c>
      <c r="F1368" s="9">
        <v>55.229533333333308</v>
      </c>
      <c r="G1368" s="9">
        <f t="shared" ref="G1368:G1402" si="94">F1368/D1368</f>
        <v>2.5919217833398496</v>
      </c>
      <c r="H1368" s="9">
        <f t="shared" ref="H1368:H1402" si="95">F1368/E1368</f>
        <v>1.7946233414568091</v>
      </c>
      <c r="I1368">
        <f t="shared" si="93"/>
        <v>22</v>
      </c>
    </row>
    <row r="1369" spans="1:9" x14ac:dyDescent="0.25">
      <c r="A1369" s="6">
        <v>41847.958333330018</v>
      </c>
      <c r="B1369" s="3">
        <v>24.081666666666671</v>
      </c>
      <c r="C1369" s="3">
        <v>0.12</v>
      </c>
      <c r="D1369" s="9">
        <v>21.224999999999998</v>
      </c>
      <c r="E1369" s="9">
        <v>30.641666666666669</v>
      </c>
      <c r="F1369" s="9">
        <v>55.490049999999968</v>
      </c>
      <c r="G1369" s="9">
        <f t="shared" si="94"/>
        <v>2.6143722025912828</v>
      </c>
      <c r="H1369" s="9">
        <f t="shared" si="95"/>
        <v>1.8109344574381276</v>
      </c>
      <c r="I1369">
        <f t="shared" si="93"/>
        <v>23</v>
      </c>
    </row>
    <row r="1370" spans="1:9" x14ac:dyDescent="0.25">
      <c r="A1370" s="6">
        <v>41847.999999996682</v>
      </c>
      <c r="B1370" s="3">
        <v>24.360000000000003</v>
      </c>
      <c r="C1370" s="3">
        <v>0.24827586206896551</v>
      </c>
      <c r="D1370" s="9">
        <v>21.199999999999996</v>
      </c>
      <c r="E1370" s="9">
        <v>30.600000000000005</v>
      </c>
      <c r="F1370" s="9">
        <v>54.447983333333276</v>
      </c>
      <c r="G1370" s="9">
        <f t="shared" si="94"/>
        <v>2.5683011006289287</v>
      </c>
      <c r="H1370" s="9">
        <f t="shared" si="95"/>
        <v>1.7793458605664467</v>
      </c>
      <c r="I1370">
        <f t="shared" si="93"/>
        <v>0</v>
      </c>
    </row>
    <row r="1371" spans="1:9" x14ac:dyDescent="0.25">
      <c r="A1371" s="6">
        <v>41848.041666663346</v>
      </c>
      <c r="B1371" s="3">
        <v>24.546666666666656</v>
      </c>
      <c r="C1371" s="3">
        <v>0.31071428571428561</v>
      </c>
      <c r="D1371" s="9">
        <v>21.149999999999995</v>
      </c>
      <c r="E1371" s="9">
        <v>30.55</v>
      </c>
      <c r="F1371" s="9">
        <v>54.100627777777767</v>
      </c>
      <c r="G1371" s="9">
        <f t="shared" si="94"/>
        <v>2.5579493039138428</v>
      </c>
      <c r="H1371" s="9">
        <f t="shared" si="95"/>
        <v>1.77088797963266</v>
      </c>
      <c r="I1371">
        <f t="shared" si="93"/>
        <v>1</v>
      </c>
    </row>
    <row r="1372" spans="1:9" x14ac:dyDescent="0.25">
      <c r="A1372" s="6">
        <v>41848.083333330011</v>
      </c>
      <c r="B1372" s="3">
        <v>24.581666666666674</v>
      </c>
      <c r="C1372" s="3">
        <v>0.37407407407407411</v>
      </c>
      <c r="D1372" s="9">
        <v>21.108333333333331</v>
      </c>
      <c r="E1372" s="9">
        <v>30.525000000000006</v>
      </c>
      <c r="F1372" s="9">
        <v>54.969016666666654</v>
      </c>
      <c r="G1372" s="9">
        <f t="shared" si="94"/>
        <v>2.6041381760757991</v>
      </c>
      <c r="H1372" s="9">
        <f t="shared" si="95"/>
        <v>1.8007867867867859</v>
      </c>
      <c r="I1372">
        <f t="shared" si="93"/>
        <v>2</v>
      </c>
    </row>
    <row r="1373" spans="1:9" x14ac:dyDescent="0.25">
      <c r="A1373" s="6">
        <v>41848.124999996675</v>
      </c>
      <c r="B1373" s="3">
        <v>24.571666666666651</v>
      </c>
      <c r="C1373" s="3">
        <v>0.27037037037037037</v>
      </c>
      <c r="D1373" s="9">
        <v>21.124999999999996</v>
      </c>
      <c r="E1373" s="9">
        <v>30.525000000000002</v>
      </c>
      <c r="F1373" s="9">
        <v>53.926950000000005</v>
      </c>
      <c r="G1373" s="9">
        <f t="shared" si="94"/>
        <v>2.5527550295857995</v>
      </c>
      <c r="H1373" s="9">
        <f t="shared" si="95"/>
        <v>1.7666486486486488</v>
      </c>
      <c r="I1373">
        <f t="shared" si="93"/>
        <v>3</v>
      </c>
    </row>
    <row r="1374" spans="1:9" x14ac:dyDescent="0.25">
      <c r="A1374" s="6">
        <v>41848.166666663339</v>
      </c>
      <c r="B1374" s="3">
        <v>24.56</v>
      </c>
      <c r="C1374" s="3">
        <v>0.32499999999999996</v>
      </c>
      <c r="D1374" s="9">
        <v>21.108333333333331</v>
      </c>
      <c r="E1374" s="9">
        <v>30.524999999999995</v>
      </c>
      <c r="F1374" s="9">
        <v>55.490049999999968</v>
      </c>
      <c r="G1374" s="9">
        <f t="shared" si="94"/>
        <v>2.6288219502566115</v>
      </c>
      <c r="H1374" s="9">
        <f t="shared" si="95"/>
        <v>1.8178558558558551</v>
      </c>
      <c r="I1374">
        <f t="shared" si="93"/>
        <v>4</v>
      </c>
    </row>
    <row r="1375" spans="1:9" x14ac:dyDescent="0.25">
      <c r="A1375" s="6">
        <v>41848.208333330003</v>
      </c>
      <c r="B1375" s="3">
        <v>24.54666666666666</v>
      </c>
      <c r="C1375" s="3">
        <v>13.84</v>
      </c>
      <c r="D1375" s="9">
        <v>21.091666666666665</v>
      </c>
      <c r="E1375" s="9">
        <v>30.483333333333331</v>
      </c>
      <c r="F1375" s="9">
        <v>51.973074999999973</v>
      </c>
      <c r="G1375" s="9">
        <f t="shared" si="94"/>
        <v>2.464152113789015</v>
      </c>
      <c r="H1375" s="9">
        <f t="shared" si="95"/>
        <v>1.7049669218151988</v>
      </c>
      <c r="I1375">
        <f t="shared" si="93"/>
        <v>5</v>
      </c>
    </row>
    <row r="1376" spans="1:9" x14ac:dyDescent="0.25">
      <c r="A1376" s="6">
        <v>41848.249999996668</v>
      </c>
      <c r="B1376" s="3">
        <v>25.148333333333333</v>
      </c>
      <c r="C1376" s="3">
        <v>78.145161290322577</v>
      </c>
      <c r="D1376" s="9">
        <v>21.083333333333332</v>
      </c>
      <c r="E1376" s="9">
        <v>30.5</v>
      </c>
      <c r="F1376" s="9">
        <v>53.926949999999962</v>
      </c>
      <c r="G1376" s="9">
        <f t="shared" si="94"/>
        <v>2.5577999999999985</v>
      </c>
      <c r="H1376" s="9">
        <f t="shared" si="95"/>
        <v>1.7680967213114742</v>
      </c>
      <c r="I1376">
        <f t="shared" si="93"/>
        <v>6</v>
      </c>
    </row>
    <row r="1377" spans="1:9" x14ac:dyDescent="0.25">
      <c r="A1377" s="6">
        <v>41848.291666663332</v>
      </c>
      <c r="B1377" s="3">
        <v>26.389999999999986</v>
      </c>
      <c r="C1377" s="3">
        <v>129.75666666666669</v>
      </c>
      <c r="D1377" s="9">
        <v>21.158333333333335</v>
      </c>
      <c r="E1377" s="9">
        <v>30.55</v>
      </c>
      <c r="F1377" s="9">
        <v>54.447983333333326</v>
      </c>
      <c r="G1377" s="9">
        <f t="shared" si="94"/>
        <v>2.5733588026782193</v>
      </c>
      <c r="H1377" s="9">
        <f t="shared" si="95"/>
        <v>1.782258046917621</v>
      </c>
      <c r="I1377">
        <f t="shared" si="93"/>
        <v>7</v>
      </c>
    </row>
    <row r="1378" spans="1:9" x14ac:dyDescent="0.25">
      <c r="A1378" s="6">
        <v>41848.333333329996</v>
      </c>
      <c r="B1378" s="3">
        <v>28.338333333333335</v>
      </c>
      <c r="C1378" s="3">
        <v>412.16666666666674</v>
      </c>
      <c r="D1378" s="9">
        <v>21.258333333333333</v>
      </c>
      <c r="E1378" s="9">
        <v>30.616666666666671</v>
      </c>
      <c r="F1378" s="9">
        <v>54.969016666666697</v>
      </c>
      <c r="G1378" s="9">
        <f t="shared" si="94"/>
        <v>2.5857632301058424</v>
      </c>
      <c r="H1378" s="9">
        <f t="shared" si="95"/>
        <v>1.795395209580839</v>
      </c>
      <c r="I1378">
        <f t="shared" si="93"/>
        <v>8</v>
      </c>
    </row>
    <row r="1379" spans="1:9" x14ac:dyDescent="0.25">
      <c r="A1379" s="6">
        <v>41848.37499999666</v>
      </c>
      <c r="B1379" s="3">
        <v>29.843333333333337</v>
      </c>
      <c r="C1379" s="3">
        <v>588.19999999999993</v>
      </c>
      <c r="D1379" s="9">
        <v>24.475000000000005</v>
      </c>
      <c r="E1379" s="9">
        <v>35.4</v>
      </c>
      <c r="F1379" s="9">
        <v>54.187466666666666</v>
      </c>
      <c r="G1379" s="9">
        <f t="shared" si="94"/>
        <v>2.2139925093632953</v>
      </c>
      <c r="H1379" s="9">
        <f t="shared" si="95"/>
        <v>1.5307193973634652</v>
      </c>
      <c r="I1379">
        <f t="shared" si="93"/>
        <v>9</v>
      </c>
    </row>
    <row r="1380" spans="1:9" x14ac:dyDescent="0.25">
      <c r="A1380" s="6">
        <v>41848.416666663325</v>
      </c>
      <c r="B1380" s="3">
        <v>31.454999999999998</v>
      </c>
      <c r="C1380" s="3">
        <v>563.91666666666663</v>
      </c>
      <c r="D1380" s="9">
        <v>26.100000000000005</v>
      </c>
      <c r="E1380" s="9">
        <v>35.400000000000006</v>
      </c>
      <c r="F1380" s="9">
        <v>52.754625000000004</v>
      </c>
      <c r="G1380" s="9">
        <f t="shared" si="94"/>
        <v>2.0212499999999998</v>
      </c>
      <c r="H1380" s="9">
        <f t="shared" si="95"/>
        <v>1.4902436440677964</v>
      </c>
      <c r="I1380">
        <f t="shared" si="93"/>
        <v>10</v>
      </c>
    </row>
    <row r="1381" spans="1:9" x14ac:dyDescent="0.25">
      <c r="A1381" s="6">
        <v>41848.458333329989</v>
      </c>
      <c r="B1381" s="3">
        <v>31.863333333333326</v>
      </c>
      <c r="C1381" s="3">
        <v>659.57333333333338</v>
      </c>
      <c r="D1381" s="9">
        <v>27.741666666666664</v>
      </c>
      <c r="E1381" s="9">
        <v>37.050000000000004</v>
      </c>
      <c r="F1381" s="9">
        <v>83.365333333333325</v>
      </c>
      <c r="G1381" s="9">
        <f t="shared" si="94"/>
        <v>3.0050585761489939</v>
      </c>
      <c r="H1381" s="9">
        <f t="shared" si="95"/>
        <v>2.2500764732343677</v>
      </c>
      <c r="I1381">
        <f t="shared" si="93"/>
        <v>11</v>
      </c>
    </row>
    <row r="1382" spans="1:9" x14ac:dyDescent="0.25">
      <c r="A1382" s="6">
        <v>41848.499999996653</v>
      </c>
      <c r="B1382" s="3">
        <v>33.085000000000001</v>
      </c>
      <c r="C1382" s="3">
        <v>401.59999999999997</v>
      </c>
      <c r="D1382" s="9">
        <v>27.791666666666668</v>
      </c>
      <c r="E1382" s="9">
        <v>37.125</v>
      </c>
      <c r="F1382" s="9">
        <v>76.201125000000019</v>
      </c>
      <c r="G1382" s="9">
        <f t="shared" si="94"/>
        <v>2.7418695652173919</v>
      </c>
      <c r="H1382" s="9">
        <f t="shared" si="95"/>
        <v>2.0525555555555561</v>
      </c>
      <c r="I1382">
        <f t="shared" si="93"/>
        <v>12</v>
      </c>
    </row>
    <row r="1383" spans="1:9" x14ac:dyDescent="0.25">
      <c r="A1383" s="6">
        <v>41848.541666663317</v>
      </c>
      <c r="B1383" s="3">
        <v>32.918333333333337</v>
      </c>
      <c r="C1383" s="3">
        <v>280.80333333333328</v>
      </c>
      <c r="D1383" s="9">
        <v>27.850000000000005</v>
      </c>
      <c r="E1383" s="9">
        <v>37.175000000000004</v>
      </c>
      <c r="F1383" s="9">
        <v>69.905305555555557</v>
      </c>
      <c r="G1383" s="9">
        <f t="shared" si="94"/>
        <v>2.5100648314382603</v>
      </c>
      <c r="H1383" s="9">
        <f t="shared" si="95"/>
        <v>1.8804386161548232</v>
      </c>
      <c r="I1383">
        <f t="shared" si="93"/>
        <v>13</v>
      </c>
    </row>
    <row r="1384" spans="1:9" x14ac:dyDescent="0.25">
      <c r="A1384" s="6">
        <v>41848.583333329982</v>
      </c>
      <c r="B1384" s="3">
        <v>32.120000000000012</v>
      </c>
      <c r="C1384" s="3">
        <v>189.07000000000005</v>
      </c>
      <c r="D1384" s="9">
        <v>27.891666666666666</v>
      </c>
      <c r="E1384" s="9">
        <v>37.241666666666674</v>
      </c>
      <c r="F1384" s="9">
        <v>56.53211666666666</v>
      </c>
      <c r="G1384" s="9">
        <f t="shared" si="94"/>
        <v>2.0268461308634595</v>
      </c>
      <c r="H1384" s="9">
        <f t="shared" si="95"/>
        <v>1.5179803087939132</v>
      </c>
      <c r="I1384">
        <f t="shared" si="93"/>
        <v>14</v>
      </c>
    </row>
    <row r="1385" spans="1:9" x14ac:dyDescent="0.25">
      <c r="A1385" s="6">
        <v>41848.624999996646</v>
      </c>
      <c r="B1385" s="3">
        <v>31.524999999999991</v>
      </c>
      <c r="C1385" s="3">
        <v>210.44333333333336</v>
      </c>
      <c r="D1385" s="9">
        <v>26.274999999999995</v>
      </c>
      <c r="E1385" s="9">
        <v>35.616666666666667</v>
      </c>
      <c r="F1385" s="9">
        <v>75.289316666666636</v>
      </c>
      <c r="G1385" s="9">
        <f t="shared" si="94"/>
        <v>2.8654354582936881</v>
      </c>
      <c r="H1385" s="9">
        <f t="shared" si="95"/>
        <v>2.1138788020589603</v>
      </c>
      <c r="I1385">
        <f t="shared" si="93"/>
        <v>15</v>
      </c>
    </row>
    <row r="1386" spans="1:9" x14ac:dyDescent="0.25">
      <c r="A1386" s="6">
        <v>41848.66666666331</v>
      </c>
      <c r="B1386" s="3">
        <v>31.740000000000013</v>
      </c>
      <c r="C1386" s="3">
        <v>122.72666666666666</v>
      </c>
      <c r="D1386" s="9">
        <v>29.524999999999995</v>
      </c>
      <c r="E1386" s="9">
        <v>38.833333333333336</v>
      </c>
      <c r="F1386" s="9">
        <v>69.03691666666667</v>
      </c>
      <c r="G1386" s="9">
        <f t="shared" si="94"/>
        <v>2.3382528930285074</v>
      </c>
      <c r="H1386" s="9">
        <f t="shared" si="95"/>
        <v>1.777774678111588</v>
      </c>
      <c r="I1386">
        <f t="shared" si="93"/>
        <v>16</v>
      </c>
    </row>
    <row r="1387" spans="1:9" x14ac:dyDescent="0.25">
      <c r="A1387" s="6">
        <v>41848.708333329974</v>
      </c>
      <c r="B1387" s="3">
        <v>30.82833333333333</v>
      </c>
      <c r="C1387" s="3">
        <v>42.126666666666665</v>
      </c>
      <c r="D1387" s="9">
        <v>26.790909090909096</v>
      </c>
      <c r="E1387" s="9">
        <v>35.716666666666654</v>
      </c>
      <c r="F1387" s="9">
        <v>67.083041666666688</v>
      </c>
      <c r="G1387" s="9">
        <f t="shared" si="94"/>
        <v>2.5039479414093431</v>
      </c>
      <c r="H1387" s="9">
        <f t="shared" si="95"/>
        <v>1.8781999533364455</v>
      </c>
      <c r="I1387">
        <f t="shared" si="93"/>
        <v>17</v>
      </c>
    </row>
    <row r="1388" spans="1:9" x14ac:dyDescent="0.25">
      <c r="A1388" s="6">
        <v>41848.749999996639</v>
      </c>
      <c r="B1388" s="3">
        <v>29.575000000000014</v>
      </c>
      <c r="C1388" s="3">
        <v>12.829411764705883</v>
      </c>
      <c r="D1388" s="9">
        <v>27.958333333333339</v>
      </c>
      <c r="E1388" s="9">
        <v>37.341666666666661</v>
      </c>
      <c r="F1388" s="9">
        <v>53.666433333333352</v>
      </c>
      <c r="G1388" s="9">
        <f t="shared" si="94"/>
        <v>1.9195147540983608</v>
      </c>
      <c r="H1388" s="9">
        <f t="shared" si="95"/>
        <v>1.4371729524659682</v>
      </c>
      <c r="I1388">
        <f t="shared" si="93"/>
        <v>18</v>
      </c>
    </row>
    <row r="1389" spans="1:9" x14ac:dyDescent="0.25">
      <c r="A1389" s="6">
        <v>41848.791666663303</v>
      </c>
      <c r="B1389" s="3">
        <v>29.021666666666672</v>
      </c>
      <c r="C1389" s="3" t="e">
        <v>#DIV/0!</v>
      </c>
      <c r="D1389" s="9">
        <v>21.425000000000001</v>
      </c>
      <c r="E1389" s="9">
        <v>30.841666666666669</v>
      </c>
      <c r="F1389" s="9">
        <v>53.275658333333382</v>
      </c>
      <c r="G1389" s="9">
        <f t="shared" si="94"/>
        <v>2.4866118241929231</v>
      </c>
      <c r="H1389" s="9">
        <f t="shared" si="95"/>
        <v>1.7273923263982722</v>
      </c>
      <c r="I1389">
        <f t="shared" si="93"/>
        <v>19</v>
      </c>
    </row>
    <row r="1390" spans="1:9" x14ac:dyDescent="0.25">
      <c r="A1390" s="6">
        <v>41848.833333329967</v>
      </c>
      <c r="B1390" s="3">
        <v>28.796666666666649</v>
      </c>
      <c r="C1390" s="3" t="e">
        <v>#DIV/0!</v>
      </c>
      <c r="D1390" s="9">
        <v>24.641666666666666</v>
      </c>
      <c r="E1390" s="9">
        <v>34.05833333333333</v>
      </c>
      <c r="F1390" s="9">
        <v>54.187466666666623</v>
      </c>
      <c r="G1390" s="9">
        <f t="shared" si="94"/>
        <v>2.1990179235711853</v>
      </c>
      <c r="H1390" s="9">
        <f t="shared" si="95"/>
        <v>1.5910193295815991</v>
      </c>
      <c r="I1390">
        <f t="shared" si="93"/>
        <v>20</v>
      </c>
    </row>
    <row r="1391" spans="1:9" x14ac:dyDescent="0.25">
      <c r="A1391" s="6">
        <v>41848.874999996631</v>
      </c>
      <c r="B1391" s="3">
        <v>28.508333333333333</v>
      </c>
      <c r="C1391" s="3" t="e">
        <v>#DIV/0!</v>
      </c>
      <c r="D1391" s="9">
        <v>21.408333333333335</v>
      </c>
      <c r="E1391" s="9">
        <v>30.883333333333329</v>
      </c>
      <c r="F1391" s="9">
        <v>55.142694444444459</v>
      </c>
      <c r="G1391" s="9">
        <f t="shared" si="94"/>
        <v>2.5757584014532249</v>
      </c>
      <c r="H1391" s="9">
        <f t="shared" si="95"/>
        <v>1.7855162799064588</v>
      </c>
      <c r="I1391">
        <f t="shared" si="93"/>
        <v>21</v>
      </c>
    </row>
    <row r="1392" spans="1:9" x14ac:dyDescent="0.25">
      <c r="A1392" s="6">
        <v>41848.916666663295</v>
      </c>
      <c r="B1392" s="3">
        <v>28.118333333333357</v>
      </c>
      <c r="C1392" s="3" t="e">
        <v>#DIV/0!</v>
      </c>
      <c r="D1392" s="9">
        <v>21.375000000000004</v>
      </c>
      <c r="E1392" s="9">
        <v>30.824999999999999</v>
      </c>
      <c r="F1392" s="9">
        <v>54.578241666666635</v>
      </c>
      <c r="G1392" s="9">
        <f t="shared" si="94"/>
        <v>2.5533680311890818</v>
      </c>
      <c r="H1392" s="9">
        <f t="shared" si="95"/>
        <v>1.7705836712625025</v>
      </c>
      <c r="I1392">
        <f t="shared" si="93"/>
        <v>22</v>
      </c>
    </row>
    <row r="1393" spans="1:9" x14ac:dyDescent="0.25">
      <c r="A1393" s="6">
        <v>41848.95833332996</v>
      </c>
      <c r="B1393" s="3">
        <v>27.669999999999973</v>
      </c>
      <c r="C1393" s="3" t="e">
        <v>#DIV/0!</v>
      </c>
      <c r="D1393" s="9">
        <v>21.233333333333331</v>
      </c>
      <c r="E1393" s="9">
        <v>30.683333333333334</v>
      </c>
      <c r="F1393" s="9">
        <v>55.055855555555553</v>
      </c>
      <c r="G1393" s="9">
        <f t="shared" si="94"/>
        <v>2.5928974358974362</v>
      </c>
      <c r="H1393" s="9">
        <f t="shared" si="95"/>
        <v>1.7943244613434726</v>
      </c>
      <c r="I1393">
        <f t="shared" si="93"/>
        <v>23</v>
      </c>
    </row>
    <row r="1394" spans="1:9" x14ac:dyDescent="0.25">
      <c r="A1394" s="6">
        <v>41848.999999996624</v>
      </c>
      <c r="B1394" s="3">
        <v>27.530000000000033</v>
      </c>
      <c r="C1394" s="3" t="e">
        <v>#DIV/0!</v>
      </c>
      <c r="D1394" s="9">
        <v>21.199999999999996</v>
      </c>
      <c r="E1394" s="9">
        <v>30.63333333333334</v>
      </c>
      <c r="F1394" s="9">
        <v>54.838758333333345</v>
      </c>
      <c r="G1394" s="9">
        <f t="shared" si="94"/>
        <v>2.5867338836478</v>
      </c>
      <c r="H1394" s="9">
        <f t="shared" si="95"/>
        <v>1.7901662132752993</v>
      </c>
      <c r="I1394">
        <f t="shared" si="93"/>
        <v>0</v>
      </c>
    </row>
    <row r="1395" spans="1:9" x14ac:dyDescent="0.25">
      <c r="A1395" s="6">
        <v>41849.041666663288</v>
      </c>
      <c r="B1395" s="3">
        <v>27.435000000000013</v>
      </c>
      <c r="C1395" s="3" t="e">
        <v>#DIV/0!</v>
      </c>
      <c r="D1395" s="9">
        <v>21.166666666666661</v>
      </c>
      <c r="E1395" s="9">
        <v>30.608333333333338</v>
      </c>
      <c r="F1395" s="9">
        <v>53.536174999999993</v>
      </c>
      <c r="G1395" s="9">
        <f t="shared" si="94"/>
        <v>2.5292681102362207</v>
      </c>
      <c r="H1395" s="9">
        <f t="shared" si="95"/>
        <v>1.7490718758508026</v>
      </c>
      <c r="I1395">
        <f t="shared" si="93"/>
        <v>1</v>
      </c>
    </row>
    <row r="1396" spans="1:9" x14ac:dyDescent="0.25">
      <c r="A1396" s="6">
        <v>41849.083333329952</v>
      </c>
      <c r="B1396" s="3">
        <v>27.408333333333324</v>
      </c>
      <c r="C1396" s="3" t="e">
        <v>#DIV/0!</v>
      </c>
      <c r="D1396" s="9">
        <v>21.166666666666661</v>
      </c>
      <c r="E1396" s="9">
        <v>30.600000000000005</v>
      </c>
      <c r="F1396" s="9">
        <v>53.579594444444396</v>
      </c>
      <c r="G1396" s="9">
        <f t="shared" si="94"/>
        <v>2.5313194225721771</v>
      </c>
      <c r="H1396" s="9">
        <f t="shared" si="95"/>
        <v>1.7509671387073329</v>
      </c>
      <c r="I1396">
        <f t="shared" si="93"/>
        <v>2</v>
      </c>
    </row>
    <row r="1397" spans="1:9" x14ac:dyDescent="0.25">
      <c r="A1397" s="6">
        <v>41849.124999996617</v>
      </c>
      <c r="B1397" s="3">
        <v>27.478333333333349</v>
      </c>
      <c r="C1397" s="3" t="e">
        <v>#DIV/0!</v>
      </c>
      <c r="D1397" s="9">
        <v>21.174999999999994</v>
      </c>
      <c r="E1397" s="9">
        <v>30.625</v>
      </c>
      <c r="F1397" s="9">
        <v>53.275658333333332</v>
      </c>
      <c r="G1397" s="9">
        <f t="shared" si="94"/>
        <v>2.5159696969696976</v>
      </c>
      <c r="H1397" s="9">
        <f t="shared" si="95"/>
        <v>1.7396133333333332</v>
      </c>
      <c r="I1397">
        <f t="shared" si="93"/>
        <v>3</v>
      </c>
    </row>
    <row r="1398" spans="1:9" x14ac:dyDescent="0.25">
      <c r="A1398" s="6">
        <v>41849.166666663281</v>
      </c>
      <c r="B1398" s="3">
        <v>27.231666666666641</v>
      </c>
      <c r="C1398" s="3" t="e">
        <v>#DIV/0!</v>
      </c>
      <c r="D1398" s="9">
        <v>21.124999999999996</v>
      </c>
      <c r="E1398" s="9">
        <v>30.600000000000005</v>
      </c>
      <c r="F1398" s="9">
        <v>53.840111111111099</v>
      </c>
      <c r="G1398" s="9">
        <f t="shared" si="94"/>
        <v>2.5486443129520051</v>
      </c>
      <c r="H1398" s="9">
        <f t="shared" si="95"/>
        <v>1.7594807552650684</v>
      </c>
      <c r="I1398">
        <f t="shared" si="93"/>
        <v>4</v>
      </c>
    </row>
    <row r="1399" spans="1:9" x14ac:dyDescent="0.25">
      <c r="A1399" s="6">
        <v>41849.208333329945</v>
      </c>
      <c r="B1399" s="3">
        <v>27.083333333333332</v>
      </c>
      <c r="C1399" s="3">
        <v>20.12857142857143</v>
      </c>
      <c r="D1399" s="9">
        <v>21.099999999999998</v>
      </c>
      <c r="E1399" s="9">
        <v>30.55</v>
      </c>
      <c r="F1399" s="9">
        <v>54.708500000000029</v>
      </c>
      <c r="G1399" s="9">
        <f t="shared" si="94"/>
        <v>2.5928199052132719</v>
      </c>
      <c r="H1399" s="9">
        <f t="shared" si="95"/>
        <v>1.7907855973813429</v>
      </c>
      <c r="I1399">
        <f t="shared" si="93"/>
        <v>5</v>
      </c>
    </row>
    <row r="1400" spans="1:9" x14ac:dyDescent="0.25">
      <c r="A1400" s="6">
        <v>41849.249999996609</v>
      </c>
      <c r="B1400" s="3">
        <v>27.855000000000008</v>
      </c>
      <c r="C1400" s="3">
        <v>101.68</v>
      </c>
      <c r="D1400" s="9">
        <v>21.108333333333331</v>
      </c>
      <c r="E1400" s="9">
        <v>30.55</v>
      </c>
      <c r="F1400" s="9">
        <v>54.578241666666685</v>
      </c>
      <c r="G1400" s="9">
        <f t="shared" si="94"/>
        <v>2.5856253454401905</v>
      </c>
      <c r="H1400" s="9">
        <f t="shared" si="95"/>
        <v>1.7865218221494823</v>
      </c>
      <c r="I1400">
        <f t="shared" si="93"/>
        <v>6</v>
      </c>
    </row>
    <row r="1401" spans="1:9" x14ac:dyDescent="0.25">
      <c r="A1401" s="6">
        <v>41849.291666663274</v>
      </c>
      <c r="B1401" s="3">
        <v>29.490000000000009</v>
      </c>
      <c r="C1401" s="3">
        <v>258.26666666666665</v>
      </c>
      <c r="D1401" s="9">
        <v>21.250000000000004</v>
      </c>
      <c r="E1401" s="9">
        <v>30.683333333333326</v>
      </c>
      <c r="F1401" s="9">
        <v>55.142694444444459</v>
      </c>
      <c r="G1401" s="9">
        <f t="shared" si="94"/>
        <v>2.5949503267973859</v>
      </c>
      <c r="H1401" s="9">
        <f t="shared" si="95"/>
        <v>1.7971546261089997</v>
      </c>
      <c r="I1401">
        <f t="shared" si="93"/>
        <v>7</v>
      </c>
    </row>
    <row r="1402" spans="1:9" x14ac:dyDescent="0.25">
      <c r="A1402" s="6">
        <v>41849.333333329938</v>
      </c>
      <c r="B1402" s="3">
        <v>30.026666666666678</v>
      </c>
      <c r="C1402" s="3">
        <v>318.32666666666671</v>
      </c>
      <c r="D1402" s="9">
        <v>27.783333333333335</v>
      </c>
      <c r="E1402" s="9">
        <v>37.116666666666667</v>
      </c>
      <c r="F1402" s="9">
        <v>56.011083333333296</v>
      </c>
      <c r="G1402" s="9">
        <f t="shared" si="94"/>
        <v>2.0159958008398307</v>
      </c>
      <c r="H1402" s="9">
        <f t="shared" si="95"/>
        <v>1.5090547822182299</v>
      </c>
      <c r="I1402">
        <f t="shared" si="93"/>
        <v>8</v>
      </c>
    </row>
    <row r="1403" spans="1:9" x14ac:dyDescent="0.25">
      <c r="A1403" s="6">
        <v>41849.374999996602</v>
      </c>
      <c r="B1403" s="3">
        <v>31.856666666666658</v>
      </c>
      <c r="C1403" s="3">
        <v>497.63000000000005</v>
      </c>
      <c r="D1403" s="9">
        <v>27.808333333333337</v>
      </c>
      <c r="E1403" s="9">
        <v>37.19166666666667</v>
      </c>
      <c r="F1403" s="9">
        <v>70.339500000000029</v>
      </c>
      <c r="G1403" s="9">
        <f t="shared" ref="G1403:G1437" si="96">F1403/D1403</f>
        <v>2.5294396164219366</v>
      </c>
      <c r="H1403" s="9">
        <f t="shared" ref="H1403:H1437" si="97">F1403/E1403</f>
        <v>1.8912704458884164</v>
      </c>
      <c r="I1403">
        <f t="shared" si="93"/>
        <v>9</v>
      </c>
    </row>
    <row r="1404" spans="1:9" x14ac:dyDescent="0.25">
      <c r="A1404" s="6">
        <v>41849.416666663266</v>
      </c>
      <c r="B1404" s="3">
        <v>32.980000000000004</v>
      </c>
      <c r="C1404" s="3">
        <v>659.05</v>
      </c>
      <c r="D1404" s="9">
        <v>27.908333333333331</v>
      </c>
      <c r="E1404" s="9">
        <v>37.250000000000007</v>
      </c>
      <c r="F1404" s="9">
        <v>80.369391666666687</v>
      </c>
      <c r="G1404" s="9">
        <f t="shared" si="96"/>
        <v>2.8797632128993738</v>
      </c>
      <c r="H1404" s="9">
        <f t="shared" si="97"/>
        <v>2.1575675615212528</v>
      </c>
      <c r="I1404">
        <f t="shared" si="93"/>
        <v>10</v>
      </c>
    </row>
    <row r="1405" spans="1:9" x14ac:dyDescent="0.25">
      <c r="A1405" s="6">
        <v>41849.458333329931</v>
      </c>
      <c r="B1405" s="3">
        <v>33.626666666666665</v>
      </c>
      <c r="C1405" s="3">
        <v>620.66333333333341</v>
      </c>
      <c r="D1405" s="9">
        <v>29.591666666666665</v>
      </c>
      <c r="E1405" s="9">
        <v>38.900000000000006</v>
      </c>
      <c r="F1405" s="9">
        <v>51.973074999999973</v>
      </c>
      <c r="G1405" s="9">
        <f t="shared" si="96"/>
        <v>1.7563415939172056</v>
      </c>
      <c r="H1405" s="9">
        <f t="shared" si="97"/>
        <v>1.3360687660668371</v>
      </c>
      <c r="I1405">
        <f t="shared" si="93"/>
        <v>11</v>
      </c>
    </row>
    <row r="1406" spans="1:9" x14ac:dyDescent="0.25">
      <c r="A1406" s="6">
        <v>41849.499999996595</v>
      </c>
      <c r="B1406" s="3">
        <v>34.265000000000001</v>
      </c>
      <c r="C1406" s="3">
        <v>886.95999999999981</v>
      </c>
      <c r="D1406" s="9">
        <v>31.283333333333335</v>
      </c>
      <c r="E1406" s="9">
        <v>40.56666666666667</v>
      </c>
      <c r="F1406" s="9">
        <v>85.362627777777789</v>
      </c>
      <c r="G1406" s="9">
        <f t="shared" si="96"/>
        <v>2.7286934825075475</v>
      </c>
      <c r="H1406" s="9">
        <f t="shared" si="97"/>
        <v>2.1042554094768557</v>
      </c>
      <c r="I1406">
        <f t="shared" si="93"/>
        <v>12</v>
      </c>
    </row>
    <row r="1407" spans="1:9" x14ac:dyDescent="0.25">
      <c r="A1407" s="6">
        <v>41849.541666663259</v>
      </c>
      <c r="B1407" s="3">
        <v>34.30833333333333</v>
      </c>
      <c r="C1407" s="3">
        <v>890.90000000000009</v>
      </c>
      <c r="D1407" s="9">
        <v>31.400000000000002</v>
      </c>
      <c r="E1407" s="9">
        <v>40.641666666666659</v>
      </c>
      <c r="F1407" s="9">
        <v>77.243191666666661</v>
      </c>
      <c r="G1407" s="9">
        <f t="shared" si="96"/>
        <v>2.4599742569002121</v>
      </c>
      <c r="H1407" s="9">
        <f t="shared" si="97"/>
        <v>1.9005911420955508</v>
      </c>
      <c r="I1407">
        <f t="shared" si="93"/>
        <v>13</v>
      </c>
    </row>
    <row r="1408" spans="1:9" x14ac:dyDescent="0.25">
      <c r="A1408" s="6">
        <v>41849.583333329923</v>
      </c>
      <c r="B1408" s="3">
        <v>34.486666666666679</v>
      </c>
      <c r="C1408" s="3">
        <v>752.50333333333299</v>
      </c>
      <c r="D1408" s="9">
        <v>33.06666666666667</v>
      </c>
      <c r="E1408" s="9">
        <v>42.30833333333333</v>
      </c>
      <c r="F1408" s="9">
        <v>69.297433333333245</v>
      </c>
      <c r="G1408" s="9">
        <f t="shared" si="96"/>
        <v>2.0956885080645131</v>
      </c>
      <c r="H1408" s="9">
        <f t="shared" si="97"/>
        <v>1.6379145164467186</v>
      </c>
      <c r="I1408">
        <f t="shared" si="93"/>
        <v>14</v>
      </c>
    </row>
    <row r="1409" spans="1:9" x14ac:dyDescent="0.25">
      <c r="A1409" s="6">
        <v>41849.624999996588</v>
      </c>
      <c r="B1409" s="3">
        <v>34.551666666666655</v>
      </c>
      <c r="C1409" s="3">
        <v>526.296551724138</v>
      </c>
      <c r="D1409" s="9">
        <v>29.750000000000011</v>
      </c>
      <c r="E1409" s="9">
        <v>39.116666666666667</v>
      </c>
      <c r="F1409" s="9">
        <v>76.070866666666618</v>
      </c>
      <c r="G1409" s="9">
        <f t="shared" si="96"/>
        <v>2.5570039215686249</v>
      </c>
      <c r="H1409" s="9">
        <f t="shared" si="97"/>
        <v>1.9447175117170843</v>
      </c>
      <c r="I1409">
        <f t="shared" si="93"/>
        <v>15</v>
      </c>
    </row>
    <row r="1410" spans="1:9" x14ac:dyDescent="0.25">
      <c r="A1410" s="6">
        <v>41849.666666663252</v>
      </c>
      <c r="B1410" s="3">
        <v>34.130000000000003</v>
      </c>
      <c r="C1410" s="3">
        <v>249.42999999999998</v>
      </c>
      <c r="D1410" s="9">
        <v>33.13333333333334</v>
      </c>
      <c r="E1410" s="9">
        <v>41.645454545454548</v>
      </c>
      <c r="F1410" s="9">
        <v>76.07086666666666</v>
      </c>
      <c r="G1410" s="9">
        <f t="shared" si="96"/>
        <v>2.2959014084507037</v>
      </c>
      <c r="H1410" s="9">
        <f t="shared" si="97"/>
        <v>1.8266307210943751</v>
      </c>
      <c r="I1410">
        <f t="shared" si="93"/>
        <v>16</v>
      </c>
    </row>
    <row r="1411" spans="1:9" x14ac:dyDescent="0.25">
      <c r="A1411" s="6">
        <v>41849.708333329916</v>
      </c>
      <c r="B1411" s="3">
        <v>32.92</v>
      </c>
      <c r="C1411" s="3">
        <v>48.356666666666669</v>
      </c>
      <c r="D1411" s="9">
        <v>28.258333333333329</v>
      </c>
      <c r="E1411" s="9">
        <v>37.575000000000003</v>
      </c>
      <c r="F1411" s="9">
        <v>67.821172222222273</v>
      </c>
      <c r="G1411" s="9">
        <f t="shared" si="96"/>
        <v>2.4000414823552561</v>
      </c>
      <c r="H1411" s="9">
        <f t="shared" si="97"/>
        <v>1.8049546832261416</v>
      </c>
      <c r="I1411">
        <f t="shared" ref="I1411:I1474" si="98">HOUR(A1411)</f>
        <v>17</v>
      </c>
    </row>
    <row r="1412" spans="1:9" x14ac:dyDescent="0.25">
      <c r="A1412" s="6">
        <v>41849.74999999658</v>
      </c>
      <c r="B1412" s="3">
        <v>31.421666666666667</v>
      </c>
      <c r="C1412" s="3">
        <v>12.950000000000001</v>
      </c>
      <c r="D1412" s="9">
        <v>28.183333333333334</v>
      </c>
      <c r="E1412" s="9">
        <v>37.508333333333333</v>
      </c>
      <c r="F1412" s="9">
        <v>76.331383333333378</v>
      </c>
      <c r="G1412" s="9">
        <f t="shared" si="96"/>
        <v>2.708387344766412</v>
      </c>
      <c r="H1412" s="9">
        <f t="shared" si="97"/>
        <v>2.0350513219284614</v>
      </c>
      <c r="I1412">
        <f t="shared" si="98"/>
        <v>18</v>
      </c>
    </row>
    <row r="1413" spans="1:9" x14ac:dyDescent="0.25">
      <c r="A1413" s="6">
        <v>41849.791666663245</v>
      </c>
      <c r="B1413" s="3">
        <v>30.406666666666656</v>
      </c>
      <c r="C1413" s="3" t="e">
        <v>#DIV/0!</v>
      </c>
      <c r="D1413" s="9">
        <v>26.474999999999998</v>
      </c>
      <c r="E1413" s="9">
        <v>35.80833333333333</v>
      </c>
      <c r="F1413" s="9">
        <v>50.974427777777741</v>
      </c>
      <c r="G1413" s="9">
        <f t="shared" si="96"/>
        <v>1.9253797083202171</v>
      </c>
      <c r="H1413" s="9">
        <f t="shared" si="97"/>
        <v>1.4235353347296555</v>
      </c>
      <c r="I1413">
        <f t="shared" si="98"/>
        <v>19</v>
      </c>
    </row>
    <row r="1414" spans="1:9" x14ac:dyDescent="0.25">
      <c r="A1414" s="6">
        <v>41849.833333329909</v>
      </c>
      <c r="B1414" s="3">
        <v>29.688333333333343</v>
      </c>
      <c r="C1414" s="3" t="e">
        <v>#DIV/0!</v>
      </c>
      <c r="D1414" s="9">
        <v>23.174999999999997</v>
      </c>
      <c r="E1414" s="9">
        <v>32.508333333333333</v>
      </c>
      <c r="F1414" s="9">
        <v>53.015141666666629</v>
      </c>
      <c r="G1414" s="9">
        <f t="shared" si="96"/>
        <v>2.2876005034160363</v>
      </c>
      <c r="H1414" s="9">
        <f t="shared" si="97"/>
        <v>1.6308169700076891</v>
      </c>
      <c r="I1414">
        <f t="shared" si="98"/>
        <v>20</v>
      </c>
    </row>
    <row r="1415" spans="1:9" x14ac:dyDescent="0.25">
      <c r="A1415" s="6">
        <v>41849.874999996573</v>
      </c>
      <c r="B1415" s="3">
        <v>29.244999999999997</v>
      </c>
      <c r="C1415" s="3" t="e">
        <v>#DIV/0!</v>
      </c>
      <c r="D1415" s="9">
        <v>23.183333333333334</v>
      </c>
      <c r="E1415" s="9">
        <v>32.524999999999999</v>
      </c>
      <c r="F1415" s="9">
        <v>52.494108333333351</v>
      </c>
      <c r="G1415" s="9">
        <f t="shared" si="96"/>
        <v>2.2643037383177576</v>
      </c>
      <c r="H1415" s="9">
        <f t="shared" si="97"/>
        <v>1.6139618242377665</v>
      </c>
      <c r="I1415">
        <f t="shared" si="98"/>
        <v>21</v>
      </c>
    </row>
    <row r="1416" spans="1:9" x14ac:dyDescent="0.25">
      <c r="A1416" s="6">
        <v>41849.916666663237</v>
      </c>
      <c r="B1416" s="3">
        <v>28.938333333333329</v>
      </c>
      <c r="C1416" s="3" t="e">
        <v>#DIV/0!</v>
      </c>
      <c r="D1416" s="9">
        <v>23.149999999999995</v>
      </c>
      <c r="E1416" s="9">
        <v>32.524999999999999</v>
      </c>
      <c r="F1416" s="9">
        <v>69.210594444444482</v>
      </c>
      <c r="G1416" s="9">
        <f t="shared" si="96"/>
        <v>2.9896585073194166</v>
      </c>
      <c r="H1416" s="9">
        <f t="shared" si="97"/>
        <v>2.1279198906823824</v>
      </c>
      <c r="I1416">
        <f t="shared" si="98"/>
        <v>22</v>
      </c>
    </row>
    <row r="1417" spans="1:9" x14ac:dyDescent="0.25">
      <c r="A1417" s="6">
        <v>41849.958333329902</v>
      </c>
      <c r="B1417" s="3">
        <v>28.673333333333332</v>
      </c>
      <c r="C1417" s="3" t="e">
        <v>#DIV/0!</v>
      </c>
      <c r="D1417" s="9">
        <v>21.558333333333334</v>
      </c>
      <c r="E1417" s="9">
        <v>30.930769230769229</v>
      </c>
      <c r="F1417" s="9">
        <v>54.057208333333321</v>
      </c>
      <c r="G1417" s="9">
        <f t="shared" si="96"/>
        <v>2.5074855044453028</v>
      </c>
      <c r="H1417" s="9">
        <f t="shared" si="97"/>
        <v>1.7476839301997842</v>
      </c>
      <c r="I1417">
        <f t="shared" si="98"/>
        <v>23</v>
      </c>
    </row>
    <row r="1418" spans="1:9" x14ac:dyDescent="0.25">
      <c r="A1418" s="6">
        <v>41849.999999996566</v>
      </c>
      <c r="B1418" s="3">
        <v>28.329999999999988</v>
      </c>
      <c r="C1418" s="3" t="e">
        <v>#DIV/0!</v>
      </c>
      <c r="D1418" s="9">
        <v>21.5</v>
      </c>
      <c r="E1418" s="9">
        <v>30.9</v>
      </c>
      <c r="F1418" s="9">
        <v>53.75327222222225</v>
      </c>
      <c r="G1418" s="9">
        <f t="shared" si="96"/>
        <v>2.5001521963824302</v>
      </c>
      <c r="H1418" s="9">
        <f t="shared" si="97"/>
        <v>1.7395880978065454</v>
      </c>
      <c r="I1418">
        <f t="shared" si="98"/>
        <v>0</v>
      </c>
    </row>
    <row r="1419" spans="1:9" x14ac:dyDescent="0.25">
      <c r="A1419" s="6">
        <v>41850.04166666323</v>
      </c>
      <c r="B1419" s="3">
        <v>28.07</v>
      </c>
      <c r="C1419" s="3" t="e">
        <v>#DIV/0!</v>
      </c>
      <c r="D1419" s="9">
        <v>21.5</v>
      </c>
      <c r="E1419" s="9">
        <v>30.866666666666664</v>
      </c>
      <c r="F1419" s="9">
        <v>54.708499999999994</v>
      </c>
      <c r="G1419" s="9">
        <f t="shared" si="96"/>
        <v>2.5445813953488368</v>
      </c>
      <c r="H1419" s="9">
        <f t="shared" si="97"/>
        <v>1.7724136069114471</v>
      </c>
      <c r="I1419">
        <f t="shared" si="98"/>
        <v>1</v>
      </c>
    </row>
    <row r="1420" spans="1:9" x14ac:dyDescent="0.25">
      <c r="A1420" s="6">
        <v>41850.083333329894</v>
      </c>
      <c r="B1420" s="3">
        <v>27.976666666666684</v>
      </c>
      <c r="C1420" s="3" t="e">
        <v>#DIV/0!</v>
      </c>
      <c r="D1420" s="9">
        <v>21.441666666666666</v>
      </c>
      <c r="E1420" s="9">
        <v>30.825000000000003</v>
      </c>
      <c r="F1420" s="9">
        <v>53.275658333333382</v>
      </c>
      <c r="G1420" s="9">
        <f t="shared" si="96"/>
        <v>2.4846789739603601</v>
      </c>
      <c r="H1420" s="9">
        <f t="shared" si="97"/>
        <v>1.7283263044065977</v>
      </c>
      <c r="I1420">
        <f t="shared" si="98"/>
        <v>2</v>
      </c>
    </row>
    <row r="1421" spans="1:9" x14ac:dyDescent="0.25">
      <c r="A1421" s="6">
        <v>41850.124999996558</v>
      </c>
      <c r="B1421" s="3">
        <v>27.836666666666652</v>
      </c>
      <c r="C1421" s="3" t="e">
        <v>#DIV/0!</v>
      </c>
      <c r="D1421" s="9">
        <v>21.391666666666669</v>
      </c>
      <c r="E1421" s="9">
        <v>30.775000000000006</v>
      </c>
      <c r="F1421" s="9">
        <v>53.015141666666665</v>
      </c>
      <c r="G1421" s="9">
        <f t="shared" si="96"/>
        <v>2.4783081417997659</v>
      </c>
      <c r="H1421" s="9">
        <f t="shared" si="97"/>
        <v>1.7226691037097208</v>
      </c>
      <c r="I1421">
        <f t="shared" si="98"/>
        <v>3</v>
      </c>
    </row>
    <row r="1422" spans="1:9" x14ac:dyDescent="0.25">
      <c r="A1422" s="6">
        <v>41850.166666663223</v>
      </c>
      <c r="B1422" s="3">
        <v>27.653333333333308</v>
      </c>
      <c r="C1422" s="3" t="e">
        <v>#DIV/0!</v>
      </c>
      <c r="D1422" s="9">
        <v>21.325000000000003</v>
      </c>
      <c r="E1422" s="9">
        <v>30.716666666666658</v>
      </c>
      <c r="F1422" s="9">
        <v>54.578241666666685</v>
      </c>
      <c r="G1422" s="9">
        <f t="shared" si="96"/>
        <v>2.5593548261039474</v>
      </c>
      <c r="H1422" s="9">
        <f t="shared" si="97"/>
        <v>1.7768282691264254</v>
      </c>
      <c r="I1422">
        <f t="shared" si="98"/>
        <v>4</v>
      </c>
    </row>
    <row r="1423" spans="1:9" x14ac:dyDescent="0.25">
      <c r="A1423" s="6">
        <v>41850.208333329887</v>
      </c>
      <c r="B1423" s="3">
        <v>27.756666666666682</v>
      </c>
      <c r="C1423" s="3">
        <v>14.793333333333335</v>
      </c>
      <c r="D1423" s="9">
        <v>21.300000000000004</v>
      </c>
      <c r="E1423" s="9">
        <v>30.691666666666659</v>
      </c>
      <c r="F1423" s="9">
        <v>54.578241666666635</v>
      </c>
      <c r="G1423" s="9">
        <f t="shared" si="96"/>
        <v>2.5623587636932688</v>
      </c>
      <c r="H1423" s="9">
        <f t="shared" si="97"/>
        <v>1.7782755905511805</v>
      </c>
      <c r="I1423">
        <f t="shared" si="98"/>
        <v>5</v>
      </c>
    </row>
    <row r="1424" spans="1:9" x14ac:dyDescent="0.25">
      <c r="A1424" s="6">
        <v>41850.249999996551</v>
      </c>
      <c r="B1424" s="3">
        <v>28.884999999999994</v>
      </c>
      <c r="C1424" s="3">
        <v>73.951612903225808</v>
      </c>
      <c r="D1424" s="9">
        <v>21.300000000000004</v>
      </c>
      <c r="E1424" s="9">
        <v>30.658333333333335</v>
      </c>
      <c r="F1424" s="9">
        <v>55.229533333333357</v>
      </c>
      <c r="G1424" s="9">
        <f t="shared" si="96"/>
        <v>2.592935837245697</v>
      </c>
      <c r="H1424" s="9">
        <f t="shared" si="97"/>
        <v>1.8014525686327814</v>
      </c>
      <c r="I1424">
        <f t="shared" si="98"/>
        <v>6</v>
      </c>
    </row>
    <row r="1425" spans="1:9" x14ac:dyDescent="0.25">
      <c r="A1425" s="6">
        <v>41850.291666663215</v>
      </c>
      <c r="B1425" s="3">
        <v>30.431666666666668</v>
      </c>
      <c r="C1425" s="3">
        <v>291.28333333333336</v>
      </c>
      <c r="D1425" s="9">
        <v>24.566666666666663</v>
      </c>
      <c r="E1425" s="9">
        <v>33.93333333333333</v>
      </c>
      <c r="F1425" s="9">
        <v>53.275658333333382</v>
      </c>
      <c r="G1425" s="9">
        <f t="shared" si="96"/>
        <v>2.1686156716417933</v>
      </c>
      <c r="H1425" s="9">
        <f t="shared" si="97"/>
        <v>1.5700095776031451</v>
      </c>
      <c r="I1425">
        <f t="shared" si="98"/>
        <v>7</v>
      </c>
    </row>
    <row r="1426" spans="1:9" x14ac:dyDescent="0.25">
      <c r="A1426" s="6">
        <v>41850.33333332988</v>
      </c>
      <c r="B1426" s="3">
        <v>31.679999999999996</v>
      </c>
      <c r="C1426" s="3">
        <v>648.68333333333328</v>
      </c>
      <c r="D1426" s="9">
        <v>29.49166666666666</v>
      </c>
      <c r="E1426" s="9">
        <v>38.800000000000004</v>
      </c>
      <c r="F1426" s="9">
        <v>52.624366666666695</v>
      </c>
      <c r="G1426" s="9">
        <f t="shared" si="96"/>
        <v>1.7843808985589162</v>
      </c>
      <c r="H1426" s="9">
        <f t="shared" si="97"/>
        <v>1.3562981099656364</v>
      </c>
      <c r="I1426">
        <f t="shared" si="98"/>
        <v>8</v>
      </c>
    </row>
    <row r="1427" spans="1:9" x14ac:dyDescent="0.25">
      <c r="A1427" s="6">
        <v>41850.374999996544</v>
      </c>
      <c r="B1427" s="3">
        <v>32.849999999999994</v>
      </c>
      <c r="C1427" s="3">
        <v>731.5300000000002</v>
      </c>
      <c r="D1427" s="9">
        <v>31.133333333333329</v>
      </c>
      <c r="E1427" s="9">
        <v>40.541666666666664</v>
      </c>
      <c r="F1427" s="9">
        <v>80.629908333333347</v>
      </c>
      <c r="G1427" s="9">
        <f t="shared" si="96"/>
        <v>2.5898257494646688</v>
      </c>
      <c r="H1427" s="9">
        <f t="shared" si="97"/>
        <v>1.98881582733813</v>
      </c>
      <c r="I1427">
        <f t="shared" si="98"/>
        <v>9</v>
      </c>
    </row>
    <row r="1428" spans="1:9" x14ac:dyDescent="0.25">
      <c r="A1428" s="6">
        <v>41850.416666663208</v>
      </c>
      <c r="B1428" s="3">
        <v>33.585000000000008</v>
      </c>
      <c r="C1428" s="3">
        <v>852.35000000000014</v>
      </c>
      <c r="D1428" s="9">
        <v>31.433333333333334</v>
      </c>
      <c r="E1428" s="9">
        <v>40.649999999999991</v>
      </c>
      <c r="F1428" s="9">
        <v>103.03434166666662</v>
      </c>
      <c r="G1428" s="9">
        <f t="shared" si="96"/>
        <v>3.2778687698833493</v>
      </c>
      <c r="H1428" s="9">
        <f t="shared" si="97"/>
        <v>2.5346701517015164</v>
      </c>
      <c r="I1428">
        <f t="shared" si="98"/>
        <v>10</v>
      </c>
    </row>
    <row r="1429" spans="1:9" x14ac:dyDescent="0.25">
      <c r="A1429" s="6">
        <v>41850.458333329872</v>
      </c>
      <c r="B1429" s="3">
        <v>34.573333333333345</v>
      </c>
      <c r="C1429" s="3">
        <v>861.87666666666644</v>
      </c>
      <c r="D1429" s="9">
        <v>29.874999999999996</v>
      </c>
      <c r="E1429" s="9">
        <v>39.091666666666669</v>
      </c>
      <c r="F1429" s="9">
        <v>52.103333333333332</v>
      </c>
      <c r="G1429" s="9">
        <f t="shared" si="96"/>
        <v>1.7440446304044632</v>
      </c>
      <c r="H1429" s="9">
        <f t="shared" si="97"/>
        <v>1.3328501385632061</v>
      </c>
      <c r="I1429">
        <f t="shared" si="98"/>
        <v>11</v>
      </c>
    </row>
    <row r="1430" spans="1:9" x14ac:dyDescent="0.25">
      <c r="A1430" s="6">
        <v>41850.499999996537</v>
      </c>
      <c r="B1430" s="3">
        <v>34.929999999999993</v>
      </c>
      <c r="C1430" s="3">
        <v>988.89666666666665</v>
      </c>
      <c r="D1430" s="9">
        <v>31.433333333333337</v>
      </c>
      <c r="E1430" s="9">
        <v>40.733333333333341</v>
      </c>
      <c r="F1430" s="9">
        <v>51.06126666666664</v>
      </c>
      <c r="G1430" s="9">
        <f t="shared" si="96"/>
        <v>1.6244305408271464</v>
      </c>
      <c r="H1430" s="9">
        <f t="shared" si="97"/>
        <v>1.2535499181669385</v>
      </c>
      <c r="I1430">
        <f t="shared" si="98"/>
        <v>12</v>
      </c>
    </row>
    <row r="1431" spans="1:9" x14ac:dyDescent="0.25">
      <c r="A1431" s="6">
        <v>41850.541666663201</v>
      </c>
      <c r="B1431" s="3">
        <v>35.356666666666669</v>
      </c>
      <c r="C1431" s="3">
        <v>759.89666666666665</v>
      </c>
      <c r="D1431" s="9">
        <v>33.258333333333333</v>
      </c>
      <c r="E1431" s="9">
        <v>42.44166666666667</v>
      </c>
      <c r="F1431" s="9">
        <v>100.95020833333334</v>
      </c>
      <c r="G1431" s="9">
        <f t="shared" si="96"/>
        <v>3.0353357554497622</v>
      </c>
      <c r="H1431" s="9">
        <f t="shared" si="97"/>
        <v>2.3785637149028078</v>
      </c>
      <c r="I1431">
        <f t="shared" si="98"/>
        <v>13</v>
      </c>
    </row>
    <row r="1432" spans="1:9" x14ac:dyDescent="0.25">
      <c r="A1432" s="6">
        <v>41850.583333329865</v>
      </c>
      <c r="B1432" s="3">
        <v>34.989999999999988</v>
      </c>
      <c r="C1432" s="3">
        <v>723.80999999999983</v>
      </c>
      <c r="D1432" s="9">
        <v>31.666666666666668</v>
      </c>
      <c r="E1432" s="9">
        <v>40.883333333333333</v>
      </c>
      <c r="F1432" s="9">
        <v>101.99227499999998</v>
      </c>
      <c r="G1432" s="9">
        <f t="shared" si="96"/>
        <v>3.2208086842105255</v>
      </c>
      <c r="H1432" s="9">
        <f t="shared" si="97"/>
        <v>2.4947152466367708</v>
      </c>
      <c r="I1432">
        <f t="shared" si="98"/>
        <v>14</v>
      </c>
    </row>
    <row r="1433" spans="1:9" x14ac:dyDescent="0.25">
      <c r="A1433" s="6">
        <v>41850.624999996529</v>
      </c>
      <c r="B1433" s="3">
        <v>34.223333333333336</v>
      </c>
      <c r="C1433" s="3">
        <v>552.26129032258075</v>
      </c>
      <c r="D1433" s="9">
        <v>31.700000000000003</v>
      </c>
      <c r="E1433" s="9">
        <v>40.9</v>
      </c>
      <c r="F1433" s="9">
        <v>53.536174999999993</v>
      </c>
      <c r="G1433" s="9">
        <f t="shared" si="96"/>
        <v>1.6888383280757093</v>
      </c>
      <c r="H1433" s="9">
        <f t="shared" si="97"/>
        <v>1.3089529339853299</v>
      </c>
      <c r="I1433">
        <f t="shared" si="98"/>
        <v>15</v>
      </c>
    </row>
    <row r="1434" spans="1:9" x14ac:dyDescent="0.25">
      <c r="A1434" s="6">
        <v>41850.666666663194</v>
      </c>
      <c r="B1434" s="3">
        <v>33.481666666666655</v>
      </c>
      <c r="C1434" s="3">
        <v>256.75000000000006</v>
      </c>
      <c r="D1434" s="9">
        <v>31.691666666666666</v>
      </c>
      <c r="E1434" s="9">
        <v>40.958333333333336</v>
      </c>
      <c r="F1434" s="9">
        <v>101.47124166666664</v>
      </c>
      <c r="G1434" s="9">
        <f t="shared" si="96"/>
        <v>3.2018272416513271</v>
      </c>
      <c r="H1434" s="9">
        <f t="shared" si="97"/>
        <v>2.4774260427263473</v>
      </c>
      <c r="I1434">
        <f t="shared" si="98"/>
        <v>16</v>
      </c>
    </row>
    <row r="1435" spans="1:9" x14ac:dyDescent="0.25">
      <c r="A1435" s="6">
        <v>41850.708333329858</v>
      </c>
      <c r="B1435" s="3">
        <v>32.136666666666663</v>
      </c>
      <c r="C1435" s="3">
        <v>63.27741935483872</v>
      </c>
      <c r="D1435" s="9">
        <v>30.05</v>
      </c>
      <c r="E1435" s="9">
        <v>39.358333333333327</v>
      </c>
      <c r="F1435" s="9">
        <v>54.317724999999975</v>
      </c>
      <c r="G1435" s="9">
        <f t="shared" si="96"/>
        <v>1.8075782029950074</v>
      </c>
      <c r="H1435" s="9">
        <f t="shared" si="97"/>
        <v>1.3800819394452675</v>
      </c>
      <c r="I1435">
        <f t="shared" si="98"/>
        <v>17</v>
      </c>
    </row>
    <row r="1436" spans="1:9" x14ac:dyDescent="0.25">
      <c r="A1436" s="6">
        <v>41850.749999996522</v>
      </c>
      <c r="B1436" s="3">
        <v>30.60666666666668</v>
      </c>
      <c r="C1436" s="3">
        <v>14.758823529411766</v>
      </c>
      <c r="D1436" s="9">
        <v>30</v>
      </c>
      <c r="E1436" s="9">
        <v>39.324999999999996</v>
      </c>
      <c r="F1436" s="9">
        <v>100.95020833333334</v>
      </c>
      <c r="G1436" s="9">
        <f t="shared" si="96"/>
        <v>3.3650069444444446</v>
      </c>
      <c r="H1436" s="9">
        <f t="shared" si="97"/>
        <v>2.5670745920745923</v>
      </c>
      <c r="I1436">
        <f t="shared" si="98"/>
        <v>18</v>
      </c>
    </row>
    <row r="1437" spans="1:9" x14ac:dyDescent="0.25">
      <c r="A1437" s="6">
        <v>41850.791666663186</v>
      </c>
      <c r="B1437" s="3">
        <v>29.71333333333332</v>
      </c>
      <c r="C1437" s="3" t="e">
        <v>#DIV/0!</v>
      </c>
      <c r="D1437" s="9">
        <v>26.658333333333328</v>
      </c>
      <c r="E1437" s="9">
        <v>36.016666666666673</v>
      </c>
      <c r="F1437" s="9">
        <v>75.549833333333353</v>
      </c>
      <c r="G1437" s="9">
        <f t="shared" si="96"/>
        <v>2.8340043763676164</v>
      </c>
      <c r="H1437" s="9">
        <f t="shared" si="97"/>
        <v>2.0976353540027768</v>
      </c>
      <c r="I1437">
        <f t="shared" si="98"/>
        <v>19</v>
      </c>
    </row>
    <row r="1438" spans="1:9" x14ac:dyDescent="0.25">
      <c r="A1438" s="6">
        <v>41850.833333329851</v>
      </c>
      <c r="B1438" s="3">
        <v>29.515000000000001</v>
      </c>
      <c r="C1438" s="3" t="e">
        <v>#DIV/0!</v>
      </c>
      <c r="D1438" s="9">
        <v>26.599999999999998</v>
      </c>
      <c r="E1438" s="9">
        <v>35.983333333333334</v>
      </c>
      <c r="F1438" s="9">
        <v>51.582300000000004</v>
      </c>
      <c r="G1438" s="9">
        <f t="shared" ref="G1438:G1480" si="99">F1438/D1438</f>
        <v>1.9391842105263162</v>
      </c>
      <c r="H1438" s="9">
        <f t="shared" ref="H1438:H1480" si="100">F1438/E1438</f>
        <v>1.433505326540065</v>
      </c>
      <c r="I1438">
        <f t="shared" si="98"/>
        <v>20</v>
      </c>
    </row>
    <row r="1439" spans="1:9" x14ac:dyDescent="0.25">
      <c r="A1439" s="6">
        <v>41850.874999996515</v>
      </c>
      <c r="B1439" s="3">
        <v>29.388333333333343</v>
      </c>
      <c r="C1439" s="3" t="e">
        <v>#DIV/0!</v>
      </c>
      <c r="D1439" s="9">
        <v>24.949999999999992</v>
      </c>
      <c r="E1439" s="9">
        <v>34.350000000000009</v>
      </c>
      <c r="F1439" s="9">
        <v>75.940608333333316</v>
      </c>
      <c r="G1439" s="9">
        <f t="shared" si="99"/>
        <v>3.0437117568470278</v>
      </c>
      <c r="H1439" s="9">
        <f t="shared" si="100"/>
        <v>2.2107891800097028</v>
      </c>
      <c r="I1439">
        <f t="shared" si="98"/>
        <v>21</v>
      </c>
    </row>
    <row r="1440" spans="1:9" x14ac:dyDescent="0.25">
      <c r="A1440" s="6">
        <v>41850.916666663179</v>
      </c>
      <c r="B1440" s="3">
        <v>29.309999999999985</v>
      </c>
      <c r="C1440" s="3" t="e">
        <v>#DIV/0!</v>
      </c>
      <c r="D1440" s="9">
        <v>28.166666666666661</v>
      </c>
      <c r="E1440" s="9">
        <v>37.541666666666671</v>
      </c>
      <c r="F1440" s="9">
        <v>52.23359166666669</v>
      </c>
      <c r="G1440" s="9">
        <f t="shared" si="99"/>
        <v>1.8544470414201195</v>
      </c>
      <c r="H1440" s="9">
        <f t="shared" si="100"/>
        <v>1.3913498335183134</v>
      </c>
      <c r="I1440">
        <f t="shared" si="98"/>
        <v>22</v>
      </c>
    </row>
    <row r="1441" spans="1:9" x14ac:dyDescent="0.25">
      <c r="A1441" s="6">
        <v>41850.958333329843</v>
      </c>
      <c r="B1441" s="3">
        <v>29.236666666666657</v>
      </c>
      <c r="C1441" s="3" t="e">
        <v>#DIV/0!</v>
      </c>
      <c r="D1441" s="9">
        <v>24.808333333333334</v>
      </c>
      <c r="E1441" s="9">
        <v>34.274999999999999</v>
      </c>
      <c r="F1441" s="9">
        <v>50.931008333333331</v>
      </c>
      <c r="G1441" s="9">
        <f t="shared" si="99"/>
        <v>2.0529798454820289</v>
      </c>
      <c r="H1441" s="9">
        <f t="shared" si="100"/>
        <v>1.4859521030877705</v>
      </c>
      <c r="I1441">
        <f t="shared" si="98"/>
        <v>23</v>
      </c>
    </row>
    <row r="1442" spans="1:9" x14ac:dyDescent="0.25">
      <c r="A1442" s="6">
        <v>41850.999999996508</v>
      </c>
      <c r="B1442" s="3">
        <v>29.001666666666679</v>
      </c>
      <c r="C1442" s="3" t="e">
        <v>#DIV/0!</v>
      </c>
      <c r="D1442" s="9">
        <v>24.958333333333329</v>
      </c>
      <c r="E1442" s="9">
        <v>34.299999999999997</v>
      </c>
      <c r="F1442" s="9">
        <v>78.0247416666666</v>
      </c>
      <c r="G1442" s="9">
        <f t="shared" si="99"/>
        <v>3.1261999999999981</v>
      </c>
      <c r="H1442" s="9">
        <f t="shared" si="100"/>
        <v>2.2747738095238077</v>
      </c>
      <c r="I1442">
        <f t="shared" si="98"/>
        <v>0</v>
      </c>
    </row>
    <row r="1443" spans="1:9" x14ac:dyDescent="0.25">
      <c r="A1443" s="6">
        <v>41851.041666663172</v>
      </c>
      <c r="B1443" s="3">
        <v>28.895000000000024</v>
      </c>
      <c r="C1443" s="3" t="e">
        <v>#DIV/0!</v>
      </c>
      <c r="D1443" s="9">
        <v>23.266666666666666</v>
      </c>
      <c r="E1443" s="9">
        <v>32.666666666666664</v>
      </c>
      <c r="F1443" s="9">
        <v>50.931008333333281</v>
      </c>
      <c r="G1443" s="9">
        <f t="shared" si="99"/>
        <v>2.1890118194842385</v>
      </c>
      <c r="H1443" s="9">
        <f t="shared" si="100"/>
        <v>1.5591124999999986</v>
      </c>
      <c r="I1443">
        <f t="shared" si="98"/>
        <v>1</v>
      </c>
    </row>
    <row r="1444" spans="1:9" x14ac:dyDescent="0.25">
      <c r="A1444" s="6">
        <v>41851.083333329836</v>
      </c>
      <c r="B1444" s="3">
        <v>28.903333333333347</v>
      </c>
      <c r="C1444" s="3" t="e">
        <v>#DIV/0!</v>
      </c>
      <c r="D1444" s="9">
        <v>24.8</v>
      </c>
      <c r="E1444" s="9">
        <v>34.166666666666657</v>
      </c>
      <c r="F1444" s="9">
        <v>75.41957499999998</v>
      </c>
      <c r="G1444" s="9">
        <f t="shared" si="99"/>
        <v>3.0411118951612894</v>
      </c>
      <c r="H1444" s="9">
        <f t="shared" si="100"/>
        <v>2.2074021951219511</v>
      </c>
      <c r="I1444">
        <f t="shared" si="98"/>
        <v>2</v>
      </c>
    </row>
    <row r="1445" spans="1:9" x14ac:dyDescent="0.25">
      <c r="A1445" s="6">
        <v>41851.1249999965</v>
      </c>
      <c r="B1445" s="3">
        <v>28.853333333333318</v>
      </c>
      <c r="C1445" s="3" t="e">
        <v>#DIV/0!</v>
      </c>
      <c r="D1445" s="9">
        <v>24.808333333333337</v>
      </c>
      <c r="E1445" s="9">
        <v>34.141666666666659</v>
      </c>
      <c r="F1445" s="9">
        <v>75.549833333333353</v>
      </c>
      <c r="G1445" s="9">
        <f t="shared" si="99"/>
        <v>3.0453409472623449</v>
      </c>
      <c r="H1445" s="9">
        <f t="shared" si="100"/>
        <v>2.2128337808152319</v>
      </c>
      <c r="I1445">
        <f t="shared" si="98"/>
        <v>3</v>
      </c>
    </row>
    <row r="1446" spans="1:9" x14ac:dyDescent="0.25">
      <c r="A1446" s="6">
        <v>41851.166666663165</v>
      </c>
      <c r="B1446" s="3">
        <v>28.793333333333326</v>
      </c>
      <c r="C1446" s="3" t="e">
        <v>#DIV/0!</v>
      </c>
      <c r="D1446" s="9">
        <v>26.45</v>
      </c>
      <c r="E1446" s="9">
        <v>35.758333333333333</v>
      </c>
      <c r="F1446" s="9">
        <v>53.926949999999962</v>
      </c>
      <c r="G1446" s="9">
        <f t="shared" si="99"/>
        <v>2.0388260869565205</v>
      </c>
      <c r="H1446" s="9">
        <f t="shared" si="100"/>
        <v>1.5080946166394769</v>
      </c>
      <c r="I1446">
        <f t="shared" si="98"/>
        <v>4</v>
      </c>
    </row>
    <row r="1447" spans="1:9" x14ac:dyDescent="0.25">
      <c r="A1447" s="6">
        <v>41851.208333329829</v>
      </c>
      <c r="B1447" s="3">
        <v>28.701666666666679</v>
      </c>
      <c r="C1447" s="3">
        <v>18.775862068965516</v>
      </c>
      <c r="D1447" s="9">
        <v>23.108333333333334</v>
      </c>
      <c r="E1447" s="9">
        <v>34.149999999999991</v>
      </c>
      <c r="F1447" s="9">
        <v>53.275658333333332</v>
      </c>
      <c r="G1447" s="9">
        <f t="shared" si="99"/>
        <v>2.3054738550306526</v>
      </c>
      <c r="H1447" s="9">
        <f t="shared" si="100"/>
        <v>1.5600485602733045</v>
      </c>
      <c r="I1447">
        <f t="shared" si="98"/>
        <v>5</v>
      </c>
    </row>
    <row r="1448" spans="1:9" x14ac:dyDescent="0.25">
      <c r="A1448" s="6">
        <v>41851.249999996493</v>
      </c>
      <c r="B1448" s="3">
        <v>29.984999999999999</v>
      </c>
      <c r="C1448" s="3">
        <v>107.71666666666667</v>
      </c>
      <c r="D1448" s="9">
        <v>28.05</v>
      </c>
      <c r="E1448" s="9">
        <v>37.358333333333327</v>
      </c>
      <c r="F1448" s="9">
        <v>53.405916666666634</v>
      </c>
      <c r="G1448" s="9">
        <f t="shared" si="99"/>
        <v>1.9039542483660119</v>
      </c>
      <c r="H1448" s="9">
        <f t="shared" si="100"/>
        <v>1.4295583314744584</v>
      </c>
      <c r="I1448">
        <f t="shared" si="98"/>
        <v>6</v>
      </c>
    </row>
    <row r="1449" spans="1:9" x14ac:dyDescent="0.25">
      <c r="A1449" s="6">
        <v>41851.291666663157</v>
      </c>
      <c r="B1449" s="3">
        <v>31.033333333333324</v>
      </c>
      <c r="C1449" s="3">
        <v>267.79333333333324</v>
      </c>
      <c r="D1449" s="9">
        <v>24.866666666666664</v>
      </c>
      <c r="E1449" s="9">
        <v>34.175000000000004</v>
      </c>
      <c r="F1449" s="9">
        <v>51.842816666666671</v>
      </c>
      <c r="G1449" s="9">
        <f t="shared" si="99"/>
        <v>2.0848317694369976</v>
      </c>
      <c r="H1449" s="9">
        <f t="shared" si="100"/>
        <v>1.5169807364057546</v>
      </c>
      <c r="I1449">
        <f t="shared" si="98"/>
        <v>7</v>
      </c>
    </row>
    <row r="1450" spans="1:9" x14ac:dyDescent="0.25">
      <c r="A1450" s="6">
        <v>41851.333333329821</v>
      </c>
      <c r="B1450" s="3">
        <v>32.298333333333332</v>
      </c>
      <c r="C1450" s="3">
        <v>532.79333333333329</v>
      </c>
      <c r="D1450" s="9">
        <v>29.775000000000006</v>
      </c>
      <c r="E1450" s="9">
        <v>39.066666666666663</v>
      </c>
      <c r="F1450" s="9">
        <v>53.275658333333332</v>
      </c>
      <c r="G1450" s="9">
        <f t="shared" si="99"/>
        <v>1.7892748390708084</v>
      </c>
      <c r="H1450" s="9">
        <f t="shared" si="100"/>
        <v>1.3637113907849829</v>
      </c>
      <c r="I1450">
        <f t="shared" si="98"/>
        <v>8</v>
      </c>
    </row>
    <row r="1451" spans="1:9" x14ac:dyDescent="0.25">
      <c r="A1451" s="6">
        <v>41851.374999996486</v>
      </c>
      <c r="B1451" s="3">
        <v>32.948333333333338</v>
      </c>
      <c r="C1451" s="3">
        <v>618.16</v>
      </c>
      <c r="D1451" s="9">
        <v>31.524999999999995</v>
      </c>
      <c r="E1451" s="9">
        <v>40.783333333333331</v>
      </c>
      <c r="F1451" s="9">
        <v>101.60149999999996</v>
      </c>
      <c r="G1451" s="9">
        <f t="shared" si="99"/>
        <v>3.2228865979381434</v>
      </c>
      <c r="H1451" s="9">
        <f t="shared" si="100"/>
        <v>2.4912505108295862</v>
      </c>
      <c r="I1451">
        <f t="shared" si="98"/>
        <v>9</v>
      </c>
    </row>
    <row r="1452" spans="1:9" x14ac:dyDescent="0.25">
      <c r="A1452" s="6">
        <v>41851.41666666315</v>
      </c>
      <c r="B1452" s="3">
        <v>32.993333333333332</v>
      </c>
      <c r="C1452" s="3">
        <v>608.02333333333343</v>
      </c>
      <c r="D1452" s="9">
        <v>33.233333333333334</v>
      </c>
      <c r="E1452" s="9">
        <v>42.491666666666667</v>
      </c>
      <c r="F1452" s="9">
        <v>102.12253333333328</v>
      </c>
      <c r="G1452" s="9">
        <f t="shared" si="99"/>
        <v>3.0728946840521547</v>
      </c>
      <c r="H1452" s="9">
        <f t="shared" si="100"/>
        <v>2.4033543832123931</v>
      </c>
      <c r="I1452">
        <f t="shared" si="98"/>
        <v>10</v>
      </c>
    </row>
    <row r="1453" spans="1:9" x14ac:dyDescent="0.25">
      <c r="A1453" s="6">
        <v>41851.458333329814</v>
      </c>
      <c r="B1453" s="3">
        <v>33.418333333333337</v>
      </c>
      <c r="C1453" s="3">
        <v>601.07000000000016</v>
      </c>
      <c r="D1453" s="9">
        <v>30.058333333333337</v>
      </c>
      <c r="E1453" s="9">
        <v>39.300000000000004</v>
      </c>
      <c r="F1453" s="9">
        <v>51.3217833333333</v>
      </c>
      <c r="G1453" s="9">
        <f t="shared" si="99"/>
        <v>1.7074061546991948</v>
      </c>
      <c r="H1453" s="9">
        <f t="shared" si="100"/>
        <v>1.3058977947413053</v>
      </c>
      <c r="I1453">
        <f t="shared" si="98"/>
        <v>11</v>
      </c>
    </row>
    <row r="1454" spans="1:9" x14ac:dyDescent="0.25">
      <c r="A1454" s="6">
        <v>41851.499999996478</v>
      </c>
      <c r="B1454" s="3">
        <v>33.081666666666663</v>
      </c>
      <c r="C1454" s="3">
        <v>572.08666666666659</v>
      </c>
      <c r="D1454" s="9">
        <v>34.991666666666667</v>
      </c>
      <c r="E1454" s="9">
        <v>44.258333333333326</v>
      </c>
      <c r="F1454" s="9">
        <v>99.647624999999977</v>
      </c>
      <c r="G1454" s="9">
        <f t="shared" si="99"/>
        <v>2.8477530364372461</v>
      </c>
      <c r="H1454" s="9">
        <f t="shared" si="100"/>
        <v>2.251499717567313</v>
      </c>
      <c r="I1454">
        <f t="shared" si="98"/>
        <v>12</v>
      </c>
    </row>
    <row r="1455" spans="1:9" x14ac:dyDescent="0.25">
      <c r="A1455" s="6">
        <v>41851.541666663143</v>
      </c>
      <c r="B1455" s="3">
        <v>32.888333333333335</v>
      </c>
      <c r="C1455" s="3">
        <v>673.51290322580655</v>
      </c>
      <c r="D1455" s="9">
        <v>33.425000000000004</v>
      </c>
      <c r="E1455" s="9">
        <v>42.699999999999989</v>
      </c>
      <c r="F1455" s="9">
        <v>102.5133083333333</v>
      </c>
      <c r="G1455" s="9">
        <f t="shared" si="99"/>
        <v>3.0669650959860371</v>
      </c>
      <c r="H1455" s="9">
        <f t="shared" si="100"/>
        <v>2.4007800546448084</v>
      </c>
      <c r="I1455">
        <f t="shared" si="98"/>
        <v>13</v>
      </c>
    </row>
    <row r="1456" spans="1:9" x14ac:dyDescent="0.25">
      <c r="A1456" s="6">
        <v>41851.583333329807</v>
      </c>
      <c r="B1456" s="3">
        <v>31.658333333333335</v>
      </c>
      <c r="C1456" s="3">
        <v>333.36</v>
      </c>
      <c r="D1456" s="9">
        <v>35.166666666666664</v>
      </c>
      <c r="E1456" s="9">
        <v>44.391666666666673</v>
      </c>
      <c r="F1456" s="9">
        <v>52.754624999999962</v>
      </c>
      <c r="G1456" s="9">
        <f t="shared" si="99"/>
        <v>1.5001315165876767</v>
      </c>
      <c r="H1456" s="9">
        <f t="shared" si="100"/>
        <v>1.1883902759526928</v>
      </c>
      <c r="I1456">
        <f t="shared" si="98"/>
        <v>14</v>
      </c>
    </row>
    <row r="1457" spans="1:9" x14ac:dyDescent="0.25">
      <c r="A1457" s="6">
        <v>41851.624999996471</v>
      </c>
      <c r="B1457" s="3">
        <v>31.52666666666666</v>
      </c>
      <c r="C1457" s="3">
        <v>294.60666666666668</v>
      </c>
      <c r="D1457" s="9">
        <v>33.583333333333336</v>
      </c>
      <c r="E1457" s="9">
        <v>42.85</v>
      </c>
      <c r="F1457" s="9">
        <v>101.86201666666666</v>
      </c>
      <c r="G1457" s="9">
        <f t="shared" si="99"/>
        <v>3.0331121588089327</v>
      </c>
      <c r="H1457" s="9">
        <f t="shared" si="100"/>
        <v>2.3771765849863864</v>
      </c>
      <c r="I1457">
        <f t="shared" si="98"/>
        <v>15</v>
      </c>
    </row>
    <row r="1458" spans="1:9" x14ac:dyDescent="0.25">
      <c r="A1458" s="6">
        <v>41851.666666663135</v>
      </c>
      <c r="B1458" s="3">
        <v>30.690000000000005</v>
      </c>
      <c r="C1458" s="3">
        <v>159.35806451612908</v>
      </c>
      <c r="D1458" s="9">
        <v>30.299999999999997</v>
      </c>
      <c r="E1458" s="9">
        <v>39.541666666666679</v>
      </c>
      <c r="F1458" s="9">
        <v>51.582300000000004</v>
      </c>
      <c r="G1458" s="9">
        <f t="shared" si="99"/>
        <v>1.7023861386138617</v>
      </c>
      <c r="H1458" s="9">
        <f t="shared" si="100"/>
        <v>1.3045049525816645</v>
      </c>
      <c r="I1458">
        <f t="shared" si="98"/>
        <v>16</v>
      </c>
    </row>
    <row r="1459" spans="1:9" x14ac:dyDescent="0.25">
      <c r="A1459" s="6">
        <v>41851.7083333298</v>
      </c>
      <c r="B1459" s="3">
        <v>29.781666666666663</v>
      </c>
      <c r="C1459" s="3">
        <v>50.016666666666673</v>
      </c>
      <c r="D1459" s="9">
        <v>33.508333333333333</v>
      </c>
      <c r="E1459" s="9">
        <v>41.225000000000001</v>
      </c>
      <c r="F1459" s="9">
        <v>100.0384</v>
      </c>
      <c r="G1459" s="9">
        <f t="shared" si="99"/>
        <v>2.9854782392439692</v>
      </c>
      <c r="H1459" s="9">
        <f t="shared" si="100"/>
        <v>2.4266440266828377</v>
      </c>
      <c r="I1459">
        <f t="shared" si="98"/>
        <v>17</v>
      </c>
    </row>
    <row r="1460" spans="1:9" x14ac:dyDescent="0.25">
      <c r="A1460" s="6">
        <v>41851.749999996464</v>
      </c>
      <c r="B1460" s="3">
        <v>29.108333333333338</v>
      </c>
      <c r="C1460" s="3">
        <v>21.143750000000004</v>
      </c>
      <c r="D1460" s="9">
        <v>28.558333333333334</v>
      </c>
      <c r="E1460" s="9">
        <v>37.841666666666661</v>
      </c>
      <c r="F1460" s="9">
        <v>100.16865833333334</v>
      </c>
      <c r="G1460" s="9">
        <f t="shared" si="99"/>
        <v>3.5075106507149112</v>
      </c>
      <c r="H1460" s="9">
        <f t="shared" si="100"/>
        <v>2.6470466857520374</v>
      </c>
      <c r="I1460">
        <f t="shared" si="98"/>
        <v>18</v>
      </c>
    </row>
    <row r="1461" spans="1:9" x14ac:dyDescent="0.25">
      <c r="A1461" s="6">
        <v>41851.791666663128</v>
      </c>
      <c r="B1461" s="3">
        <v>28.989999999999995</v>
      </c>
      <c r="C1461" s="3" t="e">
        <v>#DIV/0!</v>
      </c>
      <c r="D1461" s="9">
        <v>25.100000000000005</v>
      </c>
      <c r="E1461" s="9">
        <v>34.416666666666679</v>
      </c>
      <c r="F1461" s="9">
        <v>51.452041666666659</v>
      </c>
      <c r="G1461" s="9">
        <f t="shared" si="99"/>
        <v>2.0498821381142092</v>
      </c>
      <c r="H1461" s="9">
        <f t="shared" si="100"/>
        <v>1.4949745762711857</v>
      </c>
      <c r="I1461">
        <f t="shared" si="98"/>
        <v>19</v>
      </c>
    </row>
    <row r="1462" spans="1:9" x14ac:dyDescent="0.25">
      <c r="A1462" s="6">
        <v>41851.833333329792</v>
      </c>
      <c r="B1462" s="3">
        <v>28.801666666666662</v>
      </c>
      <c r="C1462" s="3" t="e">
        <v>#DIV/0!</v>
      </c>
      <c r="D1462" s="9">
        <v>28.333333333333332</v>
      </c>
      <c r="E1462" s="9">
        <v>37.641666666666673</v>
      </c>
      <c r="F1462" s="9">
        <v>75.289316666666679</v>
      </c>
      <c r="G1462" s="9">
        <f t="shared" si="99"/>
        <v>2.6572700000000005</v>
      </c>
      <c r="H1462" s="9">
        <f t="shared" si="100"/>
        <v>2.0001589550586671</v>
      </c>
      <c r="I1462">
        <f t="shared" si="98"/>
        <v>20</v>
      </c>
    </row>
    <row r="1463" spans="1:9" x14ac:dyDescent="0.25">
      <c r="A1463" s="6">
        <v>41851.874999996457</v>
      </c>
      <c r="B1463" s="3">
        <v>28.47166666666666</v>
      </c>
      <c r="C1463" s="3" t="e">
        <v>#DIV/0!</v>
      </c>
      <c r="D1463" s="9">
        <v>24.966666666666665</v>
      </c>
      <c r="E1463" s="9">
        <v>34.333333333333336</v>
      </c>
      <c r="F1463" s="9">
        <v>52.494108333333351</v>
      </c>
      <c r="G1463" s="9">
        <f t="shared" si="99"/>
        <v>2.1025677570093468</v>
      </c>
      <c r="H1463" s="9">
        <f t="shared" si="100"/>
        <v>1.5289546116504857</v>
      </c>
      <c r="I1463">
        <f t="shared" si="98"/>
        <v>21</v>
      </c>
    </row>
    <row r="1464" spans="1:9" x14ac:dyDescent="0.25">
      <c r="A1464" s="6">
        <v>41851.916666663121</v>
      </c>
      <c r="B1464" s="3">
        <v>27.775000000000023</v>
      </c>
      <c r="C1464" s="3" t="e">
        <v>#DIV/0!</v>
      </c>
      <c r="D1464" s="9">
        <v>24.941666666666666</v>
      </c>
      <c r="E1464" s="9">
        <v>34.266666666666666</v>
      </c>
      <c r="F1464" s="9">
        <v>51.973075000000023</v>
      </c>
      <c r="G1464" s="9">
        <f t="shared" si="99"/>
        <v>2.0837851653859012</v>
      </c>
      <c r="H1464" s="9">
        <f t="shared" si="100"/>
        <v>1.5167239785992226</v>
      </c>
      <c r="I1464">
        <f t="shared" si="98"/>
        <v>22</v>
      </c>
    </row>
    <row r="1465" spans="1:9" x14ac:dyDescent="0.25">
      <c r="A1465" s="6">
        <v>41851.958333329785</v>
      </c>
      <c r="B1465" s="3">
        <v>27.719999999999978</v>
      </c>
      <c r="C1465" s="3" t="e">
        <v>#DIV/0!</v>
      </c>
      <c r="D1465" s="9">
        <v>24.858333333333334</v>
      </c>
      <c r="E1465" s="9">
        <v>34.191666666666663</v>
      </c>
      <c r="F1465" s="9">
        <v>54.187466666666715</v>
      </c>
      <c r="G1465" s="9">
        <f t="shared" si="99"/>
        <v>2.1798511565538066</v>
      </c>
      <c r="H1465" s="9">
        <f t="shared" si="100"/>
        <v>1.5848150134048273</v>
      </c>
      <c r="I1465">
        <f t="shared" si="98"/>
        <v>23</v>
      </c>
    </row>
    <row r="1466" spans="1:9" x14ac:dyDescent="0.25">
      <c r="A1466" s="6">
        <v>41851.999999996449</v>
      </c>
      <c r="B1466" s="3">
        <v>27.604999999999976</v>
      </c>
      <c r="C1466" s="3" t="e">
        <v>#DIV/0!</v>
      </c>
      <c r="D1466" s="9">
        <v>23.224999999999998</v>
      </c>
      <c r="E1466" s="9">
        <v>32.654545454545456</v>
      </c>
      <c r="F1466" s="9">
        <v>53.796691666666653</v>
      </c>
      <c r="G1466" s="9">
        <f t="shared" si="99"/>
        <v>2.3163268747757444</v>
      </c>
      <c r="H1466" s="9">
        <f t="shared" si="100"/>
        <v>1.6474487982553818</v>
      </c>
      <c r="I1466">
        <f t="shared" si="98"/>
        <v>0</v>
      </c>
    </row>
    <row r="1467" spans="1:9" x14ac:dyDescent="0.25">
      <c r="A1467" s="6">
        <v>41852.041666663114</v>
      </c>
      <c r="B1467" s="3">
        <v>27.281666666666659</v>
      </c>
      <c r="C1467" s="3" t="e">
        <v>#DIV/0!</v>
      </c>
      <c r="D1467" s="9">
        <v>21.599999999999998</v>
      </c>
      <c r="E1467" s="9">
        <v>30.908333333333331</v>
      </c>
      <c r="F1467" s="9">
        <v>76.591899999999939</v>
      </c>
      <c r="G1467" s="9">
        <f t="shared" si="99"/>
        <v>3.5459212962962936</v>
      </c>
      <c r="H1467" s="9">
        <f t="shared" si="100"/>
        <v>2.4780339714208663</v>
      </c>
      <c r="I1467">
        <f t="shared" si="98"/>
        <v>1</v>
      </c>
    </row>
    <row r="1468" spans="1:9" x14ac:dyDescent="0.25">
      <c r="A1468" s="6">
        <v>41852.083333329778</v>
      </c>
      <c r="B1468" s="3">
        <v>26.763333333333325</v>
      </c>
      <c r="C1468" s="3" t="e">
        <v>#DIV/0!</v>
      </c>
      <c r="D1468" s="9">
        <v>24.791666666666668</v>
      </c>
      <c r="E1468" s="9">
        <v>34.124999999999993</v>
      </c>
      <c r="F1468" s="9">
        <v>53.275658333333283</v>
      </c>
      <c r="G1468" s="9">
        <f t="shared" si="99"/>
        <v>2.1489341176470567</v>
      </c>
      <c r="H1468" s="9">
        <f t="shared" si="100"/>
        <v>1.5611914529914519</v>
      </c>
      <c r="I1468">
        <f t="shared" si="98"/>
        <v>2</v>
      </c>
    </row>
    <row r="1469" spans="1:9" x14ac:dyDescent="0.25">
      <c r="A1469" s="6">
        <v>41852.124999996442</v>
      </c>
      <c r="B1469" s="3">
        <v>26.125000000000011</v>
      </c>
      <c r="C1469" s="3" t="e">
        <v>#DIV/0!</v>
      </c>
      <c r="D1469" s="9">
        <v>21.474999999999998</v>
      </c>
      <c r="E1469" s="9">
        <v>30.875</v>
      </c>
      <c r="F1469" s="9">
        <v>53.275658333333382</v>
      </c>
      <c r="G1469" s="9">
        <f t="shared" si="99"/>
        <v>2.4808222739619739</v>
      </c>
      <c r="H1469" s="9">
        <f t="shared" si="100"/>
        <v>1.7255273954116075</v>
      </c>
      <c r="I1469">
        <f t="shared" si="98"/>
        <v>3</v>
      </c>
    </row>
    <row r="1470" spans="1:9" x14ac:dyDescent="0.25">
      <c r="A1470" s="6">
        <v>41852.166666663106</v>
      </c>
      <c r="B1470" s="3">
        <v>26.039999999999974</v>
      </c>
      <c r="C1470" s="3">
        <v>0.75714285714285712</v>
      </c>
      <c r="D1470" s="9">
        <v>21.483333333333334</v>
      </c>
      <c r="E1470" s="9">
        <v>30.866666666666664</v>
      </c>
      <c r="F1470" s="9">
        <v>53.536174999999993</v>
      </c>
      <c r="G1470" s="9">
        <f t="shared" si="99"/>
        <v>2.4919864235841733</v>
      </c>
      <c r="H1470" s="9">
        <f t="shared" si="100"/>
        <v>1.7344333153347731</v>
      </c>
      <c r="I1470">
        <f t="shared" si="98"/>
        <v>4</v>
      </c>
    </row>
    <row r="1471" spans="1:9" x14ac:dyDescent="0.25">
      <c r="A1471" s="6">
        <v>41852.208333329771</v>
      </c>
      <c r="B1471" s="3">
        <v>26.190000000000015</v>
      </c>
      <c r="C1471" s="3">
        <v>4.3354838709677423</v>
      </c>
      <c r="D1471" s="9">
        <v>21.416666666666668</v>
      </c>
      <c r="E1471" s="9">
        <v>30.833333333333339</v>
      </c>
      <c r="F1471" s="9">
        <v>54.578241666666685</v>
      </c>
      <c r="G1471" s="9">
        <f t="shared" si="99"/>
        <v>2.5484003891050593</v>
      </c>
      <c r="H1471" s="9">
        <f t="shared" si="100"/>
        <v>1.7701051351351353</v>
      </c>
      <c r="I1471">
        <f t="shared" si="98"/>
        <v>5</v>
      </c>
    </row>
    <row r="1472" spans="1:9" x14ac:dyDescent="0.25">
      <c r="A1472" s="6">
        <v>41852.249999996435</v>
      </c>
      <c r="B1472" s="3">
        <v>26.036666666666687</v>
      </c>
      <c r="C1472" s="3">
        <v>22.073333333333334</v>
      </c>
      <c r="D1472" s="9">
        <v>21.408333333333335</v>
      </c>
      <c r="E1472" s="9">
        <v>30.816666666666674</v>
      </c>
      <c r="F1472" s="9">
        <v>55.229533333333308</v>
      </c>
      <c r="G1472" s="9">
        <f t="shared" si="99"/>
        <v>2.5798147138964564</v>
      </c>
      <c r="H1472" s="9">
        <f t="shared" si="100"/>
        <v>1.7921968631692795</v>
      </c>
      <c r="I1472">
        <f t="shared" si="98"/>
        <v>6</v>
      </c>
    </row>
    <row r="1473" spans="1:9" x14ac:dyDescent="0.25">
      <c r="A1473" s="6">
        <v>41852.291666663099</v>
      </c>
      <c r="B1473" s="3">
        <v>26.028333333333361</v>
      </c>
      <c r="C1473" s="3">
        <v>52.850000000000009</v>
      </c>
      <c r="D1473" s="9">
        <v>28.033333333333331</v>
      </c>
      <c r="E1473" s="9">
        <v>37.358333333333327</v>
      </c>
      <c r="F1473" s="9">
        <v>53.536174999999993</v>
      </c>
      <c r="G1473" s="9">
        <f t="shared" si="99"/>
        <v>1.9097327586206896</v>
      </c>
      <c r="H1473" s="9">
        <f t="shared" si="100"/>
        <v>1.4330450591122017</v>
      </c>
      <c r="I1473">
        <f t="shared" si="98"/>
        <v>7</v>
      </c>
    </row>
    <row r="1474" spans="1:9" x14ac:dyDescent="0.25">
      <c r="A1474" s="6">
        <v>41852.333333329763</v>
      </c>
      <c r="B1474" s="3">
        <v>26.009999999999998</v>
      </c>
      <c r="C1474" s="3">
        <v>55.993333333333332</v>
      </c>
      <c r="D1474" s="9">
        <v>26.474999999999998</v>
      </c>
      <c r="E1474" s="9">
        <v>35.783333333333324</v>
      </c>
      <c r="F1474" s="9">
        <v>54.578241666666635</v>
      </c>
      <c r="G1474" s="9">
        <f t="shared" si="99"/>
        <v>2.0615011016682394</v>
      </c>
      <c r="H1474" s="9">
        <f t="shared" si="100"/>
        <v>1.5252419655333018</v>
      </c>
      <c r="I1474">
        <f t="shared" si="98"/>
        <v>8</v>
      </c>
    </row>
    <row r="1475" spans="1:9" x14ac:dyDescent="0.25">
      <c r="A1475" s="6">
        <v>41852.374999996428</v>
      </c>
      <c r="B1475" s="3">
        <v>25.974999999999984</v>
      </c>
      <c r="C1475" s="3">
        <v>78.796666666666667</v>
      </c>
      <c r="D1475" s="9">
        <v>26.945454545454542</v>
      </c>
      <c r="E1475" s="9">
        <v>35.80833333333333</v>
      </c>
      <c r="F1475" s="9">
        <v>77.633966666666637</v>
      </c>
      <c r="G1475" s="9">
        <f t="shared" si="99"/>
        <v>2.8811526090868189</v>
      </c>
      <c r="H1475" s="9">
        <f t="shared" si="100"/>
        <v>2.168041889690481</v>
      </c>
      <c r="I1475">
        <f t="shared" ref="I1475:I1538" si="101">HOUR(A1475)</f>
        <v>9</v>
      </c>
    </row>
    <row r="1476" spans="1:9" x14ac:dyDescent="0.25">
      <c r="A1476" s="6">
        <v>41852.416666663092</v>
      </c>
      <c r="B1476" s="3">
        <v>25.774999999999999</v>
      </c>
      <c r="C1476" s="3">
        <v>77.664516129032236</v>
      </c>
      <c r="D1476" s="9">
        <v>26.549999999999997</v>
      </c>
      <c r="E1476" s="9">
        <v>35.749999999999993</v>
      </c>
      <c r="F1476" s="9">
        <v>54.969016666666654</v>
      </c>
      <c r="G1476" s="9">
        <f t="shared" si="99"/>
        <v>2.0703961079723787</v>
      </c>
      <c r="H1476" s="9">
        <f t="shared" si="100"/>
        <v>1.5375948717948718</v>
      </c>
      <c r="I1476">
        <f t="shared" si="101"/>
        <v>10</v>
      </c>
    </row>
    <row r="1477" spans="1:9" x14ac:dyDescent="0.25">
      <c r="A1477" s="6">
        <v>41852.458333329756</v>
      </c>
      <c r="B1477" s="3">
        <v>25.868333333333336</v>
      </c>
      <c r="C1477" s="3">
        <v>93.877419354838693</v>
      </c>
      <c r="D1477" s="9">
        <v>28.216666666666658</v>
      </c>
      <c r="E1477" s="9">
        <v>37.516666666666666</v>
      </c>
      <c r="F1477" s="9">
        <v>89.747991666666678</v>
      </c>
      <c r="G1477" s="9">
        <f t="shared" si="99"/>
        <v>3.1806730655640889</v>
      </c>
      <c r="H1477" s="9">
        <f t="shared" si="100"/>
        <v>2.3922165704131499</v>
      </c>
      <c r="I1477">
        <f t="shared" si="101"/>
        <v>11</v>
      </c>
    </row>
    <row r="1478" spans="1:9" x14ac:dyDescent="0.25">
      <c r="A1478" s="6">
        <v>41852.49999999642</v>
      </c>
      <c r="B1478" s="3">
        <v>26.221666666666671</v>
      </c>
      <c r="C1478" s="3">
        <v>94.456666666666649</v>
      </c>
      <c r="D1478" s="9">
        <v>24.875</v>
      </c>
      <c r="E1478" s="9">
        <v>34.241666666666667</v>
      </c>
      <c r="F1478" s="9">
        <v>53.536174999999993</v>
      </c>
      <c r="G1478" s="9">
        <f t="shared" si="99"/>
        <v>2.1522080402010046</v>
      </c>
      <c r="H1478" s="9">
        <f t="shared" si="100"/>
        <v>1.5634804088586027</v>
      </c>
      <c r="I1478">
        <f t="shared" si="101"/>
        <v>12</v>
      </c>
    </row>
    <row r="1479" spans="1:9" x14ac:dyDescent="0.25">
      <c r="A1479" s="6">
        <v>41852.541666663084</v>
      </c>
      <c r="B1479" s="3">
        <v>26.105000000000015</v>
      </c>
      <c r="C1479" s="3">
        <v>97.809999999999988</v>
      </c>
      <c r="D1479" s="9">
        <v>26.491666666666674</v>
      </c>
      <c r="E1479" s="9">
        <v>35.716666666666669</v>
      </c>
      <c r="F1479" s="9">
        <v>54.447983333333326</v>
      </c>
      <c r="G1479" s="9">
        <f t="shared" si="99"/>
        <v>2.055287197231833</v>
      </c>
      <c r="H1479" s="9">
        <f t="shared" si="100"/>
        <v>1.5244419038730748</v>
      </c>
      <c r="I1479">
        <f t="shared" si="101"/>
        <v>13</v>
      </c>
    </row>
    <row r="1480" spans="1:9" x14ac:dyDescent="0.25">
      <c r="A1480" s="6">
        <v>41852.583333329749</v>
      </c>
      <c r="B1480" s="3">
        <v>26.705000000000002</v>
      </c>
      <c r="C1480" s="3">
        <v>122.97333333333333</v>
      </c>
      <c r="D1480" s="9">
        <v>26.541666666666668</v>
      </c>
      <c r="E1480" s="9">
        <v>35.875</v>
      </c>
      <c r="F1480" s="9">
        <v>79.848358333333323</v>
      </c>
      <c r="G1480" s="9">
        <f t="shared" si="99"/>
        <v>3.0084153846153843</v>
      </c>
      <c r="H1480" s="9">
        <f t="shared" si="100"/>
        <v>2.2257382113821134</v>
      </c>
      <c r="I1480">
        <f t="shared" si="101"/>
        <v>14</v>
      </c>
    </row>
    <row r="1481" spans="1:9" x14ac:dyDescent="0.25">
      <c r="A1481" s="6">
        <v>41852.624999996413</v>
      </c>
      <c r="B1481" s="3">
        <v>27.063333333333329</v>
      </c>
      <c r="C1481" s="3">
        <v>50.20000000000001</v>
      </c>
      <c r="D1481" s="9">
        <v>28.166666666666661</v>
      </c>
      <c r="E1481" s="9">
        <v>37.466666666666661</v>
      </c>
      <c r="F1481" s="9">
        <v>58.4859916666666</v>
      </c>
      <c r="G1481" s="9">
        <f t="shared" ref="G1481:G1515" si="102">F1481/D1481</f>
        <v>2.0764257396449683</v>
      </c>
      <c r="H1481" s="9">
        <f t="shared" ref="H1481:H1515" si="103">F1481/E1481</f>
        <v>1.5610140124555145</v>
      </c>
      <c r="I1481">
        <f t="shared" si="101"/>
        <v>15</v>
      </c>
    </row>
    <row r="1482" spans="1:9" x14ac:dyDescent="0.25">
      <c r="A1482" s="6">
        <v>41852.666666663077</v>
      </c>
      <c r="B1482" s="3">
        <v>26.93333333333333</v>
      </c>
      <c r="C1482" s="3">
        <v>41.86333333333333</v>
      </c>
      <c r="D1482" s="9">
        <v>24.916666666666668</v>
      </c>
      <c r="E1482" s="9">
        <v>34.25</v>
      </c>
      <c r="F1482" s="9">
        <v>53.405916666666634</v>
      </c>
      <c r="G1482" s="9">
        <f t="shared" si="102"/>
        <v>2.1433812709030087</v>
      </c>
      <c r="H1482" s="9">
        <f t="shared" si="103"/>
        <v>1.5592968369829674</v>
      </c>
      <c r="I1482">
        <f t="shared" si="101"/>
        <v>16</v>
      </c>
    </row>
    <row r="1483" spans="1:9" x14ac:dyDescent="0.25">
      <c r="A1483" s="6">
        <v>41852.708333329741</v>
      </c>
      <c r="B1483" s="3">
        <v>25.938333333333311</v>
      </c>
      <c r="C1483" s="3">
        <v>38.746666666666663</v>
      </c>
      <c r="D1483" s="9">
        <v>26.541666666666671</v>
      </c>
      <c r="E1483" s="9">
        <v>35.800000000000004</v>
      </c>
      <c r="F1483" s="9">
        <v>79.848358333333323</v>
      </c>
      <c r="G1483" s="9">
        <f t="shared" si="102"/>
        <v>3.0084153846153838</v>
      </c>
      <c r="H1483" s="9">
        <f t="shared" si="103"/>
        <v>2.2304010707635005</v>
      </c>
      <c r="I1483">
        <f t="shared" si="101"/>
        <v>17</v>
      </c>
    </row>
    <row r="1484" spans="1:9" x14ac:dyDescent="0.25">
      <c r="A1484" s="6">
        <v>41852.749999996406</v>
      </c>
      <c r="B1484" s="3">
        <v>25.600000000000009</v>
      </c>
      <c r="C1484" s="3">
        <v>6.7466666666666661</v>
      </c>
      <c r="D1484" s="9">
        <v>21.566666666666663</v>
      </c>
      <c r="E1484" s="9">
        <v>30.958333333333329</v>
      </c>
      <c r="F1484" s="9">
        <v>78.676033333333365</v>
      </c>
      <c r="G1484" s="9">
        <f t="shared" si="102"/>
        <v>3.6480386398763547</v>
      </c>
      <c r="H1484" s="9">
        <f t="shared" si="103"/>
        <v>2.5413523553162869</v>
      </c>
      <c r="I1484">
        <f t="shared" si="101"/>
        <v>18</v>
      </c>
    </row>
    <row r="1485" spans="1:9" x14ac:dyDescent="0.25">
      <c r="A1485" s="6">
        <v>41852.79166666307</v>
      </c>
      <c r="B1485" s="3">
        <v>25.866666666666671</v>
      </c>
      <c r="C1485" s="3">
        <v>1.4666666666666663</v>
      </c>
      <c r="D1485" s="9">
        <v>21.508333333333336</v>
      </c>
      <c r="E1485" s="9">
        <v>30.883333333333329</v>
      </c>
      <c r="F1485" s="9">
        <v>54.969016666666654</v>
      </c>
      <c r="G1485" s="9">
        <f t="shared" si="102"/>
        <v>2.5557078651685385</v>
      </c>
      <c r="H1485" s="9">
        <f t="shared" si="103"/>
        <v>1.7798926065839178</v>
      </c>
      <c r="I1485">
        <f t="shared" si="101"/>
        <v>19</v>
      </c>
    </row>
    <row r="1486" spans="1:9" x14ac:dyDescent="0.25">
      <c r="A1486" s="6">
        <v>41852.833333329734</v>
      </c>
      <c r="B1486" s="3">
        <v>26.146666666666686</v>
      </c>
      <c r="C1486" s="3">
        <v>1.6299999999999997</v>
      </c>
      <c r="D1486" s="9">
        <v>21.474999999999998</v>
      </c>
      <c r="E1486" s="9">
        <v>30.858333333333334</v>
      </c>
      <c r="F1486" s="9">
        <v>54.447983333333326</v>
      </c>
      <c r="G1486" s="9">
        <f t="shared" si="102"/>
        <v>2.5354124951493984</v>
      </c>
      <c r="H1486" s="9">
        <f t="shared" si="103"/>
        <v>1.7644499054820413</v>
      </c>
      <c r="I1486">
        <f t="shared" si="101"/>
        <v>20</v>
      </c>
    </row>
    <row r="1487" spans="1:9" x14ac:dyDescent="0.25">
      <c r="A1487" s="6">
        <v>41852.874999996398</v>
      </c>
      <c r="B1487" s="3">
        <v>26.523333333333312</v>
      </c>
      <c r="C1487" s="3">
        <v>1.7566666666666666</v>
      </c>
      <c r="D1487" s="9">
        <v>21.433333333333334</v>
      </c>
      <c r="E1487" s="9">
        <v>30.833333333333339</v>
      </c>
      <c r="F1487" s="9">
        <v>55.750566666666685</v>
      </c>
      <c r="G1487" s="9">
        <f t="shared" si="102"/>
        <v>2.6011150855365481</v>
      </c>
      <c r="H1487" s="9">
        <f t="shared" si="103"/>
        <v>1.8081264864864868</v>
      </c>
      <c r="I1487">
        <f t="shared" si="101"/>
        <v>21</v>
      </c>
    </row>
    <row r="1488" spans="1:9" x14ac:dyDescent="0.25">
      <c r="A1488" s="6">
        <v>41852.916666663063</v>
      </c>
      <c r="B1488" s="3">
        <v>26.753333333333341</v>
      </c>
      <c r="C1488" s="3">
        <v>1.5807692307692309</v>
      </c>
      <c r="D1488" s="9">
        <v>21.400000000000002</v>
      </c>
      <c r="E1488" s="9">
        <v>30.816666666666674</v>
      </c>
      <c r="F1488" s="9">
        <v>55.099274999999963</v>
      </c>
      <c r="G1488" s="9">
        <f t="shared" si="102"/>
        <v>2.574732476635512</v>
      </c>
      <c r="H1488" s="9">
        <f t="shared" si="103"/>
        <v>1.7879699837750118</v>
      </c>
      <c r="I1488">
        <f t="shared" si="101"/>
        <v>22</v>
      </c>
    </row>
    <row r="1489" spans="1:9" x14ac:dyDescent="0.25">
      <c r="A1489" s="6">
        <v>41852.958333329727</v>
      </c>
      <c r="B1489" s="3">
        <v>25.899999999999995</v>
      </c>
      <c r="C1489" s="3" t="e">
        <v>#DIV/0!</v>
      </c>
      <c r="D1489" s="9">
        <v>21.391666666666669</v>
      </c>
      <c r="E1489" s="9">
        <v>30.792307692307695</v>
      </c>
      <c r="F1489" s="9">
        <v>54.447983333333276</v>
      </c>
      <c r="G1489" s="9">
        <f t="shared" si="102"/>
        <v>2.5452894429294868</v>
      </c>
      <c r="H1489" s="9">
        <f t="shared" si="103"/>
        <v>1.7682332833708032</v>
      </c>
      <c r="I1489">
        <f t="shared" si="101"/>
        <v>23</v>
      </c>
    </row>
    <row r="1490" spans="1:9" x14ac:dyDescent="0.25">
      <c r="A1490" s="6">
        <v>41852.999999996391</v>
      </c>
      <c r="B1490" s="3">
        <v>25.770000000000003</v>
      </c>
      <c r="C1490" s="3">
        <v>0.26666666666666666</v>
      </c>
      <c r="D1490" s="9">
        <v>21.350000000000005</v>
      </c>
      <c r="E1490" s="9">
        <v>30.754545454545454</v>
      </c>
      <c r="F1490" s="9">
        <v>54.838758333333345</v>
      </c>
      <c r="G1490" s="9">
        <f t="shared" si="102"/>
        <v>2.5685601092896175</v>
      </c>
      <c r="H1490" s="9">
        <f t="shared" si="103"/>
        <v>1.7831106759286632</v>
      </c>
      <c r="I1490">
        <f t="shared" si="101"/>
        <v>0</v>
      </c>
    </row>
    <row r="1491" spans="1:9" x14ac:dyDescent="0.25">
      <c r="A1491" s="6">
        <v>41853.041666663055</v>
      </c>
      <c r="B1491" s="3">
        <v>25.093333333333341</v>
      </c>
      <c r="C1491" s="3">
        <v>0.15000000000000005</v>
      </c>
      <c r="D1491" s="9">
        <v>21.325000000000003</v>
      </c>
      <c r="E1491" s="9">
        <v>30.775000000000002</v>
      </c>
      <c r="F1491" s="9">
        <v>54.708500000000029</v>
      </c>
      <c r="G1491" s="9">
        <f t="shared" si="102"/>
        <v>2.5654630715123106</v>
      </c>
      <c r="H1491" s="9">
        <f t="shared" si="103"/>
        <v>1.7776929325751429</v>
      </c>
      <c r="I1491">
        <f t="shared" si="101"/>
        <v>1</v>
      </c>
    </row>
    <row r="1492" spans="1:9" x14ac:dyDescent="0.25">
      <c r="A1492" s="6">
        <v>41853.08333332972</v>
      </c>
      <c r="B1492" s="3">
        <v>25.121666666666684</v>
      </c>
      <c r="C1492" s="3">
        <v>0.26999999999999996</v>
      </c>
      <c r="D1492" s="9">
        <v>21.31666666666667</v>
      </c>
      <c r="E1492" s="9">
        <v>30.75</v>
      </c>
      <c r="F1492" s="9">
        <v>54.447983333333376</v>
      </c>
      <c r="G1492" s="9">
        <f t="shared" si="102"/>
        <v>2.5542447224394076</v>
      </c>
      <c r="H1492" s="9">
        <f t="shared" si="103"/>
        <v>1.7706661246612481</v>
      </c>
      <c r="I1492">
        <f t="shared" si="101"/>
        <v>2</v>
      </c>
    </row>
    <row r="1493" spans="1:9" x14ac:dyDescent="0.25">
      <c r="A1493" s="6">
        <v>41853.124999996384</v>
      </c>
      <c r="B1493" s="3">
        <v>25.304999999999982</v>
      </c>
      <c r="C1493" s="3">
        <v>0.23333333333333336</v>
      </c>
      <c r="D1493" s="9">
        <v>21.333333333333332</v>
      </c>
      <c r="E1493" s="9">
        <v>30.758333333333336</v>
      </c>
      <c r="F1493" s="9">
        <v>55.099274999999963</v>
      </c>
      <c r="G1493" s="9">
        <f t="shared" si="102"/>
        <v>2.5827785156249985</v>
      </c>
      <c r="H1493" s="9">
        <f t="shared" si="103"/>
        <v>1.79136087781089</v>
      </c>
      <c r="I1493">
        <f t="shared" si="101"/>
        <v>3</v>
      </c>
    </row>
    <row r="1494" spans="1:9" x14ac:dyDescent="0.25">
      <c r="A1494" s="6">
        <v>41853.166666663048</v>
      </c>
      <c r="B1494" s="3">
        <v>25.066666666666663</v>
      </c>
      <c r="C1494" s="3">
        <v>0.38666666666666677</v>
      </c>
      <c r="D1494" s="9">
        <v>21.316666666666674</v>
      </c>
      <c r="E1494" s="9">
        <v>30.783333333333335</v>
      </c>
      <c r="F1494" s="9">
        <v>54.057208333333321</v>
      </c>
      <c r="G1494" s="9">
        <f t="shared" si="102"/>
        <v>2.5359128225175906</v>
      </c>
      <c r="H1494" s="9">
        <f t="shared" si="103"/>
        <v>1.756054412560909</v>
      </c>
      <c r="I1494">
        <f t="shared" si="101"/>
        <v>4</v>
      </c>
    </row>
    <row r="1495" spans="1:9" x14ac:dyDescent="0.25">
      <c r="A1495" s="6">
        <v>41853.208333329712</v>
      </c>
      <c r="B1495" s="3">
        <v>25.185000000000024</v>
      </c>
      <c r="C1495" s="3">
        <v>3.066666666666666</v>
      </c>
      <c r="D1495" s="9">
        <v>21.300000000000004</v>
      </c>
      <c r="E1495" s="9">
        <v>30.708333333333329</v>
      </c>
      <c r="F1495" s="9">
        <v>54.447983333333326</v>
      </c>
      <c r="G1495" s="9">
        <f t="shared" si="102"/>
        <v>2.5562433489827847</v>
      </c>
      <c r="H1495" s="9">
        <f t="shared" si="103"/>
        <v>1.773068656716418</v>
      </c>
      <c r="I1495">
        <f t="shared" si="101"/>
        <v>5</v>
      </c>
    </row>
    <row r="1496" spans="1:9" x14ac:dyDescent="0.25">
      <c r="A1496" s="6">
        <v>41853.249999996377</v>
      </c>
      <c r="B1496" s="3">
        <v>25.281666666666656</v>
      </c>
      <c r="C1496" s="3">
        <v>24.093333333333341</v>
      </c>
      <c r="D1496" s="9">
        <v>21.300000000000004</v>
      </c>
      <c r="E1496" s="9">
        <v>30.700000000000003</v>
      </c>
      <c r="F1496" s="9">
        <v>53.145399999999974</v>
      </c>
      <c r="G1496" s="9">
        <f t="shared" si="102"/>
        <v>2.4950892018779327</v>
      </c>
      <c r="H1496" s="9">
        <f t="shared" si="103"/>
        <v>1.7311205211726375</v>
      </c>
      <c r="I1496">
        <f t="shared" si="101"/>
        <v>6</v>
      </c>
    </row>
    <row r="1497" spans="1:9" x14ac:dyDescent="0.25">
      <c r="A1497" s="6">
        <v>41853.291666663041</v>
      </c>
      <c r="B1497" s="3">
        <v>25.53166666666667</v>
      </c>
      <c r="C1497" s="3">
        <v>48.470000000000006</v>
      </c>
      <c r="D1497" s="9">
        <v>21.291666666666671</v>
      </c>
      <c r="E1497" s="9">
        <v>30.658333333333328</v>
      </c>
      <c r="F1497" s="9">
        <v>54.057208333333321</v>
      </c>
      <c r="G1497" s="9">
        <f t="shared" si="102"/>
        <v>2.5388904109589028</v>
      </c>
      <c r="H1497" s="9">
        <f t="shared" si="103"/>
        <v>1.7632141886382169</v>
      </c>
      <c r="I1497">
        <f t="shared" si="101"/>
        <v>7</v>
      </c>
    </row>
    <row r="1498" spans="1:9" x14ac:dyDescent="0.25">
      <c r="A1498" s="6">
        <v>41853.333333329705</v>
      </c>
      <c r="B1498" s="3">
        <v>25.646666666666668</v>
      </c>
      <c r="C1498" s="3">
        <v>114.94838709677421</v>
      </c>
      <c r="D1498" s="9">
        <v>21.375000000000004</v>
      </c>
      <c r="E1498" s="9">
        <v>30.808333333333337</v>
      </c>
      <c r="F1498" s="9">
        <v>54.578241666666635</v>
      </c>
      <c r="G1498" s="9">
        <f t="shared" si="102"/>
        <v>2.5533680311890818</v>
      </c>
      <c r="H1498" s="9">
        <f t="shared" si="103"/>
        <v>1.7715415201514728</v>
      </c>
      <c r="I1498">
        <f t="shared" si="101"/>
        <v>8</v>
      </c>
    </row>
    <row r="1499" spans="1:9" x14ac:dyDescent="0.25">
      <c r="A1499" s="6">
        <v>41853.374999996369</v>
      </c>
      <c r="B1499" s="3">
        <v>25.931666666666683</v>
      </c>
      <c r="C1499" s="3">
        <v>119.47333333333333</v>
      </c>
      <c r="D1499" s="9">
        <v>21.416666666666668</v>
      </c>
      <c r="E1499" s="9">
        <v>30.833333333333339</v>
      </c>
      <c r="F1499" s="9">
        <v>56.792633333333328</v>
      </c>
      <c r="G1499" s="9">
        <f t="shared" si="102"/>
        <v>2.6517961089494158</v>
      </c>
      <c r="H1499" s="9">
        <f t="shared" si="103"/>
        <v>1.8419232432432426</v>
      </c>
      <c r="I1499">
        <f t="shared" si="101"/>
        <v>9</v>
      </c>
    </row>
    <row r="1500" spans="1:9" x14ac:dyDescent="0.25">
      <c r="A1500" s="6">
        <v>41853.416666663034</v>
      </c>
      <c r="B1500" s="3">
        <v>25.945000000000004</v>
      </c>
      <c r="C1500" s="3">
        <v>98.98333333333332</v>
      </c>
      <c r="D1500" s="9">
        <v>21.416666666666668</v>
      </c>
      <c r="E1500" s="9">
        <v>30.825000000000003</v>
      </c>
      <c r="F1500" s="9">
        <v>52.88488333333332</v>
      </c>
      <c r="G1500" s="9">
        <f t="shared" si="102"/>
        <v>2.4693330739299602</v>
      </c>
      <c r="H1500" s="9">
        <f t="shared" si="103"/>
        <v>1.7156490943498237</v>
      </c>
      <c r="I1500">
        <f t="shared" si="101"/>
        <v>10</v>
      </c>
    </row>
    <row r="1501" spans="1:9" x14ac:dyDescent="0.25">
      <c r="A1501" s="6">
        <v>41853.458333329698</v>
      </c>
      <c r="B1501" s="3">
        <v>26.061666666666664</v>
      </c>
      <c r="C1501" s="3">
        <v>107.77333333333334</v>
      </c>
      <c r="D1501" s="9">
        <v>21.408333333333335</v>
      </c>
      <c r="E1501" s="9">
        <v>30.816666666666666</v>
      </c>
      <c r="F1501" s="9">
        <v>57.313666666666649</v>
      </c>
      <c r="G1501" s="9">
        <f t="shared" si="102"/>
        <v>2.677166212534059</v>
      </c>
      <c r="H1501" s="9">
        <f t="shared" si="103"/>
        <v>1.8598269334775548</v>
      </c>
      <c r="I1501">
        <f t="shared" si="101"/>
        <v>11</v>
      </c>
    </row>
    <row r="1502" spans="1:9" x14ac:dyDescent="0.25">
      <c r="A1502" s="6">
        <v>41853.499999996362</v>
      </c>
      <c r="B1502" s="3">
        <v>26.903333333333325</v>
      </c>
      <c r="C1502" s="3">
        <v>101.72</v>
      </c>
      <c r="D1502" s="9">
        <v>21.408333333333335</v>
      </c>
      <c r="E1502" s="9">
        <v>30.825000000000006</v>
      </c>
      <c r="F1502" s="9">
        <v>55.750566666666685</v>
      </c>
      <c r="G1502" s="9">
        <f t="shared" si="102"/>
        <v>2.6041525885558592</v>
      </c>
      <c r="H1502" s="9">
        <f t="shared" si="103"/>
        <v>1.8086153014328199</v>
      </c>
      <c r="I1502">
        <f t="shared" si="101"/>
        <v>12</v>
      </c>
    </row>
    <row r="1503" spans="1:9" x14ac:dyDescent="0.25">
      <c r="A1503" s="6">
        <v>41853.541666663026</v>
      </c>
      <c r="B1503" s="3">
        <v>27.361666666666661</v>
      </c>
      <c r="C1503" s="3">
        <v>177.86333333333332</v>
      </c>
      <c r="D1503" s="9">
        <v>21.391666666666669</v>
      </c>
      <c r="E1503" s="9">
        <v>30.791666666666671</v>
      </c>
      <c r="F1503" s="9">
        <v>55.490049999999968</v>
      </c>
      <c r="G1503" s="9">
        <f t="shared" si="102"/>
        <v>2.5940031164783774</v>
      </c>
      <c r="H1503" s="9">
        <f t="shared" si="103"/>
        <v>1.8021125845737469</v>
      </c>
      <c r="I1503">
        <f t="shared" si="101"/>
        <v>13</v>
      </c>
    </row>
    <row r="1504" spans="1:9" x14ac:dyDescent="0.25">
      <c r="A1504" s="6">
        <v>41853.583333329691</v>
      </c>
      <c r="B1504" s="3">
        <v>28.614999999999995</v>
      </c>
      <c r="C1504" s="3">
        <v>413.47999999999996</v>
      </c>
      <c r="D1504" s="9">
        <v>21.400000000000002</v>
      </c>
      <c r="E1504" s="9">
        <v>30.791666666666671</v>
      </c>
      <c r="F1504" s="9">
        <v>56.532116666666624</v>
      </c>
      <c r="G1504" s="9">
        <f t="shared" si="102"/>
        <v>2.6416876947040477</v>
      </c>
      <c r="H1504" s="9">
        <f t="shared" si="103"/>
        <v>1.8359550744248969</v>
      </c>
      <c r="I1504">
        <f t="shared" si="101"/>
        <v>14</v>
      </c>
    </row>
    <row r="1505" spans="1:9" x14ac:dyDescent="0.25">
      <c r="A1505" s="6">
        <v>41853.624999996355</v>
      </c>
      <c r="B1505" s="3">
        <v>29.42499999999999</v>
      </c>
      <c r="C1505" s="3">
        <v>267.33999999999992</v>
      </c>
      <c r="D1505" s="9">
        <v>21.416666666666668</v>
      </c>
      <c r="E1505" s="9">
        <v>30.808333333333337</v>
      </c>
      <c r="F1505" s="9">
        <v>56.271599999999999</v>
      </c>
      <c r="G1505" s="9">
        <f t="shared" si="102"/>
        <v>2.6274677042801553</v>
      </c>
      <c r="H1505" s="9">
        <f t="shared" si="103"/>
        <v>1.826505815526102</v>
      </c>
      <c r="I1505">
        <f t="shared" si="101"/>
        <v>15</v>
      </c>
    </row>
    <row r="1506" spans="1:9" x14ac:dyDescent="0.25">
      <c r="A1506" s="6">
        <v>41853.666666663019</v>
      </c>
      <c r="B1506" s="3">
        <v>29.350000000000005</v>
      </c>
      <c r="C1506" s="3">
        <v>117.41333333333334</v>
      </c>
      <c r="D1506" s="9">
        <v>24.650000000000002</v>
      </c>
      <c r="E1506" s="9">
        <v>34.033333333333339</v>
      </c>
      <c r="F1506" s="9">
        <v>56.662374999999969</v>
      </c>
      <c r="G1506" s="9">
        <f t="shared" si="102"/>
        <v>2.2986764705882337</v>
      </c>
      <c r="H1506" s="9">
        <f t="shared" si="103"/>
        <v>1.66490817825661</v>
      </c>
      <c r="I1506">
        <f t="shared" si="101"/>
        <v>16</v>
      </c>
    </row>
    <row r="1507" spans="1:9" x14ac:dyDescent="0.25">
      <c r="A1507" s="6">
        <v>41853.708333329683</v>
      </c>
      <c r="B1507" s="3">
        <v>29.41</v>
      </c>
      <c r="C1507" s="3">
        <v>67.996666666666655</v>
      </c>
      <c r="D1507" s="9">
        <v>21.400000000000002</v>
      </c>
      <c r="E1507" s="9">
        <v>30.791666666666671</v>
      </c>
      <c r="F1507" s="9">
        <v>79.587841666666648</v>
      </c>
      <c r="G1507" s="9">
        <f t="shared" si="102"/>
        <v>3.7190580218068523</v>
      </c>
      <c r="H1507" s="9">
        <f t="shared" si="103"/>
        <v>2.5847201623815956</v>
      </c>
      <c r="I1507">
        <f t="shared" si="101"/>
        <v>17</v>
      </c>
    </row>
    <row r="1508" spans="1:9" x14ac:dyDescent="0.25">
      <c r="A1508" s="6">
        <v>41853.749999996347</v>
      </c>
      <c r="B1508" s="3">
        <v>28.833333333333325</v>
      </c>
      <c r="C1508" s="3">
        <v>6.3347826086956527</v>
      </c>
      <c r="D1508" s="9">
        <v>21.400000000000002</v>
      </c>
      <c r="E1508" s="9">
        <v>30.733333333333334</v>
      </c>
      <c r="F1508" s="9">
        <v>56.401858333333308</v>
      </c>
      <c r="G1508" s="9">
        <f t="shared" si="102"/>
        <v>2.6356008566978177</v>
      </c>
      <c r="H1508" s="9">
        <f t="shared" si="103"/>
        <v>1.8352014642082422</v>
      </c>
      <c r="I1508">
        <f t="shared" si="101"/>
        <v>18</v>
      </c>
    </row>
    <row r="1509" spans="1:9" x14ac:dyDescent="0.25">
      <c r="A1509" s="6">
        <v>41853.791666663012</v>
      </c>
      <c r="B1509" s="3">
        <v>28.363333333333305</v>
      </c>
      <c r="C1509" s="3" t="e">
        <v>#DIV/0!</v>
      </c>
      <c r="D1509" s="9">
        <v>21.341666666666669</v>
      </c>
      <c r="E1509" s="9">
        <v>30.699999999999992</v>
      </c>
      <c r="F1509" s="9">
        <v>56.14134166666669</v>
      </c>
      <c r="G1509" s="9">
        <f t="shared" si="102"/>
        <v>2.6305978133541594</v>
      </c>
      <c r="H1509" s="9">
        <f t="shared" si="103"/>
        <v>1.8287081976112933</v>
      </c>
      <c r="I1509">
        <f t="shared" si="101"/>
        <v>19</v>
      </c>
    </row>
    <row r="1510" spans="1:9" x14ac:dyDescent="0.25">
      <c r="A1510" s="6">
        <v>41853.833333329676</v>
      </c>
      <c r="B1510" s="3">
        <v>28.111666666666682</v>
      </c>
      <c r="C1510" s="3" t="e">
        <v>#DIV/0!</v>
      </c>
      <c r="D1510" s="9">
        <v>21.300000000000004</v>
      </c>
      <c r="E1510" s="9">
        <v>30.683333333333334</v>
      </c>
      <c r="F1510" s="9">
        <v>56.271600000000049</v>
      </c>
      <c r="G1510" s="9">
        <f t="shared" si="102"/>
        <v>2.6418591549295791</v>
      </c>
      <c r="H1510" s="9">
        <f t="shared" si="103"/>
        <v>1.8339467680608381</v>
      </c>
      <c r="I1510">
        <f t="shared" si="101"/>
        <v>20</v>
      </c>
    </row>
    <row r="1511" spans="1:9" x14ac:dyDescent="0.25">
      <c r="A1511" s="6">
        <v>41853.87499999634</v>
      </c>
      <c r="B1511" s="3">
        <v>27.641666666666659</v>
      </c>
      <c r="C1511" s="3" t="e">
        <v>#DIV/0!</v>
      </c>
      <c r="D1511" s="9">
        <v>21.291666666666668</v>
      </c>
      <c r="E1511" s="9">
        <v>30.608333333333334</v>
      </c>
      <c r="F1511" s="9">
        <v>55.099274999999999</v>
      </c>
      <c r="G1511" s="9">
        <f t="shared" si="102"/>
        <v>2.5878328767123286</v>
      </c>
      <c r="H1511" s="9">
        <f t="shared" si="103"/>
        <v>1.800139667846447</v>
      </c>
      <c r="I1511">
        <f t="shared" si="101"/>
        <v>21</v>
      </c>
    </row>
    <row r="1512" spans="1:9" x14ac:dyDescent="0.25">
      <c r="A1512" s="6">
        <v>41853.916666663004</v>
      </c>
      <c r="B1512" s="3">
        <v>27.436666666666682</v>
      </c>
      <c r="C1512" s="3" t="e">
        <v>#DIV/0!</v>
      </c>
      <c r="D1512" s="9">
        <v>21.233333333333331</v>
      </c>
      <c r="E1512" s="9">
        <v>30.600000000000005</v>
      </c>
      <c r="F1512" s="9">
        <v>54.317725000000024</v>
      </c>
      <c r="G1512" s="9">
        <f t="shared" si="102"/>
        <v>2.5581346153846169</v>
      </c>
      <c r="H1512" s="9">
        <f t="shared" si="103"/>
        <v>1.7750890522875822</v>
      </c>
      <c r="I1512">
        <f t="shared" si="101"/>
        <v>22</v>
      </c>
    </row>
    <row r="1513" spans="1:9" x14ac:dyDescent="0.25">
      <c r="A1513" s="6">
        <v>41853.958333329669</v>
      </c>
      <c r="B1513" s="3">
        <v>27.30333333333332</v>
      </c>
      <c r="C1513" s="3" t="e">
        <v>#DIV/0!</v>
      </c>
      <c r="D1513" s="9">
        <v>21.249999999999996</v>
      </c>
      <c r="E1513" s="9">
        <v>30.630769230769229</v>
      </c>
      <c r="F1513" s="9">
        <v>53.796691666666696</v>
      </c>
      <c r="G1513" s="9">
        <f t="shared" si="102"/>
        <v>2.5316090196078451</v>
      </c>
      <c r="H1513" s="9">
        <f t="shared" si="103"/>
        <v>1.7562958103130766</v>
      </c>
      <c r="I1513">
        <f t="shared" si="101"/>
        <v>23</v>
      </c>
    </row>
    <row r="1514" spans="1:9" x14ac:dyDescent="0.25">
      <c r="A1514" s="6">
        <v>41853.999999996333</v>
      </c>
      <c r="B1514" s="3">
        <v>27.13666666666666</v>
      </c>
      <c r="C1514" s="3" t="e">
        <v>#DIV/0!</v>
      </c>
      <c r="D1514" s="9">
        <v>21.258333333333329</v>
      </c>
      <c r="E1514" s="9">
        <v>30.63636363636364</v>
      </c>
      <c r="F1514" s="9">
        <v>52.363849999999992</v>
      </c>
      <c r="G1514" s="9">
        <f t="shared" si="102"/>
        <v>2.4632152097216777</v>
      </c>
      <c r="H1514" s="9">
        <f t="shared" si="103"/>
        <v>1.709205786350148</v>
      </c>
      <c r="I1514">
        <f t="shared" si="101"/>
        <v>0</v>
      </c>
    </row>
    <row r="1515" spans="1:9" x14ac:dyDescent="0.25">
      <c r="A1515" s="6">
        <v>41854.041666662997</v>
      </c>
      <c r="B1515" s="3">
        <v>26.985000000000031</v>
      </c>
      <c r="C1515" s="3" t="e">
        <v>#DIV/0!</v>
      </c>
      <c r="D1515" s="9">
        <v>21.216666666666661</v>
      </c>
      <c r="E1515" s="9">
        <v>30.641666666666669</v>
      </c>
      <c r="F1515" s="9">
        <v>53.926950000000005</v>
      </c>
      <c r="G1515" s="9">
        <f t="shared" si="102"/>
        <v>2.5417258444619018</v>
      </c>
      <c r="H1515" s="9">
        <f t="shared" si="103"/>
        <v>1.7599222192004351</v>
      </c>
      <c r="I1515">
        <f t="shared" si="101"/>
        <v>1</v>
      </c>
    </row>
    <row r="1516" spans="1:9" x14ac:dyDescent="0.25">
      <c r="A1516" s="6">
        <v>41854.083333329661</v>
      </c>
      <c r="B1516" s="3">
        <v>26.858333333333348</v>
      </c>
      <c r="C1516" s="3" t="e">
        <v>#DIV/0!</v>
      </c>
      <c r="D1516" s="9">
        <v>21.208333333333329</v>
      </c>
      <c r="E1516" s="9">
        <v>30.633333333333329</v>
      </c>
      <c r="F1516" s="9">
        <v>53.926950000000005</v>
      </c>
      <c r="G1516" s="9">
        <f t="shared" ref="G1516:G1552" si="104">F1516/D1516</f>
        <v>2.5427245579567788</v>
      </c>
      <c r="H1516" s="9">
        <f t="shared" ref="H1516:H1552" si="105">F1516/E1516</f>
        <v>1.7604009793253541</v>
      </c>
      <c r="I1516">
        <f t="shared" si="101"/>
        <v>2</v>
      </c>
    </row>
    <row r="1517" spans="1:9" x14ac:dyDescent="0.25">
      <c r="A1517" s="6">
        <v>41854.124999996326</v>
      </c>
      <c r="B1517" s="3">
        <v>26.90333333333335</v>
      </c>
      <c r="C1517" s="3" t="e">
        <v>#DIV/0!</v>
      </c>
      <c r="D1517" s="9">
        <v>21.241666666666664</v>
      </c>
      <c r="E1517" s="9">
        <v>30.641666666666669</v>
      </c>
      <c r="F1517" s="9">
        <v>53.926950000000005</v>
      </c>
      <c r="G1517" s="9">
        <f t="shared" si="104"/>
        <v>2.5387344056492749</v>
      </c>
      <c r="H1517" s="9">
        <f t="shared" si="105"/>
        <v>1.7599222192004351</v>
      </c>
      <c r="I1517">
        <f t="shared" si="101"/>
        <v>3</v>
      </c>
    </row>
    <row r="1518" spans="1:9" x14ac:dyDescent="0.25">
      <c r="A1518" s="6">
        <v>41854.16666666299</v>
      </c>
      <c r="B1518" s="3">
        <v>27.183333333333326</v>
      </c>
      <c r="C1518" s="3">
        <v>0.55000000000000004</v>
      </c>
      <c r="D1518" s="9">
        <v>21.233333333333331</v>
      </c>
      <c r="E1518" s="9">
        <v>30.633333333333329</v>
      </c>
      <c r="F1518" s="9">
        <v>52.884883333333271</v>
      </c>
      <c r="G1518" s="9">
        <f t="shared" si="104"/>
        <v>2.4906538461538434</v>
      </c>
      <c r="H1518" s="9">
        <f t="shared" si="105"/>
        <v>1.7263835690968425</v>
      </c>
      <c r="I1518">
        <f t="shared" si="101"/>
        <v>4</v>
      </c>
    </row>
    <row r="1519" spans="1:9" x14ac:dyDescent="0.25">
      <c r="A1519" s="6">
        <v>41854.208333329654</v>
      </c>
      <c r="B1519" s="3">
        <v>27.45</v>
      </c>
      <c r="C1519" s="3">
        <v>13.709999999999999</v>
      </c>
      <c r="D1519" s="9">
        <v>21.224999999999998</v>
      </c>
      <c r="E1519" s="9">
        <v>30.641666666666669</v>
      </c>
      <c r="F1519" s="9">
        <v>53.275658333333382</v>
      </c>
      <c r="G1519" s="9">
        <f t="shared" si="104"/>
        <v>2.5100427954456248</v>
      </c>
      <c r="H1519" s="9">
        <f t="shared" si="105"/>
        <v>1.7386671199347308</v>
      </c>
      <c r="I1519">
        <f t="shared" si="101"/>
        <v>5</v>
      </c>
    </row>
    <row r="1520" spans="1:9" x14ac:dyDescent="0.25">
      <c r="A1520" s="6">
        <v>41854.249999996318</v>
      </c>
      <c r="B1520" s="3">
        <v>27.84333333333333</v>
      </c>
      <c r="C1520" s="3">
        <v>85.029999999999987</v>
      </c>
      <c r="D1520" s="9">
        <v>21.241666666666667</v>
      </c>
      <c r="E1520" s="9">
        <v>30.658333333333331</v>
      </c>
      <c r="F1520" s="9">
        <v>53.275658333333332</v>
      </c>
      <c r="G1520" s="9">
        <f t="shared" si="104"/>
        <v>2.5080733621027855</v>
      </c>
      <c r="H1520" s="9">
        <f t="shared" si="105"/>
        <v>1.7377219353085078</v>
      </c>
      <c r="I1520">
        <f t="shared" si="101"/>
        <v>6</v>
      </c>
    </row>
    <row r="1521" spans="1:9" x14ac:dyDescent="0.25">
      <c r="A1521" s="6">
        <v>41854.291666662983</v>
      </c>
      <c r="B1521" s="3">
        <v>28.466666666666665</v>
      </c>
      <c r="C1521" s="3">
        <v>192.45161290322577</v>
      </c>
      <c r="D1521" s="9">
        <v>21.275000000000002</v>
      </c>
      <c r="E1521" s="9">
        <v>30.708333333333329</v>
      </c>
      <c r="F1521" s="9">
        <v>53.015141666666629</v>
      </c>
      <c r="G1521" s="9">
        <f t="shared" si="104"/>
        <v>2.4918985507246356</v>
      </c>
      <c r="H1521" s="9">
        <f t="shared" si="105"/>
        <v>1.7264089552238797</v>
      </c>
      <c r="I1521">
        <f t="shared" si="101"/>
        <v>7</v>
      </c>
    </row>
    <row r="1522" spans="1:9" x14ac:dyDescent="0.25">
      <c r="A1522" s="6">
        <v>41854.333333329647</v>
      </c>
      <c r="B1522" s="3">
        <v>29.976666666666663</v>
      </c>
      <c r="C1522" s="3">
        <v>405.96999999999991</v>
      </c>
      <c r="D1522" s="9">
        <v>21.283333333333339</v>
      </c>
      <c r="E1522" s="9">
        <v>30.666666666666668</v>
      </c>
      <c r="F1522" s="9">
        <v>53.926950000000005</v>
      </c>
      <c r="G1522" s="9">
        <f t="shared" si="104"/>
        <v>2.5337642913077523</v>
      </c>
      <c r="H1522" s="9">
        <f t="shared" si="105"/>
        <v>1.7584875000000002</v>
      </c>
      <c r="I1522">
        <f t="shared" si="101"/>
        <v>8</v>
      </c>
    </row>
    <row r="1523" spans="1:9" x14ac:dyDescent="0.25">
      <c r="A1523" s="6">
        <v>41854.374999996311</v>
      </c>
      <c r="B1523" s="3">
        <v>31.421666666666663</v>
      </c>
      <c r="C1523" s="3">
        <v>684.21000000000015</v>
      </c>
      <c r="D1523" s="9">
        <v>21.300000000000004</v>
      </c>
      <c r="E1523" s="9">
        <v>30.683333333333326</v>
      </c>
      <c r="F1523" s="9">
        <v>54.578241666666685</v>
      </c>
      <c r="G1523" s="9">
        <f t="shared" si="104"/>
        <v>2.562358763693271</v>
      </c>
      <c r="H1523" s="9">
        <f t="shared" si="105"/>
        <v>1.7787585551330809</v>
      </c>
      <c r="I1523">
        <f t="shared" si="101"/>
        <v>9</v>
      </c>
    </row>
    <row r="1524" spans="1:9" x14ac:dyDescent="0.25">
      <c r="A1524" s="6">
        <v>41854.416666662975</v>
      </c>
      <c r="B1524" s="3">
        <v>32.278333333333343</v>
      </c>
      <c r="C1524" s="3">
        <v>787.00000000000023</v>
      </c>
      <c r="D1524" s="9">
        <v>21.341666666666672</v>
      </c>
      <c r="E1524" s="9">
        <v>30.708333333333329</v>
      </c>
      <c r="F1524" s="9">
        <v>54.969016666666654</v>
      </c>
      <c r="G1524" s="9">
        <f t="shared" si="104"/>
        <v>2.5756665365091749</v>
      </c>
      <c r="H1524" s="9">
        <f t="shared" si="105"/>
        <v>1.7900358208955223</v>
      </c>
      <c r="I1524">
        <f t="shared" si="101"/>
        <v>10</v>
      </c>
    </row>
    <row r="1525" spans="1:9" x14ac:dyDescent="0.25">
      <c r="A1525" s="6">
        <v>41854.45833332964</v>
      </c>
      <c r="B1525" s="3">
        <v>33.32</v>
      </c>
      <c r="C1525" s="3">
        <v>596.50333333333333</v>
      </c>
      <c r="D1525" s="9">
        <v>21.400000000000002</v>
      </c>
      <c r="E1525" s="9">
        <v>30.733333333333331</v>
      </c>
      <c r="F1525" s="9">
        <v>55.229533333333357</v>
      </c>
      <c r="G1525" s="9">
        <f t="shared" si="104"/>
        <v>2.5808193146417455</v>
      </c>
      <c r="H1525" s="9">
        <f t="shared" si="105"/>
        <v>1.7970563991323221</v>
      </c>
      <c r="I1525">
        <f t="shared" si="101"/>
        <v>11</v>
      </c>
    </row>
    <row r="1526" spans="1:9" x14ac:dyDescent="0.25">
      <c r="A1526" s="6">
        <v>41854.499999996304</v>
      </c>
      <c r="B1526" s="3">
        <v>32.353333333333339</v>
      </c>
      <c r="C1526" s="3">
        <v>163.45483870967743</v>
      </c>
      <c r="D1526" s="9">
        <v>21.375000000000004</v>
      </c>
      <c r="E1526" s="9">
        <v>30.733333333333334</v>
      </c>
      <c r="F1526" s="9">
        <v>54.187466666666666</v>
      </c>
      <c r="G1526" s="9">
        <f t="shared" si="104"/>
        <v>2.5350861598440542</v>
      </c>
      <c r="H1526" s="9">
        <f t="shared" si="105"/>
        <v>1.7631496746203903</v>
      </c>
      <c r="I1526">
        <f t="shared" si="101"/>
        <v>12</v>
      </c>
    </row>
    <row r="1527" spans="1:9" x14ac:dyDescent="0.25">
      <c r="A1527" s="6">
        <v>41854.541666662968</v>
      </c>
      <c r="B1527" s="3">
        <v>34.006666666666668</v>
      </c>
      <c r="C1527" s="3">
        <v>591.36333333333334</v>
      </c>
      <c r="D1527" s="9">
        <v>22.975000000000005</v>
      </c>
      <c r="E1527" s="9">
        <v>32.324999999999996</v>
      </c>
      <c r="F1527" s="9">
        <v>54.838758333333345</v>
      </c>
      <c r="G1527" s="9">
        <f t="shared" si="104"/>
        <v>2.3868882843670658</v>
      </c>
      <c r="H1527" s="9">
        <f t="shared" si="105"/>
        <v>1.6964813096158811</v>
      </c>
      <c r="I1527">
        <f t="shared" si="101"/>
        <v>13</v>
      </c>
    </row>
    <row r="1528" spans="1:9" x14ac:dyDescent="0.25">
      <c r="A1528" s="6">
        <v>41854.583333329632</v>
      </c>
      <c r="B1528" s="3">
        <v>35.211666666666673</v>
      </c>
      <c r="C1528" s="3">
        <v>543.07000000000005</v>
      </c>
      <c r="D1528" s="9">
        <v>24.566666666666666</v>
      </c>
      <c r="E1528" s="9">
        <v>33.949999999999996</v>
      </c>
      <c r="F1528" s="9">
        <v>78.024741666666657</v>
      </c>
      <c r="G1528" s="9">
        <f t="shared" si="104"/>
        <v>3.1760410447761189</v>
      </c>
      <c r="H1528" s="9">
        <f t="shared" si="105"/>
        <v>2.2982250859106528</v>
      </c>
      <c r="I1528">
        <f t="shared" si="101"/>
        <v>14</v>
      </c>
    </row>
    <row r="1529" spans="1:9" x14ac:dyDescent="0.25">
      <c r="A1529" s="6">
        <v>41854.624999996297</v>
      </c>
      <c r="B1529" s="3">
        <v>34.673333333333332</v>
      </c>
      <c r="C1529" s="3">
        <v>332.6709677419355</v>
      </c>
      <c r="D1529" s="9">
        <v>21.366666666666671</v>
      </c>
      <c r="E1529" s="9">
        <v>30.8</v>
      </c>
      <c r="F1529" s="9">
        <v>54.317724999999975</v>
      </c>
      <c r="G1529" s="9">
        <f t="shared" si="104"/>
        <v>2.5421712168486721</v>
      </c>
      <c r="H1529" s="9">
        <f t="shared" si="105"/>
        <v>1.763562499999999</v>
      </c>
      <c r="I1529">
        <f t="shared" si="101"/>
        <v>15</v>
      </c>
    </row>
    <row r="1530" spans="1:9" x14ac:dyDescent="0.25">
      <c r="A1530" s="6">
        <v>41854.666666662961</v>
      </c>
      <c r="B1530" s="3">
        <v>35.434999999999988</v>
      </c>
      <c r="C1530" s="3">
        <v>155.50333333333336</v>
      </c>
      <c r="D1530" s="9">
        <v>22.950000000000003</v>
      </c>
      <c r="E1530" s="9">
        <v>32.349999999999994</v>
      </c>
      <c r="F1530" s="9">
        <v>54.708499999999994</v>
      </c>
      <c r="G1530" s="9">
        <f t="shared" si="104"/>
        <v>2.3838126361655769</v>
      </c>
      <c r="H1530" s="9">
        <f t="shared" si="105"/>
        <v>1.6911437403400311</v>
      </c>
      <c r="I1530">
        <f t="shared" si="101"/>
        <v>16</v>
      </c>
    </row>
    <row r="1531" spans="1:9" x14ac:dyDescent="0.25">
      <c r="A1531" s="6">
        <v>41854.708333329625</v>
      </c>
      <c r="B1531" s="3">
        <v>34.495000000000005</v>
      </c>
      <c r="C1531" s="3">
        <v>50.243749999999999</v>
      </c>
      <c r="D1531" s="9">
        <v>24.625</v>
      </c>
      <c r="E1531" s="9">
        <v>33.975000000000001</v>
      </c>
      <c r="F1531" s="9">
        <v>54.447983333333326</v>
      </c>
      <c r="G1531" s="9">
        <f t="shared" si="104"/>
        <v>2.2110856175972926</v>
      </c>
      <c r="H1531" s="9">
        <f t="shared" si="105"/>
        <v>1.6025896492519007</v>
      </c>
      <c r="I1531">
        <f t="shared" si="101"/>
        <v>17</v>
      </c>
    </row>
    <row r="1532" spans="1:9" x14ac:dyDescent="0.25">
      <c r="A1532" s="6">
        <v>41854.749999996289</v>
      </c>
      <c r="B1532" s="3">
        <v>32.43666666666666</v>
      </c>
      <c r="C1532" s="3">
        <v>16.657142857142855</v>
      </c>
      <c r="D1532" s="9">
        <v>21.308333333333341</v>
      </c>
      <c r="E1532" s="9">
        <v>30.708333333333332</v>
      </c>
      <c r="F1532" s="9">
        <v>54.708500000000029</v>
      </c>
      <c r="G1532" s="9">
        <f t="shared" si="104"/>
        <v>2.567469691044193</v>
      </c>
      <c r="H1532" s="9">
        <f t="shared" si="105"/>
        <v>1.7815522388059712</v>
      </c>
      <c r="I1532">
        <f t="shared" si="101"/>
        <v>18</v>
      </c>
    </row>
    <row r="1533" spans="1:9" x14ac:dyDescent="0.25">
      <c r="A1533" s="6">
        <v>41854.791666662954</v>
      </c>
      <c r="B1533" s="3">
        <v>30.945</v>
      </c>
      <c r="C1533" s="3" t="e">
        <v>#DIV/0!</v>
      </c>
      <c r="D1533" s="9">
        <v>21.300000000000004</v>
      </c>
      <c r="E1533" s="9">
        <v>30.683333333333334</v>
      </c>
      <c r="F1533" s="9">
        <v>54.969016666666654</v>
      </c>
      <c r="G1533" s="9">
        <f t="shared" si="104"/>
        <v>2.5807050078247249</v>
      </c>
      <c r="H1533" s="9">
        <f t="shared" si="105"/>
        <v>1.7914942965779463</v>
      </c>
      <c r="I1533">
        <f t="shared" si="101"/>
        <v>19</v>
      </c>
    </row>
    <row r="1534" spans="1:9" x14ac:dyDescent="0.25">
      <c r="A1534" s="6">
        <v>41854.833333329618</v>
      </c>
      <c r="B1534" s="3">
        <v>29.433333333333302</v>
      </c>
      <c r="C1534" s="3" t="e">
        <v>#DIV/0!</v>
      </c>
      <c r="D1534" s="9">
        <v>21.300000000000004</v>
      </c>
      <c r="E1534" s="9">
        <v>30.674999999999997</v>
      </c>
      <c r="F1534" s="9">
        <v>56.401858333333308</v>
      </c>
      <c r="G1534" s="9">
        <f t="shared" si="104"/>
        <v>2.6479745696400609</v>
      </c>
      <c r="H1534" s="9">
        <f t="shared" si="105"/>
        <v>1.8386913882097249</v>
      </c>
      <c r="I1534">
        <f t="shared" si="101"/>
        <v>20</v>
      </c>
    </row>
    <row r="1535" spans="1:9" x14ac:dyDescent="0.25">
      <c r="A1535" s="6">
        <v>41854.874999996282</v>
      </c>
      <c r="B1535" s="3">
        <v>28.983333333333348</v>
      </c>
      <c r="C1535" s="3" t="e">
        <v>#DIV/0!</v>
      </c>
      <c r="D1535" s="9">
        <v>21.308333333333337</v>
      </c>
      <c r="E1535" s="9">
        <v>30.683333333333334</v>
      </c>
      <c r="F1535" s="9">
        <v>54.447983333333326</v>
      </c>
      <c r="G1535" s="9">
        <f t="shared" si="104"/>
        <v>2.555243644896362</v>
      </c>
      <c r="H1535" s="9">
        <f t="shared" si="105"/>
        <v>1.7745133079847906</v>
      </c>
      <c r="I1535">
        <f t="shared" si="101"/>
        <v>21</v>
      </c>
    </row>
    <row r="1536" spans="1:9" x14ac:dyDescent="0.25">
      <c r="A1536" s="6">
        <v>41854.916666662946</v>
      </c>
      <c r="B1536" s="3">
        <v>28.751666666666683</v>
      </c>
      <c r="C1536" s="3" t="e">
        <v>#DIV/0!</v>
      </c>
      <c r="D1536" s="9">
        <v>21.275000000000002</v>
      </c>
      <c r="E1536" s="9">
        <v>30.674999999999997</v>
      </c>
      <c r="F1536" s="9">
        <v>54.057208333333321</v>
      </c>
      <c r="G1536" s="9">
        <f t="shared" si="104"/>
        <v>2.5408793576184872</v>
      </c>
      <c r="H1536" s="9">
        <f t="shared" si="105"/>
        <v>1.7622561803857646</v>
      </c>
      <c r="I1536">
        <f t="shared" si="101"/>
        <v>22</v>
      </c>
    </row>
    <row r="1537" spans="1:9" x14ac:dyDescent="0.25">
      <c r="A1537" s="6">
        <v>41854.95833332961</v>
      </c>
      <c r="B1537" s="3">
        <v>28.486666666666657</v>
      </c>
      <c r="C1537" s="3" t="e">
        <v>#DIV/0!</v>
      </c>
      <c r="D1537" s="9">
        <v>21.224999999999998</v>
      </c>
      <c r="E1537" s="9">
        <v>30.699999999999992</v>
      </c>
      <c r="F1537" s="9">
        <v>54.838758333333345</v>
      </c>
      <c r="G1537" s="9">
        <f t="shared" si="104"/>
        <v>2.5836870828425607</v>
      </c>
      <c r="H1537" s="9">
        <f t="shared" si="105"/>
        <v>1.7862787730727478</v>
      </c>
      <c r="I1537">
        <f t="shared" si="101"/>
        <v>23</v>
      </c>
    </row>
    <row r="1538" spans="1:9" x14ac:dyDescent="0.25">
      <c r="A1538" s="6">
        <v>41854.999999996275</v>
      </c>
      <c r="B1538" s="3">
        <v>28.301666666666677</v>
      </c>
      <c r="C1538" s="3" t="e">
        <v>#DIV/0!</v>
      </c>
      <c r="D1538" s="9">
        <v>21.224999999999998</v>
      </c>
      <c r="E1538" s="9">
        <v>30.654545454545453</v>
      </c>
      <c r="F1538" s="9">
        <v>54.187466666666623</v>
      </c>
      <c r="G1538" s="9">
        <f t="shared" si="104"/>
        <v>2.5530019630938341</v>
      </c>
      <c r="H1538" s="9">
        <f t="shared" si="105"/>
        <v>1.7676812969553171</v>
      </c>
      <c r="I1538">
        <f t="shared" si="101"/>
        <v>0</v>
      </c>
    </row>
    <row r="1539" spans="1:9" x14ac:dyDescent="0.25">
      <c r="A1539" s="6">
        <v>41855.041666662939</v>
      </c>
      <c r="B1539" s="3">
        <v>28.314999999999984</v>
      </c>
      <c r="C1539" s="3" t="e">
        <v>#DIV/0!</v>
      </c>
      <c r="D1539" s="9">
        <v>21.199999999999996</v>
      </c>
      <c r="E1539" s="9">
        <v>30.616666666666671</v>
      </c>
      <c r="F1539" s="9">
        <v>53.275658333333283</v>
      </c>
      <c r="G1539" s="9">
        <f t="shared" si="104"/>
        <v>2.513002751572325</v>
      </c>
      <c r="H1539" s="9">
        <f t="shared" si="105"/>
        <v>1.7400868263473035</v>
      </c>
      <c r="I1539">
        <f t="shared" ref="I1539:I1602" si="106">HOUR(A1539)</f>
        <v>1</v>
      </c>
    </row>
    <row r="1540" spans="1:9" x14ac:dyDescent="0.25">
      <c r="A1540" s="6">
        <v>41855.083333329603</v>
      </c>
      <c r="B1540" s="3">
        <v>28.220000000000002</v>
      </c>
      <c r="C1540" s="3" t="e">
        <v>#DIV/0!</v>
      </c>
      <c r="D1540" s="9">
        <v>21.208333333333332</v>
      </c>
      <c r="E1540" s="9">
        <v>30.625</v>
      </c>
      <c r="F1540" s="9">
        <v>54.057208333333357</v>
      </c>
      <c r="G1540" s="9">
        <f t="shared" si="104"/>
        <v>2.5488664047151288</v>
      </c>
      <c r="H1540" s="9">
        <f t="shared" si="105"/>
        <v>1.7651333333333341</v>
      </c>
      <c r="I1540">
        <f t="shared" si="106"/>
        <v>2</v>
      </c>
    </row>
    <row r="1541" spans="1:9" x14ac:dyDescent="0.25">
      <c r="A1541" s="6">
        <v>41855.124999996267</v>
      </c>
      <c r="B1541" s="3">
        <v>28.023333333333344</v>
      </c>
      <c r="C1541" s="3" t="e">
        <v>#DIV/0!</v>
      </c>
      <c r="D1541" s="9">
        <v>21.208333333333329</v>
      </c>
      <c r="E1541" s="9">
        <v>30.650000000000002</v>
      </c>
      <c r="F1541" s="9">
        <v>53.666433333333302</v>
      </c>
      <c r="G1541" s="9">
        <f t="shared" si="104"/>
        <v>2.5304408644400778</v>
      </c>
      <c r="H1541" s="9">
        <f t="shared" si="105"/>
        <v>1.7509439912996183</v>
      </c>
      <c r="I1541">
        <f t="shared" si="106"/>
        <v>3</v>
      </c>
    </row>
    <row r="1542" spans="1:9" x14ac:dyDescent="0.25">
      <c r="A1542" s="6">
        <v>41855.166666662932</v>
      </c>
      <c r="B1542" s="3">
        <v>27.903333333333325</v>
      </c>
      <c r="C1542" s="3" t="e">
        <v>#DIV/0!</v>
      </c>
      <c r="D1542" s="9">
        <v>21.199999999999996</v>
      </c>
      <c r="E1542" s="9">
        <v>30.641666666666669</v>
      </c>
      <c r="F1542" s="9">
        <v>52.62436666666666</v>
      </c>
      <c r="G1542" s="9">
        <f t="shared" si="104"/>
        <v>2.4822814465408807</v>
      </c>
      <c r="H1542" s="9">
        <f t="shared" si="105"/>
        <v>1.7174120206690233</v>
      </c>
      <c r="I1542">
        <f t="shared" si="106"/>
        <v>4</v>
      </c>
    </row>
    <row r="1543" spans="1:9" x14ac:dyDescent="0.25">
      <c r="A1543" s="6">
        <v>41855.208333329596</v>
      </c>
      <c r="B1543" s="3">
        <v>28.608333333333352</v>
      </c>
      <c r="C1543" s="3">
        <v>15.475000000000001</v>
      </c>
      <c r="D1543" s="9">
        <v>21.199999999999996</v>
      </c>
      <c r="E1543" s="9">
        <v>30.608333333333338</v>
      </c>
      <c r="F1543" s="9">
        <v>53.796691666666696</v>
      </c>
      <c r="G1543" s="9">
        <f t="shared" si="104"/>
        <v>2.5375797955974861</v>
      </c>
      <c r="H1543" s="9">
        <f t="shared" si="105"/>
        <v>1.7575831745167445</v>
      </c>
      <c r="I1543">
        <f t="shared" si="106"/>
        <v>5</v>
      </c>
    </row>
    <row r="1544" spans="1:9" x14ac:dyDescent="0.25">
      <c r="A1544" s="6">
        <v>41855.24999999626</v>
      </c>
      <c r="B1544" s="3">
        <v>29.756666666666675</v>
      </c>
      <c r="C1544" s="3">
        <v>106.15333333333334</v>
      </c>
      <c r="D1544" s="9">
        <v>21.208333333333332</v>
      </c>
      <c r="E1544" s="9">
        <v>30.608333333333334</v>
      </c>
      <c r="F1544" s="9">
        <v>53.926950000000005</v>
      </c>
      <c r="G1544" s="9">
        <f t="shared" si="104"/>
        <v>2.5427245579567783</v>
      </c>
      <c r="H1544" s="9">
        <f t="shared" si="105"/>
        <v>1.7618388238497142</v>
      </c>
      <c r="I1544">
        <f t="shared" si="106"/>
        <v>6</v>
      </c>
    </row>
    <row r="1545" spans="1:9" x14ac:dyDescent="0.25">
      <c r="A1545" s="6">
        <v>41855.291666662924</v>
      </c>
      <c r="B1545" s="3">
        <v>32.698333333333331</v>
      </c>
      <c r="C1545" s="3">
        <v>321.58999999999997</v>
      </c>
      <c r="D1545" s="9">
        <v>21.258333333333336</v>
      </c>
      <c r="E1545" s="9">
        <v>30.658333333333328</v>
      </c>
      <c r="F1545" s="9">
        <v>53.405916666666684</v>
      </c>
      <c r="G1545" s="9">
        <f t="shared" si="104"/>
        <v>2.5122344178753435</v>
      </c>
      <c r="H1545" s="9">
        <f t="shared" si="105"/>
        <v>1.7419706441967935</v>
      </c>
      <c r="I1545">
        <f t="shared" si="106"/>
        <v>7</v>
      </c>
    </row>
    <row r="1546" spans="1:9" x14ac:dyDescent="0.25">
      <c r="A1546" s="6">
        <v>41855.333333329589</v>
      </c>
      <c r="B1546" s="3">
        <v>34.895000000000003</v>
      </c>
      <c r="C1546" s="3">
        <v>531.13666666666654</v>
      </c>
      <c r="D1546" s="9">
        <v>24.541666666666668</v>
      </c>
      <c r="E1546" s="9">
        <v>33.908333333333324</v>
      </c>
      <c r="F1546" s="9">
        <v>55.620308333333327</v>
      </c>
      <c r="G1546" s="9">
        <f t="shared" si="104"/>
        <v>2.266362308998302</v>
      </c>
      <c r="H1546" s="9">
        <f t="shared" si="105"/>
        <v>1.6403138363234213</v>
      </c>
      <c r="I1546">
        <f t="shared" si="106"/>
        <v>8</v>
      </c>
    </row>
    <row r="1547" spans="1:9" x14ac:dyDescent="0.25">
      <c r="A1547" s="6">
        <v>41855.374999996253</v>
      </c>
      <c r="B1547" s="3">
        <v>36.075000000000003</v>
      </c>
      <c r="C1547" s="3">
        <v>685.48666666666679</v>
      </c>
      <c r="D1547" s="9">
        <v>29.524999999999995</v>
      </c>
      <c r="E1547" s="9">
        <v>38.808333333333337</v>
      </c>
      <c r="F1547" s="9">
        <v>54.187466666666666</v>
      </c>
      <c r="G1547" s="9">
        <f t="shared" si="104"/>
        <v>1.8353079311318095</v>
      </c>
      <c r="H1547" s="9">
        <f t="shared" si="105"/>
        <v>1.3962843031994845</v>
      </c>
      <c r="I1547">
        <f t="shared" si="106"/>
        <v>9</v>
      </c>
    </row>
    <row r="1548" spans="1:9" x14ac:dyDescent="0.25">
      <c r="A1548" s="6">
        <v>41855.416666662917</v>
      </c>
      <c r="B1548" s="3">
        <v>36.868333333333347</v>
      </c>
      <c r="C1548" s="3">
        <v>833.28709677419363</v>
      </c>
      <c r="D1548" s="9">
        <v>31.366666666666664</v>
      </c>
      <c r="E1548" s="9">
        <v>40.633333333333326</v>
      </c>
      <c r="F1548" s="9">
        <v>53.405916666666684</v>
      </c>
      <c r="G1548" s="9">
        <f t="shared" si="104"/>
        <v>1.7026328374070145</v>
      </c>
      <c r="H1548" s="9">
        <f t="shared" si="105"/>
        <v>1.3143375717801484</v>
      </c>
      <c r="I1548">
        <f t="shared" si="106"/>
        <v>10</v>
      </c>
    </row>
    <row r="1549" spans="1:9" x14ac:dyDescent="0.25">
      <c r="A1549" s="6">
        <v>41855.458333329581</v>
      </c>
      <c r="B1549" s="3">
        <v>37.416666666666664</v>
      </c>
      <c r="C1549" s="3">
        <v>733.74</v>
      </c>
      <c r="D1549" s="9">
        <v>29.816666666666666</v>
      </c>
      <c r="E1549" s="9">
        <v>39.1</v>
      </c>
      <c r="F1549" s="9">
        <v>53.015141666666665</v>
      </c>
      <c r="G1549" s="9">
        <f t="shared" si="104"/>
        <v>1.7780371716042482</v>
      </c>
      <c r="H1549" s="9">
        <f t="shared" si="105"/>
        <v>1.3558859761295823</v>
      </c>
      <c r="I1549">
        <f t="shared" si="106"/>
        <v>11</v>
      </c>
    </row>
    <row r="1550" spans="1:9" x14ac:dyDescent="0.25">
      <c r="A1550" s="6">
        <v>41855.499999996246</v>
      </c>
      <c r="B1550" s="3">
        <v>36.43833333333334</v>
      </c>
      <c r="C1550" s="3">
        <v>437.49000000000007</v>
      </c>
      <c r="D1550" s="9">
        <v>28.200000000000003</v>
      </c>
      <c r="E1550" s="9">
        <v>37.458333333333336</v>
      </c>
      <c r="F1550" s="9">
        <v>53.275658333333332</v>
      </c>
      <c r="G1550" s="9">
        <f t="shared" si="104"/>
        <v>1.8892077423167846</v>
      </c>
      <c r="H1550" s="9">
        <f t="shared" si="105"/>
        <v>1.4222645161290322</v>
      </c>
      <c r="I1550">
        <f t="shared" si="106"/>
        <v>12</v>
      </c>
    </row>
    <row r="1551" spans="1:9" x14ac:dyDescent="0.25">
      <c r="A1551" s="6">
        <v>41855.54166666291</v>
      </c>
      <c r="B1551" s="3">
        <v>36.276666666666664</v>
      </c>
      <c r="C1551" s="3">
        <v>160.85000000000002</v>
      </c>
      <c r="D1551" s="9">
        <v>31.558333333333326</v>
      </c>
      <c r="E1551" s="9">
        <v>40.783333333333339</v>
      </c>
      <c r="F1551" s="9">
        <v>78.676033333333322</v>
      </c>
      <c r="G1551" s="9">
        <f t="shared" si="104"/>
        <v>2.4930351201478747</v>
      </c>
      <c r="H1551" s="9">
        <f t="shared" si="105"/>
        <v>1.9291221904372695</v>
      </c>
      <c r="I1551">
        <f t="shared" si="106"/>
        <v>13</v>
      </c>
    </row>
    <row r="1552" spans="1:9" x14ac:dyDescent="0.25">
      <c r="A1552" s="6">
        <v>41855.583333329574</v>
      </c>
      <c r="B1552" s="3">
        <v>36.153333333333336</v>
      </c>
      <c r="C1552" s="3">
        <v>51.583333333333329</v>
      </c>
      <c r="D1552" s="9">
        <v>33.283333333333339</v>
      </c>
      <c r="E1552" s="9">
        <v>42.550000000000004</v>
      </c>
      <c r="F1552" s="9">
        <v>100.29891666666666</v>
      </c>
      <c r="G1552" s="9">
        <f t="shared" si="104"/>
        <v>3.0134877315973951</v>
      </c>
      <c r="H1552" s="9">
        <f t="shared" si="105"/>
        <v>2.3572013317665488</v>
      </c>
      <c r="I1552">
        <f t="shared" si="106"/>
        <v>14</v>
      </c>
    </row>
    <row r="1553" spans="1:9" x14ac:dyDescent="0.25">
      <c r="A1553" s="6">
        <v>41855.624999996238</v>
      </c>
      <c r="B1553" s="3">
        <v>34.981666666666662</v>
      </c>
      <c r="C1553" s="3">
        <v>103.04666666666668</v>
      </c>
      <c r="D1553" s="9">
        <v>33.32500000000001</v>
      </c>
      <c r="E1553" s="9">
        <v>42.625</v>
      </c>
      <c r="F1553" s="9">
        <v>104.07640833333332</v>
      </c>
      <c r="G1553" s="9">
        <f t="shared" ref="G1553:G1583" si="107">F1553/D1553</f>
        <v>3.1230730182545621</v>
      </c>
      <c r="H1553" s="9">
        <f t="shared" ref="H1553:H1583" si="108">F1553/E1553</f>
        <v>2.4416752688172041</v>
      </c>
      <c r="I1553">
        <f t="shared" si="106"/>
        <v>15</v>
      </c>
    </row>
    <row r="1554" spans="1:9" x14ac:dyDescent="0.25">
      <c r="A1554" s="6">
        <v>41855.666666662903</v>
      </c>
      <c r="B1554" s="3">
        <v>34.721666666666671</v>
      </c>
      <c r="C1554" s="3">
        <v>160.54</v>
      </c>
      <c r="D1554" s="9">
        <v>31.741666666666671</v>
      </c>
      <c r="E1554" s="9">
        <v>41.016666666666659</v>
      </c>
      <c r="F1554" s="9">
        <v>101.99227499999998</v>
      </c>
      <c r="G1554" s="9">
        <f t="shared" si="107"/>
        <v>3.2131984772906264</v>
      </c>
      <c r="H1554" s="9">
        <f t="shared" si="108"/>
        <v>2.4866056481105243</v>
      </c>
      <c r="I1554">
        <f t="shared" si="106"/>
        <v>16</v>
      </c>
    </row>
    <row r="1555" spans="1:9" x14ac:dyDescent="0.25">
      <c r="A1555" s="6">
        <v>41855.708333329567</v>
      </c>
      <c r="B1555" s="3">
        <v>33.846666666666657</v>
      </c>
      <c r="C1555" s="3">
        <v>91.443333333333342</v>
      </c>
      <c r="D1555" s="9">
        <v>31.750000000000004</v>
      </c>
      <c r="E1555" s="9">
        <v>41.074999999999996</v>
      </c>
      <c r="F1555" s="9">
        <v>75.81035</v>
      </c>
      <c r="G1555" s="9">
        <f t="shared" si="107"/>
        <v>2.3877275590551177</v>
      </c>
      <c r="H1555" s="9">
        <f t="shared" si="108"/>
        <v>1.8456567255021303</v>
      </c>
      <c r="I1555">
        <f t="shared" si="106"/>
        <v>17</v>
      </c>
    </row>
    <row r="1556" spans="1:9" x14ac:dyDescent="0.25">
      <c r="A1556" s="6">
        <v>41855.749999996231</v>
      </c>
      <c r="B1556" s="3">
        <v>32.67</v>
      </c>
      <c r="C1556" s="3">
        <v>21.522222222222219</v>
      </c>
      <c r="D1556" s="9">
        <v>26.741666666666671</v>
      </c>
      <c r="E1556" s="9">
        <v>36.141666666666666</v>
      </c>
      <c r="F1556" s="9">
        <v>52.363849999999992</v>
      </c>
      <c r="G1556" s="9">
        <f t="shared" si="107"/>
        <v>1.9581371143658455</v>
      </c>
      <c r="H1556" s="9">
        <f t="shared" si="108"/>
        <v>1.4488498962416416</v>
      </c>
      <c r="I1556">
        <f t="shared" si="106"/>
        <v>18</v>
      </c>
    </row>
    <row r="1557" spans="1:9" x14ac:dyDescent="0.25">
      <c r="A1557" s="6">
        <v>41855.791666662895</v>
      </c>
      <c r="B1557" s="3">
        <v>31.824999999999999</v>
      </c>
      <c r="C1557" s="3" t="e">
        <v>#DIV/0!</v>
      </c>
      <c r="D1557" s="9">
        <v>30</v>
      </c>
      <c r="E1557" s="9">
        <v>39.4</v>
      </c>
      <c r="F1557" s="9">
        <v>78.806291666666709</v>
      </c>
      <c r="G1557" s="9">
        <f t="shared" si="107"/>
        <v>2.6268763888888902</v>
      </c>
      <c r="H1557" s="9">
        <f t="shared" si="108"/>
        <v>2.0001596869712364</v>
      </c>
      <c r="I1557">
        <f t="shared" si="106"/>
        <v>19</v>
      </c>
    </row>
    <row r="1558" spans="1:9" x14ac:dyDescent="0.25">
      <c r="A1558" s="6">
        <v>41855.83333332956</v>
      </c>
      <c r="B1558" s="3">
        <v>31.065000000000015</v>
      </c>
      <c r="C1558" s="3" t="e">
        <v>#DIV/0!</v>
      </c>
      <c r="D1558" s="9">
        <v>26.75</v>
      </c>
      <c r="E1558" s="9">
        <v>36.091666666666661</v>
      </c>
      <c r="F1558" s="9">
        <v>54.708500000000029</v>
      </c>
      <c r="G1558" s="9">
        <f t="shared" si="107"/>
        <v>2.0451775700934589</v>
      </c>
      <c r="H1558" s="9">
        <f t="shared" si="108"/>
        <v>1.515820826598939</v>
      </c>
      <c r="I1558">
        <f t="shared" si="106"/>
        <v>20</v>
      </c>
    </row>
    <row r="1559" spans="1:9" x14ac:dyDescent="0.25">
      <c r="A1559" s="6">
        <v>41855.874999996224</v>
      </c>
      <c r="B1559" s="3">
        <v>30.571666666666701</v>
      </c>
      <c r="C1559" s="3" t="e">
        <v>#DIV/0!</v>
      </c>
      <c r="D1559" s="9">
        <v>25.033333333333331</v>
      </c>
      <c r="E1559" s="9">
        <v>34.466666666666669</v>
      </c>
      <c r="F1559" s="9">
        <v>76.852416666666656</v>
      </c>
      <c r="G1559" s="9">
        <f t="shared" si="107"/>
        <v>3.0700033288948068</v>
      </c>
      <c r="H1559" s="9">
        <f t="shared" si="108"/>
        <v>2.2297606382978721</v>
      </c>
      <c r="I1559">
        <f t="shared" si="106"/>
        <v>21</v>
      </c>
    </row>
    <row r="1560" spans="1:9" x14ac:dyDescent="0.25">
      <c r="A1560" s="6">
        <v>41855.916666662888</v>
      </c>
      <c r="B1560" s="3">
        <v>30.123333333333353</v>
      </c>
      <c r="C1560" s="3" t="e">
        <v>#DIV/0!</v>
      </c>
      <c r="D1560" s="9">
        <v>24.983333333333331</v>
      </c>
      <c r="E1560" s="9">
        <v>32.954545454545453</v>
      </c>
      <c r="F1560" s="9">
        <v>55.490049999999968</v>
      </c>
      <c r="G1560" s="9">
        <f t="shared" si="107"/>
        <v>2.2210827218145419</v>
      </c>
      <c r="H1560" s="9">
        <f t="shared" si="108"/>
        <v>1.683835999999999</v>
      </c>
      <c r="I1560">
        <f t="shared" si="106"/>
        <v>22</v>
      </c>
    </row>
    <row r="1561" spans="1:9" x14ac:dyDescent="0.25">
      <c r="A1561" s="6">
        <v>41855.958333329552</v>
      </c>
      <c r="B1561" s="3">
        <v>29.626666666666679</v>
      </c>
      <c r="C1561" s="3" t="e">
        <v>#DIV/0!</v>
      </c>
      <c r="D1561" s="9">
        <v>21.666666666666661</v>
      </c>
      <c r="E1561" s="9">
        <v>32.569230769230771</v>
      </c>
      <c r="F1561" s="9">
        <v>78.024741666666657</v>
      </c>
      <c r="G1561" s="9">
        <f t="shared" si="107"/>
        <v>3.6011419230769235</v>
      </c>
      <c r="H1561" s="9">
        <f t="shared" si="108"/>
        <v>2.3956581050228305</v>
      </c>
      <c r="I1561">
        <f t="shared" si="106"/>
        <v>23</v>
      </c>
    </row>
    <row r="1562" spans="1:9" x14ac:dyDescent="0.25">
      <c r="A1562" s="6">
        <v>41855.999999996217</v>
      </c>
      <c r="B1562" s="3">
        <v>29.254999999999988</v>
      </c>
      <c r="C1562" s="3" t="e">
        <v>#DIV/0!</v>
      </c>
      <c r="D1562" s="9">
        <v>24.866666666666664</v>
      </c>
      <c r="E1562" s="9">
        <v>32.745454545454542</v>
      </c>
      <c r="F1562" s="9">
        <v>53.926950000000005</v>
      </c>
      <c r="G1562" s="9">
        <f t="shared" si="107"/>
        <v>2.168644101876676</v>
      </c>
      <c r="H1562" s="9">
        <f t="shared" si="108"/>
        <v>1.646852998334259</v>
      </c>
      <c r="I1562">
        <f t="shared" si="106"/>
        <v>0</v>
      </c>
    </row>
    <row r="1563" spans="1:9" x14ac:dyDescent="0.25">
      <c r="A1563" s="6">
        <v>41856.041666662881</v>
      </c>
      <c r="B1563" s="3">
        <v>28.675000000000001</v>
      </c>
      <c r="C1563" s="3" t="e">
        <v>#DIV/0!</v>
      </c>
      <c r="D1563" s="9">
        <v>21.599999999999998</v>
      </c>
      <c r="E1563" s="9">
        <v>30.958333333333332</v>
      </c>
      <c r="F1563" s="9">
        <v>54.578241666666635</v>
      </c>
      <c r="G1563" s="9">
        <f t="shared" si="107"/>
        <v>2.526770447530863</v>
      </c>
      <c r="H1563" s="9">
        <f t="shared" si="108"/>
        <v>1.7629580080753691</v>
      </c>
      <c r="I1563">
        <f t="shared" si="106"/>
        <v>1</v>
      </c>
    </row>
    <row r="1564" spans="1:9" x14ac:dyDescent="0.25">
      <c r="A1564" s="6">
        <v>41856.083333329545</v>
      </c>
      <c r="B1564" s="3">
        <v>28.353333333333318</v>
      </c>
      <c r="C1564" s="3" t="e">
        <v>#DIV/0!</v>
      </c>
      <c r="D1564" s="9">
        <v>21.591666666666665</v>
      </c>
      <c r="E1564" s="9">
        <v>30.924999999999997</v>
      </c>
      <c r="F1564" s="9">
        <v>54.317724999999975</v>
      </c>
      <c r="G1564" s="9">
        <f t="shared" si="107"/>
        <v>2.5156800463141633</v>
      </c>
      <c r="H1564" s="9">
        <f t="shared" si="108"/>
        <v>1.7564341147938554</v>
      </c>
      <c r="I1564">
        <f t="shared" si="106"/>
        <v>2</v>
      </c>
    </row>
    <row r="1565" spans="1:9" x14ac:dyDescent="0.25">
      <c r="A1565" s="6">
        <v>41856.124999996209</v>
      </c>
      <c r="B1565" s="3">
        <v>28.25999999999998</v>
      </c>
      <c r="C1565" s="3" t="e">
        <v>#DIV/0!</v>
      </c>
      <c r="D1565" s="9">
        <v>21.55</v>
      </c>
      <c r="E1565" s="9">
        <v>30.916666666666661</v>
      </c>
      <c r="F1565" s="9">
        <v>55.099274999999999</v>
      </c>
      <c r="G1565" s="9">
        <f t="shared" si="107"/>
        <v>2.5568109048723895</v>
      </c>
      <c r="H1565" s="9">
        <f t="shared" si="108"/>
        <v>1.7821867924528305</v>
      </c>
      <c r="I1565">
        <f t="shared" si="106"/>
        <v>3</v>
      </c>
    </row>
    <row r="1566" spans="1:9" x14ac:dyDescent="0.25">
      <c r="A1566" s="6">
        <v>41856.166666662873</v>
      </c>
      <c r="B1566" s="3">
        <v>27.970000000000027</v>
      </c>
      <c r="C1566" s="3" t="e">
        <v>#DIV/0!</v>
      </c>
      <c r="D1566" s="9">
        <v>21.541666666666668</v>
      </c>
      <c r="E1566" s="9">
        <v>30.899999999999995</v>
      </c>
      <c r="F1566" s="9">
        <v>54.969016666666654</v>
      </c>
      <c r="G1566" s="9">
        <f t="shared" si="107"/>
        <v>2.551753191489361</v>
      </c>
      <c r="H1566" s="9">
        <f t="shared" si="108"/>
        <v>1.7789325782092771</v>
      </c>
      <c r="I1566">
        <f t="shared" si="106"/>
        <v>4</v>
      </c>
    </row>
    <row r="1567" spans="1:9" x14ac:dyDescent="0.25">
      <c r="A1567" s="6">
        <v>41856.208333329538</v>
      </c>
      <c r="B1567" s="3">
        <v>27.914999999999981</v>
      </c>
      <c r="C1567" s="3">
        <v>16.52</v>
      </c>
      <c r="D1567" s="9">
        <v>21.508333333333336</v>
      </c>
      <c r="E1567" s="9">
        <v>30.899999999999995</v>
      </c>
      <c r="F1567" s="9">
        <v>55.620308333333327</v>
      </c>
      <c r="G1567" s="9">
        <f t="shared" si="107"/>
        <v>2.5859887640449433</v>
      </c>
      <c r="H1567" s="9">
        <f t="shared" si="108"/>
        <v>1.800009978425027</v>
      </c>
      <c r="I1567">
        <f t="shared" si="106"/>
        <v>5</v>
      </c>
    </row>
    <row r="1568" spans="1:9" x14ac:dyDescent="0.25">
      <c r="A1568" s="6">
        <v>41856.249999996202</v>
      </c>
      <c r="B1568" s="3">
        <v>29.041666666666664</v>
      </c>
      <c r="C1568" s="3">
        <v>111.86999999999998</v>
      </c>
      <c r="D1568" s="9">
        <v>21.508333333333336</v>
      </c>
      <c r="E1568" s="9">
        <v>30.883333333333329</v>
      </c>
      <c r="F1568" s="9">
        <v>55.099274999999999</v>
      </c>
      <c r="G1568" s="9">
        <f t="shared" si="107"/>
        <v>2.5617640449438199</v>
      </c>
      <c r="H1568" s="9">
        <f t="shared" si="108"/>
        <v>1.7841103615758231</v>
      </c>
      <c r="I1568">
        <f t="shared" si="106"/>
        <v>6</v>
      </c>
    </row>
    <row r="1569" spans="1:9" x14ac:dyDescent="0.25">
      <c r="A1569" s="6">
        <v>41856.291666662866</v>
      </c>
      <c r="B1569" s="3">
        <v>30.199999999999992</v>
      </c>
      <c r="C1569" s="3">
        <v>328.72999999999985</v>
      </c>
      <c r="D1569" s="9">
        <v>24.791666666666668</v>
      </c>
      <c r="E1569" s="9">
        <v>34.124999999999993</v>
      </c>
      <c r="F1569" s="9">
        <v>76.461641666666722</v>
      </c>
      <c r="G1569" s="9">
        <f t="shared" si="107"/>
        <v>3.0841670588235317</v>
      </c>
      <c r="H1569" s="9">
        <f t="shared" si="108"/>
        <v>2.24063418803419</v>
      </c>
      <c r="I1569">
        <f t="shared" si="106"/>
        <v>7</v>
      </c>
    </row>
    <row r="1570" spans="1:9" x14ac:dyDescent="0.25">
      <c r="A1570" s="6">
        <v>41856.33333332953</v>
      </c>
      <c r="B1570" s="3">
        <v>32.476666666666667</v>
      </c>
      <c r="C1570" s="3">
        <v>485.1375000000001</v>
      </c>
      <c r="D1570" s="9">
        <v>29.650000000000002</v>
      </c>
      <c r="E1570" s="9">
        <v>38.966666666666661</v>
      </c>
      <c r="F1570" s="9">
        <v>56.011083333333346</v>
      </c>
      <c r="G1570" s="9">
        <f t="shared" si="107"/>
        <v>1.8890753232152897</v>
      </c>
      <c r="H1570" s="9">
        <f t="shared" si="108"/>
        <v>1.437410179640719</v>
      </c>
      <c r="I1570">
        <f t="shared" si="106"/>
        <v>8</v>
      </c>
    </row>
    <row r="1571" spans="1:9" x14ac:dyDescent="0.25">
      <c r="A1571" s="6">
        <v>41856.374999996195</v>
      </c>
      <c r="B1571" s="3">
        <v>34.141666666666666</v>
      </c>
      <c r="C1571" s="3">
        <v>550.53103448275851</v>
      </c>
      <c r="D1571" s="9">
        <v>29.766666666666662</v>
      </c>
      <c r="E1571" s="9">
        <v>38.999999999999993</v>
      </c>
      <c r="F1571" s="9">
        <v>55.490049999999968</v>
      </c>
      <c r="G1571" s="9">
        <f t="shared" si="107"/>
        <v>1.864167413213885</v>
      </c>
      <c r="H1571" s="9">
        <f t="shared" si="108"/>
        <v>1.4228217948717943</v>
      </c>
      <c r="I1571">
        <f t="shared" si="106"/>
        <v>9</v>
      </c>
    </row>
    <row r="1572" spans="1:9" x14ac:dyDescent="0.25">
      <c r="A1572" s="6">
        <v>41856.416666662859</v>
      </c>
      <c r="B1572" s="3">
        <v>35.163333333333334</v>
      </c>
      <c r="C1572" s="3">
        <v>830.95999999999992</v>
      </c>
      <c r="D1572" s="9">
        <v>31.575000000000003</v>
      </c>
      <c r="E1572" s="9">
        <v>40.866666666666667</v>
      </c>
      <c r="F1572" s="9">
        <v>77.764225000000025</v>
      </c>
      <c r="G1572" s="9">
        <f t="shared" si="107"/>
        <v>2.4628416468725263</v>
      </c>
      <c r="H1572" s="9">
        <f t="shared" si="108"/>
        <v>1.902876631321371</v>
      </c>
      <c r="I1572">
        <f t="shared" si="106"/>
        <v>10</v>
      </c>
    </row>
    <row r="1573" spans="1:9" x14ac:dyDescent="0.25">
      <c r="A1573" s="6">
        <v>41856.458333329523</v>
      </c>
      <c r="B1573" s="3">
        <v>36.476666666666659</v>
      </c>
      <c r="C1573" s="3">
        <v>951.14516129032256</v>
      </c>
      <c r="D1573" s="9">
        <v>30.025000000000006</v>
      </c>
      <c r="E1573" s="9">
        <v>39.325000000000003</v>
      </c>
      <c r="F1573" s="9">
        <v>103.16459999999998</v>
      </c>
      <c r="G1573" s="9">
        <f t="shared" si="107"/>
        <v>3.4359567027477089</v>
      </c>
      <c r="H1573" s="9">
        <f t="shared" si="108"/>
        <v>2.6233846153846145</v>
      </c>
      <c r="I1573">
        <f t="shared" si="106"/>
        <v>11</v>
      </c>
    </row>
    <row r="1574" spans="1:9" x14ac:dyDescent="0.25">
      <c r="A1574" s="6">
        <v>41856.499999996187</v>
      </c>
      <c r="B1574" s="3">
        <v>36.661666666666662</v>
      </c>
      <c r="C1574" s="3">
        <v>957.28666666666663</v>
      </c>
      <c r="D1574" s="9">
        <v>31.683333333333334</v>
      </c>
      <c r="E1574" s="9">
        <v>40.95000000000001</v>
      </c>
      <c r="F1574" s="9">
        <v>102.77382500000002</v>
      </c>
      <c r="G1574" s="9">
        <f t="shared" si="107"/>
        <v>3.2437819568648085</v>
      </c>
      <c r="H1574" s="9">
        <f t="shared" si="108"/>
        <v>2.5097393162393162</v>
      </c>
      <c r="I1574">
        <f t="shared" si="106"/>
        <v>12</v>
      </c>
    </row>
    <row r="1575" spans="1:9" x14ac:dyDescent="0.25">
      <c r="A1575" s="6">
        <v>41856.541666662852</v>
      </c>
      <c r="B1575" s="3">
        <v>36.47</v>
      </c>
      <c r="C1575" s="3">
        <v>897.5533333333334</v>
      </c>
      <c r="D1575" s="9">
        <v>38.154545454545456</v>
      </c>
      <c r="E1575" s="9">
        <v>46.008333333333326</v>
      </c>
      <c r="F1575" s="9">
        <v>79.197066666666686</v>
      </c>
      <c r="G1575" s="9">
        <f t="shared" si="107"/>
        <v>2.0756915256929558</v>
      </c>
      <c r="H1575" s="9">
        <f t="shared" si="108"/>
        <v>1.7213635211012506</v>
      </c>
      <c r="I1575">
        <f t="shared" si="106"/>
        <v>13</v>
      </c>
    </row>
    <row r="1576" spans="1:9" x14ac:dyDescent="0.25">
      <c r="A1576" s="6">
        <v>41856.583333329516</v>
      </c>
      <c r="B1576" s="3">
        <v>36.978333333333339</v>
      </c>
      <c r="C1576" s="3">
        <v>739.19999999999993</v>
      </c>
      <c r="D1576" s="9">
        <v>35.224999999999994</v>
      </c>
      <c r="E1576" s="9">
        <v>44.5</v>
      </c>
      <c r="F1576" s="9">
        <v>101.3409833333333</v>
      </c>
      <c r="G1576" s="9">
        <f t="shared" si="107"/>
        <v>2.8769619115211729</v>
      </c>
      <c r="H1576" s="9">
        <f t="shared" si="108"/>
        <v>2.2773254681647934</v>
      </c>
      <c r="I1576">
        <f t="shared" si="106"/>
        <v>14</v>
      </c>
    </row>
    <row r="1577" spans="1:9" x14ac:dyDescent="0.25">
      <c r="A1577" s="6">
        <v>41856.62499999618</v>
      </c>
      <c r="B1577" s="3">
        <v>36.384999999999998</v>
      </c>
      <c r="C1577" s="3">
        <v>513.56333333333328</v>
      </c>
      <c r="D1577" s="9">
        <v>35.31666666666667</v>
      </c>
      <c r="E1577" s="9">
        <v>44.574999999999996</v>
      </c>
      <c r="F1577" s="9">
        <v>52.363850000000042</v>
      </c>
      <c r="G1577" s="9">
        <f t="shared" si="107"/>
        <v>1.4826951392166126</v>
      </c>
      <c r="H1577" s="9">
        <f t="shared" si="108"/>
        <v>1.1747358384744824</v>
      </c>
      <c r="I1577">
        <f t="shared" si="106"/>
        <v>15</v>
      </c>
    </row>
    <row r="1578" spans="1:9" x14ac:dyDescent="0.25">
      <c r="A1578" s="6">
        <v>41856.666666662844</v>
      </c>
      <c r="B1578" s="3">
        <v>35.263333333333335</v>
      </c>
      <c r="C1578" s="3">
        <v>190.28999999999996</v>
      </c>
      <c r="D1578" s="9">
        <v>31.991666666666664</v>
      </c>
      <c r="E1578" s="9">
        <v>41.300000000000004</v>
      </c>
      <c r="F1578" s="9">
        <v>53.145399999999974</v>
      </c>
      <c r="G1578" s="9">
        <f t="shared" si="107"/>
        <v>1.6612263610315179</v>
      </c>
      <c r="H1578" s="9">
        <f t="shared" si="108"/>
        <v>1.2868135593220331</v>
      </c>
      <c r="I1578">
        <f t="shared" si="106"/>
        <v>16</v>
      </c>
    </row>
    <row r="1579" spans="1:9" x14ac:dyDescent="0.25">
      <c r="A1579" s="6">
        <v>41856.708333329509</v>
      </c>
      <c r="B1579" s="3">
        <v>33.358333333333334</v>
      </c>
      <c r="C1579" s="3">
        <v>60.256666666666661</v>
      </c>
      <c r="D1579" s="9">
        <v>35.308333333333344</v>
      </c>
      <c r="E1579" s="9">
        <v>44.166666666666664</v>
      </c>
      <c r="F1579" s="9">
        <v>58.876766666666612</v>
      </c>
      <c r="G1579" s="9">
        <f t="shared" si="107"/>
        <v>1.6675034222327096</v>
      </c>
      <c r="H1579" s="9">
        <f t="shared" si="108"/>
        <v>1.3330588679245272</v>
      </c>
      <c r="I1579">
        <f t="shared" si="106"/>
        <v>17</v>
      </c>
    </row>
    <row r="1580" spans="1:9" x14ac:dyDescent="0.25">
      <c r="A1580" s="6">
        <v>41856.749999996173</v>
      </c>
      <c r="B1580" s="3">
        <v>31.640000000000004</v>
      </c>
      <c r="C1580" s="3">
        <v>12.473333333333336</v>
      </c>
      <c r="D1580" s="9">
        <v>32</v>
      </c>
      <c r="E1580" s="9">
        <v>41.341666666666661</v>
      </c>
      <c r="F1580" s="9">
        <v>50.540233333333319</v>
      </c>
      <c r="G1580" s="9">
        <f t="shared" si="107"/>
        <v>1.5793822916666662</v>
      </c>
      <c r="H1580" s="9">
        <f t="shared" si="108"/>
        <v>1.22250110864745</v>
      </c>
      <c r="I1580">
        <f t="shared" si="106"/>
        <v>18</v>
      </c>
    </row>
    <row r="1581" spans="1:9" x14ac:dyDescent="0.25">
      <c r="A1581" s="6">
        <v>41856.791666662837</v>
      </c>
      <c r="B1581" s="3">
        <v>30.993333333333347</v>
      </c>
      <c r="C1581" s="3" t="e">
        <v>#DIV/0!</v>
      </c>
      <c r="D1581" s="9">
        <v>28.599999999999998</v>
      </c>
      <c r="E1581" s="9">
        <v>37.949999999999996</v>
      </c>
      <c r="F1581" s="9">
        <v>50.279716666666658</v>
      </c>
      <c r="G1581" s="9">
        <f t="shared" si="107"/>
        <v>1.7580320512820511</v>
      </c>
      <c r="H1581" s="9">
        <f t="shared" si="108"/>
        <v>1.3248937198067632</v>
      </c>
      <c r="I1581">
        <f t="shared" si="106"/>
        <v>19</v>
      </c>
    </row>
    <row r="1582" spans="1:9" x14ac:dyDescent="0.25">
      <c r="A1582" s="6">
        <v>41856.833333329501</v>
      </c>
      <c r="B1582" s="3">
        <v>30.439999999999998</v>
      </c>
      <c r="C1582" s="3" t="e">
        <v>#DIV/0!</v>
      </c>
      <c r="D1582" s="9">
        <v>28.549999999999997</v>
      </c>
      <c r="E1582" s="9">
        <v>37.891666666666673</v>
      </c>
      <c r="F1582" s="9">
        <v>52.103333333333332</v>
      </c>
      <c r="G1582" s="9">
        <f t="shared" si="107"/>
        <v>1.8249854057209576</v>
      </c>
      <c r="H1582" s="9">
        <f t="shared" si="108"/>
        <v>1.3750604794369912</v>
      </c>
      <c r="I1582">
        <f t="shared" si="106"/>
        <v>20</v>
      </c>
    </row>
    <row r="1583" spans="1:9" x14ac:dyDescent="0.25">
      <c r="A1583" s="6">
        <v>41856.874999996166</v>
      </c>
      <c r="B1583" s="3">
        <v>29.751666666666644</v>
      </c>
      <c r="C1583" s="3" t="e">
        <v>#DIV/0!</v>
      </c>
      <c r="D1583" s="9">
        <v>28.533333333333331</v>
      </c>
      <c r="E1583" s="9">
        <v>37.891666666666673</v>
      </c>
      <c r="F1583" s="9">
        <v>53.015141666666665</v>
      </c>
      <c r="G1583" s="9">
        <f t="shared" si="107"/>
        <v>1.8580073014018692</v>
      </c>
      <c r="H1583" s="9">
        <f t="shared" si="108"/>
        <v>1.3991240378271386</v>
      </c>
      <c r="I1583">
        <f t="shared" si="106"/>
        <v>21</v>
      </c>
    </row>
    <row r="1584" spans="1:9" x14ac:dyDescent="0.25">
      <c r="A1584" s="6">
        <v>41856.91666666283</v>
      </c>
      <c r="B1584" s="3">
        <v>29.176666666666666</v>
      </c>
      <c r="C1584" s="3" t="e">
        <v>#DIV/0!</v>
      </c>
      <c r="D1584" s="9">
        <v>25.224999999999998</v>
      </c>
      <c r="E1584" s="9">
        <v>34.583333333333336</v>
      </c>
      <c r="F1584" s="9">
        <v>52.62436666666666</v>
      </c>
      <c r="G1584" s="9">
        <f t="shared" ref="G1584:G1617" si="109">F1584/D1584</f>
        <v>2.0861988767756854</v>
      </c>
      <c r="H1584" s="9">
        <f t="shared" ref="H1584:H1617" si="110">F1584/E1584</f>
        <v>1.5216684337349395</v>
      </c>
      <c r="I1584">
        <f t="shared" si="106"/>
        <v>22</v>
      </c>
    </row>
    <row r="1585" spans="1:9" x14ac:dyDescent="0.25">
      <c r="A1585" s="6">
        <v>41856.958333329494</v>
      </c>
      <c r="B1585" s="3">
        <v>28.631666666666664</v>
      </c>
      <c r="C1585" s="3" t="e">
        <v>#DIV/0!</v>
      </c>
      <c r="D1585" s="9">
        <v>25.116666666666664</v>
      </c>
      <c r="E1585" s="9">
        <v>34.223076923076931</v>
      </c>
      <c r="F1585" s="9">
        <v>51.842816666666629</v>
      </c>
      <c r="G1585" s="9">
        <f t="shared" si="109"/>
        <v>2.0640802919708015</v>
      </c>
      <c r="H1585" s="9">
        <f t="shared" si="110"/>
        <v>1.5148496665917419</v>
      </c>
      <c r="I1585">
        <f t="shared" si="106"/>
        <v>23</v>
      </c>
    </row>
    <row r="1586" spans="1:9" x14ac:dyDescent="0.25">
      <c r="A1586" s="6">
        <v>41856.999999996158</v>
      </c>
      <c r="B1586" s="3">
        <v>28.311666666666653</v>
      </c>
      <c r="C1586" s="3" t="e">
        <v>#DIV/0!</v>
      </c>
      <c r="D1586" s="9">
        <v>25.008333333333329</v>
      </c>
      <c r="E1586" s="9">
        <v>34.654545454545456</v>
      </c>
      <c r="F1586" s="9">
        <v>52.494108333333351</v>
      </c>
      <c r="G1586" s="9">
        <f t="shared" si="109"/>
        <v>2.099064645118295</v>
      </c>
      <c r="H1586" s="9">
        <f t="shared" si="110"/>
        <v>1.5147827693249392</v>
      </c>
      <c r="I1586">
        <f t="shared" si="106"/>
        <v>0</v>
      </c>
    </row>
    <row r="1587" spans="1:9" x14ac:dyDescent="0.25">
      <c r="A1587" s="6">
        <v>41857.041666662823</v>
      </c>
      <c r="B1587" s="3">
        <v>28.060000000000006</v>
      </c>
      <c r="C1587" s="3" t="e">
        <v>#DIV/0!</v>
      </c>
      <c r="D1587" s="9">
        <v>24.975000000000005</v>
      </c>
      <c r="E1587" s="9">
        <v>34.35</v>
      </c>
      <c r="F1587" s="9">
        <v>52.88488333333332</v>
      </c>
      <c r="G1587" s="9">
        <f t="shared" si="109"/>
        <v>2.1175128461795119</v>
      </c>
      <c r="H1587" s="9">
        <f t="shared" si="110"/>
        <v>1.539589034449296</v>
      </c>
      <c r="I1587">
        <f t="shared" si="106"/>
        <v>1</v>
      </c>
    </row>
    <row r="1588" spans="1:9" x14ac:dyDescent="0.25">
      <c r="A1588" s="6">
        <v>41857.083333329487</v>
      </c>
      <c r="B1588" s="3">
        <v>27.90333333333335</v>
      </c>
      <c r="C1588" s="3" t="e">
        <v>#DIV/0!</v>
      </c>
      <c r="D1588" s="9">
        <v>24.949999999999992</v>
      </c>
      <c r="E1588" s="9">
        <v>34.325000000000003</v>
      </c>
      <c r="F1588" s="9">
        <v>76.461641666666722</v>
      </c>
      <c r="G1588" s="9">
        <f t="shared" si="109"/>
        <v>3.0645948563794287</v>
      </c>
      <c r="H1588" s="9">
        <f t="shared" si="110"/>
        <v>2.2275787812575882</v>
      </c>
      <c r="I1588">
        <f t="shared" si="106"/>
        <v>2</v>
      </c>
    </row>
    <row r="1589" spans="1:9" x14ac:dyDescent="0.25">
      <c r="A1589" s="6">
        <v>41857.124999996151</v>
      </c>
      <c r="B1589" s="3">
        <v>27.940000000000023</v>
      </c>
      <c r="C1589" s="3" t="e">
        <v>#DIV/0!</v>
      </c>
      <c r="D1589" s="9">
        <v>21.666666666666661</v>
      </c>
      <c r="E1589" s="9">
        <v>31.066666666666666</v>
      </c>
      <c r="F1589" s="9">
        <v>53.536174999999993</v>
      </c>
      <c r="G1589" s="9">
        <f t="shared" si="109"/>
        <v>2.4709003846153847</v>
      </c>
      <c r="H1589" s="9">
        <f t="shared" si="110"/>
        <v>1.7232674356223174</v>
      </c>
      <c r="I1589">
        <f t="shared" si="106"/>
        <v>3</v>
      </c>
    </row>
    <row r="1590" spans="1:9" x14ac:dyDescent="0.25">
      <c r="A1590" s="6">
        <v>41857.166666662815</v>
      </c>
      <c r="B1590" s="3">
        <v>28.000000000000014</v>
      </c>
      <c r="C1590" s="3" t="e">
        <v>#DIV/0!</v>
      </c>
      <c r="D1590" s="9">
        <v>24.925000000000001</v>
      </c>
      <c r="E1590" s="9">
        <v>34.266666666666666</v>
      </c>
      <c r="F1590" s="9">
        <v>53.405916666666634</v>
      </c>
      <c r="G1590" s="9">
        <f t="shared" si="109"/>
        <v>2.1426646606486113</v>
      </c>
      <c r="H1590" s="9">
        <f t="shared" si="110"/>
        <v>1.5585384241245128</v>
      </c>
      <c r="I1590">
        <f t="shared" si="106"/>
        <v>4</v>
      </c>
    </row>
    <row r="1591" spans="1:9" x14ac:dyDescent="0.25">
      <c r="A1591" s="6">
        <v>41857.20833332948</v>
      </c>
      <c r="B1591" s="3">
        <v>28.06166666666666</v>
      </c>
      <c r="C1591" s="3">
        <v>17.540740740740741</v>
      </c>
      <c r="D1591" s="9">
        <v>21.674999999999997</v>
      </c>
      <c r="E1591" s="9">
        <v>31.041666666666668</v>
      </c>
      <c r="F1591" s="9">
        <v>53.405916666666634</v>
      </c>
      <c r="G1591" s="9">
        <f t="shared" si="109"/>
        <v>2.4639407920030747</v>
      </c>
      <c r="H1591" s="9">
        <f t="shared" si="110"/>
        <v>1.7204590604026835</v>
      </c>
      <c r="I1591">
        <f t="shared" si="106"/>
        <v>5</v>
      </c>
    </row>
    <row r="1592" spans="1:9" x14ac:dyDescent="0.25">
      <c r="A1592" s="6">
        <v>41857.249999996144</v>
      </c>
      <c r="B1592" s="3">
        <v>28.993333333333336</v>
      </c>
      <c r="C1592" s="3">
        <v>121.48333333333332</v>
      </c>
      <c r="D1592" s="9">
        <v>24.891666666666666</v>
      </c>
      <c r="E1592" s="9">
        <v>34.25</v>
      </c>
      <c r="F1592" s="9">
        <v>55.099274999999963</v>
      </c>
      <c r="G1592" s="9">
        <f t="shared" si="109"/>
        <v>2.2135631067961152</v>
      </c>
      <c r="H1592" s="9">
        <f t="shared" si="110"/>
        <v>1.6087379562043784</v>
      </c>
      <c r="I1592">
        <f t="shared" si="106"/>
        <v>6</v>
      </c>
    </row>
    <row r="1593" spans="1:9" x14ac:dyDescent="0.25">
      <c r="A1593" s="6">
        <v>41857.291666662808</v>
      </c>
      <c r="B1593" s="3">
        <v>30.795000000000002</v>
      </c>
      <c r="C1593" s="3">
        <v>318.5200000000001</v>
      </c>
      <c r="D1593" s="9">
        <v>26.591666666666669</v>
      </c>
      <c r="E1593" s="9">
        <v>35.958333333333336</v>
      </c>
      <c r="F1593" s="9">
        <v>52.88488333333332</v>
      </c>
      <c r="G1593" s="9">
        <f t="shared" si="109"/>
        <v>1.9887765590723905</v>
      </c>
      <c r="H1593" s="9">
        <f t="shared" si="110"/>
        <v>1.4707267670915407</v>
      </c>
      <c r="I1593">
        <f t="shared" si="106"/>
        <v>7</v>
      </c>
    </row>
    <row r="1594" spans="1:9" x14ac:dyDescent="0.25">
      <c r="A1594" s="6">
        <v>41857.333333329472</v>
      </c>
      <c r="B1594" s="3">
        <v>32.443333333333321</v>
      </c>
      <c r="C1594" s="3">
        <v>517.9133333333333</v>
      </c>
      <c r="D1594" s="9">
        <v>29.974999999999998</v>
      </c>
      <c r="E1594" s="9">
        <v>39.266666666666673</v>
      </c>
      <c r="F1594" s="9">
        <v>51.582300000000004</v>
      </c>
      <c r="G1594" s="9">
        <f t="shared" si="109"/>
        <v>1.7208440366972479</v>
      </c>
      <c r="H1594" s="9">
        <f t="shared" si="110"/>
        <v>1.3136409168081493</v>
      </c>
      <c r="I1594">
        <f t="shared" si="106"/>
        <v>8</v>
      </c>
    </row>
    <row r="1595" spans="1:9" x14ac:dyDescent="0.25">
      <c r="A1595" s="6">
        <v>41857.374999996136</v>
      </c>
      <c r="B1595" s="3">
        <v>34.163333333333327</v>
      </c>
      <c r="C1595" s="3">
        <v>582.67272727272723</v>
      </c>
      <c r="D1595" s="9">
        <v>33.984615384615388</v>
      </c>
      <c r="E1595" s="9">
        <v>43.092307692307685</v>
      </c>
      <c r="F1595" s="9">
        <v>75.680091666666655</v>
      </c>
      <c r="G1595" s="9">
        <f t="shared" si="109"/>
        <v>2.226892692771993</v>
      </c>
      <c r="H1595" s="9">
        <f t="shared" si="110"/>
        <v>1.7562320451029394</v>
      </c>
      <c r="I1595">
        <f t="shared" si="106"/>
        <v>9</v>
      </c>
    </row>
    <row r="1596" spans="1:9" x14ac:dyDescent="0.25">
      <c r="A1596" s="6">
        <v>41857.416666662801</v>
      </c>
      <c r="B1596" s="3">
        <v>34.879999999999995</v>
      </c>
      <c r="C1596" s="3">
        <v>452.63529411764705</v>
      </c>
      <c r="D1596" s="9">
        <v>33.574999999999996</v>
      </c>
      <c r="E1596" s="9">
        <v>42.774999999999999</v>
      </c>
      <c r="F1596" s="9">
        <v>103.94615</v>
      </c>
      <c r="G1596" s="9">
        <f t="shared" si="109"/>
        <v>3.0959389426656743</v>
      </c>
      <c r="H1596" s="9">
        <f t="shared" si="110"/>
        <v>2.4300677966101696</v>
      </c>
      <c r="I1596">
        <f t="shared" si="106"/>
        <v>10</v>
      </c>
    </row>
    <row r="1597" spans="1:9" x14ac:dyDescent="0.25">
      <c r="A1597" s="6">
        <v>41857.458333329465</v>
      </c>
      <c r="B1597" s="3">
        <v>35.401754385964914</v>
      </c>
      <c r="C1597" s="3">
        <v>805.80666666666662</v>
      </c>
      <c r="D1597" s="9">
        <v>35.299999999999997</v>
      </c>
      <c r="E1597" s="9">
        <v>44.516666666666673</v>
      </c>
      <c r="F1597" s="9">
        <v>78.155000000000001</v>
      </c>
      <c r="G1597" s="9">
        <f t="shared" si="109"/>
        <v>2.2140226628895188</v>
      </c>
      <c r="H1597" s="9">
        <f t="shared" si="110"/>
        <v>1.755634593785099</v>
      </c>
      <c r="I1597">
        <f t="shared" si="106"/>
        <v>11</v>
      </c>
    </row>
    <row r="1598" spans="1:9" x14ac:dyDescent="0.25">
      <c r="A1598" s="6">
        <v>41857.499999996129</v>
      </c>
      <c r="B1598" s="3">
        <v>35.193333333333321</v>
      </c>
      <c r="C1598" s="3">
        <v>830.36</v>
      </c>
      <c r="D1598" s="9">
        <v>33.683333333333337</v>
      </c>
      <c r="E1598" s="9">
        <v>42.908333333333339</v>
      </c>
      <c r="F1598" s="9">
        <v>50.019199999999948</v>
      </c>
      <c r="G1598" s="9">
        <f t="shared" si="109"/>
        <v>1.4849836714497757</v>
      </c>
      <c r="H1598" s="9">
        <f t="shared" si="110"/>
        <v>1.1657222761701287</v>
      </c>
      <c r="I1598">
        <f t="shared" si="106"/>
        <v>12</v>
      </c>
    </row>
    <row r="1599" spans="1:9" x14ac:dyDescent="0.25">
      <c r="A1599" s="6">
        <v>41857.541666662793</v>
      </c>
      <c r="B1599" s="3">
        <v>34.244999999999997</v>
      </c>
      <c r="C1599" s="3">
        <v>795.75517241379282</v>
      </c>
      <c r="D1599" s="9">
        <v>32.024999999999999</v>
      </c>
      <c r="E1599" s="9">
        <v>41.275000000000006</v>
      </c>
      <c r="F1599" s="9">
        <v>53.666433333333352</v>
      </c>
      <c r="G1599" s="9">
        <f t="shared" si="109"/>
        <v>1.6757668488160298</v>
      </c>
      <c r="H1599" s="9">
        <f t="shared" si="110"/>
        <v>1.3002164344841514</v>
      </c>
      <c r="I1599">
        <f t="shared" si="106"/>
        <v>13</v>
      </c>
    </row>
    <row r="1600" spans="1:9" x14ac:dyDescent="0.25">
      <c r="A1600" s="6">
        <v>41857.583333329458</v>
      </c>
      <c r="B1600" s="3">
        <v>34.086666666666666</v>
      </c>
      <c r="C1600" s="3">
        <v>596.98461538461538</v>
      </c>
      <c r="D1600" s="9">
        <v>35.416666666666664</v>
      </c>
      <c r="E1600" s="9">
        <v>44.633333333333333</v>
      </c>
      <c r="F1600" s="9">
        <v>54.187466666666623</v>
      </c>
      <c r="G1600" s="9">
        <f t="shared" si="109"/>
        <v>1.5299990588235284</v>
      </c>
      <c r="H1600" s="9">
        <f t="shared" si="110"/>
        <v>1.2140582524271835</v>
      </c>
      <c r="I1600">
        <f t="shared" si="106"/>
        <v>14</v>
      </c>
    </row>
    <row r="1601" spans="1:9" x14ac:dyDescent="0.25">
      <c r="A1601" s="6">
        <v>41857.624999996122</v>
      </c>
      <c r="B1601" s="3">
        <v>34.496666666666655</v>
      </c>
      <c r="C1601" s="3">
        <v>450.14000000000004</v>
      </c>
      <c r="D1601" s="9">
        <v>33.774999999999999</v>
      </c>
      <c r="E1601" s="9">
        <v>42.983333333333327</v>
      </c>
      <c r="F1601" s="9">
        <v>53.145399999999974</v>
      </c>
      <c r="G1601" s="9">
        <f t="shared" si="109"/>
        <v>1.5735129533678749</v>
      </c>
      <c r="H1601" s="9">
        <f t="shared" si="110"/>
        <v>1.236418766963939</v>
      </c>
      <c r="I1601">
        <f t="shared" si="106"/>
        <v>15</v>
      </c>
    </row>
    <row r="1602" spans="1:9" x14ac:dyDescent="0.25">
      <c r="A1602" s="6">
        <v>41857.666666662786</v>
      </c>
      <c r="B1602" s="3">
        <v>33.778333333333322</v>
      </c>
      <c r="C1602" s="3">
        <v>188.67333333333332</v>
      </c>
      <c r="D1602" s="9">
        <v>33.791666666666671</v>
      </c>
      <c r="E1602" s="9">
        <v>43.016666666666673</v>
      </c>
      <c r="F1602" s="9">
        <v>100.95020833333334</v>
      </c>
      <c r="G1602" s="9">
        <f t="shared" si="109"/>
        <v>2.987429099876695</v>
      </c>
      <c r="H1602" s="9">
        <f t="shared" si="110"/>
        <v>2.3467696629213481</v>
      </c>
      <c r="I1602">
        <f t="shared" si="106"/>
        <v>16</v>
      </c>
    </row>
    <row r="1603" spans="1:9" x14ac:dyDescent="0.25">
      <c r="A1603" s="6">
        <v>41857.70833332945</v>
      </c>
      <c r="B1603" s="3">
        <v>32.816666666666663</v>
      </c>
      <c r="C1603" s="3">
        <v>57.076666666666675</v>
      </c>
      <c r="D1603" s="9">
        <v>33.791666666666664</v>
      </c>
      <c r="E1603" s="9">
        <v>43.05833333333333</v>
      </c>
      <c r="F1603" s="9">
        <v>99.908141666666651</v>
      </c>
      <c r="G1603" s="9">
        <f t="shared" si="109"/>
        <v>2.9565911220715164</v>
      </c>
      <c r="H1603" s="9">
        <f t="shared" si="110"/>
        <v>2.3202974646796979</v>
      </c>
      <c r="I1603">
        <f t="shared" ref="I1603:I1666" si="111">HOUR(A1603)</f>
        <v>17</v>
      </c>
    </row>
    <row r="1604" spans="1:9" x14ac:dyDescent="0.25">
      <c r="A1604" s="6">
        <v>41857.749999996115</v>
      </c>
      <c r="B1604" s="3">
        <v>31.178333333333331</v>
      </c>
      <c r="C1604" s="3">
        <v>4.0142857142857142</v>
      </c>
      <c r="D1604" s="9">
        <v>30.366666666666664</v>
      </c>
      <c r="E1604" s="9">
        <v>39.708333333333329</v>
      </c>
      <c r="F1604" s="9">
        <v>102.12253333333334</v>
      </c>
      <c r="G1604" s="9">
        <f t="shared" si="109"/>
        <v>3.3629813391877064</v>
      </c>
      <c r="H1604" s="9">
        <f t="shared" si="110"/>
        <v>2.5718161594963278</v>
      </c>
      <c r="I1604">
        <f t="shared" si="111"/>
        <v>18</v>
      </c>
    </row>
    <row r="1605" spans="1:9" x14ac:dyDescent="0.25">
      <c r="A1605" s="6">
        <v>41857.791666662779</v>
      </c>
      <c r="B1605" s="3">
        <v>30.286666666666644</v>
      </c>
      <c r="C1605" s="3" t="e">
        <v>#DIV/0!</v>
      </c>
      <c r="D1605" s="9">
        <v>28.658333333333331</v>
      </c>
      <c r="E1605" s="9">
        <v>38.008333333333333</v>
      </c>
      <c r="F1605" s="9">
        <v>51.71255833333332</v>
      </c>
      <c r="G1605" s="9">
        <f t="shared" si="109"/>
        <v>1.8044510031986039</v>
      </c>
      <c r="H1605" s="9">
        <f t="shared" si="110"/>
        <v>1.3605584301688223</v>
      </c>
      <c r="I1605">
        <f t="shared" si="111"/>
        <v>19</v>
      </c>
    </row>
    <row r="1606" spans="1:9" x14ac:dyDescent="0.25">
      <c r="A1606" s="6">
        <v>41857.833333329443</v>
      </c>
      <c r="B1606" s="3">
        <v>29.563333333333343</v>
      </c>
      <c r="C1606" s="3" t="e">
        <v>#DIV/0!</v>
      </c>
      <c r="D1606" s="9">
        <v>28.599999999999998</v>
      </c>
      <c r="E1606" s="9">
        <v>37.93333333333333</v>
      </c>
      <c r="F1606" s="9">
        <v>53.536174999999993</v>
      </c>
      <c r="G1606" s="9">
        <f t="shared" si="109"/>
        <v>1.8718942307692306</v>
      </c>
      <c r="H1606" s="9">
        <f t="shared" si="110"/>
        <v>1.4113227152899823</v>
      </c>
      <c r="I1606">
        <f t="shared" si="111"/>
        <v>20</v>
      </c>
    </row>
    <row r="1607" spans="1:9" x14ac:dyDescent="0.25">
      <c r="A1607" s="6">
        <v>41857.874999996107</v>
      </c>
      <c r="B1607" s="3">
        <v>29.060000000000013</v>
      </c>
      <c r="C1607" s="3" t="e">
        <v>#DIV/0!</v>
      </c>
      <c r="D1607" s="9">
        <v>25.249999999999996</v>
      </c>
      <c r="E1607" s="9">
        <v>34.666666666666664</v>
      </c>
      <c r="F1607" s="9">
        <v>97.693749999999952</v>
      </c>
      <c r="G1607" s="9">
        <f t="shared" si="109"/>
        <v>3.8690594059405927</v>
      </c>
      <c r="H1607" s="9">
        <f t="shared" si="110"/>
        <v>2.8180889423076909</v>
      </c>
      <c r="I1607">
        <f t="shared" si="111"/>
        <v>21</v>
      </c>
    </row>
    <row r="1608" spans="1:9" x14ac:dyDescent="0.25">
      <c r="A1608" s="6">
        <v>41857.916666662772</v>
      </c>
      <c r="B1608" s="3">
        <v>28.779999999999976</v>
      </c>
      <c r="C1608" s="3" t="e">
        <v>#DIV/0!</v>
      </c>
      <c r="D1608" s="9">
        <v>26.858333333333331</v>
      </c>
      <c r="E1608" s="9">
        <v>36.216666666666676</v>
      </c>
      <c r="F1608" s="9">
        <v>51.842816666666671</v>
      </c>
      <c r="G1608" s="9">
        <f t="shared" si="109"/>
        <v>1.9302320819112631</v>
      </c>
      <c r="H1608" s="9">
        <f t="shared" si="110"/>
        <v>1.431462954440865</v>
      </c>
      <c r="I1608">
        <f t="shared" si="111"/>
        <v>22</v>
      </c>
    </row>
    <row r="1609" spans="1:9" x14ac:dyDescent="0.25">
      <c r="A1609" s="6">
        <v>41857.958333329436</v>
      </c>
      <c r="B1609" s="3">
        <v>28.468333333333359</v>
      </c>
      <c r="C1609" s="3" t="e">
        <v>#DIV/0!</v>
      </c>
      <c r="D1609" s="9">
        <v>25.116666666666671</v>
      </c>
      <c r="E1609" s="9">
        <v>34.524999999999991</v>
      </c>
      <c r="F1609" s="9">
        <v>52.754625000000004</v>
      </c>
      <c r="G1609" s="9">
        <f t="shared" si="109"/>
        <v>2.1003832116788321</v>
      </c>
      <c r="H1609" s="9">
        <f t="shared" si="110"/>
        <v>1.528012309920348</v>
      </c>
      <c r="I1609">
        <f t="shared" si="111"/>
        <v>23</v>
      </c>
    </row>
    <row r="1610" spans="1:9" x14ac:dyDescent="0.25">
      <c r="A1610" s="6">
        <v>41857.9999999961</v>
      </c>
      <c r="B1610" s="3">
        <v>28.208333333333336</v>
      </c>
      <c r="C1610" s="3" t="e">
        <v>#DIV/0!</v>
      </c>
      <c r="D1610" s="9">
        <v>23.341666666666658</v>
      </c>
      <c r="E1610" s="9">
        <v>31.145454545454541</v>
      </c>
      <c r="F1610" s="9">
        <v>54.057208333333321</v>
      </c>
      <c r="G1610" s="9">
        <f t="shared" si="109"/>
        <v>2.3159103891467336</v>
      </c>
      <c r="H1610" s="9">
        <f t="shared" si="110"/>
        <v>1.7356371618992021</v>
      </c>
      <c r="I1610">
        <f t="shared" si="111"/>
        <v>0</v>
      </c>
    </row>
    <row r="1611" spans="1:9" x14ac:dyDescent="0.25">
      <c r="A1611" s="6">
        <v>41858.041666662764</v>
      </c>
      <c r="B1611" s="3">
        <v>28.050000000000022</v>
      </c>
      <c r="C1611" s="3" t="e">
        <v>#DIV/0!</v>
      </c>
      <c r="D1611" s="9">
        <v>24.983333333333331</v>
      </c>
      <c r="E1611" s="9">
        <v>35.455555555555549</v>
      </c>
      <c r="F1611" s="9">
        <v>54.187466666666666</v>
      </c>
      <c r="G1611" s="9">
        <f t="shared" si="109"/>
        <v>2.1689446297531689</v>
      </c>
      <c r="H1611" s="9">
        <f t="shared" si="110"/>
        <v>1.5283209025383895</v>
      </c>
      <c r="I1611">
        <f t="shared" si="111"/>
        <v>1</v>
      </c>
    </row>
    <row r="1612" spans="1:9" x14ac:dyDescent="0.25">
      <c r="A1612" s="6">
        <v>41858.083333329429</v>
      </c>
      <c r="B1612" s="3">
        <v>27.826666666666661</v>
      </c>
      <c r="C1612" s="3" t="e">
        <v>#DIV/0!</v>
      </c>
      <c r="D1612" s="9">
        <v>23.341666666666658</v>
      </c>
      <c r="E1612" s="9">
        <v>32.750000000000007</v>
      </c>
      <c r="F1612" s="9">
        <v>78.806291666666709</v>
      </c>
      <c r="G1612" s="9">
        <f t="shared" si="109"/>
        <v>3.3762067118886141</v>
      </c>
      <c r="H1612" s="9">
        <f t="shared" si="110"/>
        <v>2.4062989821882961</v>
      </c>
      <c r="I1612">
        <f t="shared" si="111"/>
        <v>2</v>
      </c>
    </row>
    <row r="1613" spans="1:9" x14ac:dyDescent="0.25">
      <c r="A1613" s="6">
        <v>41858.124999996093</v>
      </c>
      <c r="B1613" s="3">
        <v>27.710000000000026</v>
      </c>
      <c r="C1613" s="3" t="e">
        <v>#DIV/0!</v>
      </c>
      <c r="D1613" s="9">
        <v>21.691666666666663</v>
      </c>
      <c r="E1613" s="9">
        <v>31.100000000000005</v>
      </c>
      <c r="F1613" s="9">
        <v>53.796691666666604</v>
      </c>
      <c r="G1613" s="9">
        <f t="shared" si="109"/>
        <v>2.4800626200537814</v>
      </c>
      <c r="H1613" s="9">
        <f t="shared" si="110"/>
        <v>1.7297971596998905</v>
      </c>
      <c r="I1613">
        <f t="shared" si="111"/>
        <v>3</v>
      </c>
    </row>
    <row r="1614" spans="1:9" x14ac:dyDescent="0.25">
      <c r="A1614" s="6">
        <v>41858.166666662757</v>
      </c>
      <c r="B1614" s="3">
        <v>27.52833333333335</v>
      </c>
      <c r="C1614" s="3" t="e">
        <v>#DIV/0!</v>
      </c>
      <c r="D1614" s="9">
        <v>21.699999999999992</v>
      </c>
      <c r="E1614" s="9">
        <v>31.125000000000004</v>
      </c>
      <c r="F1614" s="9">
        <v>54.838758333333296</v>
      </c>
      <c r="G1614" s="9">
        <f t="shared" si="109"/>
        <v>2.5271317204301065</v>
      </c>
      <c r="H1614" s="9">
        <f t="shared" si="110"/>
        <v>1.761887817938419</v>
      </c>
      <c r="I1614">
        <f t="shared" si="111"/>
        <v>4</v>
      </c>
    </row>
    <row r="1615" spans="1:9" x14ac:dyDescent="0.25">
      <c r="A1615" s="6">
        <v>41858.208333329421</v>
      </c>
      <c r="B1615" s="3">
        <v>27.524999999999977</v>
      </c>
      <c r="C1615" s="3">
        <v>16.092307692307692</v>
      </c>
      <c r="D1615" s="9">
        <v>24.891666666666666</v>
      </c>
      <c r="E1615" s="9">
        <v>34.300000000000004</v>
      </c>
      <c r="F1615" s="9">
        <v>54.447983333333326</v>
      </c>
      <c r="G1615" s="9">
        <f t="shared" si="109"/>
        <v>2.1873980582524268</v>
      </c>
      <c r="H1615" s="9">
        <f t="shared" si="110"/>
        <v>1.5874047619047615</v>
      </c>
      <c r="I1615">
        <f t="shared" si="111"/>
        <v>5</v>
      </c>
    </row>
    <row r="1616" spans="1:9" x14ac:dyDescent="0.25">
      <c r="A1616" s="6">
        <v>41858.249999996086</v>
      </c>
      <c r="B1616" s="3">
        <v>28.32333333333332</v>
      </c>
      <c r="C1616" s="3">
        <v>131.03103448275863</v>
      </c>
      <c r="D1616" s="9">
        <v>21.633333333333329</v>
      </c>
      <c r="E1616" s="9">
        <v>31.066666666666674</v>
      </c>
      <c r="F1616" s="9">
        <v>54.187466666666666</v>
      </c>
      <c r="G1616" s="9">
        <f t="shared" si="109"/>
        <v>2.5048135593220344</v>
      </c>
      <c r="H1616" s="9">
        <f t="shared" si="110"/>
        <v>1.7442317596566519</v>
      </c>
      <c r="I1616">
        <f t="shared" si="111"/>
        <v>6</v>
      </c>
    </row>
    <row r="1617" spans="1:9" x14ac:dyDescent="0.25">
      <c r="A1617" s="6">
        <v>41858.29166666275</v>
      </c>
      <c r="B1617" s="3">
        <v>30.063333333333333</v>
      </c>
      <c r="C1617" s="3">
        <v>341.14</v>
      </c>
      <c r="D1617" s="9">
        <v>26.591666666666665</v>
      </c>
      <c r="E1617" s="9">
        <v>35.916666666666664</v>
      </c>
      <c r="F1617" s="9">
        <v>52.233591666666641</v>
      </c>
      <c r="G1617" s="9">
        <f t="shared" si="109"/>
        <v>1.9642842369163263</v>
      </c>
      <c r="H1617" s="9">
        <f t="shared" si="110"/>
        <v>1.4542995359628763</v>
      </c>
      <c r="I1617">
        <f t="shared" si="111"/>
        <v>7</v>
      </c>
    </row>
    <row r="1618" spans="1:9" x14ac:dyDescent="0.25">
      <c r="A1618" s="6">
        <v>41858.333333329414</v>
      </c>
      <c r="B1618" s="3">
        <v>31.546666666666667</v>
      </c>
      <c r="C1618" s="3">
        <v>584.57241379310335</v>
      </c>
      <c r="D1618" s="9">
        <v>28.981818181818188</v>
      </c>
      <c r="E1618" s="9">
        <v>39.300000000000004</v>
      </c>
      <c r="F1618" s="9">
        <v>54.447983333333326</v>
      </c>
      <c r="G1618" s="9">
        <f t="shared" ref="G1618:G1653" si="112">F1618/D1618</f>
        <v>1.8786945315767456</v>
      </c>
      <c r="H1618" s="9">
        <f t="shared" ref="H1618:H1653" si="113">F1618/E1618</f>
        <v>1.3854448685326544</v>
      </c>
      <c r="I1618">
        <f t="shared" si="111"/>
        <v>8</v>
      </c>
    </row>
    <row r="1619" spans="1:9" x14ac:dyDescent="0.25">
      <c r="A1619" s="6">
        <v>41858.374999996078</v>
      </c>
      <c r="B1619" s="3">
        <v>33.049999999999997</v>
      </c>
      <c r="C1619" s="3">
        <v>760.01612903225805</v>
      </c>
      <c r="D1619" s="9">
        <v>28.375000000000004</v>
      </c>
      <c r="E1619" s="9">
        <v>37.716666666666661</v>
      </c>
      <c r="F1619" s="9">
        <v>52.103333333333282</v>
      </c>
      <c r="G1619" s="9">
        <f t="shared" si="112"/>
        <v>1.8362408223201154</v>
      </c>
      <c r="H1619" s="9">
        <f t="shared" si="113"/>
        <v>1.3814405656208562</v>
      </c>
      <c r="I1619">
        <f t="shared" si="111"/>
        <v>9</v>
      </c>
    </row>
    <row r="1620" spans="1:9" x14ac:dyDescent="0.25">
      <c r="A1620" s="6">
        <v>41858.416666662743</v>
      </c>
      <c r="B1620" s="3">
        <v>33.924999999999997</v>
      </c>
      <c r="C1620" s="3">
        <v>780.80999999999983</v>
      </c>
      <c r="D1620" s="9">
        <v>30.083333333333332</v>
      </c>
      <c r="E1620" s="9">
        <v>39.408333333333331</v>
      </c>
      <c r="F1620" s="9">
        <v>50.540233333333319</v>
      </c>
      <c r="G1620" s="9">
        <f t="shared" si="112"/>
        <v>1.6800077562326865</v>
      </c>
      <c r="H1620" s="9">
        <f t="shared" si="113"/>
        <v>1.282475787692958</v>
      </c>
      <c r="I1620">
        <f t="shared" si="111"/>
        <v>10</v>
      </c>
    </row>
    <row r="1621" spans="1:9" x14ac:dyDescent="0.25">
      <c r="A1621" s="6">
        <v>41858.458333329407</v>
      </c>
      <c r="B1621" s="3">
        <v>34.23833333333333</v>
      </c>
      <c r="C1621" s="3">
        <v>738.8366666666667</v>
      </c>
      <c r="D1621" s="9">
        <v>31.8</v>
      </c>
      <c r="E1621" s="9">
        <v>41.083333333333329</v>
      </c>
      <c r="F1621" s="9">
        <v>51.712558333333362</v>
      </c>
      <c r="G1621" s="9">
        <f t="shared" si="112"/>
        <v>1.626181079664571</v>
      </c>
      <c r="H1621" s="9">
        <f t="shared" si="113"/>
        <v>1.2587235294117656</v>
      </c>
      <c r="I1621">
        <f t="shared" si="111"/>
        <v>11</v>
      </c>
    </row>
    <row r="1622" spans="1:9" x14ac:dyDescent="0.25">
      <c r="A1622" s="6">
        <v>41858.499999996071</v>
      </c>
      <c r="B1622" s="3">
        <v>34.698333333333345</v>
      </c>
      <c r="C1622" s="3">
        <v>912.00999999999965</v>
      </c>
      <c r="D1622" s="9">
        <v>35.233333333333327</v>
      </c>
      <c r="E1622" s="9">
        <v>44.425000000000004</v>
      </c>
      <c r="F1622" s="9">
        <v>52.103333333333332</v>
      </c>
      <c r="G1622" s="9">
        <f t="shared" si="112"/>
        <v>1.4788079470198678</v>
      </c>
      <c r="H1622" s="9">
        <f t="shared" si="113"/>
        <v>1.1728381166760455</v>
      </c>
      <c r="I1622">
        <f t="shared" si="111"/>
        <v>12</v>
      </c>
    </row>
    <row r="1623" spans="1:9" x14ac:dyDescent="0.25">
      <c r="A1623" s="6">
        <v>41858.541666662735</v>
      </c>
      <c r="B1623" s="3">
        <v>34.288333333333327</v>
      </c>
      <c r="C1623" s="3">
        <v>720.73333333333335</v>
      </c>
      <c r="D1623" s="9">
        <v>28.650000000000002</v>
      </c>
      <c r="E1623" s="9">
        <v>37.883333333333333</v>
      </c>
      <c r="F1623" s="9">
        <v>51.71255833333332</v>
      </c>
      <c r="G1623" s="9">
        <f t="shared" si="112"/>
        <v>1.8049758580570092</v>
      </c>
      <c r="H1623" s="9">
        <f t="shared" si="113"/>
        <v>1.365047734271887</v>
      </c>
      <c r="I1623">
        <f t="shared" si="111"/>
        <v>13</v>
      </c>
    </row>
    <row r="1624" spans="1:9" x14ac:dyDescent="0.25">
      <c r="A1624" s="6">
        <v>41858.583333329399</v>
      </c>
      <c r="B1624" s="3">
        <v>33.571666666666665</v>
      </c>
      <c r="C1624" s="3">
        <v>533.21935483870971</v>
      </c>
      <c r="D1624" s="9">
        <v>32.944444444444443</v>
      </c>
      <c r="E1624" s="9">
        <v>40.777777777777786</v>
      </c>
      <c r="F1624" s="9">
        <v>53.145399999999974</v>
      </c>
      <c r="G1624" s="9">
        <f t="shared" si="112"/>
        <v>1.613182462057335</v>
      </c>
      <c r="H1624" s="9">
        <f t="shared" si="113"/>
        <v>1.3032931880108982</v>
      </c>
      <c r="I1624">
        <f t="shared" si="111"/>
        <v>14</v>
      </c>
    </row>
    <row r="1625" spans="1:9" x14ac:dyDescent="0.25">
      <c r="A1625" s="6">
        <v>41858.624999996064</v>
      </c>
      <c r="B1625" s="3">
        <v>32.548333333333325</v>
      </c>
      <c r="C1625" s="3">
        <v>285.09666666666664</v>
      </c>
      <c r="D1625" s="9">
        <v>23.433333333333337</v>
      </c>
      <c r="E1625" s="9">
        <v>32.849999999999994</v>
      </c>
      <c r="F1625" s="9">
        <v>102.12253333333334</v>
      </c>
      <c r="G1625" s="9">
        <f t="shared" si="112"/>
        <v>4.3580028449502128</v>
      </c>
      <c r="H1625" s="9">
        <f t="shared" si="113"/>
        <v>3.1087529173008632</v>
      </c>
      <c r="I1625">
        <f t="shared" si="111"/>
        <v>15</v>
      </c>
    </row>
    <row r="1626" spans="1:9" x14ac:dyDescent="0.25">
      <c r="A1626" s="6">
        <v>41858.666666662728</v>
      </c>
      <c r="B1626" s="3">
        <v>31.171186440677971</v>
      </c>
      <c r="C1626" s="3">
        <v>105.00000000000001</v>
      </c>
      <c r="D1626" s="9">
        <v>23.433333333333337</v>
      </c>
      <c r="E1626" s="9">
        <v>32.841666666666661</v>
      </c>
      <c r="F1626" s="9">
        <v>56.271599999999957</v>
      </c>
      <c r="G1626" s="9">
        <f t="shared" si="112"/>
        <v>2.4013485064011357</v>
      </c>
      <c r="H1626" s="9">
        <f t="shared" si="113"/>
        <v>1.7134209591474234</v>
      </c>
      <c r="I1626">
        <f t="shared" si="111"/>
        <v>16</v>
      </c>
    </row>
    <row r="1627" spans="1:9" x14ac:dyDescent="0.25">
      <c r="A1627" s="6">
        <v>41858.708333329392</v>
      </c>
      <c r="B1627" s="3">
        <v>30.080000000000009</v>
      </c>
      <c r="C1627" s="3">
        <v>17.989999999999998</v>
      </c>
      <c r="D1627" s="9">
        <v>26.775000000000006</v>
      </c>
      <c r="E1627" s="9">
        <v>36.141666666666666</v>
      </c>
      <c r="F1627" s="9">
        <v>55.359791666666666</v>
      </c>
      <c r="G1627" s="9">
        <f t="shared" si="112"/>
        <v>2.0675925925925922</v>
      </c>
      <c r="H1627" s="9">
        <f t="shared" si="113"/>
        <v>1.5317442932902929</v>
      </c>
      <c r="I1627">
        <f t="shared" si="111"/>
        <v>17</v>
      </c>
    </row>
    <row r="1628" spans="1:9" x14ac:dyDescent="0.25">
      <c r="A1628" s="6">
        <v>41858.749999996056</v>
      </c>
      <c r="B1628" s="3">
        <v>28.920000000000012</v>
      </c>
      <c r="C1628" s="3">
        <v>2.6700000000000004</v>
      </c>
      <c r="D1628" s="9">
        <v>21.808333333333337</v>
      </c>
      <c r="E1628" s="9">
        <v>31.233333333333331</v>
      </c>
      <c r="F1628" s="9">
        <v>54.447983333333326</v>
      </c>
      <c r="G1628" s="9">
        <f t="shared" si="112"/>
        <v>2.4966595338173474</v>
      </c>
      <c r="H1628" s="9">
        <f t="shared" si="113"/>
        <v>1.7432652081109925</v>
      </c>
      <c r="I1628">
        <f t="shared" si="111"/>
        <v>18</v>
      </c>
    </row>
    <row r="1629" spans="1:9" x14ac:dyDescent="0.25">
      <c r="A1629" s="6">
        <v>41858.791666662721</v>
      </c>
      <c r="B1629" s="3">
        <v>28.933333333333358</v>
      </c>
      <c r="C1629" s="3" t="e">
        <v>#DIV/0!</v>
      </c>
      <c r="D1629" s="9">
        <v>21.749999999999996</v>
      </c>
      <c r="E1629" s="9">
        <v>31.191666666666663</v>
      </c>
      <c r="F1629" s="9">
        <v>54.969016666666654</v>
      </c>
      <c r="G1629" s="9">
        <f t="shared" si="112"/>
        <v>2.5273111111111111</v>
      </c>
      <c r="H1629" s="9">
        <f t="shared" si="113"/>
        <v>1.7622981565589098</v>
      </c>
      <c r="I1629">
        <f t="shared" si="111"/>
        <v>19</v>
      </c>
    </row>
    <row r="1630" spans="1:9" x14ac:dyDescent="0.25">
      <c r="A1630" s="6">
        <v>41858.833333329385</v>
      </c>
      <c r="B1630" s="3">
        <v>28.77333333333333</v>
      </c>
      <c r="C1630" s="3" t="e">
        <v>#DIV/0!</v>
      </c>
      <c r="D1630" s="9">
        <v>21.699999999999992</v>
      </c>
      <c r="E1630" s="9">
        <v>31.174999999999994</v>
      </c>
      <c r="F1630" s="9">
        <v>54.708499999999994</v>
      </c>
      <c r="G1630" s="9">
        <f t="shared" si="112"/>
        <v>2.5211290322580653</v>
      </c>
      <c r="H1630" s="9">
        <f t="shared" si="113"/>
        <v>1.7548837209302328</v>
      </c>
      <c r="I1630">
        <f t="shared" si="111"/>
        <v>20</v>
      </c>
    </row>
    <row r="1631" spans="1:9" x14ac:dyDescent="0.25">
      <c r="A1631" s="6">
        <v>41858.874999996049</v>
      </c>
      <c r="B1631" s="3">
        <v>28.548333333333307</v>
      </c>
      <c r="C1631" s="3" t="e">
        <v>#DIV/0!</v>
      </c>
      <c r="D1631" s="9">
        <v>21.624999999999996</v>
      </c>
      <c r="E1631" s="9">
        <v>31.033333333333331</v>
      </c>
      <c r="F1631" s="9">
        <v>55.229533333333265</v>
      </c>
      <c r="G1631" s="9">
        <f t="shared" si="112"/>
        <v>2.5539668593448912</v>
      </c>
      <c r="H1631" s="9">
        <f t="shared" si="113"/>
        <v>1.7796842105263138</v>
      </c>
      <c r="I1631">
        <f t="shared" si="111"/>
        <v>21</v>
      </c>
    </row>
    <row r="1632" spans="1:9" x14ac:dyDescent="0.25">
      <c r="A1632" s="6">
        <v>41858.916666662713</v>
      </c>
      <c r="B1632" s="3">
        <v>28.546666666666685</v>
      </c>
      <c r="C1632" s="3" t="e">
        <v>#DIV/0!</v>
      </c>
      <c r="D1632" s="9">
        <v>21.591666666666665</v>
      </c>
      <c r="E1632" s="9">
        <v>30.941666666666663</v>
      </c>
      <c r="F1632" s="9">
        <v>54.708499999999994</v>
      </c>
      <c r="G1632" s="9">
        <f t="shared" si="112"/>
        <v>2.533778463913547</v>
      </c>
      <c r="H1632" s="9">
        <f t="shared" si="113"/>
        <v>1.7681174252625909</v>
      </c>
      <c r="I1632">
        <f t="shared" si="111"/>
        <v>22</v>
      </c>
    </row>
    <row r="1633" spans="1:9" x14ac:dyDescent="0.25">
      <c r="A1633" s="6">
        <v>41858.958333329378</v>
      </c>
      <c r="B1633" s="3">
        <v>28.348333333333308</v>
      </c>
      <c r="C1633" s="3" t="e">
        <v>#DIV/0!</v>
      </c>
      <c r="D1633" s="9">
        <v>21.549999999999997</v>
      </c>
      <c r="E1633" s="9">
        <v>30.923076923076913</v>
      </c>
      <c r="F1633" s="9">
        <v>54.187466666666666</v>
      </c>
      <c r="G1633" s="9">
        <f t="shared" si="112"/>
        <v>2.514499613302398</v>
      </c>
      <c r="H1633" s="9">
        <f t="shared" si="113"/>
        <v>1.7523310116086241</v>
      </c>
      <c r="I1633">
        <f t="shared" si="111"/>
        <v>23</v>
      </c>
    </row>
    <row r="1634" spans="1:9" x14ac:dyDescent="0.25">
      <c r="A1634" s="6">
        <v>41858.999999996042</v>
      </c>
      <c r="B1634" s="3">
        <v>28.326666666666654</v>
      </c>
      <c r="C1634" s="3" t="e">
        <v>#DIV/0!</v>
      </c>
      <c r="D1634" s="9">
        <v>21.508333333333336</v>
      </c>
      <c r="E1634" s="9">
        <v>30.909090909090903</v>
      </c>
      <c r="F1634" s="9">
        <v>54.578241666666685</v>
      </c>
      <c r="G1634" s="9">
        <f t="shared" si="112"/>
        <v>2.537539325842697</v>
      </c>
      <c r="H1634" s="9">
        <f t="shared" si="113"/>
        <v>1.7657666421568636</v>
      </c>
      <c r="I1634">
        <f t="shared" si="111"/>
        <v>0</v>
      </c>
    </row>
    <row r="1635" spans="1:9" x14ac:dyDescent="0.25">
      <c r="A1635" s="6">
        <v>41859.041666662706</v>
      </c>
      <c r="B1635" s="3">
        <v>28.243333333333347</v>
      </c>
      <c r="C1635" s="3">
        <v>0.1</v>
      </c>
      <c r="D1635" s="9">
        <v>21.5</v>
      </c>
      <c r="E1635" s="9">
        <v>30.883333333333329</v>
      </c>
      <c r="F1635" s="9">
        <v>54.317725000000024</v>
      </c>
      <c r="G1635" s="9">
        <f t="shared" si="112"/>
        <v>2.5264058139534895</v>
      </c>
      <c r="H1635" s="9">
        <f t="shared" si="113"/>
        <v>1.7588038316243939</v>
      </c>
      <c r="I1635">
        <f t="shared" si="111"/>
        <v>1</v>
      </c>
    </row>
    <row r="1636" spans="1:9" x14ac:dyDescent="0.25">
      <c r="A1636" s="6">
        <v>41859.08333332937</v>
      </c>
      <c r="B1636" s="3">
        <v>28.113333333333305</v>
      </c>
      <c r="C1636" s="3" t="e">
        <v>#DIV/0!</v>
      </c>
      <c r="D1636" s="9">
        <v>21.5</v>
      </c>
      <c r="E1636" s="9">
        <v>30.875</v>
      </c>
      <c r="F1636" s="9">
        <v>54.447983333333326</v>
      </c>
      <c r="G1636" s="9">
        <f t="shared" si="112"/>
        <v>2.5324643410852712</v>
      </c>
      <c r="H1636" s="9">
        <f t="shared" si="113"/>
        <v>1.7634974358974356</v>
      </c>
      <c r="I1636">
        <f t="shared" si="111"/>
        <v>2</v>
      </c>
    </row>
    <row r="1637" spans="1:9" x14ac:dyDescent="0.25">
      <c r="A1637" s="6">
        <v>41859.124999996035</v>
      </c>
      <c r="B1637" s="3">
        <v>28.005000000000006</v>
      </c>
      <c r="C1637" s="3" t="e">
        <v>#DIV/0!</v>
      </c>
      <c r="D1637" s="9">
        <v>21.466666666666669</v>
      </c>
      <c r="E1637" s="9">
        <v>30.875</v>
      </c>
      <c r="F1637" s="9">
        <v>54.317724999999975</v>
      </c>
      <c r="G1637" s="9">
        <f t="shared" si="112"/>
        <v>2.5303288043478247</v>
      </c>
      <c r="H1637" s="9">
        <f t="shared" si="113"/>
        <v>1.7592785425101207</v>
      </c>
      <c r="I1637">
        <f t="shared" si="111"/>
        <v>3</v>
      </c>
    </row>
    <row r="1638" spans="1:9" x14ac:dyDescent="0.25">
      <c r="A1638" s="6">
        <v>41859.166666662699</v>
      </c>
      <c r="B1638" s="3">
        <v>28.061666666666643</v>
      </c>
      <c r="C1638" s="3" t="e">
        <v>#DIV/0!</v>
      </c>
      <c r="D1638" s="9">
        <v>21.441666666666666</v>
      </c>
      <c r="E1638" s="9">
        <v>30.849999999999998</v>
      </c>
      <c r="F1638" s="9">
        <v>54.447983333333326</v>
      </c>
      <c r="G1638" s="9">
        <f t="shared" si="112"/>
        <v>2.5393540614069177</v>
      </c>
      <c r="H1638" s="9">
        <f t="shared" si="113"/>
        <v>1.7649265262020528</v>
      </c>
      <c r="I1638">
        <f t="shared" si="111"/>
        <v>4</v>
      </c>
    </row>
    <row r="1639" spans="1:9" x14ac:dyDescent="0.25">
      <c r="A1639" s="6">
        <v>41859.208333329363</v>
      </c>
      <c r="B1639" s="3">
        <v>28.028333333333329</v>
      </c>
      <c r="C1639" s="3">
        <v>8.9909090909090903</v>
      </c>
      <c r="D1639" s="9">
        <v>21.425000000000001</v>
      </c>
      <c r="E1639" s="9">
        <v>30.816666666666666</v>
      </c>
      <c r="F1639" s="9">
        <v>54.187466666666623</v>
      </c>
      <c r="G1639" s="9">
        <f t="shared" si="112"/>
        <v>2.529169972773238</v>
      </c>
      <c r="H1639" s="9">
        <f t="shared" si="113"/>
        <v>1.758381828015142</v>
      </c>
      <c r="I1639">
        <f t="shared" si="111"/>
        <v>5</v>
      </c>
    </row>
    <row r="1640" spans="1:9" x14ac:dyDescent="0.25">
      <c r="A1640" s="6">
        <v>41859.249999996027</v>
      </c>
      <c r="B1640" s="3">
        <v>28.359999999999975</v>
      </c>
      <c r="C1640" s="3">
        <v>73.36999999999999</v>
      </c>
      <c r="D1640" s="9">
        <v>21.408333333333335</v>
      </c>
      <c r="E1640" s="9">
        <v>30.833333333333329</v>
      </c>
      <c r="F1640" s="9">
        <v>54.447983333333326</v>
      </c>
      <c r="G1640" s="9">
        <f t="shared" si="112"/>
        <v>2.5433079019073563</v>
      </c>
      <c r="H1640" s="9">
        <f t="shared" si="113"/>
        <v>1.7658805405405407</v>
      </c>
      <c r="I1640">
        <f t="shared" si="111"/>
        <v>6</v>
      </c>
    </row>
    <row r="1641" spans="1:9" x14ac:dyDescent="0.25">
      <c r="A1641" s="6">
        <v>41859.291666662692</v>
      </c>
      <c r="B1641" s="3">
        <v>28.623333333333331</v>
      </c>
      <c r="C1641" s="3">
        <v>130.158064516129</v>
      </c>
      <c r="D1641" s="9">
        <v>21.433333333333334</v>
      </c>
      <c r="E1641" s="9">
        <v>30.841666666666669</v>
      </c>
      <c r="F1641" s="9">
        <v>54.187466666666623</v>
      </c>
      <c r="G1641" s="9">
        <f t="shared" si="112"/>
        <v>2.5281866251943992</v>
      </c>
      <c r="H1641" s="9">
        <f t="shared" si="113"/>
        <v>1.7569564982437165</v>
      </c>
      <c r="I1641">
        <f t="shared" si="111"/>
        <v>7</v>
      </c>
    </row>
    <row r="1642" spans="1:9" x14ac:dyDescent="0.25">
      <c r="A1642" s="6">
        <v>41859.333333329356</v>
      </c>
      <c r="B1642" s="3">
        <v>28.971666666666657</v>
      </c>
      <c r="C1642" s="3">
        <v>102.91333333333333</v>
      </c>
      <c r="D1642" s="9">
        <v>21.5</v>
      </c>
      <c r="E1642" s="9">
        <v>30.883333333333329</v>
      </c>
      <c r="F1642" s="9">
        <v>54.969016666666654</v>
      </c>
      <c r="G1642" s="9">
        <f t="shared" si="112"/>
        <v>2.5566984496124023</v>
      </c>
      <c r="H1642" s="9">
        <f t="shared" si="113"/>
        <v>1.7798926065839178</v>
      </c>
      <c r="I1642">
        <f t="shared" si="111"/>
        <v>8</v>
      </c>
    </row>
    <row r="1643" spans="1:9" x14ac:dyDescent="0.25">
      <c r="A1643" s="6">
        <v>41859.37499999602</v>
      </c>
      <c r="B1643" s="3">
        <v>29.01333333333336</v>
      </c>
      <c r="C1643" s="3">
        <v>73.259999999999991</v>
      </c>
      <c r="D1643" s="9">
        <v>21.5</v>
      </c>
      <c r="E1643" s="9">
        <v>30.900000000000002</v>
      </c>
      <c r="F1643" s="9">
        <v>54.969016666666654</v>
      </c>
      <c r="G1643" s="9">
        <f t="shared" si="112"/>
        <v>2.5566984496124023</v>
      </c>
      <c r="H1643" s="9">
        <f t="shared" si="113"/>
        <v>1.7789325782092766</v>
      </c>
      <c r="I1643">
        <f t="shared" si="111"/>
        <v>9</v>
      </c>
    </row>
    <row r="1644" spans="1:9" x14ac:dyDescent="0.25">
      <c r="A1644" s="6">
        <v>41859.416666662684</v>
      </c>
      <c r="B1644" s="3">
        <v>29.233333333333338</v>
      </c>
      <c r="C1644" s="3">
        <v>113.48666666666669</v>
      </c>
      <c r="D1644" s="9">
        <v>24.808333333333337</v>
      </c>
      <c r="E1644" s="9">
        <v>34.290909090909089</v>
      </c>
      <c r="F1644" s="9">
        <v>56.14134166666669</v>
      </c>
      <c r="G1644" s="9">
        <f t="shared" si="112"/>
        <v>2.263003359086329</v>
      </c>
      <c r="H1644" s="9">
        <f t="shared" si="113"/>
        <v>1.637207736832804</v>
      </c>
      <c r="I1644">
        <f t="shared" si="111"/>
        <v>10</v>
      </c>
    </row>
    <row r="1645" spans="1:9" x14ac:dyDescent="0.25">
      <c r="A1645" s="6">
        <v>41859.458333329349</v>
      </c>
      <c r="B1645" s="3">
        <v>28.845000000000006</v>
      </c>
      <c r="C1645" s="3">
        <v>100.20000000000002</v>
      </c>
      <c r="D1645" s="9">
        <v>21.549999999999997</v>
      </c>
      <c r="E1645" s="9">
        <v>30.899999999999995</v>
      </c>
      <c r="F1645" s="9">
        <v>54.969016666666654</v>
      </c>
      <c r="G1645" s="9">
        <f t="shared" si="112"/>
        <v>2.5507664346481049</v>
      </c>
      <c r="H1645" s="9">
        <f t="shared" si="113"/>
        <v>1.7789325782092771</v>
      </c>
      <c r="I1645">
        <f t="shared" si="111"/>
        <v>11</v>
      </c>
    </row>
    <row r="1646" spans="1:9" x14ac:dyDescent="0.25">
      <c r="A1646" s="6">
        <v>41859.499999996013</v>
      </c>
      <c r="B1646" s="3">
        <v>28.653333333333332</v>
      </c>
      <c r="C1646" s="3">
        <v>181.4</v>
      </c>
      <c r="D1646" s="9">
        <v>29.914285714285711</v>
      </c>
      <c r="E1646" s="9">
        <v>37.828571428571429</v>
      </c>
      <c r="F1646" s="9">
        <v>94.150723333333261</v>
      </c>
      <c r="G1646" s="9">
        <f t="shared" si="112"/>
        <v>3.1473498726520197</v>
      </c>
      <c r="H1646" s="9">
        <f t="shared" si="113"/>
        <v>2.4888786379657581</v>
      </c>
      <c r="I1646">
        <f t="shared" si="111"/>
        <v>12</v>
      </c>
    </row>
    <row r="1647" spans="1:9" x14ac:dyDescent="0.25">
      <c r="A1647" s="6">
        <v>41859.541666662677</v>
      </c>
      <c r="B1647" s="3">
        <v>30.08166666666666</v>
      </c>
      <c r="C1647" s="3">
        <v>251.20999999999998</v>
      </c>
      <c r="D1647" s="9">
        <v>23.216666666666669</v>
      </c>
      <c r="E1647" s="9">
        <v>32.541666666666657</v>
      </c>
      <c r="F1647" s="9">
        <v>59.093863888888826</v>
      </c>
      <c r="G1647" s="9">
        <f t="shared" si="112"/>
        <v>2.5453207705192602</v>
      </c>
      <c r="H1647" s="9">
        <f t="shared" si="113"/>
        <v>1.8159446009389657</v>
      </c>
      <c r="I1647">
        <f t="shared" si="111"/>
        <v>13</v>
      </c>
    </row>
    <row r="1648" spans="1:9" x14ac:dyDescent="0.25">
      <c r="A1648" s="6">
        <v>41859.583333329341</v>
      </c>
      <c r="B1648" s="3">
        <v>30.183333333333326</v>
      </c>
      <c r="C1648" s="3">
        <v>273.22999999999996</v>
      </c>
      <c r="D1648" s="9">
        <v>20.9375</v>
      </c>
      <c r="E1648" s="9">
        <v>27.225000000000001</v>
      </c>
      <c r="F1648" s="9">
        <v>90.627235416666707</v>
      </c>
      <c r="G1648" s="9">
        <f t="shared" si="112"/>
        <v>4.3284649751243798</v>
      </c>
      <c r="H1648" s="9">
        <f t="shared" si="113"/>
        <v>3.3288240740740753</v>
      </c>
      <c r="I1648">
        <f t="shared" si="111"/>
        <v>14</v>
      </c>
    </row>
    <row r="1649" spans="1:9" x14ac:dyDescent="0.25">
      <c r="A1649" s="6">
        <v>41859.624999996005</v>
      </c>
      <c r="B1649" s="3">
        <v>29.443333333333317</v>
      </c>
      <c r="C1649" s="3">
        <v>91.35333333333331</v>
      </c>
      <c r="D1649" s="9">
        <v>26.383333333333336</v>
      </c>
      <c r="E1649" s="9">
        <v>35.749999999999993</v>
      </c>
      <c r="F1649" s="9">
        <v>67.756043055555665</v>
      </c>
      <c r="G1649" s="9">
        <f t="shared" si="112"/>
        <v>2.5681380817014148</v>
      </c>
      <c r="H1649" s="9">
        <f t="shared" si="113"/>
        <v>1.8952739316239351</v>
      </c>
      <c r="I1649">
        <f t="shared" si="111"/>
        <v>15</v>
      </c>
    </row>
    <row r="1650" spans="1:9" x14ac:dyDescent="0.25">
      <c r="A1650" s="6">
        <v>41859.66666666267</v>
      </c>
      <c r="B1650" s="3">
        <v>29.131666666666653</v>
      </c>
      <c r="C1650" s="3">
        <v>46.706666666666671</v>
      </c>
      <c r="D1650" s="9">
        <v>21.525000000000002</v>
      </c>
      <c r="E1650" s="9">
        <v>30.933333333333326</v>
      </c>
      <c r="F1650" s="9">
        <v>56.076212499999997</v>
      </c>
      <c r="G1650" s="9">
        <f t="shared" si="112"/>
        <v>2.6051666666666664</v>
      </c>
      <c r="H1650" s="9">
        <f t="shared" si="113"/>
        <v>1.8128085937500003</v>
      </c>
      <c r="I1650">
        <f t="shared" si="111"/>
        <v>16</v>
      </c>
    </row>
    <row r="1651" spans="1:9" x14ac:dyDescent="0.25">
      <c r="A1651" s="6">
        <v>41859.708333329334</v>
      </c>
      <c r="B1651" s="3">
        <v>28.921666666666674</v>
      </c>
      <c r="C1651" s="3">
        <v>22.869999999999997</v>
      </c>
      <c r="D1651" s="9">
        <v>24.766666666666666</v>
      </c>
      <c r="E1651" s="9">
        <v>34.124999999999993</v>
      </c>
      <c r="F1651" s="9">
        <v>62.133224999999953</v>
      </c>
      <c r="G1651" s="9">
        <f t="shared" si="112"/>
        <v>2.5087439434724073</v>
      </c>
      <c r="H1651" s="9">
        <f t="shared" si="113"/>
        <v>1.8207538461538451</v>
      </c>
      <c r="I1651">
        <f t="shared" si="111"/>
        <v>17</v>
      </c>
    </row>
    <row r="1652" spans="1:9" x14ac:dyDescent="0.25">
      <c r="A1652" s="6">
        <v>41859.749999995998</v>
      </c>
      <c r="B1652" s="3">
        <v>28.436666666666671</v>
      </c>
      <c r="C1652" s="3">
        <v>5.0333333333333341</v>
      </c>
      <c r="D1652" s="9">
        <v>21.466666666666669</v>
      </c>
      <c r="E1652" s="9">
        <v>30.875</v>
      </c>
      <c r="F1652" s="9">
        <v>54.317725000000074</v>
      </c>
      <c r="G1652" s="9">
        <f t="shared" si="112"/>
        <v>2.5303288043478291</v>
      </c>
      <c r="H1652" s="9">
        <f t="shared" si="113"/>
        <v>1.7592785425101238</v>
      </c>
      <c r="I1652">
        <f t="shared" si="111"/>
        <v>18</v>
      </c>
    </row>
    <row r="1653" spans="1:9" x14ac:dyDescent="0.25">
      <c r="A1653" s="6">
        <v>41859.791666662662</v>
      </c>
      <c r="B1653" s="3">
        <v>28.256666666666661</v>
      </c>
      <c r="C1653" s="3" t="e">
        <v>#DIV/0!</v>
      </c>
      <c r="D1653" s="9">
        <v>21.400000000000002</v>
      </c>
      <c r="E1653" s="9">
        <v>30.800000000000008</v>
      </c>
      <c r="F1653" s="9">
        <v>53.883530555555595</v>
      </c>
      <c r="G1653" s="9">
        <f t="shared" si="112"/>
        <v>2.5179219885773638</v>
      </c>
      <c r="H1653" s="9">
        <f t="shared" si="113"/>
        <v>1.7494652777777786</v>
      </c>
      <c r="I1653">
        <f t="shared" si="111"/>
        <v>19</v>
      </c>
    </row>
    <row r="1654" spans="1:9" x14ac:dyDescent="0.25">
      <c r="A1654" s="6">
        <v>41859.833333329327</v>
      </c>
      <c r="B1654" s="3">
        <v>27.908333333333353</v>
      </c>
      <c r="C1654" s="3" t="e">
        <v>#DIV/0!</v>
      </c>
      <c r="D1654" s="9">
        <v>21.400000000000002</v>
      </c>
      <c r="E1654" s="9">
        <v>30.8</v>
      </c>
      <c r="F1654" s="9">
        <v>53.905240277777715</v>
      </c>
      <c r="G1654" s="9">
        <f t="shared" ref="G1654:G1691" si="114">F1654/D1654</f>
        <v>2.5189364615783978</v>
      </c>
      <c r="H1654" s="9">
        <f t="shared" ref="H1654:H1691" si="115">F1654/E1654</f>
        <v>1.7501701388888868</v>
      </c>
      <c r="I1654">
        <f t="shared" si="111"/>
        <v>20</v>
      </c>
    </row>
    <row r="1655" spans="1:9" x14ac:dyDescent="0.25">
      <c r="A1655" s="6">
        <v>41859.874999995991</v>
      </c>
      <c r="B1655" s="3">
        <v>27.838333333333306</v>
      </c>
      <c r="C1655" s="3" t="e">
        <v>#DIV/0!</v>
      </c>
      <c r="D1655" s="9">
        <v>21.400000000000002</v>
      </c>
      <c r="E1655" s="9">
        <v>30.808333333333337</v>
      </c>
      <c r="F1655" s="9">
        <v>53.861820833333311</v>
      </c>
      <c r="G1655" s="9">
        <f t="shared" si="114"/>
        <v>2.5169075155763228</v>
      </c>
      <c r="H1655" s="9">
        <f t="shared" si="115"/>
        <v>1.7482873951852844</v>
      </c>
      <c r="I1655">
        <f t="shared" si="111"/>
        <v>21</v>
      </c>
    </row>
    <row r="1656" spans="1:9" x14ac:dyDescent="0.25">
      <c r="A1656" s="6">
        <v>41859.916666662655</v>
      </c>
      <c r="B1656" s="3">
        <v>27.628333333333345</v>
      </c>
      <c r="C1656" s="3" t="e">
        <v>#DIV/0!</v>
      </c>
      <c r="D1656" s="9">
        <v>21.391666666666669</v>
      </c>
      <c r="E1656" s="9">
        <v>30.791666666666671</v>
      </c>
      <c r="F1656" s="9">
        <v>53.709852777777797</v>
      </c>
      <c r="G1656" s="9">
        <f t="shared" si="114"/>
        <v>2.5107839241656933</v>
      </c>
      <c r="H1656" s="9">
        <f t="shared" si="115"/>
        <v>1.7442983310780338</v>
      </c>
      <c r="I1656">
        <f t="shared" si="111"/>
        <v>22</v>
      </c>
    </row>
    <row r="1657" spans="1:9" x14ac:dyDescent="0.25">
      <c r="A1657" s="6">
        <v>41859.958333329319</v>
      </c>
      <c r="B1657" s="3">
        <v>26.625000000000014</v>
      </c>
      <c r="C1657" s="3" t="e">
        <v>#DIV/0!</v>
      </c>
      <c r="D1657" s="9">
        <v>21.300000000000004</v>
      </c>
      <c r="E1657" s="9">
        <v>30.741666666666671</v>
      </c>
      <c r="F1657" s="9">
        <v>53.275658333333332</v>
      </c>
      <c r="G1657" s="9">
        <f t="shared" si="114"/>
        <v>2.501204616588419</v>
      </c>
      <c r="H1657" s="9">
        <f t="shared" si="115"/>
        <v>1.7330113851992408</v>
      </c>
      <c r="I1657">
        <f t="shared" si="111"/>
        <v>23</v>
      </c>
    </row>
    <row r="1658" spans="1:9" x14ac:dyDescent="0.25">
      <c r="A1658" s="6">
        <v>41859.999999995984</v>
      </c>
      <c r="B1658" s="3">
        <v>26.281666666666656</v>
      </c>
      <c r="C1658" s="3" t="e">
        <v>#DIV/0!</v>
      </c>
      <c r="D1658" s="9">
        <v>21.300000000000004</v>
      </c>
      <c r="E1658" s="9">
        <v>30.74166666666666</v>
      </c>
      <c r="F1658" s="9">
        <v>53.210529166666674</v>
      </c>
      <c r="G1658" s="9">
        <f t="shared" si="114"/>
        <v>2.4981469092331765</v>
      </c>
      <c r="H1658" s="9">
        <f t="shared" si="115"/>
        <v>1.7308927893738146</v>
      </c>
      <c r="I1658">
        <f t="shared" si="111"/>
        <v>0</v>
      </c>
    </row>
    <row r="1659" spans="1:9" x14ac:dyDescent="0.25">
      <c r="A1659" s="6">
        <v>41860.041666662648</v>
      </c>
      <c r="B1659" s="3">
        <v>26.26</v>
      </c>
      <c r="C1659" s="3">
        <v>0.20000000000000004</v>
      </c>
      <c r="D1659" s="9">
        <v>17.841666666666669</v>
      </c>
      <c r="E1659" s="9">
        <v>27.233333333333331</v>
      </c>
      <c r="F1659" s="9">
        <v>44.982544444444486</v>
      </c>
      <c r="G1659" s="9">
        <f t="shared" si="114"/>
        <v>2.5212075354195878</v>
      </c>
      <c r="H1659" s="9">
        <f t="shared" si="115"/>
        <v>1.6517458180334574</v>
      </c>
      <c r="I1659">
        <f t="shared" si="111"/>
        <v>1</v>
      </c>
    </row>
    <row r="1660" spans="1:9" x14ac:dyDescent="0.25">
      <c r="A1660" s="6">
        <v>41860.083333329312</v>
      </c>
      <c r="B1660" s="3">
        <v>26.22000000000001</v>
      </c>
      <c r="C1660" s="3">
        <v>0.16</v>
      </c>
      <c r="D1660" s="9">
        <v>21.350000000000005</v>
      </c>
      <c r="E1660" s="9">
        <v>30.691666666666663</v>
      </c>
      <c r="F1660" s="9">
        <v>53.058561111111125</v>
      </c>
      <c r="G1660" s="9">
        <f t="shared" si="114"/>
        <v>2.4851785063752279</v>
      </c>
      <c r="H1660" s="9">
        <f t="shared" si="115"/>
        <v>1.7287611548556436</v>
      </c>
      <c r="I1660">
        <f t="shared" si="111"/>
        <v>2</v>
      </c>
    </row>
    <row r="1661" spans="1:9" x14ac:dyDescent="0.25">
      <c r="A1661" s="6">
        <v>41860.124999995976</v>
      </c>
      <c r="B1661" s="3">
        <v>26.278333333333322</v>
      </c>
      <c r="C1661" s="3">
        <v>0.1</v>
      </c>
      <c r="D1661" s="9">
        <v>17.8</v>
      </c>
      <c r="E1661" s="9">
        <v>27.224999999999994</v>
      </c>
      <c r="F1661" s="9">
        <v>44.678608333333237</v>
      </c>
      <c r="G1661" s="9">
        <f t="shared" si="114"/>
        <v>2.5100341760299569</v>
      </c>
      <c r="H1661" s="9">
        <f t="shared" si="115"/>
        <v>1.6410875420875388</v>
      </c>
      <c r="I1661">
        <f t="shared" si="111"/>
        <v>3</v>
      </c>
    </row>
    <row r="1662" spans="1:9" x14ac:dyDescent="0.25">
      <c r="A1662" s="6">
        <v>41860.166666662641</v>
      </c>
      <c r="B1662" s="3">
        <v>26.395000000000024</v>
      </c>
      <c r="C1662" s="3">
        <v>0.35555555555555557</v>
      </c>
      <c r="D1662" s="9">
        <v>21.199999999999996</v>
      </c>
      <c r="E1662" s="9">
        <v>30.641666666666669</v>
      </c>
      <c r="F1662" s="9">
        <v>53.123690277777776</v>
      </c>
      <c r="G1662" s="9">
        <f t="shared" si="114"/>
        <v>2.50583444706499</v>
      </c>
      <c r="H1662" s="9">
        <f t="shared" si="115"/>
        <v>1.7337075967727311</v>
      </c>
      <c r="I1662">
        <f t="shared" si="111"/>
        <v>4</v>
      </c>
    </row>
    <row r="1663" spans="1:9" x14ac:dyDescent="0.25">
      <c r="A1663" s="6">
        <v>41860.208333329305</v>
      </c>
      <c r="B1663" s="3">
        <v>26.406666666666688</v>
      </c>
      <c r="C1663" s="3">
        <v>7.3935483870967751</v>
      </c>
      <c r="D1663" s="9">
        <v>17.741666666666671</v>
      </c>
      <c r="E1663" s="9">
        <v>27.141666666666666</v>
      </c>
      <c r="F1663" s="9">
        <v>42.030022222222172</v>
      </c>
      <c r="G1663" s="9">
        <f t="shared" si="114"/>
        <v>2.3690007828401405</v>
      </c>
      <c r="H1663" s="9">
        <f t="shared" si="115"/>
        <v>1.5485424214512316</v>
      </c>
      <c r="I1663">
        <f t="shared" si="111"/>
        <v>5</v>
      </c>
    </row>
    <row r="1664" spans="1:9" x14ac:dyDescent="0.25">
      <c r="A1664" s="6">
        <v>41860.249999995969</v>
      </c>
      <c r="B1664" s="3">
        <v>26.385000000000002</v>
      </c>
      <c r="C1664" s="3">
        <v>39.506666666666661</v>
      </c>
      <c r="D1664" s="9">
        <v>17.391666666666666</v>
      </c>
      <c r="E1664" s="9">
        <v>25.425000000000001</v>
      </c>
      <c r="F1664" s="9">
        <v>40.575470833333455</v>
      </c>
      <c r="G1664" s="9">
        <f t="shared" si="114"/>
        <v>2.3330409678965092</v>
      </c>
      <c r="H1664" s="9">
        <f t="shared" si="115"/>
        <v>1.5958887250081988</v>
      </c>
      <c r="I1664">
        <f t="shared" si="111"/>
        <v>6</v>
      </c>
    </row>
    <row r="1665" spans="1:9" x14ac:dyDescent="0.25">
      <c r="A1665" s="6">
        <v>41860.291666662633</v>
      </c>
      <c r="B1665" s="3">
        <v>25.731666666666673</v>
      </c>
      <c r="C1665" s="3">
        <v>67.136666666666684</v>
      </c>
      <c r="D1665" s="9">
        <v>21.208333333333329</v>
      </c>
      <c r="E1665" s="9">
        <v>30.616666666666671</v>
      </c>
      <c r="F1665" s="9">
        <v>53.579594444444396</v>
      </c>
      <c r="G1665" s="9">
        <f t="shared" si="114"/>
        <v>2.5263462999345103</v>
      </c>
      <c r="H1665" s="9">
        <f t="shared" si="115"/>
        <v>1.7500139720558865</v>
      </c>
      <c r="I1665">
        <f t="shared" si="111"/>
        <v>7</v>
      </c>
    </row>
    <row r="1666" spans="1:9" x14ac:dyDescent="0.25">
      <c r="A1666" s="6">
        <v>41860.333333329298</v>
      </c>
      <c r="B1666" s="3">
        <v>25.688333333333325</v>
      </c>
      <c r="C1666" s="3">
        <v>63.646666666666661</v>
      </c>
      <c r="D1666" s="9">
        <v>21.208333333333329</v>
      </c>
      <c r="E1666" s="9">
        <v>30.591666666666672</v>
      </c>
      <c r="F1666" s="9">
        <v>53.253948611111085</v>
      </c>
      <c r="G1666" s="9">
        <f t="shared" si="114"/>
        <v>2.510991683038637</v>
      </c>
      <c r="H1666" s="9">
        <f t="shared" si="115"/>
        <v>1.7407991918641594</v>
      </c>
      <c r="I1666">
        <f t="shared" si="111"/>
        <v>8</v>
      </c>
    </row>
    <row r="1667" spans="1:9" x14ac:dyDescent="0.25">
      <c r="A1667" s="6">
        <v>41860.374999995962</v>
      </c>
      <c r="B1667" s="3">
        <v>25.195</v>
      </c>
      <c r="C1667" s="3">
        <v>53.496666666666677</v>
      </c>
      <c r="D1667" s="9">
        <v>21.233333333333331</v>
      </c>
      <c r="E1667" s="9">
        <v>30.616666666666671</v>
      </c>
      <c r="F1667" s="9">
        <v>53.405916666666549</v>
      </c>
      <c r="G1667" s="9">
        <f t="shared" si="114"/>
        <v>2.5151923076923026</v>
      </c>
      <c r="H1667" s="9">
        <f t="shared" si="115"/>
        <v>1.7443413173652653</v>
      </c>
      <c r="I1667">
        <f t="shared" ref="I1667:I1730" si="116">HOUR(A1667)</f>
        <v>9</v>
      </c>
    </row>
    <row r="1668" spans="1:9" x14ac:dyDescent="0.25">
      <c r="A1668" s="6">
        <v>41860.416666662626</v>
      </c>
      <c r="B1668" s="3">
        <v>24.979999999999997</v>
      </c>
      <c r="C1668" s="3">
        <v>125.99374999999999</v>
      </c>
      <c r="D1668" s="9">
        <v>21.199999999999996</v>
      </c>
      <c r="E1668" s="9">
        <v>30.583333333333339</v>
      </c>
      <c r="F1668" s="9">
        <v>52.993431944444417</v>
      </c>
      <c r="G1668" s="9">
        <f t="shared" si="114"/>
        <v>2.4996901860586993</v>
      </c>
      <c r="H1668" s="9">
        <f t="shared" si="115"/>
        <v>1.7327552679382368</v>
      </c>
      <c r="I1668">
        <f t="shared" si="116"/>
        <v>10</v>
      </c>
    </row>
    <row r="1669" spans="1:9" x14ac:dyDescent="0.25">
      <c r="A1669" s="6">
        <v>41860.45833332929</v>
      </c>
      <c r="B1669" s="3">
        <v>25.458333333333314</v>
      </c>
      <c r="C1669" s="3">
        <v>75.133333333333312</v>
      </c>
      <c r="D1669" s="9">
        <v>17.666666666666668</v>
      </c>
      <c r="E1669" s="9">
        <v>27.083333333333332</v>
      </c>
      <c r="F1669" s="9">
        <v>41.617537500000005</v>
      </c>
      <c r="G1669" s="9">
        <f t="shared" si="114"/>
        <v>2.3557096698113207</v>
      </c>
      <c r="H1669" s="9">
        <f t="shared" si="115"/>
        <v>1.5366475384615388</v>
      </c>
      <c r="I1669">
        <f t="shared" si="116"/>
        <v>11</v>
      </c>
    </row>
    <row r="1670" spans="1:9" x14ac:dyDescent="0.25">
      <c r="A1670" s="6">
        <v>41860.499999995955</v>
      </c>
      <c r="B1670" s="3">
        <v>26.048333333333346</v>
      </c>
      <c r="C1670" s="3">
        <v>55.326666666666668</v>
      </c>
      <c r="D1670" s="9">
        <v>21.191666666666663</v>
      </c>
      <c r="E1670" s="9">
        <v>30.591666666666672</v>
      </c>
      <c r="F1670" s="9">
        <v>53.557884722222241</v>
      </c>
      <c r="G1670" s="9">
        <f t="shared" si="114"/>
        <v>2.527308756062395</v>
      </c>
      <c r="H1670" s="9">
        <f t="shared" si="115"/>
        <v>1.7507344501952242</v>
      </c>
      <c r="I1670">
        <f t="shared" si="116"/>
        <v>12</v>
      </c>
    </row>
    <row r="1671" spans="1:9" x14ac:dyDescent="0.25">
      <c r="A1671" s="6">
        <v>41860.541666662619</v>
      </c>
      <c r="B1671" s="3">
        <v>25.805000000000003</v>
      </c>
      <c r="C1671" s="3">
        <v>102.98000000000002</v>
      </c>
      <c r="D1671" s="9">
        <v>17.616666666666664</v>
      </c>
      <c r="E1671" s="9">
        <v>27.091666666666669</v>
      </c>
      <c r="F1671" s="9">
        <v>44.244413888888815</v>
      </c>
      <c r="G1671" s="9">
        <f t="shared" si="114"/>
        <v>2.5115088300220711</v>
      </c>
      <c r="H1671" s="9">
        <f t="shared" si="115"/>
        <v>1.6331373936224722</v>
      </c>
      <c r="I1671">
        <f t="shared" si="116"/>
        <v>13</v>
      </c>
    </row>
    <row r="1672" spans="1:9" x14ac:dyDescent="0.25">
      <c r="A1672" s="6">
        <v>41860.583333329283</v>
      </c>
      <c r="B1672" s="3">
        <v>25.494999999999997</v>
      </c>
      <c r="C1672" s="3">
        <v>53.139999999999993</v>
      </c>
      <c r="D1672" s="9">
        <v>21.266666666666669</v>
      </c>
      <c r="E1672" s="9">
        <v>30.609090909090913</v>
      </c>
      <c r="F1672" s="9">
        <v>53.94865972222226</v>
      </c>
      <c r="G1672" s="9">
        <f t="shared" si="114"/>
        <v>2.536770833333335</v>
      </c>
      <c r="H1672" s="9">
        <f t="shared" si="115"/>
        <v>1.7625044756294765</v>
      </c>
      <c r="I1672">
        <f t="shared" si="116"/>
        <v>14</v>
      </c>
    </row>
    <row r="1673" spans="1:9" x14ac:dyDescent="0.25">
      <c r="A1673" s="6">
        <v>41860.624999995947</v>
      </c>
      <c r="B1673" s="3">
        <v>25.423333333333325</v>
      </c>
      <c r="C1673" s="3">
        <v>79.686666666666682</v>
      </c>
      <c r="D1673" s="9">
        <v>21.275000000000006</v>
      </c>
      <c r="E1673" s="9">
        <v>30.625</v>
      </c>
      <c r="F1673" s="9">
        <v>53.88353055555551</v>
      </c>
      <c r="G1673" s="9">
        <f t="shared" si="114"/>
        <v>2.5327158898028435</v>
      </c>
      <c r="H1673" s="9">
        <f t="shared" si="115"/>
        <v>1.7594622222222207</v>
      </c>
      <c r="I1673">
        <f t="shared" si="116"/>
        <v>15</v>
      </c>
    </row>
    <row r="1674" spans="1:9" x14ac:dyDescent="0.25">
      <c r="A1674" s="6">
        <v>41860.666666662612</v>
      </c>
      <c r="B1674" s="3">
        <v>25.924999999999997</v>
      </c>
      <c r="C1674" s="3">
        <v>98.538709677419334</v>
      </c>
      <c r="D1674" s="9">
        <v>21.200000000000006</v>
      </c>
      <c r="E1674" s="9">
        <v>30.600000000000005</v>
      </c>
      <c r="F1674" s="9">
        <v>53.492755555555632</v>
      </c>
      <c r="G1674" s="9">
        <f t="shared" si="114"/>
        <v>2.5232431865828122</v>
      </c>
      <c r="H1674" s="9">
        <f t="shared" si="115"/>
        <v>1.7481292665214256</v>
      </c>
      <c r="I1674">
        <f t="shared" si="116"/>
        <v>16</v>
      </c>
    </row>
    <row r="1675" spans="1:9" x14ac:dyDescent="0.25">
      <c r="A1675" s="6">
        <v>41860.708333329276</v>
      </c>
      <c r="B1675" s="3">
        <v>25.866666666666639</v>
      </c>
      <c r="C1675" s="3">
        <v>30.853333333333339</v>
      </c>
      <c r="D1675" s="9">
        <v>21.233333333333327</v>
      </c>
      <c r="E1675" s="9">
        <v>30.608333333333338</v>
      </c>
      <c r="F1675" s="9">
        <v>53.536175000000043</v>
      </c>
      <c r="G1675" s="9">
        <f t="shared" si="114"/>
        <v>2.5213269230769257</v>
      </c>
      <c r="H1675" s="9">
        <f t="shared" si="115"/>
        <v>1.7490718758508044</v>
      </c>
      <c r="I1675">
        <f t="shared" si="116"/>
        <v>17</v>
      </c>
    </row>
    <row r="1676" spans="1:9" x14ac:dyDescent="0.25">
      <c r="A1676" s="6">
        <v>41860.74999999594</v>
      </c>
      <c r="B1676" s="3">
        <v>25.724999999999998</v>
      </c>
      <c r="C1676" s="3">
        <v>1.0999999999999999</v>
      </c>
      <c r="D1676" s="9">
        <v>21.249999999999996</v>
      </c>
      <c r="E1676" s="9">
        <v>30.591666666666669</v>
      </c>
      <c r="F1676" s="9">
        <v>53.210529166666767</v>
      </c>
      <c r="G1676" s="9">
        <f t="shared" si="114"/>
        <v>2.5040249019607894</v>
      </c>
      <c r="H1676" s="9">
        <f t="shared" si="115"/>
        <v>1.7393798692454403</v>
      </c>
      <c r="I1676">
        <f t="shared" si="116"/>
        <v>18</v>
      </c>
    </row>
    <row r="1677" spans="1:9" x14ac:dyDescent="0.25">
      <c r="A1677" s="6">
        <v>41860.791666662604</v>
      </c>
      <c r="B1677" s="3">
        <v>25.42666666666668</v>
      </c>
      <c r="C1677" s="3" t="e">
        <v>#DIV/0!</v>
      </c>
      <c r="D1677" s="9">
        <v>17.75</v>
      </c>
      <c r="E1677" s="9">
        <v>27.158333333333335</v>
      </c>
      <c r="F1677" s="9">
        <v>45.286480555555649</v>
      </c>
      <c r="G1677" s="9">
        <f t="shared" si="114"/>
        <v>2.5513510172144027</v>
      </c>
      <c r="H1677" s="9">
        <f t="shared" si="115"/>
        <v>1.6674985169274863</v>
      </c>
      <c r="I1677">
        <f t="shared" si="116"/>
        <v>19</v>
      </c>
    </row>
    <row r="1678" spans="1:9" x14ac:dyDescent="0.25">
      <c r="A1678" s="6">
        <v>41860.833333329268</v>
      </c>
      <c r="B1678" s="3">
        <v>25.549999999999976</v>
      </c>
      <c r="C1678" s="3" t="e">
        <v>#DIV/0!</v>
      </c>
      <c r="D1678" s="9">
        <v>21.241666666666664</v>
      </c>
      <c r="E1678" s="9">
        <v>30.600000000000005</v>
      </c>
      <c r="F1678" s="9">
        <v>53.362497222222281</v>
      </c>
      <c r="G1678" s="9">
        <f t="shared" si="114"/>
        <v>2.5121615012423204</v>
      </c>
      <c r="H1678" s="9">
        <f t="shared" si="115"/>
        <v>1.743872458242558</v>
      </c>
      <c r="I1678">
        <f t="shared" si="116"/>
        <v>20</v>
      </c>
    </row>
    <row r="1679" spans="1:9" x14ac:dyDescent="0.25">
      <c r="A1679" s="6">
        <v>41860.874999995933</v>
      </c>
      <c r="B1679" s="3">
        <v>25.703333333333337</v>
      </c>
      <c r="C1679" s="3" t="e">
        <v>#DIV/0!</v>
      </c>
      <c r="D1679" s="9">
        <v>16.025000000000002</v>
      </c>
      <c r="E1679" s="9">
        <v>25.425000000000001</v>
      </c>
      <c r="F1679" s="9">
        <v>42.572765277777748</v>
      </c>
      <c r="G1679" s="9">
        <f t="shared" si="114"/>
        <v>2.6566468192060992</v>
      </c>
      <c r="H1679" s="9">
        <f t="shared" si="115"/>
        <v>1.6744450453403243</v>
      </c>
      <c r="I1679">
        <f t="shared" si="116"/>
        <v>21</v>
      </c>
    </row>
    <row r="1680" spans="1:9" x14ac:dyDescent="0.25">
      <c r="A1680" s="6">
        <v>41860.916666662597</v>
      </c>
      <c r="B1680" s="3">
        <v>25.828333333333326</v>
      </c>
      <c r="C1680" s="3">
        <v>0.13333333333333333</v>
      </c>
      <c r="D1680" s="9">
        <v>17.758333333333336</v>
      </c>
      <c r="E1680" s="9">
        <v>27.125</v>
      </c>
      <c r="F1680" s="9">
        <v>41.096504166666733</v>
      </c>
      <c r="G1680" s="9">
        <f t="shared" si="114"/>
        <v>2.314209526044114</v>
      </c>
      <c r="H1680" s="9">
        <f t="shared" si="115"/>
        <v>1.5150784946236584</v>
      </c>
      <c r="I1680">
        <f t="shared" si="116"/>
        <v>22</v>
      </c>
    </row>
    <row r="1681" spans="1:9" x14ac:dyDescent="0.25">
      <c r="A1681" s="6">
        <v>41860.958333329261</v>
      </c>
      <c r="B1681" s="3">
        <v>25.914999999999999</v>
      </c>
      <c r="C1681" s="3">
        <v>0.25</v>
      </c>
      <c r="D1681" s="9">
        <v>19.416666666666664</v>
      </c>
      <c r="E1681" s="9">
        <v>28.774999999999995</v>
      </c>
      <c r="F1681" s="9">
        <v>49.910651388888937</v>
      </c>
      <c r="G1681" s="9">
        <f t="shared" si="114"/>
        <v>2.5705056509299027</v>
      </c>
      <c r="H1681" s="9">
        <f t="shared" si="115"/>
        <v>1.7345143836277652</v>
      </c>
      <c r="I1681">
        <f t="shared" si="116"/>
        <v>23</v>
      </c>
    </row>
    <row r="1682" spans="1:9" x14ac:dyDescent="0.25">
      <c r="A1682" s="6">
        <v>41860.999999995925</v>
      </c>
      <c r="B1682" s="3">
        <v>25.976666666666652</v>
      </c>
      <c r="C1682" s="3">
        <v>0.23636363636363641</v>
      </c>
      <c r="D1682" s="9">
        <v>19.424999999999997</v>
      </c>
      <c r="E1682" s="9">
        <v>28.766666666666666</v>
      </c>
      <c r="F1682" s="9">
        <v>49.585005555555533</v>
      </c>
      <c r="G1682" s="9">
        <f t="shared" si="114"/>
        <v>2.5526386386386379</v>
      </c>
      <c r="H1682" s="9">
        <f t="shared" si="115"/>
        <v>1.723696601004248</v>
      </c>
      <c r="I1682">
        <f t="shared" si="116"/>
        <v>0</v>
      </c>
    </row>
    <row r="1683" spans="1:9" x14ac:dyDescent="0.25">
      <c r="A1683" s="6">
        <v>41861.04166666259</v>
      </c>
      <c r="B1683" s="3">
        <v>26.133333333333347</v>
      </c>
      <c r="C1683" s="3">
        <v>0.45555555555555549</v>
      </c>
      <c r="D1683" s="9">
        <v>17.599999999999998</v>
      </c>
      <c r="E1683" s="9">
        <v>27.016666666666666</v>
      </c>
      <c r="F1683" s="9">
        <v>45.13451249999995</v>
      </c>
      <c r="G1683" s="9">
        <f t="shared" si="114"/>
        <v>2.5644609374999976</v>
      </c>
      <c r="H1683" s="9">
        <f t="shared" si="115"/>
        <v>1.6706173658235639</v>
      </c>
      <c r="I1683">
        <f t="shared" si="116"/>
        <v>1</v>
      </c>
    </row>
    <row r="1684" spans="1:9" x14ac:dyDescent="0.25">
      <c r="A1684" s="6">
        <v>41861.083333329254</v>
      </c>
      <c r="B1684" s="3">
        <v>26.22500000000003</v>
      </c>
      <c r="C1684" s="3">
        <v>0.36666666666666675</v>
      </c>
      <c r="D1684" s="9">
        <v>17.583333333333332</v>
      </c>
      <c r="E1684" s="9">
        <v>27.041666666666668</v>
      </c>
      <c r="F1684" s="9">
        <v>45.286480555555599</v>
      </c>
      <c r="G1684" s="9">
        <f t="shared" si="114"/>
        <v>2.5755344391785178</v>
      </c>
      <c r="H1684" s="9">
        <f t="shared" si="115"/>
        <v>1.6746926553672332</v>
      </c>
      <c r="I1684">
        <f t="shared" si="116"/>
        <v>2</v>
      </c>
    </row>
    <row r="1685" spans="1:9" x14ac:dyDescent="0.25">
      <c r="A1685" s="6">
        <v>41861.124999995918</v>
      </c>
      <c r="B1685" s="3">
        <v>26.076666666666668</v>
      </c>
      <c r="C1685" s="3">
        <v>0.2</v>
      </c>
      <c r="D1685" s="9">
        <v>15.816666666666668</v>
      </c>
      <c r="E1685" s="9">
        <v>25.324999999999999</v>
      </c>
      <c r="F1685" s="9">
        <v>40.901116666666674</v>
      </c>
      <c r="G1685" s="9">
        <f t="shared" si="114"/>
        <v>2.5859504741833512</v>
      </c>
      <c r="H1685" s="9">
        <f t="shared" si="115"/>
        <v>1.6150490292859496</v>
      </c>
      <c r="I1685">
        <f t="shared" si="116"/>
        <v>3</v>
      </c>
    </row>
    <row r="1686" spans="1:9" x14ac:dyDescent="0.25">
      <c r="A1686" s="6">
        <v>41861.166666662582</v>
      </c>
      <c r="B1686" s="3">
        <v>25.414999999999988</v>
      </c>
      <c r="C1686" s="3">
        <v>0.24499999999999988</v>
      </c>
      <c r="D1686" s="9">
        <v>17.475000000000001</v>
      </c>
      <c r="E1686" s="9">
        <v>27.008333333333326</v>
      </c>
      <c r="F1686" s="9">
        <v>45.308190277777754</v>
      </c>
      <c r="G1686" s="9">
        <f t="shared" si="114"/>
        <v>2.5927433635352073</v>
      </c>
      <c r="H1686" s="9">
        <f t="shared" si="115"/>
        <v>1.6775633549316051</v>
      </c>
      <c r="I1686">
        <f t="shared" si="116"/>
        <v>4</v>
      </c>
    </row>
    <row r="1687" spans="1:9" x14ac:dyDescent="0.25">
      <c r="A1687" s="6">
        <v>41861.208333329247</v>
      </c>
      <c r="B1687" s="3">
        <v>25.12166666666667</v>
      </c>
      <c r="C1687" s="3">
        <v>7.866666666666668</v>
      </c>
      <c r="D1687" s="9">
        <v>19.291666666666668</v>
      </c>
      <c r="E1687" s="9">
        <v>28.7</v>
      </c>
      <c r="F1687" s="9">
        <v>49.780393055555493</v>
      </c>
      <c r="G1687" s="9">
        <f t="shared" si="114"/>
        <v>2.5804091432685352</v>
      </c>
      <c r="H1687" s="9">
        <f t="shared" si="115"/>
        <v>1.7345084688346861</v>
      </c>
      <c r="I1687">
        <f t="shared" si="116"/>
        <v>5</v>
      </c>
    </row>
    <row r="1688" spans="1:9" x14ac:dyDescent="0.25">
      <c r="A1688" s="6">
        <v>41861.249999995911</v>
      </c>
      <c r="B1688" s="3">
        <v>25.488333333333326</v>
      </c>
      <c r="C1688" s="3">
        <v>79.823333333333323</v>
      </c>
      <c r="D1688" s="9">
        <v>19.341666666666665</v>
      </c>
      <c r="E1688" s="9">
        <v>28.691666666666666</v>
      </c>
      <c r="F1688" s="9">
        <v>48.586358333333337</v>
      </c>
      <c r="G1688" s="9">
        <f t="shared" si="114"/>
        <v>2.5120047393364935</v>
      </c>
      <c r="H1688" s="9">
        <f t="shared" si="115"/>
        <v>1.6933961661341854</v>
      </c>
      <c r="I1688">
        <f t="shared" si="116"/>
        <v>6</v>
      </c>
    </row>
    <row r="1689" spans="1:9" x14ac:dyDescent="0.25">
      <c r="A1689" s="6">
        <v>41861.291666662575</v>
      </c>
      <c r="B1689" s="3">
        <v>25.43333333333333</v>
      </c>
      <c r="C1689" s="3">
        <v>145.05161290322582</v>
      </c>
      <c r="D1689" s="9">
        <v>17.624999999999996</v>
      </c>
      <c r="E1689" s="9">
        <v>27.016666666666662</v>
      </c>
      <c r="F1689" s="9">
        <v>45.481868055555559</v>
      </c>
      <c r="G1689" s="9">
        <f t="shared" si="114"/>
        <v>2.5805315208825852</v>
      </c>
      <c r="H1689" s="9">
        <f t="shared" si="115"/>
        <v>1.6834744499280283</v>
      </c>
      <c r="I1689">
        <f t="shared" si="116"/>
        <v>7</v>
      </c>
    </row>
    <row r="1690" spans="1:9" x14ac:dyDescent="0.25">
      <c r="A1690" s="6">
        <v>41861.333333329239</v>
      </c>
      <c r="B1690" s="3">
        <v>25.176666666666673</v>
      </c>
      <c r="C1690" s="3">
        <v>140.1333333333333</v>
      </c>
      <c r="D1690" s="9">
        <v>17.608333333333331</v>
      </c>
      <c r="E1690" s="9">
        <v>26.966666666666665</v>
      </c>
      <c r="F1690" s="9">
        <v>41.639247222222068</v>
      </c>
      <c r="G1690" s="9">
        <f t="shared" si="114"/>
        <v>2.3647466477362276</v>
      </c>
      <c r="H1690" s="9">
        <f t="shared" si="115"/>
        <v>1.5441006386485316</v>
      </c>
      <c r="I1690">
        <f t="shared" si="116"/>
        <v>8</v>
      </c>
    </row>
    <row r="1691" spans="1:9" x14ac:dyDescent="0.25">
      <c r="A1691" s="6">
        <v>41861.374999995904</v>
      </c>
      <c r="B1691" s="3">
        <v>25.598333333333333</v>
      </c>
      <c r="C1691" s="3">
        <v>142.34666666666666</v>
      </c>
      <c r="D1691" s="9">
        <v>15.866666666666665</v>
      </c>
      <c r="E1691" s="9">
        <v>25.275000000000002</v>
      </c>
      <c r="F1691" s="9">
        <v>41.096504166666683</v>
      </c>
      <c r="G1691" s="9">
        <f t="shared" si="114"/>
        <v>2.5901158088235308</v>
      </c>
      <c r="H1691" s="9">
        <f t="shared" si="115"/>
        <v>1.6259744477415106</v>
      </c>
      <c r="I1691">
        <f t="shared" si="116"/>
        <v>9</v>
      </c>
    </row>
    <row r="1692" spans="1:9" x14ac:dyDescent="0.25">
      <c r="A1692" s="6">
        <v>41861.416666662568</v>
      </c>
      <c r="B1692" s="3">
        <v>26.098333333333322</v>
      </c>
      <c r="C1692" s="3">
        <v>210.96</v>
      </c>
      <c r="D1692" s="9">
        <v>17.400000000000002</v>
      </c>
      <c r="E1692" s="9">
        <v>26.725000000000005</v>
      </c>
      <c r="F1692" s="9">
        <v>40.901116666666582</v>
      </c>
      <c r="G1692" s="9">
        <f t="shared" ref="G1692:G1755" si="117">F1692/D1692</f>
        <v>2.3506388888888838</v>
      </c>
      <c r="H1692" s="9">
        <f t="shared" ref="H1692:H1755" si="118">F1692/E1692</f>
        <v>1.5304440286872432</v>
      </c>
      <c r="I1692">
        <f t="shared" si="116"/>
        <v>10</v>
      </c>
    </row>
    <row r="1693" spans="1:9" x14ac:dyDescent="0.25">
      <c r="A1693" s="6">
        <v>41861.458333329232</v>
      </c>
      <c r="B1693" s="3">
        <v>26.474999999999984</v>
      </c>
      <c r="C1693" s="3">
        <v>410.13</v>
      </c>
      <c r="D1693" s="9">
        <v>19.333333333333332</v>
      </c>
      <c r="E1693" s="9">
        <v>28.733333333333331</v>
      </c>
      <c r="F1693" s="9">
        <v>49.215940277777811</v>
      </c>
      <c r="G1693" s="9">
        <f t="shared" si="117"/>
        <v>2.5456520833333354</v>
      </c>
      <c r="H1693" s="9">
        <f t="shared" si="118"/>
        <v>1.7128517498066524</v>
      </c>
      <c r="I1693">
        <f t="shared" si="116"/>
        <v>11</v>
      </c>
    </row>
    <row r="1694" spans="1:9" x14ac:dyDescent="0.25">
      <c r="A1694" s="6">
        <v>41861.499999995896</v>
      </c>
      <c r="B1694" s="3">
        <v>26.514999999999997</v>
      </c>
      <c r="C1694" s="3">
        <v>214.55999999999995</v>
      </c>
      <c r="D1694" s="9">
        <v>19.3</v>
      </c>
      <c r="E1694" s="9">
        <v>28.758333333333336</v>
      </c>
      <c r="F1694" s="9">
        <v>49.563295833333378</v>
      </c>
      <c r="G1694" s="9">
        <f t="shared" si="117"/>
        <v>2.5680464162348899</v>
      </c>
      <c r="H1694" s="9">
        <f t="shared" si="118"/>
        <v>1.7234411764705897</v>
      </c>
      <c r="I1694">
        <f t="shared" si="116"/>
        <v>12</v>
      </c>
    </row>
    <row r="1695" spans="1:9" x14ac:dyDescent="0.25">
      <c r="A1695" s="6">
        <v>41861.541666662561</v>
      </c>
      <c r="B1695" s="3">
        <v>27.53166666666667</v>
      </c>
      <c r="C1695" s="3">
        <v>290.33870967741927</v>
      </c>
      <c r="D1695" s="9">
        <v>17.424999999999997</v>
      </c>
      <c r="E1695" s="9">
        <v>26.775000000000002</v>
      </c>
      <c r="F1695" s="9">
        <v>40.96624583333319</v>
      </c>
      <c r="G1695" s="9">
        <f t="shared" si="117"/>
        <v>2.3510040650406427</v>
      </c>
      <c r="H1695" s="9">
        <f t="shared" si="118"/>
        <v>1.5300185185185131</v>
      </c>
      <c r="I1695">
        <f t="shared" si="116"/>
        <v>13</v>
      </c>
    </row>
    <row r="1696" spans="1:9" x14ac:dyDescent="0.25">
      <c r="A1696" s="6">
        <v>41861.583333329225</v>
      </c>
      <c r="B1696" s="3">
        <v>28.588333333333345</v>
      </c>
      <c r="C1696" s="3">
        <v>268.57333333333338</v>
      </c>
      <c r="D1696" s="9">
        <v>18.114285714285714</v>
      </c>
      <c r="E1696" s="9">
        <v>26.185714285714287</v>
      </c>
      <c r="F1696" s="9">
        <v>45.925366666666633</v>
      </c>
      <c r="G1696" s="9">
        <f t="shared" si="117"/>
        <v>2.5353120399579372</v>
      </c>
      <c r="H1696" s="9">
        <f t="shared" si="118"/>
        <v>1.7538328787052178</v>
      </c>
      <c r="I1696">
        <f t="shared" si="116"/>
        <v>14</v>
      </c>
    </row>
    <row r="1697" spans="1:9" x14ac:dyDescent="0.25">
      <c r="A1697" s="6">
        <v>41861.624999995889</v>
      </c>
      <c r="B1697" s="3">
        <v>29.076666666666661</v>
      </c>
      <c r="C1697" s="3">
        <v>237.19666666666672</v>
      </c>
      <c r="D1697" s="9" t="e">
        <v>#DIV/0!</v>
      </c>
      <c r="E1697" s="9" t="e">
        <v>#DIV/0!</v>
      </c>
      <c r="F1697" s="9" t="e">
        <v>#DIV/0!</v>
      </c>
      <c r="G1697" s="9" t="e">
        <f t="shared" si="117"/>
        <v>#DIV/0!</v>
      </c>
      <c r="H1697" s="9" t="e">
        <f t="shared" si="118"/>
        <v>#DIV/0!</v>
      </c>
      <c r="I1697">
        <f t="shared" si="116"/>
        <v>15</v>
      </c>
    </row>
    <row r="1698" spans="1:9" x14ac:dyDescent="0.25">
      <c r="A1698" s="6">
        <v>41861.666666662553</v>
      </c>
      <c r="B1698" s="3">
        <v>28.28833333333332</v>
      </c>
      <c r="C1698" s="3">
        <v>106.00999999999999</v>
      </c>
      <c r="D1698" s="9">
        <v>0.15000000000000002</v>
      </c>
      <c r="E1698" s="9">
        <v>4.875</v>
      </c>
      <c r="F1698" s="9">
        <v>0</v>
      </c>
      <c r="G1698" s="9">
        <f t="shared" si="117"/>
        <v>0</v>
      </c>
      <c r="H1698" s="9">
        <f t="shared" si="118"/>
        <v>0</v>
      </c>
      <c r="I1698">
        <f t="shared" si="116"/>
        <v>16</v>
      </c>
    </row>
    <row r="1699" spans="1:9" x14ac:dyDescent="0.25">
      <c r="A1699" s="6">
        <v>41861.708333329218</v>
      </c>
      <c r="B1699" s="3">
        <v>27.17333333333335</v>
      </c>
      <c r="C1699" s="3">
        <v>34.169999999999995</v>
      </c>
      <c r="D1699" s="9">
        <v>26.4</v>
      </c>
      <c r="E1699" s="9">
        <v>34.850000100000003</v>
      </c>
      <c r="F1699" s="9">
        <v>74.664076666666659</v>
      </c>
      <c r="G1699" s="9">
        <f t="shared" si="117"/>
        <v>2.8281847222222223</v>
      </c>
      <c r="H1699" s="9">
        <f t="shared" si="118"/>
        <v>2.1424412181469878</v>
      </c>
      <c r="I1699">
        <f t="shared" si="116"/>
        <v>17</v>
      </c>
    </row>
    <row r="1700" spans="1:9" x14ac:dyDescent="0.25">
      <c r="A1700" s="6">
        <v>41861.749999995882</v>
      </c>
      <c r="B1700" s="3">
        <v>26.500000000000004</v>
      </c>
      <c r="C1700" s="3">
        <v>16.056249999999999</v>
      </c>
      <c r="D1700" s="9">
        <v>20.900000000000002</v>
      </c>
      <c r="E1700" s="9">
        <v>30.308333333333337</v>
      </c>
      <c r="F1700" s="9">
        <v>54.013788888889003</v>
      </c>
      <c r="G1700" s="9">
        <f t="shared" si="117"/>
        <v>2.5843918128655021</v>
      </c>
      <c r="H1700" s="9">
        <f t="shared" si="118"/>
        <v>1.7821431582806377</v>
      </c>
      <c r="I1700">
        <f t="shared" si="116"/>
        <v>18</v>
      </c>
    </row>
    <row r="1701" spans="1:9" x14ac:dyDescent="0.25">
      <c r="A1701" s="6">
        <v>41861.791666662546</v>
      </c>
      <c r="B1701" s="3">
        <v>26.081666666666667</v>
      </c>
      <c r="C1701" s="3" t="e">
        <v>#DIV/0!</v>
      </c>
      <c r="D1701" s="9">
        <v>17.525000000000002</v>
      </c>
      <c r="E1701" s="9">
        <v>26.933333333333337</v>
      </c>
      <c r="F1701" s="9">
        <v>45.78580416666663</v>
      </c>
      <c r="G1701" s="9">
        <f t="shared" si="117"/>
        <v>2.6125993818354707</v>
      </c>
      <c r="H1701" s="9">
        <f t="shared" si="118"/>
        <v>1.699967976485147</v>
      </c>
      <c r="I1701">
        <f t="shared" si="116"/>
        <v>19</v>
      </c>
    </row>
    <row r="1702" spans="1:9" x14ac:dyDescent="0.25">
      <c r="A1702" s="6">
        <v>41861.83333332921</v>
      </c>
      <c r="B1702" s="3">
        <v>26.136666666666667</v>
      </c>
      <c r="C1702" s="3" t="e">
        <v>#DIV/0!</v>
      </c>
      <c r="D1702" s="9">
        <v>17.55</v>
      </c>
      <c r="E1702" s="9">
        <v>26.95</v>
      </c>
      <c r="F1702" s="9">
        <v>45.503577777777764</v>
      </c>
      <c r="G1702" s="9">
        <f t="shared" si="117"/>
        <v>2.5927964545742315</v>
      </c>
      <c r="H1702" s="9">
        <f t="shared" si="118"/>
        <v>1.688444444444444</v>
      </c>
      <c r="I1702">
        <f t="shared" si="116"/>
        <v>20</v>
      </c>
    </row>
    <row r="1703" spans="1:9" x14ac:dyDescent="0.25">
      <c r="A1703" s="6">
        <v>41861.874999995875</v>
      </c>
      <c r="B1703" s="3">
        <v>25.77</v>
      </c>
      <c r="C1703" s="3" t="e">
        <v>#DIV/0!</v>
      </c>
      <c r="D1703" s="9">
        <v>2.0166666666666671</v>
      </c>
      <c r="E1703" s="9">
        <v>3.6083333333333307</v>
      </c>
      <c r="F1703" s="9">
        <v>0</v>
      </c>
      <c r="G1703" s="9">
        <f t="shared" si="117"/>
        <v>0</v>
      </c>
      <c r="H1703" s="9">
        <f t="shared" si="118"/>
        <v>0</v>
      </c>
      <c r="I1703">
        <f t="shared" si="116"/>
        <v>21</v>
      </c>
    </row>
    <row r="1704" spans="1:9" x14ac:dyDescent="0.25">
      <c r="A1704" s="6">
        <v>41861.916666662539</v>
      </c>
      <c r="B1704" s="3">
        <v>25.17333333333335</v>
      </c>
      <c r="C1704" s="3" t="e">
        <v>#DIV/0!</v>
      </c>
      <c r="D1704" s="9">
        <v>0.29999999999999993</v>
      </c>
      <c r="E1704" s="9">
        <v>0.29999999999999993</v>
      </c>
      <c r="F1704" s="9">
        <v>0</v>
      </c>
      <c r="G1704" s="9">
        <f t="shared" si="117"/>
        <v>0</v>
      </c>
      <c r="H1704" s="9">
        <f t="shared" si="118"/>
        <v>0</v>
      </c>
      <c r="I1704">
        <f t="shared" si="116"/>
        <v>22</v>
      </c>
    </row>
    <row r="1705" spans="1:9" x14ac:dyDescent="0.25">
      <c r="A1705" s="6">
        <v>41861.958333329203</v>
      </c>
      <c r="B1705" s="3">
        <v>25.093333333333344</v>
      </c>
      <c r="C1705" s="3" t="e">
        <v>#DIV/0!</v>
      </c>
      <c r="D1705" s="9">
        <v>0.29999999999999993</v>
      </c>
      <c r="E1705" s="9">
        <v>0.29999999999999993</v>
      </c>
      <c r="F1705" s="9">
        <v>0</v>
      </c>
      <c r="G1705" s="9">
        <f t="shared" si="117"/>
        <v>0</v>
      </c>
      <c r="H1705" s="9">
        <f t="shared" si="118"/>
        <v>0</v>
      </c>
      <c r="I1705">
        <f t="shared" si="116"/>
        <v>23</v>
      </c>
    </row>
    <row r="1706" spans="1:9" x14ac:dyDescent="0.25">
      <c r="A1706" s="6">
        <v>41861.999999995867</v>
      </c>
      <c r="B1706" s="3">
        <v>24.981666666666658</v>
      </c>
      <c r="C1706" s="3" t="e">
        <v>#DIV/0!</v>
      </c>
      <c r="D1706" s="9">
        <v>0.29999999999999993</v>
      </c>
      <c r="E1706" s="9">
        <v>0.29999999999999993</v>
      </c>
      <c r="F1706" s="9">
        <v>0</v>
      </c>
      <c r="G1706" s="9">
        <f t="shared" si="117"/>
        <v>0</v>
      </c>
      <c r="H1706" s="9">
        <f t="shared" si="118"/>
        <v>0</v>
      </c>
      <c r="I1706">
        <f t="shared" si="116"/>
        <v>0</v>
      </c>
    </row>
    <row r="1707" spans="1:9" x14ac:dyDescent="0.25">
      <c r="A1707" s="6">
        <v>41862.041666662531</v>
      </c>
      <c r="B1707" s="3">
        <v>24.676666666666662</v>
      </c>
      <c r="C1707" s="3" t="e">
        <v>#DIV/0!</v>
      </c>
      <c r="D1707" s="9">
        <v>0.29999999999999993</v>
      </c>
      <c r="E1707" s="9">
        <v>0.29999999999999993</v>
      </c>
      <c r="F1707" s="9">
        <v>0</v>
      </c>
      <c r="G1707" s="9">
        <f t="shared" si="117"/>
        <v>0</v>
      </c>
      <c r="H1707" s="9">
        <f t="shared" si="118"/>
        <v>0</v>
      </c>
      <c r="I1707">
        <f t="shared" si="116"/>
        <v>1</v>
      </c>
    </row>
    <row r="1708" spans="1:9" x14ac:dyDescent="0.25">
      <c r="A1708" s="6">
        <v>41862.083333329196</v>
      </c>
      <c r="B1708" s="3">
        <v>24.711666666666662</v>
      </c>
      <c r="C1708" s="3" t="e">
        <v>#DIV/0!</v>
      </c>
      <c r="D1708" s="9">
        <v>0.29999999999999993</v>
      </c>
      <c r="E1708" s="9">
        <v>0.29999999999999993</v>
      </c>
      <c r="F1708" s="9">
        <v>0</v>
      </c>
      <c r="G1708" s="9">
        <f t="shared" si="117"/>
        <v>0</v>
      </c>
      <c r="H1708" s="9">
        <f t="shared" si="118"/>
        <v>0</v>
      </c>
      <c r="I1708">
        <f t="shared" si="116"/>
        <v>2</v>
      </c>
    </row>
    <row r="1709" spans="1:9" x14ac:dyDescent="0.25">
      <c r="A1709" s="6">
        <v>41862.12499999586</v>
      </c>
      <c r="B1709" s="3">
        <v>24.384999999999998</v>
      </c>
      <c r="C1709" s="3" t="e">
        <v>#DIV/0!</v>
      </c>
      <c r="D1709" s="9">
        <v>0.29999999999999993</v>
      </c>
      <c r="E1709" s="9">
        <v>0.29999999999999993</v>
      </c>
      <c r="F1709" s="9">
        <v>0</v>
      </c>
      <c r="G1709" s="9">
        <f t="shared" si="117"/>
        <v>0</v>
      </c>
      <c r="H1709" s="9">
        <f t="shared" si="118"/>
        <v>0</v>
      </c>
      <c r="I1709">
        <f t="shared" si="116"/>
        <v>3</v>
      </c>
    </row>
    <row r="1710" spans="1:9" x14ac:dyDescent="0.25">
      <c r="A1710" s="6">
        <v>41862.166666662524</v>
      </c>
      <c r="B1710" s="3">
        <v>24.078333333333337</v>
      </c>
      <c r="C1710" s="3" t="e">
        <v>#DIV/0!</v>
      </c>
      <c r="D1710" s="9">
        <v>0.29999999999999993</v>
      </c>
      <c r="E1710" s="9">
        <v>0.29999999999999993</v>
      </c>
      <c r="F1710" s="9">
        <v>0</v>
      </c>
      <c r="G1710" s="9">
        <f t="shared" si="117"/>
        <v>0</v>
      </c>
      <c r="H1710" s="9">
        <f t="shared" si="118"/>
        <v>0</v>
      </c>
      <c r="I1710">
        <f t="shared" si="116"/>
        <v>4</v>
      </c>
    </row>
    <row r="1711" spans="1:9" x14ac:dyDescent="0.25">
      <c r="A1711" s="6">
        <v>41862.208333329188</v>
      </c>
      <c r="B1711" s="3">
        <v>24.534999999999993</v>
      </c>
      <c r="C1711" s="3">
        <v>18.095652173913045</v>
      </c>
      <c r="D1711" s="9">
        <v>0.29999999999999993</v>
      </c>
      <c r="E1711" s="9">
        <v>0.29999999999999993</v>
      </c>
      <c r="F1711" s="9">
        <v>0</v>
      </c>
      <c r="G1711" s="9">
        <f t="shared" si="117"/>
        <v>0</v>
      </c>
      <c r="H1711" s="9">
        <f t="shared" si="118"/>
        <v>0</v>
      </c>
      <c r="I1711">
        <f t="shared" si="116"/>
        <v>5</v>
      </c>
    </row>
    <row r="1712" spans="1:9" x14ac:dyDescent="0.25">
      <c r="A1712" s="6">
        <v>41862.249999995853</v>
      </c>
      <c r="B1712" s="3">
        <v>25.709999999999997</v>
      </c>
      <c r="C1712" s="3">
        <v>124.5</v>
      </c>
      <c r="D1712" s="9">
        <v>0.29999999999999993</v>
      </c>
      <c r="E1712" s="9">
        <v>0.29999999999999993</v>
      </c>
      <c r="F1712" s="9">
        <v>0</v>
      </c>
      <c r="G1712" s="9">
        <f t="shared" si="117"/>
        <v>0</v>
      </c>
      <c r="H1712" s="9">
        <f t="shared" si="118"/>
        <v>0</v>
      </c>
      <c r="I1712">
        <f t="shared" si="116"/>
        <v>6</v>
      </c>
    </row>
    <row r="1713" spans="1:9" x14ac:dyDescent="0.25">
      <c r="A1713" s="6">
        <v>41862.291666662517</v>
      </c>
      <c r="B1713" s="3">
        <v>27.268333333333331</v>
      </c>
      <c r="C1713" s="3">
        <v>240.5033333333333</v>
      </c>
      <c r="D1713" s="9">
        <v>0.29999999999999993</v>
      </c>
      <c r="E1713" s="9">
        <v>9.9583333333333339</v>
      </c>
      <c r="F1713" s="9">
        <v>0</v>
      </c>
      <c r="G1713" s="9">
        <f t="shared" si="117"/>
        <v>0</v>
      </c>
      <c r="H1713" s="9">
        <f t="shared" si="118"/>
        <v>0</v>
      </c>
      <c r="I1713">
        <f t="shared" si="116"/>
        <v>7</v>
      </c>
    </row>
    <row r="1714" spans="1:9" x14ac:dyDescent="0.25">
      <c r="A1714" s="6">
        <v>41862.333333329181</v>
      </c>
      <c r="B1714" s="3">
        <v>27.888333333333332</v>
      </c>
      <c r="C1714" s="3">
        <v>388.95</v>
      </c>
      <c r="D1714" s="9">
        <v>0.29999999999999993</v>
      </c>
      <c r="E1714" s="9">
        <v>9.908333333333335</v>
      </c>
      <c r="F1714" s="9">
        <v>0</v>
      </c>
      <c r="G1714" s="9">
        <f t="shared" si="117"/>
        <v>0</v>
      </c>
      <c r="H1714" s="9">
        <f t="shared" si="118"/>
        <v>0</v>
      </c>
      <c r="I1714">
        <f t="shared" si="116"/>
        <v>8</v>
      </c>
    </row>
    <row r="1715" spans="1:9" x14ac:dyDescent="0.25">
      <c r="A1715" s="6">
        <v>41862.374999995845</v>
      </c>
      <c r="B1715" s="3">
        <v>28.184999999999995</v>
      </c>
      <c r="C1715" s="3">
        <v>459.74666666666667</v>
      </c>
      <c r="D1715" s="9">
        <v>16.199999999999996</v>
      </c>
      <c r="E1715" s="9">
        <v>22.79</v>
      </c>
      <c r="F1715" s="9">
        <v>59.354380555555529</v>
      </c>
      <c r="G1715" s="9">
        <f t="shared" si="117"/>
        <v>3.6638506515775027</v>
      </c>
      <c r="H1715" s="9">
        <f t="shared" si="118"/>
        <v>2.6044045877821644</v>
      </c>
      <c r="I1715">
        <f t="shared" si="116"/>
        <v>9</v>
      </c>
    </row>
    <row r="1716" spans="1:9" x14ac:dyDescent="0.25">
      <c r="A1716" s="6">
        <v>41862.41666666251</v>
      </c>
      <c r="B1716" s="3">
        <v>29.101666666666667</v>
      </c>
      <c r="C1716" s="3">
        <v>675.94333333333327</v>
      </c>
      <c r="D1716" s="9">
        <v>17.171428571428571</v>
      </c>
      <c r="E1716" s="9">
        <v>25.257143142857142</v>
      </c>
      <c r="F1716" s="9">
        <v>50.583652777777957</v>
      </c>
      <c r="G1716" s="9">
        <f t="shared" si="117"/>
        <v>2.9458034063597811</v>
      </c>
      <c r="H1716" s="9">
        <f t="shared" si="118"/>
        <v>2.0027464108538058</v>
      </c>
      <c r="I1716">
        <f t="shared" si="116"/>
        <v>10</v>
      </c>
    </row>
    <row r="1717" spans="1:9" x14ac:dyDescent="0.25">
      <c r="A1717" s="6">
        <v>41862.458333329174</v>
      </c>
      <c r="B1717" s="3">
        <v>29.973333333333336</v>
      </c>
      <c r="C1717" s="3">
        <v>564.12</v>
      </c>
      <c r="D1717" s="9">
        <v>25.443749999999994</v>
      </c>
      <c r="E1717" s="9">
        <v>34.796875000000007</v>
      </c>
      <c r="F1717" s="9">
        <v>72.473732692307635</v>
      </c>
      <c r="G1717" s="9">
        <f t="shared" si="117"/>
        <v>2.8483903784743858</v>
      </c>
      <c r="H1717" s="9">
        <f t="shared" si="118"/>
        <v>2.0827655555939324</v>
      </c>
      <c r="I1717">
        <f t="shared" si="116"/>
        <v>11</v>
      </c>
    </row>
    <row r="1718" spans="1:9" x14ac:dyDescent="0.25">
      <c r="A1718" s="6">
        <v>41862.499999995838</v>
      </c>
      <c r="B1718" s="3">
        <v>30.046666666666667</v>
      </c>
      <c r="C1718" s="3">
        <v>745.35</v>
      </c>
      <c r="D1718" s="9">
        <v>20.750000000000004</v>
      </c>
      <c r="E1718" s="9">
        <v>30.158333333333331</v>
      </c>
      <c r="F1718" s="9">
        <v>57.357086111111187</v>
      </c>
      <c r="G1718" s="9">
        <f t="shared" si="117"/>
        <v>2.764196921017406</v>
      </c>
      <c r="H1718" s="9">
        <f t="shared" si="118"/>
        <v>1.9018652482269529</v>
      </c>
      <c r="I1718">
        <f t="shared" si="116"/>
        <v>12</v>
      </c>
    </row>
    <row r="1719" spans="1:9" x14ac:dyDescent="0.25">
      <c r="A1719">
        <v>41862.541666662502</v>
      </c>
      <c r="B1719" s="9">
        <v>30.531666666666659</v>
      </c>
      <c r="C1719" s="9">
        <v>703.58333333333337</v>
      </c>
      <c r="D1719" s="9">
        <v>20.808333333333337</v>
      </c>
      <c r="E1719" s="9">
        <v>30.216666666666665</v>
      </c>
      <c r="F1719" s="9">
        <v>57.465634722222248</v>
      </c>
      <c r="G1719" s="9">
        <f t="shared" si="117"/>
        <v>2.7616644640234957</v>
      </c>
      <c r="H1719" s="9">
        <f t="shared" si="118"/>
        <v>1.901786036036037</v>
      </c>
      <c r="I1719">
        <f t="shared" si="116"/>
        <v>13</v>
      </c>
    </row>
    <row r="1720" spans="1:9" x14ac:dyDescent="0.25">
      <c r="A1720">
        <v>41862.583333329167</v>
      </c>
      <c r="B1720" s="9">
        <v>30.500000000000007</v>
      </c>
      <c r="C1720" s="9">
        <v>518.54333333333341</v>
      </c>
      <c r="D1720" s="9">
        <v>20.834615384615386</v>
      </c>
      <c r="E1720" s="9">
        <v>30.276923076923083</v>
      </c>
      <c r="F1720" s="9">
        <v>56.932911538461489</v>
      </c>
      <c r="G1720" s="9">
        <f t="shared" si="117"/>
        <v>2.7326115931327277</v>
      </c>
      <c r="H1720" s="9">
        <f t="shared" si="118"/>
        <v>1.8804061229674778</v>
      </c>
      <c r="I1720">
        <f t="shared" si="116"/>
        <v>14</v>
      </c>
    </row>
    <row r="1721" spans="1:9" x14ac:dyDescent="0.25">
      <c r="A1721">
        <v>41862.624999995831</v>
      </c>
      <c r="B1721" s="9">
        <v>30.198333333333338</v>
      </c>
      <c r="C1721" s="9">
        <v>356.99666666666661</v>
      </c>
      <c r="D1721" s="9">
        <v>20.841666666666672</v>
      </c>
      <c r="E1721" s="9">
        <v>29.800000000000008</v>
      </c>
      <c r="F1721" s="9">
        <v>56.684084722222217</v>
      </c>
      <c r="G1721" s="9">
        <f t="shared" si="117"/>
        <v>2.7197481673997057</v>
      </c>
      <c r="H1721" s="9">
        <f t="shared" si="118"/>
        <v>1.9021504940343021</v>
      </c>
      <c r="I1721">
        <f t="shared" si="116"/>
        <v>15</v>
      </c>
    </row>
    <row r="1722" spans="1:9" x14ac:dyDescent="0.25">
      <c r="A1722">
        <v>41862.666666662495</v>
      </c>
      <c r="B1722" s="9">
        <v>28.949999999999992</v>
      </c>
      <c r="C1722" s="9">
        <v>180.28666666666669</v>
      </c>
      <c r="D1722" s="9">
        <v>20.883333333333336</v>
      </c>
      <c r="E1722" s="9">
        <v>29.141666666666662</v>
      </c>
      <c r="F1722" s="9">
        <v>56.228180555555554</v>
      </c>
      <c r="G1722" s="9">
        <f t="shared" si="117"/>
        <v>2.6924906890130349</v>
      </c>
      <c r="H1722" s="9">
        <f t="shared" si="118"/>
        <v>1.929477170908398</v>
      </c>
      <c r="I1722">
        <f t="shared" si="116"/>
        <v>16</v>
      </c>
    </row>
    <row r="1723" spans="1:9" x14ac:dyDescent="0.25">
      <c r="A1723">
        <v>41862.708333329159</v>
      </c>
      <c r="B1723" s="9">
        <v>27.663333333333338</v>
      </c>
      <c r="C1723" s="9">
        <v>46.330000000000005</v>
      </c>
      <c r="D1723" s="9">
        <v>20.900000000000002</v>
      </c>
      <c r="E1723" s="9">
        <v>29.2</v>
      </c>
      <c r="F1723" s="9">
        <v>55.945954166666695</v>
      </c>
      <c r="G1723" s="9">
        <f t="shared" si="117"/>
        <v>2.6768399122807027</v>
      </c>
      <c r="H1723" s="9">
        <f t="shared" si="118"/>
        <v>1.9159573344748868</v>
      </c>
      <c r="I1723">
        <f t="shared" si="116"/>
        <v>17</v>
      </c>
    </row>
    <row r="1724" spans="1:9" x14ac:dyDescent="0.25">
      <c r="A1724">
        <v>41862.749999995824</v>
      </c>
      <c r="B1724" s="9">
        <v>26.823333333333309</v>
      </c>
      <c r="C1724" s="9">
        <v>6.8166666666666673</v>
      </c>
      <c r="D1724" s="9">
        <v>20.825000000000006</v>
      </c>
      <c r="E1724" s="9">
        <v>29.058333333333337</v>
      </c>
      <c r="F1724" s="9">
        <v>55.642018055555575</v>
      </c>
      <c r="G1724" s="9">
        <f t="shared" si="117"/>
        <v>2.6718856209150328</v>
      </c>
      <c r="H1724" s="9">
        <f t="shared" si="118"/>
        <v>1.9148385909568879</v>
      </c>
      <c r="I1724">
        <f t="shared" si="116"/>
        <v>18</v>
      </c>
    </row>
    <row r="1725" spans="1:9" x14ac:dyDescent="0.25">
      <c r="A1725">
        <v>41862.791666662488</v>
      </c>
      <c r="B1725" s="9">
        <v>26.391666666666659</v>
      </c>
      <c r="C1725" s="9" t="e">
        <v>#DIV/0!</v>
      </c>
      <c r="D1725" s="9">
        <v>20.800000000000004</v>
      </c>
      <c r="E1725" s="9">
        <v>29.075000000000006</v>
      </c>
      <c r="F1725" s="9">
        <v>55.012436111111199</v>
      </c>
      <c r="G1725" s="9">
        <f t="shared" si="117"/>
        <v>2.6448286591880379</v>
      </c>
      <c r="H1725" s="9">
        <f t="shared" si="118"/>
        <v>1.892087226521451</v>
      </c>
      <c r="I1725">
        <f t="shared" si="116"/>
        <v>19</v>
      </c>
    </row>
    <row r="1726" spans="1:9" x14ac:dyDescent="0.25">
      <c r="A1726">
        <v>41862.833333329152</v>
      </c>
      <c r="B1726" s="9">
        <v>26.273333333333337</v>
      </c>
      <c r="C1726" s="9" t="e">
        <v>#DIV/0!</v>
      </c>
      <c r="D1726" s="9">
        <v>20.81666666666667</v>
      </c>
      <c r="E1726" s="9">
        <v>29.075000000000006</v>
      </c>
      <c r="F1726" s="9">
        <v>54.860468055555543</v>
      </c>
      <c r="G1726" s="9">
        <f t="shared" si="117"/>
        <v>2.6354107953029078</v>
      </c>
      <c r="H1726" s="9">
        <f t="shared" si="118"/>
        <v>1.8868604662271893</v>
      </c>
      <c r="I1726">
        <f t="shared" si="116"/>
        <v>20</v>
      </c>
    </row>
    <row r="1727" spans="1:9" x14ac:dyDescent="0.25">
      <c r="A1727">
        <v>41862.874999995816</v>
      </c>
      <c r="B1727" s="9">
        <v>26.293333333333308</v>
      </c>
      <c r="C1727" s="9" t="e">
        <v>#DIV/0!</v>
      </c>
      <c r="D1727" s="9">
        <v>20.800000000000004</v>
      </c>
      <c r="E1727" s="9">
        <v>29.091666666666672</v>
      </c>
      <c r="F1727" s="9">
        <v>54.252595833333316</v>
      </c>
      <c r="G1727" s="9">
        <f t="shared" si="117"/>
        <v>2.6082978766025628</v>
      </c>
      <c r="H1727" s="9">
        <f t="shared" si="118"/>
        <v>1.8648844170724712</v>
      </c>
      <c r="I1727">
        <f t="shared" si="116"/>
        <v>21</v>
      </c>
    </row>
    <row r="1728" spans="1:9" x14ac:dyDescent="0.25">
      <c r="A1728">
        <v>41862.916666662481</v>
      </c>
      <c r="B1728" s="9">
        <v>26.211666666666691</v>
      </c>
      <c r="C1728" s="9" t="e">
        <v>#DIV/0!</v>
      </c>
      <c r="D1728" s="9">
        <v>9.9999999999999992E-2</v>
      </c>
      <c r="E1728" s="9">
        <v>1.5166666666666677</v>
      </c>
      <c r="F1728" s="9">
        <v>0</v>
      </c>
      <c r="G1728" s="9">
        <f t="shared" si="117"/>
        <v>0</v>
      </c>
      <c r="H1728" s="9">
        <f t="shared" si="118"/>
        <v>0</v>
      </c>
      <c r="I1728">
        <f t="shared" si="116"/>
        <v>22</v>
      </c>
    </row>
    <row r="1729" spans="1:9" x14ac:dyDescent="0.25">
      <c r="A1729">
        <v>41862.958333329145</v>
      </c>
      <c r="B1729" s="9">
        <v>26.088333333333324</v>
      </c>
      <c r="C1729" s="9" t="e">
        <v>#DIV/0!</v>
      </c>
      <c r="D1729" s="9">
        <v>9.9999999999999992E-2</v>
      </c>
      <c r="E1729" s="9">
        <v>9.9999999999999992E-2</v>
      </c>
      <c r="F1729" s="9">
        <v>0</v>
      </c>
      <c r="G1729" s="9">
        <f t="shared" si="117"/>
        <v>0</v>
      </c>
      <c r="H1729" s="9">
        <f t="shared" si="118"/>
        <v>0</v>
      </c>
      <c r="I1729">
        <f t="shared" si="116"/>
        <v>23</v>
      </c>
    </row>
    <row r="1730" spans="1:9" x14ac:dyDescent="0.25">
      <c r="A1730">
        <v>41862.999999995809</v>
      </c>
      <c r="B1730" s="9">
        <v>25.874999999999993</v>
      </c>
      <c r="C1730" s="9" t="e">
        <v>#DIV/0!</v>
      </c>
      <c r="D1730" s="9">
        <v>9.9999999999999992E-2</v>
      </c>
      <c r="E1730" s="9">
        <v>9.9999999999999992E-2</v>
      </c>
      <c r="F1730" s="9">
        <v>0</v>
      </c>
      <c r="G1730" s="9">
        <f t="shared" si="117"/>
        <v>0</v>
      </c>
      <c r="H1730" s="9">
        <f t="shared" si="118"/>
        <v>0</v>
      </c>
      <c r="I1730">
        <f t="shared" si="116"/>
        <v>0</v>
      </c>
    </row>
    <row r="1731" spans="1:9" x14ac:dyDescent="0.25">
      <c r="A1731">
        <v>41863.041666662473</v>
      </c>
      <c r="B1731" s="9">
        <v>25.784999999999993</v>
      </c>
      <c r="C1731" s="9" t="e">
        <v>#DIV/0!</v>
      </c>
      <c r="D1731" s="9">
        <v>9.9999999999999992E-2</v>
      </c>
      <c r="E1731" s="9">
        <v>0.10833333333333334</v>
      </c>
      <c r="F1731" s="9">
        <v>0</v>
      </c>
      <c r="G1731" s="9">
        <f t="shared" si="117"/>
        <v>0</v>
      </c>
      <c r="H1731" s="9">
        <f t="shared" si="118"/>
        <v>0</v>
      </c>
      <c r="I1731">
        <f t="shared" ref="I1731:I1794" si="119">HOUR(A1731)</f>
        <v>1</v>
      </c>
    </row>
    <row r="1732" spans="1:9" x14ac:dyDescent="0.25">
      <c r="A1732">
        <v>41863.083333329138</v>
      </c>
      <c r="B1732" s="9">
        <v>25.763333333333339</v>
      </c>
      <c r="C1732" s="9" t="e">
        <v>#DIV/0!</v>
      </c>
      <c r="D1732" s="9">
        <v>9.9999999999999992E-2</v>
      </c>
      <c r="E1732" s="9">
        <v>9.9999999999999992E-2</v>
      </c>
      <c r="F1732" s="9">
        <v>0</v>
      </c>
      <c r="G1732" s="9">
        <f t="shared" si="117"/>
        <v>0</v>
      </c>
      <c r="H1732" s="9">
        <f t="shared" si="118"/>
        <v>0</v>
      </c>
      <c r="I1732">
        <f t="shared" si="119"/>
        <v>2</v>
      </c>
    </row>
    <row r="1733" spans="1:9" x14ac:dyDescent="0.25">
      <c r="A1733">
        <v>41863.124999995802</v>
      </c>
      <c r="B1733" s="9">
        <v>25.641666666666655</v>
      </c>
      <c r="C1733" s="9" t="e">
        <v>#DIV/0!</v>
      </c>
      <c r="D1733" s="9">
        <v>9.9999999999999992E-2</v>
      </c>
      <c r="E1733" s="9">
        <v>9.9999999999999992E-2</v>
      </c>
      <c r="F1733" s="9">
        <v>0</v>
      </c>
      <c r="G1733" s="9">
        <f t="shared" si="117"/>
        <v>0</v>
      </c>
      <c r="H1733" s="9">
        <f t="shared" si="118"/>
        <v>0</v>
      </c>
      <c r="I1733">
        <f t="shared" si="119"/>
        <v>3</v>
      </c>
    </row>
    <row r="1734" spans="1:9" x14ac:dyDescent="0.25">
      <c r="A1734">
        <v>41863.166666662466</v>
      </c>
      <c r="B1734" s="9">
        <v>25.556666666666647</v>
      </c>
      <c r="C1734" s="9" t="e">
        <v>#DIV/0!</v>
      </c>
      <c r="D1734" s="9">
        <v>9.9999999999999992E-2</v>
      </c>
      <c r="E1734" s="9">
        <v>9.9999999999999992E-2</v>
      </c>
      <c r="F1734" s="9">
        <v>0</v>
      </c>
      <c r="G1734" s="9">
        <f t="shared" si="117"/>
        <v>0</v>
      </c>
      <c r="H1734" s="9">
        <f t="shared" si="118"/>
        <v>0</v>
      </c>
      <c r="I1734">
        <f t="shared" si="119"/>
        <v>4</v>
      </c>
    </row>
    <row r="1735" spans="1:9" x14ac:dyDescent="0.25">
      <c r="A1735">
        <v>41863.20833332913</v>
      </c>
      <c r="B1735" s="9">
        <v>25.608333333333309</v>
      </c>
      <c r="C1735" s="9">
        <v>3.6210526315789471</v>
      </c>
      <c r="D1735" s="9">
        <v>9.9999999999999992E-2</v>
      </c>
      <c r="E1735" s="9">
        <v>9.9999999999999992E-2</v>
      </c>
      <c r="F1735" s="9">
        <v>0</v>
      </c>
      <c r="G1735" s="9">
        <f t="shared" si="117"/>
        <v>0</v>
      </c>
      <c r="H1735" s="9">
        <f t="shared" si="118"/>
        <v>0</v>
      </c>
      <c r="I1735">
        <f t="shared" si="119"/>
        <v>5</v>
      </c>
    </row>
    <row r="1736" spans="1:9" x14ac:dyDescent="0.25">
      <c r="A1736">
        <v>41863.249999995794</v>
      </c>
      <c r="B1736" s="9">
        <v>25.805000000000003</v>
      </c>
      <c r="C1736" s="9">
        <v>20</v>
      </c>
      <c r="D1736" s="9">
        <v>9.9999999999999992E-2</v>
      </c>
      <c r="E1736" s="9">
        <v>9.9999999999999992E-2</v>
      </c>
      <c r="F1736" s="9">
        <v>0</v>
      </c>
      <c r="G1736" s="9">
        <f t="shared" si="117"/>
        <v>0</v>
      </c>
      <c r="H1736" s="9">
        <f t="shared" si="118"/>
        <v>0</v>
      </c>
      <c r="I1736">
        <f t="shared" si="119"/>
        <v>6</v>
      </c>
    </row>
    <row r="1737" spans="1:9" x14ac:dyDescent="0.25">
      <c r="A1737">
        <v>41863.291666662459</v>
      </c>
      <c r="B1737" s="9">
        <v>26.610000000000003</v>
      </c>
      <c r="C1737" s="9">
        <v>45.643333333333331</v>
      </c>
      <c r="D1737" s="9">
        <v>31.925000000000008</v>
      </c>
      <c r="E1737" s="9">
        <v>40.124999999999993</v>
      </c>
      <c r="F1737" s="9">
        <v>90.1170569444444</v>
      </c>
      <c r="G1737" s="9">
        <f t="shared" si="117"/>
        <v>2.8227739058557364</v>
      </c>
      <c r="H1737" s="9">
        <f t="shared" si="118"/>
        <v>2.2459079612322594</v>
      </c>
      <c r="I1737">
        <f t="shared" si="119"/>
        <v>7</v>
      </c>
    </row>
    <row r="1738" spans="1:9" x14ac:dyDescent="0.25">
      <c r="A1738">
        <v>41863.333333329123</v>
      </c>
      <c r="B1738" s="9">
        <v>27.318333333333335</v>
      </c>
      <c r="C1738" s="9">
        <v>99.606666666666655</v>
      </c>
      <c r="D1738" s="9">
        <v>20.591666666666665</v>
      </c>
      <c r="E1738" s="9">
        <v>28.883333333333329</v>
      </c>
      <c r="F1738" s="9">
        <v>56.597245833333503</v>
      </c>
      <c r="G1738" s="9">
        <f t="shared" si="117"/>
        <v>2.7485509915014248</v>
      </c>
      <c r="H1738" s="9">
        <f t="shared" si="118"/>
        <v>1.9595122619734626</v>
      </c>
      <c r="I1738">
        <f t="shared" si="119"/>
        <v>8</v>
      </c>
    </row>
    <row r="1739" spans="1:9" x14ac:dyDescent="0.25">
      <c r="A1739">
        <v>41863.374999995787</v>
      </c>
      <c r="B1739" s="9">
        <v>27.855000000000004</v>
      </c>
      <c r="C1739" s="9">
        <v>97.174999999999997</v>
      </c>
      <c r="D1739" s="9">
        <v>20.654545454545453</v>
      </c>
      <c r="E1739" s="9">
        <v>28.966666666666669</v>
      </c>
      <c r="F1739" s="9">
        <v>56.51040694444437</v>
      </c>
      <c r="G1739" s="9">
        <f t="shared" si="117"/>
        <v>2.7359792094581343</v>
      </c>
      <c r="H1739" s="9">
        <f t="shared" si="118"/>
        <v>1.9508771097046387</v>
      </c>
      <c r="I1739">
        <f t="shared" si="119"/>
        <v>9</v>
      </c>
    </row>
    <row r="1740" spans="1:9" x14ac:dyDescent="0.25">
      <c r="A1740">
        <v>41863.416666662451</v>
      </c>
      <c r="B1740" s="9">
        <v>27.388333333333328</v>
      </c>
      <c r="C1740" s="9">
        <v>74.137931034482762</v>
      </c>
      <c r="D1740" s="9">
        <v>20.708333333333332</v>
      </c>
      <c r="E1740" s="9">
        <v>28.975000000000005</v>
      </c>
      <c r="F1740" s="9">
        <v>56.640665277777813</v>
      </c>
      <c r="G1740" s="9">
        <f t="shared" si="117"/>
        <v>2.7351629107981239</v>
      </c>
      <c r="H1740" s="9">
        <f t="shared" si="118"/>
        <v>1.9548115712779224</v>
      </c>
      <c r="I1740">
        <f t="shared" si="119"/>
        <v>10</v>
      </c>
    </row>
    <row r="1741" spans="1:9" x14ac:dyDescent="0.25">
      <c r="A1741">
        <v>41863.458333329116</v>
      </c>
      <c r="B1741" s="9">
        <v>24.631666666666661</v>
      </c>
      <c r="C1741" s="9">
        <v>98.166666666666671</v>
      </c>
      <c r="D1741" s="9">
        <v>20.791666666666671</v>
      </c>
      <c r="E1741" s="9">
        <v>29.058333333333337</v>
      </c>
      <c r="F1741" s="9">
        <v>56.097922222222245</v>
      </c>
      <c r="G1741" s="9">
        <f t="shared" si="117"/>
        <v>2.6980964595858388</v>
      </c>
      <c r="H1741" s="9">
        <f t="shared" si="118"/>
        <v>1.9305278654048375</v>
      </c>
      <c r="I1741">
        <f t="shared" si="119"/>
        <v>11</v>
      </c>
    </row>
    <row r="1742" spans="1:9" x14ac:dyDescent="0.25">
      <c r="A1742">
        <v>41863.49999999578</v>
      </c>
      <c r="B1742" s="9">
        <v>24.523333333333333</v>
      </c>
      <c r="C1742" s="9">
        <v>138.88</v>
      </c>
      <c r="D1742" s="9">
        <v>20.775000000000002</v>
      </c>
      <c r="E1742" s="9">
        <v>29.041666666666668</v>
      </c>
      <c r="F1742" s="9">
        <v>55.924244444444298</v>
      </c>
      <c r="G1742" s="9">
        <f t="shared" si="117"/>
        <v>2.6919010562909405</v>
      </c>
      <c r="H1742" s="9">
        <f t="shared" si="118"/>
        <v>1.9256554758488711</v>
      </c>
      <c r="I1742">
        <f t="shared" si="119"/>
        <v>12</v>
      </c>
    </row>
    <row r="1743" spans="1:9" x14ac:dyDescent="0.25">
      <c r="A1743">
        <v>41863.541666662444</v>
      </c>
      <c r="B1743" s="9">
        <v>25.871666666666652</v>
      </c>
      <c r="C1743" s="9">
        <v>128.05000000000001</v>
      </c>
      <c r="D1743" s="9">
        <v>20.766666666666669</v>
      </c>
      <c r="E1743" s="9">
        <v>29.05</v>
      </c>
      <c r="F1743" s="9">
        <v>55.66372777777778</v>
      </c>
      <c r="G1743" s="9">
        <f t="shared" si="117"/>
        <v>2.6804363295880149</v>
      </c>
      <c r="H1743" s="9">
        <f t="shared" si="118"/>
        <v>1.9161352074966533</v>
      </c>
      <c r="I1743">
        <f t="shared" si="119"/>
        <v>13</v>
      </c>
    </row>
    <row r="1744" spans="1:9" x14ac:dyDescent="0.25">
      <c r="A1744">
        <v>41863.583333329108</v>
      </c>
      <c r="B1744" s="9">
        <v>26.776666666666664</v>
      </c>
      <c r="C1744" s="9">
        <v>124.8666666666667</v>
      </c>
      <c r="D1744" s="9">
        <v>20.791666666666671</v>
      </c>
      <c r="E1744" s="9">
        <v>29.075000000000003</v>
      </c>
      <c r="F1744" s="9">
        <v>55.294662500000008</v>
      </c>
      <c r="G1744" s="9">
        <f t="shared" si="117"/>
        <v>2.6594627254509016</v>
      </c>
      <c r="H1744" s="9">
        <f t="shared" si="118"/>
        <v>1.9017940670679279</v>
      </c>
      <c r="I1744">
        <f t="shared" si="119"/>
        <v>14</v>
      </c>
    </row>
    <row r="1745" spans="1:9" x14ac:dyDescent="0.25">
      <c r="A1745">
        <v>41863.624999995773</v>
      </c>
      <c r="B1745" s="9">
        <v>26.643333333333334</v>
      </c>
      <c r="C1745" s="9">
        <v>96.869999999999976</v>
      </c>
      <c r="D1745" s="9">
        <v>20.791666666666671</v>
      </c>
      <c r="E1745" s="9">
        <v>29.100000000000005</v>
      </c>
      <c r="F1745" s="9">
        <v>54.903887499999954</v>
      </c>
      <c r="G1745" s="9">
        <f t="shared" si="117"/>
        <v>2.6406679358717406</v>
      </c>
      <c r="H1745" s="9">
        <f t="shared" si="118"/>
        <v>1.8867315292096201</v>
      </c>
      <c r="I1745">
        <f t="shared" si="119"/>
        <v>15</v>
      </c>
    </row>
    <row r="1746" spans="1:9" x14ac:dyDescent="0.25">
      <c r="A1746">
        <v>41863.666666662437</v>
      </c>
      <c r="B1746" s="9">
        <v>26.37</v>
      </c>
      <c r="C1746" s="9">
        <v>56.976666666666674</v>
      </c>
      <c r="D1746" s="9">
        <v>20.800000000000004</v>
      </c>
      <c r="E1746" s="9">
        <v>29.099999999999998</v>
      </c>
      <c r="F1746" s="9">
        <v>54.79533888888875</v>
      </c>
      <c r="G1746" s="9">
        <f t="shared" si="117"/>
        <v>2.6343912927350357</v>
      </c>
      <c r="H1746" s="9">
        <f t="shared" si="118"/>
        <v>1.8830013363879297</v>
      </c>
      <c r="I1746">
        <f t="shared" si="119"/>
        <v>16</v>
      </c>
    </row>
    <row r="1747" spans="1:9" x14ac:dyDescent="0.25">
      <c r="A1747">
        <v>41863.708333329101</v>
      </c>
      <c r="B1747" s="9">
        <v>26.151666666666653</v>
      </c>
      <c r="C1747" s="9">
        <v>26.476666666666667</v>
      </c>
      <c r="D1747" s="9">
        <v>17.425000000000001</v>
      </c>
      <c r="E1747" s="9">
        <v>25.724999999999998</v>
      </c>
      <c r="F1747" s="9">
        <v>46.632483333333312</v>
      </c>
      <c r="G1747" s="9">
        <f t="shared" si="117"/>
        <v>2.6761826877092285</v>
      </c>
      <c r="H1747" s="9">
        <f t="shared" si="118"/>
        <v>1.8127301587301581</v>
      </c>
      <c r="I1747">
        <f t="shared" si="119"/>
        <v>17</v>
      </c>
    </row>
    <row r="1748" spans="1:9" x14ac:dyDescent="0.25">
      <c r="A1748">
        <v>41863.749999995765</v>
      </c>
      <c r="B1748" s="9">
        <v>25.940000000000012</v>
      </c>
      <c r="C1748" s="9">
        <v>3.5333333333333332</v>
      </c>
      <c r="D1748" s="9">
        <v>17.375</v>
      </c>
      <c r="E1748" s="9">
        <v>25.633333333333329</v>
      </c>
      <c r="F1748" s="9">
        <v>42.96354027777776</v>
      </c>
      <c r="G1748" s="9">
        <f t="shared" si="117"/>
        <v>2.472721742605914</v>
      </c>
      <c r="H1748" s="9">
        <f t="shared" si="118"/>
        <v>1.6760808951018635</v>
      </c>
      <c r="I1748">
        <f t="shared" si="119"/>
        <v>18</v>
      </c>
    </row>
    <row r="1749" spans="1:9" x14ac:dyDescent="0.25">
      <c r="A1749">
        <v>41863.79166666243</v>
      </c>
      <c r="B1749" s="9">
        <v>25.926666666666669</v>
      </c>
      <c r="C1749" s="9" t="e">
        <v>#DIV/0!</v>
      </c>
      <c r="D1749" s="9">
        <v>17.433333333333334</v>
      </c>
      <c r="E1749" s="9">
        <v>27.433333333333334</v>
      </c>
      <c r="F1749" s="9">
        <v>50.540233333333319</v>
      </c>
      <c r="G1749" s="9">
        <f t="shared" si="117"/>
        <v>2.8990573613766721</v>
      </c>
      <c r="H1749" s="9">
        <f t="shared" si="118"/>
        <v>1.8422928311057103</v>
      </c>
      <c r="I1749">
        <f t="shared" si="119"/>
        <v>19</v>
      </c>
    </row>
    <row r="1750" spans="1:9" x14ac:dyDescent="0.25">
      <c r="A1750">
        <v>41863.833333329094</v>
      </c>
      <c r="B1750" s="9">
        <v>25.696666666666662</v>
      </c>
      <c r="C1750" s="9" t="e">
        <v>#DIV/0!</v>
      </c>
      <c r="D1750" s="9">
        <v>19.166666666666668</v>
      </c>
      <c r="E1750" s="9">
        <v>27.416666666666668</v>
      </c>
      <c r="F1750" s="9">
        <v>50.757330555555534</v>
      </c>
      <c r="G1750" s="9">
        <f t="shared" si="117"/>
        <v>2.6482085507246365</v>
      </c>
      <c r="H1750" s="9">
        <f t="shared" si="118"/>
        <v>1.8513312056737581</v>
      </c>
      <c r="I1750">
        <f t="shared" si="119"/>
        <v>20</v>
      </c>
    </row>
    <row r="1751" spans="1:9" x14ac:dyDescent="0.25">
      <c r="A1751">
        <v>41863.874999995758</v>
      </c>
      <c r="B1751" s="9">
        <v>25.728333333333321</v>
      </c>
      <c r="C1751" s="9" t="e">
        <v>#DIV/0!</v>
      </c>
      <c r="D1751" s="9">
        <v>17.450000000000003</v>
      </c>
      <c r="E1751" s="9">
        <v>25.741666666666664</v>
      </c>
      <c r="F1751" s="9">
        <v>46.393676388888942</v>
      </c>
      <c r="G1751" s="9">
        <f t="shared" si="117"/>
        <v>2.6586634033747241</v>
      </c>
      <c r="H1751" s="9">
        <f t="shared" si="118"/>
        <v>1.8022794323945204</v>
      </c>
      <c r="I1751">
        <f t="shared" si="119"/>
        <v>21</v>
      </c>
    </row>
    <row r="1752" spans="1:9" x14ac:dyDescent="0.25">
      <c r="A1752">
        <v>41863.916666662422</v>
      </c>
      <c r="B1752" s="9">
        <v>25.593333333333344</v>
      </c>
      <c r="C1752" s="9" t="e">
        <v>#DIV/0!</v>
      </c>
      <c r="D1752" s="9">
        <v>9.9999999999999992E-2</v>
      </c>
      <c r="E1752" s="9">
        <v>1.5500000000000007</v>
      </c>
      <c r="F1752" s="9">
        <v>0</v>
      </c>
      <c r="G1752" s="9">
        <f t="shared" si="117"/>
        <v>0</v>
      </c>
      <c r="H1752" s="9">
        <f t="shared" si="118"/>
        <v>0</v>
      </c>
      <c r="I1752">
        <f t="shared" si="119"/>
        <v>22</v>
      </c>
    </row>
    <row r="1753" spans="1:9" x14ac:dyDescent="0.25">
      <c r="A1753">
        <v>41863.958333329087</v>
      </c>
      <c r="B1753" s="9">
        <v>25.358333333333331</v>
      </c>
      <c r="C1753" s="9">
        <v>0.10000000000000002</v>
      </c>
      <c r="D1753" s="9">
        <v>9.9999999999999992E-2</v>
      </c>
      <c r="E1753" s="9">
        <v>9.9999999999999992E-2</v>
      </c>
      <c r="F1753" s="9">
        <v>0</v>
      </c>
      <c r="G1753" s="9">
        <f t="shared" si="117"/>
        <v>0</v>
      </c>
      <c r="H1753" s="9">
        <f t="shared" si="118"/>
        <v>0</v>
      </c>
      <c r="I1753">
        <f t="shared" si="119"/>
        <v>23</v>
      </c>
    </row>
    <row r="1754" spans="1:9" x14ac:dyDescent="0.25">
      <c r="A1754">
        <v>41863.999999995751</v>
      </c>
      <c r="B1754" s="9">
        <v>25.635000000000002</v>
      </c>
      <c r="C1754" s="9">
        <v>0.13749999999999998</v>
      </c>
      <c r="D1754" s="9">
        <v>9.9999999999999992E-2</v>
      </c>
      <c r="E1754" s="9">
        <v>9.9999999999999992E-2</v>
      </c>
      <c r="F1754" s="9">
        <v>0</v>
      </c>
      <c r="G1754" s="9">
        <f t="shared" si="117"/>
        <v>0</v>
      </c>
      <c r="H1754" s="9">
        <f t="shared" si="118"/>
        <v>0</v>
      </c>
      <c r="I1754">
        <f t="shared" si="119"/>
        <v>0</v>
      </c>
    </row>
    <row r="1755" spans="1:9" x14ac:dyDescent="0.25">
      <c r="A1755">
        <v>41864.041666662415</v>
      </c>
      <c r="B1755" s="9">
        <v>25.700000000000024</v>
      </c>
      <c r="C1755" s="9" t="e">
        <v>#DIV/0!</v>
      </c>
      <c r="D1755" s="9">
        <v>9.9999999999999992E-2</v>
      </c>
      <c r="E1755" s="9">
        <v>9.9999999999999992E-2</v>
      </c>
      <c r="F1755" s="9">
        <v>0</v>
      </c>
      <c r="G1755" s="9">
        <f t="shared" si="117"/>
        <v>0</v>
      </c>
      <c r="H1755" s="9">
        <f t="shared" si="118"/>
        <v>0</v>
      </c>
      <c r="I1755">
        <f t="shared" si="119"/>
        <v>1</v>
      </c>
    </row>
    <row r="1756" spans="1:9" x14ac:dyDescent="0.25">
      <c r="A1756">
        <v>41864.083333329079</v>
      </c>
      <c r="B1756" s="9">
        <v>25.655000000000015</v>
      </c>
      <c r="C1756" s="9">
        <v>0.14000000000000001</v>
      </c>
      <c r="D1756" s="9">
        <v>9.9999999999999992E-2</v>
      </c>
      <c r="E1756" s="9">
        <v>9.9999999999999992E-2</v>
      </c>
      <c r="F1756" s="9">
        <v>0</v>
      </c>
      <c r="G1756" s="9">
        <f t="shared" ref="G1756:G1819" si="120">F1756/D1756</f>
        <v>0</v>
      </c>
      <c r="H1756" s="9">
        <f t="shared" ref="H1756:H1819" si="121">F1756/E1756</f>
        <v>0</v>
      </c>
      <c r="I1756">
        <f t="shared" si="119"/>
        <v>2</v>
      </c>
    </row>
    <row r="1757" spans="1:9" x14ac:dyDescent="0.25">
      <c r="A1757">
        <v>41864.124999995744</v>
      </c>
      <c r="B1757" s="9">
        <v>25.63999999999999</v>
      </c>
      <c r="C1757" s="9">
        <v>0.1</v>
      </c>
      <c r="D1757" s="9">
        <v>9.9999999999999992E-2</v>
      </c>
      <c r="E1757" s="9">
        <v>9.9999999999999992E-2</v>
      </c>
      <c r="F1757" s="9">
        <v>0</v>
      </c>
      <c r="G1757" s="9">
        <f t="shared" si="120"/>
        <v>0</v>
      </c>
      <c r="H1757" s="9">
        <f t="shared" si="121"/>
        <v>0</v>
      </c>
      <c r="I1757">
        <f t="shared" si="119"/>
        <v>3</v>
      </c>
    </row>
    <row r="1758" spans="1:9" x14ac:dyDescent="0.25">
      <c r="A1758">
        <v>41864.166666662408</v>
      </c>
      <c r="B1758" s="9">
        <v>25.641666666666655</v>
      </c>
      <c r="C1758" s="9">
        <v>0.1</v>
      </c>
      <c r="D1758" s="9">
        <v>9.9999999999999992E-2</v>
      </c>
      <c r="E1758" s="9">
        <v>9.9999999999999992E-2</v>
      </c>
      <c r="F1758" s="9">
        <v>0</v>
      </c>
      <c r="G1758" s="9">
        <f t="shared" si="120"/>
        <v>0</v>
      </c>
      <c r="H1758" s="9">
        <f t="shared" si="121"/>
        <v>0</v>
      </c>
      <c r="I1758">
        <f t="shared" si="119"/>
        <v>4</v>
      </c>
    </row>
    <row r="1759" spans="1:9" x14ac:dyDescent="0.25">
      <c r="A1759">
        <v>41864.208333329072</v>
      </c>
      <c r="B1759" s="9">
        <v>25.660000000000004</v>
      </c>
      <c r="C1759" s="9">
        <v>9.882142857142858</v>
      </c>
      <c r="D1759" s="9">
        <v>9.9999999999999992E-2</v>
      </c>
      <c r="E1759" s="9">
        <v>9.9999999999999992E-2</v>
      </c>
      <c r="F1759" s="9">
        <v>0</v>
      </c>
      <c r="G1759" s="9">
        <f t="shared" si="120"/>
        <v>0</v>
      </c>
      <c r="H1759" s="9">
        <f t="shared" si="121"/>
        <v>0</v>
      </c>
      <c r="I1759">
        <f t="shared" si="119"/>
        <v>5</v>
      </c>
    </row>
    <row r="1760" spans="1:9" x14ac:dyDescent="0.25">
      <c r="A1760">
        <v>41864.249999995736</v>
      </c>
      <c r="B1760" s="9">
        <v>25.984999999999996</v>
      </c>
      <c r="C1760" s="9">
        <v>51.43666666666666</v>
      </c>
      <c r="D1760" s="9">
        <v>9.9999999999999992E-2</v>
      </c>
      <c r="E1760" s="9">
        <v>9.9999999999999992E-2</v>
      </c>
      <c r="F1760" s="9">
        <v>0</v>
      </c>
      <c r="G1760" s="9">
        <f t="shared" si="120"/>
        <v>0</v>
      </c>
      <c r="H1760" s="9">
        <f t="shared" si="121"/>
        <v>0</v>
      </c>
      <c r="I1760">
        <f t="shared" si="119"/>
        <v>6</v>
      </c>
    </row>
    <row r="1761" spans="1:9" x14ac:dyDescent="0.25">
      <c r="A1761">
        <v>41864.291666662401</v>
      </c>
      <c r="B1761" s="9">
        <v>26.509999999999998</v>
      </c>
      <c r="C1761" s="9">
        <v>170.3666666666667</v>
      </c>
      <c r="D1761" s="9">
        <v>31.633333333333326</v>
      </c>
      <c r="E1761" s="9">
        <v>39.799999999999997</v>
      </c>
      <c r="F1761" s="9">
        <v>90.269025000000084</v>
      </c>
      <c r="G1761" s="9">
        <f t="shared" si="120"/>
        <v>2.8536045837723956</v>
      </c>
      <c r="H1761" s="9">
        <f t="shared" si="121"/>
        <v>2.2680659547738715</v>
      </c>
      <c r="I1761">
        <f t="shared" si="119"/>
        <v>7</v>
      </c>
    </row>
    <row r="1762" spans="1:9" x14ac:dyDescent="0.25">
      <c r="A1762">
        <v>41864.333333329065</v>
      </c>
      <c r="B1762" s="9">
        <v>27.588333333333352</v>
      </c>
      <c r="C1762" s="9">
        <v>278.51</v>
      </c>
      <c r="D1762" s="9">
        <v>20.508333333333333</v>
      </c>
      <c r="E1762" s="9">
        <v>28.816666666666674</v>
      </c>
      <c r="F1762" s="9">
        <v>57.161698611111049</v>
      </c>
      <c r="G1762" s="9">
        <f t="shared" si="120"/>
        <v>2.7872425165921682</v>
      </c>
      <c r="H1762" s="9">
        <f t="shared" si="121"/>
        <v>1.9836332658569475</v>
      </c>
      <c r="I1762">
        <f t="shared" si="119"/>
        <v>8</v>
      </c>
    </row>
    <row r="1763" spans="1:9" x14ac:dyDescent="0.25">
      <c r="A1763">
        <v>41864.374999995729</v>
      </c>
      <c r="B1763" s="9">
        <v>28.88999999999999</v>
      </c>
      <c r="C1763" s="9">
        <v>436.46</v>
      </c>
      <c r="D1763" s="9">
        <v>20.574999999999999</v>
      </c>
      <c r="E1763" s="9">
        <v>28.850000000000005</v>
      </c>
      <c r="F1763" s="9">
        <v>57.074859722222143</v>
      </c>
      <c r="G1763" s="9">
        <f t="shared" si="120"/>
        <v>2.7739907519913558</v>
      </c>
      <c r="H1763" s="9">
        <f t="shared" si="121"/>
        <v>1.978331359522431</v>
      </c>
      <c r="I1763">
        <f t="shared" si="119"/>
        <v>9</v>
      </c>
    </row>
    <row r="1764" spans="1:9" x14ac:dyDescent="0.25">
      <c r="A1764">
        <v>41864.416666662393</v>
      </c>
      <c r="B1764" s="9">
        <v>30.323333333333323</v>
      </c>
      <c r="C1764" s="9">
        <v>756.19333333333338</v>
      </c>
      <c r="D1764" s="9">
        <v>20.649999999999995</v>
      </c>
      <c r="E1764" s="9">
        <v>28.883333333333329</v>
      </c>
      <c r="F1764" s="9">
        <v>57.313666666666741</v>
      </c>
      <c r="G1764" s="9">
        <f t="shared" si="120"/>
        <v>2.775480225988705</v>
      </c>
      <c r="H1764" s="9">
        <f t="shared" si="121"/>
        <v>1.9843162146566675</v>
      </c>
      <c r="I1764">
        <f t="shared" si="119"/>
        <v>10</v>
      </c>
    </row>
    <row r="1765" spans="1:9" x14ac:dyDescent="0.25">
      <c r="A1765">
        <v>41864.458333329057</v>
      </c>
      <c r="B1765" s="9">
        <v>31.259999999999998</v>
      </c>
      <c r="C1765" s="9">
        <v>845.45666666666659</v>
      </c>
      <c r="D1765" s="9">
        <v>20.708333333333332</v>
      </c>
      <c r="E1765" s="9">
        <v>28.941666666666666</v>
      </c>
      <c r="F1765" s="9">
        <v>57.096569444444341</v>
      </c>
      <c r="G1765" s="9">
        <f t="shared" si="120"/>
        <v>2.7571784037558635</v>
      </c>
      <c r="H1765" s="9">
        <f t="shared" si="121"/>
        <v>1.9728155293214285</v>
      </c>
      <c r="I1765">
        <f t="shared" si="119"/>
        <v>11</v>
      </c>
    </row>
    <row r="1766" spans="1:9" x14ac:dyDescent="0.25">
      <c r="A1766">
        <v>41864.499999995722</v>
      </c>
      <c r="B1766" s="9">
        <v>31.58333333333335</v>
      </c>
      <c r="C1766" s="9">
        <v>828.85517241379307</v>
      </c>
      <c r="D1766" s="9">
        <v>20.716666666666665</v>
      </c>
      <c r="E1766" s="9">
        <v>28.991666666666664</v>
      </c>
      <c r="F1766" s="9">
        <v>57.009730555555585</v>
      </c>
      <c r="G1766" s="9">
        <f t="shared" si="120"/>
        <v>2.7518775811209455</v>
      </c>
      <c r="H1766" s="9">
        <f t="shared" si="121"/>
        <v>1.9664178403755881</v>
      </c>
      <c r="I1766">
        <f t="shared" si="119"/>
        <v>12</v>
      </c>
    </row>
    <row r="1767" spans="1:9" x14ac:dyDescent="0.25">
      <c r="A1767">
        <v>41864.541666662386</v>
      </c>
      <c r="B1767" s="9">
        <v>31.756666666666657</v>
      </c>
      <c r="C1767" s="9">
        <v>627.76666666666677</v>
      </c>
      <c r="D1767" s="9">
        <v>20.750000000000004</v>
      </c>
      <c r="E1767" s="9">
        <v>29.016666666666669</v>
      </c>
      <c r="F1767" s="9">
        <v>57.205118055555594</v>
      </c>
      <c r="G1767" s="9">
        <f t="shared" si="120"/>
        <v>2.7568731593038835</v>
      </c>
      <c r="H1767" s="9">
        <f t="shared" si="121"/>
        <v>1.9714572563660744</v>
      </c>
      <c r="I1767">
        <f t="shared" si="119"/>
        <v>13</v>
      </c>
    </row>
    <row r="1768" spans="1:9" x14ac:dyDescent="0.25">
      <c r="A1768">
        <v>41864.58333332905</v>
      </c>
      <c r="B1768" s="9">
        <v>30.873333333333335</v>
      </c>
      <c r="C1768" s="9">
        <v>502.86551724137934</v>
      </c>
      <c r="D1768" s="9">
        <v>20.825000000000003</v>
      </c>
      <c r="E1768" s="9">
        <v>29.091666666666672</v>
      </c>
      <c r="F1768" s="9">
        <v>57.747861111111064</v>
      </c>
      <c r="G1768" s="9">
        <f t="shared" si="120"/>
        <v>2.7730065359477098</v>
      </c>
      <c r="H1768" s="9">
        <f t="shared" si="121"/>
        <v>1.9850310321779794</v>
      </c>
      <c r="I1768">
        <f t="shared" si="119"/>
        <v>14</v>
      </c>
    </row>
    <row r="1769" spans="1:9" x14ac:dyDescent="0.25">
      <c r="A1769">
        <v>41864.624999995714</v>
      </c>
      <c r="B1769" s="9">
        <v>30.286666666666669</v>
      </c>
      <c r="C1769" s="9">
        <v>382.65333333333331</v>
      </c>
      <c r="D1769" s="9">
        <v>20.883333333333336</v>
      </c>
      <c r="E1769" s="9">
        <v>29.100000000000005</v>
      </c>
      <c r="F1769" s="9">
        <v>57.617602777777812</v>
      </c>
      <c r="G1769" s="9">
        <f t="shared" si="120"/>
        <v>2.7590232774674126</v>
      </c>
      <c r="H1769" s="9">
        <f t="shared" si="121"/>
        <v>1.9799863497518144</v>
      </c>
      <c r="I1769">
        <f t="shared" si="119"/>
        <v>15</v>
      </c>
    </row>
    <row r="1770" spans="1:9" x14ac:dyDescent="0.25">
      <c r="A1770">
        <v>41864.666666662379</v>
      </c>
      <c r="B1770" s="9">
        <v>29.851666666666656</v>
      </c>
      <c r="C1770" s="9">
        <v>119.43333333333329</v>
      </c>
      <c r="D1770" s="9">
        <v>20.841666666666672</v>
      </c>
      <c r="E1770" s="9">
        <v>29.100000000000005</v>
      </c>
      <c r="F1770" s="9">
        <v>57.096569444444434</v>
      </c>
      <c r="G1770" s="9">
        <f t="shared" si="120"/>
        <v>2.7395395175263215</v>
      </c>
      <c r="H1770" s="9">
        <f t="shared" si="121"/>
        <v>1.9620814242077123</v>
      </c>
      <c r="I1770">
        <f t="shared" si="119"/>
        <v>16</v>
      </c>
    </row>
    <row r="1771" spans="1:9" x14ac:dyDescent="0.25">
      <c r="A1771">
        <v>41864.708333329043</v>
      </c>
      <c r="B1771" s="9">
        <v>28.625000000000004</v>
      </c>
      <c r="C1771" s="9">
        <v>34.99</v>
      </c>
      <c r="D1771" s="9">
        <v>20.875000000000004</v>
      </c>
      <c r="E1771" s="9">
        <v>29.125000000000004</v>
      </c>
      <c r="F1771" s="9">
        <v>56.83605277777778</v>
      </c>
      <c r="G1771" s="9">
        <f t="shared" si="120"/>
        <v>2.7226851630073186</v>
      </c>
      <c r="H1771" s="9">
        <f t="shared" si="121"/>
        <v>1.9514524558893656</v>
      </c>
      <c r="I1771">
        <f t="shared" si="119"/>
        <v>17</v>
      </c>
    </row>
    <row r="1772" spans="1:9" x14ac:dyDescent="0.25">
      <c r="A1772">
        <v>41864.749999995707</v>
      </c>
      <c r="B1772" s="9">
        <v>27.871666666666645</v>
      </c>
      <c r="C1772" s="9">
        <v>9.6692307692307686</v>
      </c>
      <c r="D1772" s="9">
        <v>20.900000000000002</v>
      </c>
      <c r="E1772" s="9">
        <v>29.125000000000004</v>
      </c>
      <c r="F1772" s="9">
        <v>56.466987500000009</v>
      </c>
      <c r="G1772" s="9">
        <f t="shared" si="120"/>
        <v>2.7017697368421052</v>
      </c>
      <c r="H1772" s="9">
        <f t="shared" si="121"/>
        <v>1.938780686695279</v>
      </c>
      <c r="I1772">
        <f t="shared" si="119"/>
        <v>18</v>
      </c>
    </row>
    <row r="1773" spans="1:9" x14ac:dyDescent="0.25">
      <c r="A1773">
        <v>41864.791666662371</v>
      </c>
      <c r="B1773" s="9">
        <v>27.450000000000028</v>
      </c>
      <c r="C1773" s="9" t="e">
        <v>#DIV/0!</v>
      </c>
      <c r="D1773" s="9">
        <v>20.883333333333336</v>
      </c>
      <c r="E1773" s="9">
        <v>29.141666666666669</v>
      </c>
      <c r="F1773" s="9">
        <v>56.358438888888813</v>
      </c>
      <c r="G1773" s="9">
        <f t="shared" si="120"/>
        <v>2.6987281191806289</v>
      </c>
      <c r="H1773" s="9">
        <f t="shared" si="121"/>
        <v>1.9339470021923526</v>
      </c>
      <c r="I1773">
        <f t="shared" si="119"/>
        <v>19</v>
      </c>
    </row>
    <row r="1774" spans="1:9" x14ac:dyDescent="0.25">
      <c r="A1774">
        <v>41864.833333329036</v>
      </c>
      <c r="B1774" s="9">
        <v>27.231666666666662</v>
      </c>
      <c r="C1774" s="9" t="e">
        <v>#DIV/0!</v>
      </c>
      <c r="D1774" s="9">
        <v>20.833333333333339</v>
      </c>
      <c r="E1774" s="9">
        <v>29.108333333333334</v>
      </c>
      <c r="F1774" s="9">
        <v>56.054502777777699</v>
      </c>
      <c r="G1774" s="9">
        <f t="shared" si="120"/>
        <v>2.6906161333333287</v>
      </c>
      <c r="H1774" s="9">
        <f t="shared" si="121"/>
        <v>1.9257201068804248</v>
      </c>
      <c r="I1774">
        <f t="shared" si="119"/>
        <v>20</v>
      </c>
    </row>
    <row r="1775" spans="1:9" x14ac:dyDescent="0.25">
      <c r="A1775">
        <v>41864.8749999957</v>
      </c>
      <c r="B1775" s="9">
        <v>27.131666666666668</v>
      </c>
      <c r="C1775" s="9" t="e">
        <v>#DIV/0!</v>
      </c>
      <c r="D1775" s="9">
        <v>20.816666666666674</v>
      </c>
      <c r="E1775" s="9">
        <v>29.116666666666671</v>
      </c>
      <c r="F1775" s="9">
        <v>55.750566666666636</v>
      </c>
      <c r="G1775" s="9">
        <f t="shared" si="120"/>
        <v>2.6781697357886287</v>
      </c>
      <c r="H1775" s="9">
        <f t="shared" si="121"/>
        <v>1.9147303949627921</v>
      </c>
      <c r="I1775">
        <f t="shared" si="119"/>
        <v>21</v>
      </c>
    </row>
    <row r="1776" spans="1:9" x14ac:dyDescent="0.25">
      <c r="A1776">
        <v>41864.916666662364</v>
      </c>
      <c r="B1776" s="9">
        <v>27.158333333333353</v>
      </c>
      <c r="C1776" s="9" t="e">
        <v>#DIV/0!</v>
      </c>
      <c r="D1776" s="9">
        <v>9.9999999999999992E-2</v>
      </c>
      <c r="E1776" s="9">
        <v>1.5166666666666677</v>
      </c>
      <c r="F1776" s="9">
        <v>0</v>
      </c>
      <c r="G1776" s="9">
        <f t="shared" si="120"/>
        <v>0</v>
      </c>
      <c r="H1776" s="9">
        <f t="shared" si="121"/>
        <v>0</v>
      </c>
      <c r="I1776">
        <f t="shared" si="119"/>
        <v>22</v>
      </c>
    </row>
    <row r="1777" spans="1:9" x14ac:dyDescent="0.25">
      <c r="A1777">
        <v>41864.958333329028</v>
      </c>
      <c r="B1777" s="9">
        <v>27.258333333333326</v>
      </c>
      <c r="C1777" s="9">
        <v>0.47499999999999998</v>
      </c>
      <c r="D1777" s="9">
        <v>9.9999999999999992E-2</v>
      </c>
      <c r="E1777" s="9">
        <v>9.9999999999999992E-2</v>
      </c>
      <c r="F1777" s="9">
        <v>0</v>
      </c>
      <c r="G1777" s="9">
        <f t="shared" si="120"/>
        <v>0</v>
      </c>
      <c r="H1777" s="9">
        <f t="shared" si="121"/>
        <v>0</v>
      </c>
      <c r="I1777">
        <f t="shared" si="119"/>
        <v>23</v>
      </c>
    </row>
    <row r="1778" spans="1:9" x14ac:dyDescent="0.25">
      <c r="A1778">
        <v>41864.999999995693</v>
      </c>
      <c r="B1778" s="9">
        <v>27.201666666666693</v>
      </c>
      <c r="C1778" s="9" t="e">
        <v>#DIV/0!</v>
      </c>
      <c r="D1778" s="9">
        <v>9.9999999999999992E-2</v>
      </c>
      <c r="E1778" s="9">
        <v>9.9999999999999992E-2</v>
      </c>
      <c r="F1778" s="9">
        <v>0</v>
      </c>
      <c r="G1778" s="9">
        <f t="shared" si="120"/>
        <v>0</v>
      </c>
      <c r="H1778" s="9">
        <f t="shared" si="121"/>
        <v>0</v>
      </c>
      <c r="I1778">
        <f t="shared" si="119"/>
        <v>0</v>
      </c>
    </row>
    <row r="1779" spans="1:9" x14ac:dyDescent="0.25">
      <c r="A1779">
        <v>41865.041666662357</v>
      </c>
      <c r="B1779" s="9">
        <v>27.129999999999995</v>
      </c>
      <c r="C1779" s="9" t="e">
        <v>#DIV/0!</v>
      </c>
      <c r="D1779" s="9">
        <v>9.9999999999999992E-2</v>
      </c>
      <c r="E1779" s="9">
        <v>0.10833333333333332</v>
      </c>
      <c r="F1779" s="9">
        <v>0</v>
      </c>
      <c r="G1779" s="9">
        <f t="shared" si="120"/>
        <v>0</v>
      </c>
      <c r="H1779" s="9">
        <f t="shared" si="121"/>
        <v>0</v>
      </c>
      <c r="I1779">
        <f t="shared" si="119"/>
        <v>1</v>
      </c>
    </row>
    <row r="1780" spans="1:9" x14ac:dyDescent="0.25">
      <c r="A1780">
        <v>41865.083333329021</v>
      </c>
      <c r="B1780" s="9">
        <v>27.200000000000028</v>
      </c>
      <c r="C1780" s="9" t="e">
        <v>#DIV/0!</v>
      </c>
      <c r="D1780" s="9">
        <v>9.9999999999999992E-2</v>
      </c>
      <c r="E1780" s="9">
        <v>9.9999999999999992E-2</v>
      </c>
      <c r="F1780" s="9">
        <v>0</v>
      </c>
      <c r="G1780" s="9">
        <f t="shared" si="120"/>
        <v>0</v>
      </c>
      <c r="H1780" s="9">
        <f t="shared" si="121"/>
        <v>0</v>
      </c>
      <c r="I1780">
        <f t="shared" si="119"/>
        <v>2</v>
      </c>
    </row>
    <row r="1781" spans="1:9" x14ac:dyDescent="0.25">
      <c r="A1781">
        <v>41865.124999995685</v>
      </c>
      <c r="B1781" s="9">
        <v>26.893333333333327</v>
      </c>
      <c r="C1781" s="9" t="e">
        <v>#DIV/0!</v>
      </c>
      <c r="D1781" s="9">
        <v>9.9999999999999992E-2</v>
      </c>
      <c r="E1781" s="9">
        <v>9.9999999999999992E-2</v>
      </c>
      <c r="F1781" s="9">
        <v>0</v>
      </c>
      <c r="G1781" s="9">
        <f t="shared" si="120"/>
        <v>0</v>
      </c>
      <c r="H1781" s="9">
        <f t="shared" si="121"/>
        <v>0</v>
      </c>
      <c r="I1781">
        <f t="shared" si="119"/>
        <v>3</v>
      </c>
    </row>
    <row r="1782" spans="1:9" x14ac:dyDescent="0.25">
      <c r="A1782">
        <v>41865.16666666235</v>
      </c>
      <c r="B1782" s="9">
        <v>26.760000000000016</v>
      </c>
      <c r="C1782" s="9" t="e">
        <v>#DIV/0!</v>
      </c>
      <c r="D1782" s="9">
        <v>9.9999999999999992E-2</v>
      </c>
      <c r="E1782" s="9">
        <v>9.9999999999999992E-2</v>
      </c>
      <c r="F1782" s="9">
        <v>0</v>
      </c>
      <c r="G1782" s="9">
        <f t="shared" si="120"/>
        <v>0</v>
      </c>
      <c r="H1782" s="9">
        <f t="shared" si="121"/>
        <v>0</v>
      </c>
      <c r="I1782">
        <f t="shared" si="119"/>
        <v>4</v>
      </c>
    </row>
    <row r="1783" spans="1:9" x14ac:dyDescent="0.25">
      <c r="A1783">
        <v>41865.208333329014</v>
      </c>
      <c r="B1783" s="9">
        <v>27.034999999999972</v>
      </c>
      <c r="C1783" s="9">
        <v>7</v>
      </c>
      <c r="D1783" s="9">
        <v>9.9999999999999992E-2</v>
      </c>
      <c r="E1783" s="9">
        <v>9.9999999999999992E-2</v>
      </c>
      <c r="F1783" s="9">
        <v>0</v>
      </c>
      <c r="G1783" s="9">
        <f t="shared" si="120"/>
        <v>0</v>
      </c>
      <c r="H1783" s="9">
        <f t="shared" si="121"/>
        <v>0</v>
      </c>
      <c r="I1783">
        <f t="shared" si="119"/>
        <v>5</v>
      </c>
    </row>
    <row r="1784" spans="1:9" x14ac:dyDescent="0.25">
      <c r="A1784">
        <v>41865.249999995678</v>
      </c>
      <c r="B1784" s="9">
        <v>27.448333333333334</v>
      </c>
      <c r="C1784" s="9">
        <v>73.23</v>
      </c>
      <c r="D1784" s="9">
        <v>9.9999999999999992E-2</v>
      </c>
      <c r="E1784" s="9">
        <v>9.9999999999999992E-2</v>
      </c>
      <c r="F1784" s="9">
        <v>0</v>
      </c>
      <c r="G1784" s="9">
        <f t="shared" si="120"/>
        <v>0</v>
      </c>
      <c r="H1784" s="9">
        <f t="shared" si="121"/>
        <v>0</v>
      </c>
      <c r="I1784">
        <f t="shared" si="119"/>
        <v>6</v>
      </c>
    </row>
    <row r="1785" spans="1:9" x14ac:dyDescent="0.25">
      <c r="A1785">
        <v>41865.291666662342</v>
      </c>
      <c r="B1785" s="9">
        <v>28.629999999999992</v>
      </c>
      <c r="C1785" s="9">
        <v>202.98666666666665</v>
      </c>
      <c r="D1785" s="9">
        <v>33.275000000000006</v>
      </c>
      <c r="E1785" s="9">
        <v>41.433333333333344</v>
      </c>
      <c r="F1785" s="9">
        <v>95.327390277777766</v>
      </c>
      <c r="G1785" s="9">
        <f t="shared" si="120"/>
        <v>2.8648351698806236</v>
      </c>
      <c r="H1785" s="9">
        <f t="shared" si="121"/>
        <v>2.3007415191740406</v>
      </c>
      <c r="I1785">
        <f t="shared" si="119"/>
        <v>7</v>
      </c>
    </row>
    <row r="1786" spans="1:9" x14ac:dyDescent="0.25">
      <c r="A1786">
        <v>41865.333333329007</v>
      </c>
      <c r="B1786" s="9">
        <v>29.238333333333326</v>
      </c>
      <c r="C1786" s="9">
        <v>99.166666666666657</v>
      </c>
      <c r="D1786" s="9">
        <v>23.116666666666671</v>
      </c>
      <c r="E1786" s="9">
        <v>31.383333333333329</v>
      </c>
      <c r="F1786" s="9">
        <v>66.106104166666611</v>
      </c>
      <c r="G1786" s="9">
        <f t="shared" si="120"/>
        <v>2.85967285508291</v>
      </c>
      <c r="H1786" s="9">
        <f t="shared" si="121"/>
        <v>2.1064079925650541</v>
      </c>
      <c r="I1786">
        <f t="shared" si="119"/>
        <v>8</v>
      </c>
    </row>
    <row r="1787" spans="1:9" x14ac:dyDescent="0.25">
      <c r="A1787">
        <v>41865.374999995671</v>
      </c>
      <c r="B1787" s="9">
        <v>28.351666666666667</v>
      </c>
      <c r="C1787" s="9">
        <v>381.23666666666674</v>
      </c>
      <c r="D1787" s="9">
        <v>20.715384615384615</v>
      </c>
      <c r="E1787" s="9">
        <v>29.007692307692313</v>
      </c>
      <c r="F1787" s="9">
        <v>58.355733333333291</v>
      </c>
      <c r="G1787" s="9">
        <f t="shared" si="120"/>
        <v>2.8170238890951831</v>
      </c>
      <c r="H1787" s="9">
        <f t="shared" si="121"/>
        <v>2.0117330504729054</v>
      </c>
      <c r="I1787">
        <f t="shared" si="119"/>
        <v>9</v>
      </c>
    </row>
    <row r="1788" spans="1:9" x14ac:dyDescent="0.25">
      <c r="A1788">
        <v>41865.416666662335</v>
      </c>
      <c r="B1788" s="9">
        <v>25.713333333333328</v>
      </c>
      <c r="C1788" s="9">
        <v>257.34666666666664</v>
      </c>
      <c r="D1788" s="9">
        <v>23.908333333333335</v>
      </c>
      <c r="E1788" s="9">
        <v>32.166666666666664</v>
      </c>
      <c r="F1788" s="9">
        <v>66.518588888888956</v>
      </c>
      <c r="G1788" s="9">
        <f t="shared" si="120"/>
        <v>2.7822344603229956</v>
      </c>
      <c r="H1788" s="9">
        <f t="shared" si="121"/>
        <v>2.0679354058721957</v>
      </c>
      <c r="I1788">
        <f t="shared" si="119"/>
        <v>10</v>
      </c>
    </row>
    <row r="1789" spans="1:9" x14ac:dyDescent="0.25">
      <c r="A1789">
        <v>41865.458333328999</v>
      </c>
      <c r="B1789" s="9">
        <v>26.976666666666674</v>
      </c>
      <c r="C1789" s="9">
        <v>273.24782608695654</v>
      </c>
      <c r="D1789" s="9">
        <v>19.958333333333332</v>
      </c>
      <c r="E1789" s="9">
        <v>28.208333333333329</v>
      </c>
      <c r="F1789" s="9">
        <v>56.966311111111175</v>
      </c>
      <c r="G1789" s="9">
        <f t="shared" si="120"/>
        <v>2.8542619345859461</v>
      </c>
      <c r="H1789" s="9">
        <f t="shared" si="121"/>
        <v>2.0194851797144291</v>
      </c>
      <c r="I1789">
        <f t="shared" si="119"/>
        <v>11</v>
      </c>
    </row>
    <row r="1790" spans="1:9" x14ac:dyDescent="0.25">
      <c r="A1790">
        <v>41865.499999995664</v>
      </c>
      <c r="B1790" s="9">
        <v>26.804999999999989</v>
      </c>
      <c r="C1790" s="9">
        <v>127.71999999999997</v>
      </c>
      <c r="D1790" s="9">
        <v>20</v>
      </c>
      <c r="E1790" s="9">
        <v>28.266666666666669</v>
      </c>
      <c r="F1790" s="9">
        <v>57.357086111111187</v>
      </c>
      <c r="G1790" s="9">
        <f t="shared" si="120"/>
        <v>2.8678543055555594</v>
      </c>
      <c r="H1790" s="9">
        <f t="shared" si="121"/>
        <v>2.0291421973270465</v>
      </c>
      <c r="I1790">
        <f t="shared" si="119"/>
        <v>12</v>
      </c>
    </row>
    <row r="1791" spans="1:9" x14ac:dyDescent="0.25">
      <c r="A1791">
        <v>41865.541666662328</v>
      </c>
      <c r="B1791" s="9">
        <v>25.84833333333334</v>
      </c>
      <c r="C1791" s="9">
        <v>95.090000000000018</v>
      </c>
      <c r="D1791" s="9">
        <v>20.00714285714286</v>
      </c>
      <c r="E1791" s="9">
        <v>28.285714285714288</v>
      </c>
      <c r="F1791" s="9">
        <v>57.648616666666612</v>
      </c>
      <c r="G1791" s="9">
        <f t="shared" si="120"/>
        <v>2.8814017612757317</v>
      </c>
      <c r="H1791" s="9">
        <f t="shared" si="121"/>
        <v>2.0380824074074053</v>
      </c>
      <c r="I1791">
        <f t="shared" si="119"/>
        <v>13</v>
      </c>
    </row>
    <row r="1792" spans="1:9" x14ac:dyDescent="0.25">
      <c r="A1792">
        <v>41865.583333328992</v>
      </c>
      <c r="B1792" s="9">
        <v>24.293333333333326</v>
      </c>
      <c r="C1792" s="9">
        <v>20.09666666666666</v>
      </c>
      <c r="D1792" s="9">
        <v>24.008333333333329</v>
      </c>
      <c r="E1792" s="9">
        <v>32.299999999999997</v>
      </c>
      <c r="F1792" s="9">
        <v>65.73703888888889</v>
      </c>
      <c r="G1792" s="9">
        <f t="shared" si="120"/>
        <v>2.7380925604535467</v>
      </c>
      <c r="H1792" s="9">
        <f t="shared" si="121"/>
        <v>2.0352024423804611</v>
      </c>
      <c r="I1792">
        <f t="shared" si="119"/>
        <v>14</v>
      </c>
    </row>
    <row r="1793" spans="1:9" x14ac:dyDescent="0.25">
      <c r="A1793">
        <v>41865.624999995656</v>
      </c>
      <c r="B1793" s="9">
        <v>23.879999999999995</v>
      </c>
      <c r="C1793" s="9">
        <v>52.466666666666676</v>
      </c>
      <c r="D1793" s="9">
        <v>20.925000000000001</v>
      </c>
      <c r="E1793" s="9">
        <v>29.25</v>
      </c>
      <c r="F1793" s="9">
        <v>58.138636111111175</v>
      </c>
      <c r="G1793" s="9">
        <f t="shared" si="120"/>
        <v>2.7784294437807011</v>
      </c>
      <c r="H1793" s="9">
        <f t="shared" si="121"/>
        <v>1.9876456790123478</v>
      </c>
      <c r="I1793">
        <f t="shared" si="119"/>
        <v>15</v>
      </c>
    </row>
    <row r="1794" spans="1:9" x14ac:dyDescent="0.25">
      <c r="A1794">
        <v>41865.66666666232</v>
      </c>
      <c r="B1794" s="9">
        <v>23.966666666666683</v>
      </c>
      <c r="C1794" s="9">
        <v>25.793333333333326</v>
      </c>
      <c r="D1794" s="9">
        <v>20.941666666666666</v>
      </c>
      <c r="E1794" s="9">
        <v>29.283333333333335</v>
      </c>
      <c r="F1794" s="9">
        <v>57.964958333333321</v>
      </c>
      <c r="G1794" s="9">
        <f t="shared" si="120"/>
        <v>2.7679247910863505</v>
      </c>
      <c r="H1794" s="9">
        <f t="shared" si="121"/>
        <v>1.9794521912350593</v>
      </c>
      <c r="I1794">
        <f t="shared" si="119"/>
        <v>16</v>
      </c>
    </row>
    <row r="1795" spans="1:9" x14ac:dyDescent="0.25">
      <c r="A1795">
        <v>41865.708333328985</v>
      </c>
      <c r="B1795" s="9">
        <v>24.081666666666667</v>
      </c>
      <c r="C1795" s="9">
        <v>21.323333333333331</v>
      </c>
      <c r="D1795" s="9">
        <v>20.908333333333335</v>
      </c>
      <c r="E1795" s="9">
        <v>29.216666666666672</v>
      </c>
      <c r="F1795" s="9">
        <v>57.552473611111154</v>
      </c>
      <c r="G1795" s="9">
        <f t="shared" si="120"/>
        <v>2.7526093397103777</v>
      </c>
      <c r="H1795" s="9">
        <f t="shared" si="121"/>
        <v>1.9698507796158977</v>
      </c>
      <c r="I1795">
        <f t="shared" ref="I1795:I1858" si="122">HOUR(A1795)</f>
        <v>17</v>
      </c>
    </row>
    <row r="1796" spans="1:9" x14ac:dyDescent="0.25">
      <c r="A1796">
        <v>41865.749999995649</v>
      </c>
      <c r="B1796" s="9">
        <v>24.298333333333328</v>
      </c>
      <c r="C1796" s="9">
        <v>3.6533333333333347</v>
      </c>
      <c r="D1796" s="9">
        <v>20.81666666666667</v>
      </c>
      <c r="E1796" s="9">
        <v>29.125000000000004</v>
      </c>
      <c r="F1796" s="9">
        <v>56.966311111111125</v>
      </c>
      <c r="G1796" s="9">
        <f t="shared" si="120"/>
        <v>2.7365721910862026</v>
      </c>
      <c r="H1796" s="9">
        <f t="shared" si="121"/>
        <v>1.9559248450166908</v>
      </c>
      <c r="I1796">
        <f t="shared" si="122"/>
        <v>18</v>
      </c>
    </row>
    <row r="1797" spans="1:9" x14ac:dyDescent="0.25">
      <c r="A1797">
        <v>41865.791666662313</v>
      </c>
      <c r="B1797" s="9">
        <v>24.304999999999989</v>
      </c>
      <c r="C1797" s="9">
        <v>0.23749999999999991</v>
      </c>
      <c r="D1797" s="9">
        <v>20.800000000000004</v>
      </c>
      <c r="E1797" s="9">
        <v>29.075000000000006</v>
      </c>
      <c r="F1797" s="9">
        <v>56.119631944444443</v>
      </c>
      <c r="G1797" s="9">
        <f t="shared" si="120"/>
        <v>2.6980592280982898</v>
      </c>
      <c r="H1797" s="9">
        <f t="shared" si="121"/>
        <v>1.9301679086653287</v>
      </c>
      <c r="I1797">
        <f t="shared" si="122"/>
        <v>19</v>
      </c>
    </row>
    <row r="1798" spans="1:9" x14ac:dyDescent="0.25">
      <c r="A1798">
        <v>41865.833333328977</v>
      </c>
      <c r="B1798" s="9">
        <v>24.324999999999996</v>
      </c>
      <c r="C1798" s="9">
        <v>0.1</v>
      </c>
      <c r="D1798" s="9">
        <v>20.749999999999996</v>
      </c>
      <c r="E1798" s="9">
        <v>29.058333333333337</v>
      </c>
      <c r="F1798" s="9">
        <v>55.685437499999892</v>
      </c>
      <c r="G1798" s="9">
        <f t="shared" si="120"/>
        <v>2.6836355421686702</v>
      </c>
      <c r="H1798" s="9">
        <f t="shared" si="121"/>
        <v>1.916332807570974</v>
      </c>
      <c r="I1798">
        <f t="shared" si="122"/>
        <v>20</v>
      </c>
    </row>
    <row r="1799" spans="1:9" x14ac:dyDescent="0.25">
      <c r="A1799">
        <v>41865.874999995642</v>
      </c>
      <c r="B1799" s="9">
        <v>24.381666666666678</v>
      </c>
      <c r="C1799" s="9" t="e">
        <v>#DIV/0!</v>
      </c>
      <c r="D1799" s="9">
        <v>16.95</v>
      </c>
      <c r="E1799" s="9">
        <v>25.258333333333329</v>
      </c>
      <c r="F1799" s="9">
        <v>46.741031944444366</v>
      </c>
      <c r="G1799" s="9">
        <f t="shared" si="120"/>
        <v>2.7575830055719392</v>
      </c>
      <c r="H1799" s="9">
        <f t="shared" si="121"/>
        <v>1.8505192455735153</v>
      </c>
      <c r="I1799">
        <f t="shared" si="122"/>
        <v>21</v>
      </c>
    </row>
    <row r="1800" spans="1:9" x14ac:dyDescent="0.25">
      <c r="A1800">
        <v>41865.916666662306</v>
      </c>
      <c r="B1800" s="9">
        <v>24.441666666666674</v>
      </c>
      <c r="C1800" s="9" t="e">
        <v>#DIV/0!</v>
      </c>
      <c r="D1800" s="9">
        <v>9.9999999999999992E-2</v>
      </c>
      <c r="E1800" s="9">
        <v>1.5166666666666677</v>
      </c>
      <c r="F1800" s="9">
        <v>0</v>
      </c>
      <c r="G1800" s="9">
        <f t="shared" si="120"/>
        <v>0</v>
      </c>
      <c r="H1800" s="9">
        <f t="shared" si="121"/>
        <v>0</v>
      </c>
      <c r="I1800">
        <f t="shared" si="122"/>
        <v>22</v>
      </c>
    </row>
    <row r="1801" spans="1:9" x14ac:dyDescent="0.25">
      <c r="A1801">
        <v>41865.95833332897</v>
      </c>
      <c r="B1801" s="9">
        <v>24.471666666666689</v>
      </c>
      <c r="C1801" s="9">
        <v>0.125</v>
      </c>
      <c r="D1801" s="9">
        <v>9.9999999999999992E-2</v>
      </c>
      <c r="E1801" s="9">
        <v>9.9999999999999992E-2</v>
      </c>
      <c r="F1801" s="9">
        <v>0</v>
      </c>
      <c r="G1801" s="9">
        <f t="shared" si="120"/>
        <v>0</v>
      </c>
      <c r="H1801" s="9">
        <f t="shared" si="121"/>
        <v>0</v>
      </c>
      <c r="I1801">
        <f t="shared" si="122"/>
        <v>23</v>
      </c>
    </row>
    <row r="1802" spans="1:9" x14ac:dyDescent="0.25">
      <c r="A1802">
        <v>41865.999999995634</v>
      </c>
      <c r="B1802" s="9">
        <v>24.351666666666656</v>
      </c>
      <c r="C1802" s="9">
        <v>0.19999999999999998</v>
      </c>
      <c r="D1802" s="9">
        <v>9.9999999999999992E-2</v>
      </c>
      <c r="E1802" s="9">
        <v>9.9999999999999992E-2</v>
      </c>
      <c r="F1802" s="9">
        <v>0</v>
      </c>
      <c r="G1802" s="9">
        <f t="shared" si="120"/>
        <v>0</v>
      </c>
      <c r="H1802" s="9">
        <f t="shared" si="121"/>
        <v>0</v>
      </c>
      <c r="I1802">
        <f t="shared" si="122"/>
        <v>0</v>
      </c>
    </row>
    <row r="1803" spans="1:9" x14ac:dyDescent="0.25">
      <c r="A1803">
        <v>41866.041666662299</v>
      </c>
      <c r="B1803" s="9">
        <v>24.049999999999979</v>
      </c>
      <c r="C1803" s="9" t="e">
        <v>#DIV/0!</v>
      </c>
      <c r="D1803" s="9">
        <v>9.9999999999999992E-2</v>
      </c>
      <c r="E1803" s="9">
        <v>9.9999999999999992E-2</v>
      </c>
      <c r="F1803" s="9">
        <v>0</v>
      </c>
      <c r="G1803" s="9">
        <f t="shared" si="120"/>
        <v>0</v>
      </c>
      <c r="H1803" s="9">
        <f t="shared" si="121"/>
        <v>0</v>
      </c>
      <c r="I1803">
        <f t="shared" si="122"/>
        <v>1</v>
      </c>
    </row>
    <row r="1804" spans="1:9" x14ac:dyDescent="0.25">
      <c r="A1804">
        <v>41866.083333328963</v>
      </c>
      <c r="B1804" s="9">
        <v>24.07</v>
      </c>
      <c r="C1804" s="9">
        <v>0.1</v>
      </c>
      <c r="D1804" s="9">
        <v>9.9999999999999992E-2</v>
      </c>
      <c r="E1804" s="9">
        <v>9.9999999999999992E-2</v>
      </c>
      <c r="F1804" s="9">
        <v>0</v>
      </c>
      <c r="G1804" s="9">
        <f t="shared" si="120"/>
        <v>0</v>
      </c>
      <c r="H1804" s="9">
        <f t="shared" si="121"/>
        <v>0</v>
      </c>
      <c r="I1804">
        <f t="shared" si="122"/>
        <v>2</v>
      </c>
    </row>
    <row r="1805" spans="1:9" x14ac:dyDescent="0.25">
      <c r="A1805">
        <v>41866.124999995627</v>
      </c>
      <c r="B1805" s="9">
        <v>24.086666666666652</v>
      </c>
      <c r="C1805" s="9">
        <v>0.23125000000000001</v>
      </c>
      <c r="D1805" s="9">
        <v>9.9999999999999992E-2</v>
      </c>
      <c r="E1805" s="9">
        <v>0.10833333333333334</v>
      </c>
      <c r="F1805" s="9">
        <v>0</v>
      </c>
      <c r="G1805" s="9">
        <f t="shared" si="120"/>
        <v>0</v>
      </c>
      <c r="H1805" s="9">
        <f t="shared" si="121"/>
        <v>0</v>
      </c>
      <c r="I1805">
        <f t="shared" si="122"/>
        <v>3</v>
      </c>
    </row>
    <row r="1806" spans="1:9" x14ac:dyDescent="0.25">
      <c r="A1806">
        <v>41866.166666662291</v>
      </c>
      <c r="B1806" s="9">
        <v>24.163333333333355</v>
      </c>
      <c r="C1806" s="9">
        <v>0.28636363636363626</v>
      </c>
      <c r="D1806" s="9">
        <v>9.9999999999999992E-2</v>
      </c>
      <c r="E1806" s="9">
        <v>9.9999999999999992E-2</v>
      </c>
      <c r="F1806" s="9">
        <v>0</v>
      </c>
      <c r="G1806" s="9">
        <f t="shared" si="120"/>
        <v>0</v>
      </c>
      <c r="H1806" s="9">
        <f t="shared" si="121"/>
        <v>0</v>
      </c>
      <c r="I1806">
        <f t="shared" si="122"/>
        <v>4</v>
      </c>
    </row>
    <row r="1807" spans="1:9" x14ac:dyDescent="0.25">
      <c r="A1807">
        <v>41866.208333328956</v>
      </c>
      <c r="B1807" s="9">
        <v>24.163333333333338</v>
      </c>
      <c r="C1807" s="9">
        <v>8.8233333333333306</v>
      </c>
      <c r="D1807" s="9">
        <v>9.9999999999999992E-2</v>
      </c>
      <c r="E1807" s="9">
        <v>9.9999999999999992E-2</v>
      </c>
      <c r="F1807" s="9">
        <v>0</v>
      </c>
      <c r="G1807" s="9">
        <f t="shared" si="120"/>
        <v>0</v>
      </c>
      <c r="H1807" s="9">
        <f t="shared" si="121"/>
        <v>0</v>
      </c>
      <c r="I1807">
        <f t="shared" si="122"/>
        <v>5</v>
      </c>
    </row>
    <row r="1808" spans="1:9" x14ac:dyDescent="0.25">
      <c r="A1808">
        <v>41866.24999999562</v>
      </c>
      <c r="B1808" s="9">
        <v>23.813333333333333</v>
      </c>
      <c r="C1808" s="9">
        <v>14.823333333333332</v>
      </c>
      <c r="D1808" s="9">
        <v>9.9999999999999992E-2</v>
      </c>
      <c r="E1808" s="9">
        <v>0.10833333333333335</v>
      </c>
      <c r="F1808" s="9">
        <v>0</v>
      </c>
      <c r="G1808" s="9">
        <f t="shared" si="120"/>
        <v>0</v>
      </c>
      <c r="H1808" s="9">
        <f t="shared" si="121"/>
        <v>0</v>
      </c>
      <c r="I1808">
        <f t="shared" si="122"/>
        <v>6</v>
      </c>
    </row>
    <row r="1809" spans="1:9" x14ac:dyDescent="0.25">
      <c r="A1809">
        <v>41866.291666662284</v>
      </c>
      <c r="B1809" s="9">
        <v>23.791666666666664</v>
      </c>
      <c r="C1809" s="9">
        <v>76.466666666666683</v>
      </c>
      <c r="D1809" s="9">
        <v>31.366666666666671</v>
      </c>
      <c r="E1809" s="9">
        <v>39.574999999999996</v>
      </c>
      <c r="F1809" s="9">
        <v>94.762937499999978</v>
      </c>
      <c r="G1809" s="9">
        <f t="shared" si="120"/>
        <v>3.0211350956429319</v>
      </c>
      <c r="H1809" s="9">
        <f t="shared" si="121"/>
        <v>2.3945151610865443</v>
      </c>
      <c r="I1809">
        <f t="shared" si="122"/>
        <v>7</v>
      </c>
    </row>
    <row r="1810" spans="1:9" x14ac:dyDescent="0.25">
      <c r="A1810">
        <v>41866.333333328948</v>
      </c>
      <c r="B1810" s="9">
        <v>24.539999999999996</v>
      </c>
      <c r="C1810" s="9">
        <v>125.57333333333332</v>
      </c>
      <c r="D1810" s="9">
        <v>19.724999999999994</v>
      </c>
      <c r="E1810" s="9">
        <v>28.058333333333334</v>
      </c>
      <c r="F1810" s="9">
        <v>56.705794444444464</v>
      </c>
      <c r="G1810" s="9">
        <f t="shared" si="120"/>
        <v>2.8748184762709497</v>
      </c>
      <c r="H1810" s="9">
        <f t="shared" si="121"/>
        <v>2.0209965349965358</v>
      </c>
      <c r="I1810">
        <f t="shared" si="122"/>
        <v>8</v>
      </c>
    </row>
    <row r="1811" spans="1:9" x14ac:dyDescent="0.25">
      <c r="A1811">
        <v>41866.374999995613</v>
      </c>
      <c r="B1811" s="9">
        <v>25.491666666666667</v>
      </c>
      <c r="C1811" s="9">
        <v>413.80666666666673</v>
      </c>
      <c r="D1811" s="9">
        <v>19.708333333333329</v>
      </c>
      <c r="E1811" s="9">
        <v>28.016666666666666</v>
      </c>
      <c r="F1811" s="9">
        <v>56.553826388889007</v>
      </c>
      <c r="G1811" s="9">
        <f t="shared" si="120"/>
        <v>2.8695387596899291</v>
      </c>
      <c r="H1811" s="9">
        <f t="shared" si="121"/>
        <v>2.0185779793773588</v>
      </c>
      <c r="I1811">
        <f t="shared" si="122"/>
        <v>9</v>
      </c>
    </row>
    <row r="1812" spans="1:9" x14ac:dyDescent="0.25">
      <c r="A1812">
        <v>41866.416666662277</v>
      </c>
      <c r="B1812" s="9">
        <v>27.264999999999997</v>
      </c>
      <c r="C1812" s="9">
        <v>68.403333333333336</v>
      </c>
      <c r="D1812" s="9">
        <v>19.699999999999996</v>
      </c>
      <c r="E1812" s="9">
        <v>28</v>
      </c>
      <c r="F1812" s="9">
        <v>56.097922222222287</v>
      </c>
      <c r="G1812" s="9">
        <f t="shared" si="120"/>
        <v>2.8476102650874262</v>
      </c>
      <c r="H1812" s="9">
        <f t="shared" si="121"/>
        <v>2.0034972222222245</v>
      </c>
      <c r="I1812">
        <f t="shared" si="122"/>
        <v>10</v>
      </c>
    </row>
    <row r="1813" spans="1:9" x14ac:dyDescent="0.25">
      <c r="A1813">
        <v>41866.458333328941</v>
      </c>
      <c r="B1813" s="9">
        <v>27.268333333333331</v>
      </c>
      <c r="C1813" s="9">
        <v>76.786666666666676</v>
      </c>
      <c r="D1813" s="9">
        <v>19.699999999999996</v>
      </c>
      <c r="E1813" s="9">
        <v>28.024999999999995</v>
      </c>
      <c r="F1813" s="9">
        <v>55.40321111111102</v>
      </c>
      <c r="G1813" s="9">
        <f t="shared" si="120"/>
        <v>2.8123457416807631</v>
      </c>
      <c r="H1813" s="9">
        <f t="shared" si="121"/>
        <v>1.9769210030726505</v>
      </c>
      <c r="I1813">
        <f t="shared" si="122"/>
        <v>11</v>
      </c>
    </row>
    <row r="1814" spans="1:9" x14ac:dyDescent="0.25">
      <c r="A1814">
        <v>41866.499999995605</v>
      </c>
      <c r="B1814" s="9">
        <v>27.519999999999996</v>
      </c>
      <c r="C1814" s="9">
        <v>71.50333333333333</v>
      </c>
      <c r="D1814" s="9">
        <v>19.733333333333331</v>
      </c>
      <c r="E1814" s="9">
        <v>28.025000000000002</v>
      </c>
      <c r="F1814" s="9">
        <v>55.251243055555513</v>
      </c>
      <c r="G1814" s="9">
        <f t="shared" si="120"/>
        <v>2.7998940737612594</v>
      </c>
      <c r="H1814" s="9">
        <f t="shared" si="121"/>
        <v>1.9714984141143803</v>
      </c>
      <c r="I1814">
        <f t="shared" si="122"/>
        <v>12</v>
      </c>
    </row>
    <row r="1815" spans="1:9" x14ac:dyDescent="0.25">
      <c r="A1815">
        <v>41866.54166666227</v>
      </c>
      <c r="B1815" s="9">
        <v>27.170000000000012</v>
      </c>
      <c r="C1815" s="9">
        <v>104.87000000000002</v>
      </c>
      <c r="D1815" s="9">
        <v>19.741666666666667</v>
      </c>
      <c r="E1815" s="9">
        <v>28.05</v>
      </c>
      <c r="F1815" s="9">
        <v>55.186113888888912</v>
      </c>
      <c r="G1815" s="9">
        <f t="shared" si="120"/>
        <v>2.7954131138314349</v>
      </c>
      <c r="H1815" s="9">
        <f t="shared" si="121"/>
        <v>1.9674193899782142</v>
      </c>
      <c r="I1815">
        <f t="shared" si="122"/>
        <v>13</v>
      </c>
    </row>
    <row r="1816" spans="1:9" x14ac:dyDescent="0.25">
      <c r="A1816">
        <v>41866.583333328934</v>
      </c>
      <c r="B1816" s="9">
        <v>26.391666666666669</v>
      </c>
      <c r="C1816" s="9">
        <v>139.52333333333334</v>
      </c>
      <c r="D1816" s="9">
        <v>19.800000000000004</v>
      </c>
      <c r="E1816" s="9">
        <v>28.091666666666669</v>
      </c>
      <c r="F1816" s="9">
        <v>55.20782361111111</v>
      </c>
      <c r="G1816" s="9">
        <f t="shared" si="120"/>
        <v>2.7882739197530859</v>
      </c>
      <c r="H1816" s="9">
        <f t="shared" si="121"/>
        <v>1.9652740531988528</v>
      </c>
      <c r="I1816">
        <f t="shared" si="122"/>
        <v>14</v>
      </c>
    </row>
    <row r="1817" spans="1:9" x14ac:dyDescent="0.25">
      <c r="A1817">
        <v>41866.624999995598</v>
      </c>
      <c r="B1817" s="9">
        <v>26.446666666666669</v>
      </c>
      <c r="C1817" s="9">
        <v>70.183333333333337</v>
      </c>
      <c r="D1817" s="9">
        <v>19.800000000000004</v>
      </c>
      <c r="E1817" s="9">
        <v>28.116666666666671</v>
      </c>
      <c r="F1817" s="9">
        <v>54.903887500000003</v>
      </c>
      <c r="G1817" s="9">
        <f t="shared" si="120"/>
        <v>2.7729236111111106</v>
      </c>
      <c r="H1817" s="9">
        <f t="shared" si="121"/>
        <v>1.9527168049792529</v>
      </c>
      <c r="I1817">
        <f t="shared" si="122"/>
        <v>15</v>
      </c>
    </row>
    <row r="1818" spans="1:9" x14ac:dyDescent="0.25">
      <c r="A1818">
        <v>41866.666666662262</v>
      </c>
      <c r="B1818" s="9">
        <v>26.978333333333332</v>
      </c>
      <c r="C1818" s="9">
        <v>61.673333333333353</v>
      </c>
      <c r="D1818" s="9">
        <v>19.809090909090912</v>
      </c>
      <c r="E1818" s="9">
        <v>28.125</v>
      </c>
      <c r="F1818" s="9">
        <v>55.51175972222218</v>
      </c>
      <c r="G1818" s="9">
        <f t="shared" si="120"/>
        <v>2.8023375720259014</v>
      </c>
      <c r="H1818" s="9">
        <f t="shared" si="121"/>
        <v>1.973751456790122</v>
      </c>
      <c r="I1818">
        <f t="shared" si="122"/>
        <v>16</v>
      </c>
    </row>
    <row r="1819" spans="1:9" x14ac:dyDescent="0.25">
      <c r="A1819">
        <v>41866.708333328927</v>
      </c>
      <c r="B1819" s="9">
        <v>26.458333333333332</v>
      </c>
      <c r="C1819" s="9">
        <v>6.2366666666666672</v>
      </c>
      <c r="D1819" s="9">
        <v>19.858333333333338</v>
      </c>
      <c r="E1819" s="9">
        <v>28.191666666666663</v>
      </c>
      <c r="F1819" s="9">
        <v>55.186113888888912</v>
      </c>
      <c r="G1819" s="9">
        <f t="shared" si="120"/>
        <v>2.7789902084207587</v>
      </c>
      <c r="H1819" s="9">
        <f t="shared" si="121"/>
        <v>1.9575328603803341</v>
      </c>
      <c r="I1819">
        <f t="shared" si="122"/>
        <v>17</v>
      </c>
    </row>
    <row r="1820" spans="1:9" x14ac:dyDescent="0.25">
      <c r="A1820">
        <v>41866.749999995591</v>
      </c>
      <c r="B1820" s="9">
        <v>26.02833333333335</v>
      </c>
      <c r="C1820" s="9">
        <v>2.3375000000000004</v>
      </c>
      <c r="D1820" s="9">
        <v>19.891666666666669</v>
      </c>
      <c r="E1820" s="9">
        <v>28.099999999999994</v>
      </c>
      <c r="F1820" s="9">
        <v>55.186113888888912</v>
      </c>
      <c r="G1820" s="9">
        <f t="shared" ref="G1820:G1883" si="123">F1820/D1820</f>
        <v>2.7743333333333342</v>
      </c>
      <c r="H1820" s="9">
        <f t="shared" ref="H1820:H1883" si="124">F1820/E1820</f>
        <v>1.9639186437327019</v>
      </c>
      <c r="I1820">
        <f t="shared" si="122"/>
        <v>18</v>
      </c>
    </row>
    <row r="1821" spans="1:9" x14ac:dyDescent="0.25">
      <c r="A1821">
        <v>41866.791666662255</v>
      </c>
      <c r="B1821" s="9">
        <v>25.540000000000017</v>
      </c>
      <c r="C1821" s="9" t="e">
        <v>#DIV/0!</v>
      </c>
      <c r="D1821" s="9">
        <v>16.924999999999994</v>
      </c>
      <c r="E1821" s="9">
        <v>25.275000000000002</v>
      </c>
      <c r="F1821" s="9">
        <v>47.370613888888983</v>
      </c>
      <c r="G1821" s="9">
        <f t="shared" si="123"/>
        <v>2.7988545872312556</v>
      </c>
      <c r="H1821" s="9">
        <f t="shared" si="124"/>
        <v>1.87420826464447</v>
      </c>
      <c r="I1821">
        <f t="shared" si="122"/>
        <v>19</v>
      </c>
    </row>
    <row r="1822" spans="1:9" x14ac:dyDescent="0.25">
      <c r="A1822">
        <v>41866.833333328919</v>
      </c>
      <c r="B1822" s="9">
        <v>25.22333333333334</v>
      </c>
      <c r="C1822" s="9" t="e">
        <v>#DIV/0!</v>
      </c>
      <c r="D1822" s="9">
        <v>17.274999999999999</v>
      </c>
      <c r="E1822" s="9">
        <v>25.318181818181817</v>
      </c>
      <c r="F1822" s="9">
        <v>46.675902777777672</v>
      </c>
      <c r="G1822" s="9">
        <f t="shared" si="123"/>
        <v>2.7019335906094168</v>
      </c>
      <c r="H1822" s="9">
        <f t="shared" si="124"/>
        <v>1.8435724615998363</v>
      </c>
      <c r="I1822">
        <f t="shared" si="122"/>
        <v>20</v>
      </c>
    </row>
    <row r="1823" spans="1:9" x14ac:dyDescent="0.25">
      <c r="A1823">
        <v>41866.874999995583</v>
      </c>
      <c r="B1823" s="9">
        <v>25.480000000000011</v>
      </c>
      <c r="C1823" s="9" t="e">
        <v>#DIV/0!</v>
      </c>
      <c r="D1823" s="9">
        <v>20.741666666666664</v>
      </c>
      <c r="E1823" s="9">
        <v>28.991666666666664</v>
      </c>
      <c r="F1823" s="9">
        <v>56.684084722222217</v>
      </c>
      <c r="G1823" s="9">
        <f t="shared" si="123"/>
        <v>2.7328606535422528</v>
      </c>
      <c r="H1823" s="9">
        <f t="shared" si="124"/>
        <v>1.9551854460093896</v>
      </c>
      <c r="I1823">
        <f t="shared" si="122"/>
        <v>21</v>
      </c>
    </row>
    <row r="1824" spans="1:9" x14ac:dyDescent="0.25">
      <c r="A1824">
        <v>41866.916666662248</v>
      </c>
      <c r="B1824" s="9">
        <v>25.293333333333333</v>
      </c>
      <c r="C1824" s="9" t="e">
        <v>#DIV/0!</v>
      </c>
      <c r="D1824" s="9">
        <v>9.9999999999999992E-2</v>
      </c>
      <c r="E1824" s="9">
        <v>1.525000000000001</v>
      </c>
      <c r="F1824" s="9">
        <v>0</v>
      </c>
      <c r="G1824" s="9">
        <f t="shared" si="123"/>
        <v>0</v>
      </c>
      <c r="H1824" s="9">
        <f t="shared" si="124"/>
        <v>0</v>
      </c>
      <c r="I1824">
        <f t="shared" si="122"/>
        <v>22</v>
      </c>
    </row>
    <row r="1825" spans="1:9" x14ac:dyDescent="0.25">
      <c r="A1825">
        <v>41866.958333328912</v>
      </c>
      <c r="B1825" s="9">
        <v>25.200000000000028</v>
      </c>
      <c r="C1825" s="9" t="e">
        <v>#DIV/0!</v>
      </c>
      <c r="D1825" s="9">
        <v>0.1</v>
      </c>
      <c r="E1825" s="9">
        <v>0.10833333333333335</v>
      </c>
      <c r="F1825" s="9">
        <v>0</v>
      </c>
      <c r="G1825" s="9">
        <f t="shared" si="123"/>
        <v>0</v>
      </c>
      <c r="H1825" s="9">
        <f t="shared" si="124"/>
        <v>0</v>
      </c>
      <c r="I1825">
        <f t="shared" si="122"/>
        <v>23</v>
      </c>
    </row>
    <row r="1826" spans="1:9" x14ac:dyDescent="0.25">
      <c r="A1826">
        <v>41866.999999995576</v>
      </c>
      <c r="B1826" s="9">
        <v>25.015000000000025</v>
      </c>
      <c r="C1826" s="9" t="e">
        <v>#DIV/0!</v>
      </c>
      <c r="D1826" s="9">
        <v>9.9999999999999992E-2</v>
      </c>
      <c r="E1826" s="9">
        <v>9.9999999999999992E-2</v>
      </c>
      <c r="F1826" s="9">
        <v>0</v>
      </c>
      <c r="G1826" s="9">
        <f t="shared" si="123"/>
        <v>0</v>
      </c>
      <c r="H1826" s="9">
        <f t="shared" si="124"/>
        <v>0</v>
      </c>
      <c r="I1826">
        <f t="shared" si="122"/>
        <v>0</v>
      </c>
    </row>
    <row r="1827" spans="1:9" x14ac:dyDescent="0.25">
      <c r="A1827">
        <v>41867.04166666224</v>
      </c>
      <c r="B1827" s="9">
        <v>24.631666666666653</v>
      </c>
      <c r="C1827" s="9" t="e">
        <v>#DIV/0!</v>
      </c>
      <c r="D1827" s="9">
        <v>9.9999999999999992E-2</v>
      </c>
      <c r="E1827" s="9">
        <v>9.9999999999999992E-2</v>
      </c>
      <c r="F1827" s="9">
        <v>0</v>
      </c>
      <c r="G1827" s="9">
        <f t="shared" si="123"/>
        <v>0</v>
      </c>
      <c r="H1827" s="9">
        <f t="shared" si="124"/>
        <v>0</v>
      </c>
      <c r="I1827">
        <f t="shared" si="122"/>
        <v>1</v>
      </c>
    </row>
    <row r="1828" spans="1:9" x14ac:dyDescent="0.25">
      <c r="A1828">
        <v>41867.083333328905</v>
      </c>
      <c r="B1828" s="9">
        <v>24.716666666666661</v>
      </c>
      <c r="C1828" s="9" t="e">
        <v>#DIV/0!</v>
      </c>
      <c r="D1828" s="9">
        <v>9.9999999999999992E-2</v>
      </c>
      <c r="E1828" s="9">
        <v>9.9999999999999992E-2</v>
      </c>
      <c r="F1828" s="9">
        <v>0</v>
      </c>
      <c r="G1828" s="9">
        <f t="shared" si="123"/>
        <v>0</v>
      </c>
      <c r="H1828" s="9">
        <f t="shared" si="124"/>
        <v>0</v>
      </c>
      <c r="I1828">
        <f t="shared" si="122"/>
        <v>2</v>
      </c>
    </row>
    <row r="1829" spans="1:9" x14ac:dyDescent="0.25">
      <c r="A1829">
        <v>41867.124999995569</v>
      </c>
      <c r="B1829" s="9">
        <v>24.710000000000015</v>
      </c>
      <c r="C1829" s="9" t="e">
        <v>#DIV/0!</v>
      </c>
      <c r="D1829" s="9">
        <v>9.9999999999999992E-2</v>
      </c>
      <c r="E1829" s="9">
        <v>9.9999999999999992E-2</v>
      </c>
      <c r="F1829" s="9">
        <v>0</v>
      </c>
      <c r="G1829" s="9">
        <f t="shared" si="123"/>
        <v>0</v>
      </c>
      <c r="H1829" s="9">
        <f t="shared" si="124"/>
        <v>0</v>
      </c>
      <c r="I1829">
        <f t="shared" si="122"/>
        <v>3</v>
      </c>
    </row>
    <row r="1830" spans="1:9" x14ac:dyDescent="0.25">
      <c r="A1830">
        <v>41867.166666662233</v>
      </c>
      <c r="B1830" s="9">
        <v>24.794999999999977</v>
      </c>
      <c r="C1830" s="9" t="e">
        <v>#DIV/0!</v>
      </c>
      <c r="D1830" s="9">
        <v>9.9999999999999992E-2</v>
      </c>
      <c r="E1830" s="9">
        <v>9.9999999999999992E-2</v>
      </c>
      <c r="F1830" s="9">
        <v>0</v>
      </c>
      <c r="G1830" s="9">
        <f t="shared" si="123"/>
        <v>0</v>
      </c>
      <c r="H1830" s="9">
        <f t="shared" si="124"/>
        <v>0</v>
      </c>
      <c r="I1830">
        <f t="shared" si="122"/>
        <v>4</v>
      </c>
    </row>
    <row r="1831" spans="1:9" x14ac:dyDescent="0.25">
      <c r="A1831">
        <v>41867.208333328897</v>
      </c>
      <c r="B1831" s="9">
        <v>24.853333333333328</v>
      </c>
      <c r="C1831" s="9">
        <v>12.085714285714285</v>
      </c>
      <c r="D1831" s="9">
        <v>9.9999999999999992E-2</v>
      </c>
      <c r="E1831" s="9">
        <v>0.10833333333333332</v>
      </c>
      <c r="F1831" s="9">
        <v>0</v>
      </c>
      <c r="G1831" s="9">
        <f t="shared" si="123"/>
        <v>0</v>
      </c>
      <c r="H1831" s="9">
        <f t="shared" si="124"/>
        <v>0</v>
      </c>
      <c r="I1831">
        <f t="shared" si="122"/>
        <v>5</v>
      </c>
    </row>
    <row r="1832" spans="1:9" x14ac:dyDescent="0.25">
      <c r="A1832">
        <v>41867.249999995562</v>
      </c>
      <c r="B1832" s="9">
        <v>25.693333333333317</v>
      </c>
      <c r="C1832" s="9">
        <v>33.555172413793102</v>
      </c>
      <c r="D1832" s="9">
        <v>9.9999999999999992E-2</v>
      </c>
      <c r="E1832" s="9">
        <v>0.10833333333333334</v>
      </c>
      <c r="F1832" s="9">
        <v>0</v>
      </c>
      <c r="G1832" s="9">
        <f t="shared" si="123"/>
        <v>0</v>
      </c>
      <c r="H1832" s="9">
        <f t="shared" si="124"/>
        <v>0</v>
      </c>
      <c r="I1832">
        <f t="shared" si="122"/>
        <v>6</v>
      </c>
    </row>
    <row r="1833" spans="1:9" x14ac:dyDescent="0.25">
      <c r="A1833">
        <v>41867.291666662226</v>
      </c>
      <c r="B1833" s="9">
        <v>26.745000000000005</v>
      </c>
      <c r="C1833" s="9">
        <v>119.32333333333332</v>
      </c>
      <c r="D1833" s="9">
        <v>9.9999999999999992E-2</v>
      </c>
      <c r="E1833" s="9">
        <v>9.9999999999999992E-2</v>
      </c>
      <c r="F1833" s="9">
        <v>0</v>
      </c>
      <c r="G1833" s="9">
        <f t="shared" si="123"/>
        <v>0</v>
      </c>
      <c r="H1833" s="9">
        <f t="shared" si="124"/>
        <v>0</v>
      </c>
      <c r="I1833">
        <f t="shared" si="122"/>
        <v>7</v>
      </c>
    </row>
    <row r="1834" spans="1:9" x14ac:dyDescent="0.25">
      <c r="A1834">
        <v>41867.33333332889</v>
      </c>
      <c r="B1834" s="9">
        <v>27.718333333333337</v>
      </c>
      <c r="C1834" s="9">
        <v>305.14666666666665</v>
      </c>
      <c r="D1834" s="9">
        <v>26.616666666666664</v>
      </c>
      <c r="E1834" s="9">
        <v>32.741666666666667</v>
      </c>
      <c r="F1834" s="9">
        <v>76.830706944444586</v>
      </c>
      <c r="G1834" s="9">
        <f t="shared" si="123"/>
        <v>2.8865638175746247</v>
      </c>
      <c r="H1834" s="9">
        <f t="shared" si="124"/>
        <v>2.3465728768982821</v>
      </c>
      <c r="I1834">
        <f t="shared" si="122"/>
        <v>8</v>
      </c>
    </row>
    <row r="1835" spans="1:9" x14ac:dyDescent="0.25">
      <c r="A1835">
        <v>41867.374999995554</v>
      </c>
      <c r="B1835" s="9">
        <v>28.513333333333339</v>
      </c>
      <c r="C1835" s="9">
        <v>351.59333333333325</v>
      </c>
      <c r="D1835" s="9">
        <v>20.483333333333334</v>
      </c>
      <c r="E1835" s="9">
        <v>28.724999999999998</v>
      </c>
      <c r="F1835" s="9">
        <v>57.834700000000105</v>
      </c>
      <c r="G1835" s="9">
        <f t="shared" si="123"/>
        <v>2.8235004068348299</v>
      </c>
      <c r="H1835" s="9">
        <f t="shared" si="124"/>
        <v>2.0133925152306391</v>
      </c>
      <c r="I1835">
        <f t="shared" si="122"/>
        <v>9</v>
      </c>
    </row>
    <row r="1836" spans="1:9" x14ac:dyDescent="0.25">
      <c r="A1836">
        <v>41867.416666662219</v>
      </c>
      <c r="B1836" s="9">
        <v>29.186666666666667</v>
      </c>
      <c r="C1836" s="9">
        <v>321.56000000000012</v>
      </c>
      <c r="D1836" s="9">
        <v>15.383333333333333</v>
      </c>
      <c r="E1836" s="9">
        <v>23.708333333333332</v>
      </c>
      <c r="F1836" s="9">
        <v>44.483220833333412</v>
      </c>
      <c r="G1836" s="9">
        <f t="shared" si="123"/>
        <v>2.8916503250270909</v>
      </c>
      <c r="H1836" s="9">
        <f t="shared" si="124"/>
        <v>1.8762694200351528</v>
      </c>
      <c r="I1836">
        <f t="shared" si="122"/>
        <v>10</v>
      </c>
    </row>
    <row r="1837" spans="1:9" x14ac:dyDescent="0.25">
      <c r="A1837">
        <v>41867.458333328883</v>
      </c>
      <c r="B1837" s="9">
        <v>28.933333333333341</v>
      </c>
      <c r="C1837" s="9">
        <v>470.45161290322579</v>
      </c>
      <c r="D1837" s="9">
        <v>17.016666666666666</v>
      </c>
      <c r="E1837" s="9">
        <v>25.341666666666665</v>
      </c>
      <c r="F1837" s="9">
        <v>46.306837499999993</v>
      </c>
      <c r="G1837" s="9">
        <f t="shared" si="123"/>
        <v>2.7212637120470125</v>
      </c>
      <c r="H1837" s="9">
        <f t="shared" si="124"/>
        <v>1.827300394607037</v>
      </c>
      <c r="I1837">
        <f t="shared" si="122"/>
        <v>11</v>
      </c>
    </row>
    <row r="1838" spans="1:9" x14ac:dyDescent="0.25">
      <c r="A1838">
        <v>41867.499999995547</v>
      </c>
      <c r="B1838" s="9">
        <v>29</v>
      </c>
      <c r="C1838" s="9">
        <v>513.0866666666667</v>
      </c>
      <c r="D1838" s="9">
        <v>13.625</v>
      </c>
      <c r="E1838" s="9">
        <v>22</v>
      </c>
      <c r="F1838" s="9">
        <v>38.534756944444474</v>
      </c>
      <c r="G1838" s="9">
        <f t="shared" si="123"/>
        <v>2.8282390417940899</v>
      </c>
      <c r="H1838" s="9">
        <f t="shared" si="124"/>
        <v>1.7515798611111124</v>
      </c>
      <c r="I1838">
        <f t="shared" si="122"/>
        <v>12</v>
      </c>
    </row>
    <row r="1839" spans="1:9" x14ac:dyDescent="0.25">
      <c r="A1839">
        <v>41867.541666662211</v>
      </c>
      <c r="B1839" s="9">
        <v>28.84333333333332</v>
      </c>
      <c r="C1839" s="9">
        <v>268.24666666666673</v>
      </c>
      <c r="D1839" s="9">
        <v>20.55833333333333</v>
      </c>
      <c r="E1839" s="9">
        <v>28.816666666666666</v>
      </c>
      <c r="F1839" s="9">
        <v>57.248537500000126</v>
      </c>
      <c r="G1839" s="9">
        <f t="shared" si="123"/>
        <v>2.7846876773409064</v>
      </c>
      <c r="H1839" s="9">
        <f t="shared" si="124"/>
        <v>1.9866467611336076</v>
      </c>
      <c r="I1839">
        <f t="shared" si="122"/>
        <v>13</v>
      </c>
    </row>
    <row r="1840" spans="1:9" x14ac:dyDescent="0.25">
      <c r="A1840">
        <v>41867.583333328876</v>
      </c>
      <c r="B1840" s="9">
        <v>28.036666666666683</v>
      </c>
      <c r="C1840" s="9">
        <v>282.06999999999994</v>
      </c>
      <c r="D1840" s="9">
        <v>20.616666666666664</v>
      </c>
      <c r="E1840" s="9">
        <v>28.866666666666664</v>
      </c>
      <c r="F1840" s="9">
        <v>56.814343055555575</v>
      </c>
      <c r="G1840" s="9">
        <f t="shared" si="123"/>
        <v>2.755748248450554</v>
      </c>
      <c r="H1840" s="9">
        <f t="shared" si="124"/>
        <v>1.9681643090839116</v>
      </c>
      <c r="I1840">
        <f t="shared" si="122"/>
        <v>14</v>
      </c>
    </row>
    <row r="1841" spans="1:9" x14ac:dyDescent="0.25">
      <c r="A1841">
        <v>41867.62499999554</v>
      </c>
      <c r="B1841" s="9">
        <v>27.341666666666658</v>
      </c>
      <c r="C1841" s="9">
        <v>141.42999999999998</v>
      </c>
      <c r="D1841" s="9">
        <v>17.208333333333332</v>
      </c>
      <c r="E1841" s="9">
        <v>25.525000000000002</v>
      </c>
      <c r="F1841" s="9">
        <v>48.542938888888891</v>
      </c>
      <c r="G1841" s="9">
        <f t="shared" si="123"/>
        <v>2.8208971751412433</v>
      </c>
      <c r="H1841" s="9">
        <f t="shared" si="124"/>
        <v>1.9017801719447165</v>
      </c>
      <c r="I1841">
        <f t="shared" si="122"/>
        <v>15</v>
      </c>
    </row>
    <row r="1842" spans="1:9" x14ac:dyDescent="0.25">
      <c r="A1842">
        <v>41867.666666662204</v>
      </c>
      <c r="B1842" s="9">
        <v>26.29166666666665</v>
      </c>
      <c r="C1842" s="9">
        <v>26.187096774193556</v>
      </c>
      <c r="D1842" s="9">
        <v>18.19166666666667</v>
      </c>
      <c r="E1842" s="9">
        <v>26.466666666666669</v>
      </c>
      <c r="F1842" s="9">
        <v>52.016494444444433</v>
      </c>
      <c r="G1842" s="9">
        <f t="shared" si="123"/>
        <v>2.8593583753244758</v>
      </c>
      <c r="H1842" s="9">
        <f t="shared" si="124"/>
        <v>1.9653587321578501</v>
      </c>
      <c r="I1842">
        <f t="shared" si="122"/>
        <v>16</v>
      </c>
    </row>
    <row r="1843" spans="1:9" x14ac:dyDescent="0.25">
      <c r="A1843">
        <v>41867.708333328868</v>
      </c>
      <c r="B1843" s="9">
        <v>25.83166666666666</v>
      </c>
      <c r="C1843" s="9">
        <v>31.673333333333336</v>
      </c>
      <c r="D1843" s="9">
        <v>16.55</v>
      </c>
      <c r="E1843" s="9">
        <v>24.833333333333332</v>
      </c>
      <c r="F1843" s="9">
        <v>47.414033333333386</v>
      </c>
      <c r="G1843" s="9">
        <f t="shared" si="123"/>
        <v>2.8648962739174251</v>
      </c>
      <c r="H1843" s="9">
        <f t="shared" si="124"/>
        <v>1.9092899328859083</v>
      </c>
      <c r="I1843">
        <f t="shared" si="122"/>
        <v>17</v>
      </c>
    </row>
    <row r="1844" spans="1:9" x14ac:dyDescent="0.25">
      <c r="A1844">
        <v>41867.749999995533</v>
      </c>
      <c r="B1844" s="9">
        <v>25.381666666666678</v>
      </c>
      <c r="C1844" s="9">
        <v>21.346666666666668</v>
      </c>
      <c r="D1844" s="9">
        <v>16.583333333333332</v>
      </c>
      <c r="E1844" s="9">
        <v>24.866666666666671</v>
      </c>
      <c r="F1844" s="9">
        <v>47.327194444444395</v>
      </c>
      <c r="G1844" s="9">
        <f t="shared" si="123"/>
        <v>2.8539011725293104</v>
      </c>
      <c r="H1844" s="9">
        <f t="shared" si="124"/>
        <v>1.9032383824843586</v>
      </c>
      <c r="I1844">
        <f t="shared" si="122"/>
        <v>18</v>
      </c>
    </row>
    <row r="1845" spans="1:9" x14ac:dyDescent="0.25">
      <c r="A1845">
        <v>41867.791666662197</v>
      </c>
      <c r="B1845" s="9">
        <v>25.336666666666652</v>
      </c>
      <c r="C1845" s="9" t="e">
        <v>#DIV/0!</v>
      </c>
      <c r="D1845" s="9">
        <v>18.974999999999998</v>
      </c>
      <c r="E1845" s="9">
        <v>27.208333333333332</v>
      </c>
      <c r="F1845" s="9">
        <v>52.472398611111053</v>
      </c>
      <c r="G1845" s="9">
        <f t="shared" si="123"/>
        <v>2.7653438003220585</v>
      </c>
      <c r="H1845" s="9">
        <f t="shared" si="124"/>
        <v>1.9285414497192426</v>
      </c>
      <c r="I1845">
        <f t="shared" si="122"/>
        <v>19</v>
      </c>
    </row>
    <row r="1846" spans="1:9" x14ac:dyDescent="0.25">
      <c r="A1846">
        <v>41867.833333328861</v>
      </c>
      <c r="B1846" s="9">
        <v>25.304999999999975</v>
      </c>
      <c r="C1846" s="9" t="e">
        <v>#DIV/0!</v>
      </c>
      <c r="D1846" s="9">
        <v>16.533333333333335</v>
      </c>
      <c r="E1846" s="9">
        <v>24.833333333333332</v>
      </c>
      <c r="F1846" s="9">
        <v>47.631130555555551</v>
      </c>
      <c r="G1846" s="9">
        <f t="shared" si="123"/>
        <v>2.8809151545698919</v>
      </c>
      <c r="H1846" s="9">
        <f t="shared" si="124"/>
        <v>1.9180321029082772</v>
      </c>
      <c r="I1846">
        <f t="shared" si="122"/>
        <v>20</v>
      </c>
    </row>
    <row r="1847" spans="1:9" x14ac:dyDescent="0.25">
      <c r="A1847">
        <v>41867.874999995525</v>
      </c>
      <c r="B1847" s="9">
        <v>25.326666666666654</v>
      </c>
      <c r="C1847" s="9" t="e">
        <v>#DIV/0!</v>
      </c>
      <c r="D1847" s="9">
        <v>9.9999999999999992E-2</v>
      </c>
      <c r="E1847" s="9">
        <v>1.525000000000001</v>
      </c>
      <c r="F1847" s="9">
        <v>0</v>
      </c>
      <c r="G1847" s="9">
        <f t="shared" si="123"/>
        <v>0</v>
      </c>
      <c r="H1847" s="9">
        <f t="shared" si="124"/>
        <v>0</v>
      </c>
      <c r="I1847">
        <f t="shared" si="122"/>
        <v>21</v>
      </c>
    </row>
    <row r="1848" spans="1:9" x14ac:dyDescent="0.25">
      <c r="A1848">
        <v>41867.91666666219</v>
      </c>
      <c r="B1848" s="9">
        <v>25.333333333333332</v>
      </c>
      <c r="C1848" s="9" t="e">
        <v>#DIV/0!</v>
      </c>
      <c r="D1848" s="9">
        <v>9.9999999999999992E-2</v>
      </c>
      <c r="E1848" s="9">
        <v>9.9999999999999992E-2</v>
      </c>
      <c r="F1848" s="9">
        <v>0</v>
      </c>
      <c r="G1848" s="9">
        <f t="shared" si="123"/>
        <v>0</v>
      </c>
      <c r="H1848" s="9">
        <f t="shared" si="124"/>
        <v>0</v>
      </c>
      <c r="I1848">
        <f t="shared" si="122"/>
        <v>22</v>
      </c>
    </row>
    <row r="1849" spans="1:9" x14ac:dyDescent="0.25">
      <c r="A1849">
        <v>41867.958333328854</v>
      </c>
      <c r="B1849" s="9">
        <v>25.251666666666654</v>
      </c>
      <c r="C1849" s="9">
        <v>0.2</v>
      </c>
      <c r="D1849" s="9">
        <v>9.9999999999999992E-2</v>
      </c>
      <c r="E1849" s="9">
        <v>9.9999999999999992E-2</v>
      </c>
      <c r="F1849" s="9">
        <v>0</v>
      </c>
      <c r="G1849" s="9">
        <f t="shared" si="123"/>
        <v>0</v>
      </c>
      <c r="H1849" s="9">
        <f t="shared" si="124"/>
        <v>0</v>
      </c>
      <c r="I1849">
        <f t="shared" si="122"/>
        <v>23</v>
      </c>
    </row>
    <row r="1850" spans="1:9" x14ac:dyDescent="0.25">
      <c r="A1850">
        <v>41867.999999995518</v>
      </c>
      <c r="B1850" s="9">
        <v>24.29666666666667</v>
      </c>
      <c r="C1850" s="9" t="e">
        <v>#DIV/0!</v>
      </c>
      <c r="D1850" s="9">
        <v>9.9999999999999992E-2</v>
      </c>
      <c r="E1850" s="9">
        <v>9.9999999999999992E-2</v>
      </c>
      <c r="F1850" s="9">
        <v>0</v>
      </c>
      <c r="G1850" s="9">
        <f t="shared" si="123"/>
        <v>0</v>
      </c>
      <c r="H1850" s="9">
        <f t="shared" si="124"/>
        <v>0</v>
      </c>
      <c r="I1850">
        <f t="shared" si="122"/>
        <v>0</v>
      </c>
    </row>
    <row r="1851" spans="1:9" x14ac:dyDescent="0.25">
      <c r="A1851">
        <v>41868.041666662182</v>
      </c>
      <c r="B1851" s="9">
        <v>23.45</v>
      </c>
      <c r="C1851" s="9" t="e">
        <v>#DIV/0!</v>
      </c>
      <c r="D1851" s="9">
        <v>9.9999999999999992E-2</v>
      </c>
      <c r="E1851" s="9">
        <v>9.9999999999999992E-2</v>
      </c>
      <c r="F1851" s="9">
        <v>0</v>
      </c>
      <c r="G1851" s="9">
        <f t="shared" si="123"/>
        <v>0</v>
      </c>
      <c r="H1851" s="9">
        <f t="shared" si="124"/>
        <v>0</v>
      </c>
      <c r="I1851">
        <f t="shared" si="122"/>
        <v>1</v>
      </c>
    </row>
    <row r="1852" spans="1:9" x14ac:dyDescent="0.25">
      <c r="A1852">
        <v>41868.083333328846</v>
      </c>
      <c r="B1852" s="9">
        <v>22.561666666666657</v>
      </c>
      <c r="C1852" s="9" t="e">
        <v>#DIV/0!</v>
      </c>
      <c r="D1852" s="9">
        <v>9.9999999999999992E-2</v>
      </c>
      <c r="E1852" s="9">
        <v>9.9999999999999992E-2</v>
      </c>
      <c r="F1852" s="9">
        <v>0</v>
      </c>
      <c r="G1852" s="9">
        <f t="shared" si="123"/>
        <v>0</v>
      </c>
      <c r="H1852" s="9">
        <f t="shared" si="124"/>
        <v>0</v>
      </c>
      <c r="I1852">
        <f t="shared" si="122"/>
        <v>2</v>
      </c>
    </row>
    <row r="1853" spans="1:9" x14ac:dyDescent="0.25">
      <c r="A1853">
        <v>41868.124999995511</v>
      </c>
      <c r="B1853" s="9">
        <v>22.033333333333346</v>
      </c>
      <c r="C1853" s="9" t="e">
        <v>#DIV/0!</v>
      </c>
      <c r="D1853" s="9">
        <v>9.9999999999999992E-2</v>
      </c>
      <c r="E1853" s="9">
        <v>9.9999999999999992E-2</v>
      </c>
      <c r="F1853" s="9">
        <v>0</v>
      </c>
      <c r="G1853" s="9">
        <f t="shared" si="123"/>
        <v>0</v>
      </c>
      <c r="H1853" s="9">
        <f t="shared" si="124"/>
        <v>0</v>
      </c>
      <c r="I1853">
        <f t="shared" si="122"/>
        <v>3</v>
      </c>
    </row>
    <row r="1854" spans="1:9" x14ac:dyDescent="0.25">
      <c r="A1854">
        <v>41868.166666662175</v>
      </c>
      <c r="B1854" s="9">
        <v>21.97666666666667</v>
      </c>
      <c r="C1854" s="9" t="e">
        <v>#DIV/0!</v>
      </c>
      <c r="D1854" s="9">
        <v>9.9999999999999992E-2</v>
      </c>
      <c r="E1854" s="9">
        <v>9.9999999999999992E-2</v>
      </c>
      <c r="F1854" s="9">
        <v>0</v>
      </c>
      <c r="G1854" s="9">
        <f t="shared" si="123"/>
        <v>0</v>
      </c>
      <c r="H1854" s="9">
        <f t="shared" si="124"/>
        <v>0</v>
      </c>
      <c r="I1854">
        <f t="shared" si="122"/>
        <v>4</v>
      </c>
    </row>
    <row r="1855" spans="1:9" x14ac:dyDescent="0.25">
      <c r="A1855">
        <v>41868.208333328839</v>
      </c>
      <c r="B1855" s="9">
        <v>22.248333333333342</v>
      </c>
      <c r="C1855" s="9">
        <v>4.2523809523809524</v>
      </c>
      <c r="D1855" s="9">
        <v>9.9999999999999992E-2</v>
      </c>
      <c r="E1855" s="9">
        <v>9.9999999999999992E-2</v>
      </c>
      <c r="F1855" s="9">
        <v>0</v>
      </c>
      <c r="G1855" s="9">
        <f t="shared" si="123"/>
        <v>0</v>
      </c>
      <c r="H1855" s="9">
        <f t="shared" si="124"/>
        <v>0</v>
      </c>
      <c r="I1855">
        <f t="shared" si="122"/>
        <v>5</v>
      </c>
    </row>
    <row r="1856" spans="1:9" x14ac:dyDescent="0.25">
      <c r="A1856">
        <v>41868.249999995503</v>
      </c>
      <c r="B1856" s="9">
        <v>22.819999999999986</v>
      </c>
      <c r="C1856" s="9">
        <v>9.3433333333333355</v>
      </c>
      <c r="D1856" s="9">
        <v>9.9999999999999992E-2</v>
      </c>
      <c r="E1856" s="9">
        <v>9.9999999999999992E-2</v>
      </c>
      <c r="F1856" s="9">
        <v>0</v>
      </c>
      <c r="G1856" s="9">
        <f t="shared" si="123"/>
        <v>0</v>
      </c>
      <c r="H1856" s="9">
        <f t="shared" si="124"/>
        <v>0</v>
      </c>
      <c r="I1856">
        <f t="shared" si="122"/>
        <v>6</v>
      </c>
    </row>
    <row r="1857" spans="1:9" x14ac:dyDescent="0.25">
      <c r="A1857">
        <v>41868.291666662168</v>
      </c>
      <c r="B1857" s="9">
        <v>23.356666666666644</v>
      </c>
      <c r="C1857" s="9">
        <v>18.666666666666671</v>
      </c>
      <c r="D1857" s="9">
        <v>9.9999999999999992E-2</v>
      </c>
      <c r="E1857" s="9">
        <v>9.9999999999999992E-2</v>
      </c>
      <c r="F1857" s="9">
        <v>0</v>
      </c>
      <c r="G1857" s="9">
        <f t="shared" si="123"/>
        <v>0</v>
      </c>
      <c r="H1857" s="9">
        <f t="shared" si="124"/>
        <v>0</v>
      </c>
      <c r="I1857">
        <f t="shared" si="122"/>
        <v>7</v>
      </c>
    </row>
    <row r="1858" spans="1:9" x14ac:dyDescent="0.25">
      <c r="A1858">
        <v>41868.333333328832</v>
      </c>
      <c r="B1858" s="9">
        <v>23.735000000000014</v>
      </c>
      <c r="C1858" s="9">
        <v>31.043333333333329</v>
      </c>
      <c r="D1858" s="9">
        <v>31.033333333333321</v>
      </c>
      <c r="E1858" s="9">
        <v>39.208333333333336</v>
      </c>
      <c r="F1858" s="9">
        <v>90.399283333333358</v>
      </c>
      <c r="G1858" s="9">
        <f t="shared" si="123"/>
        <v>2.9129736842105283</v>
      </c>
      <c r="H1858" s="9">
        <f t="shared" si="124"/>
        <v>2.3056140276301811</v>
      </c>
      <c r="I1858">
        <f t="shared" si="122"/>
        <v>8</v>
      </c>
    </row>
    <row r="1859" spans="1:9" x14ac:dyDescent="0.25">
      <c r="A1859">
        <v>41868.374999995496</v>
      </c>
      <c r="B1859" s="9">
        <v>23.943333333333332</v>
      </c>
      <c r="C1859" s="9">
        <v>54.190322580645152</v>
      </c>
      <c r="D1859" s="9">
        <v>19.425000000000001</v>
      </c>
      <c r="E1859" s="9">
        <v>27.716666666666669</v>
      </c>
      <c r="F1859" s="9">
        <v>56.293309722222155</v>
      </c>
      <c r="G1859" s="9">
        <f t="shared" si="123"/>
        <v>2.8979824824824787</v>
      </c>
      <c r="H1859" s="9">
        <f t="shared" si="124"/>
        <v>2.0310274103026633</v>
      </c>
      <c r="I1859">
        <f t="shared" ref="I1859:I1922" si="125">HOUR(A1859)</f>
        <v>9</v>
      </c>
    </row>
    <row r="1860" spans="1:9" x14ac:dyDescent="0.25">
      <c r="A1860">
        <v>41868.41666666216</v>
      </c>
      <c r="B1860" s="9">
        <v>24.024999999999999</v>
      </c>
      <c r="C1860" s="9">
        <v>85.044827586206893</v>
      </c>
      <c r="D1860" s="9">
        <v>19.483333333333334</v>
      </c>
      <c r="E1860" s="9">
        <v>27.775000000000002</v>
      </c>
      <c r="F1860" s="9">
        <v>55.88082500000003</v>
      </c>
      <c r="G1860" s="9">
        <f t="shared" si="123"/>
        <v>2.8681347305389235</v>
      </c>
      <c r="H1860" s="9">
        <f t="shared" si="124"/>
        <v>2.0119108910891099</v>
      </c>
      <c r="I1860">
        <f t="shared" si="125"/>
        <v>10</v>
      </c>
    </row>
    <row r="1861" spans="1:9" x14ac:dyDescent="0.25">
      <c r="A1861">
        <v>41868.458333328825</v>
      </c>
      <c r="B1861" s="9">
        <v>24.438333333333329</v>
      </c>
      <c r="C1861" s="9">
        <v>117.56</v>
      </c>
      <c r="D1861" s="9">
        <v>19.5</v>
      </c>
      <c r="E1861" s="9">
        <v>27.8</v>
      </c>
      <c r="F1861" s="9">
        <v>55.902534722222235</v>
      </c>
      <c r="G1861" s="9">
        <f t="shared" si="123"/>
        <v>2.866796652421653</v>
      </c>
      <c r="H1861" s="9">
        <f t="shared" si="124"/>
        <v>2.0108825439648284</v>
      </c>
      <c r="I1861">
        <f t="shared" si="125"/>
        <v>11</v>
      </c>
    </row>
    <row r="1862" spans="1:9" x14ac:dyDescent="0.25">
      <c r="A1862">
        <v>41868.499999995489</v>
      </c>
      <c r="B1862" s="9">
        <v>24.349999999999991</v>
      </c>
      <c r="C1862" s="9">
        <v>108.09666666666665</v>
      </c>
      <c r="D1862" s="9">
        <v>16.5</v>
      </c>
      <c r="E1862" s="9">
        <v>24.816666666666666</v>
      </c>
      <c r="F1862" s="9">
        <v>47.500872222222199</v>
      </c>
      <c r="G1862" s="9">
        <f t="shared" si="123"/>
        <v>2.8788407407407393</v>
      </c>
      <c r="H1862" s="9">
        <f t="shared" si="124"/>
        <v>1.9140714125811498</v>
      </c>
      <c r="I1862">
        <f t="shared" si="125"/>
        <v>12</v>
      </c>
    </row>
    <row r="1863" spans="1:9" x14ac:dyDescent="0.25">
      <c r="A1863">
        <v>41868.541666662153</v>
      </c>
      <c r="B1863" s="9">
        <v>23.591666666666665</v>
      </c>
      <c r="C1863" s="9">
        <v>81.963333333333338</v>
      </c>
      <c r="D1863" s="9">
        <v>18.8</v>
      </c>
      <c r="E1863" s="9">
        <v>27.066666666666666</v>
      </c>
      <c r="F1863" s="9">
        <v>52.689495833333311</v>
      </c>
      <c r="G1863" s="9">
        <f t="shared" si="123"/>
        <v>2.8026327570921974</v>
      </c>
      <c r="H1863" s="9">
        <f t="shared" si="124"/>
        <v>1.9466562499999991</v>
      </c>
      <c r="I1863">
        <f t="shared" si="125"/>
        <v>13</v>
      </c>
    </row>
    <row r="1864" spans="1:9" x14ac:dyDescent="0.25">
      <c r="A1864">
        <v>41868.583333328817</v>
      </c>
      <c r="B1864" s="9">
        <v>23.185000000000006</v>
      </c>
      <c r="C1864" s="9">
        <v>113.02580645161288</v>
      </c>
      <c r="D1864" s="9">
        <v>18.716666666666669</v>
      </c>
      <c r="E1864" s="9">
        <v>27.041666666666668</v>
      </c>
      <c r="F1864" s="9">
        <v>52.559237500000002</v>
      </c>
      <c r="G1864" s="9">
        <f t="shared" si="123"/>
        <v>2.8081516028495099</v>
      </c>
      <c r="H1864" s="9">
        <f t="shared" si="124"/>
        <v>1.9436389830508474</v>
      </c>
      <c r="I1864">
        <f t="shared" si="125"/>
        <v>14</v>
      </c>
    </row>
    <row r="1865" spans="1:9" x14ac:dyDescent="0.25">
      <c r="A1865">
        <v>41868.624999995482</v>
      </c>
      <c r="B1865" s="9">
        <v>22.864999999999984</v>
      </c>
      <c r="C1865" s="9">
        <v>78.646666666666675</v>
      </c>
      <c r="D1865" s="9">
        <v>17.058333333333334</v>
      </c>
      <c r="E1865" s="9">
        <v>25.366666666666664</v>
      </c>
      <c r="F1865" s="9">
        <v>48.499519444444573</v>
      </c>
      <c r="G1865" s="9">
        <f t="shared" si="123"/>
        <v>2.8431569776909371</v>
      </c>
      <c r="H1865" s="9">
        <f t="shared" si="124"/>
        <v>1.9119390056942673</v>
      </c>
      <c r="I1865">
        <f t="shared" si="125"/>
        <v>15</v>
      </c>
    </row>
    <row r="1866" spans="1:9" x14ac:dyDescent="0.25">
      <c r="A1866">
        <v>41868.666666662146</v>
      </c>
      <c r="B1866" s="9">
        <v>22.521666666666654</v>
      </c>
      <c r="C1866" s="9">
        <v>34.476666666666674</v>
      </c>
      <c r="D1866" s="9">
        <v>15.4</v>
      </c>
      <c r="E1866" s="9">
        <v>23.700000000000003</v>
      </c>
      <c r="F1866" s="9">
        <v>43.875348611111093</v>
      </c>
      <c r="G1866" s="9">
        <f t="shared" si="123"/>
        <v>2.84904861111111</v>
      </c>
      <c r="H1866" s="9">
        <f t="shared" si="124"/>
        <v>1.8512805321143919</v>
      </c>
      <c r="I1866">
        <f t="shared" si="125"/>
        <v>16</v>
      </c>
    </row>
    <row r="1867" spans="1:9" x14ac:dyDescent="0.25">
      <c r="A1867">
        <v>41868.70833332881</v>
      </c>
      <c r="B1867" s="9">
        <v>22.558333333333326</v>
      </c>
      <c r="C1867" s="9">
        <v>27.733333333333334</v>
      </c>
      <c r="D1867" s="9">
        <v>17.074999999999999</v>
      </c>
      <c r="E1867" s="9">
        <v>25.366666666666664</v>
      </c>
      <c r="F1867" s="9">
        <v>47.696259722222251</v>
      </c>
      <c r="G1867" s="9">
        <f t="shared" si="123"/>
        <v>2.7933387831462522</v>
      </c>
      <c r="H1867" s="9">
        <f t="shared" si="124"/>
        <v>1.8802730508103387</v>
      </c>
      <c r="I1867">
        <f t="shared" si="125"/>
        <v>17</v>
      </c>
    </row>
    <row r="1868" spans="1:9" x14ac:dyDescent="0.25">
      <c r="A1868">
        <v>41868.749999995474</v>
      </c>
      <c r="B1868" s="9">
        <v>22.486666666666672</v>
      </c>
      <c r="C1868" s="9">
        <v>2.2000000000000002</v>
      </c>
      <c r="D1868" s="9">
        <v>14.716666666666663</v>
      </c>
      <c r="E1868" s="9">
        <v>23.033333333333335</v>
      </c>
      <c r="F1868" s="9">
        <v>43.115508333333274</v>
      </c>
      <c r="G1868" s="9">
        <f t="shared" si="123"/>
        <v>2.9297061155152853</v>
      </c>
      <c r="H1868" s="9">
        <f t="shared" si="124"/>
        <v>1.8718744573082462</v>
      </c>
      <c r="I1868">
        <f t="shared" si="125"/>
        <v>18</v>
      </c>
    </row>
    <row r="1869" spans="1:9" x14ac:dyDescent="0.25">
      <c r="A1869">
        <v>41868.791666662139</v>
      </c>
      <c r="B1869" s="9">
        <v>22.446666666666676</v>
      </c>
      <c r="C1869" s="9" t="e">
        <v>#DIV/0!</v>
      </c>
      <c r="D1869" s="9">
        <v>11.999999999999998</v>
      </c>
      <c r="E1869" s="9">
        <v>20.349999999999998</v>
      </c>
      <c r="F1869" s="9">
        <v>39.120919444444446</v>
      </c>
      <c r="G1869" s="9">
        <f t="shared" si="123"/>
        <v>3.2600766203703708</v>
      </c>
      <c r="H1869" s="9">
        <f t="shared" si="124"/>
        <v>1.9224039039039043</v>
      </c>
      <c r="I1869">
        <f t="shared" si="125"/>
        <v>19</v>
      </c>
    </row>
    <row r="1870" spans="1:9" x14ac:dyDescent="0.25">
      <c r="A1870">
        <v>41868.833333328803</v>
      </c>
      <c r="B1870" s="9">
        <v>22.661666666666694</v>
      </c>
      <c r="C1870" s="9">
        <v>0.1</v>
      </c>
      <c r="D1870" s="9">
        <v>14.733333333333333</v>
      </c>
      <c r="E1870" s="9">
        <v>23.108333333333334</v>
      </c>
      <c r="F1870" s="9">
        <v>43.267476388888873</v>
      </c>
      <c r="G1870" s="9">
        <f t="shared" si="123"/>
        <v>2.9367065422322765</v>
      </c>
      <c r="H1870" s="9">
        <f t="shared" si="124"/>
        <v>1.8723754658011773</v>
      </c>
      <c r="I1870">
        <f t="shared" si="125"/>
        <v>20</v>
      </c>
    </row>
    <row r="1871" spans="1:9" x14ac:dyDescent="0.25">
      <c r="A1871">
        <v>41868.874999995467</v>
      </c>
      <c r="B1871" s="9">
        <v>22.581666666666674</v>
      </c>
      <c r="C1871" s="9">
        <v>0.14000000000000007</v>
      </c>
      <c r="D1871" s="9">
        <v>9.9999999999999992E-2</v>
      </c>
      <c r="E1871" s="9">
        <v>1.5166666666666677</v>
      </c>
      <c r="F1871" s="9">
        <v>0</v>
      </c>
      <c r="G1871" s="9">
        <f t="shared" si="123"/>
        <v>0</v>
      </c>
      <c r="H1871" s="9">
        <f t="shared" si="124"/>
        <v>0</v>
      </c>
      <c r="I1871">
        <f t="shared" si="125"/>
        <v>21</v>
      </c>
    </row>
    <row r="1872" spans="1:9" x14ac:dyDescent="0.25">
      <c r="A1872">
        <v>41868.916666662131</v>
      </c>
      <c r="B1872" s="9">
        <v>22.498333333333328</v>
      </c>
      <c r="C1872" s="9">
        <v>0.13181818181818186</v>
      </c>
      <c r="D1872" s="9">
        <v>9.9999999999999992E-2</v>
      </c>
      <c r="E1872" s="9">
        <v>0.11666666666666668</v>
      </c>
      <c r="F1872" s="9">
        <v>0</v>
      </c>
      <c r="G1872" s="9">
        <f t="shared" si="123"/>
        <v>0</v>
      </c>
      <c r="H1872" s="9">
        <f t="shared" si="124"/>
        <v>0</v>
      </c>
      <c r="I1872">
        <f t="shared" si="125"/>
        <v>22</v>
      </c>
    </row>
    <row r="1873" spans="1:9" x14ac:dyDescent="0.25">
      <c r="A1873">
        <v>41868.958333328796</v>
      </c>
      <c r="B1873" s="9">
        <v>22.564999999999991</v>
      </c>
      <c r="C1873" s="9">
        <v>0.15454545454545457</v>
      </c>
      <c r="D1873" s="9">
        <v>9.9999999999999992E-2</v>
      </c>
      <c r="E1873" s="9">
        <v>0.10833333333333334</v>
      </c>
      <c r="F1873" s="9">
        <v>0</v>
      </c>
      <c r="G1873" s="9">
        <f t="shared" si="123"/>
        <v>0</v>
      </c>
      <c r="H1873" s="9">
        <f t="shared" si="124"/>
        <v>0</v>
      </c>
      <c r="I1873">
        <f t="shared" si="125"/>
        <v>23</v>
      </c>
    </row>
    <row r="1874" spans="1:9" x14ac:dyDescent="0.25">
      <c r="A1874">
        <v>41868.99999999546</v>
      </c>
      <c r="B1874" s="9">
        <v>22.633333333333351</v>
      </c>
      <c r="C1874" s="9">
        <v>0.18799999999999997</v>
      </c>
      <c r="D1874" s="9">
        <v>9.9999999999999992E-2</v>
      </c>
      <c r="E1874" s="9">
        <v>9.9999999999999992E-2</v>
      </c>
      <c r="F1874" s="9">
        <v>0</v>
      </c>
      <c r="G1874" s="9">
        <f t="shared" si="123"/>
        <v>0</v>
      </c>
      <c r="H1874" s="9">
        <f t="shared" si="124"/>
        <v>0</v>
      </c>
      <c r="I1874">
        <f t="shared" si="125"/>
        <v>0</v>
      </c>
    </row>
    <row r="1875" spans="1:9" x14ac:dyDescent="0.25">
      <c r="A1875">
        <v>41869.041666662124</v>
      </c>
      <c r="B1875" s="9">
        <v>22.733333333333327</v>
      </c>
      <c r="C1875" s="9">
        <v>0.17647058823529416</v>
      </c>
      <c r="D1875" s="9">
        <v>9.9999999999999992E-2</v>
      </c>
      <c r="E1875" s="9">
        <v>0.10833333333333334</v>
      </c>
      <c r="F1875" s="9">
        <v>0</v>
      </c>
      <c r="G1875" s="9">
        <f t="shared" si="123"/>
        <v>0</v>
      </c>
      <c r="H1875" s="9">
        <f t="shared" si="124"/>
        <v>0</v>
      </c>
      <c r="I1875">
        <f t="shared" si="125"/>
        <v>1</v>
      </c>
    </row>
    <row r="1876" spans="1:9" x14ac:dyDescent="0.25">
      <c r="A1876">
        <v>41869.083333328788</v>
      </c>
      <c r="B1876" s="9">
        <v>22.839999999999989</v>
      </c>
      <c r="C1876" s="9">
        <v>0.18571428571428572</v>
      </c>
      <c r="D1876" s="9">
        <v>9.9999999999999992E-2</v>
      </c>
      <c r="E1876" s="9">
        <v>0.10833333333333334</v>
      </c>
      <c r="F1876" s="9">
        <v>0</v>
      </c>
      <c r="G1876" s="9">
        <f t="shared" si="123"/>
        <v>0</v>
      </c>
      <c r="H1876" s="9">
        <f t="shared" si="124"/>
        <v>0</v>
      </c>
      <c r="I1876">
        <f t="shared" si="125"/>
        <v>2</v>
      </c>
    </row>
    <row r="1877" spans="1:9" x14ac:dyDescent="0.25">
      <c r="A1877">
        <v>41869.124999995453</v>
      </c>
      <c r="B1877" s="9">
        <v>22.786666666666651</v>
      </c>
      <c r="C1877" s="9">
        <v>0.2</v>
      </c>
      <c r="D1877" s="9">
        <v>9.9999999999999992E-2</v>
      </c>
      <c r="E1877" s="9">
        <v>9.9999999999999992E-2</v>
      </c>
      <c r="F1877" s="9">
        <v>0</v>
      </c>
      <c r="G1877" s="9">
        <f t="shared" si="123"/>
        <v>0</v>
      </c>
      <c r="H1877" s="9">
        <f t="shared" si="124"/>
        <v>0</v>
      </c>
      <c r="I1877">
        <f t="shared" si="125"/>
        <v>3</v>
      </c>
    </row>
    <row r="1878" spans="1:9" x14ac:dyDescent="0.25">
      <c r="A1878">
        <v>41869.166666662117</v>
      </c>
      <c r="B1878" s="9">
        <v>22.741666666666656</v>
      </c>
      <c r="C1878" s="9" t="e">
        <v>#DIV/0!</v>
      </c>
      <c r="D1878" s="9">
        <v>9.9999999999999992E-2</v>
      </c>
      <c r="E1878" s="9">
        <v>9.9999999999999992E-2</v>
      </c>
      <c r="F1878" s="9">
        <v>0</v>
      </c>
      <c r="G1878" s="9">
        <f t="shared" si="123"/>
        <v>0</v>
      </c>
      <c r="H1878" s="9">
        <f t="shared" si="124"/>
        <v>0</v>
      </c>
      <c r="I1878">
        <f t="shared" si="125"/>
        <v>4</v>
      </c>
    </row>
    <row r="1879" spans="1:9" x14ac:dyDescent="0.25">
      <c r="A1879">
        <v>41869.208333328781</v>
      </c>
      <c r="B1879" s="9">
        <v>22.775000000000002</v>
      </c>
      <c r="C1879" s="9">
        <v>3.9299999999999997</v>
      </c>
      <c r="D1879" s="9">
        <v>9.9999999999999992E-2</v>
      </c>
      <c r="E1879" s="9">
        <v>0.10833333333333334</v>
      </c>
      <c r="F1879" s="9">
        <v>0</v>
      </c>
      <c r="G1879" s="9">
        <f t="shared" si="123"/>
        <v>0</v>
      </c>
      <c r="H1879" s="9">
        <f t="shared" si="124"/>
        <v>0</v>
      </c>
      <c r="I1879">
        <f t="shared" si="125"/>
        <v>5</v>
      </c>
    </row>
    <row r="1880" spans="1:9" x14ac:dyDescent="0.25">
      <c r="A1880">
        <v>41869.249999995445</v>
      </c>
      <c r="B1880" s="9">
        <v>23.171666666666663</v>
      </c>
      <c r="C1880" s="9">
        <v>42.263333333333343</v>
      </c>
      <c r="D1880" s="9">
        <v>9.9999999999999992E-2</v>
      </c>
      <c r="E1880" s="9">
        <v>9.9999999999999992E-2</v>
      </c>
      <c r="F1880" s="9">
        <v>0</v>
      </c>
      <c r="G1880" s="9">
        <f t="shared" si="123"/>
        <v>0</v>
      </c>
      <c r="H1880" s="9">
        <f t="shared" si="124"/>
        <v>0</v>
      </c>
      <c r="I1880">
        <f t="shared" si="125"/>
        <v>6</v>
      </c>
    </row>
    <row r="1881" spans="1:9" x14ac:dyDescent="0.25">
      <c r="A1881">
        <v>41869.291666662109</v>
      </c>
      <c r="B1881" s="9">
        <v>23.636666666666674</v>
      </c>
      <c r="C1881" s="9">
        <v>122.33939393939393</v>
      </c>
      <c r="D1881" s="9">
        <v>29.758333333333329</v>
      </c>
      <c r="E1881" s="9">
        <v>38.00833333333334</v>
      </c>
      <c r="F1881" s="9">
        <v>87.837536111111135</v>
      </c>
      <c r="G1881" s="9">
        <f t="shared" si="123"/>
        <v>2.9516954167833487</v>
      </c>
      <c r="H1881" s="9">
        <f t="shared" si="124"/>
        <v>2.311007308338815</v>
      </c>
      <c r="I1881">
        <f t="shared" si="125"/>
        <v>7</v>
      </c>
    </row>
    <row r="1882" spans="1:9" x14ac:dyDescent="0.25">
      <c r="A1882">
        <v>41869.333333328774</v>
      </c>
      <c r="B1882" s="9">
        <v>24.06166666666666</v>
      </c>
      <c r="C1882" s="9">
        <v>110.37555555555555</v>
      </c>
      <c r="D1882" s="9">
        <v>20.216666666666665</v>
      </c>
      <c r="E1882" s="9">
        <v>28.5</v>
      </c>
      <c r="F1882" s="9">
        <v>57.574183333333352</v>
      </c>
      <c r="G1882" s="9">
        <f t="shared" si="123"/>
        <v>2.8478573784006604</v>
      </c>
      <c r="H1882" s="9">
        <f t="shared" si="124"/>
        <v>2.0201467836257319</v>
      </c>
      <c r="I1882">
        <f t="shared" si="125"/>
        <v>8</v>
      </c>
    </row>
    <row r="1883" spans="1:9" x14ac:dyDescent="0.25">
      <c r="A1883">
        <v>41869.374999995438</v>
      </c>
      <c r="B1883" s="9">
        <v>24.856666666666673</v>
      </c>
      <c r="C1883" s="9">
        <v>114.59000000000002</v>
      </c>
      <c r="D1883" s="9">
        <v>20.275000000000002</v>
      </c>
      <c r="E1883" s="9">
        <v>28.433333333333334</v>
      </c>
      <c r="F1883" s="9">
        <v>57.266299999999973</v>
      </c>
      <c r="G1883" s="9">
        <f t="shared" si="123"/>
        <v>2.8244784217016012</v>
      </c>
      <c r="H1883" s="9">
        <f t="shared" si="124"/>
        <v>2.0140550996482993</v>
      </c>
      <c r="I1883">
        <f t="shared" si="125"/>
        <v>9</v>
      </c>
    </row>
    <row r="1884" spans="1:9" x14ac:dyDescent="0.25">
      <c r="A1884">
        <v>41869.416666662102</v>
      </c>
      <c r="B1884" s="9">
        <v>25.650000000000002</v>
      </c>
      <c r="C1884" s="9">
        <v>182.0266666666667</v>
      </c>
      <c r="D1884" s="9">
        <v>20.300000000000004</v>
      </c>
      <c r="E1884" s="9">
        <v>28.575000000000003</v>
      </c>
      <c r="F1884" s="9">
        <v>56.944601388888877</v>
      </c>
      <c r="G1884" s="9">
        <f t="shared" ref="G1884:G1947" si="126">F1884/D1884</f>
        <v>2.8051527777777765</v>
      </c>
      <c r="H1884" s="9">
        <f t="shared" ref="H1884:H1947" si="127">F1884/E1884</f>
        <v>1.9928119471177208</v>
      </c>
      <c r="I1884">
        <f t="shared" si="125"/>
        <v>10</v>
      </c>
    </row>
    <row r="1885" spans="1:9" x14ac:dyDescent="0.25">
      <c r="A1885">
        <v>41869.458333328766</v>
      </c>
      <c r="B1885" s="9">
        <v>25.073333333333334</v>
      </c>
      <c r="C1885" s="9">
        <v>97.14</v>
      </c>
      <c r="D1885" s="9">
        <v>16.675000000000001</v>
      </c>
      <c r="E1885" s="9">
        <v>24.974999999999998</v>
      </c>
      <c r="F1885" s="9">
        <v>48.043615277777761</v>
      </c>
      <c r="G1885" s="9">
        <f t="shared" si="126"/>
        <v>2.8811763285024141</v>
      </c>
      <c r="H1885" s="9">
        <f t="shared" si="127"/>
        <v>1.9236682793905011</v>
      </c>
      <c r="I1885">
        <f t="shared" si="125"/>
        <v>11</v>
      </c>
    </row>
    <row r="1886" spans="1:9" x14ac:dyDescent="0.25">
      <c r="A1886">
        <v>41869.499999995431</v>
      </c>
      <c r="B1886" s="9">
        <v>24.664999999999988</v>
      </c>
      <c r="C1886" s="9">
        <v>56.260000000000005</v>
      </c>
      <c r="D1886" s="9">
        <v>19.541666666666664</v>
      </c>
      <c r="E1886" s="9">
        <v>27.800000000000008</v>
      </c>
      <c r="F1886" s="9">
        <v>56.032793055555594</v>
      </c>
      <c r="G1886" s="9">
        <f t="shared" si="126"/>
        <v>2.8673497512437836</v>
      </c>
      <c r="H1886" s="9">
        <f t="shared" si="127"/>
        <v>2.015568095523582</v>
      </c>
      <c r="I1886">
        <f t="shared" si="125"/>
        <v>12</v>
      </c>
    </row>
    <row r="1887" spans="1:9" x14ac:dyDescent="0.25">
      <c r="A1887">
        <v>41869.541666662095</v>
      </c>
      <c r="B1887" s="9">
        <v>23.949999999999985</v>
      </c>
      <c r="C1887" s="9">
        <v>90.533333333333346</v>
      </c>
      <c r="D1887" s="9">
        <v>16.3</v>
      </c>
      <c r="E1887" s="9">
        <v>24.583333333333339</v>
      </c>
      <c r="F1887" s="9">
        <v>48.065324999999973</v>
      </c>
      <c r="G1887" s="9">
        <f t="shared" si="126"/>
        <v>2.9487929447852741</v>
      </c>
      <c r="H1887" s="9">
        <f t="shared" si="127"/>
        <v>1.9551996610169475</v>
      </c>
      <c r="I1887">
        <f t="shared" si="125"/>
        <v>13</v>
      </c>
    </row>
    <row r="1888" spans="1:9" x14ac:dyDescent="0.25">
      <c r="A1888">
        <v>41869.583333328759</v>
      </c>
      <c r="B1888" s="9">
        <v>23.874999999999989</v>
      </c>
      <c r="C1888" s="9">
        <v>49.113333333333337</v>
      </c>
      <c r="D1888" s="9">
        <v>16.333333333333332</v>
      </c>
      <c r="E1888" s="9">
        <v>24.616666666666674</v>
      </c>
      <c r="F1888" s="9">
        <v>46.849580555555569</v>
      </c>
      <c r="G1888" s="9">
        <f t="shared" si="126"/>
        <v>2.8683416666666677</v>
      </c>
      <c r="H1888" s="9">
        <f t="shared" si="127"/>
        <v>1.9031650868878356</v>
      </c>
      <c r="I1888">
        <f t="shared" si="125"/>
        <v>14</v>
      </c>
    </row>
    <row r="1889" spans="1:9" x14ac:dyDescent="0.25">
      <c r="A1889">
        <v>41869.624999995423</v>
      </c>
      <c r="B1889" s="9">
        <v>23.591666666666672</v>
      </c>
      <c r="C1889" s="9">
        <v>18.36333333333333</v>
      </c>
      <c r="D1889" s="9">
        <v>20.474999999999998</v>
      </c>
      <c r="E1889" s="9">
        <v>28.666666666666661</v>
      </c>
      <c r="F1889" s="9">
        <v>57.031440277777783</v>
      </c>
      <c r="G1889" s="9">
        <f t="shared" si="126"/>
        <v>2.7854183285849956</v>
      </c>
      <c r="H1889" s="9">
        <f t="shared" si="127"/>
        <v>1.9894688468992254</v>
      </c>
      <c r="I1889">
        <f t="shared" si="125"/>
        <v>15</v>
      </c>
    </row>
    <row r="1890" spans="1:9" x14ac:dyDescent="0.25">
      <c r="A1890">
        <v>41869.666666662088</v>
      </c>
      <c r="B1890" s="9">
        <v>23.47833333333336</v>
      </c>
      <c r="C1890" s="9">
        <v>21.69</v>
      </c>
      <c r="D1890" s="9">
        <v>14.983333333333333</v>
      </c>
      <c r="E1890" s="9">
        <v>23.316666666666666</v>
      </c>
      <c r="F1890" s="9">
        <v>45.525287499999962</v>
      </c>
      <c r="G1890" s="9">
        <f t="shared" si="126"/>
        <v>3.0383951612903202</v>
      </c>
      <c r="H1890" s="9">
        <f t="shared" si="127"/>
        <v>1.9524783774124359</v>
      </c>
      <c r="I1890">
        <f t="shared" si="125"/>
        <v>16</v>
      </c>
    </row>
    <row r="1891" spans="1:9" x14ac:dyDescent="0.25">
      <c r="A1891">
        <v>41869.708333328752</v>
      </c>
      <c r="B1891" s="9">
        <v>23.324999999999982</v>
      </c>
      <c r="C1891" s="9">
        <v>7.7333333333333325</v>
      </c>
      <c r="D1891" s="9">
        <v>16.333333333333332</v>
      </c>
      <c r="E1891" s="9">
        <v>24.666666666666668</v>
      </c>
      <c r="F1891" s="9">
        <v>47.131806944444527</v>
      </c>
      <c r="G1891" s="9">
        <f t="shared" si="126"/>
        <v>2.8856208333333386</v>
      </c>
      <c r="H1891" s="9">
        <f t="shared" si="127"/>
        <v>1.9107489301801834</v>
      </c>
      <c r="I1891">
        <f t="shared" si="125"/>
        <v>17</v>
      </c>
    </row>
    <row r="1892" spans="1:9" x14ac:dyDescent="0.25">
      <c r="A1892">
        <v>41869.749999995416</v>
      </c>
      <c r="B1892" s="9">
        <v>23.094999999999995</v>
      </c>
      <c r="C1892" s="9">
        <v>1.3374999999999999</v>
      </c>
      <c r="D1892" s="9">
        <v>15.016666666666666</v>
      </c>
      <c r="E1892" s="9">
        <v>23.299999999999997</v>
      </c>
      <c r="F1892" s="9">
        <v>43.289186111111164</v>
      </c>
      <c r="G1892" s="9">
        <f t="shared" si="126"/>
        <v>2.8827426933037401</v>
      </c>
      <c r="H1892" s="9">
        <f t="shared" si="127"/>
        <v>1.8579049833094923</v>
      </c>
      <c r="I1892">
        <f t="shared" si="125"/>
        <v>18</v>
      </c>
    </row>
    <row r="1893" spans="1:9" x14ac:dyDescent="0.25">
      <c r="A1893">
        <v>41869.79166666208</v>
      </c>
      <c r="B1893" s="9">
        <v>23.188333333333325</v>
      </c>
      <c r="C1893" s="9" t="e">
        <v>#DIV/0!</v>
      </c>
      <c r="D1893" s="9">
        <v>16.566666666666666</v>
      </c>
      <c r="E1893" s="9">
        <v>24.883333333333336</v>
      </c>
      <c r="F1893" s="9">
        <v>43.289186111111071</v>
      </c>
      <c r="G1893" s="9">
        <f t="shared" si="126"/>
        <v>2.6130293427230025</v>
      </c>
      <c r="H1893" s="9">
        <f t="shared" si="127"/>
        <v>1.7396859790131707</v>
      </c>
      <c r="I1893">
        <f t="shared" si="125"/>
        <v>19</v>
      </c>
    </row>
    <row r="1894" spans="1:9" x14ac:dyDescent="0.25">
      <c r="A1894">
        <v>41869.833333328745</v>
      </c>
      <c r="B1894" s="9">
        <v>22.795000000000009</v>
      </c>
      <c r="C1894" s="9" t="e">
        <v>#DIV/0!</v>
      </c>
      <c r="D1894" s="9">
        <v>15.175000000000002</v>
      </c>
      <c r="E1894" s="9">
        <v>23.516666666666662</v>
      </c>
      <c r="F1894" s="9">
        <v>43.462863888888876</v>
      </c>
      <c r="G1894" s="9">
        <f t="shared" si="126"/>
        <v>2.8641096467142582</v>
      </c>
      <c r="H1894" s="9">
        <f t="shared" si="127"/>
        <v>1.8481728088825891</v>
      </c>
      <c r="I1894">
        <f t="shared" si="125"/>
        <v>20</v>
      </c>
    </row>
    <row r="1895" spans="1:9" x14ac:dyDescent="0.25">
      <c r="A1895">
        <v>41869.874999995409</v>
      </c>
      <c r="B1895" s="9">
        <v>22.989999999999974</v>
      </c>
      <c r="C1895" s="9">
        <v>0.15000000000000002</v>
      </c>
      <c r="D1895" s="9">
        <v>13.016666666666666</v>
      </c>
      <c r="E1895" s="9">
        <v>21.400000000000002</v>
      </c>
      <c r="F1895" s="9">
        <v>34.323070833333304</v>
      </c>
      <c r="G1895" s="9">
        <f t="shared" si="126"/>
        <v>2.6368556338028148</v>
      </c>
      <c r="H1895" s="9">
        <f t="shared" si="127"/>
        <v>1.6038818146417431</v>
      </c>
      <c r="I1895">
        <f t="shared" si="125"/>
        <v>21</v>
      </c>
    </row>
    <row r="1896" spans="1:9" x14ac:dyDescent="0.25">
      <c r="A1896">
        <v>41869.916666662073</v>
      </c>
      <c r="B1896" s="9">
        <v>23.163333333333334</v>
      </c>
      <c r="C1896" s="9">
        <v>0.1</v>
      </c>
      <c r="D1896" s="9">
        <v>9.9999999999999992E-2</v>
      </c>
      <c r="E1896" s="9">
        <v>1.525000000000001</v>
      </c>
      <c r="F1896" s="9">
        <v>0</v>
      </c>
      <c r="G1896" s="9">
        <f t="shared" si="126"/>
        <v>0</v>
      </c>
      <c r="H1896" s="9">
        <f t="shared" si="127"/>
        <v>0</v>
      </c>
      <c r="I1896">
        <f t="shared" si="125"/>
        <v>22</v>
      </c>
    </row>
    <row r="1897" spans="1:9" x14ac:dyDescent="0.25">
      <c r="A1897">
        <v>41869.958333328737</v>
      </c>
      <c r="B1897" s="9">
        <v>22.780000000000019</v>
      </c>
      <c r="C1897" s="9">
        <v>0.17499999999999999</v>
      </c>
      <c r="D1897" s="9">
        <v>9.9999999999999992E-2</v>
      </c>
      <c r="E1897" s="9">
        <v>0.10833333333333335</v>
      </c>
      <c r="F1897" s="9">
        <v>0</v>
      </c>
      <c r="G1897" s="9">
        <f t="shared" si="126"/>
        <v>0</v>
      </c>
      <c r="H1897" s="9">
        <f t="shared" si="127"/>
        <v>0</v>
      </c>
      <c r="I1897">
        <f t="shared" si="125"/>
        <v>23</v>
      </c>
    </row>
    <row r="1898" spans="1:9" x14ac:dyDescent="0.25">
      <c r="A1898">
        <v>41869.999999995402</v>
      </c>
      <c r="B1898" s="9">
        <v>22.66166666666668</v>
      </c>
      <c r="C1898" s="9">
        <v>0.19565217391304343</v>
      </c>
      <c r="D1898" s="9">
        <v>9.9999999999999992E-2</v>
      </c>
      <c r="E1898" s="9">
        <v>9.9999999999999992E-2</v>
      </c>
      <c r="F1898" s="9">
        <v>0</v>
      </c>
      <c r="G1898" s="9">
        <f t="shared" si="126"/>
        <v>0</v>
      </c>
      <c r="H1898" s="9">
        <f t="shared" si="127"/>
        <v>0</v>
      </c>
      <c r="I1898">
        <f t="shared" si="125"/>
        <v>0</v>
      </c>
    </row>
    <row r="1899" spans="1:9" x14ac:dyDescent="0.25">
      <c r="A1899">
        <v>41870.041666662066</v>
      </c>
      <c r="B1899" s="9">
        <v>22.27166666666669</v>
      </c>
      <c r="C1899" s="9">
        <v>0.125</v>
      </c>
      <c r="D1899" s="9">
        <v>9.9999999999999992E-2</v>
      </c>
      <c r="E1899" s="9">
        <v>9.9999999999999992E-2</v>
      </c>
      <c r="F1899" s="9">
        <v>0</v>
      </c>
      <c r="G1899" s="9">
        <f t="shared" si="126"/>
        <v>0</v>
      </c>
      <c r="H1899" s="9">
        <f t="shared" si="127"/>
        <v>0</v>
      </c>
      <c r="I1899">
        <f t="shared" si="125"/>
        <v>1</v>
      </c>
    </row>
    <row r="1900" spans="1:9" x14ac:dyDescent="0.25">
      <c r="A1900">
        <v>41870.08333332873</v>
      </c>
      <c r="B1900" s="9">
        <v>21.933333333333348</v>
      </c>
      <c r="C1900" s="9" t="e">
        <v>#DIV/0!</v>
      </c>
      <c r="D1900" s="9">
        <v>9.9999999999999992E-2</v>
      </c>
      <c r="E1900" s="9">
        <v>0.11666666666666668</v>
      </c>
      <c r="F1900" s="9">
        <v>0</v>
      </c>
      <c r="G1900" s="9">
        <f t="shared" si="126"/>
        <v>0</v>
      </c>
      <c r="H1900" s="9">
        <f t="shared" si="127"/>
        <v>0</v>
      </c>
      <c r="I1900">
        <f t="shared" si="125"/>
        <v>2</v>
      </c>
    </row>
    <row r="1901" spans="1:9" x14ac:dyDescent="0.25">
      <c r="A1901">
        <v>41870.124999995394</v>
      </c>
      <c r="B1901" s="9">
        <v>21.938333333333336</v>
      </c>
      <c r="C1901" s="9" t="e">
        <v>#DIV/0!</v>
      </c>
      <c r="D1901" s="9">
        <v>9.9999999999999992E-2</v>
      </c>
      <c r="E1901" s="9">
        <v>0.10833333333333334</v>
      </c>
      <c r="F1901" s="9">
        <v>0</v>
      </c>
      <c r="G1901" s="9">
        <f t="shared" si="126"/>
        <v>0</v>
      </c>
      <c r="H1901" s="9">
        <f t="shared" si="127"/>
        <v>0</v>
      </c>
      <c r="I1901">
        <f t="shared" si="125"/>
        <v>3</v>
      </c>
    </row>
    <row r="1902" spans="1:9" x14ac:dyDescent="0.25">
      <c r="A1902">
        <v>41870.166666662059</v>
      </c>
      <c r="B1902" s="9">
        <v>21.690000000000012</v>
      </c>
      <c r="C1902" s="9">
        <v>0.41250000000000003</v>
      </c>
      <c r="D1902" s="9">
        <v>9.9999999999999992E-2</v>
      </c>
      <c r="E1902" s="9">
        <v>0.11666666666666665</v>
      </c>
      <c r="F1902" s="9">
        <v>0</v>
      </c>
      <c r="G1902" s="9">
        <f t="shared" si="126"/>
        <v>0</v>
      </c>
      <c r="H1902" s="9">
        <f t="shared" si="127"/>
        <v>0</v>
      </c>
      <c r="I1902">
        <f t="shared" si="125"/>
        <v>4</v>
      </c>
    </row>
    <row r="1903" spans="1:9" x14ac:dyDescent="0.25">
      <c r="A1903">
        <v>41870.208333328723</v>
      </c>
      <c r="B1903" s="9">
        <v>21.819999999999986</v>
      </c>
      <c r="C1903" s="9">
        <v>13.110526315789473</v>
      </c>
      <c r="D1903" s="9">
        <v>9.9999999999999992E-2</v>
      </c>
      <c r="E1903" s="9">
        <v>9.9999999999999992E-2</v>
      </c>
      <c r="F1903" s="9">
        <v>0</v>
      </c>
      <c r="G1903" s="9">
        <f t="shared" si="126"/>
        <v>0</v>
      </c>
      <c r="H1903" s="9">
        <f t="shared" si="127"/>
        <v>0</v>
      </c>
      <c r="I1903">
        <f t="shared" si="125"/>
        <v>5</v>
      </c>
    </row>
    <row r="1904" spans="1:9" x14ac:dyDescent="0.25">
      <c r="A1904">
        <v>41870.249999995387</v>
      </c>
      <c r="B1904" s="9">
        <v>21.711666666666687</v>
      </c>
      <c r="C1904" s="9">
        <v>25.990909090909085</v>
      </c>
      <c r="D1904" s="9">
        <v>9.9999999999999992E-2</v>
      </c>
      <c r="E1904" s="9">
        <v>9.9999999999999992E-2</v>
      </c>
      <c r="F1904" s="9">
        <v>0</v>
      </c>
      <c r="G1904" s="9">
        <f t="shared" si="126"/>
        <v>0</v>
      </c>
      <c r="H1904" s="9">
        <f t="shared" si="127"/>
        <v>0</v>
      </c>
      <c r="I1904">
        <f t="shared" si="125"/>
        <v>6</v>
      </c>
    </row>
    <row r="1905" spans="1:9" x14ac:dyDescent="0.25">
      <c r="A1905">
        <v>41870.291666662051</v>
      </c>
      <c r="B1905" s="9">
        <v>21.855000000000004</v>
      </c>
      <c r="C1905" s="9">
        <v>42.535000000000004</v>
      </c>
      <c r="D1905" s="9">
        <v>29.133333333333336</v>
      </c>
      <c r="E1905" s="9">
        <v>37.508333333333347</v>
      </c>
      <c r="F1905" s="9">
        <v>84.841594444444425</v>
      </c>
      <c r="G1905" s="9">
        <f t="shared" si="126"/>
        <v>2.9121828756674284</v>
      </c>
      <c r="H1905" s="9">
        <f t="shared" si="127"/>
        <v>2.2619398652151359</v>
      </c>
      <c r="I1905">
        <f t="shared" si="125"/>
        <v>7</v>
      </c>
    </row>
    <row r="1906" spans="1:9" x14ac:dyDescent="0.25">
      <c r="A1906">
        <v>41870.333333328716</v>
      </c>
      <c r="B1906" s="9">
        <v>22.039999999999988</v>
      </c>
      <c r="C1906" s="9">
        <v>50.833333333333336</v>
      </c>
      <c r="D1906" s="9">
        <v>16.616666666666664</v>
      </c>
      <c r="E1906" s="9">
        <v>24.924999999999997</v>
      </c>
      <c r="F1906" s="9">
        <v>48.195583333333225</v>
      </c>
      <c r="G1906" s="9">
        <f t="shared" si="126"/>
        <v>2.9004363089267744</v>
      </c>
      <c r="H1906" s="9">
        <f t="shared" si="127"/>
        <v>1.9336242059511828</v>
      </c>
      <c r="I1906">
        <f t="shared" si="125"/>
        <v>8</v>
      </c>
    </row>
    <row r="1907" spans="1:9" x14ac:dyDescent="0.25">
      <c r="A1907">
        <v>41870.37499999538</v>
      </c>
      <c r="B1907" s="9">
        <v>22.253333333333327</v>
      </c>
      <c r="C1907" s="9">
        <v>65.426666666666662</v>
      </c>
      <c r="D1907" s="9">
        <v>15.125</v>
      </c>
      <c r="E1907" s="9">
        <v>23.425000000000001</v>
      </c>
      <c r="F1907" s="9">
        <v>43.766800000000082</v>
      </c>
      <c r="G1907" s="9">
        <f t="shared" si="126"/>
        <v>2.8936727272727327</v>
      </c>
      <c r="H1907" s="9">
        <f t="shared" si="127"/>
        <v>1.8683799359658519</v>
      </c>
      <c r="I1907">
        <f t="shared" si="125"/>
        <v>9</v>
      </c>
    </row>
    <row r="1908" spans="1:9" x14ac:dyDescent="0.25">
      <c r="A1908">
        <v>41870.416666662044</v>
      </c>
      <c r="B1908" s="9">
        <v>22.842372881355917</v>
      </c>
      <c r="C1908" s="9">
        <v>143.60869565217394</v>
      </c>
      <c r="D1908" s="9">
        <v>19.341666666666672</v>
      </c>
      <c r="E1908" s="9">
        <v>27.608333333333334</v>
      </c>
      <c r="F1908" s="9">
        <v>55.945954166666645</v>
      </c>
      <c r="G1908" s="9">
        <f t="shared" si="126"/>
        <v>2.8925094786729839</v>
      </c>
      <c r="H1908" s="9">
        <f t="shared" si="127"/>
        <v>2.0264154844551756</v>
      </c>
      <c r="I1908">
        <f t="shared" si="125"/>
        <v>10</v>
      </c>
    </row>
    <row r="1909" spans="1:9" x14ac:dyDescent="0.25">
      <c r="A1909">
        <v>41870.458333328708</v>
      </c>
      <c r="B1909" s="9">
        <v>23.350000000000009</v>
      </c>
      <c r="C1909" s="9">
        <v>215.93999999999997</v>
      </c>
      <c r="D1909" s="9">
        <v>16.858333333333338</v>
      </c>
      <c r="E1909" s="9">
        <v>25.158333333333331</v>
      </c>
      <c r="F1909" s="9">
        <v>43.853638888888987</v>
      </c>
      <c r="G1909" s="9">
        <f t="shared" si="126"/>
        <v>2.6013033448673637</v>
      </c>
      <c r="H1909" s="9">
        <f t="shared" si="127"/>
        <v>1.7431058849508707</v>
      </c>
      <c r="I1909">
        <f t="shared" si="125"/>
        <v>11</v>
      </c>
    </row>
    <row r="1910" spans="1:9" x14ac:dyDescent="0.25">
      <c r="A1910">
        <v>41870.499999995372</v>
      </c>
      <c r="B1910" s="9">
        <v>23.293333333333319</v>
      </c>
      <c r="C1910" s="9">
        <v>106.59333333333332</v>
      </c>
      <c r="D1910" s="9">
        <v>16.524999999999999</v>
      </c>
      <c r="E1910" s="9">
        <v>24.783333333333331</v>
      </c>
      <c r="F1910" s="9">
        <v>47.544291666666695</v>
      </c>
      <c r="G1910" s="9">
        <f t="shared" si="126"/>
        <v>2.8771129601613734</v>
      </c>
      <c r="H1910" s="9">
        <f t="shared" si="127"/>
        <v>1.9183977807666455</v>
      </c>
      <c r="I1910">
        <f t="shared" si="125"/>
        <v>12</v>
      </c>
    </row>
    <row r="1911" spans="1:9" x14ac:dyDescent="0.25">
      <c r="A1911">
        <v>41870.541666662037</v>
      </c>
      <c r="B1911" s="9">
        <v>23.216666666666665</v>
      </c>
      <c r="C1911" s="9">
        <v>70.228571428571414</v>
      </c>
      <c r="D1911" s="9">
        <v>16.625</v>
      </c>
      <c r="E1911" s="9">
        <v>24.875</v>
      </c>
      <c r="F1911" s="9">
        <v>47.392323611111088</v>
      </c>
      <c r="G1911" s="9">
        <f t="shared" si="126"/>
        <v>2.8506660818713438</v>
      </c>
      <c r="H1911" s="9">
        <f t="shared" si="127"/>
        <v>1.9052190396426567</v>
      </c>
      <c r="I1911">
        <f t="shared" si="125"/>
        <v>13</v>
      </c>
    </row>
    <row r="1912" spans="1:9" x14ac:dyDescent="0.25">
      <c r="A1912">
        <v>41870.583333328701</v>
      </c>
      <c r="B1912" s="9">
        <v>23.456666666666667</v>
      </c>
      <c r="C1912" s="9">
        <v>91.367741935483892</v>
      </c>
      <c r="D1912" s="9">
        <v>16.616666666666667</v>
      </c>
      <c r="E1912" s="9">
        <v>24.899999999999995</v>
      </c>
      <c r="F1912" s="9">
        <v>47.37061388888884</v>
      </c>
      <c r="G1912" s="9">
        <f t="shared" si="126"/>
        <v>2.8507892009361386</v>
      </c>
      <c r="H1912" s="9">
        <f t="shared" si="127"/>
        <v>1.9024342927264599</v>
      </c>
      <c r="I1912">
        <f t="shared" si="125"/>
        <v>14</v>
      </c>
    </row>
    <row r="1913" spans="1:9" x14ac:dyDescent="0.25">
      <c r="A1913">
        <v>41870.624999995365</v>
      </c>
      <c r="B1913" s="9">
        <v>23.34666666666666</v>
      </c>
      <c r="C1913" s="9">
        <v>46.269999999999996</v>
      </c>
      <c r="D1913" s="9">
        <v>16.366666666666667</v>
      </c>
      <c r="E1913" s="9">
        <v>24.675000000000001</v>
      </c>
      <c r="F1913" s="9">
        <v>47.044968055555529</v>
      </c>
      <c r="G1913" s="9">
        <f t="shared" si="126"/>
        <v>2.8744379667345537</v>
      </c>
      <c r="H1913" s="9">
        <f t="shared" si="127"/>
        <v>1.906584318360913</v>
      </c>
      <c r="I1913">
        <f t="shared" si="125"/>
        <v>15</v>
      </c>
    </row>
    <row r="1914" spans="1:9" x14ac:dyDescent="0.25">
      <c r="A1914">
        <v>41870.666666662029</v>
      </c>
      <c r="B1914" s="9">
        <v>22.869999999999987</v>
      </c>
      <c r="C1914" s="9">
        <v>37.79</v>
      </c>
      <c r="D1914" s="9">
        <v>16.75</v>
      </c>
      <c r="E1914" s="9">
        <v>25.025000000000002</v>
      </c>
      <c r="F1914" s="9">
        <v>45.698965277777674</v>
      </c>
      <c r="G1914" s="9">
        <f t="shared" si="126"/>
        <v>2.7282964344941893</v>
      </c>
      <c r="H1914" s="9">
        <f t="shared" si="127"/>
        <v>1.8261324786324744</v>
      </c>
      <c r="I1914">
        <f t="shared" si="125"/>
        <v>16</v>
      </c>
    </row>
    <row r="1915" spans="1:9" x14ac:dyDescent="0.25">
      <c r="A1915">
        <v>41870.708333328694</v>
      </c>
      <c r="B1915" s="9">
        <v>23.12</v>
      </c>
      <c r="C1915" s="9">
        <v>20.573333333333338</v>
      </c>
      <c r="D1915" s="9">
        <v>14.858333333333334</v>
      </c>
      <c r="E1915" s="9">
        <v>23.174999999999997</v>
      </c>
      <c r="F1915" s="9">
        <v>43.332605555555531</v>
      </c>
      <c r="G1915" s="9">
        <f t="shared" si="126"/>
        <v>2.916383997008785</v>
      </c>
      <c r="H1915" s="9">
        <f t="shared" si="127"/>
        <v>1.8697995924727309</v>
      </c>
      <c r="I1915">
        <f t="shared" si="125"/>
        <v>17</v>
      </c>
    </row>
    <row r="1916" spans="1:9" x14ac:dyDescent="0.25">
      <c r="A1916">
        <v>41870.749999995358</v>
      </c>
      <c r="B1916" s="9">
        <v>23.146666666666679</v>
      </c>
      <c r="C1916" s="9">
        <v>2.1066666666666669</v>
      </c>
      <c r="D1916" s="9">
        <v>14.949999999999998</v>
      </c>
      <c r="E1916" s="9">
        <v>23.266666666666666</v>
      </c>
      <c r="F1916" s="9">
        <v>46.71932222222221</v>
      </c>
      <c r="G1916" s="9">
        <f t="shared" si="126"/>
        <v>3.1250382757339277</v>
      </c>
      <c r="H1916" s="9">
        <f t="shared" si="127"/>
        <v>2.0079937917860549</v>
      </c>
      <c r="I1916">
        <f t="shared" si="125"/>
        <v>18</v>
      </c>
    </row>
    <row r="1917" spans="1:9" x14ac:dyDescent="0.25">
      <c r="A1917">
        <v>41870.791666662022</v>
      </c>
      <c r="B1917" s="9">
        <v>23.081666666666671</v>
      </c>
      <c r="C1917" s="9" t="e">
        <v>#DIV/0!</v>
      </c>
      <c r="D1917" s="9">
        <v>15.141666666666667</v>
      </c>
      <c r="E1917" s="9">
        <v>23.441666666666663</v>
      </c>
      <c r="F1917" s="9">
        <v>42.920120833333399</v>
      </c>
      <c r="G1917" s="9">
        <f t="shared" si="126"/>
        <v>2.8345704457897676</v>
      </c>
      <c r="H1917" s="9">
        <f t="shared" si="127"/>
        <v>1.8309329896907247</v>
      </c>
      <c r="I1917">
        <f t="shared" si="125"/>
        <v>19</v>
      </c>
    </row>
    <row r="1918" spans="1:9" x14ac:dyDescent="0.25">
      <c r="A1918">
        <v>41870.833333328686</v>
      </c>
      <c r="B1918" s="9">
        <v>23.018333333333349</v>
      </c>
      <c r="C1918" s="9">
        <v>0.25</v>
      </c>
      <c r="D1918" s="9">
        <v>12.983333333333333</v>
      </c>
      <c r="E1918" s="9">
        <v>21.366666666666664</v>
      </c>
      <c r="F1918" s="9">
        <v>37.926884722222248</v>
      </c>
      <c r="G1918" s="9">
        <f t="shared" si="126"/>
        <v>2.9211977963200706</v>
      </c>
      <c r="H1918" s="9">
        <f t="shared" si="127"/>
        <v>1.7750492069682802</v>
      </c>
      <c r="I1918">
        <f t="shared" si="125"/>
        <v>20</v>
      </c>
    </row>
    <row r="1919" spans="1:9" x14ac:dyDescent="0.25">
      <c r="A1919">
        <v>41870.874999995351</v>
      </c>
      <c r="B1919" s="9">
        <v>23.006666666666671</v>
      </c>
      <c r="C1919" s="9">
        <v>0.125</v>
      </c>
      <c r="D1919" s="9">
        <v>16.766666666666666</v>
      </c>
      <c r="E1919" s="9">
        <v>25.041666666666668</v>
      </c>
      <c r="F1919" s="9">
        <v>46.806161111111116</v>
      </c>
      <c r="G1919" s="9">
        <f t="shared" si="126"/>
        <v>2.7916199469847585</v>
      </c>
      <c r="H1919" s="9">
        <f t="shared" si="127"/>
        <v>1.8691312257348864</v>
      </c>
      <c r="I1919">
        <f t="shared" si="125"/>
        <v>21</v>
      </c>
    </row>
    <row r="1920" spans="1:9" x14ac:dyDescent="0.25">
      <c r="A1920">
        <v>41870.916666662015</v>
      </c>
      <c r="B1920" s="9">
        <v>22.91500000000001</v>
      </c>
      <c r="C1920" s="9">
        <v>0.18571428571428572</v>
      </c>
      <c r="D1920" s="9">
        <v>9.9999999999999992E-2</v>
      </c>
      <c r="E1920" s="9">
        <v>1.5166666666666677</v>
      </c>
      <c r="F1920" s="9">
        <v>0</v>
      </c>
      <c r="G1920" s="9">
        <f t="shared" si="126"/>
        <v>0</v>
      </c>
      <c r="H1920" s="9">
        <f t="shared" si="127"/>
        <v>0</v>
      </c>
      <c r="I1920">
        <f t="shared" si="125"/>
        <v>22</v>
      </c>
    </row>
    <row r="1921" spans="1:9" x14ac:dyDescent="0.25">
      <c r="A1921">
        <v>41870.958333328679</v>
      </c>
      <c r="B1921" s="9">
        <v>23.001666666666654</v>
      </c>
      <c r="C1921" s="9">
        <v>1.2</v>
      </c>
      <c r="D1921" s="9">
        <v>9.9999999999999992E-2</v>
      </c>
      <c r="E1921" s="9">
        <v>9.9999999999999992E-2</v>
      </c>
      <c r="F1921" s="9">
        <v>0</v>
      </c>
      <c r="G1921" s="9">
        <f t="shared" si="126"/>
        <v>0</v>
      </c>
      <c r="H1921" s="9">
        <f t="shared" si="127"/>
        <v>0</v>
      </c>
      <c r="I1921">
        <f t="shared" si="125"/>
        <v>23</v>
      </c>
    </row>
    <row r="1922" spans="1:9" x14ac:dyDescent="0.25">
      <c r="A1922">
        <v>41870.999999995343</v>
      </c>
      <c r="B1922" s="9">
        <v>23.065000000000008</v>
      </c>
      <c r="C1922" s="9" t="e">
        <v>#DIV/0!</v>
      </c>
      <c r="D1922" s="9">
        <v>9.9999999999999992E-2</v>
      </c>
      <c r="E1922" s="9">
        <v>9.9999999999999992E-2</v>
      </c>
      <c r="F1922" s="9">
        <v>0</v>
      </c>
      <c r="G1922" s="9">
        <f t="shared" si="126"/>
        <v>0</v>
      </c>
      <c r="H1922" s="9">
        <f t="shared" si="127"/>
        <v>0</v>
      </c>
      <c r="I1922">
        <f t="shared" si="125"/>
        <v>0</v>
      </c>
    </row>
    <row r="1923" spans="1:9" x14ac:dyDescent="0.25">
      <c r="A1923">
        <v>41871.041666662008</v>
      </c>
      <c r="B1923" s="9">
        <v>23.03333333333331</v>
      </c>
      <c r="C1923" s="9" t="e">
        <v>#DIV/0!</v>
      </c>
      <c r="D1923" s="9">
        <v>9.9999999999999992E-2</v>
      </c>
      <c r="E1923" s="9">
        <v>0.10833333333333334</v>
      </c>
      <c r="F1923" s="9">
        <v>0</v>
      </c>
      <c r="G1923" s="9">
        <f t="shared" si="126"/>
        <v>0</v>
      </c>
      <c r="H1923" s="9">
        <f t="shared" si="127"/>
        <v>0</v>
      </c>
      <c r="I1923">
        <f t="shared" ref="I1923:I1986" si="128">HOUR(A1923)</f>
        <v>1</v>
      </c>
    </row>
    <row r="1924" spans="1:9" x14ac:dyDescent="0.25">
      <c r="A1924">
        <v>41871.083333328672</v>
      </c>
      <c r="B1924" s="9">
        <v>22.975000000000023</v>
      </c>
      <c r="C1924" s="9">
        <v>0.15</v>
      </c>
      <c r="D1924" s="9">
        <v>9.9999999999999992E-2</v>
      </c>
      <c r="E1924" s="9">
        <v>0.10833333333333334</v>
      </c>
      <c r="F1924" s="9">
        <v>0</v>
      </c>
      <c r="G1924" s="9">
        <f t="shared" si="126"/>
        <v>0</v>
      </c>
      <c r="H1924" s="9">
        <f t="shared" si="127"/>
        <v>0</v>
      </c>
      <c r="I1924">
        <f t="shared" si="128"/>
        <v>2</v>
      </c>
    </row>
    <row r="1925" spans="1:9" x14ac:dyDescent="0.25">
      <c r="A1925">
        <v>41871.124999995336</v>
      </c>
      <c r="B1925" s="9">
        <v>22.874999999999993</v>
      </c>
      <c r="C1925" s="9">
        <v>0.10000000000000002</v>
      </c>
      <c r="D1925" s="9">
        <v>9.9999999999999992E-2</v>
      </c>
      <c r="E1925" s="9">
        <v>9.9999999999999992E-2</v>
      </c>
      <c r="F1925" s="9">
        <v>0</v>
      </c>
      <c r="G1925" s="9">
        <f t="shared" si="126"/>
        <v>0</v>
      </c>
      <c r="H1925" s="9">
        <f t="shared" si="127"/>
        <v>0</v>
      </c>
      <c r="I1925">
        <f t="shared" si="128"/>
        <v>3</v>
      </c>
    </row>
    <row r="1926" spans="1:9" x14ac:dyDescent="0.25">
      <c r="A1926">
        <v>41871.166666662</v>
      </c>
      <c r="B1926" s="9">
        <v>22.826666666666654</v>
      </c>
      <c r="C1926" s="9">
        <v>0.11249999999999999</v>
      </c>
      <c r="D1926" s="9">
        <v>9.9999999999999992E-2</v>
      </c>
      <c r="E1926" s="9">
        <v>9.9999999999999992E-2</v>
      </c>
      <c r="F1926" s="9">
        <v>0</v>
      </c>
      <c r="G1926" s="9">
        <f t="shared" si="126"/>
        <v>0</v>
      </c>
      <c r="H1926" s="9">
        <f t="shared" si="127"/>
        <v>0</v>
      </c>
      <c r="I1926">
        <f t="shared" si="128"/>
        <v>4</v>
      </c>
    </row>
    <row r="1927" spans="1:9" x14ac:dyDescent="0.25">
      <c r="A1927">
        <v>41871.208333328665</v>
      </c>
      <c r="B1927" s="9">
        <v>22.90333333333334</v>
      </c>
      <c r="C1927" s="9">
        <v>4.043333333333333</v>
      </c>
      <c r="D1927" s="9">
        <v>9.9999999999999992E-2</v>
      </c>
      <c r="E1927" s="9">
        <v>0.10833333333333334</v>
      </c>
      <c r="F1927" s="9">
        <v>0</v>
      </c>
      <c r="G1927" s="9">
        <f t="shared" si="126"/>
        <v>0</v>
      </c>
      <c r="H1927" s="9">
        <f t="shared" si="127"/>
        <v>0</v>
      </c>
      <c r="I1927">
        <f t="shared" si="128"/>
        <v>5</v>
      </c>
    </row>
    <row r="1928" spans="1:9" x14ac:dyDescent="0.25">
      <c r="A1928">
        <v>41871.249999995329</v>
      </c>
      <c r="B1928" s="9">
        <v>22.990000000000006</v>
      </c>
      <c r="C1928" s="9">
        <v>21.235483870967741</v>
      </c>
      <c r="D1928" s="9">
        <v>9.9999999999999992E-2</v>
      </c>
      <c r="E1928" s="9">
        <v>0.10833333333333334</v>
      </c>
      <c r="F1928" s="9">
        <v>0</v>
      </c>
      <c r="G1928" s="9">
        <f t="shared" si="126"/>
        <v>0</v>
      </c>
      <c r="H1928" s="9">
        <f t="shared" si="127"/>
        <v>0</v>
      </c>
      <c r="I1928">
        <f t="shared" si="128"/>
        <v>6</v>
      </c>
    </row>
    <row r="1929" spans="1:9" x14ac:dyDescent="0.25">
      <c r="A1929">
        <v>41871.291666661993</v>
      </c>
      <c r="B1929" s="9">
        <v>22.738333333333333</v>
      </c>
      <c r="C1929" s="9">
        <v>28.580000000000005</v>
      </c>
      <c r="D1929" s="9">
        <v>29.291666666666661</v>
      </c>
      <c r="E1929" s="9">
        <v>37.466666666666661</v>
      </c>
      <c r="F1929" s="9">
        <v>87.273083333333318</v>
      </c>
      <c r="G1929" s="9">
        <f t="shared" si="126"/>
        <v>2.9794509246088192</v>
      </c>
      <c r="H1929" s="9">
        <f t="shared" si="127"/>
        <v>2.3293527580071172</v>
      </c>
      <c r="I1929">
        <f t="shared" si="128"/>
        <v>7</v>
      </c>
    </row>
    <row r="1930" spans="1:9" x14ac:dyDescent="0.25">
      <c r="A1930">
        <v>41871.333333328657</v>
      </c>
      <c r="B1930" s="9">
        <v>22.683333333333334</v>
      </c>
      <c r="C1930" s="9">
        <v>29.33</v>
      </c>
      <c r="D1930" s="9">
        <v>19.325000000000006</v>
      </c>
      <c r="E1930" s="9">
        <v>27.508333333333336</v>
      </c>
      <c r="F1930" s="9">
        <v>55.783131250000032</v>
      </c>
      <c r="G1930" s="9">
        <f t="shared" si="126"/>
        <v>2.8865785899094445</v>
      </c>
      <c r="H1930" s="9">
        <f t="shared" si="127"/>
        <v>2.0278629960618004</v>
      </c>
      <c r="I1930">
        <f t="shared" si="128"/>
        <v>8</v>
      </c>
    </row>
    <row r="1931" spans="1:9" x14ac:dyDescent="0.25">
      <c r="A1931">
        <v>41871.374999995322</v>
      </c>
      <c r="B1931" s="9">
        <v>23.019999999999996</v>
      </c>
      <c r="C1931" s="9">
        <v>45.076666666666668</v>
      </c>
      <c r="D1931" s="9">
        <v>16.358333333333334</v>
      </c>
      <c r="E1931" s="9">
        <v>24.650000000000002</v>
      </c>
      <c r="F1931" s="9">
        <v>47.196936111111079</v>
      </c>
      <c r="G1931" s="9">
        <f t="shared" si="126"/>
        <v>2.8851922227882469</v>
      </c>
      <c r="H1931" s="9">
        <f t="shared" si="127"/>
        <v>1.9146830065359461</v>
      </c>
      <c r="I1931">
        <f t="shared" si="128"/>
        <v>9</v>
      </c>
    </row>
    <row r="1932" spans="1:9" x14ac:dyDescent="0.25">
      <c r="A1932">
        <v>41871.416666661986</v>
      </c>
      <c r="B1932" s="9">
        <v>23.115000000000006</v>
      </c>
      <c r="C1932" s="9">
        <v>50.38333333333334</v>
      </c>
      <c r="D1932" s="9">
        <v>15.258333333333333</v>
      </c>
      <c r="E1932" s="9">
        <v>23.599999999999998</v>
      </c>
      <c r="F1932" s="9">
        <v>48.108744444444511</v>
      </c>
      <c r="G1932" s="9">
        <f t="shared" si="126"/>
        <v>3.152948843983256</v>
      </c>
      <c r="H1932" s="9">
        <f t="shared" si="127"/>
        <v>2.0385061205273098</v>
      </c>
      <c r="I1932">
        <f t="shared" si="128"/>
        <v>10</v>
      </c>
    </row>
    <row r="1933" spans="1:9" x14ac:dyDescent="0.25">
      <c r="A1933">
        <v>41871.45833332865</v>
      </c>
      <c r="B1933" s="9">
        <v>23.348333333333347</v>
      </c>
      <c r="C1933" s="9">
        <v>40.166666666666671</v>
      </c>
      <c r="D1933" s="9">
        <v>15.283333333333333</v>
      </c>
      <c r="E1933" s="9">
        <v>23.624999999999996</v>
      </c>
      <c r="F1933" s="9">
        <v>47.674549999999911</v>
      </c>
      <c r="G1933" s="9">
        <f t="shared" si="126"/>
        <v>3.1193816793893072</v>
      </c>
      <c r="H1933" s="9">
        <f t="shared" si="127"/>
        <v>2.0179703703703669</v>
      </c>
      <c r="I1933">
        <f t="shared" si="128"/>
        <v>11</v>
      </c>
    </row>
    <row r="1934" spans="1:9" x14ac:dyDescent="0.25">
      <c r="A1934">
        <v>41871.499999995314</v>
      </c>
      <c r="B1934" s="9">
        <v>23.209999999999997</v>
      </c>
      <c r="C1934" s="9">
        <v>76.143333333333345</v>
      </c>
      <c r="D1934" s="9">
        <v>14.974999999999996</v>
      </c>
      <c r="E1934" s="9">
        <v>23.283333333333335</v>
      </c>
      <c r="F1934" s="9">
        <v>38.903822222222196</v>
      </c>
      <c r="G1934" s="9">
        <f t="shared" si="126"/>
        <v>2.5979180115006484</v>
      </c>
      <c r="H1934" s="9">
        <f t="shared" si="127"/>
        <v>1.6708871391076103</v>
      </c>
      <c r="I1934">
        <f t="shared" si="128"/>
        <v>12</v>
      </c>
    </row>
    <row r="1935" spans="1:9" x14ac:dyDescent="0.25">
      <c r="A1935">
        <v>41871.541666661979</v>
      </c>
      <c r="B1935" s="9">
        <v>23.12</v>
      </c>
      <c r="C1935" s="9">
        <v>102.68666666666667</v>
      </c>
      <c r="D1935" s="9">
        <v>15.04166666666667</v>
      </c>
      <c r="E1935" s="9">
        <v>23.416666666666661</v>
      </c>
      <c r="F1935" s="9">
        <v>47.370613888888933</v>
      </c>
      <c r="G1935" s="9">
        <f t="shared" si="126"/>
        <v>3.1492928901200394</v>
      </c>
      <c r="H1935" s="9">
        <f t="shared" si="127"/>
        <v>2.0229443653618056</v>
      </c>
      <c r="I1935">
        <f t="shared" si="128"/>
        <v>13</v>
      </c>
    </row>
    <row r="1936" spans="1:9" x14ac:dyDescent="0.25">
      <c r="A1936">
        <v>41871.583333328643</v>
      </c>
      <c r="B1936" s="9">
        <v>22.67666666666668</v>
      </c>
      <c r="C1936" s="9">
        <v>112.8896551724138</v>
      </c>
      <c r="D1936" s="9">
        <v>13.591666666666667</v>
      </c>
      <c r="E1936" s="9">
        <v>21.933333333333334</v>
      </c>
      <c r="F1936" s="9">
        <v>38.339369444444415</v>
      </c>
      <c r="G1936" s="9">
        <f t="shared" si="126"/>
        <v>2.8207997138769647</v>
      </c>
      <c r="H1936" s="9">
        <f t="shared" si="127"/>
        <v>1.7479955673758851</v>
      </c>
      <c r="I1936">
        <f t="shared" si="128"/>
        <v>14</v>
      </c>
    </row>
    <row r="1937" spans="1:9" x14ac:dyDescent="0.25">
      <c r="A1937">
        <v>41871.624999995307</v>
      </c>
      <c r="B1937" s="9">
        <v>22.306666666666658</v>
      </c>
      <c r="C1937" s="9">
        <v>77.496666666666641</v>
      </c>
      <c r="D1937" s="9">
        <v>14.641666666666667</v>
      </c>
      <c r="E1937" s="9">
        <v>22.958333333333332</v>
      </c>
      <c r="F1937" s="9">
        <v>46.285127777777795</v>
      </c>
      <c r="G1937" s="9">
        <f t="shared" si="126"/>
        <v>3.1611925630810105</v>
      </c>
      <c r="H1937" s="9">
        <f t="shared" si="127"/>
        <v>2.0160491228070185</v>
      </c>
      <c r="I1937">
        <f t="shared" si="128"/>
        <v>15</v>
      </c>
    </row>
    <row r="1938" spans="1:9" x14ac:dyDescent="0.25">
      <c r="A1938">
        <v>41871.666666661971</v>
      </c>
      <c r="B1938" s="9">
        <v>22.055000000000007</v>
      </c>
      <c r="C1938" s="9">
        <v>45.11</v>
      </c>
      <c r="D1938" s="9">
        <v>16.625</v>
      </c>
      <c r="E1938" s="9">
        <v>24.916666666666661</v>
      </c>
      <c r="F1938" s="9">
        <v>46.892999999999972</v>
      </c>
      <c r="G1938" s="9">
        <f t="shared" si="126"/>
        <v>2.8206315789473666</v>
      </c>
      <c r="H1938" s="9">
        <f t="shared" si="127"/>
        <v>1.8819933110367886</v>
      </c>
      <c r="I1938">
        <f t="shared" si="128"/>
        <v>16</v>
      </c>
    </row>
    <row r="1939" spans="1:9" x14ac:dyDescent="0.25">
      <c r="A1939">
        <v>41871.708333328635</v>
      </c>
      <c r="B1939" s="9">
        <v>21.996666666666648</v>
      </c>
      <c r="C1939" s="9">
        <v>11.346666666666668</v>
      </c>
      <c r="D1939" s="9">
        <v>15.008333333333335</v>
      </c>
      <c r="E1939" s="9">
        <v>24.690909090909091</v>
      </c>
      <c r="F1939" s="9">
        <v>46.849580555555569</v>
      </c>
      <c r="G1939" s="9">
        <f t="shared" si="126"/>
        <v>3.1215711641680555</v>
      </c>
      <c r="H1939" s="9">
        <f t="shared" si="127"/>
        <v>1.8974425114547542</v>
      </c>
      <c r="I1939">
        <f t="shared" si="128"/>
        <v>17</v>
      </c>
    </row>
    <row r="1940" spans="1:9" x14ac:dyDescent="0.25">
      <c r="A1940">
        <v>41871.7499999953</v>
      </c>
      <c r="B1940" s="9">
        <v>21.801666666666684</v>
      </c>
      <c r="C1940" s="9">
        <v>1.40625</v>
      </c>
      <c r="D1940" s="9">
        <v>11.541666666666666</v>
      </c>
      <c r="E1940" s="9">
        <v>19.849999999999998</v>
      </c>
      <c r="F1940" s="9">
        <v>37.818336111111194</v>
      </c>
      <c r="G1940" s="9">
        <f t="shared" si="126"/>
        <v>3.2766789410349051</v>
      </c>
      <c r="H1940" s="9">
        <f t="shared" si="127"/>
        <v>1.9052058494262567</v>
      </c>
      <c r="I1940">
        <f t="shared" si="128"/>
        <v>18</v>
      </c>
    </row>
    <row r="1941" spans="1:9" x14ac:dyDescent="0.25">
      <c r="A1941">
        <v>41871.791666661964</v>
      </c>
      <c r="B1941" s="9">
        <v>25.446666666666669</v>
      </c>
      <c r="C1941" s="9" t="e">
        <v>#DIV/0!</v>
      </c>
      <c r="D1941" s="9">
        <v>14.866666666666667</v>
      </c>
      <c r="E1941" s="9">
        <v>23.191666666666663</v>
      </c>
      <c r="F1941" s="9">
        <v>38.209111111111071</v>
      </c>
      <c r="G1941" s="9">
        <f t="shared" si="126"/>
        <v>2.5701195814648701</v>
      </c>
      <c r="H1941" s="9">
        <f t="shared" si="127"/>
        <v>1.6475362318840565</v>
      </c>
      <c r="I1941">
        <f t="shared" si="128"/>
        <v>19</v>
      </c>
    </row>
    <row r="1942" spans="1:9" x14ac:dyDescent="0.25">
      <c r="A1942">
        <v>41871.833333328628</v>
      </c>
      <c r="B1942" s="9">
        <v>23.31333333333334</v>
      </c>
      <c r="C1942" s="9" t="e">
        <v>#DIV/0!</v>
      </c>
      <c r="D1942" s="9">
        <v>10.108333333333333</v>
      </c>
      <c r="E1942" s="9">
        <v>18.499999999999996</v>
      </c>
      <c r="F1942" s="9">
        <v>0</v>
      </c>
      <c r="G1942" s="9">
        <f t="shared" si="126"/>
        <v>0</v>
      </c>
      <c r="H1942" s="9">
        <f t="shared" si="127"/>
        <v>0</v>
      </c>
      <c r="I1942">
        <f t="shared" si="128"/>
        <v>20</v>
      </c>
    </row>
    <row r="1943" spans="1:9" x14ac:dyDescent="0.25">
      <c r="A1943">
        <v>41871.874999995292</v>
      </c>
      <c r="B1943" s="9">
        <v>33.395000000000003</v>
      </c>
      <c r="C1943" s="9" t="e">
        <v>#DIV/0!</v>
      </c>
      <c r="D1943" s="9">
        <v>14.983333333333334</v>
      </c>
      <c r="E1943" s="9">
        <v>23.266666666666666</v>
      </c>
      <c r="F1943" s="9">
        <v>38.59988611111099</v>
      </c>
      <c r="G1943" s="9">
        <f t="shared" si="126"/>
        <v>2.5761881720430027</v>
      </c>
      <c r="H1943" s="9">
        <f t="shared" si="127"/>
        <v>1.6590208930276931</v>
      </c>
      <c r="I1943">
        <f t="shared" si="128"/>
        <v>21</v>
      </c>
    </row>
    <row r="1944" spans="1:9" x14ac:dyDescent="0.25">
      <c r="A1944">
        <v>41871.916666661957</v>
      </c>
      <c r="B1944" s="9">
        <v>27.450000000000003</v>
      </c>
      <c r="C1944" s="9" t="e">
        <v>#DIV/0!</v>
      </c>
      <c r="D1944" s="9">
        <v>9.9999999999999992E-2</v>
      </c>
      <c r="E1944" s="9">
        <v>1.5166666666666677</v>
      </c>
      <c r="F1944" s="9">
        <v>0</v>
      </c>
      <c r="G1944" s="9">
        <f t="shared" si="126"/>
        <v>0</v>
      </c>
      <c r="H1944" s="9">
        <f t="shared" si="127"/>
        <v>0</v>
      </c>
      <c r="I1944">
        <f t="shared" si="128"/>
        <v>22</v>
      </c>
    </row>
    <row r="1945" spans="1:9" x14ac:dyDescent="0.25">
      <c r="A1945">
        <v>41871.958333328621</v>
      </c>
      <c r="B1945" s="9">
        <v>25.818333333333335</v>
      </c>
      <c r="C1945" s="9" t="e">
        <v>#DIV/0!</v>
      </c>
      <c r="D1945" s="9">
        <v>9.9999999999999992E-2</v>
      </c>
      <c r="E1945" s="9">
        <v>9.9999999999999992E-2</v>
      </c>
      <c r="F1945" s="9">
        <v>0</v>
      </c>
      <c r="G1945" s="9">
        <f t="shared" si="126"/>
        <v>0</v>
      </c>
      <c r="H1945" s="9">
        <f t="shared" si="127"/>
        <v>0</v>
      </c>
      <c r="I1945">
        <f t="shared" si="128"/>
        <v>23</v>
      </c>
    </row>
    <row r="1946" spans="1:9" x14ac:dyDescent="0.25">
      <c r="A1946">
        <v>41871.999999995285</v>
      </c>
      <c r="B1946" s="9">
        <v>23.503333333333337</v>
      </c>
      <c r="C1946" s="9" t="e">
        <v>#DIV/0!</v>
      </c>
      <c r="D1946" s="9">
        <v>9.9999999999999992E-2</v>
      </c>
      <c r="E1946" s="9">
        <v>9.9999999999999992E-2</v>
      </c>
      <c r="F1946" s="9">
        <v>0</v>
      </c>
      <c r="G1946" s="9">
        <f t="shared" si="126"/>
        <v>0</v>
      </c>
      <c r="H1946" s="9">
        <f t="shared" si="127"/>
        <v>0</v>
      </c>
      <c r="I1946">
        <f t="shared" si="128"/>
        <v>0</v>
      </c>
    </row>
    <row r="1947" spans="1:9" x14ac:dyDescent="0.25">
      <c r="A1947">
        <v>41872.041666661949</v>
      </c>
      <c r="B1947" s="9">
        <v>24.331666666666671</v>
      </c>
      <c r="C1947" s="9" t="e">
        <v>#DIV/0!</v>
      </c>
      <c r="D1947" s="9">
        <v>9.9999999999999992E-2</v>
      </c>
      <c r="E1947" s="9">
        <v>9.9999999999999992E-2</v>
      </c>
      <c r="F1947" s="9">
        <v>0</v>
      </c>
      <c r="G1947" s="9">
        <f t="shared" si="126"/>
        <v>0</v>
      </c>
      <c r="H1947" s="9">
        <f t="shared" si="127"/>
        <v>0</v>
      </c>
      <c r="I1947">
        <f t="shared" si="128"/>
        <v>1</v>
      </c>
    </row>
    <row r="1948" spans="1:9" x14ac:dyDescent="0.25">
      <c r="A1948">
        <v>41872.083333328614</v>
      </c>
      <c r="B1948" s="9">
        <v>22.616666666666671</v>
      </c>
      <c r="C1948" s="9" t="e">
        <v>#DIV/0!</v>
      </c>
      <c r="D1948" s="9">
        <v>9.9999999999999992E-2</v>
      </c>
      <c r="E1948" s="9">
        <v>9.9999999999999992E-2</v>
      </c>
      <c r="F1948" s="9">
        <v>0</v>
      </c>
      <c r="G1948" s="9">
        <f t="shared" ref="G1948:G2011" si="129">F1948/D1948</f>
        <v>0</v>
      </c>
      <c r="H1948" s="9">
        <f t="shared" ref="H1948:H2011" si="130">F1948/E1948</f>
        <v>0</v>
      </c>
      <c r="I1948">
        <f t="shared" si="128"/>
        <v>2</v>
      </c>
    </row>
    <row r="1949" spans="1:9" x14ac:dyDescent="0.25">
      <c r="A1949">
        <v>41872.124999995278</v>
      </c>
      <c r="B1949" s="9">
        <v>21.406666666666663</v>
      </c>
      <c r="C1949" s="9" t="e">
        <v>#DIV/0!</v>
      </c>
      <c r="D1949" s="9">
        <v>9.9999999999999992E-2</v>
      </c>
      <c r="E1949" s="9">
        <v>9.9999999999999992E-2</v>
      </c>
      <c r="F1949" s="9">
        <v>0</v>
      </c>
      <c r="G1949" s="9">
        <f t="shared" si="129"/>
        <v>0</v>
      </c>
      <c r="H1949" s="9">
        <f t="shared" si="130"/>
        <v>0</v>
      </c>
      <c r="I1949">
        <f t="shared" si="128"/>
        <v>3</v>
      </c>
    </row>
    <row r="1950" spans="1:9" x14ac:dyDescent="0.25">
      <c r="A1950">
        <v>41872.166666661942</v>
      </c>
      <c r="B1950" s="9">
        <v>21.016666666666659</v>
      </c>
      <c r="C1950" s="9" t="e">
        <v>#DIV/0!</v>
      </c>
      <c r="D1950" s="9">
        <v>9.9999999999999992E-2</v>
      </c>
      <c r="E1950" s="9">
        <v>9.9999999999999992E-2</v>
      </c>
      <c r="F1950" s="9">
        <v>0</v>
      </c>
      <c r="G1950" s="9">
        <f t="shared" si="129"/>
        <v>0</v>
      </c>
      <c r="H1950" s="9">
        <f t="shared" si="130"/>
        <v>0</v>
      </c>
      <c r="I1950">
        <f t="shared" si="128"/>
        <v>4</v>
      </c>
    </row>
    <row r="1951" spans="1:9" x14ac:dyDescent="0.25">
      <c r="A1951">
        <v>41872.208333328606</v>
      </c>
      <c r="B1951" s="9">
        <v>21.736666666666665</v>
      </c>
      <c r="C1951" s="9">
        <v>14.329166666666666</v>
      </c>
      <c r="D1951" s="9">
        <v>9.9999999999999992E-2</v>
      </c>
      <c r="E1951" s="9">
        <v>9.9999999999999992E-2</v>
      </c>
      <c r="F1951" s="9">
        <v>0</v>
      </c>
      <c r="G1951" s="9">
        <f t="shared" si="129"/>
        <v>0</v>
      </c>
      <c r="H1951" s="9">
        <f t="shared" si="130"/>
        <v>0</v>
      </c>
      <c r="I1951">
        <f t="shared" si="128"/>
        <v>5</v>
      </c>
    </row>
    <row r="1952" spans="1:9" x14ac:dyDescent="0.25">
      <c r="A1952">
        <v>41872.249999995271</v>
      </c>
      <c r="B1952" s="9">
        <v>25.764999999999997</v>
      </c>
      <c r="C1952" s="9">
        <v>120.20333333333332</v>
      </c>
      <c r="D1952" s="9">
        <v>9.9999999999999992E-2</v>
      </c>
      <c r="E1952" s="9">
        <v>0.10833333333333332</v>
      </c>
      <c r="F1952" s="9">
        <v>0</v>
      </c>
      <c r="G1952" s="9">
        <f t="shared" si="129"/>
        <v>0</v>
      </c>
      <c r="H1952" s="9">
        <f t="shared" si="130"/>
        <v>0</v>
      </c>
      <c r="I1952">
        <f t="shared" si="128"/>
        <v>6</v>
      </c>
    </row>
    <row r="1953" spans="1:9" x14ac:dyDescent="0.25">
      <c r="A1953">
        <v>41872.291666661935</v>
      </c>
      <c r="B1953" s="9">
        <v>28.841666666666672</v>
      </c>
      <c r="C1953" s="9">
        <v>309.11333333333334</v>
      </c>
      <c r="D1953" s="9">
        <v>27.966666666666672</v>
      </c>
      <c r="E1953" s="9">
        <v>36.199999999999989</v>
      </c>
      <c r="F1953" s="9">
        <v>83.756108333333287</v>
      </c>
      <c r="G1953" s="9">
        <f t="shared" si="129"/>
        <v>2.994854886769962</v>
      </c>
      <c r="H1953" s="9">
        <f t="shared" si="130"/>
        <v>2.3137046500920806</v>
      </c>
      <c r="I1953">
        <f t="shared" si="128"/>
        <v>7</v>
      </c>
    </row>
    <row r="1954" spans="1:9" x14ac:dyDescent="0.25">
      <c r="A1954">
        <v>41872.333333328599</v>
      </c>
      <c r="B1954" s="9">
        <v>36.86333333333333</v>
      </c>
      <c r="C1954" s="9">
        <v>414.1903225806451</v>
      </c>
      <c r="D1954" s="9">
        <v>16.200000000000003</v>
      </c>
      <c r="E1954" s="9">
        <v>24.474999999999998</v>
      </c>
      <c r="F1954" s="9">
        <v>46.545644444444406</v>
      </c>
      <c r="G1954" s="9">
        <f t="shared" si="129"/>
        <v>2.8731879286694073</v>
      </c>
      <c r="H1954" s="9">
        <f t="shared" si="130"/>
        <v>1.9017627965043682</v>
      </c>
      <c r="I1954">
        <f t="shared" si="128"/>
        <v>8</v>
      </c>
    </row>
    <row r="1955" spans="1:9" x14ac:dyDescent="0.25">
      <c r="A1955">
        <v>41872.374999995263</v>
      </c>
      <c r="B1955" s="9">
        <v>37.39</v>
      </c>
      <c r="C1955" s="9">
        <v>731.81000000000006</v>
      </c>
      <c r="D1955" s="9">
        <v>16.43333333333333</v>
      </c>
      <c r="E1955" s="9">
        <v>24.716666666666665</v>
      </c>
      <c r="F1955" s="9">
        <v>47.023258333333281</v>
      </c>
      <c r="G1955" s="9">
        <f t="shared" si="129"/>
        <v>2.8614558823529386</v>
      </c>
      <c r="H1955" s="9">
        <f t="shared" si="130"/>
        <v>1.9024919082939966</v>
      </c>
      <c r="I1955">
        <f t="shared" si="128"/>
        <v>9</v>
      </c>
    </row>
    <row r="1956" spans="1:9" x14ac:dyDescent="0.25">
      <c r="A1956">
        <v>41872.416666661928</v>
      </c>
      <c r="B1956" s="9">
        <v>35.974999999999994</v>
      </c>
      <c r="C1956" s="9">
        <v>848.33548387096789</v>
      </c>
      <c r="D1956" s="9">
        <v>14.941666666666668</v>
      </c>
      <c r="E1956" s="9">
        <v>23.208333333333332</v>
      </c>
      <c r="F1956" s="9">
        <v>38.599886111111083</v>
      </c>
      <c r="G1956" s="9">
        <f t="shared" si="129"/>
        <v>2.583372188139057</v>
      </c>
      <c r="H1956" s="9">
        <f t="shared" si="130"/>
        <v>1.6631907839616984</v>
      </c>
      <c r="I1956">
        <f t="shared" si="128"/>
        <v>10</v>
      </c>
    </row>
    <row r="1957" spans="1:9" x14ac:dyDescent="0.25">
      <c r="A1957">
        <v>41872.458333328592</v>
      </c>
      <c r="B1957" s="9">
        <v>35.461666666666659</v>
      </c>
      <c r="C1957" s="9">
        <v>922.05806451612921</v>
      </c>
      <c r="D1957" s="9">
        <v>9.9749999999999996</v>
      </c>
      <c r="E1957" s="9">
        <v>18.316666666666666</v>
      </c>
      <c r="F1957" s="9">
        <v>28.005541666666648</v>
      </c>
      <c r="G1957" s="9">
        <f t="shared" si="129"/>
        <v>2.8075730994152028</v>
      </c>
      <c r="H1957" s="9">
        <f t="shared" si="130"/>
        <v>1.5289649681528652</v>
      </c>
      <c r="I1957">
        <f t="shared" si="128"/>
        <v>11</v>
      </c>
    </row>
    <row r="1958" spans="1:9" x14ac:dyDescent="0.25">
      <c r="A1958">
        <v>41872.499999995256</v>
      </c>
      <c r="B1958" s="9">
        <v>35.033333333333331</v>
      </c>
      <c r="C1958" s="9">
        <v>578.5333333333333</v>
      </c>
      <c r="D1958" s="9">
        <v>16.391666666666662</v>
      </c>
      <c r="E1958" s="9">
        <v>24.608333333333338</v>
      </c>
      <c r="F1958" s="9">
        <v>45.807513888888835</v>
      </c>
      <c r="G1958" s="9">
        <f t="shared" si="129"/>
        <v>2.7945610913404484</v>
      </c>
      <c r="H1958" s="9">
        <f t="shared" si="130"/>
        <v>1.8614634834631423</v>
      </c>
      <c r="I1958">
        <f t="shared" si="128"/>
        <v>12</v>
      </c>
    </row>
    <row r="1959" spans="1:9" x14ac:dyDescent="0.25">
      <c r="A1959">
        <v>41872.54166666192</v>
      </c>
      <c r="B1959" s="9">
        <v>34.818333333333335</v>
      </c>
      <c r="C1959" s="9">
        <v>429.46451612903218</v>
      </c>
      <c r="D1959" s="9">
        <v>9.7333333333333325</v>
      </c>
      <c r="E1959" s="9">
        <v>18.041666666666668</v>
      </c>
      <c r="F1959" s="9">
        <v>29.264705555555501</v>
      </c>
      <c r="G1959" s="9">
        <f t="shared" si="129"/>
        <v>3.0066478310502229</v>
      </c>
      <c r="H1959" s="9">
        <f t="shared" si="130"/>
        <v>1.6220622016936073</v>
      </c>
      <c r="I1959">
        <f t="shared" si="128"/>
        <v>13</v>
      </c>
    </row>
    <row r="1960" spans="1:9" x14ac:dyDescent="0.25">
      <c r="A1960">
        <v>41872.583333328585</v>
      </c>
      <c r="B1960" s="9">
        <v>33.90666666666668</v>
      </c>
      <c r="C1960" s="9">
        <v>376.55999999999989</v>
      </c>
      <c r="D1960" s="9">
        <v>13.116666666666665</v>
      </c>
      <c r="E1960" s="9">
        <v>21.416666666666668</v>
      </c>
      <c r="F1960" s="9">
        <v>37.080205555555565</v>
      </c>
      <c r="G1960" s="9">
        <f t="shared" si="129"/>
        <v>2.8269534095722162</v>
      </c>
      <c r="H1960" s="9">
        <f t="shared" si="130"/>
        <v>1.7313714656290535</v>
      </c>
      <c r="I1960">
        <f t="shared" si="128"/>
        <v>14</v>
      </c>
    </row>
    <row r="1961" spans="1:9" x14ac:dyDescent="0.25">
      <c r="A1961">
        <v>41872.624999995249</v>
      </c>
      <c r="B1961" s="9">
        <v>34.57500000000001</v>
      </c>
      <c r="C1961" s="9">
        <v>116.4533333333333</v>
      </c>
      <c r="D1961" s="9">
        <v>16.741666666666664</v>
      </c>
      <c r="E1961" s="9">
        <v>25.058333333333334</v>
      </c>
      <c r="F1961" s="9">
        <v>47.023258333333239</v>
      </c>
      <c r="G1961" s="9">
        <f t="shared" si="129"/>
        <v>2.8087560975609707</v>
      </c>
      <c r="H1961" s="9">
        <f t="shared" si="130"/>
        <v>1.8765517126704319</v>
      </c>
      <c r="I1961">
        <f t="shared" si="128"/>
        <v>15</v>
      </c>
    </row>
    <row r="1962" spans="1:9" x14ac:dyDescent="0.25">
      <c r="A1962">
        <v>41872.666666661913</v>
      </c>
      <c r="B1962" s="9">
        <v>33.173333333333318</v>
      </c>
      <c r="C1962" s="9">
        <v>59.503333333333345</v>
      </c>
      <c r="D1962" s="9">
        <v>16.183333333333334</v>
      </c>
      <c r="E1962" s="9">
        <v>24.5</v>
      </c>
      <c r="F1962" s="9">
        <v>46.849580555555569</v>
      </c>
      <c r="G1962" s="9">
        <f t="shared" si="129"/>
        <v>2.8949277377274294</v>
      </c>
      <c r="H1962" s="9">
        <f t="shared" si="130"/>
        <v>1.9122277777777783</v>
      </c>
      <c r="I1962">
        <f t="shared" si="128"/>
        <v>16</v>
      </c>
    </row>
    <row r="1963" spans="1:9" x14ac:dyDescent="0.25">
      <c r="A1963">
        <v>41872.708333328577</v>
      </c>
      <c r="B1963" s="9">
        <v>32.17627118644068</v>
      </c>
      <c r="C1963" s="9">
        <v>23.753333333333334</v>
      </c>
      <c r="D1963" s="9">
        <v>16.608333333333334</v>
      </c>
      <c r="E1963" s="9">
        <v>24.899999999999995</v>
      </c>
      <c r="F1963" s="9">
        <v>47.066677777777826</v>
      </c>
      <c r="G1963" s="9">
        <f t="shared" si="129"/>
        <v>2.8339193845124631</v>
      </c>
      <c r="H1963" s="9">
        <f t="shared" si="130"/>
        <v>1.8902280232039292</v>
      </c>
      <c r="I1963">
        <f t="shared" si="128"/>
        <v>17</v>
      </c>
    </row>
    <row r="1964" spans="1:9" x14ac:dyDescent="0.25">
      <c r="A1964">
        <v>41872.749999995242</v>
      </c>
      <c r="B1964" s="9">
        <v>31.018333333333349</v>
      </c>
      <c r="C1964" s="9">
        <v>5.1857142857142859</v>
      </c>
      <c r="D1964" s="9">
        <v>16.516666666666666</v>
      </c>
      <c r="E1964" s="9">
        <v>24.766666666666662</v>
      </c>
      <c r="F1964" s="9">
        <v>45.85093333333338</v>
      </c>
      <c r="G1964" s="9">
        <f t="shared" si="129"/>
        <v>2.7760403632694279</v>
      </c>
      <c r="H1964" s="9">
        <f t="shared" si="130"/>
        <v>1.8513162853297465</v>
      </c>
      <c r="I1964">
        <f t="shared" si="128"/>
        <v>18</v>
      </c>
    </row>
    <row r="1965" spans="1:9" x14ac:dyDescent="0.25">
      <c r="A1965">
        <v>41872.791666661906</v>
      </c>
      <c r="B1965" s="9">
        <v>29.093333333333351</v>
      </c>
      <c r="C1965" s="9" t="e">
        <v>#DIV/0!</v>
      </c>
      <c r="D1965" s="9">
        <v>15.100000000000001</v>
      </c>
      <c r="E1965" s="9">
        <v>23.383333333333336</v>
      </c>
      <c r="F1965" s="9">
        <v>44.331252777777763</v>
      </c>
      <c r="G1965" s="9">
        <f t="shared" si="129"/>
        <v>2.935844554819719</v>
      </c>
      <c r="H1965" s="9">
        <f t="shared" si="130"/>
        <v>1.8958483012592056</v>
      </c>
      <c r="I1965">
        <f t="shared" si="128"/>
        <v>19</v>
      </c>
    </row>
    <row r="1966" spans="1:9" x14ac:dyDescent="0.25">
      <c r="A1966">
        <v>41872.83333332857</v>
      </c>
      <c r="B1966" s="9">
        <v>27.568333333333332</v>
      </c>
      <c r="C1966" s="9" t="e">
        <v>#DIV/0!</v>
      </c>
      <c r="D1966" s="9">
        <v>11.450000000000001</v>
      </c>
      <c r="E1966" s="9">
        <v>19.799999999999997</v>
      </c>
      <c r="F1966" s="9">
        <v>27.962122222222241</v>
      </c>
      <c r="G1966" s="9">
        <f t="shared" si="129"/>
        <v>2.4421067442988855</v>
      </c>
      <c r="H1966" s="9">
        <f t="shared" si="130"/>
        <v>1.4122283950617296</v>
      </c>
      <c r="I1966">
        <f t="shared" si="128"/>
        <v>20</v>
      </c>
    </row>
    <row r="1967" spans="1:9" x14ac:dyDescent="0.25">
      <c r="A1967">
        <v>41872.874999995234</v>
      </c>
      <c r="B1967" s="9">
        <v>26.926666666666677</v>
      </c>
      <c r="C1967" s="9" t="e">
        <v>#DIV/0!</v>
      </c>
      <c r="D1967" s="9">
        <v>16.566666666666666</v>
      </c>
      <c r="E1967" s="9">
        <v>24.833333333333329</v>
      </c>
      <c r="F1967" s="9">
        <v>45.286480555555556</v>
      </c>
      <c r="G1967" s="9">
        <f t="shared" si="129"/>
        <v>2.7335903755868545</v>
      </c>
      <c r="H1967" s="9">
        <f t="shared" si="130"/>
        <v>1.8236166666666671</v>
      </c>
      <c r="I1967">
        <f t="shared" si="128"/>
        <v>21</v>
      </c>
    </row>
    <row r="1968" spans="1:9" x14ac:dyDescent="0.25">
      <c r="A1968">
        <v>41872.916666661898</v>
      </c>
      <c r="B1968" s="9">
        <v>27.143333333333334</v>
      </c>
      <c r="C1968" s="9" t="e">
        <v>#DIV/0!</v>
      </c>
      <c r="D1968" s="9">
        <v>9.9999999999999992E-2</v>
      </c>
      <c r="E1968" s="9">
        <v>1.5166666666666677</v>
      </c>
      <c r="F1968" s="9">
        <v>0</v>
      </c>
      <c r="G1968" s="9">
        <f t="shared" si="129"/>
        <v>0</v>
      </c>
      <c r="H1968" s="9">
        <f t="shared" si="130"/>
        <v>0</v>
      </c>
      <c r="I1968">
        <f t="shared" si="128"/>
        <v>22</v>
      </c>
    </row>
    <row r="1969" spans="1:9" x14ac:dyDescent="0.25">
      <c r="A1969">
        <v>41872.958333328563</v>
      </c>
      <c r="B1969" s="9">
        <v>26.951666666666661</v>
      </c>
      <c r="C1969" s="9" t="e">
        <v>#DIV/0!</v>
      </c>
      <c r="D1969" s="9">
        <v>9.9999999999999992E-2</v>
      </c>
      <c r="E1969" s="9">
        <v>0.10833333333333335</v>
      </c>
      <c r="F1969" s="9">
        <v>0</v>
      </c>
      <c r="G1969" s="9">
        <f t="shared" si="129"/>
        <v>0</v>
      </c>
      <c r="H1969" s="9">
        <f t="shared" si="130"/>
        <v>0</v>
      </c>
      <c r="I1969">
        <f t="shared" si="128"/>
        <v>23</v>
      </c>
    </row>
    <row r="1970" spans="1:9" x14ac:dyDescent="0.25">
      <c r="A1970">
        <v>41872.999999995227</v>
      </c>
      <c r="B1970" s="9">
        <v>27.446666666666662</v>
      </c>
      <c r="C1970" s="9" t="e">
        <v>#DIV/0!</v>
      </c>
      <c r="D1970" s="9">
        <v>9.9999999999999992E-2</v>
      </c>
      <c r="E1970" s="9">
        <v>9.9999999999999992E-2</v>
      </c>
      <c r="F1970" s="9">
        <v>0</v>
      </c>
      <c r="G1970" s="9">
        <f t="shared" si="129"/>
        <v>0</v>
      </c>
      <c r="H1970" s="9">
        <f t="shared" si="130"/>
        <v>0</v>
      </c>
      <c r="I1970">
        <f t="shared" si="128"/>
        <v>0</v>
      </c>
    </row>
    <row r="1971" spans="1:9" x14ac:dyDescent="0.25">
      <c r="A1971">
        <v>41873.041666661891</v>
      </c>
      <c r="B1971" s="9">
        <v>27.841666666666658</v>
      </c>
      <c r="C1971" s="9" t="e">
        <v>#DIV/0!</v>
      </c>
      <c r="D1971" s="9">
        <v>9.9999999999999992E-2</v>
      </c>
      <c r="E1971" s="9">
        <v>9.9999999999999992E-2</v>
      </c>
      <c r="F1971" s="9">
        <v>0</v>
      </c>
      <c r="G1971" s="9">
        <f t="shared" si="129"/>
        <v>0</v>
      </c>
      <c r="H1971" s="9">
        <f t="shared" si="130"/>
        <v>0</v>
      </c>
      <c r="I1971">
        <f t="shared" si="128"/>
        <v>1</v>
      </c>
    </row>
    <row r="1972" spans="1:9" x14ac:dyDescent="0.25">
      <c r="A1972">
        <v>41873.083333328555</v>
      </c>
      <c r="B1972" s="9">
        <v>27.031666666666649</v>
      </c>
      <c r="C1972" s="9" t="e">
        <v>#DIV/0!</v>
      </c>
      <c r="D1972" s="9">
        <v>9.9999999999999992E-2</v>
      </c>
      <c r="E1972" s="9">
        <v>9.9999999999999992E-2</v>
      </c>
      <c r="F1972" s="9">
        <v>0</v>
      </c>
      <c r="G1972" s="9">
        <f t="shared" si="129"/>
        <v>0</v>
      </c>
      <c r="H1972" s="9">
        <f t="shared" si="130"/>
        <v>0</v>
      </c>
      <c r="I1972">
        <f t="shared" si="128"/>
        <v>2</v>
      </c>
    </row>
    <row r="1973" spans="1:9" x14ac:dyDescent="0.25">
      <c r="A1973">
        <v>41873.12499999522</v>
      </c>
      <c r="B1973" s="9">
        <v>27.531666666666677</v>
      </c>
      <c r="C1973" s="9" t="e">
        <v>#DIV/0!</v>
      </c>
      <c r="D1973" s="9">
        <v>9.9999999999999992E-2</v>
      </c>
      <c r="E1973" s="9">
        <v>9.9999999999999992E-2</v>
      </c>
      <c r="F1973" s="9">
        <v>0</v>
      </c>
      <c r="G1973" s="9">
        <f t="shared" si="129"/>
        <v>0</v>
      </c>
      <c r="H1973" s="9">
        <f t="shared" si="130"/>
        <v>0</v>
      </c>
      <c r="I1973">
        <f t="shared" si="128"/>
        <v>3</v>
      </c>
    </row>
    <row r="1974" spans="1:9" x14ac:dyDescent="0.25">
      <c r="A1974">
        <v>41873.166666661884</v>
      </c>
      <c r="B1974" s="9">
        <v>27.803333333333335</v>
      </c>
      <c r="C1974" s="9" t="e">
        <v>#DIV/0!</v>
      </c>
      <c r="D1974" s="9">
        <v>9.9999999999999992E-2</v>
      </c>
      <c r="E1974" s="9">
        <v>9.9999999999999992E-2</v>
      </c>
      <c r="F1974" s="9">
        <v>0</v>
      </c>
      <c r="G1974" s="9">
        <f t="shared" si="129"/>
        <v>0</v>
      </c>
      <c r="H1974" s="9">
        <f t="shared" si="130"/>
        <v>0</v>
      </c>
      <c r="I1974">
        <f t="shared" si="128"/>
        <v>4</v>
      </c>
    </row>
    <row r="1975" spans="1:9" x14ac:dyDescent="0.25">
      <c r="A1975">
        <v>41873.208333328548</v>
      </c>
      <c r="B1975" s="9">
        <v>27.801666666666662</v>
      </c>
      <c r="C1975" s="9">
        <v>16.068181818181817</v>
      </c>
      <c r="D1975" s="9">
        <v>9.9999999999999992E-2</v>
      </c>
      <c r="E1975" s="9">
        <v>9.9999999999999992E-2</v>
      </c>
      <c r="F1975" s="9">
        <v>0</v>
      </c>
      <c r="G1975" s="9">
        <f t="shared" si="129"/>
        <v>0</v>
      </c>
      <c r="H1975" s="9">
        <f t="shared" si="130"/>
        <v>0</v>
      </c>
      <c r="I1975">
        <f t="shared" si="128"/>
        <v>5</v>
      </c>
    </row>
    <row r="1976" spans="1:9" x14ac:dyDescent="0.25">
      <c r="A1976">
        <v>41873.249999995212</v>
      </c>
      <c r="B1976" s="9">
        <v>27.305000000000003</v>
      </c>
      <c r="C1976" s="9">
        <v>66.599999999999994</v>
      </c>
      <c r="D1976" s="9">
        <v>9.9999999999999992E-2</v>
      </c>
      <c r="E1976" s="9">
        <v>9.9999999999999992E-2</v>
      </c>
      <c r="F1976" s="9">
        <v>0</v>
      </c>
      <c r="G1976" s="9">
        <f t="shared" si="129"/>
        <v>0</v>
      </c>
      <c r="H1976" s="9">
        <f t="shared" si="130"/>
        <v>0</v>
      </c>
      <c r="I1976">
        <f t="shared" si="128"/>
        <v>6</v>
      </c>
    </row>
    <row r="1977" spans="1:9" x14ac:dyDescent="0.25">
      <c r="A1977">
        <v>41873.291666661877</v>
      </c>
      <c r="B1977" s="9">
        <v>27.579999999999995</v>
      </c>
      <c r="C1977" s="9">
        <v>178.56666666666666</v>
      </c>
      <c r="D1977" s="9">
        <v>29.066666666666666</v>
      </c>
      <c r="E1977" s="9">
        <v>37.25</v>
      </c>
      <c r="F1977" s="9">
        <v>81.671975000000074</v>
      </c>
      <c r="G1977" s="9">
        <f t="shared" si="129"/>
        <v>2.8098156536697272</v>
      </c>
      <c r="H1977" s="9">
        <f t="shared" si="130"/>
        <v>2.1925362416107403</v>
      </c>
      <c r="I1977">
        <f t="shared" si="128"/>
        <v>7</v>
      </c>
    </row>
    <row r="1978" spans="1:9" x14ac:dyDescent="0.25">
      <c r="A1978">
        <v>41873.333333328541</v>
      </c>
      <c r="B1978" s="9">
        <v>27.559999999999995</v>
      </c>
      <c r="C1978" s="9">
        <v>219.27333333333337</v>
      </c>
      <c r="D1978" s="9">
        <v>16.583333333333332</v>
      </c>
      <c r="E1978" s="9">
        <v>24.766666666666666</v>
      </c>
      <c r="F1978" s="9">
        <v>45.15622222222229</v>
      </c>
      <c r="G1978" s="9">
        <f t="shared" si="129"/>
        <v>2.7229882747068719</v>
      </c>
      <c r="H1978" s="9">
        <f t="shared" si="130"/>
        <v>1.8232660385823267</v>
      </c>
      <c r="I1978">
        <f t="shared" si="128"/>
        <v>8</v>
      </c>
    </row>
    <row r="1979" spans="1:9" x14ac:dyDescent="0.25">
      <c r="A1979">
        <v>41873.374999995205</v>
      </c>
      <c r="B1979" s="9">
        <v>29.398333333333323</v>
      </c>
      <c r="C1979" s="9">
        <v>444.03333333333342</v>
      </c>
      <c r="D1979" s="9">
        <v>14.733333333333334</v>
      </c>
      <c r="E1979" s="9">
        <v>22.991666666666664</v>
      </c>
      <c r="F1979" s="9">
        <v>44.895705555555587</v>
      </c>
      <c r="G1979" s="9">
        <f t="shared" si="129"/>
        <v>3.0472198340874832</v>
      </c>
      <c r="H1979" s="9">
        <f t="shared" si="130"/>
        <v>1.9526946961459481</v>
      </c>
      <c r="I1979">
        <f t="shared" si="128"/>
        <v>9</v>
      </c>
    </row>
    <row r="1980" spans="1:9" x14ac:dyDescent="0.25">
      <c r="A1980">
        <v>41873.416666661869</v>
      </c>
      <c r="B1980" s="9">
        <v>30.426666666666673</v>
      </c>
      <c r="C1980" s="9">
        <v>579.69333333333338</v>
      </c>
      <c r="D1980" s="9">
        <v>19.400000000000002</v>
      </c>
      <c r="E1980" s="9">
        <v>27.616666666666671</v>
      </c>
      <c r="F1980" s="9">
        <v>53.536175000000085</v>
      </c>
      <c r="G1980" s="9">
        <f t="shared" si="129"/>
        <v>2.7595966494845401</v>
      </c>
      <c r="H1980" s="9">
        <f t="shared" si="130"/>
        <v>1.9385458660229358</v>
      </c>
      <c r="I1980">
        <f t="shared" si="128"/>
        <v>10</v>
      </c>
    </row>
    <row r="1981" spans="1:9" x14ac:dyDescent="0.25">
      <c r="A1981">
        <v>41873.458333328534</v>
      </c>
      <c r="B1981" s="9">
        <v>31.241666666666664</v>
      </c>
      <c r="C1981" s="9">
        <v>474.98333333333335</v>
      </c>
      <c r="D1981" s="9">
        <v>19.416666666666668</v>
      </c>
      <c r="E1981" s="9">
        <v>27.625</v>
      </c>
      <c r="F1981" s="9">
        <v>52.711205555555608</v>
      </c>
      <c r="G1981" s="9">
        <f t="shared" si="129"/>
        <v>2.7147402002861254</v>
      </c>
      <c r="H1981" s="9">
        <f t="shared" si="130"/>
        <v>1.9080979386626464</v>
      </c>
      <c r="I1981">
        <f t="shared" si="128"/>
        <v>11</v>
      </c>
    </row>
    <row r="1982" spans="1:9" x14ac:dyDescent="0.25">
      <c r="A1982">
        <v>41873.499999995198</v>
      </c>
      <c r="B1982" s="9">
        <v>31.298333333333328</v>
      </c>
      <c r="C1982" s="9">
        <v>325.71666666666664</v>
      </c>
      <c r="D1982" s="9">
        <v>19.416666666666668</v>
      </c>
      <c r="E1982" s="9">
        <v>27.683333333333326</v>
      </c>
      <c r="F1982" s="9">
        <v>52.928302777777674</v>
      </c>
      <c r="G1982" s="9">
        <f t="shared" si="129"/>
        <v>2.7259211731044295</v>
      </c>
      <c r="H1982" s="9">
        <f t="shared" si="130"/>
        <v>1.9119194260485619</v>
      </c>
      <c r="I1982">
        <f t="shared" si="128"/>
        <v>12</v>
      </c>
    </row>
    <row r="1983" spans="1:9" x14ac:dyDescent="0.25">
      <c r="A1983">
        <v>41873.541666661862</v>
      </c>
      <c r="B1983" s="9">
        <v>30.786666666666665</v>
      </c>
      <c r="C1983" s="9">
        <v>420.41666666666669</v>
      </c>
      <c r="D1983" s="9">
        <v>19.516666666666666</v>
      </c>
      <c r="E1983" s="9">
        <v>27.75</v>
      </c>
      <c r="F1983" s="9">
        <v>52.971722222222219</v>
      </c>
      <c r="G1983" s="9">
        <f t="shared" si="129"/>
        <v>2.7141787645886706</v>
      </c>
      <c r="H1983" s="9">
        <f t="shared" si="130"/>
        <v>1.9088908908908908</v>
      </c>
      <c r="I1983">
        <f t="shared" si="128"/>
        <v>13</v>
      </c>
    </row>
    <row r="1984" spans="1:9" x14ac:dyDescent="0.25">
      <c r="A1984">
        <v>41873.583333328526</v>
      </c>
      <c r="B1984" s="9">
        <v>30.091666666666665</v>
      </c>
      <c r="C1984" s="9">
        <v>456.91999999999996</v>
      </c>
      <c r="D1984" s="9">
        <v>19.583333333333332</v>
      </c>
      <c r="E1984" s="9">
        <v>27.808333333333337</v>
      </c>
      <c r="F1984" s="9">
        <v>52.103333333333381</v>
      </c>
      <c r="G1984" s="9">
        <f t="shared" si="129"/>
        <v>2.6605957446808537</v>
      </c>
      <c r="H1984" s="9">
        <f t="shared" si="130"/>
        <v>1.8736589751273613</v>
      </c>
      <c r="I1984">
        <f t="shared" si="128"/>
        <v>14</v>
      </c>
    </row>
    <row r="1985" spans="1:9" x14ac:dyDescent="0.25">
      <c r="A1985">
        <v>41873.624999995191</v>
      </c>
      <c r="B1985" s="9">
        <v>29.748333333333324</v>
      </c>
      <c r="C1985" s="9">
        <v>305.05666666666662</v>
      </c>
      <c r="D1985" s="9">
        <v>19.599999999999998</v>
      </c>
      <c r="E1985" s="9">
        <v>27.8</v>
      </c>
      <c r="F1985" s="9">
        <v>51.495461111111155</v>
      </c>
      <c r="G1985" s="9">
        <f t="shared" si="129"/>
        <v>2.627319444444447</v>
      </c>
      <c r="H1985" s="9">
        <f t="shared" si="130"/>
        <v>1.85235471622702</v>
      </c>
      <c r="I1985">
        <f t="shared" si="128"/>
        <v>15</v>
      </c>
    </row>
    <row r="1986" spans="1:9" x14ac:dyDescent="0.25">
      <c r="A1986">
        <v>41873.666666661855</v>
      </c>
      <c r="B1986" s="9">
        <v>28.729999999999997</v>
      </c>
      <c r="C1986" s="9">
        <v>107.16666666666667</v>
      </c>
      <c r="D1986" s="9">
        <v>18.241666666666664</v>
      </c>
      <c r="E1986" s="9">
        <v>27.816666666666666</v>
      </c>
      <c r="F1986" s="9">
        <v>50.627072222222267</v>
      </c>
      <c r="G1986" s="9">
        <f t="shared" si="129"/>
        <v>2.775353433835849</v>
      </c>
      <c r="H1986" s="9">
        <f t="shared" si="130"/>
        <v>1.8200265628120647</v>
      </c>
      <c r="I1986">
        <f t="shared" si="128"/>
        <v>16</v>
      </c>
    </row>
    <row r="1987" spans="1:9" x14ac:dyDescent="0.25">
      <c r="A1987">
        <v>41873.708333328519</v>
      </c>
      <c r="B1987" s="9">
        <v>28.090000000000007</v>
      </c>
      <c r="C1987" s="9">
        <v>49.966666666666669</v>
      </c>
      <c r="D1987" s="9">
        <v>17.008333333333336</v>
      </c>
      <c r="E1987" s="9">
        <v>25.341666666666665</v>
      </c>
      <c r="F1987" s="9">
        <v>43.41944444444443</v>
      </c>
      <c r="G1987" s="9">
        <f t="shared" si="129"/>
        <v>2.5528335783112839</v>
      </c>
      <c r="H1987" s="9">
        <f t="shared" si="130"/>
        <v>1.7133618327304609</v>
      </c>
      <c r="I1987">
        <f t="shared" ref="I1987:I2050" si="131">HOUR(A1987)</f>
        <v>17</v>
      </c>
    </row>
    <row r="1988" spans="1:9" x14ac:dyDescent="0.25">
      <c r="A1988">
        <v>41873.749999995183</v>
      </c>
      <c r="B1988" s="9">
        <v>27.368333333333332</v>
      </c>
      <c r="C1988" s="9">
        <v>3.5571428571428574</v>
      </c>
      <c r="D1988" s="9">
        <v>17.033333333333335</v>
      </c>
      <c r="E1988" s="9">
        <v>25.341666666666658</v>
      </c>
      <c r="F1988" s="9">
        <v>42.594475000000038</v>
      </c>
      <c r="G1988" s="9">
        <f t="shared" si="129"/>
        <v>2.5006541095890431</v>
      </c>
      <c r="H1988" s="9">
        <f t="shared" si="130"/>
        <v>1.6808079579085848</v>
      </c>
      <c r="I1988">
        <f t="shared" si="131"/>
        <v>18</v>
      </c>
    </row>
    <row r="1989" spans="1:9" x14ac:dyDescent="0.25">
      <c r="A1989">
        <v>41873.791666661848</v>
      </c>
      <c r="B1989" s="9">
        <v>27.131666666666657</v>
      </c>
      <c r="C1989" s="9" t="e">
        <v>#DIV/0!</v>
      </c>
      <c r="D1989" s="9">
        <v>17.05</v>
      </c>
      <c r="E1989" s="9">
        <v>25.316666666666663</v>
      </c>
      <c r="F1989" s="9">
        <v>42.247119444444429</v>
      </c>
      <c r="G1989" s="9">
        <f t="shared" si="129"/>
        <v>2.4778369175627231</v>
      </c>
      <c r="H1989" s="9">
        <f t="shared" si="130"/>
        <v>1.6687473118279565</v>
      </c>
      <c r="I1989">
        <f t="shared" si="131"/>
        <v>19</v>
      </c>
    </row>
    <row r="1990" spans="1:9" x14ac:dyDescent="0.25">
      <c r="A1990">
        <v>41873.833333328512</v>
      </c>
      <c r="B1990" s="9">
        <v>26.869999999999983</v>
      </c>
      <c r="C1990" s="9" t="e">
        <v>#DIV/0!</v>
      </c>
      <c r="D1990" s="9">
        <v>17.058333333333334</v>
      </c>
      <c r="E1990" s="9">
        <v>25.316666666666663</v>
      </c>
      <c r="F1990" s="9">
        <v>41.986602777777769</v>
      </c>
      <c r="G1990" s="9">
        <f t="shared" si="129"/>
        <v>2.4613543396840898</v>
      </c>
      <c r="H1990" s="9">
        <f t="shared" si="130"/>
        <v>1.6584569892473118</v>
      </c>
      <c r="I1990">
        <f t="shared" si="131"/>
        <v>20</v>
      </c>
    </row>
    <row r="1991" spans="1:9" x14ac:dyDescent="0.25">
      <c r="A1991">
        <v>41873.874999995176</v>
      </c>
      <c r="B1991" s="9">
        <v>26.60166666666667</v>
      </c>
      <c r="C1991" s="9" t="e">
        <v>#DIV/0!</v>
      </c>
      <c r="D1991" s="9">
        <v>13.608333333333333</v>
      </c>
      <c r="E1991" s="9">
        <v>21.95</v>
      </c>
      <c r="F1991" s="9">
        <v>41.639247222222117</v>
      </c>
      <c r="G1991" s="9">
        <f t="shared" si="129"/>
        <v>3.0598344560114232</v>
      </c>
      <c r="H1991" s="9">
        <f t="shared" si="130"/>
        <v>1.897004429258411</v>
      </c>
      <c r="I1991">
        <f t="shared" si="131"/>
        <v>21</v>
      </c>
    </row>
    <row r="1992" spans="1:9" x14ac:dyDescent="0.25">
      <c r="A1992">
        <v>41873.91666666184</v>
      </c>
      <c r="B1992" s="9">
        <v>26.53666666666664</v>
      </c>
      <c r="C1992" s="9" t="e">
        <v>#DIV/0!</v>
      </c>
      <c r="D1992" s="9">
        <v>9.9999999999999992E-2</v>
      </c>
      <c r="E1992" s="9">
        <v>1.5166666666666677</v>
      </c>
      <c r="F1992" s="9">
        <v>0</v>
      </c>
      <c r="G1992" s="9">
        <f t="shared" si="129"/>
        <v>0</v>
      </c>
      <c r="H1992" s="9">
        <f t="shared" si="130"/>
        <v>0</v>
      </c>
      <c r="I1992">
        <f t="shared" si="131"/>
        <v>22</v>
      </c>
    </row>
    <row r="1993" spans="1:9" x14ac:dyDescent="0.25">
      <c r="A1993">
        <v>41873.958333328505</v>
      </c>
      <c r="B1993" s="9">
        <v>26.58833333333332</v>
      </c>
      <c r="C1993" s="9" t="e">
        <v>#DIV/0!</v>
      </c>
      <c r="D1993" s="9">
        <v>9.9999999999999992E-2</v>
      </c>
      <c r="E1993" s="9">
        <v>9.9999999999999992E-2</v>
      </c>
      <c r="F1993" s="9">
        <v>0</v>
      </c>
      <c r="G1993" s="9">
        <f t="shared" si="129"/>
        <v>0</v>
      </c>
      <c r="H1993" s="9">
        <f t="shared" si="130"/>
        <v>0</v>
      </c>
      <c r="I1993">
        <f t="shared" si="131"/>
        <v>23</v>
      </c>
    </row>
    <row r="1994" spans="1:9" x14ac:dyDescent="0.25">
      <c r="A1994">
        <v>41873.999999995169</v>
      </c>
      <c r="B1994" s="9">
        <v>26.393333333333317</v>
      </c>
      <c r="C1994" s="9" t="e">
        <v>#DIV/0!</v>
      </c>
      <c r="D1994" s="9">
        <v>9.9999999999999992E-2</v>
      </c>
      <c r="E1994" s="9">
        <v>9.9999999999999992E-2</v>
      </c>
      <c r="F1994" s="9">
        <v>0</v>
      </c>
      <c r="G1994" s="9">
        <f t="shared" si="129"/>
        <v>0</v>
      </c>
      <c r="H1994" s="9">
        <f t="shared" si="130"/>
        <v>0</v>
      </c>
      <c r="I1994">
        <f t="shared" si="131"/>
        <v>0</v>
      </c>
    </row>
    <row r="1995" spans="1:9" x14ac:dyDescent="0.25">
      <c r="A1995">
        <v>41874.041666661833</v>
      </c>
      <c r="B1995" s="9">
        <v>26.221666666666678</v>
      </c>
      <c r="C1995" s="9" t="e">
        <v>#DIV/0!</v>
      </c>
      <c r="D1995" s="9">
        <v>9.9999999999999992E-2</v>
      </c>
      <c r="E1995" s="9">
        <v>9.9999999999999992E-2</v>
      </c>
      <c r="F1995" s="9">
        <v>0</v>
      </c>
      <c r="G1995" s="9">
        <f t="shared" si="129"/>
        <v>0</v>
      </c>
      <c r="H1995" s="9">
        <f t="shared" si="130"/>
        <v>0</v>
      </c>
      <c r="I1995">
        <f t="shared" si="131"/>
        <v>1</v>
      </c>
    </row>
    <row r="1996" spans="1:9" x14ac:dyDescent="0.25">
      <c r="A1996">
        <v>41874.083333328497</v>
      </c>
      <c r="B1996" s="9">
        <v>26.195000000000025</v>
      </c>
      <c r="C1996" s="9" t="e">
        <v>#DIV/0!</v>
      </c>
      <c r="D1996" s="9">
        <v>9.9999999999999992E-2</v>
      </c>
      <c r="E1996" s="9">
        <v>9.9999999999999992E-2</v>
      </c>
      <c r="F1996" s="9">
        <v>0</v>
      </c>
      <c r="G1996" s="9">
        <f t="shared" si="129"/>
        <v>0</v>
      </c>
      <c r="H1996" s="9">
        <f t="shared" si="130"/>
        <v>0</v>
      </c>
      <c r="I1996">
        <f t="shared" si="131"/>
        <v>2</v>
      </c>
    </row>
    <row r="1997" spans="1:9" x14ac:dyDescent="0.25">
      <c r="A1997">
        <v>41874.124999995161</v>
      </c>
      <c r="B1997" s="9">
        <v>26.198333333333355</v>
      </c>
      <c r="C1997" s="9" t="e">
        <v>#DIV/0!</v>
      </c>
      <c r="D1997" s="9">
        <v>9.9999999999999992E-2</v>
      </c>
      <c r="E1997" s="9">
        <v>0.10833333333333332</v>
      </c>
      <c r="F1997" s="9">
        <v>0</v>
      </c>
      <c r="G1997" s="9">
        <f t="shared" si="129"/>
        <v>0</v>
      </c>
      <c r="H1997" s="9">
        <f t="shared" si="130"/>
        <v>0</v>
      </c>
      <c r="I1997">
        <f t="shared" si="131"/>
        <v>3</v>
      </c>
    </row>
    <row r="1998" spans="1:9" x14ac:dyDescent="0.25">
      <c r="A1998">
        <v>41874.166666661826</v>
      </c>
      <c r="B1998" s="9">
        <v>25.940000000000019</v>
      </c>
      <c r="C1998" s="9" t="e">
        <v>#DIV/0!</v>
      </c>
      <c r="D1998" s="9">
        <v>9.9999999999999992E-2</v>
      </c>
      <c r="E1998" s="9">
        <v>9.9999999999999992E-2</v>
      </c>
      <c r="F1998" s="9">
        <v>0</v>
      </c>
      <c r="G1998" s="9">
        <f t="shared" si="129"/>
        <v>0</v>
      </c>
      <c r="H1998" s="9">
        <f t="shared" si="130"/>
        <v>0</v>
      </c>
      <c r="I1998">
        <f t="shared" si="131"/>
        <v>4</v>
      </c>
    </row>
    <row r="1999" spans="1:9" x14ac:dyDescent="0.25">
      <c r="A1999">
        <v>41874.20833332849</v>
      </c>
      <c r="B1999" s="9">
        <v>26.058333333333326</v>
      </c>
      <c r="C1999" s="9">
        <v>4.3849999999999998</v>
      </c>
      <c r="D1999" s="9">
        <v>9.9999999999999992E-2</v>
      </c>
      <c r="E1999" s="9">
        <v>9.9999999999999992E-2</v>
      </c>
      <c r="F1999" s="9">
        <v>0</v>
      </c>
      <c r="G1999" s="9">
        <f t="shared" si="129"/>
        <v>0</v>
      </c>
      <c r="H1999" s="9">
        <f t="shared" si="130"/>
        <v>0</v>
      </c>
      <c r="I1999">
        <f t="shared" si="131"/>
        <v>5</v>
      </c>
    </row>
    <row r="2000" spans="1:9" x14ac:dyDescent="0.25">
      <c r="A2000">
        <v>41874.249999995154</v>
      </c>
      <c r="B2000" s="9">
        <v>26.516666666666662</v>
      </c>
      <c r="C2000" s="9">
        <v>25.040000000000006</v>
      </c>
      <c r="D2000" s="9">
        <v>9.9999999999999992E-2</v>
      </c>
      <c r="E2000" s="9">
        <v>0.10833333333333335</v>
      </c>
      <c r="F2000" s="9">
        <v>0</v>
      </c>
      <c r="G2000" s="9">
        <f t="shared" si="129"/>
        <v>0</v>
      </c>
      <c r="H2000" s="9">
        <f t="shared" si="130"/>
        <v>0</v>
      </c>
      <c r="I2000">
        <f t="shared" si="131"/>
        <v>6</v>
      </c>
    </row>
    <row r="2001" spans="1:9" x14ac:dyDescent="0.25">
      <c r="A2001">
        <v>41874.291666661818</v>
      </c>
      <c r="B2001" s="9">
        <v>27.715000000000018</v>
      </c>
      <c r="C2001" s="9">
        <v>97.033333333333346</v>
      </c>
      <c r="D2001" s="9">
        <v>9.9999999999999992E-2</v>
      </c>
      <c r="E2001" s="9">
        <v>0.10833333333333334</v>
      </c>
      <c r="F2001" s="9">
        <v>0</v>
      </c>
      <c r="G2001" s="9">
        <f t="shared" si="129"/>
        <v>0</v>
      </c>
      <c r="H2001" s="9">
        <f t="shared" si="130"/>
        <v>0</v>
      </c>
      <c r="I2001">
        <f t="shared" si="131"/>
        <v>7</v>
      </c>
    </row>
    <row r="2002" spans="1:9" x14ac:dyDescent="0.25">
      <c r="A2002">
        <v>41874.333333328483</v>
      </c>
      <c r="B2002" s="9">
        <v>28.061666666666675</v>
      </c>
      <c r="C2002" s="9">
        <v>139.86000000000001</v>
      </c>
      <c r="D2002" s="9">
        <v>31.266666666666662</v>
      </c>
      <c r="E2002" s="9">
        <v>39.475000000000001</v>
      </c>
      <c r="F2002" s="9">
        <v>88.054633333333356</v>
      </c>
      <c r="G2002" s="9">
        <f t="shared" si="129"/>
        <v>2.8162462686567173</v>
      </c>
      <c r="H2002" s="9">
        <f t="shared" si="130"/>
        <v>2.2306430230103445</v>
      </c>
      <c r="I2002">
        <f t="shared" si="131"/>
        <v>8</v>
      </c>
    </row>
    <row r="2003" spans="1:9" x14ac:dyDescent="0.25">
      <c r="A2003">
        <v>41874.374999995147</v>
      </c>
      <c r="B2003" s="9">
        <v>28.951666666666668</v>
      </c>
      <c r="C2003" s="9">
        <v>331.07333333333332</v>
      </c>
      <c r="D2003" s="9">
        <v>15.199999999999996</v>
      </c>
      <c r="E2003" s="9">
        <v>23.525000000000002</v>
      </c>
      <c r="F2003" s="9">
        <v>40.119566666666593</v>
      </c>
      <c r="G2003" s="9">
        <f t="shared" si="129"/>
        <v>2.6394451754385924</v>
      </c>
      <c r="H2003" s="9">
        <f t="shared" si="130"/>
        <v>1.7054013460857211</v>
      </c>
      <c r="I2003">
        <f t="shared" si="131"/>
        <v>9</v>
      </c>
    </row>
    <row r="2004" spans="1:9" x14ac:dyDescent="0.25">
      <c r="A2004">
        <v>41874.416666661811</v>
      </c>
      <c r="B2004" s="9">
        <v>30.838333333333342</v>
      </c>
      <c r="C2004" s="9">
        <v>678.4466666666666</v>
      </c>
      <c r="D2004" s="9">
        <v>11.741666666666665</v>
      </c>
      <c r="E2004" s="9">
        <v>20.108333333333334</v>
      </c>
      <c r="F2004" s="9">
        <v>22.230755555555564</v>
      </c>
      <c r="G2004" s="9">
        <f t="shared" si="129"/>
        <v>1.8933219777620072</v>
      </c>
      <c r="H2004" s="9">
        <f t="shared" si="130"/>
        <v>1.1055493852742095</v>
      </c>
      <c r="I2004">
        <f t="shared" si="131"/>
        <v>10</v>
      </c>
    </row>
    <row r="2005" spans="1:9" x14ac:dyDescent="0.25">
      <c r="A2005">
        <v>41874.458333328475</v>
      </c>
      <c r="B2005" s="9">
        <v>32.956666666666663</v>
      </c>
      <c r="C2005" s="9">
        <v>624.7399999999999</v>
      </c>
      <c r="D2005" s="9">
        <v>11.808333333333332</v>
      </c>
      <c r="E2005" s="9">
        <v>20.149999999999999</v>
      </c>
      <c r="F2005" s="9">
        <v>38.947241666666692</v>
      </c>
      <c r="G2005" s="9">
        <f t="shared" si="129"/>
        <v>3.2982844036697272</v>
      </c>
      <c r="H2005" s="9">
        <f t="shared" si="130"/>
        <v>1.9328655913978507</v>
      </c>
      <c r="I2005">
        <f t="shared" si="131"/>
        <v>11</v>
      </c>
    </row>
    <row r="2006" spans="1:9" x14ac:dyDescent="0.25">
      <c r="A2006">
        <v>41874.49999999514</v>
      </c>
      <c r="B2006" s="9">
        <v>32.61666666666666</v>
      </c>
      <c r="C2006" s="9">
        <v>262.66333333333336</v>
      </c>
      <c r="D2006" s="9">
        <v>16.466666666666672</v>
      </c>
      <c r="E2006" s="9">
        <v>24.758333333333329</v>
      </c>
      <c r="F2006" s="9">
        <v>32.304066666666671</v>
      </c>
      <c r="G2006" s="9">
        <f t="shared" si="129"/>
        <v>1.9617854251012141</v>
      </c>
      <c r="H2006" s="9">
        <f t="shared" si="130"/>
        <v>1.3047754964658369</v>
      </c>
      <c r="I2006">
        <f t="shared" si="131"/>
        <v>12</v>
      </c>
    </row>
    <row r="2007" spans="1:9" x14ac:dyDescent="0.25">
      <c r="A2007">
        <v>41874.541666661804</v>
      </c>
      <c r="B2007" s="9">
        <v>26.864999999999995</v>
      </c>
      <c r="C2007" s="9">
        <v>713.46333333333337</v>
      </c>
      <c r="D2007" s="9">
        <v>16.700000000000006</v>
      </c>
      <c r="E2007" s="9">
        <v>24.975000000000005</v>
      </c>
      <c r="F2007" s="9">
        <v>34.127683333333302</v>
      </c>
      <c r="G2007" s="9">
        <f t="shared" si="129"/>
        <v>2.0435738522954066</v>
      </c>
      <c r="H2007" s="9">
        <f t="shared" si="130"/>
        <v>1.3664738071404723</v>
      </c>
      <c r="I2007">
        <f t="shared" si="131"/>
        <v>13</v>
      </c>
    </row>
    <row r="2008" spans="1:9" x14ac:dyDescent="0.25">
      <c r="A2008">
        <v>41874.583333328468</v>
      </c>
      <c r="B2008" s="9">
        <v>28.401666666666664</v>
      </c>
      <c r="C2008" s="9">
        <v>402.66666666666674</v>
      </c>
      <c r="D2008" s="9">
        <v>14.858333333333334</v>
      </c>
      <c r="E2008" s="9">
        <v>23.183333333333337</v>
      </c>
      <c r="F2008" s="9">
        <v>40.38008333333326</v>
      </c>
      <c r="G2008" s="9">
        <f t="shared" si="129"/>
        <v>2.7176724621424513</v>
      </c>
      <c r="H2008" s="9">
        <f t="shared" si="130"/>
        <v>1.7417721063982712</v>
      </c>
      <c r="I2008">
        <f t="shared" si="131"/>
        <v>14</v>
      </c>
    </row>
    <row r="2009" spans="1:9" x14ac:dyDescent="0.25">
      <c r="A2009">
        <v>41874.624999995132</v>
      </c>
      <c r="B2009" s="9">
        <v>30.801666666666673</v>
      </c>
      <c r="C2009" s="9">
        <v>403.17000000000013</v>
      </c>
      <c r="D2009" s="9">
        <v>19.599999999999998</v>
      </c>
      <c r="E2009" s="9">
        <v>27.808333333333337</v>
      </c>
      <c r="F2009" s="9">
        <v>49.367908333333276</v>
      </c>
      <c r="G2009" s="9">
        <f t="shared" si="129"/>
        <v>2.5187708333333307</v>
      </c>
      <c r="H2009" s="9">
        <f t="shared" si="130"/>
        <v>1.7752918789331711</v>
      </c>
      <c r="I2009">
        <f t="shared" si="131"/>
        <v>15</v>
      </c>
    </row>
    <row r="2010" spans="1:9" x14ac:dyDescent="0.25">
      <c r="A2010">
        <v>41874.666666661797</v>
      </c>
      <c r="B2010" s="9">
        <v>30.933333333333326</v>
      </c>
      <c r="C2010" s="9">
        <v>92.943333333333328</v>
      </c>
      <c r="D2010" s="9">
        <v>17.974999999999998</v>
      </c>
      <c r="E2010" s="9">
        <v>26.216666666666672</v>
      </c>
      <c r="F2010" s="9">
        <v>48.369261111111129</v>
      </c>
      <c r="G2010" s="9">
        <f t="shared" si="129"/>
        <v>2.6909185597280185</v>
      </c>
      <c r="H2010" s="9">
        <f t="shared" si="130"/>
        <v>1.8449813519813523</v>
      </c>
      <c r="I2010">
        <f t="shared" si="131"/>
        <v>16</v>
      </c>
    </row>
    <row r="2011" spans="1:9" x14ac:dyDescent="0.25">
      <c r="A2011">
        <v>41874.708333328461</v>
      </c>
      <c r="B2011" s="9">
        <v>30.088333333333335</v>
      </c>
      <c r="C2011" s="9">
        <v>40.029999999999994</v>
      </c>
      <c r="D2011" s="9">
        <v>18.775000000000002</v>
      </c>
      <c r="E2011" s="9">
        <v>27.016666666666669</v>
      </c>
      <c r="F2011" s="9">
        <v>41.335311111111096</v>
      </c>
      <c r="G2011" s="9">
        <f t="shared" si="129"/>
        <v>2.2016144400059168</v>
      </c>
      <c r="H2011" s="9">
        <f t="shared" si="130"/>
        <v>1.5299930084310089</v>
      </c>
      <c r="I2011">
        <f t="shared" si="131"/>
        <v>17</v>
      </c>
    </row>
    <row r="2012" spans="1:9" x14ac:dyDescent="0.25">
      <c r="A2012">
        <v>41874.749999995125</v>
      </c>
      <c r="B2012" s="9">
        <v>29.426666666666677</v>
      </c>
      <c r="C2012" s="9">
        <v>9.1142857142857121</v>
      </c>
      <c r="D2012" s="9">
        <v>17.025000000000002</v>
      </c>
      <c r="E2012" s="9">
        <v>25.358333333333334</v>
      </c>
      <c r="F2012" s="9">
        <v>40.162986111111096</v>
      </c>
      <c r="G2012" s="9">
        <f t="shared" ref="G2012:G2075" si="132">F2012/D2012</f>
        <v>2.3590593897862608</v>
      </c>
      <c r="H2012" s="9">
        <f t="shared" ref="H2012:H2075" si="133">F2012/E2012</f>
        <v>1.5838180523606085</v>
      </c>
      <c r="I2012">
        <f t="shared" si="131"/>
        <v>18</v>
      </c>
    </row>
    <row r="2013" spans="1:9" x14ac:dyDescent="0.25">
      <c r="A2013">
        <v>41874.791666661789</v>
      </c>
      <c r="B2013" s="9">
        <v>29.166666666666664</v>
      </c>
      <c r="C2013" s="9" t="e">
        <v>#DIV/0!</v>
      </c>
      <c r="D2013" s="9">
        <v>20.408333333333335</v>
      </c>
      <c r="E2013" s="9">
        <v>28.724999999999994</v>
      </c>
      <c r="F2013" s="9">
        <v>49.932361111111049</v>
      </c>
      <c r="G2013" s="9">
        <f t="shared" si="132"/>
        <v>2.4466653055668948</v>
      </c>
      <c r="H2013" s="9">
        <f t="shared" si="133"/>
        <v>1.7382893337201413</v>
      </c>
      <c r="I2013">
        <f t="shared" si="131"/>
        <v>19</v>
      </c>
    </row>
    <row r="2014" spans="1:9" x14ac:dyDescent="0.25">
      <c r="A2014">
        <v>41874.833333328454</v>
      </c>
      <c r="B2014" s="9">
        <v>28.903333333333332</v>
      </c>
      <c r="C2014" s="9" t="e">
        <v>#DIV/0!</v>
      </c>
      <c r="D2014" s="9">
        <v>16.699999999999996</v>
      </c>
      <c r="E2014" s="9">
        <v>25.066666666666663</v>
      </c>
      <c r="F2014" s="9">
        <v>40.553761111111108</v>
      </c>
      <c r="G2014" s="9">
        <f t="shared" si="132"/>
        <v>2.4283689288090491</v>
      </c>
      <c r="H2014" s="9">
        <f t="shared" si="133"/>
        <v>1.6178362145390073</v>
      </c>
      <c r="I2014">
        <f t="shared" si="131"/>
        <v>20</v>
      </c>
    </row>
    <row r="2015" spans="1:9" x14ac:dyDescent="0.25">
      <c r="A2015">
        <v>41874.874999995118</v>
      </c>
      <c r="B2015" s="9">
        <v>28.558333333333319</v>
      </c>
      <c r="C2015" s="9" t="e">
        <v>#DIV/0!</v>
      </c>
      <c r="D2015" s="9">
        <v>9.9999999999999992E-2</v>
      </c>
      <c r="E2015" s="9">
        <v>1.525000000000001</v>
      </c>
      <c r="F2015" s="9">
        <v>0</v>
      </c>
      <c r="G2015" s="9">
        <f t="shared" si="132"/>
        <v>0</v>
      </c>
      <c r="H2015" s="9">
        <f t="shared" si="133"/>
        <v>0</v>
      </c>
      <c r="I2015">
        <f t="shared" si="131"/>
        <v>21</v>
      </c>
    </row>
    <row r="2016" spans="1:9" x14ac:dyDescent="0.25">
      <c r="A2016">
        <v>41874.916666661782</v>
      </c>
      <c r="B2016" s="9">
        <v>28.411666666666655</v>
      </c>
      <c r="C2016" s="9" t="e">
        <v>#DIV/0!</v>
      </c>
      <c r="D2016" s="9">
        <v>9.9999999999999992E-2</v>
      </c>
      <c r="E2016" s="9">
        <v>9.9999999999999992E-2</v>
      </c>
      <c r="F2016" s="9">
        <v>0</v>
      </c>
      <c r="G2016" s="9">
        <f t="shared" si="132"/>
        <v>0</v>
      </c>
      <c r="H2016" s="9">
        <f t="shared" si="133"/>
        <v>0</v>
      </c>
      <c r="I2016">
        <f t="shared" si="131"/>
        <v>22</v>
      </c>
    </row>
    <row r="2017" spans="1:9" x14ac:dyDescent="0.25">
      <c r="A2017">
        <v>41874.958333328446</v>
      </c>
      <c r="B2017" s="9">
        <v>28.028333333333354</v>
      </c>
      <c r="C2017" s="9" t="e">
        <v>#DIV/0!</v>
      </c>
      <c r="D2017" s="9">
        <v>9.9999999999999992E-2</v>
      </c>
      <c r="E2017" s="9">
        <v>9.9999999999999992E-2</v>
      </c>
      <c r="F2017" s="9">
        <v>0</v>
      </c>
      <c r="G2017" s="9">
        <f t="shared" si="132"/>
        <v>0</v>
      </c>
      <c r="H2017" s="9">
        <f t="shared" si="133"/>
        <v>0</v>
      </c>
      <c r="I2017">
        <f t="shared" si="131"/>
        <v>23</v>
      </c>
    </row>
    <row r="2018" spans="1:9" x14ac:dyDescent="0.25">
      <c r="A2018">
        <v>41874.999999995111</v>
      </c>
      <c r="B2018" s="9">
        <v>28.088333333333342</v>
      </c>
      <c r="C2018" s="9" t="e">
        <v>#DIV/0!</v>
      </c>
      <c r="D2018" s="9">
        <v>9.9999999999999992E-2</v>
      </c>
      <c r="E2018" s="9">
        <v>0.10833333333333334</v>
      </c>
      <c r="F2018" s="9">
        <v>0</v>
      </c>
      <c r="G2018" s="9">
        <f t="shared" si="132"/>
        <v>0</v>
      </c>
      <c r="H2018" s="9">
        <f t="shared" si="133"/>
        <v>0</v>
      </c>
      <c r="I2018">
        <f t="shared" si="131"/>
        <v>0</v>
      </c>
    </row>
    <row r="2019" spans="1:9" x14ac:dyDescent="0.25">
      <c r="A2019">
        <v>41875.041666661775</v>
      </c>
      <c r="B2019" s="9">
        <v>27.768333333333317</v>
      </c>
      <c r="C2019" s="9" t="e">
        <v>#DIV/0!</v>
      </c>
      <c r="D2019" s="9">
        <v>9.9999999999999992E-2</v>
      </c>
      <c r="E2019" s="9">
        <v>9.9999999999999992E-2</v>
      </c>
      <c r="F2019" s="9">
        <v>0</v>
      </c>
      <c r="G2019" s="9">
        <f t="shared" si="132"/>
        <v>0</v>
      </c>
      <c r="H2019" s="9">
        <f t="shared" si="133"/>
        <v>0</v>
      </c>
      <c r="I2019">
        <f t="shared" si="131"/>
        <v>1</v>
      </c>
    </row>
    <row r="2020" spans="1:9" x14ac:dyDescent="0.25">
      <c r="A2020">
        <v>41875.083333328439</v>
      </c>
      <c r="B2020" s="9">
        <v>27.566666666666659</v>
      </c>
      <c r="C2020" s="9" t="e">
        <v>#DIV/0!</v>
      </c>
      <c r="D2020" s="9">
        <v>9.9999999999999992E-2</v>
      </c>
      <c r="E2020" s="9">
        <v>9.9999999999999992E-2</v>
      </c>
      <c r="F2020" s="9">
        <v>0</v>
      </c>
      <c r="G2020" s="9">
        <f t="shared" si="132"/>
        <v>0</v>
      </c>
      <c r="H2020" s="9">
        <f t="shared" si="133"/>
        <v>0</v>
      </c>
      <c r="I2020">
        <f t="shared" si="131"/>
        <v>2</v>
      </c>
    </row>
    <row r="2021" spans="1:9" x14ac:dyDescent="0.25">
      <c r="A2021">
        <v>41875.124999995103</v>
      </c>
      <c r="B2021" s="9">
        <v>27.436666666666667</v>
      </c>
      <c r="C2021" s="9" t="e">
        <v>#DIV/0!</v>
      </c>
      <c r="D2021" s="9">
        <v>9.9999999999999992E-2</v>
      </c>
      <c r="E2021" s="9">
        <v>9.9999999999999992E-2</v>
      </c>
      <c r="F2021" s="9">
        <v>0</v>
      </c>
      <c r="G2021" s="9">
        <f t="shared" si="132"/>
        <v>0</v>
      </c>
      <c r="H2021" s="9">
        <f t="shared" si="133"/>
        <v>0</v>
      </c>
      <c r="I2021">
        <f t="shared" si="131"/>
        <v>3</v>
      </c>
    </row>
    <row r="2022" spans="1:9" x14ac:dyDescent="0.25">
      <c r="A2022">
        <v>41875.166666661768</v>
      </c>
      <c r="B2022" s="9">
        <v>27.098333333333343</v>
      </c>
      <c r="C2022" s="9" t="e">
        <v>#DIV/0!</v>
      </c>
      <c r="D2022" s="9">
        <v>9.9999999999999992E-2</v>
      </c>
      <c r="E2022" s="9">
        <v>9.9999999999999992E-2</v>
      </c>
      <c r="F2022" s="9">
        <v>0</v>
      </c>
      <c r="G2022" s="9">
        <f t="shared" si="132"/>
        <v>0</v>
      </c>
      <c r="H2022" s="9">
        <f t="shared" si="133"/>
        <v>0</v>
      </c>
      <c r="I2022">
        <f t="shared" si="131"/>
        <v>4</v>
      </c>
    </row>
    <row r="2023" spans="1:9" x14ac:dyDescent="0.25">
      <c r="A2023">
        <v>41875.208333328432</v>
      </c>
      <c r="B2023" s="9">
        <v>26.984999999999992</v>
      </c>
      <c r="C2023" s="9">
        <v>13.430000000000001</v>
      </c>
      <c r="D2023" s="9">
        <v>9.9999999999999992E-2</v>
      </c>
      <c r="E2023" s="9">
        <v>9.9999999999999992E-2</v>
      </c>
      <c r="F2023" s="9">
        <v>0</v>
      </c>
      <c r="G2023" s="9">
        <f t="shared" si="132"/>
        <v>0</v>
      </c>
      <c r="H2023" s="9">
        <f t="shared" si="133"/>
        <v>0</v>
      </c>
      <c r="I2023">
        <f t="shared" si="131"/>
        <v>5</v>
      </c>
    </row>
    <row r="2024" spans="1:9" x14ac:dyDescent="0.25">
      <c r="A2024">
        <v>41875.249999995096</v>
      </c>
      <c r="B2024" s="9">
        <v>28.091666666666672</v>
      </c>
      <c r="C2024" s="9">
        <v>81.910000000000011</v>
      </c>
      <c r="D2024" s="9">
        <v>9.9999999999999992E-2</v>
      </c>
      <c r="E2024" s="9">
        <v>9.9999999999999992E-2</v>
      </c>
      <c r="F2024" s="9">
        <v>0</v>
      </c>
      <c r="G2024" s="9">
        <f t="shared" si="132"/>
        <v>0</v>
      </c>
      <c r="H2024" s="9">
        <f t="shared" si="133"/>
        <v>0</v>
      </c>
      <c r="I2024">
        <f t="shared" si="131"/>
        <v>6</v>
      </c>
    </row>
    <row r="2025" spans="1:9" x14ac:dyDescent="0.25">
      <c r="A2025">
        <v>41875.29166666176</v>
      </c>
      <c r="B2025" s="9">
        <v>29.643333333333331</v>
      </c>
      <c r="C2025" s="9">
        <v>275.05</v>
      </c>
      <c r="D2025" s="9">
        <v>9.9999999999999992E-2</v>
      </c>
      <c r="E2025" s="9">
        <v>0.10833333333333335</v>
      </c>
      <c r="F2025" s="9">
        <v>0</v>
      </c>
      <c r="G2025" s="9">
        <f t="shared" si="132"/>
        <v>0</v>
      </c>
      <c r="H2025" s="9">
        <f t="shared" si="133"/>
        <v>0</v>
      </c>
      <c r="I2025">
        <f t="shared" si="131"/>
        <v>7</v>
      </c>
    </row>
    <row r="2026" spans="1:9" x14ac:dyDescent="0.25">
      <c r="A2026">
        <v>41875.333333328424</v>
      </c>
      <c r="B2026" s="9">
        <v>31.09</v>
      </c>
      <c r="C2026" s="9">
        <v>462.39</v>
      </c>
      <c r="D2026" s="9">
        <v>30.908333333333335</v>
      </c>
      <c r="E2026" s="9">
        <v>39.108333333333341</v>
      </c>
      <c r="F2026" s="9">
        <v>87.359922222222224</v>
      </c>
      <c r="G2026" s="9">
        <f t="shared" si="132"/>
        <v>2.8264196998292439</v>
      </c>
      <c r="H2026" s="9">
        <f t="shared" si="133"/>
        <v>2.2337930250728029</v>
      </c>
      <c r="I2026">
        <f t="shared" si="131"/>
        <v>8</v>
      </c>
    </row>
    <row r="2027" spans="1:9" x14ac:dyDescent="0.25">
      <c r="A2027">
        <v>41875.374999995089</v>
      </c>
      <c r="B2027" s="9">
        <v>32.978333333333325</v>
      </c>
      <c r="C2027" s="9">
        <v>655.0200000000001</v>
      </c>
      <c r="D2027" s="9">
        <v>19.291666666666671</v>
      </c>
      <c r="E2027" s="9">
        <v>27.508333333333336</v>
      </c>
      <c r="F2027" s="9">
        <v>48.933713888888761</v>
      </c>
      <c r="G2027" s="9">
        <f t="shared" si="132"/>
        <v>2.5365208063354858</v>
      </c>
      <c r="H2027" s="9">
        <f t="shared" si="133"/>
        <v>1.7788687266484855</v>
      </c>
      <c r="I2027">
        <f t="shared" si="131"/>
        <v>9</v>
      </c>
    </row>
    <row r="2028" spans="1:9" x14ac:dyDescent="0.25">
      <c r="A2028">
        <v>41875.416666661753</v>
      </c>
      <c r="B2028" s="9">
        <v>33.784999999999997</v>
      </c>
      <c r="C2028" s="9">
        <v>650.58333333333337</v>
      </c>
      <c r="D2028" s="9">
        <v>16.100000000000001</v>
      </c>
      <c r="E2028" s="9">
        <v>24.408333333333335</v>
      </c>
      <c r="F2028" s="9">
        <v>40.3366638888889</v>
      </c>
      <c r="G2028" s="9">
        <f t="shared" si="132"/>
        <v>2.5053828502415465</v>
      </c>
      <c r="H2028" s="9">
        <f t="shared" si="133"/>
        <v>1.652577557755776</v>
      </c>
      <c r="I2028">
        <f t="shared" si="131"/>
        <v>10</v>
      </c>
    </row>
    <row r="2029" spans="1:9" x14ac:dyDescent="0.25">
      <c r="A2029">
        <v>41875.458333328417</v>
      </c>
      <c r="B2029" s="9">
        <v>34.563333333333325</v>
      </c>
      <c r="C2029" s="9">
        <v>779.60666666666668</v>
      </c>
      <c r="D2029" s="9">
        <v>16.716666666666665</v>
      </c>
      <c r="E2029" s="9">
        <v>24.958333333333332</v>
      </c>
      <c r="F2029" s="9">
        <v>36.689430555555596</v>
      </c>
      <c r="G2029" s="9">
        <f t="shared" si="132"/>
        <v>2.1947814888667359</v>
      </c>
      <c r="H2029" s="9">
        <f t="shared" si="133"/>
        <v>1.4700272676683379</v>
      </c>
      <c r="I2029">
        <f t="shared" si="131"/>
        <v>11</v>
      </c>
    </row>
    <row r="2030" spans="1:9" x14ac:dyDescent="0.25">
      <c r="A2030">
        <v>41875.499999995081</v>
      </c>
      <c r="B2030" s="9">
        <v>34.599999999999994</v>
      </c>
      <c r="C2030" s="9">
        <v>543.6966666666666</v>
      </c>
      <c r="D2030" s="9">
        <v>15.141666666666666</v>
      </c>
      <c r="E2030" s="9">
        <v>23.416666666666668</v>
      </c>
      <c r="F2030" s="9">
        <v>31.39225833333338</v>
      </c>
      <c r="G2030" s="9">
        <f t="shared" si="132"/>
        <v>2.0732366538249893</v>
      </c>
      <c r="H2030" s="9">
        <f t="shared" si="133"/>
        <v>1.3405946619217102</v>
      </c>
      <c r="I2030">
        <f t="shared" si="131"/>
        <v>12</v>
      </c>
    </row>
    <row r="2031" spans="1:9" x14ac:dyDescent="0.25">
      <c r="A2031">
        <v>41875.541666661746</v>
      </c>
      <c r="B2031" s="9">
        <v>34.595000000000006</v>
      </c>
      <c r="C2031" s="9">
        <v>308.78666666666669</v>
      </c>
      <c r="D2031" s="9">
        <v>20.283333333333339</v>
      </c>
      <c r="E2031" s="9">
        <v>28.474999999999998</v>
      </c>
      <c r="F2031" s="9">
        <v>49.715263888888842</v>
      </c>
      <c r="G2031" s="9">
        <f t="shared" si="132"/>
        <v>2.4510401259928756</v>
      </c>
      <c r="H2031" s="9">
        <f t="shared" si="133"/>
        <v>1.7459267388547444</v>
      </c>
      <c r="I2031">
        <f t="shared" si="131"/>
        <v>13</v>
      </c>
    </row>
    <row r="2032" spans="1:9" x14ac:dyDescent="0.25">
      <c r="A2032">
        <v>41875.58333332841</v>
      </c>
      <c r="B2032" s="9">
        <v>34.824999999999996</v>
      </c>
      <c r="C2032" s="9">
        <v>122.26333333333331</v>
      </c>
      <c r="D2032" s="9">
        <v>16.25</v>
      </c>
      <c r="E2032" s="9">
        <v>24.566666666666663</v>
      </c>
      <c r="F2032" s="9">
        <v>40.944536111111169</v>
      </c>
      <c r="G2032" s="9">
        <f t="shared" si="132"/>
        <v>2.5196637606837644</v>
      </c>
      <c r="H2032" s="9">
        <f t="shared" si="133"/>
        <v>1.6666703980099529</v>
      </c>
      <c r="I2032">
        <f t="shared" si="131"/>
        <v>14</v>
      </c>
    </row>
    <row r="2033" spans="1:9" x14ac:dyDescent="0.25">
      <c r="A2033">
        <v>41875.624999995074</v>
      </c>
      <c r="B2033" s="9">
        <v>34.168333333333329</v>
      </c>
      <c r="C2033" s="9">
        <v>152.18333333333337</v>
      </c>
      <c r="D2033" s="9">
        <v>19.5</v>
      </c>
      <c r="E2033" s="9">
        <v>27.741666666666671</v>
      </c>
      <c r="F2033" s="9">
        <v>48.62977777777779</v>
      </c>
      <c r="G2033" s="9">
        <f t="shared" si="132"/>
        <v>2.4938347578347586</v>
      </c>
      <c r="H2033" s="9">
        <f t="shared" si="133"/>
        <v>1.7529508360869133</v>
      </c>
      <c r="I2033">
        <f t="shared" si="131"/>
        <v>15</v>
      </c>
    </row>
    <row r="2034" spans="1:9" x14ac:dyDescent="0.25">
      <c r="A2034">
        <v>41875.666666661738</v>
      </c>
      <c r="B2034" s="9">
        <v>33.245000000000012</v>
      </c>
      <c r="C2034" s="9">
        <v>58.743333333333332</v>
      </c>
      <c r="D2034" s="9">
        <v>19.5</v>
      </c>
      <c r="E2034" s="9">
        <v>27.724999999999998</v>
      </c>
      <c r="F2034" s="9">
        <v>48.369261111111129</v>
      </c>
      <c r="G2034" s="9">
        <f t="shared" si="132"/>
        <v>2.4804749287749295</v>
      </c>
      <c r="H2034" s="9">
        <f t="shared" si="133"/>
        <v>1.744608155495442</v>
      </c>
      <c r="I2034">
        <f t="shared" si="131"/>
        <v>16</v>
      </c>
    </row>
    <row r="2035" spans="1:9" x14ac:dyDescent="0.25">
      <c r="A2035">
        <v>41875.708333328403</v>
      </c>
      <c r="B2035" s="9">
        <v>32.274999999999999</v>
      </c>
      <c r="C2035" s="9">
        <v>29.783333333333342</v>
      </c>
      <c r="D2035" s="9">
        <v>19.541666666666664</v>
      </c>
      <c r="E2035" s="9">
        <v>27.683333333333337</v>
      </c>
      <c r="F2035" s="9">
        <v>48.039273333333313</v>
      </c>
      <c r="G2035" s="9">
        <f t="shared" si="132"/>
        <v>2.4582997014925367</v>
      </c>
      <c r="H2035" s="9">
        <f t="shared" si="133"/>
        <v>1.7353139072847672</v>
      </c>
      <c r="I2035">
        <f t="shared" si="131"/>
        <v>17</v>
      </c>
    </row>
    <row r="2036" spans="1:9" x14ac:dyDescent="0.25">
      <c r="A2036">
        <v>41875.749999995067</v>
      </c>
      <c r="B2036" s="9">
        <v>31.841666666666672</v>
      </c>
      <c r="C2036" s="9" t="e">
        <v>#DIV/0!</v>
      </c>
      <c r="D2036" s="9">
        <v>19.591666666666665</v>
      </c>
      <c r="E2036" s="9">
        <v>27.791666666666671</v>
      </c>
      <c r="F2036" s="9">
        <v>48.247686666666581</v>
      </c>
      <c r="G2036" s="9">
        <f t="shared" si="132"/>
        <v>2.4626637175669885</v>
      </c>
      <c r="H2036" s="9">
        <f t="shared" si="133"/>
        <v>1.7360486956521706</v>
      </c>
      <c r="I2036">
        <f t="shared" si="131"/>
        <v>18</v>
      </c>
    </row>
    <row r="2037" spans="1:9" x14ac:dyDescent="0.25">
      <c r="A2037">
        <v>41875.791666661731</v>
      </c>
      <c r="B2037" s="9">
        <v>31.011666666666681</v>
      </c>
      <c r="C2037" s="9" t="e">
        <v>#DIV/0!</v>
      </c>
      <c r="D2037" s="9">
        <v>16.908333333333335</v>
      </c>
      <c r="E2037" s="9">
        <v>25.116666666666664</v>
      </c>
      <c r="F2037" s="9">
        <v>37.058495833333318</v>
      </c>
      <c r="G2037" s="9">
        <f t="shared" si="132"/>
        <v>2.1917296697880717</v>
      </c>
      <c r="H2037" s="9">
        <f t="shared" si="133"/>
        <v>1.4754543795620434</v>
      </c>
      <c r="I2037">
        <f t="shared" si="131"/>
        <v>19</v>
      </c>
    </row>
    <row r="2038" spans="1:9" x14ac:dyDescent="0.25">
      <c r="A2038">
        <v>41875.833333328395</v>
      </c>
      <c r="B2038" s="9">
        <v>27.156666666666663</v>
      </c>
      <c r="C2038" s="9" t="e">
        <v>#DIV/0!</v>
      </c>
      <c r="D2038" s="9">
        <v>20.5</v>
      </c>
      <c r="E2038" s="9">
        <v>28.591666666666665</v>
      </c>
      <c r="F2038" s="9">
        <v>48.92503</v>
      </c>
      <c r="G2038" s="9">
        <f t="shared" si="132"/>
        <v>2.3865868292682926</v>
      </c>
      <c r="H2038" s="9">
        <f t="shared" si="133"/>
        <v>1.711163975517342</v>
      </c>
      <c r="I2038">
        <f t="shared" si="131"/>
        <v>20</v>
      </c>
    </row>
    <row r="2039" spans="1:9" x14ac:dyDescent="0.25">
      <c r="A2039">
        <v>41875.87499999506</v>
      </c>
      <c r="B2039" s="9">
        <v>25.558333333333334</v>
      </c>
      <c r="C2039" s="9" t="e">
        <v>#DIV/0!</v>
      </c>
      <c r="D2039" s="9">
        <v>9.9999999999999992E-2</v>
      </c>
      <c r="E2039" s="9">
        <v>1.5166666666666677</v>
      </c>
      <c r="F2039" s="9">
        <v>0</v>
      </c>
      <c r="G2039" s="9">
        <f t="shared" si="132"/>
        <v>0</v>
      </c>
      <c r="H2039" s="9">
        <f t="shared" si="133"/>
        <v>0</v>
      </c>
      <c r="I2039">
        <f t="shared" si="131"/>
        <v>21</v>
      </c>
    </row>
    <row r="2040" spans="1:9" x14ac:dyDescent="0.25">
      <c r="A2040">
        <v>41875.916666661724</v>
      </c>
      <c r="B2040" s="9">
        <v>26.015000000000001</v>
      </c>
      <c r="C2040" s="9" t="e">
        <v>#DIV/0!</v>
      </c>
      <c r="D2040" s="9">
        <v>9.9999999999999992E-2</v>
      </c>
      <c r="E2040" s="9">
        <v>9.9999999999999992E-2</v>
      </c>
      <c r="F2040" s="9">
        <v>0</v>
      </c>
      <c r="G2040" s="9">
        <f t="shared" si="132"/>
        <v>0</v>
      </c>
      <c r="H2040" s="9">
        <f t="shared" si="133"/>
        <v>0</v>
      </c>
      <c r="I2040">
        <f t="shared" si="131"/>
        <v>22</v>
      </c>
    </row>
    <row r="2041" spans="1:9" x14ac:dyDescent="0.25">
      <c r="A2041">
        <v>41875.958333328388</v>
      </c>
      <c r="B2041" s="9">
        <v>26.224999999999998</v>
      </c>
      <c r="C2041" s="9">
        <v>0.27142857142857146</v>
      </c>
      <c r="D2041" s="9">
        <v>0.1</v>
      </c>
      <c r="E2041" s="9">
        <v>0.10833333333333335</v>
      </c>
      <c r="F2041" s="9">
        <v>0</v>
      </c>
      <c r="G2041" s="9">
        <f t="shared" si="132"/>
        <v>0</v>
      </c>
      <c r="H2041" s="9">
        <f t="shared" si="133"/>
        <v>0</v>
      </c>
      <c r="I2041">
        <f t="shared" si="131"/>
        <v>23</v>
      </c>
    </row>
    <row r="2042" spans="1:9" x14ac:dyDescent="0.25">
      <c r="A2042">
        <v>41875.999999995052</v>
      </c>
      <c r="B2042" s="9">
        <v>25.219999999999992</v>
      </c>
      <c r="C2042" s="9">
        <v>0.61428571428571421</v>
      </c>
      <c r="D2042" s="9">
        <v>9.9999999999999992E-2</v>
      </c>
      <c r="E2042" s="9">
        <v>9.9999999999999992E-2</v>
      </c>
      <c r="F2042" s="9">
        <v>0</v>
      </c>
      <c r="G2042" s="9">
        <f t="shared" si="132"/>
        <v>0</v>
      </c>
      <c r="H2042" s="9">
        <f t="shared" si="133"/>
        <v>0</v>
      </c>
      <c r="I2042">
        <f t="shared" si="131"/>
        <v>0</v>
      </c>
    </row>
    <row r="2043" spans="1:9" x14ac:dyDescent="0.25">
      <c r="A2043">
        <v>41876.041666661717</v>
      </c>
      <c r="B2043" s="9">
        <v>24.780000000000005</v>
      </c>
      <c r="C2043" s="9">
        <v>1.52</v>
      </c>
      <c r="D2043" s="9">
        <v>9.9999999999999992E-2</v>
      </c>
      <c r="E2043" s="9">
        <v>9.9999999999999992E-2</v>
      </c>
      <c r="F2043" s="9">
        <v>0</v>
      </c>
      <c r="G2043" s="9">
        <f t="shared" si="132"/>
        <v>0</v>
      </c>
      <c r="H2043" s="9">
        <f t="shared" si="133"/>
        <v>0</v>
      </c>
      <c r="I2043">
        <f t="shared" si="131"/>
        <v>1</v>
      </c>
    </row>
    <row r="2044" spans="1:9" x14ac:dyDescent="0.25">
      <c r="A2044">
        <v>41876.083333328381</v>
      </c>
      <c r="B2044" s="9">
        <v>24.698333333333338</v>
      </c>
      <c r="C2044" s="9">
        <v>1.0400000000000005</v>
      </c>
      <c r="D2044" s="9">
        <v>9.9999999999999992E-2</v>
      </c>
      <c r="E2044" s="9">
        <v>9.9999999999999992E-2</v>
      </c>
      <c r="F2044" s="9">
        <v>0</v>
      </c>
      <c r="G2044" s="9">
        <f t="shared" si="132"/>
        <v>0</v>
      </c>
      <c r="H2044" s="9">
        <f t="shared" si="133"/>
        <v>0</v>
      </c>
      <c r="I2044">
        <f t="shared" si="131"/>
        <v>2</v>
      </c>
    </row>
    <row r="2045" spans="1:9" x14ac:dyDescent="0.25">
      <c r="A2045">
        <v>41876.124999995045</v>
      </c>
      <c r="B2045" s="9">
        <v>24.658333333333342</v>
      </c>
      <c r="C2045" s="9">
        <v>1.7499999999999998</v>
      </c>
      <c r="D2045" s="9">
        <v>9.9999999999999992E-2</v>
      </c>
      <c r="E2045" s="9">
        <v>9.9999999999999992E-2</v>
      </c>
      <c r="F2045" s="9">
        <v>0</v>
      </c>
      <c r="G2045" s="9">
        <f t="shared" si="132"/>
        <v>0</v>
      </c>
      <c r="H2045" s="9">
        <f t="shared" si="133"/>
        <v>0</v>
      </c>
      <c r="I2045">
        <f t="shared" si="131"/>
        <v>3</v>
      </c>
    </row>
    <row r="2046" spans="1:9" x14ac:dyDescent="0.25">
      <c r="A2046">
        <v>41876.166666661709</v>
      </c>
      <c r="B2046" s="9">
        <v>24.856666666666683</v>
      </c>
      <c r="C2046" s="9">
        <v>1.4633333333333334</v>
      </c>
      <c r="D2046" s="9">
        <v>9.9999999999999992E-2</v>
      </c>
      <c r="E2046" s="9">
        <v>9.9999999999999992E-2</v>
      </c>
      <c r="F2046" s="9">
        <v>0</v>
      </c>
      <c r="G2046" s="9">
        <f t="shared" si="132"/>
        <v>0</v>
      </c>
      <c r="H2046" s="9">
        <f t="shared" si="133"/>
        <v>0</v>
      </c>
      <c r="I2046">
        <f t="shared" si="131"/>
        <v>4</v>
      </c>
    </row>
    <row r="2047" spans="1:9" x14ac:dyDescent="0.25">
      <c r="A2047">
        <v>41876.208333328374</v>
      </c>
      <c r="B2047" s="9">
        <v>25.008333333333319</v>
      </c>
      <c r="C2047" s="9">
        <v>4.833333333333333</v>
      </c>
      <c r="D2047" s="9">
        <v>9.9999999999999992E-2</v>
      </c>
      <c r="E2047" s="9">
        <v>9.9999999999999992E-2</v>
      </c>
      <c r="F2047" s="9">
        <v>0</v>
      </c>
      <c r="G2047" s="9">
        <f t="shared" si="132"/>
        <v>0</v>
      </c>
      <c r="H2047" s="9">
        <f t="shared" si="133"/>
        <v>0</v>
      </c>
      <c r="I2047">
        <f t="shared" si="131"/>
        <v>5</v>
      </c>
    </row>
    <row r="2048" spans="1:9" x14ac:dyDescent="0.25">
      <c r="A2048">
        <v>41876.249999995038</v>
      </c>
      <c r="B2048" s="9">
        <v>25.260000000000016</v>
      </c>
      <c r="C2048" s="9">
        <v>42.20333333333334</v>
      </c>
      <c r="D2048" s="9">
        <v>9.9999999999999992E-2</v>
      </c>
      <c r="E2048" s="9">
        <v>9.9999999999999992E-2</v>
      </c>
      <c r="F2048" s="9">
        <v>0</v>
      </c>
      <c r="G2048" s="9">
        <f t="shared" si="132"/>
        <v>0</v>
      </c>
      <c r="H2048" s="9">
        <f t="shared" si="133"/>
        <v>0</v>
      </c>
      <c r="I2048">
        <f t="shared" si="131"/>
        <v>6</v>
      </c>
    </row>
    <row r="2049" spans="1:9" x14ac:dyDescent="0.25">
      <c r="A2049">
        <v>41876.291666661702</v>
      </c>
      <c r="B2049" s="9">
        <v>25.54499999999998</v>
      </c>
      <c r="C2049" s="9">
        <v>76.423333333333332</v>
      </c>
      <c r="D2049" s="9">
        <v>31.316666666666663</v>
      </c>
      <c r="E2049" s="9">
        <v>39.500000000000007</v>
      </c>
      <c r="F2049" s="9">
        <v>60.504995833333282</v>
      </c>
      <c r="G2049" s="9">
        <f t="shared" si="132"/>
        <v>1.9320381852048949</v>
      </c>
      <c r="H2049" s="9">
        <f t="shared" si="133"/>
        <v>1.5317720464135005</v>
      </c>
      <c r="I2049">
        <f t="shared" si="131"/>
        <v>7</v>
      </c>
    </row>
    <row r="2050" spans="1:9" x14ac:dyDescent="0.25">
      <c r="A2050">
        <v>41876.333333328366</v>
      </c>
      <c r="B2050" s="9">
        <v>26.236666666666668</v>
      </c>
      <c r="C2050" s="9">
        <v>140.20666666666668</v>
      </c>
      <c r="D2050" s="9">
        <v>20.300000000000004</v>
      </c>
      <c r="E2050" s="9">
        <v>28.516666666666666</v>
      </c>
      <c r="F2050" s="9">
        <v>51.191524999999999</v>
      </c>
      <c r="G2050" s="9">
        <f t="shared" si="132"/>
        <v>2.5217499999999995</v>
      </c>
      <c r="H2050" s="9">
        <f t="shared" si="133"/>
        <v>1.7951440677966102</v>
      </c>
      <c r="I2050">
        <f t="shared" si="131"/>
        <v>8</v>
      </c>
    </row>
    <row r="2051" spans="1:9" x14ac:dyDescent="0.25">
      <c r="A2051">
        <v>41876.374999995031</v>
      </c>
      <c r="B2051" s="9">
        <v>27.40333333333334</v>
      </c>
      <c r="C2051" s="9">
        <v>292.51666666666665</v>
      </c>
      <c r="D2051" s="9">
        <v>20.358333333333338</v>
      </c>
      <c r="E2051" s="9">
        <v>28.591666666666672</v>
      </c>
      <c r="F2051" s="9">
        <v>48.651487499999988</v>
      </c>
      <c r="G2051" s="9">
        <f t="shared" si="132"/>
        <v>2.3897578796561594</v>
      </c>
      <c r="H2051" s="9">
        <f t="shared" si="133"/>
        <v>1.7015967647916053</v>
      </c>
      <c r="I2051">
        <f t="shared" ref="I2051:I2114" si="134">HOUR(A2051)</f>
        <v>9</v>
      </c>
    </row>
    <row r="2052" spans="1:9" x14ac:dyDescent="0.25">
      <c r="A2052">
        <v>41876.416666661695</v>
      </c>
      <c r="B2052" s="9">
        <v>28.815000000000005</v>
      </c>
      <c r="C2052" s="9">
        <v>256.82</v>
      </c>
      <c r="D2052" s="9">
        <v>20.400000000000002</v>
      </c>
      <c r="E2052" s="9">
        <v>28.608333333333334</v>
      </c>
      <c r="F2052" s="9">
        <v>48.065325000000016</v>
      </c>
      <c r="G2052" s="9">
        <f t="shared" si="132"/>
        <v>2.3561433823529416</v>
      </c>
      <c r="H2052" s="9">
        <f t="shared" si="133"/>
        <v>1.680116224876202</v>
      </c>
      <c r="I2052">
        <f t="shared" si="134"/>
        <v>10</v>
      </c>
    </row>
    <row r="2053" spans="1:9" x14ac:dyDescent="0.25">
      <c r="A2053">
        <v>41876.458333328359</v>
      </c>
      <c r="B2053" s="9">
        <v>28.034999999999989</v>
      </c>
      <c r="C2053" s="9">
        <v>176.13</v>
      </c>
      <c r="D2053" s="9">
        <v>20.433333333333334</v>
      </c>
      <c r="E2053" s="9">
        <v>28.7</v>
      </c>
      <c r="F2053" s="9">
        <v>47.739679166666704</v>
      </c>
      <c r="G2053" s="9">
        <f t="shared" si="132"/>
        <v>2.3363627650897243</v>
      </c>
      <c r="H2053" s="9">
        <f t="shared" si="133"/>
        <v>1.6634034552845542</v>
      </c>
      <c r="I2053">
        <f t="shared" si="134"/>
        <v>11</v>
      </c>
    </row>
    <row r="2054" spans="1:9" x14ac:dyDescent="0.25">
      <c r="A2054">
        <v>41876.499999995023</v>
      </c>
      <c r="B2054" s="9">
        <v>30.006666666666661</v>
      </c>
      <c r="C2054" s="9">
        <v>369.11666666666667</v>
      </c>
      <c r="D2054" s="9">
        <v>20.5</v>
      </c>
      <c r="E2054" s="9">
        <v>28.766666666666669</v>
      </c>
      <c r="F2054" s="9">
        <v>48.260712499999933</v>
      </c>
      <c r="G2054" s="9">
        <f t="shared" si="132"/>
        <v>2.3541810975609723</v>
      </c>
      <c r="H2054" s="9">
        <f t="shared" si="133"/>
        <v>1.6776609212050959</v>
      </c>
      <c r="I2054">
        <f t="shared" si="134"/>
        <v>12</v>
      </c>
    </row>
    <row r="2055" spans="1:9" x14ac:dyDescent="0.25">
      <c r="A2055">
        <v>41876.541666661687</v>
      </c>
      <c r="B2055" s="9">
        <v>30.520000000000007</v>
      </c>
      <c r="C2055" s="9">
        <v>603.14333333333332</v>
      </c>
      <c r="D2055" s="9">
        <v>20.533333333333331</v>
      </c>
      <c r="E2055" s="9">
        <v>28.800000000000008</v>
      </c>
      <c r="F2055" s="9">
        <v>48.586358333333337</v>
      </c>
      <c r="G2055" s="9">
        <f t="shared" si="132"/>
        <v>2.3662187500000003</v>
      </c>
      <c r="H2055" s="9">
        <f t="shared" si="133"/>
        <v>1.6870263310185181</v>
      </c>
      <c r="I2055">
        <f t="shared" si="134"/>
        <v>13</v>
      </c>
    </row>
    <row r="2056" spans="1:9" x14ac:dyDescent="0.25">
      <c r="A2056">
        <v>41876.583333328352</v>
      </c>
      <c r="B2056" s="9">
        <v>30.499999999999996</v>
      </c>
      <c r="C2056" s="9">
        <v>126.96000000000001</v>
      </c>
      <c r="D2056" s="9">
        <v>20.574999999999999</v>
      </c>
      <c r="E2056" s="9">
        <v>28.825000000000003</v>
      </c>
      <c r="F2056" s="9">
        <v>48.130454166666624</v>
      </c>
      <c r="G2056" s="9">
        <f t="shared" si="132"/>
        <v>2.3392687322802734</v>
      </c>
      <c r="H2056" s="9">
        <f t="shared" si="133"/>
        <v>1.669746892165364</v>
      </c>
      <c r="I2056">
        <f t="shared" si="134"/>
        <v>14</v>
      </c>
    </row>
    <row r="2057" spans="1:9" x14ac:dyDescent="0.25">
      <c r="A2057">
        <v>41876.624999995016</v>
      </c>
      <c r="B2057" s="9">
        <v>30.466666666666665</v>
      </c>
      <c r="C2057" s="9">
        <v>331.66</v>
      </c>
      <c r="D2057" s="9">
        <v>20.599999999999998</v>
      </c>
      <c r="E2057" s="9">
        <v>28.833333333333332</v>
      </c>
      <c r="F2057" s="9">
        <v>48.130454166666716</v>
      </c>
      <c r="G2057" s="9">
        <f t="shared" si="132"/>
        <v>2.3364298139158604</v>
      </c>
      <c r="H2057" s="9">
        <f t="shared" si="133"/>
        <v>1.6692643063583832</v>
      </c>
      <c r="I2057">
        <f t="shared" si="134"/>
        <v>15</v>
      </c>
    </row>
    <row r="2058" spans="1:9" x14ac:dyDescent="0.25">
      <c r="A2058">
        <v>41876.66666666168</v>
      </c>
      <c r="B2058" s="9">
        <v>30.220000000000002</v>
      </c>
      <c r="C2058" s="9">
        <v>161.89000000000001</v>
      </c>
      <c r="D2058" s="9">
        <v>20.599999999999998</v>
      </c>
      <c r="E2058" s="9">
        <v>28.874999999999996</v>
      </c>
      <c r="F2058" s="9">
        <v>47.804808333333305</v>
      </c>
      <c r="G2058" s="9">
        <f t="shared" si="132"/>
        <v>2.3206217637540441</v>
      </c>
      <c r="H2058" s="9">
        <f t="shared" si="133"/>
        <v>1.6555777777777769</v>
      </c>
      <c r="I2058">
        <f t="shared" si="134"/>
        <v>16</v>
      </c>
    </row>
    <row r="2059" spans="1:9" x14ac:dyDescent="0.25">
      <c r="A2059">
        <v>41876.708333328344</v>
      </c>
      <c r="B2059" s="9">
        <v>29.191666666666659</v>
      </c>
      <c r="C2059" s="9">
        <v>37.765517241379307</v>
      </c>
      <c r="D2059" s="9">
        <v>20.608333333333331</v>
      </c>
      <c r="E2059" s="9">
        <v>28.858333333333338</v>
      </c>
      <c r="F2059" s="9">
        <v>47.153516666666633</v>
      </c>
      <c r="G2059" s="9">
        <f t="shared" si="132"/>
        <v>2.2880800646987449</v>
      </c>
      <c r="H2059" s="9">
        <f t="shared" si="133"/>
        <v>1.6339653479641916</v>
      </c>
      <c r="I2059">
        <f t="shared" si="134"/>
        <v>17</v>
      </c>
    </row>
    <row r="2060" spans="1:9" x14ac:dyDescent="0.25">
      <c r="A2060">
        <v>41876.749999995009</v>
      </c>
      <c r="B2060" s="9">
        <v>27.833333333333332</v>
      </c>
      <c r="C2060" s="9">
        <v>7.875</v>
      </c>
      <c r="D2060" s="9">
        <v>20.599999999999998</v>
      </c>
      <c r="E2060" s="9">
        <v>28.841666666666665</v>
      </c>
      <c r="F2060" s="9">
        <v>46.697612499999963</v>
      </c>
      <c r="G2060" s="9">
        <f t="shared" si="132"/>
        <v>2.266874393203882</v>
      </c>
      <c r="H2060" s="9">
        <f t="shared" si="133"/>
        <v>1.6191024270442056</v>
      </c>
      <c r="I2060">
        <f t="shared" si="134"/>
        <v>18</v>
      </c>
    </row>
    <row r="2061" spans="1:9" x14ac:dyDescent="0.25">
      <c r="A2061">
        <v>41876.791666661673</v>
      </c>
      <c r="B2061" s="9">
        <v>27.146666666666672</v>
      </c>
      <c r="C2061" s="9" t="e">
        <v>#DIV/0!</v>
      </c>
      <c r="D2061" s="9">
        <v>20.525000000000002</v>
      </c>
      <c r="E2061" s="9">
        <v>28.808333333333337</v>
      </c>
      <c r="F2061" s="9">
        <v>45.85093333333338</v>
      </c>
      <c r="G2061" s="9">
        <f t="shared" si="132"/>
        <v>2.2339066179455966</v>
      </c>
      <c r="H2061" s="9">
        <f t="shared" si="133"/>
        <v>1.5915857680069438</v>
      </c>
      <c r="I2061">
        <f t="shared" si="134"/>
        <v>19</v>
      </c>
    </row>
    <row r="2062" spans="1:9" x14ac:dyDescent="0.25">
      <c r="A2062">
        <v>41876.833333328337</v>
      </c>
      <c r="B2062" s="9">
        <v>26.458333333333336</v>
      </c>
      <c r="C2062" s="9" t="e">
        <v>#DIV/0!</v>
      </c>
      <c r="D2062" s="9">
        <v>16.483333333333331</v>
      </c>
      <c r="E2062" s="9">
        <v>24.816666666666666</v>
      </c>
      <c r="F2062" s="9">
        <v>33.215874999999961</v>
      </c>
      <c r="G2062" s="9">
        <f t="shared" si="132"/>
        <v>2.0151188068756301</v>
      </c>
      <c r="H2062" s="9">
        <f t="shared" si="133"/>
        <v>1.3384503022162511</v>
      </c>
      <c r="I2062">
        <f t="shared" si="134"/>
        <v>20</v>
      </c>
    </row>
    <row r="2063" spans="1:9" x14ac:dyDescent="0.25">
      <c r="A2063">
        <v>41876.874999995001</v>
      </c>
      <c r="B2063" s="9">
        <v>25.885000000000009</v>
      </c>
      <c r="C2063" s="9" t="e">
        <v>#DIV/0!</v>
      </c>
      <c r="D2063" s="9">
        <v>14.758333333333333</v>
      </c>
      <c r="E2063" s="9">
        <v>23.058333333333334</v>
      </c>
      <c r="F2063" s="9">
        <v>32.04355000000001</v>
      </c>
      <c r="G2063" s="9">
        <f t="shared" si="132"/>
        <v>2.1712173913043484</v>
      </c>
      <c r="H2063" s="9">
        <f t="shared" si="133"/>
        <v>1.3896732923744131</v>
      </c>
      <c r="I2063">
        <f t="shared" si="134"/>
        <v>21</v>
      </c>
    </row>
    <row r="2064" spans="1:9" x14ac:dyDescent="0.25">
      <c r="A2064">
        <v>41876.916666661666</v>
      </c>
      <c r="B2064" s="9">
        <v>25.49</v>
      </c>
      <c r="C2064" s="9" t="e">
        <v>#DIV/0!</v>
      </c>
      <c r="D2064" s="9">
        <v>9.9999999999999992E-2</v>
      </c>
      <c r="E2064" s="9">
        <v>0.80833333333333302</v>
      </c>
      <c r="F2064" s="9">
        <v>0</v>
      </c>
      <c r="G2064" s="9">
        <f t="shared" si="132"/>
        <v>0</v>
      </c>
      <c r="H2064" s="9">
        <f t="shared" si="133"/>
        <v>0</v>
      </c>
      <c r="I2064">
        <f t="shared" si="134"/>
        <v>22</v>
      </c>
    </row>
    <row r="2065" spans="1:9" x14ac:dyDescent="0.25">
      <c r="A2065">
        <v>41876.95833332833</v>
      </c>
      <c r="B2065" s="9">
        <v>25.293333333333326</v>
      </c>
      <c r="C2065" s="9" t="e">
        <v>#DIV/0!</v>
      </c>
      <c r="D2065" s="9">
        <v>9.9999999999999992E-2</v>
      </c>
      <c r="E2065" s="9">
        <v>0.1076923076923077</v>
      </c>
      <c r="F2065" s="9">
        <v>0</v>
      </c>
      <c r="G2065" s="9">
        <f t="shared" si="132"/>
        <v>0</v>
      </c>
      <c r="H2065" s="9">
        <f t="shared" si="133"/>
        <v>0</v>
      </c>
      <c r="I2065">
        <f t="shared" si="134"/>
        <v>23</v>
      </c>
    </row>
    <row r="2066" spans="1:9" x14ac:dyDescent="0.25">
      <c r="A2066">
        <v>41876.999999994994</v>
      </c>
      <c r="B2066" s="9">
        <v>24.941666666666659</v>
      </c>
      <c r="C2066" s="9" t="e">
        <v>#DIV/0!</v>
      </c>
      <c r="D2066" s="9">
        <v>9.9999999999999992E-2</v>
      </c>
      <c r="E2066" s="9">
        <v>9.9999999999999992E-2</v>
      </c>
      <c r="F2066" s="9">
        <v>0</v>
      </c>
      <c r="G2066" s="9">
        <f t="shared" si="132"/>
        <v>0</v>
      </c>
      <c r="H2066" s="9">
        <f t="shared" si="133"/>
        <v>0</v>
      </c>
      <c r="I2066">
        <f t="shared" si="134"/>
        <v>0</v>
      </c>
    </row>
    <row r="2067" spans="1:9" x14ac:dyDescent="0.25">
      <c r="A2067">
        <v>41877.041666661658</v>
      </c>
      <c r="B2067" s="9">
        <v>24.623333333333349</v>
      </c>
      <c r="C2067" s="9" t="e">
        <v>#DIV/0!</v>
      </c>
      <c r="D2067" s="9">
        <v>9.9999999999999992E-2</v>
      </c>
      <c r="E2067" s="9">
        <v>9.9999999999999992E-2</v>
      </c>
      <c r="F2067" s="9">
        <v>0</v>
      </c>
      <c r="G2067" s="9">
        <f t="shared" si="132"/>
        <v>0</v>
      </c>
      <c r="H2067" s="9">
        <f t="shared" si="133"/>
        <v>0</v>
      </c>
      <c r="I2067">
        <f t="shared" si="134"/>
        <v>1</v>
      </c>
    </row>
    <row r="2068" spans="1:9" x14ac:dyDescent="0.25">
      <c r="A2068">
        <v>41877.083333328323</v>
      </c>
      <c r="B2068" s="9">
        <v>24.138333333333321</v>
      </c>
      <c r="C2068" s="9" t="e">
        <v>#DIV/0!</v>
      </c>
      <c r="D2068" s="9">
        <v>9.9999999999999992E-2</v>
      </c>
      <c r="E2068" s="9">
        <v>9.9999999999999992E-2</v>
      </c>
      <c r="F2068" s="9">
        <v>0</v>
      </c>
      <c r="G2068" s="9">
        <f t="shared" si="132"/>
        <v>0</v>
      </c>
      <c r="H2068" s="9">
        <f t="shared" si="133"/>
        <v>0</v>
      </c>
      <c r="I2068">
        <f t="shared" si="134"/>
        <v>2</v>
      </c>
    </row>
    <row r="2069" spans="1:9" x14ac:dyDescent="0.25">
      <c r="A2069">
        <v>41877.124999994987</v>
      </c>
      <c r="B2069" s="9">
        <v>24.308333333333337</v>
      </c>
      <c r="C2069" s="9" t="e">
        <v>#DIV/0!</v>
      </c>
      <c r="D2069" s="9">
        <v>9.9999999999999992E-2</v>
      </c>
      <c r="E2069" s="9">
        <v>0.10833333333333334</v>
      </c>
      <c r="F2069" s="9">
        <v>0</v>
      </c>
      <c r="G2069" s="9">
        <f t="shared" si="132"/>
        <v>0</v>
      </c>
      <c r="H2069" s="9">
        <f t="shared" si="133"/>
        <v>0</v>
      </c>
      <c r="I2069">
        <f t="shared" si="134"/>
        <v>3</v>
      </c>
    </row>
    <row r="2070" spans="1:9" x14ac:dyDescent="0.25">
      <c r="A2070">
        <v>41877.166666661651</v>
      </c>
      <c r="B2070" s="9">
        <v>24.663333333333323</v>
      </c>
      <c r="C2070" s="9" t="e">
        <v>#DIV/0!</v>
      </c>
      <c r="D2070" s="9">
        <v>9.9999999999999992E-2</v>
      </c>
      <c r="E2070" s="9">
        <v>0.10833333333333334</v>
      </c>
      <c r="F2070" s="9">
        <v>0</v>
      </c>
      <c r="G2070" s="9">
        <f t="shared" si="132"/>
        <v>0</v>
      </c>
      <c r="H2070" s="9">
        <f t="shared" si="133"/>
        <v>0</v>
      </c>
      <c r="I2070">
        <f t="shared" si="134"/>
        <v>4</v>
      </c>
    </row>
    <row r="2071" spans="1:9" x14ac:dyDescent="0.25">
      <c r="A2071">
        <v>41877.208333328315</v>
      </c>
      <c r="B2071" s="9">
        <v>24.731666666666669</v>
      </c>
      <c r="C2071" s="9">
        <v>9.02</v>
      </c>
      <c r="D2071" s="9">
        <v>9.9999999999999992E-2</v>
      </c>
      <c r="E2071" s="9">
        <v>9.9999999999999992E-2</v>
      </c>
      <c r="F2071" s="9">
        <v>0</v>
      </c>
      <c r="G2071" s="9">
        <f t="shared" si="132"/>
        <v>0</v>
      </c>
      <c r="H2071" s="9">
        <f t="shared" si="133"/>
        <v>0</v>
      </c>
      <c r="I2071">
        <f t="shared" si="134"/>
        <v>5</v>
      </c>
    </row>
    <row r="2072" spans="1:9" x14ac:dyDescent="0.25">
      <c r="A2072">
        <v>41877.24999999498</v>
      </c>
      <c r="B2072" s="9">
        <v>26.051666666666669</v>
      </c>
      <c r="C2072" s="9">
        <v>66.34</v>
      </c>
      <c r="D2072" s="9">
        <v>9.9999999999999992E-2</v>
      </c>
      <c r="E2072" s="9">
        <v>9.9999999999999992E-2</v>
      </c>
      <c r="F2072" s="9">
        <v>0</v>
      </c>
      <c r="G2072" s="9">
        <f t="shared" si="132"/>
        <v>0</v>
      </c>
      <c r="H2072" s="9">
        <f t="shared" si="133"/>
        <v>0</v>
      </c>
      <c r="I2072">
        <f t="shared" si="134"/>
        <v>6</v>
      </c>
    </row>
    <row r="2073" spans="1:9" x14ac:dyDescent="0.25">
      <c r="A2073">
        <v>41877.291666661644</v>
      </c>
      <c r="B2073" s="9">
        <v>27.3</v>
      </c>
      <c r="C2073" s="9">
        <v>168.49333333333334</v>
      </c>
      <c r="D2073" s="9">
        <v>31.091666666666669</v>
      </c>
      <c r="E2073" s="9">
        <v>39.25</v>
      </c>
      <c r="F2073" s="9">
        <v>54.969016666666747</v>
      </c>
      <c r="G2073" s="9">
        <f t="shared" si="132"/>
        <v>1.7679662288930607</v>
      </c>
      <c r="H2073" s="9">
        <f t="shared" si="133"/>
        <v>1.4004845010615732</v>
      </c>
      <c r="I2073">
        <f t="shared" si="134"/>
        <v>7</v>
      </c>
    </row>
    <row r="2074" spans="1:9" x14ac:dyDescent="0.25">
      <c r="A2074">
        <v>41877.333333328308</v>
      </c>
      <c r="B2074" s="9">
        <v>28.643333333333338</v>
      </c>
      <c r="C2074" s="9">
        <v>394.54666666666657</v>
      </c>
      <c r="D2074" s="9">
        <v>19.45</v>
      </c>
      <c r="E2074" s="9">
        <v>27.718181818181812</v>
      </c>
      <c r="F2074" s="9">
        <v>46.827870833333364</v>
      </c>
      <c r="G2074" s="9">
        <f t="shared" si="132"/>
        <v>2.4076026135389905</v>
      </c>
      <c r="H2074" s="9">
        <f t="shared" si="133"/>
        <v>1.6894279408549266</v>
      </c>
      <c r="I2074">
        <f t="shared" si="134"/>
        <v>8</v>
      </c>
    </row>
    <row r="2075" spans="1:9" x14ac:dyDescent="0.25">
      <c r="A2075">
        <v>41877.374999994972</v>
      </c>
      <c r="B2075" s="9">
        <v>29.161666666666658</v>
      </c>
      <c r="C2075" s="9">
        <v>610.21666666666658</v>
      </c>
      <c r="D2075" s="9">
        <v>19.5</v>
      </c>
      <c r="E2075" s="9">
        <v>27.75</v>
      </c>
      <c r="F2075" s="9">
        <v>46.762741666666663</v>
      </c>
      <c r="G2075" s="9">
        <f t="shared" si="132"/>
        <v>2.3980893162393162</v>
      </c>
      <c r="H2075" s="9">
        <f t="shared" si="133"/>
        <v>1.6851438438438437</v>
      </c>
      <c r="I2075">
        <f t="shared" si="134"/>
        <v>9</v>
      </c>
    </row>
    <row r="2076" spans="1:9" x14ac:dyDescent="0.25">
      <c r="A2076">
        <v>41877.416666661637</v>
      </c>
      <c r="B2076" s="9">
        <v>30.26166666666666</v>
      </c>
      <c r="C2076" s="9">
        <v>515.17999999999995</v>
      </c>
      <c r="D2076" s="9">
        <v>19.533333333333331</v>
      </c>
      <c r="E2076" s="9">
        <v>27.800000000000008</v>
      </c>
      <c r="F2076" s="9">
        <v>46.762741666666614</v>
      </c>
      <c r="G2076" s="9">
        <f t="shared" ref="G2076:G2139" si="135">F2076/D2076</f>
        <v>2.3939970136518745</v>
      </c>
      <c r="H2076" s="9">
        <f t="shared" ref="H2076:H2139" si="136">F2076/E2076</f>
        <v>1.6821130095923238</v>
      </c>
      <c r="I2076">
        <f t="shared" si="134"/>
        <v>10</v>
      </c>
    </row>
    <row r="2077" spans="1:9" x14ac:dyDescent="0.25">
      <c r="A2077">
        <v>41877.458333328301</v>
      </c>
      <c r="B2077" s="9">
        <v>30.421666666666663</v>
      </c>
      <c r="C2077" s="9">
        <v>413.62333333333328</v>
      </c>
      <c r="D2077" s="9">
        <v>19.591666666666665</v>
      </c>
      <c r="E2077" s="9">
        <v>27.850000000000005</v>
      </c>
      <c r="F2077" s="9">
        <v>46.437095833333352</v>
      </c>
      <c r="G2077" s="9">
        <f t="shared" si="135"/>
        <v>2.3702473415567855</v>
      </c>
      <c r="H2077" s="9">
        <f t="shared" si="136"/>
        <v>1.6674002094554163</v>
      </c>
      <c r="I2077">
        <f t="shared" si="134"/>
        <v>11</v>
      </c>
    </row>
    <row r="2078" spans="1:9" x14ac:dyDescent="0.25">
      <c r="A2078">
        <v>41877.499999994965</v>
      </c>
      <c r="B2078" s="9">
        <v>30.740000000000002</v>
      </c>
      <c r="C2078" s="9">
        <v>292.5100000000001</v>
      </c>
      <c r="D2078" s="9">
        <v>19.599999999999998</v>
      </c>
      <c r="E2078" s="9">
        <v>27.858333333333331</v>
      </c>
      <c r="F2078" s="9">
        <v>46.697612500000062</v>
      </c>
      <c r="G2078" s="9">
        <f t="shared" si="135"/>
        <v>2.3825312500000035</v>
      </c>
      <c r="H2078" s="9">
        <f t="shared" si="136"/>
        <v>1.6762529165420306</v>
      </c>
      <c r="I2078">
        <f t="shared" si="134"/>
        <v>12</v>
      </c>
    </row>
    <row r="2079" spans="1:9" x14ac:dyDescent="0.25">
      <c r="A2079">
        <v>41877.541666661629</v>
      </c>
      <c r="B2079" s="9">
        <v>29.619999999999994</v>
      </c>
      <c r="C2079" s="9">
        <v>97.916666666666671</v>
      </c>
      <c r="D2079" s="9">
        <v>19.683333333333326</v>
      </c>
      <c r="E2079" s="9">
        <v>27.924999999999997</v>
      </c>
      <c r="F2079" s="9">
        <v>46.827870833333364</v>
      </c>
      <c r="G2079" s="9">
        <f t="shared" si="135"/>
        <v>2.3790620237087237</v>
      </c>
      <c r="H2079" s="9">
        <f t="shared" si="136"/>
        <v>1.6769156968069245</v>
      </c>
      <c r="I2079">
        <f t="shared" si="134"/>
        <v>13</v>
      </c>
    </row>
    <row r="2080" spans="1:9" x14ac:dyDescent="0.25">
      <c r="A2080">
        <v>41877.583333328294</v>
      </c>
      <c r="B2080" s="9">
        <v>28.286666666666658</v>
      </c>
      <c r="C2080" s="9">
        <v>227.40333333333334</v>
      </c>
      <c r="D2080" s="9">
        <v>19.608333333333331</v>
      </c>
      <c r="E2080" s="9">
        <v>27.874999999999996</v>
      </c>
      <c r="F2080" s="9">
        <v>44.678608333333329</v>
      </c>
      <c r="G2080" s="9">
        <f t="shared" si="135"/>
        <v>2.2785520611984702</v>
      </c>
      <c r="H2080" s="9">
        <f t="shared" si="136"/>
        <v>1.6028200298953663</v>
      </c>
      <c r="I2080">
        <f t="shared" si="134"/>
        <v>14</v>
      </c>
    </row>
    <row r="2081" spans="1:9" x14ac:dyDescent="0.25">
      <c r="A2081">
        <v>41877.624999994958</v>
      </c>
      <c r="B2081" s="9">
        <v>27.97666666666667</v>
      </c>
      <c r="C2081" s="9">
        <v>125.15483870967739</v>
      </c>
      <c r="D2081" s="9">
        <v>19.674999999999994</v>
      </c>
      <c r="E2081" s="9">
        <v>27.916666666666661</v>
      </c>
      <c r="F2081" s="9">
        <v>45.85093333333333</v>
      </c>
      <c r="G2081" s="9">
        <f t="shared" si="135"/>
        <v>2.3304159254553163</v>
      </c>
      <c r="H2081" s="9">
        <f t="shared" si="136"/>
        <v>1.6424214925373137</v>
      </c>
      <c r="I2081">
        <f t="shared" si="134"/>
        <v>15</v>
      </c>
    </row>
    <row r="2082" spans="1:9" x14ac:dyDescent="0.25">
      <c r="A2082">
        <v>41877.666666661622</v>
      </c>
      <c r="B2082" s="9">
        <v>27.909999999999989</v>
      </c>
      <c r="C2082" s="9">
        <v>74.173333333333332</v>
      </c>
      <c r="D2082" s="9">
        <v>19.691666666666663</v>
      </c>
      <c r="E2082" s="9">
        <v>27.924999999999997</v>
      </c>
      <c r="F2082" s="9">
        <v>45.916062499999981</v>
      </c>
      <c r="G2082" s="9">
        <f t="shared" si="135"/>
        <v>2.3317509521794326</v>
      </c>
      <c r="H2082" s="9">
        <f t="shared" si="136"/>
        <v>1.6442636526410022</v>
      </c>
      <c r="I2082">
        <f t="shared" si="134"/>
        <v>16</v>
      </c>
    </row>
    <row r="2083" spans="1:9" x14ac:dyDescent="0.25">
      <c r="A2083">
        <v>41877.708333328286</v>
      </c>
      <c r="B2083" s="9">
        <v>27.254999999999999</v>
      </c>
      <c r="C2083" s="9">
        <v>16.030000000000005</v>
      </c>
      <c r="D2083" s="9">
        <v>19.716666666666665</v>
      </c>
      <c r="E2083" s="9">
        <v>27.983333333333331</v>
      </c>
      <c r="F2083" s="9">
        <v>45.785804166666672</v>
      </c>
      <c r="G2083" s="9">
        <f t="shared" si="135"/>
        <v>2.3221878698224856</v>
      </c>
      <c r="H2083" s="9">
        <f t="shared" si="136"/>
        <v>1.6361812090530081</v>
      </c>
      <c r="I2083">
        <f t="shared" si="134"/>
        <v>17</v>
      </c>
    </row>
    <row r="2084" spans="1:9" x14ac:dyDescent="0.25">
      <c r="A2084">
        <v>41877.74999999495</v>
      </c>
      <c r="B2084" s="9">
        <v>26.678333333333317</v>
      </c>
      <c r="C2084" s="9" t="e">
        <v>#DIV/0!</v>
      </c>
      <c r="D2084" s="9">
        <v>19.699999999999996</v>
      </c>
      <c r="E2084" s="9">
        <v>27.941666666666666</v>
      </c>
      <c r="F2084" s="9">
        <v>45.460158333333361</v>
      </c>
      <c r="G2084" s="9">
        <f t="shared" si="135"/>
        <v>2.3076222504230137</v>
      </c>
      <c r="H2084" s="9">
        <f t="shared" si="136"/>
        <v>1.6269665970772453</v>
      </c>
      <c r="I2084">
        <f t="shared" si="134"/>
        <v>18</v>
      </c>
    </row>
    <row r="2085" spans="1:9" x14ac:dyDescent="0.25">
      <c r="A2085">
        <v>41877.791666661615</v>
      </c>
      <c r="B2085" s="9">
        <v>26.493333333333354</v>
      </c>
      <c r="C2085" s="9" t="e">
        <v>#DIV/0!</v>
      </c>
      <c r="D2085" s="9">
        <v>19.724999999999998</v>
      </c>
      <c r="E2085" s="9">
        <v>27.991666666666671</v>
      </c>
      <c r="F2085" s="9">
        <v>45.39502916666666</v>
      </c>
      <c r="G2085" s="9">
        <f t="shared" si="135"/>
        <v>2.3013956485002112</v>
      </c>
      <c r="H2085" s="9">
        <f t="shared" si="136"/>
        <v>1.6217337005061025</v>
      </c>
      <c r="I2085">
        <f t="shared" si="134"/>
        <v>19</v>
      </c>
    </row>
    <row r="2086" spans="1:9" x14ac:dyDescent="0.25">
      <c r="A2086">
        <v>41877.833333328279</v>
      </c>
      <c r="B2086" s="9">
        <v>26.443333333333332</v>
      </c>
      <c r="C2086" s="9" t="e">
        <v>#DIV/0!</v>
      </c>
      <c r="D2086" s="9">
        <v>19.708333333333329</v>
      </c>
      <c r="E2086" s="9">
        <v>27.974999999999998</v>
      </c>
      <c r="F2086" s="9">
        <v>44.808866666666688</v>
      </c>
      <c r="G2086" s="9">
        <f t="shared" si="135"/>
        <v>2.2736000000000018</v>
      </c>
      <c r="H2086" s="9">
        <f t="shared" si="136"/>
        <v>1.6017467977360749</v>
      </c>
      <c r="I2086">
        <f t="shared" si="134"/>
        <v>20</v>
      </c>
    </row>
    <row r="2087" spans="1:9" x14ac:dyDescent="0.25">
      <c r="A2087">
        <v>41877.874999994943</v>
      </c>
      <c r="B2087" s="9">
        <v>26.251666666666672</v>
      </c>
      <c r="C2087" s="9" t="e">
        <v>#DIV/0!</v>
      </c>
      <c r="D2087" s="9">
        <v>16.616666666666667</v>
      </c>
      <c r="E2087" s="9">
        <v>24.924999999999997</v>
      </c>
      <c r="F2087" s="9">
        <v>31.848162500000051</v>
      </c>
      <c r="G2087" s="9">
        <f t="shared" si="135"/>
        <v>1.916639669007024</v>
      </c>
      <c r="H2087" s="9">
        <f t="shared" si="136"/>
        <v>1.2777597793380162</v>
      </c>
      <c r="I2087">
        <f t="shared" si="134"/>
        <v>21</v>
      </c>
    </row>
    <row r="2088" spans="1:9" x14ac:dyDescent="0.25">
      <c r="A2088">
        <v>41877.916666661607</v>
      </c>
      <c r="B2088" s="9">
        <v>26.015000000000004</v>
      </c>
      <c r="C2088" s="9" t="e">
        <v>#DIV/0!</v>
      </c>
      <c r="D2088" s="9">
        <v>9.9999999999999992E-2</v>
      </c>
      <c r="E2088" s="9">
        <v>0.80833333333333302</v>
      </c>
      <c r="F2088" s="9">
        <v>0</v>
      </c>
      <c r="G2088" s="9">
        <f t="shared" si="135"/>
        <v>0</v>
      </c>
      <c r="H2088" s="9">
        <f t="shared" si="136"/>
        <v>0</v>
      </c>
      <c r="I2088">
        <f t="shared" si="134"/>
        <v>22</v>
      </c>
    </row>
    <row r="2089" spans="1:9" x14ac:dyDescent="0.25">
      <c r="A2089">
        <v>41877.958333328272</v>
      </c>
      <c r="B2089" s="9">
        <v>25.633333333333344</v>
      </c>
      <c r="C2089" s="9" t="e">
        <v>#DIV/0!</v>
      </c>
      <c r="D2089" s="9">
        <v>9.9999999999999992E-2</v>
      </c>
      <c r="E2089" s="9">
        <v>9.9999999999999992E-2</v>
      </c>
      <c r="F2089" s="9">
        <v>0</v>
      </c>
      <c r="G2089" s="9">
        <f t="shared" si="135"/>
        <v>0</v>
      </c>
      <c r="H2089" s="9">
        <f t="shared" si="136"/>
        <v>0</v>
      </c>
      <c r="I2089">
        <f t="shared" si="134"/>
        <v>23</v>
      </c>
    </row>
    <row r="2090" spans="1:9" x14ac:dyDescent="0.25">
      <c r="A2090">
        <v>41877.999999994936</v>
      </c>
      <c r="B2090" s="9">
        <v>22.13666666666667</v>
      </c>
      <c r="C2090" s="9" t="e">
        <v>#DIV/0!</v>
      </c>
      <c r="D2090" s="9">
        <v>9.9999999999999992E-2</v>
      </c>
      <c r="E2090" s="9">
        <v>9.9999999999999992E-2</v>
      </c>
      <c r="F2090" s="9">
        <v>0</v>
      </c>
      <c r="G2090" s="9">
        <f t="shared" si="135"/>
        <v>0</v>
      </c>
      <c r="H2090" s="9">
        <f t="shared" si="136"/>
        <v>0</v>
      </c>
      <c r="I2090">
        <f t="shared" si="134"/>
        <v>0</v>
      </c>
    </row>
    <row r="2091" spans="1:9" x14ac:dyDescent="0.25">
      <c r="A2091">
        <v>41878.0416666616</v>
      </c>
      <c r="B2091" s="9">
        <v>21.043333333333333</v>
      </c>
      <c r="C2091" s="9" t="e">
        <v>#DIV/0!</v>
      </c>
      <c r="D2091" s="9">
        <v>9.9999999999999992E-2</v>
      </c>
      <c r="E2091" s="9">
        <v>9.9999999999999992E-2</v>
      </c>
      <c r="F2091" s="9">
        <v>0</v>
      </c>
      <c r="G2091" s="9">
        <f t="shared" si="135"/>
        <v>0</v>
      </c>
      <c r="H2091" s="9">
        <f t="shared" si="136"/>
        <v>0</v>
      </c>
      <c r="I2091">
        <f t="shared" si="134"/>
        <v>1</v>
      </c>
    </row>
    <row r="2092" spans="1:9" x14ac:dyDescent="0.25">
      <c r="A2092">
        <v>41878.083333328264</v>
      </c>
      <c r="B2092" s="9">
        <v>21.714999999999993</v>
      </c>
      <c r="C2092" s="9" t="e">
        <v>#DIV/0!</v>
      </c>
      <c r="D2092" s="9">
        <v>9.9999999999999992E-2</v>
      </c>
      <c r="E2092" s="9">
        <v>9.9999999999999992E-2</v>
      </c>
      <c r="F2092" s="9">
        <v>0</v>
      </c>
      <c r="G2092" s="9">
        <f t="shared" si="135"/>
        <v>0</v>
      </c>
      <c r="H2092" s="9">
        <f t="shared" si="136"/>
        <v>0</v>
      </c>
      <c r="I2092">
        <f t="shared" si="134"/>
        <v>2</v>
      </c>
    </row>
    <row r="2093" spans="1:9" x14ac:dyDescent="0.25">
      <c r="A2093">
        <v>41878.124999994929</v>
      </c>
      <c r="B2093" s="9">
        <v>22.100000000000012</v>
      </c>
      <c r="C2093" s="9" t="e">
        <v>#DIV/0!</v>
      </c>
      <c r="D2093" s="9">
        <v>9.9999999999999992E-2</v>
      </c>
      <c r="E2093" s="9">
        <v>9.9999999999999992E-2</v>
      </c>
      <c r="F2093" s="9">
        <v>0</v>
      </c>
      <c r="G2093" s="9">
        <f t="shared" si="135"/>
        <v>0</v>
      </c>
      <c r="H2093" s="9">
        <f t="shared" si="136"/>
        <v>0</v>
      </c>
      <c r="I2093">
        <f t="shared" si="134"/>
        <v>3</v>
      </c>
    </row>
    <row r="2094" spans="1:9" x14ac:dyDescent="0.25">
      <c r="A2094">
        <v>41878.166666661593</v>
      </c>
      <c r="B2094" s="9">
        <v>22.311666666666671</v>
      </c>
      <c r="C2094" s="9" t="e">
        <v>#DIV/0!</v>
      </c>
      <c r="D2094" s="9">
        <v>9.9999999999999992E-2</v>
      </c>
      <c r="E2094" s="9">
        <v>9.9999999999999992E-2</v>
      </c>
      <c r="F2094" s="9">
        <v>0</v>
      </c>
      <c r="G2094" s="9">
        <f t="shared" si="135"/>
        <v>0</v>
      </c>
      <c r="H2094" s="9">
        <f t="shared" si="136"/>
        <v>0</v>
      </c>
      <c r="I2094">
        <f t="shared" si="134"/>
        <v>4</v>
      </c>
    </row>
    <row r="2095" spans="1:9" x14ac:dyDescent="0.25">
      <c r="A2095">
        <v>41878.208333328257</v>
      </c>
      <c r="B2095" s="9">
        <v>22.501666666666672</v>
      </c>
      <c r="C2095" s="9">
        <v>4.1416666666666666</v>
      </c>
      <c r="D2095" s="9">
        <v>9.9999999999999992E-2</v>
      </c>
      <c r="E2095" s="9">
        <v>9.9999999999999992E-2</v>
      </c>
      <c r="F2095" s="9">
        <v>0</v>
      </c>
      <c r="G2095" s="9">
        <f t="shared" si="135"/>
        <v>0</v>
      </c>
      <c r="H2095" s="9">
        <f t="shared" si="136"/>
        <v>0</v>
      </c>
      <c r="I2095">
        <f t="shared" si="134"/>
        <v>5</v>
      </c>
    </row>
    <row r="2096" spans="1:9" x14ac:dyDescent="0.25">
      <c r="A2096">
        <v>41878.249999994921</v>
      </c>
      <c r="B2096" s="9">
        <v>23.134999999999994</v>
      </c>
      <c r="C2096" s="9">
        <v>15.513333333333334</v>
      </c>
      <c r="D2096" s="9">
        <v>9.9999999999999992E-2</v>
      </c>
      <c r="E2096" s="9">
        <v>9.9999999999999992E-2</v>
      </c>
      <c r="F2096" s="9">
        <v>0</v>
      </c>
      <c r="G2096" s="9">
        <f t="shared" si="135"/>
        <v>0</v>
      </c>
      <c r="H2096" s="9">
        <f t="shared" si="136"/>
        <v>0</v>
      </c>
      <c r="I2096">
        <f t="shared" si="134"/>
        <v>6</v>
      </c>
    </row>
    <row r="2097" spans="1:9" x14ac:dyDescent="0.25">
      <c r="A2097">
        <v>41878.291666661586</v>
      </c>
      <c r="B2097" s="9">
        <v>23.944999999999986</v>
      </c>
      <c r="C2097" s="9">
        <v>64.093333333333348</v>
      </c>
      <c r="D2097" s="9">
        <v>29.833333333333332</v>
      </c>
      <c r="E2097" s="9">
        <v>38.025000000000013</v>
      </c>
      <c r="F2097" s="9">
        <v>52.884883333333363</v>
      </c>
      <c r="G2097" s="9">
        <f t="shared" si="135"/>
        <v>1.772677653631286</v>
      </c>
      <c r="H2097" s="9">
        <f t="shared" si="136"/>
        <v>1.3907924611001536</v>
      </c>
      <c r="I2097">
        <f t="shared" si="134"/>
        <v>7</v>
      </c>
    </row>
    <row r="2098" spans="1:9" x14ac:dyDescent="0.25">
      <c r="A2098">
        <v>41878.33333332825</v>
      </c>
      <c r="B2098" s="9">
        <v>24.158333333333346</v>
      </c>
      <c r="C2098" s="9">
        <v>86.740624999999994</v>
      </c>
      <c r="D2098" s="9">
        <v>20.400000000000002</v>
      </c>
      <c r="E2098" s="9">
        <v>28.650000000000002</v>
      </c>
      <c r="F2098" s="9">
        <v>47.218645833333376</v>
      </c>
      <c r="G2098" s="9">
        <f t="shared" si="135"/>
        <v>2.3146395016339887</v>
      </c>
      <c r="H2098" s="9">
        <f t="shared" si="136"/>
        <v>1.6481202734147773</v>
      </c>
      <c r="I2098">
        <f t="shared" si="134"/>
        <v>8</v>
      </c>
    </row>
    <row r="2099" spans="1:9" x14ac:dyDescent="0.25">
      <c r="A2099">
        <v>41878.374999994914</v>
      </c>
      <c r="B2099" s="9">
        <v>24.396666666666661</v>
      </c>
      <c r="C2099" s="9">
        <v>80.313333333333333</v>
      </c>
      <c r="D2099" s="9">
        <v>20.400000000000002</v>
      </c>
      <c r="E2099" s="9">
        <v>28.641666666666662</v>
      </c>
      <c r="F2099" s="9">
        <v>46.827870833333321</v>
      </c>
      <c r="G2099" s="9">
        <f t="shared" si="135"/>
        <v>2.2954838643790842</v>
      </c>
      <c r="H2099" s="9">
        <f t="shared" si="136"/>
        <v>1.6349562118126271</v>
      </c>
      <c r="I2099">
        <f t="shared" si="134"/>
        <v>9</v>
      </c>
    </row>
    <row r="2100" spans="1:9" x14ac:dyDescent="0.25">
      <c r="A2100">
        <v>41878.416666661578</v>
      </c>
      <c r="B2100" s="9">
        <v>24.148333333333351</v>
      </c>
      <c r="C2100" s="9">
        <v>100.96666666666667</v>
      </c>
      <c r="D2100" s="9">
        <v>20.466666666666665</v>
      </c>
      <c r="E2100" s="9">
        <v>28.75</v>
      </c>
      <c r="F2100" s="9">
        <v>46.567354166666654</v>
      </c>
      <c r="G2100" s="9">
        <f t="shared" si="135"/>
        <v>2.2752778908794782</v>
      </c>
      <c r="H2100" s="9">
        <f t="shared" si="136"/>
        <v>1.619734057971014</v>
      </c>
      <c r="I2100">
        <f t="shared" si="134"/>
        <v>10</v>
      </c>
    </row>
    <row r="2101" spans="1:9" x14ac:dyDescent="0.25">
      <c r="A2101">
        <v>41878.458333328243</v>
      </c>
      <c r="B2101" s="9">
        <v>24.213333333333345</v>
      </c>
      <c r="C2101" s="9">
        <v>117.30333333333336</v>
      </c>
      <c r="D2101" s="9">
        <v>17.099999999999998</v>
      </c>
      <c r="E2101" s="9">
        <v>25.416666666666671</v>
      </c>
      <c r="F2101" s="9">
        <v>33.215874999999961</v>
      </c>
      <c r="G2101" s="9">
        <f t="shared" si="135"/>
        <v>1.9424488304093548</v>
      </c>
      <c r="H2101" s="9">
        <f t="shared" si="136"/>
        <v>1.306854098360654</v>
      </c>
      <c r="I2101">
        <f t="shared" si="134"/>
        <v>11</v>
      </c>
    </row>
    <row r="2102" spans="1:9" x14ac:dyDescent="0.25">
      <c r="A2102">
        <v>41878.499999994907</v>
      </c>
      <c r="B2102" s="9">
        <v>24.15333333333334</v>
      </c>
      <c r="C2102" s="9">
        <v>73.306666666666658</v>
      </c>
      <c r="D2102" s="9">
        <v>20.5</v>
      </c>
      <c r="E2102" s="9">
        <v>28.791666666666671</v>
      </c>
      <c r="F2102" s="9">
        <v>46.958129166666716</v>
      </c>
      <c r="G2102" s="9">
        <f t="shared" si="135"/>
        <v>2.2906404471544741</v>
      </c>
      <c r="H2102" s="9">
        <f t="shared" si="136"/>
        <v>1.6309625180897265</v>
      </c>
      <c r="I2102">
        <f t="shared" si="134"/>
        <v>12</v>
      </c>
    </row>
    <row r="2103" spans="1:9" x14ac:dyDescent="0.25">
      <c r="A2103">
        <v>41878.541666661571</v>
      </c>
      <c r="B2103" s="9">
        <v>24.503333333333348</v>
      </c>
      <c r="C2103" s="9">
        <v>75.656666666666666</v>
      </c>
      <c r="D2103" s="9">
        <v>17.108333333333331</v>
      </c>
      <c r="E2103" s="9">
        <v>25.425000000000008</v>
      </c>
      <c r="F2103" s="9">
        <v>33.020487500000002</v>
      </c>
      <c r="G2103" s="9">
        <f t="shared" si="135"/>
        <v>1.9300820750121777</v>
      </c>
      <c r="H2103" s="9">
        <f t="shared" si="136"/>
        <v>1.2987409046214353</v>
      </c>
      <c r="I2103">
        <f t="shared" si="134"/>
        <v>13</v>
      </c>
    </row>
    <row r="2104" spans="1:9" x14ac:dyDescent="0.25">
      <c r="A2104">
        <v>41878.583333328235</v>
      </c>
      <c r="B2104" s="9">
        <v>24.508333333333358</v>
      </c>
      <c r="C2104" s="9">
        <v>83.793333333333351</v>
      </c>
      <c r="D2104" s="9">
        <v>15.033333333333331</v>
      </c>
      <c r="E2104" s="9">
        <v>23.366666666666671</v>
      </c>
      <c r="F2104" s="9">
        <v>32.825099999999949</v>
      </c>
      <c r="G2104" s="9">
        <f t="shared" si="135"/>
        <v>2.1834878048780455</v>
      </c>
      <c r="H2104" s="9">
        <f t="shared" si="136"/>
        <v>1.4047831669044197</v>
      </c>
      <c r="I2104">
        <f t="shared" si="134"/>
        <v>14</v>
      </c>
    </row>
    <row r="2105" spans="1:9" x14ac:dyDescent="0.25">
      <c r="A2105">
        <v>41878.6249999949</v>
      </c>
      <c r="B2105" s="9">
        <v>24.419999999999998</v>
      </c>
      <c r="C2105" s="9">
        <v>67.86333333333333</v>
      </c>
      <c r="D2105" s="9">
        <v>16.316666666666666</v>
      </c>
      <c r="E2105" s="9">
        <v>24.691666666666674</v>
      </c>
      <c r="F2105" s="9">
        <v>45.39502916666666</v>
      </c>
      <c r="G2105" s="9">
        <f t="shared" si="135"/>
        <v>2.7821264044943819</v>
      </c>
      <c r="H2105" s="9">
        <f t="shared" si="136"/>
        <v>1.8384757003037455</v>
      </c>
      <c r="I2105">
        <f t="shared" si="134"/>
        <v>15</v>
      </c>
    </row>
    <row r="2106" spans="1:9" x14ac:dyDescent="0.25">
      <c r="A2106">
        <v>41878.666666661564</v>
      </c>
      <c r="B2106" s="9">
        <v>24.091666666666658</v>
      </c>
      <c r="C2106" s="9">
        <v>15.763333333333334</v>
      </c>
      <c r="D2106" s="9">
        <v>17.016666666666669</v>
      </c>
      <c r="E2106" s="9">
        <v>25.316666666666666</v>
      </c>
      <c r="F2106" s="9">
        <v>44.027316666666657</v>
      </c>
      <c r="G2106" s="9">
        <f t="shared" si="135"/>
        <v>2.5873055827619971</v>
      </c>
      <c r="H2106" s="9">
        <f t="shared" si="136"/>
        <v>1.7390645161290319</v>
      </c>
      <c r="I2106">
        <f t="shared" si="134"/>
        <v>16</v>
      </c>
    </row>
    <row r="2107" spans="1:9" x14ac:dyDescent="0.25">
      <c r="A2107">
        <v>41878.708333328228</v>
      </c>
      <c r="B2107" s="9">
        <v>23.944999999999997</v>
      </c>
      <c r="C2107" s="9">
        <v>12.246666666666666</v>
      </c>
      <c r="D2107" s="9">
        <v>17.891666666666662</v>
      </c>
      <c r="E2107" s="9">
        <v>26.200000000000003</v>
      </c>
      <c r="F2107" s="9">
        <v>32.564583333333331</v>
      </c>
      <c r="G2107" s="9">
        <f t="shared" si="135"/>
        <v>1.8200978108989292</v>
      </c>
      <c r="H2107" s="9">
        <f t="shared" si="136"/>
        <v>1.2429230279898216</v>
      </c>
      <c r="I2107">
        <f t="shared" si="134"/>
        <v>17</v>
      </c>
    </row>
    <row r="2108" spans="1:9" x14ac:dyDescent="0.25">
      <c r="A2108">
        <v>41878.749999994892</v>
      </c>
      <c r="B2108" s="9">
        <v>23.913333333333323</v>
      </c>
      <c r="C2108" s="9">
        <v>2.7636363636363637</v>
      </c>
      <c r="D2108" s="9">
        <v>13.483333333333333</v>
      </c>
      <c r="E2108" s="9">
        <v>21.808333333333334</v>
      </c>
      <c r="F2108" s="9">
        <v>0</v>
      </c>
      <c r="G2108" s="9">
        <f t="shared" si="135"/>
        <v>0</v>
      </c>
      <c r="H2108" s="9">
        <f t="shared" si="136"/>
        <v>0</v>
      </c>
      <c r="I2108">
        <f t="shared" si="134"/>
        <v>18</v>
      </c>
    </row>
    <row r="2109" spans="1:9" x14ac:dyDescent="0.25">
      <c r="A2109">
        <v>41878.791666661557</v>
      </c>
      <c r="B2109" s="9">
        <v>23.991666666666667</v>
      </c>
      <c r="C2109" s="9">
        <v>0.1</v>
      </c>
      <c r="D2109" s="9">
        <v>14.891666666666667</v>
      </c>
      <c r="E2109" s="9">
        <v>23.274999999999995</v>
      </c>
      <c r="F2109" s="9">
        <v>33.932295833333335</v>
      </c>
      <c r="G2109" s="9">
        <f t="shared" si="135"/>
        <v>2.2786096810296588</v>
      </c>
      <c r="H2109" s="9">
        <f t="shared" si="136"/>
        <v>1.4578859649122811</v>
      </c>
      <c r="I2109">
        <f t="shared" si="134"/>
        <v>19</v>
      </c>
    </row>
    <row r="2110" spans="1:9" x14ac:dyDescent="0.25">
      <c r="A2110">
        <v>41878.833333328221</v>
      </c>
      <c r="B2110" s="9">
        <v>24.063333333333318</v>
      </c>
      <c r="C2110" s="9">
        <v>0.125</v>
      </c>
      <c r="D2110" s="9">
        <v>12.741666666666665</v>
      </c>
      <c r="E2110" s="9">
        <v>20.316666666666666</v>
      </c>
      <c r="F2110" s="9">
        <v>32.759970833333291</v>
      </c>
      <c r="G2110" s="9">
        <f t="shared" si="135"/>
        <v>2.571089928057551</v>
      </c>
      <c r="H2110" s="9">
        <f t="shared" si="136"/>
        <v>1.6124678014766181</v>
      </c>
      <c r="I2110">
        <f t="shared" si="134"/>
        <v>20</v>
      </c>
    </row>
    <row r="2111" spans="1:9" x14ac:dyDescent="0.25">
      <c r="A2111">
        <v>41878.874999994885</v>
      </c>
      <c r="B2111" s="9">
        <v>24.165000000000028</v>
      </c>
      <c r="C2111" s="9">
        <v>0.12500000000000003</v>
      </c>
      <c r="D2111" s="9">
        <v>15.083333333333334</v>
      </c>
      <c r="E2111" s="9">
        <v>23.408333333333331</v>
      </c>
      <c r="F2111" s="9">
        <v>0</v>
      </c>
      <c r="G2111" s="9">
        <f t="shared" si="135"/>
        <v>0</v>
      </c>
      <c r="H2111" s="9">
        <f t="shared" si="136"/>
        <v>0</v>
      </c>
      <c r="I2111">
        <f t="shared" si="134"/>
        <v>21</v>
      </c>
    </row>
    <row r="2112" spans="1:9" x14ac:dyDescent="0.25">
      <c r="A2112">
        <v>41878.916666661549</v>
      </c>
      <c r="B2112" s="9">
        <v>24.041666666666675</v>
      </c>
      <c r="C2112" s="9">
        <v>0.32307692307692309</v>
      </c>
      <c r="D2112" s="9">
        <v>9.9999999999999992E-2</v>
      </c>
      <c r="E2112" s="9">
        <v>0.80833333333333302</v>
      </c>
      <c r="F2112" s="9">
        <v>0</v>
      </c>
      <c r="G2112" s="9">
        <f t="shared" si="135"/>
        <v>0</v>
      </c>
      <c r="H2112" s="9">
        <f t="shared" si="136"/>
        <v>0</v>
      </c>
      <c r="I2112">
        <f t="shared" si="134"/>
        <v>22</v>
      </c>
    </row>
    <row r="2113" spans="1:9" x14ac:dyDescent="0.25">
      <c r="A2113">
        <v>41878.958333328213</v>
      </c>
      <c r="B2113" s="9">
        <v>23.266666666666669</v>
      </c>
      <c r="C2113" s="9">
        <v>0.32692307692307698</v>
      </c>
      <c r="D2113" s="9">
        <v>9.9999999999999992E-2</v>
      </c>
      <c r="E2113" s="9">
        <v>9.9999999999999992E-2</v>
      </c>
      <c r="F2113" s="9">
        <v>0</v>
      </c>
      <c r="G2113" s="9">
        <f t="shared" si="135"/>
        <v>0</v>
      </c>
      <c r="H2113" s="9">
        <f t="shared" si="136"/>
        <v>0</v>
      </c>
      <c r="I2113">
        <f t="shared" si="134"/>
        <v>23</v>
      </c>
    </row>
    <row r="2114" spans="1:9" x14ac:dyDescent="0.25">
      <c r="A2114">
        <v>41878.999999994878</v>
      </c>
      <c r="B2114" s="9">
        <v>22.965000000000011</v>
      </c>
      <c r="C2114" s="9">
        <v>0.39062500000000011</v>
      </c>
      <c r="D2114" s="9">
        <v>9.9999999999999992E-2</v>
      </c>
      <c r="E2114" s="9">
        <v>9.9999999999999992E-2</v>
      </c>
      <c r="F2114" s="9">
        <v>0</v>
      </c>
      <c r="G2114" s="9">
        <f t="shared" si="135"/>
        <v>0</v>
      </c>
      <c r="H2114" s="9">
        <f t="shared" si="136"/>
        <v>0</v>
      </c>
      <c r="I2114">
        <f t="shared" si="134"/>
        <v>0</v>
      </c>
    </row>
    <row r="2115" spans="1:9" x14ac:dyDescent="0.25">
      <c r="A2115">
        <v>41879.041666661542</v>
      </c>
      <c r="B2115" s="9">
        <v>22.833333333333336</v>
      </c>
      <c r="C2115" s="9">
        <v>0.1478260869565218</v>
      </c>
      <c r="D2115" s="9">
        <v>9.9999999999999992E-2</v>
      </c>
      <c r="E2115" s="9">
        <v>9.9999999999999992E-2</v>
      </c>
      <c r="F2115" s="9">
        <v>0</v>
      </c>
      <c r="G2115" s="9">
        <f t="shared" si="135"/>
        <v>0</v>
      </c>
      <c r="H2115" s="9">
        <f t="shared" si="136"/>
        <v>0</v>
      </c>
      <c r="I2115">
        <f t="shared" ref="I2115:I2178" si="137">HOUR(A2115)</f>
        <v>1</v>
      </c>
    </row>
    <row r="2116" spans="1:9" x14ac:dyDescent="0.25">
      <c r="A2116">
        <v>41879.083333328206</v>
      </c>
      <c r="B2116" s="9">
        <v>23.095000000000006</v>
      </c>
      <c r="C2116" s="9">
        <v>0.19600000000000006</v>
      </c>
      <c r="D2116" s="9">
        <v>9.9999999999999992E-2</v>
      </c>
      <c r="E2116" s="9">
        <v>9.9999999999999992E-2</v>
      </c>
      <c r="F2116" s="9">
        <v>0</v>
      </c>
      <c r="G2116" s="9">
        <f t="shared" si="135"/>
        <v>0</v>
      </c>
      <c r="H2116" s="9">
        <f t="shared" si="136"/>
        <v>0</v>
      </c>
      <c r="I2116">
        <f t="shared" si="137"/>
        <v>2</v>
      </c>
    </row>
    <row r="2117" spans="1:9" x14ac:dyDescent="0.25">
      <c r="A2117">
        <v>41879.12499999487</v>
      </c>
      <c r="B2117" s="9">
        <v>23.198333333333348</v>
      </c>
      <c r="C2117" s="9">
        <v>0.28928571428571431</v>
      </c>
      <c r="D2117" s="9">
        <v>9.9999999999999992E-2</v>
      </c>
      <c r="E2117" s="9">
        <v>9.9999999999999992E-2</v>
      </c>
      <c r="F2117" s="9">
        <v>0</v>
      </c>
      <c r="G2117" s="9">
        <f t="shared" si="135"/>
        <v>0</v>
      </c>
      <c r="H2117" s="9">
        <f t="shared" si="136"/>
        <v>0</v>
      </c>
      <c r="I2117">
        <f t="shared" si="137"/>
        <v>3</v>
      </c>
    </row>
    <row r="2118" spans="1:9" x14ac:dyDescent="0.25">
      <c r="A2118">
        <v>41879.166666661535</v>
      </c>
      <c r="B2118" s="9">
        <v>23.388333333333328</v>
      </c>
      <c r="C2118" s="9">
        <v>0.32</v>
      </c>
      <c r="D2118" s="9">
        <v>9.9999999999999992E-2</v>
      </c>
      <c r="E2118" s="9">
        <v>9.9999999999999992E-2</v>
      </c>
      <c r="F2118" s="9">
        <v>0</v>
      </c>
      <c r="G2118" s="9">
        <f t="shared" si="135"/>
        <v>0</v>
      </c>
      <c r="H2118" s="9">
        <f t="shared" si="136"/>
        <v>0</v>
      </c>
      <c r="I2118">
        <f t="shared" si="137"/>
        <v>4</v>
      </c>
    </row>
    <row r="2119" spans="1:9" x14ac:dyDescent="0.25">
      <c r="A2119">
        <v>41879.208333328199</v>
      </c>
      <c r="B2119" s="9">
        <v>23.66166666666668</v>
      </c>
      <c r="C2119" s="9">
        <v>6.6392857142857142</v>
      </c>
      <c r="D2119" s="9">
        <v>9.9999999999999992E-2</v>
      </c>
      <c r="E2119" s="9">
        <v>9.9999999999999992E-2</v>
      </c>
      <c r="F2119" s="9">
        <v>0</v>
      </c>
      <c r="G2119" s="9">
        <f t="shared" si="135"/>
        <v>0</v>
      </c>
      <c r="H2119" s="9">
        <f t="shared" si="136"/>
        <v>0</v>
      </c>
      <c r="I2119">
        <f t="shared" si="137"/>
        <v>5</v>
      </c>
    </row>
    <row r="2120" spans="1:9" x14ac:dyDescent="0.25">
      <c r="A2120">
        <v>41879.249999994863</v>
      </c>
      <c r="B2120" s="9">
        <v>24.005000000000013</v>
      </c>
      <c r="C2120" s="9">
        <v>28.4</v>
      </c>
      <c r="D2120" s="9">
        <v>9.9999999999999992E-2</v>
      </c>
      <c r="E2120" s="9">
        <v>9.9999999999999992E-2</v>
      </c>
      <c r="F2120" s="9">
        <v>0</v>
      </c>
      <c r="G2120" s="9">
        <f t="shared" si="135"/>
        <v>0</v>
      </c>
      <c r="H2120" s="9">
        <f t="shared" si="136"/>
        <v>0</v>
      </c>
      <c r="I2120">
        <f t="shared" si="137"/>
        <v>6</v>
      </c>
    </row>
    <row r="2121" spans="1:9" x14ac:dyDescent="0.25">
      <c r="A2121">
        <v>41879.291666661527</v>
      </c>
      <c r="B2121" s="9">
        <v>24.641666666666669</v>
      </c>
      <c r="C2121" s="9">
        <v>116.14999999999999</v>
      </c>
      <c r="D2121" s="9">
        <v>29.224999999999998</v>
      </c>
      <c r="E2121" s="9">
        <v>37.391666666666673</v>
      </c>
      <c r="F2121" s="9">
        <v>51.71255833333332</v>
      </c>
      <c r="G2121" s="9">
        <f t="shared" si="135"/>
        <v>1.7694630738522952</v>
      </c>
      <c r="H2121" s="9">
        <f t="shared" si="136"/>
        <v>1.3829968798751944</v>
      </c>
      <c r="I2121">
        <f t="shared" si="137"/>
        <v>7</v>
      </c>
    </row>
    <row r="2122" spans="1:9" x14ac:dyDescent="0.25">
      <c r="A2122">
        <v>41879.333333328192</v>
      </c>
      <c r="B2122" s="9">
        <v>25.261666666666663</v>
      </c>
      <c r="C2122" s="9">
        <v>245.98333333333329</v>
      </c>
      <c r="D2122" s="9">
        <v>19.366666666666671</v>
      </c>
      <c r="E2122" s="9">
        <v>27.616666666666671</v>
      </c>
      <c r="F2122" s="9">
        <v>46.306837499999993</v>
      </c>
      <c r="G2122" s="9">
        <f t="shared" si="135"/>
        <v>2.3910587349397581</v>
      </c>
      <c r="H2122" s="9">
        <f t="shared" si="136"/>
        <v>1.6767714242607117</v>
      </c>
      <c r="I2122">
        <f t="shared" si="137"/>
        <v>8</v>
      </c>
    </row>
    <row r="2123" spans="1:9" x14ac:dyDescent="0.25">
      <c r="A2123">
        <v>41879.374999994856</v>
      </c>
      <c r="B2123" s="9">
        <v>25.82833333333334</v>
      </c>
      <c r="C2123" s="9">
        <v>194.76666666666671</v>
      </c>
      <c r="D2123" s="9">
        <v>19.375000000000004</v>
      </c>
      <c r="E2123" s="9">
        <v>27.508333333333336</v>
      </c>
      <c r="F2123" s="9">
        <v>45.85093333333328</v>
      </c>
      <c r="G2123" s="9">
        <f t="shared" si="135"/>
        <v>2.3664997849462335</v>
      </c>
      <c r="H2123" s="9">
        <f t="shared" si="136"/>
        <v>1.6668015752802161</v>
      </c>
      <c r="I2123">
        <f t="shared" si="137"/>
        <v>9</v>
      </c>
    </row>
    <row r="2124" spans="1:9" x14ac:dyDescent="0.25">
      <c r="A2124">
        <v>41879.41666666152</v>
      </c>
      <c r="B2124" s="9">
        <v>26.711666666666666</v>
      </c>
      <c r="C2124" s="9">
        <v>376.25333333333327</v>
      </c>
      <c r="D2124" s="9">
        <v>19.400000000000002</v>
      </c>
      <c r="E2124" s="9">
        <v>27.641666666666662</v>
      </c>
      <c r="F2124" s="9">
        <v>45.85093333333333</v>
      </c>
      <c r="G2124" s="9">
        <f t="shared" si="135"/>
        <v>2.3634501718213055</v>
      </c>
      <c r="H2124" s="9">
        <f t="shared" si="136"/>
        <v>1.6587615315043716</v>
      </c>
      <c r="I2124">
        <f t="shared" si="137"/>
        <v>10</v>
      </c>
    </row>
    <row r="2125" spans="1:9" x14ac:dyDescent="0.25">
      <c r="A2125">
        <v>41879.458333328184</v>
      </c>
      <c r="B2125" s="9">
        <v>28.611666666666661</v>
      </c>
      <c r="C2125" s="9">
        <v>712.56451612903243</v>
      </c>
      <c r="D2125" s="9">
        <v>19.458333333333332</v>
      </c>
      <c r="E2125" s="9">
        <v>27.708333333333329</v>
      </c>
      <c r="F2125" s="9">
        <v>45.525287500000012</v>
      </c>
      <c r="G2125" s="9">
        <f t="shared" si="135"/>
        <v>2.3396293361884375</v>
      </c>
      <c r="H2125" s="9">
        <f t="shared" si="136"/>
        <v>1.6430178947368428</v>
      </c>
      <c r="I2125">
        <f t="shared" si="137"/>
        <v>11</v>
      </c>
    </row>
    <row r="2126" spans="1:9" x14ac:dyDescent="0.25">
      <c r="A2126">
        <v>41879.499999994849</v>
      </c>
      <c r="B2126" s="9">
        <v>30.084999999999997</v>
      </c>
      <c r="C2126" s="9">
        <v>609.87666666666667</v>
      </c>
      <c r="D2126" s="9">
        <v>19.541666666666664</v>
      </c>
      <c r="E2126" s="9">
        <v>27.825000000000003</v>
      </c>
      <c r="F2126" s="9">
        <v>46.176579166666642</v>
      </c>
      <c r="G2126" s="9">
        <f t="shared" si="135"/>
        <v>2.3629805970149245</v>
      </c>
      <c r="H2126" s="9">
        <f t="shared" si="136"/>
        <v>1.6595356394129968</v>
      </c>
      <c r="I2126">
        <f t="shared" si="137"/>
        <v>12</v>
      </c>
    </row>
    <row r="2127" spans="1:9" x14ac:dyDescent="0.25">
      <c r="A2127">
        <v>41879.541666661513</v>
      </c>
      <c r="B2127" s="9">
        <v>29.514999999999997</v>
      </c>
      <c r="C2127" s="9">
        <v>267.31333333333333</v>
      </c>
      <c r="D2127" s="9">
        <v>19.591666666666665</v>
      </c>
      <c r="E2127" s="9">
        <v>27.808333333333337</v>
      </c>
      <c r="F2127" s="9">
        <v>46.371966666666694</v>
      </c>
      <c r="G2127" s="9">
        <f t="shared" si="135"/>
        <v>2.3669230114844764</v>
      </c>
      <c r="H2127" s="9">
        <f t="shared" si="136"/>
        <v>1.6675564878633511</v>
      </c>
      <c r="I2127">
        <f t="shared" si="137"/>
        <v>13</v>
      </c>
    </row>
    <row r="2128" spans="1:9" x14ac:dyDescent="0.25">
      <c r="A2128">
        <v>41879.583333328177</v>
      </c>
      <c r="B2128" s="9">
        <v>28.453333333333337</v>
      </c>
      <c r="C2128" s="9">
        <v>246.99666666666661</v>
      </c>
      <c r="D2128" s="9">
        <v>19.599999999999998</v>
      </c>
      <c r="E2128" s="9">
        <v>27.849999999999998</v>
      </c>
      <c r="F2128" s="9">
        <v>45.655545833333321</v>
      </c>
      <c r="G2128" s="9">
        <f t="shared" si="135"/>
        <v>2.3293645833333327</v>
      </c>
      <c r="H2128" s="9">
        <f t="shared" si="136"/>
        <v>1.63933737283064</v>
      </c>
      <c r="I2128">
        <f t="shared" si="137"/>
        <v>14</v>
      </c>
    </row>
    <row r="2129" spans="1:9" x14ac:dyDescent="0.25">
      <c r="A2129">
        <v>41879.624999994841</v>
      </c>
      <c r="B2129" s="9">
        <v>27.684999999999988</v>
      </c>
      <c r="C2129" s="9">
        <v>278.63666666666666</v>
      </c>
      <c r="D2129" s="9">
        <v>19.599999999999998</v>
      </c>
      <c r="E2129" s="9">
        <v>27.841666666666669</v>
      </c>
      <c r="F2129" s="9">
        <v>45.590416666666712</v>
      </c>
      <c r="G2129" s="9">
        <f t="shared" si="135"/>
        <v>2.3260416666666694</v>
      </c>
      <c r="H2129" s="9">
        <f t="shared" si="136"/>
        <v>1.6374887758156256</v>
      </c>
      <c r="I2129">
        <f t="shared" si="137"/>
        <v>15</v>
      </c>
    </row>
    <row r="2130" spans="1:9" x14ac:dyDescent="0.25">
      <c r="A2130">
        <v>41879.666666661506</v>
      </c>
      <c r="B2130" s="9">
        <v>26.965</v>
      </c>
      <c r="C2130" s="9">
        <v>130.88387096774193</v>
      </c>
      <c r="D2130" s="9">
        <v>16.408333333333331</v>
      </c>
      <c r="E2130" s="9">
        <v>24.683333333333337</v>
      </c>
      <c r="F2130" s="9">
        <v>44.808866666666638</v>
      </c>
      <c r="G2130" s="9">
        <f t="shared" si="135"/>
        <v>2.7308603351955294</v>
      </c>
      <c r="H2130" s="9">
        <f t="shared" si="136"/>
        <v>1.815349088453746</v>
      </c>
      <c r="I2130">
        <f t="shared" si="137"/>
        <v>16</v>
      </c>
    </row>
    <row r="2131" spans="1:9" x14ac:dyDescent="0.25">
      <c r="A2131">
        <v>41879.70833332817</v>
      </c>
      <c r="B2131" s="9">
        <v>26.278333333333332</v>
      </c>
      <c r="C2131" s="9">
        <v>30.315999999999999</v>
      </c>
      <c r="D2131" s="9">
        <v>20.524999999999999</v>
      </c>
      <c r="E2131" s="9">
        <v>28.783333333333335</v>
      </c>
      <c r="F2131" s="9">
        <v>46.632483333333312</v>
      </c>
      <c r="G2131" s="9">
        <f t="shared" si="135"/>
        <v>2.2719845716605755</v>
      </c>
      <c r="H2131" s="9">
        <f t="shared" si="136"/>
        <v>1.6201210191082793</v>
      </c>
      <c r="I2131">
        <f t="shared" si="137"/>
        <v>17</v>
      </c>
    </row>
    <row r="2132" spans="1:9" x14ac:dyDescent="0.25">
      <c r="A2132">
        <v>41879.749999994834</v>
      </c>
      <c r="B2132" s="9">
        <v>26.036666666666672</v>
      </c>
      <c r="C2132" s="9" t="e">
        <v>#DIV/0!</v>
      </c>
      <c r="D2132" s="9">
        <v>17.124999999999996</v>
      </c>
      <c r="E2132" s="9">
        <v>25.375</v>
      </c>
      <c r="F2132" s="9">
        <v>33.020487500000002</v>
      </c>
      <c r="G2132" s="9">
        <f t="shared" si="135"/>
        <v>1.928203649635037</v>
      </c>
      <c r="H2132" s="9">
        <f t="shared" si="136"/>
        <v>1.3013000000000001</v>
      </c>
      <c r="I2132">
        <f t="shared" si="137"/>
        <v>18</v>
      </c>
    </row>
    <row r="2133" spans="1:9" x14ac:dyDescent="0.25">
      <c r="A2133">
        <v>41879.791666661498</v>
      </c>
      <c r="B2133" s="9">
        <v>25.976666666666674</v>
      </c>
      <c r="C2133" s="9" t="e">
        <v>#DIV/0!</v>
      </c>
      <c r="D2133" s="9">
        <v>17.074999999999999</v>
      </c>
      <c r="E2133" s="9">
        <v>25.383333333333329</v>
      </c>
      <c r="F2133" s="9">
        <v>33.541520833333323</v>
      </c>
      <c r="G2133" s="9">
        <f t="shared" si="135"/>
        <v>1.9643643240605169</v>
      </c>
      <c r="H2133" s="9">
        <f t="shared" si="136"/>
        <v>1.3213993762311225</v>
      </c>
      <c r="I2133">
        <f t="shared" si="137"/>
        <v>19</v>
      </c>
    </row>
    <row r="2134" spans="1:9" x14ac:dyDescent="0.25">
      <c r="A2134">
        <v>41879.833333328163</v>
      </c>
      <c r="B2134" s="9">
        <v>25.786666666666644</v>
      </c>
      <c r="C2134" s="9" t="e">
        <v>#DIV/0!</v>
      </c>
      <c r="D2134" s="9">
        <v>15.366666666666667</v>
      </c>
      <c r="E2134" s="9">
        <v>23.7</v>
      </c>
      <c r="F2134" s="9">
        <v>33.020487500000002</v>
      </c>
      <c r="G2134" s="9">
        <f t="shared" si="135"/>
        <v>2.1488386659436007</v>
      </c>
      <c r="H2134" s="9">
        <f t="shared" si="136"/>
        <v>1.3932695147679326</v>
      </c>
      <c r="I2134">
        <f t="shared" si="137"/>
        <v>20</v>
      </c>
    </row>
    <row r="2135" spans="1:9" x14ac:dyDescent="0.25">
      <c r="A2135">
        <v>41879.874999994827</v>
      </c>
      <c r="B2135" s="9">
        <v>25.468333333333348</v>
      </c>
      <c r="C2135" s="9" t="e">
        <v>#DIV/0!</v>
      </c>
      <c r="D2135" s="9">
        <v>17.091666666666665</v>
      </c>
      <c r="E2135" s="9">
        <v>25.400000000000002</v>
      </c>
      <c r="F2135" s="9">
        <v>40.119566666666692</v>
      </c>
      <c r="G2135" s="9">
        <f t="shared" si="135"/>
        <v>2.3473174061433464</v>
      </c>
      <c r="H2135" s="9">
        <f t="shared" si="136"/>
        <v>1.5795104986876649</v>
      </c>
      <c r="I2135">
        <f t="shared" si="137"/>
        <v>21</v>
      </c>
    </row>
    <row r="2136" spans="1:9" x14ac:dyDescent="0.25">
      <c r="A2136">
        <v>41879.916666661491</v>
      </c>
      <c r="B2136" s="9">
        <v>25.385000000000023</v>
      </c>
      <c r="C2136" s="9" t="e">
        <v>#DIV/0!</v>
      </c>
      <c r="D2136" s="9">
        <v>9.9999999999999992E-2</v>
      </c>
      <c r="E2136" s="9">
        <v>0.80833333333333302</v>
      </c>
      <c r="F2136" s="9">
        <v>0</v>
      </c>
      <c r="G2136" s="9">
        <f t="shared" si="135"/>
        <v>0</v>
      </c>
      <c r="H2136" s="9">
        <f t="shared" si="136"/>
        <v>0</v>
      </c>
      <c r="I2136">
        <f t="shared" si="137"/>
        <v>22</v>
      </c>
    </row>
    <row r="2137" spans="1:9" x14ac:dyDescent="0.25">
      <c r="A2137">
        <v>41879.958333328155</v>
      </c>
      <c r="B2137" s="9">
        <v>25.504999999999988</v>
      </c>
      <c r="C2137" s="9" t="e">
        <v>#DIV/0!</v>
      </c>
      <c r="D2137" s="9">
        <v>9.9999999999999992E-2</v>
      </c>
      <c r="E2137" s="9">
        <v>0.1</v>
      </c>
      <c r="F2137" s="9">
        <v>0</v>
      </c>
      <c r="G2137" s="9">
        <f t="shared" si="135"/>
        <v>0</v>
      </c>
      <c r="H2137" s="9">
        <f t="shared" si="136"/>
        <v>0</v>
      </c>
      <c r="I2137">
        <f t="shared" si="137"/>
        <v>23</v>
      </c>
    </row>
    <row r="2138" spans="1:9" x14ac:dyDescent="0.25">
      <c r="A2138">
        <v>41879.99999999482</v>
      </c>
      <c r="B2138" s="9">
        <v>25.334999999999972</v>
      </c>
      <c r="C2138" s="9" t="e">
        <v>#DIV/0!</v>
      </c>
      <c r="D2138" s="9">
        <v>9.9999999999999992E-2</v>
      </c>
      <c r="E2138" s="9">
        <v>9.9999999999999992E-2</v>
      </c>
      <c r="F2138" s="9">
        <v>0</v>
      </c>
      <c r="G2138" s="9">
        <f t="shared" si="135"/>
        <v>0</v>
      </c>
      <c r="H2138" s="9">
        <f t="shared" si="136"/>
        <v>0</v>
      </c>
      <c r="I2138">
        <f t="shared" si="137"/>
        <v>0</v>
      </c>
    </row>
    <row r="2139" spans="1:9" x14ac:dyDescent="0.25">
      <c r="A2139">
        <v>41880.041666661484</v>
      </c>
      <c r="B2139" s="9">
        <v>25.201666666666693</v>
      </c>
      <c r="C2139" s="9" t="e">
        <v>#DIV/0!</v>
      </c>
      <c r="D2139" s="9">
        <v>9.9999999999999992E-2</v>
      </c>
      <c r="E2139" s="9">
        <v>9.9999999999999992E-2</v>
      </c>
      <c r="F2139" s="9">
        <v>0</v>
      </c>
      <c r="G2139" s="9">
        <f t="shared" si="135"/>
        <v>0</v>
      </c>
      <c r="H2139" s="9">
        <f t="shared" si="136"/>
        <v>0</v>
      </c>
      <c r="I2139">
        <f t="shared" si="137"/>
        <v>1</v>
      </c>
    </row>
    <row r="2140" spans="1:9" x14ac:dyDescent="0.25">
      <c r="A2140">
        <v>41880.083333328148</v>
      </c>
      <c r="B2140" s="9">
        <v>25.23500000000001</v>
      </c>
      <c r="C2140" s="9" t="e">
        <v>#DIV/0!</v>
      </c>
      <c r="D2140" s="9">
        <v>9.9999999999999992E-2</v>
      </c>
      <c r="E2140" s="9">
        <v>0.10833333333333334</v>
      </c>
      <c r="F2140" s="9">
        <v>0</v>
      </c>
      <c r="G2140" s="9">
        <f t="shared" ref="G2140:G2203" si="138">F2140/D2140</f>
        <v>0</v>
      </c>
      <c r="H2140" s="9">
        <f t="shared" ref="H2140:H2203" si="139">F2140/E2140</f>
        <v>0</v>
      </c>
      <c r="I2140">
        <f t="shared" si="137"/>
        <v>2</v>
      </c>
    </row>
    <row r="2141" spans="1:9" x14ac:dyDescent="0.25">
      <c r="A2141">
        <v>41880.124999994812</v>
      </c>
      <c r="B2141" s="9">
        <v>25.268333333333338</v>
      </c>
      <c r="C2141" s="9" t="e">
        <v>#DIV/0!</v>
      </c>
      <c r="D2141" s="9">
        <v>9.9999999999999992E-2</v>
      </c>
      <c r="E2141" s="9">
        <v>0.11666666666666668</v>
      </c>
      <c r="F2141" s="9">
        <v>0</v>
      </c>
      <c r="G2141" s="9">
        <f t="shared" si="138"/>
        <v>0</v>
      </c>
      <c r="H2141" s="9">
        <f t="shared" si="139"/>
        <v>0</v>
      </c>
      <c r="I2141">
        <f t="shared" si="137"/>
        <v>3</v>
      </c>
    </row>
    <row r="2142" spans="1:9" x14ac:dyDescent="0.25">
      <c r="A2142">
        <v>41880.166666661476</v>
      </c>
      <c r="B2142" s="9">
        <v>25.446666666666697</v>
      </c>
      <c r="C2142" s="9">
        <v>0.125</v>
      </c>
      <c r="D2142" s="9">
        <v>9.9999999999999992E-2</v>
      </c>
      <c r="E2142" s="9">
        <v>9.9999999999999992E-2</v>
      </c>
      <c r="F2142" s="9">
        <v>0</v>
      </c>
      <c r="G2142" s="9">
        <f t="shared" si="138"/>
        <v>0</v>
      </c>
      <c r="H2142" s="9">
        <f t="shared" si="139"/>
        <v>0</v>
      </c>
      <c r="I2142">
        <f t="shared" si="137"/>
        <v>4</v>
      </c>
    </row>
    <row r="2143" spans="1:9" x14ac:dyDescent="0.25">
      <c r="A2143">
        <v>41880.208333328141</v>
      </c>
      <c r="B2143" s="9">
        <v>24.36833333333335</v>
      </c>
      <c r="C2143" s="9">
        <v>0.98260869565217401</v>
      </c>
      <c r="D2143" s="9">
        <v>9.9999999999999992E-2</v>
      </c>
      <c r="E2143" s="9">
        <v>9.9999999999999992E-2</v>
      </c>
      <c r="F2143" s="9">
        <v>0</v>
      </c>
      <c r="G2143" s="9">
        <f t="shared" si="138"/>
        <v>0</v>
      </c>
      <c r="H2143" s="9">
        <f t="shared" si="139"/>
        <v>0</v>
      </c>
      <c r="I2143">
        <f t="shared" si="137"/>
        <v>5</v>
      </c>
    </row>
    <row r="2144" spans="1:9" x14ac:dyDescent="0.25">
      <c r="A2144">
        <v>41880.249999994805</v>
      </c>
      <c r="B2144" s="9">
        <v>27.79000000000001</v>
      </c>
      <c r="C2144" s="9">
        <v>18.399999999999995</v>
      </c>
      <c r="D2144" s="9">
        <v>9.9999999999999992E-2</v>
      </c>
      <c r="E2144" s="9">
        <v>9.9999999999999992E-2</v>
      </c>
      <c r="F2144" s="9">
        <v>0</v>
      </c>
      <c r="G2144" s="9">
        <f t="shared" si="138"/>
        <v>0</v>
      </c>
      <c r="H2144" s="9">
        <f t="shared" si="139"/>
        <v>0</v>
      </c>
      <c r="I2144">
        <f t="shared" si="137"/>
        <v>6</v>
      </c>
    </row>
    <row r="2145" spans="1:9" x14ac:dyDescent="0.25">
      <c r="A2145">
        <v>41880.291666661469</v>
      </c>
      <c r="B2145" s="9">
        <v>30.611666666666668</v>
      </c>
      <c r="C2145" s="9">
        <v>96.166666666666686</v>
      </c>
      <c r="D2145" s="9">
        <v>29.858333333333334</v>
      </c>
      <c r="E2145" s="9">
        <v>37.991666666666681</v>
      </c>
      <c r="F2145" s="9">
        <v>52.689495833333261</v>
      </c>
      <c r="G2145" s="9">
        <f t="shared" si="138"/>
        <v>1.7646495953111894</v>
      </c>
      <c r="H2145" s="9">
        <f t="shared" si="139"/>
        <v>1.3868698179425287</v>
      </c>
      <c r="I2145">
        <f t="shared" si="137"/>
        <v>7</v>
      </c>
    </row>
    <row r="2146" spans="1:9" x14ac:dyDescent="0.25">
      <c r="A2146">
        <v>41880.333333328133</v>
      </c>
      <c r="B2146" s="9">
        <v>29.404999999999994</v>
      </c>
      <c r="C2146" s="9">
        <v>183.30967741935484</v>
      </c>
      <c r="D2146" s="9">
        <v>20.350000000000001</v>
      </c>
      <c r="E2146" s="9">
        <v>28.583333333333339</v>
      </c>
      <c r="F2146" s="9">
        <v>47.804808333333355</v>
      </c>
      <c r="G2146" s="9">
        <f t="shared" si="138"/>
        <v>2.3491306306306314</v>
      </c>
      <c r="H2146" s="9">
        <f t="shared" si="139"/>
        <v>1.6724714285714291</v>
      </c>
      <c r="I2146">
        <f t="shared" si="137"/>
        <v>8</v>
      </c>
    </row>
    <row r="2147" spans="1:9" x14ac:dyDescent="0.25">
      <c r="A2147">
        <v>41880.374999994798</v>
      </c>
      <c r="B2147" s="9">
        <v>27.773333333333333</v>
      </c>
      <c r="C2147" s="9">
        <v>120.95000000000002</v>
      </c>
      <c r="D2147" s="9">
        <v>19.830769230769231</v>
      </c>
      <c r="E2147" s="9">
        <v>28.096153846153843</v>
      </c>
      <c r="F2147" s="9">
        <v>53.340787499999983</v>
      </c>
      <c r="G2147" s="9">
        <f t="shared" si="138"/>
        <v>2.689799214507369</v>
      </c>
      <c r="H2147" s="9">
        <f t="shared" si="139"/>
        <v>1.8985085215605746</v>
      </c>
      <c r="I2147">
        <f t="shared" si="137"/>
        <v>9</v>
      </c>
    </row>
    <row r="2148" spans="1:9" x14ac:dyDescent="0.25">
      <c r="A2148">
        <v>41880.416666661462</v>
      </c>
      <c r="B2148" s="9">
        <v>28.174999999999997</v>
      </c>
      <c r="C2148" s="9">
        <v>154.84333333333333</v>
      </c>
      <c r="D2148" s="9">
        <v>19.446153846153848</v>
      </c>
      <c r="E2148" s="9">
        <v>27.723076923076921</v>
      </c>
      <c r="F2148" s="9">
        <v>53.4710458333332</v>
      </c>
      <c r="G2148" s="9">
        <f t="shared" si="138"/>
        <v>2.7496977683280521</v>
      </c>
      <c r="H2148" s="9">
        <f t="shared" si="139"/>
        <v>1.9287558152978126</v>
      </c>
      <c r="I2148">
        <f t="shared" si="137"/>
        <v>10</v>
      </c>
    </row>
    <row r="2149" spans="1:9" x14ac:dyDescent="0.25">
      <c r="A2149">
        <v>41880.458333328126</v>
      </c>
      <c r="B2149" s="9">
        <v>30.719999999999995</v>
      </c>
      <c r="C2149" s="9">
        <v>81.140000000000015</v>
      </c>
      <c r="D2149" s="9">
        <v>19.5</v>
      </c>
      <c r="E2149" s="9">
        <v>27.791666666666671</v>
      </c>
      <c r="F2149" s="9">
        <v>53.275658333333332</v>
      </c>
      <c r="G2149" s="9">
        <f t="shared" si="138"/>
        <v>2.7320850427350427</v>
      </c>
      <c r="H2149" s="9">
        <f t="shared" si="139"/>
        <v>1.9169652173913041</v>
      </c>
      <c r="I2149">
        <f t="shared" si="137"/>
        <v>11</v>
      </c>
    </row>
    <row r="2150" spans="1:9" x14ac:dyDescent="0.25">
      <c r="A2150">
        <v>41880.49999999479</v>
      </c>
      <c r="B2150" s="9">
        <v>32.514999999999986</v>
      </c>
      <c r="C2150" s="9">
        <v>212.19</v>
      </c>
      <c r="D2150" s="9">
        <v>19.5</v>
      </c>
      <c r="E2150" s="9">
        <v>27.791666666666671</v>
      </c>
      <c r="F2150" s="9">
        <v>53.015141666666665</v>
      </c>
      <c r="G2150" s="9">
        <f t="shared" si="138"/>
        <v>2.7187252136752136</v>
      </c>
      <c r="H2150" s="9">
        <f t="shared" si="139"/>
        <v>1.9075913043478256</v>
      </c>
      <c r="I2150">
        <f t="shared" si="137"/>
        <v>12</v>
      </c>
    </row>
    <row r="2151" spans="1:9" x14ac:dyDescent="0.25">
      <c r="A2151">
        <v>41880.541666661455</v>
      </c>
      <c r="B2151" s="9">
        <v>27.120000000000015</v>
      </c>
      <c r="C2151" s="9">
        <v>427.94666666666672</v>
      </c>
      <c r="D2151" s="9">
        <v>19.5</v>
      </c>
      <c r="E2151" s="9">
        <v>27.808333333333337</v>
      </c>
      <c r="F2151" s="9">
        <v>52.776334722222209</v>
      </c>
      <c r="G2151" s="9">
        <f t="shared" si="138"/>
        <v>2.706478703703703</v>
      </c>
      <c r="H2151" s="9">
        <f t="shared" si="139"/>
        <v>1.8978604035560875</v>
      </c>
      <c r="I2151">
        <f t="shared" si="137"/>
        <v>13</v>
      </c>
    </row>
    <row r="2152" spans="1:9" x14ac:dyDescent="0.25">
      <c r="A2152">
        <v>41880.583333328119</v>
      </c>
      <c r="B2152" s="9">
        <v>27.385000000000005</v>
      </c>
      <c r="C2152" s="9">
        <v>97.13666666666667</v>
      </c>
      <c r="D2152" s="9">
        <v>19.5</v>
      </c>
      <c r="E2152" s="9">
        <v>27.825000000000003</v>
      </c>
      <c r="F2152" s="9">
        <v>52.559237500000002</v>
      </c>
      <c r="G2152" s="9">
        <f t="shared" si="138"/>
        <v>2.6953455128205128</v>
      </c>
      <c r="H2152" s="9">
        <f t="shared" si="139"/>
        <v>1.8889213836477987</v>
      </c>
      <c r="I2152">
        <f t="shared" si="137"/>
        <v>14</v>
      </c>
    </row>
    <row r="2153" spans="1:9" x14ac:dyDescent="0.25">
      <c r="A2153">
        <v>41880.624999994783</v>
      </c>
      <c r="B2153" s="9">
        <v>27.490000000000009</v>
      </c>
      <c r="C2153" s="9">
        <v>66.929999999999993</v>
      </c>
      <c r="D2153" s="9">
        <v>14.70833333333333</v>
      </c>
      <c r="E2153" s="9">
        <v>23.025000000000002</v>
      </c>
      <c r="F2153" s="9">
        <v>40.271534722222199</v>
      </c>
      <c r="G2153" s="9">
        <f t="shared" si="138"/>
        <v>2.7380080264400366</v>
      </c>
      <c r="H2153" s="9">
        <f t="shared" si="139"/>
        <v>1.7490351670889119</v>
      </c>
      <c r="I2153">
        <f t="shared" si="137"/>
        <v>15</v>
      </c>
    </row>
    <row r="2154" spans="1:9" x14ac:dyDescent="0.25">
      <c r="A2154">
        <v>41880.666666661447</v>
      </c>
      <c r="B2154" s="9">
        <v>27.271666666666661</v>
      </c>
      <c r="C2154" s="9">
        <v>67.083333333333329</v>
      </c>
      <c r="D2154" s="9">
        <v>16.333333333333332</v>
      </c>
      <c r="E2154" s="9">
        <v>24.625000000000004</v>
      </c>
      <c r="F2154" s="9">
        <v>44.005606944444402</v>
      </c>
      <c r="G2154" s="9">
        <f t="shared" si="138"/>
        <v>2.6942208333333308</v>
      </c>
      <c r="H2154" s="9">
        <f t="shared" si="139"/>
        <v>1.7870297236322596</v>
      </c>
      <c r="I2154">
        <f t="shared" si="137"/>
        <v>16</v>
      </c>
    </row>
    <row r="2155" spans="1:9" x14ac:dyDescent="0.25">
      <c r="A2155">
        <v>41880.708333328112</v>
      </c>
      <c r="B2155" s="9">
        <v>26.724999999999991</v>
      </c>
      <c r="C2155" s="9">
        <v>19.82</v>
      </c>
      <c r="D2155" s="9">
        <v>17.908333333333331</v>
      </c>
      <c r="E2155" s="9">
        <v>26.233333333333334</v>
      </c>
      <c r="F2155" s="9">
        <v>48.369261111111079</v>
      </c>
      <c r="G2155" s="9">
        <f t="shared" si="138"/>
        <v>2.700935939196524</v>
      </c>
      <c r="H2155" s="9">
        <f t="shared" si="139"/>
        <v>1.8438091910207526</v>
      </c>
      <c r="I2155">
        <f t="shared" si="137"/>
        <v>17</v>
      </c>
    </row>
    <row r="2156" spans="1:9" x14ac:dyDescent="0.25">
      <c r="A2156">
        <v>41880.749999994776</v>
      </c>
      <c r="B2156" s="9">
        <v>25.75166666666669</v>
      </c>
      <c r="C2156" s="9" t="e">
        <v>#DIV/0!</v>
      </c>
      <c r="D2156" s="9">
        <v>14.674999999999999</v>
      </c>
      <c r="E2156" s="9">
        <v>23.00833333333334</v>
      </c>
      <c r="F2156" s="9">
        <v>39.793920833333289</v>
      </c>
      <c r="G2156" s="9">
        <f t="shared" si="138"/>
        <v>2.7116811470755224</v>
      </c>
      <c r="H2156" s="9">
        <f t="shared" si="139"/>
        <v>1.7295438247011927</v>
      </c>
      <c r="I2156">
        <f t="shared" si="137"/>
        <v>18</v>
      </c>
    </row>
    <row r="2157" spans="1:9" x14ac:dyDescent="0.25">
      <c r="A2157">
        <v>41880.79166666144</v>
      </c>
      <c r="B2157" s="9">
        <v>25.226666666666663</v>
      </c>
      <c r="C2157" s="9" t="e">
        <v>#DIV/0!</v>
      </c>
      <c r="D2157" s="9">
        <v>16.349999999999998</v>
      </c>
      <c r="E2157" s="9">
        <v>24.625000000000004</v>
      </c>
      <c r="F2157" s="9">
        <v>43.788509722222244</v>
      </c>
      <c r="G2157" s="9">
        <f t="shared" si="138"/>
        <v>2.6781963132857647</v>
      </c>
      <c r="H2157" s="9">
        <f t="shared" si="139"/>
        <v>1.7782135927805984</v>
      </c>
      <c r="I2157">
        <f t="shared" si="137"/>
        <v>19</v>
      </c>
    </row>
    <row r="2158" spans="1:9" x14ac:dyDescent="0.25">
      <c r="A2158">
        <v>41880.833333328104</v>
      </c>
      <c r="B2158" s="9">
        <v>24.583333333333336</v>
      </c>
      <c r="C2158" s="9" t="e">
        <v>#DIV/0!</v>
      </c>
      <c r="D2158" s="9">
        <v>16.054545454545451</v>
      </c>
      <c r="E2158" s="9">
        <v>24.600000000000005</v>
      </c>
      <c r="F2158" s="9">
        <v>42.681313888888852</v>
      </c>
      <c r="G2158" s="9">
        <f t="shared" si="138"/>
        <v>2.6585189851516278</v>
      </c>
      <c r="H2158" s="9">
        <f t="shared" si="139"/>
        <v>1.7350127597109286</v>
      </c>
      <c r="I2158">
        <f t="shared" si="137"/>
        <v>20</v>
      </c>
    </row>
    <row r="2159" spans="1:9" x14ac:dyDescent="0.25">
      <c r="A2159">
        <v>41880.874999994769</v>
      </c>
      <c r="B2159" s="9">
        <v>24.01499999999999</v>
      </c>
      <c r="C2159" s="9" t="e">
        <v>#DIV/0!</v>
      </c>
      <c r="D2159" s="9">
        <v>16.324999999999999</v>
      </c>
      <c r="E2159" s="9">
        <v>24.633333333333336</v>
      </c>
      <c r="F2159" s="9">
        <v>43.8102194444444</v>
      </c>
      <c r="G2159" s="9">
        <f t="shared" si="138"/>
        <v>2.683627531053256</v>
      </c>
      <c r="H2159" s="9">
        <f t="shared" si="139"/>
        <v>1.7784933468651309</v>
      </c>
      <c r="I2159">
        <f t="shared" si="137"/>
        <v>21</v>
      </c>
    </row>
    <row r="2160" spans="1:9" x14ac:dyDescent="0.25">
      <c r="A2160">
        <v>41880.916666661433</v>
      </c>
      <c r="B2160" s="9">
        <v>23.613333333333344</v>
      </c>
      <c r="C2160" s="9">
        <v>0.45</v>
      </c>
      <c r="D2160" s="9">
        <v>9.9999999999999992E-2</v>
      </c>
      <c r="E2160" s="9">
        <v>0.80833333333333302</v>
      </c>
      <c r="F2160" s="9">
        <v>0</v>
      </c>
      <c r="G2160" s="9">
        <f t="shared" si="138"/>
        <v>0</v>
      </c>
      <c r="H2160" s="9">
        <f t="shared" si="139"/>
        <v>0</v>
      </c>
      <c r="I2160">
        <f t="shared" si="137"/>
        <v>22</v>
      </c>
    </row>
    <row r="2161" spans="1:9" x14ac:dyDescent="0.25">
      <c r="A2161">
        <v>41880.958333328097</v>
      </c>
      <c r="B2161" s="9">
        <v>29.47000000000001</v>
      </c>
      <c r="C2161" s="9" t="e">
        <v>#DIV/0!</v>
      </c>
      <c r="D2161" s="9">
        <v>9.9999999999999992E-2</v>
      </c>
      <c r="E2161" s="9">
        <v>9.9999999999999992E-2</v>
      </c>
      <c r="F2161" s="9">
        <v>0</v>
      </c>
      <c r="G2161" s="9">
        <f t="shared" si="138"/>
        <v>0</v>
      </c>
      <c r="H2161" s="9">
        <f t="shared" si="139"/>
        <v>0</v>
      </c>
      <c r="I2161">
        <f t="shared" si="137"/>
        <v>23</v>
      </c>
    </row>
    <row r="2162" spans="1:9" x14ac:dyDescent="0.25">
      <c r="A2162">
        <v>41880.999999994761</v>
      </c>
      <c r="B2162" s="9">
        <v>27.803333333333335</v>
      </c>
      <c r="C2162" s="9" t="e">
        <v>#DIV/0!</v>
      </c>
      <c r="D2162" s="9">
        <v>9.9999999999999992E-2</v>
      </c>
      <c r="E2162" s="9">
        <v>9.9999999999999992E-2</v>
      </c>
      <c r="F2162" s="9">
        <v>0</v>
      </c>
      <c r="G2162" s="9">
        <f t="shared" si="138"/>
        <v>0</v>
      </c>
      <c r="H2162" s="9">
        <f t="shared" si="139"/>
        <v>0</v>
      </c>
      <c r="I2162">
        <f t="shared" si="137"/>
        <v>0</v>
      </c>
    </row>
    <row r="2163" spans="1:9" x14ac:dyDescent="0.25">
      <c r="A2163">
        <v>41881.041666661426</v>
      </c>
      <c r="B2163" s="9">
        <v>24.993333333333332</v>
      </c>
      <c r="C2163" s="9" t="e">
        <v>#DIV/0!</v>
      </c>
      <c r="D2163" s="9">
        <v>9.9999999999999992E-2</v>
      </c>
      <c r="E2163" s="9">
        <v>9.9999999999999992E-2</v>
      </c>
      <c r="F2163" s="9">
        <v>0</v>
      </c>
      <c r="G2163" s="9">
        <f t="shared" si="138"/>
        <v>0</v>
      </c>
      <c r="H2163" s="9">
        <f t="shared" si="139"/>
        <v>0</v>
      </c>
      <c r="I2163">
        <f t="shared" si="137"/>
        <v>1</v>
      </c>
    </row>
    <row r="2164" spans="1:9" x14ac:dyDescent="0.25">
      <c r="A2164">
        <v>41881.08333332809</v>
      </c>
      <c r="B2164" s="9">
        <v>24.486666666666665</v>
      </c>
      <c r="C2164" s="9" t="e">
        <v>#DIV/0!</v>
      </c>
      <c r="D2164" s="9">
        <v>9.9999999999999992E-2</v>
      </c>
      <c r="E2164" s="9">
        <v>9.9999999999999992E-2</v>
      </c>
      <c r="F2164" s="9">
        <v>0</v>
      </c>
      <c r="G2164" s="9">
        <f t="shared" si="138"/>
        <v>0</v>
      </c>
      <c r="H2164" s="9">
        <f t="shared" si="139"/>
        <v>0</v>
      </c>
      <c r="I2164">
        <f t="shared" si="137"/>
        <v>2</v>
      </c>
    </row>
    <row r="2165" spans="1:9" x14ac:dyDescent="0.25">
      <c r="A2165">
        <v>41881.124999994754</v>
      </c>
      <c r="B2165" s="9">
        <v>24.486666666666665</v>
      </c>
      <c r="C2165" s="9" t="e">
        <v>#DIV/0!</v>
      </c>
      <c r="D2165" s="9">
        <v>9.9999999999999992E-2</v>
      </c>
      <c r="E2165" s="9">
        <v>9.9999999999999992E-2</v>
      </c>
      <c r="F2165" s="9">
        <v>0</v>
      </c>
      <c r="G2165" s="9">
        <f t="shared" si="138"/>
        <v>0</v>
      </c>
      <c r="H2165" s="9">
        <f t="shared" si="139"/>
        <v>0</v>
      </c>
      <c r="I2165">
        <f t="shared" si="137"/>
        <v>3</v>
      </c>
    </row>
    <row r="2166" spans="1:9" x14ac:dyDescent="0.25">
      <c r="A2166">
        <v>41881.166666661418</v>
      </c>
      <c r="B2166" s="9">
        <v>24.486666666666665</v>
      </c>
      <c r="C2166" s="9" t="e">
        <v>#DIV/0!</v>
      </c>
      <c r="D2166" s="9">
        <v>9.9999999999999992E-2</v>
      </c>
      <c r="E2166" s="9">
        <v>9.9999999999999992E-2</v>
      </c>
      <c r="F2166" s="9">
        <v>0</v>
      </c>
      <c r="G2166" s="9">
        <f t="shared" si="138"/>
        <v>0</v>
      </c>
      <c r="H2166" s="9">
        <f t="shared" si="139"/>
        <v>0</v>
      </c>
      <c r="I2166">
        <f t="shared" si="137"/>
        <v>4</v>
      </c>
    </row>
    <row r="2167" spans="1:9" x14ac:dyDescent="0.25">
      <c r="A2167">
        <v>41881.208333328083</v>
      </c>
      <c r="B2167" s="9">
        <v>24.486666666666665</v>
      </c>
      <c r="C2167" s="9">
        <v>14.435000000000002</v>
      </c>
      <c r="D2167" s="9">
        <v>9.9999999999999992E-2</v>
      </c>
      <c r="E2167" s="9">
        <v>9.9999999999999992E-2</v>
      </c>
      <c r="F2167" s="9">
        <v>0</v>
      </c>
      <c r="G2167" s="9">
        <f t="shared" si="138"/>
        <v>0</v>
      </c>
      <c r="H2167" s="9">
        <f t="shared" si="139"/>
        <v>0</v>
      </c>
      <c r="I2167">
        <f t="shared" si="137"/>
        <v>5</v>
      </c>
    </row>
    <row r="2168" spans="1:9" x14ac:dyDescent="0.25">
      <c r="A2168">
        <v>41881.249999994747</v>
      </c>
      <c r="B2168" s="9">
        <v>24.486666666666665</v>
      </c>
      <c r="C2168" s="9">
        <v>132.9064516129032</v>
      </c>
      <c r="D2168" s="9">
        <v>9.9999999999999992E-2</v>
      </c>
      <c r="E2168" s="9">
        <v>9.9999999999999992E-2</v>
      </c>
      <c r="F2168" s="9">
        <v>0</v>
      </c>
      <c r="G2168" s="9">
        <f t="shared" si="138"/>
        <v>0</v>
      </c>
      <c r="H2168" s="9">
        <f t="shared" si="139"/>
        <v>0</v>
      </c>
      <c r="I2168">
        <f t="shared" si="137"/>
        <v>6</v>
      </c>
    </row>
    <row r="2169" spans="1:9" x14ac:dyDescent="0.25">
      <c r="A2169">
        <v>41881.291666661411</v>
      </c>
      <c r="B2169" s="9">
        <v>26.356666666666658</v>
      </c>
      <c r="C2169" s="9">
        <v>347.20000000000005</v>
      </c>
      <c r="D2169" s="9">
        <v>9.9999999999999992E-2</v>
      </c>
      <c r="E2169" s="9">
        <v>9.9999999999999992E-2</v>
      </c>
      <c r="F2169" s="9">
        <v>0</v>
      </c>
      <c r="G2169" s="9">
        <f t="shared" si="138"/>
        <v>0</v>
      </c>
      <c r="H2169" s="9">
        <f t="shared" si="139"/>
        <v>0</v>
      </c>
      <c r="I2169">
        <f t="shared" si="137"/>
        <v>7</v>
      </c>
    </row>
    <row r="2170" spans="1:9" x14ac:dyDescent="0.25">
      <c r="A2170">
        <v>41881.333333328075</v>
      </c>
      <c r="B2170" s="9">
        <v>27.290000000000003</v>
      </c>
      <c r="C2170" s="9">
        <v>417.74</v>
      </c>
      <c r="D2170" s="9">
        <v>19.525000000000002</v>
      </c>
      <c r="E2170" s="9">
        <v>27.775000000000006</v>
      </c>
      <c r="F2170" s="9">
        <v>58.572830555555591</v>
      </c>
      <c r="G2170" s="9">
        <f t="shared" si="138"/>
        <v>2.9998888888888904</v>
      </c>
      <c r="H2170" s="9">
        <f t="shared" si="139"/>
        <v>2.1088327832783285</v>
      </c>
      <c r="I2170">
        <f t="shared" si="137"/>
        <v>8</v>
      </c>
    </row>
    <row r="2171" spans="1:9" x14ac:dyDescent="0.25">
      <c r="A2171">
        <v>41881.374999994739</v>
      </c>
      <c r="B2171" s="9">
        <v>27.528333333333329</v>
      </c>
      <c r="C2171" s="9">
        <v>474.84666666666652</v>
      </c>
      <c r="D2171" s="9">
        <v>16.066666666666663</v>
      </c>
      <c r="E2171" s="9">
        <v>24.324999999999999</v>
      </c>
      <c r="F2171" s="9">
        <v>41.530698611111056</v>
      </c>
      <c r="G2171" s="9">
        <f t="shared" si="138"/>
        <v>2.5848982538035932</v>
      </c>
      <c r="H2171" s="9">
        <f t="shared" si="139"/>
        <v>1.7073257394084711</v>
      </c>
      <c r="I2171">
        <f t="shared" si="137"/>
        <v>9</v>
      </c>
    </row>
    <row r="2172" spans="1:9" x14ac:dyDescent="0.25">
      <c r="A2172">
        <v>41881.416666661404</v>
      </c>
      <c r="B2172" s="9">
        <v>28.601666666666656</v>
      </c>
      <c r="C2172" s="9">
        <v>798.76666666666642</v>
      </c>
      <c r="D2172" s="9">
        <v>9.65</v>
      </c>
      <c r="E2172" s="9">
        <v>18</v>
      </c>
      <c r="F2172" s="9">
        <v>29.590351388888863</v>
      </c>
      <c r="G2172" s="9">
        <f t="shared" si="138"/>
        <v>3.0663576568796747</v>
      </c>
      <c r="H2172" s="9">
        <f t="shared" si="139"/>
        <v>1.6439084104938257</v>
      </c>
      <c r="I2172">
        <f t="shared" si="137"/>
        <v>10</v>
      </c>
    </row>
    <row r="2173" spans="1:9" x14ac:dyDescent="0.25">
      <c r="A2173">
        <v>41881.458333328068</v>
      </c>
      <c r="B2173" s="9">
        <v>29.761666666666663</v>
      </c>
      <c r="C2173" s="9">
        <v>766.07333333333349</v>
      </c>
      <c r="D2173" s="9">
        <v>14.399999999999997</v>
      </c>
      <c r="E2173" s="9">
        <v>22.716666666666669</v>
      </c>
      <c r="F2173" s="9">
        <v>38.816983333333248</v>
      </c>
      <c r="G2173" s="9">
        <f t="shared" si="138"/>
        <v>2.6956238425925871</v>
      </c>
      <c r="H2173" s="9">
        <f t="shared" si="139"/>
        <v>1.70874468085106</v>
      </c>
      <c r="I2173">
        <f t="shared" si="137"/>
        <v>11</v>
      </c>
    </row>
    <row r="2174" spans="1:9" x14ac:dyDescent="0.25">
      <c r="A2174">
        <v>41881.499999994732</v>
      </c>
      <c r="B2174" s="9">
        <v>30.146666666666668</v>
      </c>
      <c r="C2174" s="9">
        <v>602.01935483870977</v>
      </c>
      <c r="D2174" s="9">
        <v>12.891666666666666</v>
      </c>
      <c r="E2174" s="9">
        <v>21.216666666666665</v>
      </c>
      <c r="F2174" s="9">
        <v>35.582234722222303</v>
      </c>
      <c r="G2174" s="9">
        <f t="shared" si="138"/>
        <v>2.7600957767722538</v>
      </c>
      <c r="H2174" s="9">
        <f t="shared" si="139"/>
        <v>1.6770888321550184</v>
      </c>
      <c r="I2174">
        <f t="shared" si="137"/>
        <v>12</v>
      </c>
    </row>
    <row r="2175" spans="1:9" x14ac:dyDescent="0.25">
      <c r="A2175">
        <v>41881.541666661396</v>
      </c>
      <c r="B2175" s="9">
        <v>29.355000000000008</v>
      </c>
      <c r="C2175" s="9">
        <v>683.85000000000014</v>
      </c>
      <c r="D2175" s="9">
        <v>17.683333333333337</v>
      </c>
      <c r="E2175" s="9">
        <v>25.991666666666671</v>
      </c>
      <c r="F2175" s="9">
        <v>48.325841666666676</v>
      </c>
      <c r="G2175" s="9">
        <f t="shared" si="138"/>
        <v>2.7328468426013193</v>
      </c>
      <c r="H2175" s="9">
        <f t="shared" si="139"/>
        <v>1.8592821417120873</v>
      </c>
      <c r="I2175">
        <f t="shared" si="137"/>
        <v>13</v>
      </c>
    </row>
    <row r="2176" spans="1:9" x14ac:dyDescent="0.25">
      <c r="A2176">
        <v>41881.583333328061</v>
      </c>
      <c r="B2176" s="9">
        <v>30.020000000000003</v>
      </c>
      <c r="C2176" s="9">
        <v>434.56666666666678</v>
      </c>
      <c r="D2176" s="9">
        <v>16.141666666666666</v>
      </c>
      <c r="E2176" s="9">
        <v>24.466666666666665</v>
      </c>
      <c r="F2176" s="9">
        <v>44.52664027777773</v>
      </c>
      <c r="G2176" s="9">
        <f t="shared" si="138"/>
        <v>2.7584908793667156</v>
      </c>
      <c r="H2176" s="9">
        <f t="shared" si="139"/>
        <v>1.8198899296094442</v>
      </c>
      <c r="I2176">
        <f t="shared" si="137"/>
        <v>14</v>
      </c>
    </row>
    <row r="2177" spans="1:9" x14ac:dyDescent="0.25">
      <c r="A2177">
        <v>41881.624999994725</v>
      </c>
      <c r="B2177" s="9">
        <v>30.138333333333335</v>
      </c>
      <c r="C2177" s="9">
        <v>354.17999999999995</v>
      </c>
      <c r="D2177" s="9">
        <v>19.433333333333334</v>
      </c>
      <c r="E2177" s="9">
        <v>27.658333333333335</v>
      </c>
      <c r="F2177" s="9">
        <v>52.689495833333403</v>
      </c>
      <c r="G2177" s="9">
        <f t="shared" si="138"/>
        <v>2.7112948113207582</v>
      </c>
      <c r="H2177" s="9">
        <f t="shared" si="139"/>
        <v>1.9050134076529099</v>
      </c>
      <c r="I2177">
        <f t="shared" si="137"/>
        <v>15</v>
      </c>
    </row>
    <row r="2178" spans="1:9" x14ac:dyDescent="0.25">
      <c r="A2178">
        <v>41881.666666661389</v>
      </c>
      <c r="B2178" s="9">
        <v>28.648333333333333</v>
      </c>
      <c r="C2178" s="9">
        <v>196.67</v>
      </c>
      <c r="D2178" s="9">
        <v>16.183333333333334</v>
      </c>
      <c r="E2178" s="9">
        <v>21.899999999999995</v>
      </c>
      <c r="F2178" s="9">
        <v>44.287833333333225</v>
      </c>
      <c r="G2178" s="9">
        <f t="shared" si="138"/>
        <v>2.7366323377960797</v>
      </c>
      <c r="H2178" s="9">
        <f t="shared" si="139"/>
        <v>2.0222754946727504</v>
      </c>
      <c r="I2178">
        <f t="shared" si="137"/>
        <v>16</v>
      </c>
    </row>
    <row r="2179" spans="1:9" x14ac:dyDescent="0.25">
      <c r="A2179">
        <v>41881.708333328053</v>
      </c>
      <c r="B2179" s="9">
        <v>26.873333333333331</v>
      </c>
      <c r="C2179" s="9">
        <v>33.434482758620689</v>
      </c>
      <c r="D2179" s="9">
        <v>16.125</v>
      </c>
      <c r="E2179" s="9">
        <v>24.525000000000002</v>
      </c>
      <c r="F2179" s="9">
        <v>41.574118055555601</v>
      </c>
      <c r="G2179" s="9">
        <f t="shared" si="138"/>
        <v>2.5782398794143009</v>
      </c>
      <c r="H2179" s="9">
        <f t="shared" si="139"/>
        <v>1.6951730094008399</v>
      </c>
      <c r="I2179">
        <f t="shared" ref="I2179:I2242" si="140">HOUR(A2179)</f>
        <v>17</v>
      </c>
    </row>
    <row r="2180" spans="1:9" x14ac:dyDescent="0.25">
      <c r="A2180">
        <v>41881.749999994718</v>
      </c>
      <c r="B2180" s="9">
        <v>25.784999999999982</v>
      </c>
      <c r="C2180" s="9" t="e">
        <v>#DIV/0!</v>
      </c>
      <c r="D2180" s="9">
        <v>16.258333333333333</v>
      </c>
      <c r="E2180" s="9">
        <v>24.574999999999999</v>
      </c>
      <c r="F2180" s="9">
        <v>44.157574999999966</v>
      </c>
      <c r="G2180" s="9">
        <f t="shared" si="138"/>
        <v>2.7159964120963589</v>
      </c>
      <c r="H2180" s="9">
        <f t="shared" si="139"/>
        <v>1.7968494404882998</v>
      </c>
      <c r="I2180">
        <f t="shared" si="140"/>
        <v>18</v>
      </c>
    </row>
    <row r="2181" spans="1:9" x14ac:dyDescent="0.25">
      <c r="A2181">
        <v>41881.791666661382</v>
      </c>
      <c r="B2181" s="9">
        <v>25.310000000000009</v>
      </c>
      <c r="C2181" s="9" t="e">
        <v>#DIV/0!</v>
      </c>
      <c r="D2181" s="9">
        <v>14.616666666666667</v>
      </c>
      <c r="E2181" s="9">
        <v>22.958333333333332</v>
      </c>
      <c r="F2181" s="9">
        <v>43.875348611111093</v>
      </c>
      <c r="G2181" s="9">
        <f t="shared" si="138"/>
        <v>3.0017342265298352</v>
      </c>
      <c r="H2181" s="9">
        <f t="shared" si="139"/>
        <v>1.91108596491228</v>
      </c>
      <c r="I2181">
        <f t="shared" si="140"/>
        <v>19</v>
      </c>
    </row>
    <row r="2182" spans="1:9" x14ac:dyDescent="0.25">
      <c r="A2182">
        <v>41881.833333328046</v>
      </c>
      <c r="B2182" s="9">
        <v>24.929999999999996</v>
      </c>
      <c r="C2182" s="9" t="e">
        <v>#DIV/0!</v>
      </c>
      <c r="D2182" s="9">
        <v>14.6</v>
      </c>
      <c r="E2182" s="9">
        <v>22.95</v>
      </c>
      <c r="F2182" s="9">
        <v>40.228115277777562</v>
      </c>
      <c r="G2182" s="9">
        <f t="shared" si="138"/>
        <v>2.7553503614916139</v>
      </c>
      <c r="H2182" s="9">
        <f t="shared" si="139"/>
        <v>1.7528590534979329</v>
      </c>
      <c r="I2182">
        <f t="shared" si="140"/>
        <v>20</v>
      </c>
    </row>
    <row r="2183" spans="1:9" x14ac:dyDescent="0.25">
      <c r="A2183">
        <v>41881.87499999471</v>
      </c>
      <c r="B2183" s="9">
        <v>24.773333333333316</v>
      </c>
      <c r="C2183" s="9" t="e">
        <v>#DIV/0!</v>
      </c>
      <c r="D2183" s="9">
        <v>9.9999999999999992E-2</v>
      </c>
      <c r="E2183" s="9">
        <v>0.80833333333333302</v>
      </c>
      <c r="F2183" s="9">
        <v>0</v>
      </c>
      <c r="G2183" s="9">
        <f t="shared" si="138"/>
        <v>0</v>
      </c>
      <c r="H2183" s="9">
        <f t="shared" si="139"/>
        <v>0</v>
      </c>
      <c r="I2183">
        <f t="shared" si="140"/>
        <v>21</v>
      </c>
    </row>
    <row r="2184" spans="1:9" x14ac:dyDescent="0.25">
      <c r="A2184">
        <v>41881.916666661375</v>
      </c>
      <c r="B2184" s="9">
        <v>24.696666666666655</v>
      </c>
      <c r="C2184" s="9" t="e">
        <v>#DIV/0!</v>
      </c>
      <c r="D2184" s="9">
        <v>9.9999999999999992E-2</v>
      </c>
      <c r="E2184" s="9">
        <v>9.9999999999999992E-2</v>
      </c>
      <c r="F2184" s="9">
        <v>0</v>
      </c>
      <c r="G2184" s="9">
        <f t="shared" si="138"/>
        <v>0</v>
      </c>
      <c r="H2184" s="9">
        <f t="shared" si="139"/>
        <v>0</v>
      </c>
      <c r="I2184">
        <f t="shared" si="140"/>
        <v>22</v>
      </c>
    </row>
    <row r="2185" spans="1:9" x14ac:dyDescent="0.25">
      <c r="A2185">
        <v>41881.958333328039</v>
      </c>
      <c r="B2185" s="9">
        <v>24.306666666666668</v>
      </c>
      <c r="C2185" s="9" t="e">
        <v>#DIV/0!</v>
      </c>
      <c r="D2185" s="9">
        <v>9.9999999999999992E-2</v>
      </c>
      <c r="E2185" s="9">
        <v>9.9999999999999992E-2</v>
      </c>
      <c r="F2185" s="9">
        <v>0</v>
      </c>
      <c r="G2185" s="9">
        <f t="shared" si="138"/>
        <v>0</v>
      </c>
      <c r="H2185" s="9">
        <f t="shared" si="139"/>
        <v>0</v>
      </c>
      <c r="I2185">
        <f t="shared" si="140"/>
        <v>23</v>
      </c>
    </row>
    <row r="2186" spans="1:9" x14ac:dyDescent="0.25">
      <c r="A2186">
        <v>41881.999999994703</v>
      </c>
      <c r="B2186" s="9">
        <v>24.173333333333328</v>
      </c>
      <c r="C2186" s="9" t="e">
        <v>#DIV/0!</v>
      </c>
      <c r="D2186" s="9">
        <v>9.9999999999999992E-2</v>
      </c>
      <c r="E2186" s="9">
        <v>9.9999999999999992E-2</v>
      </c>
      <c r="F2186" s="9">
        <v>0</v>
      </c>
      <c r="G2186" s="9">
        <f t="shared" si="138"/>
        <v>0</v>
      </c>
      <c r="H2186" s="9">
        <f t="shared" si="139"/>
        <v>0</v>
      </c>
      <c r="I2186">
        <f t="shared" si="140"/>
        <v>0</v>
      </c>
    </row>
    <row r="2187" spans="1:9" x14ac:dyDescent="0.25">
      <c r="A2187">
        <v>41882.041666661367</v>
      </c>
      <c r="B2187" s="9">
        <v>23.959999999999997</v>
      </c>
      <c r="C2187" s="9" t="e">
        <v>#DIV/0!</v>
      </c>
      <c r="D2187" s="9">
        <v>9.9999999999999992E-2</v>
      </c>
      <c r="E2187" s="9">
        <v>9.9999999999999992E-2</v>
      </c>
      <c r="F2187" s="9">
        <v>0</v>
      </c>
      <c r="G2187" s="9">
        <f t="shared" si="138"/>
        <v>0</v>
      </c>
      <c r="H2187" s="9">
        <f t="shared" si="139"/>
        <v>0</v>
      </c>
      <c r="I2187">
        <f t="shared" si="140"/>
        <v>1</v>
      </c>
    </row>
    <row r="2188" spans="1:9" x14ac:dyDescent="0.25">
      <c r="A2188">
        <v>41882.083333328032</v>
      </c>
      <c r="B2188" s="9">
        <v>24.103333333333349</v>
      </c>
      <c r="C2188" s="9" t="e">
        <v>#DIV/0!</v>
      </c>
      <c r="D2188" s="9">
        <v>9.9999999999999992E-2</v>
      </c>
      <c r="E2188" s="9">
        <v>9.9999999999999992E-2</v>
      </c>
      <c r="F2188" s="9">
        <v>0</v>
      </c>
      <c r="G2188" s="9">
        <f t="shared" si="138"/>
        <v>0</v>
      </c>
      <c r="H2188" s="9">
        <f t="shared" si="139"/>
        <v>0</v>
      </c>
      <c r="I2188">
        <f t="shared" si="140"/>
        <v>2</v>
      </c>
    </row>
    <row r="2189" spans="1:9" x14ac:dyDescent="0.25">
      <c r="A2189">
        <v>41882.124999994696</v>
      </c>
      <c r="B2189" s="9">
        <v>24.414999999999988</v>
      </c>
      <c r="C2189" s="9" t="e">
        <v>#DIV/0!</v>
      </c>
      <c r="D2189" s="9">
        <v>9.9999999999999992E-2</v>
      </c>
      <c r="E2189" s="9">
        <v>9.9999999999999992E-2</v>
      </c>
      <c r="F2189" s="9">
        <v>0</v>
      </c>
      <c r="G2189" s="9">
        <f t="shared" si="138"/>
        <v>0</v>
      </c>
      <c r="H2189" s="9">
        <f t="shared" si="139"/>
        <v>0</v>
      </c>
      <c r="I2189">
        <f t="shared" si="140"/>
        <v>3</v>
      </c>
    </row>
    <row r="2190" spans="1:9" x14ac:dyDescent="0.25">
      <c r="A2190">
        <v>41882.16666666136</v>
      </c>
      <c r="B2190" s="9">
        <v>26.093333333333341</v>
      </c>
      <c r="C2190" s="9" t="e">
        <v>#DIV/0!</v>
      </c>
      <c r="D2190" s="9">
        <v>9.9999999999999992E-2</v>
      </c>
      <c r="E2190" s="9">
        <v>9.9999999999999992E-2</v>
      </c>
      <c r="F2190" s="9">
        <v>0</v>
      </c>
      <c r="G2190" s="9">
        <f t="shared" si="138"/>
        <v>0</v>
      </c>
      <c r="H2190" s="9">
        <f t="shared" si="139"/>
        <v>0</v>
      </c>
      <c r="I2190">
        <f t="shared" si="140"/>
        <v>4</v>
      </c>
    </row>
    <row r="2191" spans="1:9" x14ac:dyDescent="0.25">
      <c r="A2191">
        <v>41882.208333328024</v>
      </c>
      <c r="B2191" s="9">
        <v>34.413333333333334</v>
      </c>
      <c r="C2191" s="9">
        <v>3.8000000000000003</v>
      </c>
      <c r="D2191" s="9">
        <v>9.9999999999999992E-2</v>
      </c>
      <c r="E2191" s="9">
        <v>9.9999999999999992E-2</v>
      </c>
      <c r="F2191" s="9">
        <v>0</v>
      </c>
      <c r="G2191" s="9">
        <f t="shared" si="138"/>
        <v>0</v>
      </c>
      <c r="H2191" s="9">
        <f t="shared" si="139"/>
        <v>0</v>
      </c>
      <c r="I2191">
        <f t="shared" si="140"/>
        <v>5</v>
      </c>
    </row>
    <row r="2192" spans="1:9" x14ac:dyDescent="0.25">
      <c r="A2192">
        <v>41882.249999994689</v>
      </c>
      <c r="B2192" s="9">
        <v>31.621666666666655</v>
      </c>
      <c r="C2192" s="9">
        <v>49.17</v>
      </c>
      <c r="D2192" s="9">
        <v>9.9999999999999992E-2</v>
      </c>
      <c r="E2192" s="9">
        <v>9.9999999999999992E-2</v>
      </c>
      <c r="F2192" s="9">
        <v>0</v>
      </c>
      <c r="G2192" s="9">
        <f t="shared" si="138"/>
        <v>0</v>
      </c>
      <c r="H2192" s="9">
        <f t="shared" si="139"/>
        <v>0</v>
      </c>
      <c r="I2192">
        <f t="shared" si="140"/>
        <v>6</v>
      </c>
    </row>
    <row r="2193" spans="1:9" x14ac:dyDescent="0.25">
      <c r="A2193">
        <v>41882.291666661353</v>
      </c>
      <c r="B2193" s="9">
        <v>30.753333333333345</v>
      </c>
      <c r="C2193" s="9">
        <v>245.73333333333332</v>
      </c>
      <c r="D2193" s="9">
        <v>9.9999999999999992E-2</v>
      </c>
      <c r="E2193" s="9">
        <v>9.9999999999999992E-2</v>
      </c>
      <c r="F2193" s="9">
        <v>0</v>
      </c>
      <c r="G2193" s="9">
        <f t="shared" si="138"/>
        <v>0</v>
      </c>
      <c r="H2193" s="9">
        <f t="shared" si="139"/>
        <v>0</v>
      </c>
      <c r="I2193">
        <f t="shared" si="140"/>
        <v>7</v>
      </c>
    </row>
    <row r="2194" spans="1:9" x14ac:dyDescent="0.25">
      <c r="A2194">
        <v>41882.333333328017</v>
      </c>
      <c r="B2194" s="9">
        <v>28.088333333333328</v>
      </c>
      <c r="C2194" s="9">
        <v>176.40344827586208</v>
      </c>
      <c r="D2194" s="9">
        <v>19.55</v>
      </c>
      <c r="E2194" s="9">
        <v>27.833333333333332</v>
      </c>
      <c r="F2194" s="9">
        <v>59.940543055555651</v>
      </c>
      <c r="G2194" s="9">
        <f t="shared" si="138"/>
        <v>3.0660124325092402</v>
      </c>
      <c r="H2194" s="9">
        <f t="shared" si="139"/>
        <v>2.1535524451097841</v>
      </c>
      <c r="I2194">
        <f t="shared" si="140"/>
        <v>8</v>
      </c>
    </row>
    <row r="2195" spans="1:9" x14ac:dyDescent="0.25">
      <c r="A2195">
        <v>41882.374999994681</v>
      </c>
      <c r="B2195" s="9">
        <v>28.244999999999997</v>
      </c>
      <c r="C2195" s="9">
        <v>307.42903225806447</v>
      </c>
      <c r="D2195" s="9">
        <v>19.341666666666672</v>
      </c>
      <c r="E2195" s="9">
        <v>27.608333333333334</v>
      </c>
      <c r="F2195" s="9">
        <v>54.708499999999944</v>
      </c>
      <c r="G2195" s="9">
        <f t="shared" si="138"/>
        <v>2.8285308056872003</v>
      </c>
      <c r="H2195" s="9">
        <f t="shared" si="139"/>
        <v>1.9815937217023825</v>
      </c>
      <c r="I2195">
        <f t="shared" si="140"/>
        <v>9</v>
      </c>
    </row>
    <row r="2196" spans="1:9" x14ac:dyDescent="0.25">
      <c r="A2196">
        <v>41882.416666661346</v>
      </c>
      <c r="B2196" s="9">
        <v>28.508333333333333</v>
      </c>
      <c r="C2196" s="9">
        <v>472.69677419354844</v>
      </c>
      <c r="D2196" s="9">
        <v>16.108333333333334</v>
      </c>
      <c r="E2196" s="9">
        <v>24.383333333333336</v>
      </c>
      <c r="F2196" s="9">
        <v>40.597180555555603</v>
      </c>
      <c r="G2196" s="9">
        <f t="shared" si="138"/>
        <v>2.520259527504745</v>
      </c>
      <c r="H2196" s="9">
        <f t="shared" si="139"/>
        <v>1.664956140350879</v>
      </c>
      <c r="I2196">
        <f t="shared" si="140"/>
        <v>10</v>
      </c>
    </row>
    <row r="2197" spans="1:9" x14ac:dyDescent="0.25">
      <c r="A2197">
        <v>41882.45833332801</v>
      </c>
      <c r="B2197" s="9">
        <v>28.421666666666656</v>
      </c>
      <c r="C2197" s="9">
        <v>570.12666666666667</v>
      </c>
      <c r="D2197" s="9">
        <v>19.358333333333338</v>
      </c>
      <c r="E2197" s="9">
        <v>27.625</v>
      </c>
      <c r="F2197" s="9">
        <v>53.536175000000043</v>
      </c>
      <c r="G2197" s="9">
        <f t="shared" si="138"/>
        <v>2.7655363753766697</v>
      </c>
      <c r="H2197" s="9">
        <f t="shared" si="139"/>
        <v>1.9379610859728522</v>
      </c>
      <c r="I2197">
        <f t="shared" si="140"/>
        <v>11</v>
      </c>
    </row>
    <row r="2198" spans="1:9" x14ac:dyDescent="0.25">
      <c r="A2198">
        <v>41882.499999994674</v>
      </c>
      <c r="B2198" s="9">
        <v>27.16333333333333</v>
      </c>
      <c r="C2198" s="9">
        <v>380.27999999999992</v>
      </c>
      <c r="D2198" s="9">
        <v>16.175000000000001</v>
      </c>
      <c r="E2198" s="9">
        <v>24.466666666666665</v>
      </c>
      <c r="F2198" s="9">
        <v>44.808866666666589</v>
      </c>
      <c r="G2198" s="9">
        <f t="shared" si="138"/>
        <v>2.7702545079855696</v>
      </c>
      <c r="H2198" s="9">
        <f t="shared" si="139"/>
        <v>1.831425068119888</v>
      </c>
      <c r="I2198">
        <f t="shared" si="140"/>
        <v>12</v>
      </c>
    </row>
    <row r="2199" spans="1:9" x14ac:dyDescent="0.25">
      <c r="A2199">
        <v>41882.541666661338</v>
      </c>
      <c r="B2199" s="9">
        <v>24.086666666666662</v>
      </c>
      <c r="C2199" s="9">
        <v>91.466666666666683</v>
      </c>
      <c r="D2199" s="9">
        <v>16.183333333333334</v>
      </c>
      <c r="E2199" s="9">
        <v>24.45</v>
      </c>
      <c r="F2199" s="9">
        <v>41.205052777777787</v>
      </c>
      <c r="G2199" s="9">
        <f t="shared" si="138"/>
        <v>2.5461412633024381</v>
      </c>
      <c r="H2199" s="9">
        <f t="shared" si="139"/>
        <v>1.6852782322199504</v>
      </c>
      <c r="I2199">
        <f t="shared" si="140"/>
        <v>13</v>
      </c>
    </row>
    <row r="2200" spans="1:9" x14ac:dyDescent="0.25">
      <c r="A2200">
        <v>41882.583333328002</v>
      </c>
      <c r="B2200" s="9">
        <v>25.05833333333333</v>
      </c>
      <c r="C2200" s="9">
        <v>194.33333333333334</v>
      </c>
      <c r="D2200" s="9">
        <v>16.175000000000001</v>
      </c>
      <c r="E2200" s="9">
        <v>24.433333333333334</v>
      </c>
      <c r="F2200" s="9">
        <v>43.158927777777819</v>
      </c>
      <c r="G2200" s="9">
        <f t="shared" si="138"/>
        <v>2.6682490125364957</v>
      </c>
      <c r="H2200" s="9">
        <f t="shared" si="139"/>
        <v>1.7663954070031849</v>
      </c>
      <c r="I2200">
        <f t="shared" si="140"/>
        <v>14</v>
      </c>
    </row>
    <row r="2201" spans="1:9" x14ac:dyDescent="0.25">
      <c r="A2201">
        <v>41882.624999994667</v>
      </c>
      <c r="B2201" s="9">
        <v>25.871666666666673</v>
      </c>
      <c r="C2201" s="9">
        <v>167.51999999999998</v>
      </c>
      <c r="D2201" s="9">
        <v>14.6</v>
      </c>
      <c r="E2201" s="9">
        <v>22.899999999999995</v>
      </c>
      <c r="F2201" s="9">
        <v>44.570059722222226</v>
      </c>
      <c r="G2201" s="9">
        <f t="shared" si="138"/>
        <v>3.0527438165905636</v>
      </c>
      <c r="H2201" s="9">
        <f t="shared" si="139"/>
        <v>1.9462908175642897</v>
      </c>
      <c r="I2201">
        <f t="shared" si="140"/>
        <v>15</v>
      </c>
    </row>
    <row r="2202" spans="1:9" x14ac:dyDescent="0.25">
      <c r="A2202">
        <v>41882.666666661331</v>
      </c>
      <c r="B2202" s="9">
        <v>25.761666666666663</v>
      </c>
      <c r="C2202" s="9">
        <v>70.109677419354824</v>
      </c>
      <c r="D2202" s="9">
        <v>16.266666666666666</v>
      </c>
      <c r="E2202" s="9">
        <v>24.525000000000002</v>
      </c>
      <c r="F2202" s="9">
        <v>43.962187500000041</v>
      </c>
      <c r="G2202" s="9">
        <f t="shared" si="138"/>
        <v>2.7025934938524618</v>
      </c>
      <c r="H2202" s="9">
        <f t="shared" si="139"/>
        <v>1.7925458715596345</v>
      </c>
      <c r="I2202">
        <f t="shared" si="140"/>
        <v>16</v>
      </c>
    </row>
    <row r="2203" spans="1:9" x14ac:dyDescent="0.25">
      <c r="A2203">
        <v>41882.708333327995</v>
      </c>
      <c r="B2203" s="9">
        <v>25.94499999999999</v>
      </c>
      <c r="C2203" s="9">
        <v>11.793333333333328</v>
      </c>
      <c r="D2203" s="9">
        <v>12.958333333333334</v>
      </c>
      <c r="E2203" s="9">
        <v>21.291666666666661</v>
      </c>
      <c r="F2203" s="9">
        <v>34.844104166666675</v>
      </c>
      <c r="G2203" s="9">
        <f t="shared" si="138"/>
        <v>2.6889340836012865</v>
      </c>
      <c r="H2203" s="9">
        <f t="shared" si="139"/>
        <v>1.6365136986301378</v>
      </c>
      <c r="I2203">
        <f t="shared" si="140"/>
        <v>17</v>
      </c>
    </row>
    <row r="2204" spans="1:9" x14ac:dyDescent="0.25">
      <c r="A2204">
        <v>41882.749999994659</v>
      </c>
      <c r="B2204" s="9">
        <v>26.02333333333333</v>
      </c>
      <c r="C2204" s="9">
        <v>2.9</v>
      </c>
      <c r="D2204" s="9">
        <v>16.183333333333334</v>
      </c>
      <c r="E2204" s="9">
        <v>24.508333333333329</v>
      </c>
      <c r="F2204" s="9">
        <v>44.635188888888926</v>
      </c>
      <c r="G2204" s="9">
        <f t="shared" ref="G2204:G2267" si="141">F2204/D2204</f>
        <v>2.7580961208376267</v>
      </c>
      <c r="H2204" s="9">
        <f t="shared" ref="H2204:H2267" si="142">F2204/E2204</f>
        <v>1.8212249801654785</v>
      </c>
      <c r="I2204">
        <f t="shared" si="140"/>
        <v>18</v>
      </c>
    </row>
    <row r="2205" spans="1:9" x14ac:dyDescent="0.25">
      <c r="A2205">
        <v>41882.791666661324</v>
      </c>
      <c r="B2205" s="9">
        <v>25.846666666666643</v>
      </c>
      <c r="C2205" s="9" t="e">
        <v>#DIV/0!</v>
      </c>
      <c r="D2205" s="9">
        <v>16.224999999999998</v>
      </c>
      <c r="E2205" s="9">
        <v>24.524999999999995</v>
      </c>
      <c r="F2205" s="9">
        <v>44.396381944444556</v>
      </c>
      <c r="G2205" s="9">
        <f t="shared" si="141"/>
        <v>2.7362947269303275</v>
      </c>
      <c r="H2205" s="9">
        <f t="shared" si="142"/>
        <v>1.8102500283157825</v>
      </c>
      <c r="I2205">
        <f t="shared" si="140"/>
        <v>19</v>
      </c>
    </row>
    <row r="2206" spans="1:9" x14ac:dyDescent="0.25">
      <c r="A2206">
        <v>41882.833333327988</v>
      </c>
      <c r="B2206" s="9">
        <v>25.848333333333343</v>
      </c>
      <c r="C2206" s="9" t="e">
        <v>#DIV/0!</v>
      </c>
      <c r="D2206" s="9">
        <v>16.200000000000003</v>
      </c>
      <c r="E2206" s="9">
        <v>24.516666666666662</v>
      </c>
      <c r="F2206" s="9">
        <v>41.747795833333356</v>
      </c>
      <c r="G2206" s="9">
        <f t="shared" si="141"/>
        <v>2.5770244341563795</v>
      </c>
      <c r="H2206" s="9">
        <f t="shared" si="142"/>
        <v>1.70283327668253</v>
      </c>
      <c r="I2206">
        <f t="shared" si="140"/>
        <v>20</v>
      </c>
    </row>
    <row r="2207" spans="1:9" x14ac:dyDescent="0.25">
      <c r="A2207">
        <v>41882.874999994652</v>
      </c>
      <c r="B2207" s="9">
        <v>25.908333333333346</v>
      </c>
      <c r="C2207" s="9" t="e">
        <v>#DIV/0!</v>
      </c>
      <c r="D2207" s="9">
        <v>9.9999999999999992E-2</v>
      </c>
      <c r="E2207" s="9">
        <v>0.81666666666666632</v>
      </c>
      <c r="F2207" s="9">
        <v>0</v>
      </c>
      <c r="G2207" s="9">
        <f t="shared" si="141"/>
        <v>0</v>
      </c>
      <c r="H2207" s="9">
        <f t="shared" si="142"/>
        <v>0</v>
      </c>
      <c r="I2207">
        <f t="shared" si="140"/>
        <v>21</v>
      </c>
    </row>
    <row r="2208" spans="1:9" x14ac:dyDescent="0.25">
      <c r="A2208">
        <v>41882.916666661316</v>
      </c>
      <c r="B2208" s="9">
        <v>26.033333333333314</v>
      </c>
      <c r="C2208" s="9" t="e">
        <v>#DIV/0!</v>
      </c>
      <c r="D2208" s="9">
        <v>9.9999999999999992E-2</v>
      </c>
      <c r="E2208" s="9">
        <v>9.9999999999999992E-2</v>
      </c>
      <c r="F2208" s="9">
        <v>0</v>
      </c>
      <c r="G2208" s="9">
        <f t="shared" si="141"/>
        <v>0</v>
      </c>
      <c r="H2208" s="9">
        <f t="shared" si="142"/>
        <v>0</v>
      </c>
      <c r="I2208">
        <f t="shared" si="140"/>
        <v>22</v>
      </c>
    </row>
    <row r="2209" spans="1:9" x14ac:dyDescent="0.25">
      <c r="A2209">
        <v>41882.958333327981</v>
      </c>
      <c r="B2209" s="9">
        <v>26.116666666666656</v>
      </c>
      <c r="C2209" s="9" t="e">
        <v>#DIV/0!</v>
      </c>
      <c r="D2209" s="9">
        <v>9.9999999999999992E-2</v>
      </c>
      <c r="E2209" s="9">
        <v>9.9999999999999992E-2</v>
      </c>
      <c r="F2209" s="9">
        <v>0</v>
      </c>
      <c r="G2209" s="9">
        <f t="shared" si="141"/>
        <v>0</v>
      </c>
      <c r="H2209" s="9">
        <f t="shared" si="142"/>
        <v>0</v>
      </c>
      <c r="I2209">
        <f t="shared" si="140"/>
        <v>23</v>
      </c>
    </row>
    <row r="2210" spans="1:9" x14ac:dyDescent="0.25">
      <c r="A2210">
        <v>41882.999999994645</v>
      </c>
      <c r="B2210" s="9">
        <v>25.911666666666658</v>
      </c>
      <c r="C2210" s="9" t="e">
        <v>#DIV/0!</v>
      </c>
      <c r="D2210" s="9">
        <v>9.9999999999999992E-2</v>
      </c>
      <c r="E2210" s="9">
        <v>9.9999999999999992E-2</v>
      </c>
      <c r="F2210" s="9">
        <v>0</v>
      </c>
      <c r="G2210" s="9">
        <f t="shared" si="141"/>
        <v>0</v>
      </c>
      <c r="H2210" s="9">
        <f t="shared" si="142"/>
        <v>0</v>
      </c>
      <c r="I2210">
        <f t="shared" si="140"/>
        <v>0</v>
      </c>
    </row>
    <row r="2211" spans="1:9" x14ac:dyDescent="0.25">
      <c r="A2211">
        <v>41883.041666661309</v>
      </c>
      <c r="B2211" s="9">
        <v>25.469999999999995</v>
      </c>
      <c r="C2211" s="9" t="e">
        <v>#DIV/0!</v>
      </c>
      <c r="D2211" s="9">
        <v>9.9999999999999992E-2</v>
      </c>
      <c r="E2211" s="9">
        <v>9.9999999999999992E-2</v>
      </c>
      <c r="F2211" s="9">
        <v>0</v>
      </c>
      <c r="G2211" s="9">
        <f t="shared" si="141"/>
        <v>0</v>
      </c>
      <c r="H2211" s="9">
        <f t="shared" si="142"/>
        <v>0</v>
      </c>
      <c r="I2211">
        <f t="shared" si="140"/>
        <v>1</v>
      </c>
    </row>
    <row r="2212" spans="1:9" x14ac:dyDescent="0.25">
      <c r="A2212">
        <v>41883.083333327973</v>
      </c>
      <c r="B2212" s="9">
        <v>25.246666666666691</v>
      </c>
      <c r="C2212" s="9" t="e">
        <v>#DIV/0!</v>
      </c>
      <c r="D2212" s="9">
        <v>9.9999999999999992E-2</v>
      </c>
      <c r="E2212" s="9">
        <v>9.9999999999999992E-2</v>
      </c>
      <c r="F2212" s="9">
        <v>0</v>
      </c>
      <c r="G2212" s="9">
        <f t="shared" si="141"/>
        <v>0</v>
      </c>
      <c r="H2212" s="9">
        <f t="shared" si="142"/>
        <v>0</v>
      </c>
      <c r="I2212">
        <f t="shared" si="140"/>
        <v>2</v>
      </c>
    </row>
    <row r="2213" spans="1:9" x14ac:dyDescent="0.25">
      <c r="A2213">
        <v>41883.124999994638</v>
      </c>
      <c r="B2213" s="9">
        <v>25.298333333333346</v>
      </c>
      <c r="C2213" s="9" t="e">
        <v>#DIV/0!</v>
      </c>
      <c r="D2213" s="9">
        <v>9.9999999999999992E-2</v>
      </c>
      <c r="E2213" s="9">
        <v>9.9999999999999992E-2</v>
      </c>
      <c r="F2213" s="9">
        <v>0</v>
      </c>
      <c r="G2213" s="9">
        <f t="shared" si="141"/>
        <v>0</v>
      </c>
      <c r="H2213" s="9">
        <f t="shared" si="142"/>
        <v>0</v>
      </c>
      <c r="I2213">
        <f t="shared" si="140"/>
        <v>3</v>
      </c>
    </row>
    <row r="2214" spans="1:9" x14ac:dyDescent="0.25">
      <c r="A2214">
        <v>41883.166666661302</v>
      </c>
      <c r="B2214" s="9">
        <v>25.341666666666683</v>
      </c>
      <c r="C2214" s="9">
        <v>0.14166666666666669</v>
      </c>
      <c r="D2214" s="9">
        <v>9.9999999999999992E-2</v>
      </c>
      <c r="E2214" s="9">
        <v>9.9999999999999992E-2</v>
      </c>
      <c r="F2214" s="9">
        <v>0</v>
      </c>
      <c r="G2214" s="9">
        <f t="shared" si="141"/>
        <v>0</v>
      </c>
      <c r="H2214" s="9">
        <f t="shared" si="142"/>
        <v>0</v>
      </c>
      <c r="I2214">
        <f t="shared" si="140"/>
        <v>4</v>
      </c>
    </row>
    <row r="2215" spans="1:9" x14ac:dyDescent="0.25">
      <c r="A2215">
        <v>41883.208333327966</v>
      </c>
      <c r="B2215" s="9">
        <v>25.376271186440679</v>
      </c>
      <c r="C2215" s="9">
        <v>0.66785714285714293</v>
      </c>
      <c r="D2215" s="9">
        <v>9.9999999999999992E-2</v>
      </c>
      <c r="E2215" s="9">
        <v>9.9999999999999992E-2</v>
      </c>
      <c r="F2215" s="9">
        <v>0</v>
      </c>
      <c r="G2215" s="9">
        <f t="shared" si="141"/>
        <v>0</v>
      </c>
      <c r="H2215" s="9">
        <f t="shared" si="142"/>
        <v>0</v>
      </c>
      <c r="I2215">
        <f t="shared" si="140"/>
        <v>5</v>
      </c>
    </row>
    <row r="2216" spans="1:9" x14ac:dyDescent="0.25">
      <c r="A2216">
        <v>41883.24999999463</v>
      </c>
      <c r="B2216" s="9">
        <v>24.46333333333332</v>
      </c>
      <c r="C2216" s="9">
        <v>10.323333333333334</v>
      </c>
      <c r="D2216" s="9">
        <v>9.9999999999999992E-2</v>
      </c>
      <c r="E2216" s="9">
        <v>9.9999999999999992E-2</v>
      </c>
      <c r="F2216" s="9">
        <v>0</v>
      </c>
      <c r="G2216" s="9">
        <f t="shared" si="141"/>
        <v>0</v>
      </c>
      <c r="H2216" s="9">
        <f t="shared" si="142"/>
        <v>0</v>
      </c>
      <c r="I2216">
        <f t="shared" si="140"/>
        <v>6</v>
      </c>
    </row>
    <row r="2217" spans="1:9" x14ac:dyDescent="0.25">
      <c r="A2217">
        <v>41883.291666661295</v>
      </c>
      <c r="B2217" s="9">
        <v>24.933333333333323</v>
      </c>
      <c r="C2217" s="9">
        <v>38.256250000000009</v>
      </c>
      <c r="D2217" s="9">
        <v>19.508333333333333</v>
      </c>
      <c r="E2217" s="9">
        <v>27.791666666666668</v>
      </c>
      <c r="F2217" s="9">
        <v>60.461576388888787</v>
      </c>
      <c r="G2217" s="9">
        <f t="shared" si="141"/>
        <v>3.0992691869571356</v>
      </c>
      <c r="H2217" s="9">
        <f t="shared" si="142"/>
        <v>2.1755289855072428</v>
      </c>
      <c r="I2217">
        <f t="shared" si="140"/>
        <v>7</v>
      </c>
    </row>
    <row r="2218" spans="1:9" x14ac:dyDescent="0.25">
      <c r="A2218">
        <v>41883.333333327959</v>
      </c>
      <c r="B2218" s="9">
        <v>25.889999999999993</v>
      </c>
      <c r="C2218" s="9">
        <v>188.32333333333332</v>
      </c>
      <c r="D2218" s="9">
        <v>19.416666666666668</v>
      </c>
      <c r="E2218" s="9">
        <v>27.650000000000002</v>
      </c>
      <c r="F2218" s="9">
        <v>55.620308333333277</v>
      </c>
      <c r="G2218" s="9">
        <f t="shared" si="141"/>
        <v>2.864565236051499</v>
      </c>
      <c r="H2218" s="9">
        <f t="shared" si="142"/>
        <v>2.0115843881856517</v>
      </c>
      <c r="I2218">
        <f t="shared" si="140"/>
        <v>8</v>
      </c>
    </row>
    <row r="2219" spans="1:9" x14ac:dyDescent="0.25">
      <c r="A2219">
        <v>41883.374999994623</v>
      </c>
      <c r="B2219" s="9">
        <v>28.29</v>
      </c>
      <c r="C2219" s="9">
        <v>527.66333333333341</v>
      </c>
      <c r="D2219" s="9">
        <v>19.416666666666668</v>
      </c>
      <c r="E2219" s="9">
        <v>27.691666666666663</v>
      </c>
      <c r="F2219" s="9">
        <v>55.186113888888812</v>
      </c>
      <c r="G2219" s="9">
        <f t="shared" si="141"/>
        <v>2.8422032904148744</v>
      </c>
      <c r="H2219" s="9">
        <f t="shared" si="142"/>
        <v>1.9928780218677877</v>
      </c>
      <c r="I2219">
        <f t="shared" si="140"/>
        <v>9</v>
      </c>
    </row>
    <row r="2220" spans="1:9" x14ac:dyDescent="0.25">
      <c r="A2220">
        <v>41883.416666661287</v>
      </c>
      <c r="B2220" s="9">
        <v>29.665000000000006</v>
      </c>
      <c r="C2220" s="9">
        <v>558.56153846153836</v>
      </c>
      <c r="D2220" s="9">
        <v>19.515384615384615</v>
      </c>
      <c r="E2220" s="9">
        <v>27.746153846153849</v>
      </c>
      <c r="F2220" s="9">
        <v>55.555179166666726</v>
      </c>
      <c r="G2220" s="9">
        <f t="shared" si="141"/>
        <v>2.8467376001839475</v>
      </c>
      <c r="H2220" s="9">
        <f t="shared" si="142"/>
        <v>2.0022659527770097</v>
      </c>
      <c r="I2220">
        <f t="shared" si="140"/>
        <v>10</v>
      </c>
    </row>
    <row r="2221" spans="1:9" x14ac:dyDescent="0.25">
      <c r="A2221">
        <v>41883.458333327952</v>
      </c>
      <c r="B2221" s="9">
        <v>29.790000000000003</v>
      </c>
      <c r="C2221" s="9">
        <v>669.80999999999972</v>
      </c>
      <c r="D2221" s="9">
        <v>19.566666666666663</v>
      </c>
      <c r="E2221" s="9">
        <v>27.816666666666674</v>
      </c>
      <c r="F2221" s="9">
        <v>55.294662500000008</v>
      </c>
      <c r="G2221" s="9">
        <f t="shared" si="141"/>
        <v>2.8259623083475307</v>
      </c>
      <c r="H2221" s="9">
        <f t="shared" si="142"/>
        <v>1.9878248951467943</v>
      </c>
      <c r="I2221">
        <f t="shared" si="140"/>
        <v>11</v>
      </c>
    </row>
    <row r="2222" spans="1:9" x14ac:dyDescent="0.25">
      <c r="A2222">
        <v>41883.499999994616</v>
      </c>
      <c r="B2222" s="9">
        <v>29.07</v>
      </c>
      <c r="C2222" s="9">
        <v>603.73666666666657</v>
      </c>
      <c r="D2222" s="9">
        <v>19.599999999999998</v>
      </c>
      <c r="E2222" s="9">
        <v>27.866666666666664</v>
      </c>
      <c r="F2222" s="9">
        <v>55.251243055555513</v>
      </c>
      <c r="G2222" s="9">
        <f t="shared" si="141"/>
        <v>2.8189409722222205</v>
      </c>
      <c r="H2222" s="9">
        <f t="shared" si="142"/>
        <v>1.9827001096491215</v>
      </c>
      <c r="I2222">
        <f t="shared" si="140"/>
        <v>12</v>
      </c>
    </row>
    <row r="2223" spans="1:9" x14ac:dyDescent="0.25">
      <c r="A2223">
        <v>41883.54166666128</v>
      </c>
      <c r="B2223" s="9">
        <v>29.285</v>
      </c>
      <c r="C2223" s="9">
        <v>213.73870967741939</v>
      </c>
      <c r="D2223" s="9">
        <v>19.661538461538456</v>
      </c>
      <c r="E2223" s="9">
        <v>27.899999999999995</v>
      </c>
      <c r="F2223" s="9">
        <v>54.947306944444534</v>
      </c>
      <c r="G2223" s="9">
        <f t="shared" si="141"/>
        <v>2.7946595863762878</v>
      </c>
      <c r="H2223" s="9">
        <f t="shared" si="142"/>
        <v>1.9694375248904854</v>
      </c>
      <c r="I2223">
        <f t="shared" si="140"/>
        <v>13</v>
      </c>
    </row>
    <row r="2224" spans="1:9" x14ac:dyDescent="0.25">
      <c r="A2224">
        <v>41883.583333327944</v>
      </c>
      <c r="B2224" s="9">
        <v>28.88333333333334</v>
      </c>
      <c r="C2224" s="9">
        <v>176.21666666666667</v>
      </c>
      <c r="D2224" s="9">
        <v>19.692307692307686</v>
      </c>
      <c r="E2224" s="9">
        <v>27.930769230769229</v>
      </c>
      <c r="F2224" s="9">
        <v>54.898877564102705</v>
      </c>
      <c r="G2224" s="9">
        <f t="shared" si="141"/>
        <v>2.7878336263020915</v>
      </c>
      <c r="H2224" s="9">
        <f t="shared" si="142"/>
        <v>1.9655340356192101</v>
      </c>
      <c r="I2224">
        <f t="shared" si="140"/>
        <v>14</v>
      </c>
    </row>
    <row r="2225" spans="1:9" x14ac:dyDescent="0.25">
      <c r="A2225">
        <v>41883.624999994609</v>
      </c>
      <c r="B2225" s="9">
        <v>28.725000000000009</v>
      </c>
      <c r="C2225" s="9">
        <v>172.54666666666665</v>
      </c>
      <c r="D2225" s="9">
        <v>19.633333333333329</v>
      </c>
      <c r="E2225" s="9">
        <v>27.941666666666663</v>
      </c>
      <c r="F2225" s="9">
        <v>54.491402777777736</v>
      </c>
      <c r="G2225" s="9">
        <f t="shared" si="141"/>
        <v>2.7754534521788328</v>
      </c>
      <c r="H2225" s="9">
        <f t="shared" si="142"/>
        <v>1.9501844119693794</v>
      </c>
      <c r="I2225">
        <f t="shared" si="140"/>
        <v>15</v>
      </c>
    </row>
    <row r="2226" spans="1:9" x14ac:dyDescent="0.25">
      <c r="A2226">
        <v>41883.666666661273</v>
      </c>
      <c r="B2226" s="9">
        <v>29.40166666666666</v>
      </c>
      <c r="C2226" s="9">
        <v>136.51666666666668</v>
      </c>
      <c r="D2226" s="9">
        <v>19.699999999999996</v>
      </c>
      <c r="E2226" s="9">
        <v>27.916666666666661</v>
      </c>
      <c r="F2226" s="9">
        <v>54.447983333333326</v>
      </c>
      <c r="G2226" s="9">
        <f t="shared" si="141"/>
        <v>2.7638570219966163</v>
      </c>
      <c r="H2226" s="9">
        <f t="shared" si="142"/>
        <v>1.9503755223880599</v>
      </c>
      <c r="I2226">
        <f t="shared" si="140"/>
        <v>16</v>
      </c>
    </row>
    <row r="2227" spans="1:9" x14ac:dyDescent="0.25">
      <c r="A2227">
        <v>41883.708333327937</v>
      </c>
      <c r="B2227" s="9">
        <v>28.268333333333334</v>
      </c>
      <c r="C2227" s="9">
        <v>33.603703703703701</v>
      </c>
      <c r="D2227" s="9">
        <v>19.633333333333329</v>
      </c>
      <c r="E2227" s="9">
        <v>27.916666666666661</v>
      </c>
      <c r="F2227" s="9">
        <v>53.75327222222225</v>
      </c>
      <c r="G2227" s="9">
        <f t="shared" si="141"/>
        <v>2.7378576683644615</v>
      </c>
      <c r="H2227" s="9">
        <f t="shared" si="142"/>
        <v>1.9254903482587078</v>
      </c>
      <c r="I2227">
        <f t="shared" si="140"/>
        <v>17</v>
      </c>
    </row>
    <row r="2228" spans="1:9" x14ac:dyDescent="0.25">
      <c r="A2228">
        <v>41883.749999994601</v>
      </c>
      <c r="B2228" s="9">
        <v>27.038333333333345</v>
      </c>
      <c r="C2228" s="9" t="e">
        <v>#DIV/0!</v>
      </c>
      <c r="D2228" s="9">
        <v>19.699999999999996</v>
      </c>
      <c r="E2228" s="9">
        <v>27.933333333333334</v>
      </c>
      <c r="F2228" s="9">
        <v>53.123690277777726</v>
      </c>
      <c r="G2228" s="9">
        <f t="shared" si="141"/>
        <v>2.6966340242526772</v>
      </c>
      <c r="H2228" s="9">
        <f t="shared" si="142"/>
        <v>1.9018027545743816</v>
      </c>
      <c r="I2228">
        <f t="shared" si="140"/>
        <v>18</v>
      </c>
    </row>
    <row r="2229" spans="1:9" x14ac:dyDescent="0.25">
      <c r="A2229">
        <v>41883.791666661265</v>
      </c>
      <c r="B2229" s="9">
        <v>26.404999999999994</v>
      </c>
      <c r="C2229" s="9" t="e">
        <v>#DIV/0!</v>
      </c>
      <c r="D2229" s="9">
        <v>19.674999999999994</v>
      </c>
      <c r="E2229" s="9">
        <v>27.941666666666666</v>
      </c>
      <c r="F2229" s="9">
        <v>52.711205555555559</v>
      </c>
      <c r="G2229" s="9">
        <f t="shared" si="141"/>
        <v>2.6790955809685171</v>
      </c>
      <c r="H2229" s="9">
        <f t="shared" si="142"/>
        <v>1.8864732080723732</v>
      </c>
      <c r="I2229">
        <f t="shared" si="140"/>
        <v>19</v>
      </c>
    </row>
    <row r="2230" spans="1:9" x14ac:dyDescent="0.25">
      <c r="A2230">
        <v>41883.83333332793</v>
      </c>
      <c r="B2230" s="9">
        <v>26.213333333333328</v>
      </c>
      <c r="C2230" s="9" t="e">
        <v>#DIV/0!</v>
      </c>
      <c r="D2230" s="9">
        <v>19.641666666666666</v>
      </c>
      <c r="E2230" s="9">
        <v>27.916666666666661</v>
      </c>
      <c r="F2230" s="9">
        <v>52.602656944444448</v>
      </c>
      <c r="G2230" s="9">
        <f t="shared" si="141"/>
        <v>2.6781157544901713</v>
      </c>
      <c r="H2230" s="9">
        <f t="shared" si="142"/>
        <v>1.8842742786069657</v>
      </c>
      <c r="I2230">
        <f t="shared" si="140"/>
        <v>20</v>
      </c>
    </row>
    <row r="2231" spans="1:9" x14ac:dyDescent="0.25">
      <c r="A2231">
        <v>41883.874999994594</v>
      </c>
      <c r="B2231" s="9">
        <v>25.793333333333305</v>
      </c>
      <c r="C2231" s="9" t="e">
        <v>#DIV/0!</v>
      </c>
      <c r="D2231" s="9">
        <v>19.624999999999996</v>
      </c>
      <c r="E2231" s="9">
        <v>27.925000000000001</v>
      </c>
      <c r="F2231" s="9">
        <v>52.168462499999983</v>
      </c>
      <c r="G2231" s="9">
        <f t="shared" si="141"/>
        <v>2.6582656050955409</v>
      </c>
      <c r="H2231" s="9">
        <f t="shared" si="142"/>
        <v>1.8681633840644578</v>
      </c>
      <c r="I2231">
        <f t="shared" si="140"/>
        <v>21</v>
      </c>
    </row>
    <row r="2232" spans="1:9" x14ac:dyDescent="0.25">
      <c r="A2232">
        <v>41883.916666661258</v>
      </c>
      <c r="B2232" s="9">
        <v>25.399999999999977</v>
      </c>
      <c r="C2232" s="9" t="e">
        <v>#DIV/0!</v>
      </c>
      <c r="D2232" s="9">
        <v>9.9999999999999992E-2</v>
      </c>
      <c r="E2232" s="9">
        <v>1.5166666666666677</v>
      </c>
      <c r="F2232" s="9">
        <v>0</v>
      </c>
      <c r="G2232" s="9">
        <f t="shared" si="141"/>
        <v>0</v>
      </c>
      <c r="H2232" s="9">
        <f t="shared" si="142"/>
        <v>0</v>
      </c>
      <c r="I2232">
        <f t="shared" si="140"/>
        <v>22</v>
      </c>
    </row>
    <row r="2233" spans="1:9" x14ac:dyDescent="0.25">
      <c r="A2233">
        <v>41883.958333327922</v>
      </c>
      <c r="B2233" s="9">
        <v>25.210000000000026</v>
      </c>
      <c r="C2233" s="9" t="e">
        <v>#DIV/0!</v>
      </c>
      <c r="D2233" s="9">
        <v>9.9999999999999992E-2</v>
      </c>
      <c r="E2233" s="9">
        <v>9.9999999999999992E-2</v>
      </c>
      <c r="F2233" s="9">
        <v>0</v>
      </c>
      <c r="G2233" s="9">
        <f t="shared" si="141"/>
        <v>0</v>
      </c>
      <c r="H2233" s="9">
        <f t="shared" si="142"/>
        <v>0</v>
      </c>
      <c r="I2233">
        <f t="shared" si="140"/>
        <v>23</v>
      </c>
    </row>
    <row r="2234" spans="1:9" x14ac:dyDescent="0.25">
      <c r="A2234">
        <v>41883.999999994587</v>
      </c>
      <c r="B2234" s="9">
        <v>25.106666666666673</v>
      </c>
      <c r="C2234" s="9" t="e">
        <v>#DIV/0!</v>
      </c>
      <c r="D2234" s="9">
        <v>9.9999999999999992E-2</v>
      </c>
      <c r="E2234" s="9">
        <v>9.9999999999999992E-2</v>
      </c>
      <c r="F2234" s="9">
        <v>0</v>
      </c>
      <c r="G2234" s="9">
        <f t="shared" si="141"/>
        <v>0</v>
      </c>
      <c r="H2234" s="9">
        <f t="shared" si="142"/>
        <v>0</v>
      </c>
      <c r="I2234">
        <f t="shared" si="140"/>
        <v>0</v>
      </c>
    </row>
    <row r="2235" spans="1:9" x14ac:dyDescent="0.25">
      <c r="A2235">
        <v>41884.041666661251</v>
      </c>
      <c r="B2235" s="9">
        <v>24.954999999999998</v>
      </c>
      <c r="C2235" s="9" t="e">
        <v>#DIV/0!</v>
      </c>
      <c r="D2235" s="9">
        <v>9.9999999999999992E-2</v>
      </c>
      <c r="E2235" s="9">
        <v>9.9999999999999992E-2</v>
      </c>
      <c r="F2235" s="9">
        <v>0</v>
      </c>
      <c r="G2235" s="9">
        <f t="shared" si="141"/>
        <v>0</v>
      </c>
      <c r="H2235" s="9">
        <f t="shared" si="142"/>
        <v>0</v>
      </c>
      <c r="I2235">
        <f t="shared" si="140"/>
        <v>1</v>
      </c>
    </row>
    <row r="2236" spans="1:9" x14ac:dyDescent="0.25">
      <c r="A2236">
        <v>41884.083333327915</v>
      </c>
      <c r="B2236" s="9">
        <v>24.631666666666657</v>
      </c>
      <c r="C2236" s="9" t="e">
        <v>#DIV/0!</v>
      </c>
      <c r="D2236" s="9">
        <v>9.9999999999999992E-2</v>
      </c>
      <c r="E2236" s="9">
        <v>9.9999999999999992E-2</v>
      </c>
      <c r="F2236" s="9">
        <v>0</v>
      </c>
      <c r="G2236" s="9">
        <f t="shared" si="141"/>
        <v>0</v>
      </c>
      <c r="H2236" s="9">
        <f t="shared" si="142"/>
        <v>0</v>
      </c>
      <c r="I2236">
        <f t="shared" si="140"/>
        <v>2</v>
      </c>
    </row>
    <row r="2237" spans="1:9" x14ac:dyDescent="0.25">
      <c r="A2237">
        <v>41884.124999994579</v>
      </c>
      <c r="B2237" s="9">
        <v>24.635000000000009</v>
      </c>
      <c r="C2237" s="9" t="e">
        <v>#DIV/0!</v>
      </c>
      <c r="D2237" s="9">
        <v>9.9999999999999992E-2</v>
      </c>
      <c r="E2237" s="9">
        <v>0.10833333333333334</v>
      </c>
      <c r="F2237" s="9">
        <v>0</v>
      </c>
      <c r="G2237" s="9">
        <f t="shared" si="141"/>
        <v>0</v>
      </c>
      <c r="H2237" s="9">
        <f t="shared" si="142"/>
        <v>0</v>
      </c>
      <c r="I2237">
        <f t="shared" si="140"/>
        <v>3</v>
      </c>
    </row>
    <row r="2238" spans="1:9" x14ac:dyDescent="0.25">
      <c r="A2238">
        <v>41884.166666661244</v>
      </c>
      <c r="B2238" s="9">
        <v>24.519999999999996</v>
      </c>
      <c r="C2238" s="9" t="e">
        <v>#DIV/0!</v>
      </c>
      <c r="D2238" s="9">
        <v>9.9999999999999992E-2</v>
      </c>
      <c r="E2238" s="9">
        <v>9.9999999999999992E-2</v>
      </c>
      <c r="F2238" s="9">
        <v>0</v>
      </c>
      <c r="G2238" s="9">
        <f t="shared" si="141"/>
        <v>0</v>
      </c>
      <c r="H2238" s="9">
        <f t="shared" si="142"/>
        <v>0</v>
      </c>
      <c r="I2238">
        <f t="shared" si="140"/>
        <v>4</v>
      </c>
    </row>
    <row r="2239" spans="1:9" x14ac:dyDescent="0.25">
      <c r="A2239">
        <v>41884.208333327908</v>
      </c>
      <c r="B2239" s="9">
        <v>24.578333333333333</v>
      </c>
      <c r="C2239" s="9">
        <v>15.06842105263158</v>
      </c>
      <c r="D2239" s="9">
        <v>9.9999999999999992E-2</v>
      </c>
      <c r="E2239" s="9">
        <v>9.9999999999999992E-2</v>
      </c>
      <c r="F2239" s="9">
        <v>0</v>
      </c>
      <c r="G2239" s="9">
        <f t="shared" si="141"/>
        <v>0</v>
      </c>
      <c r="H2239" s="9">
        <f t="shared" si="142"/>
        <v>0</v>
      </c>
      <c r="I2239">
        <f t="shared" si="140"/>
        <v>5</v>
      </c>
    </row>
    <row r="2240" spans="1:9" x14ac:dyDescent="0.25">
      <c r="A2240">
        <v>41884.249999994572</v>
      </c>
      <c r="B2240" s="9">
        <v>25.145000000000014</v>
      </c>
      <c r="C2240" s="9">
        <v>63.069999999999986</v>
      </c>
      <c r="D2240" s="9">
        <v>9.9999999999999992E-2</v>
      </c>
      <c r="E2240" s="9">
        <v>9.9999999999999992E-2</v>
      </c>
      <c r="F2240" s="9">
        <v>0</v>
      </c>
      <c r="G2240" s="9">
        <f t="shared" si="141"/>
        <v>0</v>
      </c>
      <c r="H2240" s="9">
        <f t="shared" si="142"/>
        <v>0</v>
      </c>
      <c r="I2240">
        <f t="shared" si="140"/>
        <v>6</v>
      </c>
    </row>
    <row r="2241" spans="1:9" x14ac:dyDescent="0.25">
      <c r="A2241">
        <v>41884.291666661236</v>
      </c>
      <c r="B2241" s="9">
        <v>25.994999999999997</v>
      </c>
      <c r="C2241" s="9">
        <v>202.05666666666664</v>
      </c>
      <c r="D2241" s="9">
        <v>19.666666666666664</v>
      </c>
      <c r="E2241" s="9">
        <v>27.900000000000006</v>
      </c>
      <c r="F2241" s="9">
        <v>60.439866666666674</v>
      </c>
      <c r="G2241" s="9">
        <f t="shared" si="141"/>
        <v>3.0732135593220344</v>
      </c>
      <c r="H2241" s="9">
        <f t="shared" si="142"/>
        <v>2.1663034647550776</v>
      </c>
      <c r="I2241">
        <f t="shared" si="140"/>
        <v>7</v>
      </c>
    </row>
    <row r="2242" spans="1:9" x14ac:dyDescent="0.25">
      <c r="A2242">
        <v>41884.333333327901</v>
      </c>
      <c r="B2242" s="9">
        <v>27.883333333333329</v>
      </c>
      <c r="C2242" s="9">
        <v>452.55666666666673</v>
      </c>
      <c r="D2242" s="9">
        <v>19.5</v>
      </c>
      <c r="E2242" s="9">
        <v>27.708333333333329</v>
      </c>
      <c r="F2242" s="9">
        <v>56.184761111111285</v>
      </c>
      <c r="G2242" s="9">
        <f t="shared" si="141"/>
        <v>2.8812698005698096</v>
      </c>
      <c r="H2242" s="9">
        <f t="shared" si="142"/>
        <v>2.0277207017543928</v>
      </c>
      <c r="I2242">
        <f t="shared" si="140"/>
        <v>8</v>
      </c>
    </row>
    <row r="2243" spans="1:9" x14ac:dyDescent="0.25">
      <c r="A2243">
        <v>41884.374999994565</v>
      </c>
      <c r="B2243" s="9">
        <v>29.0186440677966</v>
      </c>
      <c r="C2243" s="9">
        <v>406.83000000000004</v>
      </c>
      <c r="D2243" s="9">
        <v>19.516666666666666</v>
      </c>
      <c r="E2243" s="9">
        <v>27.724999999999998</v>
      </c>
      <c r="F2243" s="9">
        <v>55.359791666666666</v>
      </c>
      <c r="G2243" s="9">
        <f t="shared" si="141"/>
        <v>2.8365392826643894</v>
      </c>
      <c r="H2243" s="9">
        <f t="shared" si="142"/>
        <v>1.9967463180042082</v>
      </c>
      <c r="I2243">
        <f t="shared" ref="I2243:I2306" si="143">HOUR(A2243)</f>
        <v>9</v>
      </c>
    </row>
    <row r="2244" spans="1:9" x14ac:dyDescent="0.25">
      <c r="A2244">
        <v>41884.416666661229</v>
      </c>
      <c r="B2244" s="9">
        <v>29.95999999999999</v>
      </c>
      <c r="C2244" s="9">
        <v>499.79677419354834</v>
      </c>
      <c r="D2244" s="9">
        <v>19.574999999999999</v>
      </c>
      <c r="E2244" s="9">
        <v>27.800000000000008</v>
      </c>
      <c r="F2244" s="9">
        <v>55.22953333333345</v>
      </c>
      <c r="G2244" s="9">
        <f t="shared" si="141"/>
        <v>2.8214320987654382</v>
      </c>
      <c r="H2244" s="9">
        <f t="shared" si="142"/>
        <v>1.9866738609112746</v>
      </c>
      <c r="I2244">
        <f t="shared" si="143"/>
        <v>10</v>
      </c>
    </row>
    <row r="2245" spans="1:9" x14ac:dyDescent="0.25">
      <c r="A2245">
        <v>41884.458333327893</v>
      </c>
      <c r="B2245" s="9">
        <v>31.271666666666665</v>
      </c>
      <c r="C2245" s="9">
        <v>822.86</v>
      </c>
      <c r="D2245" s="9">
        <v>19.599999999999998</v>
      </c>
      <c r="E2245" s="9">
        <v>27.808333333333337</v>
      </c>
      <c r="F2245" s="9">
        <v>54.838758333333388</v>
      </c>
      <c r="G2245" s="9">
        <f t="shared" si="141"/>
        <v>2.7978958333333366</v>
      </c>
      <c r="H2245" s="9">
        <f t="shared" si="142"/>
        <v>1.9720260713215481</v>
      </c>
      <c r="I2245">
        <f t="shared" si="143"/>
        <v>11</v>
      </c>
    </row>
    <row r="2246" spans="1:9" x14ac:dyDescent="0.25">
      <c r="A2246">
        <v>41884.499999994558</v>
      </c>
      <c r="B2246" s="9">
        <v>32.584999999999994</v>
      </c>
      <c r="C2246" s="9">
        <v>713.16333333333318</v>
      </c>
      <c r="D2246" s="9">
        <v>19.616666666666664</v>
      </c>
      <c r="E2246" s="9">
        <v>27.849999999999998</v>
      </c>
      <c r="F2246" s="9">
        <v>54.925597222222201</v>
      </c>
      <c r="G2246" s="9">
        <f t="shared" si="141"/>
        <v>2.7999454828660428</v>
      </c>
      <c r="H2246" s="9">
        <f t="shared" si="142"/>
        <v>1.9721937961300613</v>
      </c>
      <c r="I2246">
        <f t="shared" si="143"/>
        <v>12</v>
      </c>
    </row>
    <row r="2247" spans="1:9" x14ac:dyDescent="0.25">
      <c r="A2247">
        <v>41884.541666661222</v>
      </c>
      <c r="B2247" s="9">
        <v>32.655932203389824</v>
      </c>
      <c r="C2247" s="9">
        <v>564.32333333333338</v>
      </c>
      <c r="D2247" s="9">
        <v>19.708333333333332</v>
      </c>
      <c r="E2247" s="9">
        <v>27.925000000000001</v>
      </c>
      <c r="F2247" s="9">
        <v>55.142694444444409</v>
      </c>
      <c r="G2247" s="9">
        <f t="shared" si="141"/>
        <v>2.7979379844961225</v>
      </c>
      <c r="H2247" s="9">
        <f t="shared" si="142"/>
        <v>1.9746712424151982</v>
      </c>
      <c r="I2247">
        <f t="shared" si="143"/>
        <v>13</v>
      </c>
    </row>
    <row r="2248" spans="1:9" x14ac:dyDescent="0.25">
      <c r="A2248">
        <v>41884.583333327886</v>
      </c>
      <c r="B2248" s="9">
        <v>33.013333333333335</v>
      </c>
      <c r="C2248" s="9">
        <v>455.11333333333334</v>
      </c>
      <c r="D2248" s="9">
        <v>19.791666666666668</v>
      </c>
      <c r="E2248" s="9">
        <v>28.033333333333335</v>
      </c>
      <c r="F2248" s="9">
        <v>54.665080555555583</v>
      </c>
      <c r="G2248" s="9">
        <f t="shared" si="141"/>
        <v>2.7620251228070187</v>
      </c>
      <c r="H2248" s="9">
        <f t="shared" si="142"/>
        <v>1.9500028735632193</v>
      </c>
      <c r="I2248">
        <f t="shared" si="143"/>
        <v>14</v>
      </c>
    </row>
    <row r="2249" spans="1:9" x14ac:dyDescent="0.25">
      <c r="A2249">
        <v>41884.62499999455</v>
      </c>
      <c r="B2249" s="9">
        <v>32.93666666666666</v>
      </c>
      <c r="C2249" s="9">
        <v>341.88709677419354</v>
      </c>
      <c r="D2249" s="9">
        <v>19.800000000000004</v>
      </c>
      <c r="E2249" s="9">
        <v>28.033333333333335</v>
      </c>
      <c r="F2249" s="9">
        <v>54.534822222222282</v>
      </c>
      <c r="G2249" s="9">
        <f t="shared" si="141"/>
        <v>2.7542839506172863</v>
      </c>
      <c r="H2249" s="9">
        <f t="shared" si="142"/>
        <v>1.9453563218390824</v>
      </c>
      <c r="I2249">
        <f t="shared" si="143"/>
        <v>15</v>
      </c>
    </row>
    <row r="2250" spans="1:9" x14ac:dyDescent="0.25">
      <c r="A2250">
        <v>41884.666666661215</v>
      </c>
      <c r="B2250" s="9">
        <v>32.384999999999984</v>
      </c>
      <c r="C2250" s="9">
        <v>174.31666666666663</v>
      </c>
      <c r="D2250" s="9">
        <v>19.800000000000004</v>
      </c>
      <c r="E2250" s="9">
        <v>28.033333333333331</v>
      </c>
      <c r="F2250" s="9">
        <v>54.122337500000064</v>
      </c>
      <c r="G2250" s="9">
        <f t="shared" si="141"/>
        <v>2.7334513888888914</v>
      </c>
      <c r="H2250" s="9">
        <f t="shared" si="142"/>
        <v>1.9306422413793127</v>
      </c>
      <c r="I2250">
        <f t="shared" si="143"/>
        <v>16</v>
      </c>
    </row>
    <row r="2251" spans="1:9" x14ac:dyDescent="0.25">
      <c r="A2251">
        <v>41884.708333327879</v>
      </c>
      <c r="B2251" s="9">
        <v>31.540000000000006</v>
      </c>
      <c r="C2251" s="9">
        <v>17.026315789473681</v>
      </c>
      <c r="D2251" s="9">
        <v>19.808333333333337</v>
      </c>
      <c r="E2251" s="9">
        <v>28.05</v>
      </c>
      <c r="F2251" s="9">
        <v>53.861820833333447</v>
      </c>
      <c r="G2251" s="9">
        <f t="shared" si="141"/>
        <v>2.7191495582667278</v>
      </c>
      <c r="H2251" s="9">
        <f t="shared" si="142"/>
        <v>1.9202075163398733</v>
      </c>
      <c r="I2251">
        <f t="shared" si="143"/>
        <v>17</v>
      </c>
    </row>
    <row r="2252" spans="1:9" x14ac:dyDescent="0.25">
      <c r="A2252">
        <v>41884.749999994543</v>
      </c>
      <c r="B2252" s="9">
        <v>30.110000000000028</v>
      </c>
      <c r="C2252" s="9" t="e">
        <v>#DIV/0!</v>
      </c>
      <c r="D2252" s="9">
        <v>19.808333333333337</v>
      </c>
      <c r="E2252" s="9">
        <v>28.083333333333339</v>
      </c>
      <c r="F2252" s="9">
        <v>53.29736805555563</v>
      </c>
      <c r="G2252" s="9">
        <f t="shared" si="141"/>
        <v>2.690653835366712</v>
      </c>
      <c r="H2252" s="9">
        <f t="shared" si="142"/>
        <v>1.8978291295746808</v>
      </c>
      <c r="I2252">
        <f t="shared" si="143"/>
        <v>18</v>
      </c>
    </row>
    <row r="2253" spans="1:9" x14ac:dyDescent="0.25">
      <c r="A2253">
        <v>41884.791666661207</v>
      </c>
      <c r="B2253" s="9">
        <v>26.383333333333333</v>
      </c>
      <c r="C2253" s="9" t="e">
        <v>#DIV/0!</v>
      </c>
      <c r="D2253" s="9">
        <v>19.808333333333337</v>
      </c>
      <c r="E2253" s="9">
        <v>28.116666666666664</v>
      </c>
      <c r="F2253" s="9">
        <v>53.362497222222139</v>
      </c>
      <c r="G2253" s="9">
        <f t="shared" si="141"/>
        <v>2.6939418033936287</v>
      </c>
      <c r="H2253" s="9">
        <f t="shared" si="142"/>
        <v>1.897895573997231</v>
      </c>
      <c r="I2253">
        <f t="shared" si="143"/>
        <v>19</v>
      </c>
    </row>
    <row r="2254" spans="1:9" x14ac:dyDescent="0.25">
      <c r="A2254">
        <v>41884.833333327872</v>
      </c>
      <c r="B2254" s="9">
        <v>25.52333333333333</v>
      </c>
      <c r="C2254" s="9" t="e">
        <v>#DIV/0!</v>
      </c>
      <c r="D2254" s="9">
        <v>19.81666666666667</v>
      </c>
      <c r="E2254" s="9">
        <v>28.108333333333334</v>
      </c>
      <c r="F2254" s="9">
        <v>53.536174999999993</v>
      </c>
      <c r="G2254" s="9">
        <f t="shared" si="141"/>
        <v>2.7015731707317063</v>
      </c>
      <c r="H2254" s="9">
        <f t="shared" si="142"/>
        <v>1.904637118292321</v>
      </c>
      <c r="I2254">
        <f t="shared" si="143"/>
        <v>20</v>
      </c>
    </row>
    <row r="2255" spans="1:9" x14ac:dyDescent="0.25">
      <c r="A2255">
        <v>41884.874999994536</v>
      </c>
      <c r="B2255" s="9">
        <v>25.10666666666668</v>
      </c>
      <c r="C2255" s="9" t="e">
        <v>#DIV/0!</v>
      </c>
      <c r="D2255" s="9">
        <v>19.808333333333334</v>
      </c>
      <c r="E2255" s="9">
        <v>28.05</v>
      </c>
      <c r="F2255" s="9">
        <v>53.188819444444427</v>
      </c>
      <c r="G2255" s="9">
        <f t="shared" si="141"/>
        <v>2.6851738886551666</v>
      </c>
      <c r="H2255" s="9">
        <f t="shared" si="142"/>
        <v>1.8962145969498905</v>
      </c>
      <c r="I2255">
        <f t="shared" si="143"/>
        <v>21</v>
      </c>
    </row>
    <row r="2256" spans="1:9" x14ac:dyDescent="0.25">
      <c r="A2256">
        <v>41884.9166666612</v>
      </c>
      <c r="B2256" s="9">
        <v>24.09833333333334</v>
      </c>
      <c r="C2256" s="9" t="e">
        <v>#DIV/0!</v>
      </c>
      <c r="D2256" s="9">
        <v>9.9999999999999992E-2</v>
      </c>
      <c r="E2256" s="9">
        <v>1.5166666666666677</v>
      </c>
      <c r="F2256" s="9">
        <v>0</v>
      </c>
      <c r="G2256" s="9">
        <f t="shared" si="141"/>
        <v>0</v>
      </c>
      <c r="H2256" s="9">
        <f t="shared" si="142"/>
        <v>0</v>
      </c>
      <c r="I2256">
        <f t="shared" si="143"/>
        <v>22</v>
      </c>
    </row>
    <row r="2257" spans="1:9" x14ac:dyDescent="0.25">
      <c r="A2257">
        <v>41884.958333327864</v>
      </c>
      <c r="B2257" s="9">
        <v>23.383333333333315</v>
      </c>
      <c r="C2257" s="9" t="e">
        <v>#DIV/0!</v>
      </c>
      <c r="D2257" s="9">
        <v>9.9999999999999992E-2</v>
      </c>
      <c r="E2257" s="9">
        <v>9.9999999999999992E-2</v>
      </c>
      <c r="F2257" s="9">
        <v>0</v>
      </c>
      <c r="G2257" s="9">
        <f t="shared" si="141"/>
        <v>0</v>
      </c>
      <c r="H2257" s="9">
        <f t="shared" si="142"/>
        <v>0</v>
      </c>
      <c r="I2257">
        <f t="shared" si="143"/>
        <v>23</v>
      </c>
    </row>
    <row r="2258" spans="1:9" x14ac:dyDescent="0.25">
      <c r="A2258">
        <v>41884.999999994528</v>
      </c>
      <c r="B2258" s="9">
        <v>25</v>
      </c>
      <c r="C2258" s="9" t="e">
        <v>#DIV/0!</v>
      </c>
      <c r="D2258" s="9">
        <v>9.9999999999999992E-2</v>
      </c>
      <c r="E2258" s="9">
        <v>9.9999999999999992E-2</v>
      </c>
      <c r="F2258" s="9">
        <v>0</v>
      </c>
      <c r="G2258" s="9">
        <f t="shared" si="141"/>
        <v>0</v>
      </c>
      <c r="H2258" s="9">
        <f t="shared" si="142"/>
        <v>0</v>
      </c>
      <c r="I2258">
        <f t="shared" si="143"/>
        <v>0</v>
      </c>
    </row>
    <row r="2259" spans="1:9" x14ac:dyDescent="0.25">
      <c r="A2259">
        <v>41885.041666661193</v>
      </c>
      <c r="B2259" s="9">
        <v>25</v>
      </c>
      <c r="C2259" s="9">
        <v>0.15000000000000002</v>
      </c>
      <c r="D2259" s="9">
        <v>9.9999999999999992E-2</v>
      </c>
      <c r="E2259" s="9">
        <v>9.9999999999999992E-2</v>
      </c>
      <c r="F2259" s="9">
        <v>0</v>
      </c>
      <c r="G2259" s="9">
        <f t="shared" si="141"/>
        <v>0</v>
      </c>
      <c r="H2259" s="9">
        <f t="shared" si="142"/>
        <v>0</v>
      </c>
      <c r="I2259">
        <f t="shared" si="143"/>
        <v>1</v>
      </c>
    </row>
    <row r="2260" spans="1:9" x14ac:dyDescent="0.25">
      <c r="A2260">
        <v>41885.083333327857</v>
      </c>
      <c r="B2260" s="9">
        <v>25</v>
      </c>
      <c r="C2260" s="9">
        <v>0.125</v>
      </c>
      <c r="D2260" s="9">
        <v>9.9999999999999992E-2</v>
      </c>
      <c r="E2260" s="9">
        <v>9.9999999999999992E-2</v>
      </c>
      <c r="F2260" s="9">
        <v>0</v>
      </c>
      <c r="G2260" s="9">
        <f t="shared" si="141"/>
        <v>0</v>
      </c>
      <c r="H2260" s="9">
        <f t="shared" si="142"/>
        <v>0</v>
      </c>
      <c r="I2260">
        <f t="shared" si="143"/>
        <v>2</v>
      </c>
    </row>
    <row r="2261" spans="1:9" x14ac:dyDescent="0.25">
      <c r="A2261">
        <v>41885.124999994521</v>
      </c>
      <c r="B2261" s="9">
        <v>25</v>
      </c>
      <c r="C2261" s="9">
        <v>0.23000000000000004</v>
      </c>
      <c r="D2261" s="9">
        <v>9.9999999999999992E-2</v>
      </c>
      <c r="E2261" s="9">
        <v>9.9999999999999992E-2</v>
      </c>
      <c r="F2261" s="9">
        <v>0</v>
      </c>
      <c r="G2261" s="9">
        <f t="shared" si="141"/>
        <v>0</v>
      </c>
      <c r="H2261" s="9">
        <f t="shared" si="142"/>
        <v>0</v>
      </c>
      <c r="I2261">
        <f t="shared" si="143"/>
        <v>3</v>
      </c>
    </row>
    <row r="2262" spans="1:9" x14ac:dyDescent="0.25">
      <c r="A2262">
        <v>41885.166666661185</v>
      </c>
      <c r="B2262" s="9">
        <v>25</v>
      </c>
      <c r="C2262" s="9" t="e">
        <v>#DIV/0!</v>
      </c>
      <c r="D2262" s="9">
        <v>9.9999999999999992E-2</v>
      </c>
      <c r="E2262" s="9">
        <v>0.10833333333333334</v>
      </c>
      <c r="F2262" s="9">
        <v>0</v>
      </c>
      <c r="G2262" s="9">
        <f t="shared" si="141"/>
        <v>0</v>
      </c>
      <c r="H2262" s="9">
        <f t="shared" si="142"/>
        <v>0</v>
      </c>
      <c r="I2262">
        <f t="shared" si="143"/>
        <v>4</v>
      </c>
    </row>
    <row r="2263" spans="1:9" x14ac:dyDescent="0.25">
      <c r="A2263">
        <v>41885.20833332785</v>
      </c>
      <c r="B2263" s="9">
        <v>24</v>
      </c>
      <c r="C2263" s="9">
        <v>0.5</v>
      </c>
      <c r="D2263" s="9">
        <v>9.9999999999999992E-2</v>
      </c>
      <c r="E2263" s="9">
        <v>9.9999999999999992E-2</v>
      </c>
      <c r="F2263" s="9">
        <v>0</v>
      </c>
      <c r="G2263" s="9">
        <f t="shared" si="141"/>
        <v>0</v>
      </c>
      <c r="H2263" s="9">
        <f t="shared" si="142"/>
        <v>0</v>
      </c>
      <c r="I2263">
        <f t="shared" si="143"/>
        <v>5</v>
      </c>
    </row>
    <row r="2264" spans="1:9" x14ac:dyDescent="0.25">
      <c r="A2264">
        <v>41885.249999994514</v>
      </c>
      <c r="B2264" s="9">
        <v>23</v>
      </c>
      <c r="C2264" s="9">
        <v>15.142307692307694</v>
      </c>
      <c r="D2264" s="9">
        <v>9.9999999999999992E-2</v>
      </c>
      <c r="E2264" s="9">
        <v>9.9999999999999992E-2</v>
      </c>
      <c r="F2264" s="9">
        <v>0</v>
      </c>
      <c r="G2264" s="9">
        <f t="shared" si="141"/>
        <v>0</v>
      </c>
      <c r="H2264" s="9">
        <f t="shared" si="142"/>
        <v>0</v>
      </c>
      <c r="I2264">
        <f t="shared" si="143"/>
        <v>6</v>
      </c>
    </row>
    <row r="2265" spans="1:9" x14ac:dyDescent="0.25">
      <c r="A2265">
        <v>41885.291666661178</v>
      </c>
      <c r="B2265" s="9">
        <v>23</v>
      </c>
      <c r="C2265" s="9">
        <v>17.5</v>
      </c>
      <c r="D2265" s="9">
        <v>19.633333333333329</v>
      </c>
      <c r="E2265" s="9">
        <v>27.916666666666668</v>
      </c>
      <c r="F2265" s="9">
        <v>60.678673611110995</v>
      </c>
      <c r="G2265" s="9">
        <f t="shared" si="141"/>
        <v>3.0905945812110871</v>
      </c>
      <c r="H2265" s="9">
        <f t="shared" si="142"/>
        <v>2.173564427860692</v>
      </c>
      <c r="I2265">
        <f t="shared" si="143"/>
        <v>7</v>
      </c>
    </row>
    <row r="2266" spans="1:9" x14ac:dyDescent="0.25">
      <c r="A2266">
        <v>41885.333333327842</v>
      </c>
      <c r="B2266" s="9">
        <v>23</v>
      </c>
      <c r="C2266" s="9">
        <v>60.419354838709673</v>
      </c>
      <c r="D2266" s="9">
        <v>19.508333333333333</v>
      </c>
      <c r="E2266" s="9">
        <v>27.774999999999995</v>
      </c>
      <c r="F2266" s="9">
        <v>56.141341666666655</v>
      </c>
      <c r="G2266" s="9">
        <f t="shared" si="141"/>
        <v>2.8778133276377611</v>
      </c>
      <c r="H2266" s="9">
        <f t="shared" si="142"/>
        <v>2.0212904290429043</v>
      </c>
      <c r="I2266">
        <f t="shared" si="143"/>
        <v>8</v>
      </c>
    </row>
    <row r="2267" spans="1:9" x14ac:dyDescent="0.25">
      <c r="A2267">
        <v>41885.374999994507</v>
      </c>
      <c r="B2267" s="9">
        <v>24</v>
      </c>
      <c r="C2267" s="9">
        <v>49.403333333333329</v>
      </c>
      <c r="D2267" s="9">
        <v>19.5</v>
      </c>
      <c r="E2267" s="9">
        <v>27.775000000000002</v>
      </c>
      <c r="F2267" s="9">
        <v>54.382854166666768</v>
      </c>
      <c r="G2267" s="9">
        <f t="shared" si="141"/>
        <v>2.7888643162393216</v>
      </c>
      <c r="H2267" s="9">
        <f t="shared" si="142"/>
        <v>1.9579785478547889</v>
      </c>
      <c r="I2267">
        <f t="shared" si="143"/>
        <v>9</v>
      </c>
    </row>
    <row r="2268" spans="1:9" x14ac:dyDescent="0.25">
      <c r="A2268">
        <v>41885.416666661171</v>
      </c>
      <c r="B2268" s="9">
        <v>22</v>
      </c>
      <c r="C2268" s="9">
        <v>74.713333333333338</v>
      </c>
      <c r="D2268" s="9">
        <v>19.516666666666666</v>
      </c>
      <c r="E2268" s="9">
        <v>27.808333333333337</v>
      </c>
      <c r="F2268" s="9">
        <v>54.078918055555569</v>
      </c>
      <c r="G2268" s="9">
        <f t="shared" ref="G2268:G2331" si="144">F2268/D2268</f>
        <v>2.7709095502419592</v>
      </c>
      <c r="H2268" s="9">
        <f t="shared" ref="H2268:H2331" si="145">F2268/E2268</f>
        <v>1.9447018779342724</v>
      </c>
      <c r="I2268">
        <f t="shared" si="143"/>
        <v>10</v>
      </c>
    </row>
    <row r="2269" spans="1:9" x14ac:dyDescent="0.25">
      <c r="A2269">
        <v>41885.458333327835</v>
      </c>
      <c r="B2269" s="9">
        <v>24</v>
      </c>
      <c r="C2269" s="9">
        <v>98.72999999999999</v>
      </c>
      <c r="D2269" s="9">
        <v>19.583333333333332</v>
      </c>
      <c r="E2269" s="9">
        <v>27.875</v>
      </c>
      <c r="F2269" s="9">
        <v>53.709852777777755</v>
      </c>
      <c r="G2269" s="9">
        <f t="shared" si="144"/>
        <v>2.7426307801418428</v>
      </c>
      <c r="H2269" s="9">
        <f t="shared" si="145"/>
        <v>1.9268108619830584</v>
      </c>
      <c r="I2269">
        <f t="shared" si="143"/>
        <v>11</v>
      </c>
    </row>
    <row r="2270" spans="1:9" x14ac:dyDescent="0.25">
      <c r="A2270">
        <v>41885.499999994499</v>
      </c>
      <c r="B2270" s="9">
        <v>24</v>
      </c>
      <c r="C2270" s="9">
        <v>181.70999999999998</v>
      </c>
      <c r="D2270" s="9">
        <v>19.591666666666665</v>
      </c>
      <c r="E2270" s="9">
        <v>27.875</v>
      </c>
      <c r="F2270" s="9">
        <v>53.362497222222231</v>
      </c>
      <c r="G2270" s="9">
        <f t="shared" si="144"/>
        <v>2.7237344392457117</v>
      </c>
      <c r="H2270" s="9">
        <f t="shared" si="145"/>
        <v>1.914349676133533</v>
      </c>
      <c r="I2270">
        <f t="shared" si="143"/>
        <v>12</v>
      </c>
    </row>
    <row r="2271" spans="1:9" x14ac:dyDescent="0.25">
      <c r="A2271">
        <v>41885.541666661164</v>
      </c>
      <c r="B2271" s="9">
        <v>24</v>
      </c>
      <c r="C2271" s="9">
        <v>170.09</v>
      </c>
      <c r="D2271" s="9">
        <v>19.566666666666666</v>
      </c>
      <c r="E2271" s="9">
        <v>27.891666666666666</v>
      </c>
      <c r="F2271" s="9">
        <v>52.732915277777806</v>
      </c>
      <c r="G2271" s="9">
        <f t="shared" si="144"/>
        <v>2.6950382595116427</v>
      </c>
      <c r="H2271" s="9">
        <f t="shared" si="145"/>
        <v>1.8906333532516693</v>
      </c>
      <c r="I2271">
        <f t="shared" si="143"/>
        <v>13</v>
      </c>
    </row>
    <row r="2272" spans="1:9" x14ac:dyDescent="0.25">
      <c r="A2272">
        <v>41885.583333327828</v>
      </c>
      <c r="B2272" s="9">
        <v>26</v>
      </c>
      <c r="C2272" s="9">
        <v>266.15000000000003</v>
      </c>
      <c r="D2272" s="9">
        <v>19.574999999999999</v>
      </c>
      <c r="E2272" s="9">
        <v>27.858333333333331</v>
      </c>
      <c r="F2272" s="9">
        <v>52.537527777777754</v>
      </c>
      <c r="G2272" s="9">
        <f t="shared" si="144"/>
        <v>2.6839094650205748</v>
      </c>
      <c r="H2272" s="9">
        <f t="shared" si="145"/>
        <v>1.8858819423671347</v>
      </c>
      <c r="I2272">
        <f t="shared" si="143"/>
        <v>14</v>
      </c>
    </row>
    <row r="2273" spans="1:9" x14ac:dyDescent="0.25">
      <c r="A2273">
        <v>41885.624999994492</v>
      </c>
      <c r="B2273" s="9">
        <v>25</v>
      </c>
      <c r="C2273" s="9">
        <v>208.85333333333335</v>
      </c>
      <c r="D2273" s="9">
        <v>19.591666666666665</v>
      </c>
      <c r="E2273" s="9">
        <v>27.866666666666664</v>
      </c>
      <c r="F2273" s="9">
        <v>52.211881944444343</v>
      </c>
      <c r="G2273" s="9">
        <f t="shared" si="144"/>
        <v>2.6650046079682355</v>
      </c>
      <c r="H2273" s="9">
        <f t="shared" si="145"/>
        <v>1.873632127192979</v>
      </c>
      <c r="I2273">
        <f t="shared" si="143"/>
        <v>15</v>
      </c>
    </row>
    <row r="2274" spans="1:9" x14ac:dyDescent="0.25">
      <c r="A2274">
        <v>41885.666666661156</v>
      </c>
      <c r="B2274" s="9">
        <v>27</v>
      </c>
      <c r="C2274" s="9">
        <v>103.06333333333335</v>
      </c>
      <c r="D2274" s="9">
        <v>19.599999999999998</v>
      </c>
      <c r="E2274" s="9">
        <v>27.858333333333334</v>
      </c>
      <c r="F2274" s="9">
        <v>51.734268055555518</v>
      </c>
      <c r="G2274" s="9">
        <f t="shared" si="144"/>
        <v>2.6395034722222204</v>
      </c>
      <c r="H2274" s="9">
        <f t="shared" si="145"/>
        <v>1.8570482101904462</v>
      </c>
      <c r="I2274">
        <f t="shared" si="143"/>
        <v>16</v>
      </c>
    </row>
    <row r="2275" spans="1:9" x14ac:dyDescent="0.25">
      <c r="A2275">
        <v>41885.708333327821</v>
      </c>
      <c r="B2275" s="9">
        <v>26</v>
      </c>
      <c r="C2275" s="9">
        <v>37.413333333333327</v>
      </c>
      <c r="D2275" s="9">
        <v>16.341666666666665</v>
      </c>
      <c r="E2275" s="9">
        <v>24.666666666666661</v>
      </c>
      <c r="F2275" s="9">
        <v>43.853638888888895</v>
      </c>
      <c r="G2275" s="9">
        <f t="shared" si="144"/>
        <v>2.6835475097739256</v>
      </c>
      <c r="H2275" s="9">
        <f t="shared" si="145"/>
        <v>1.777850225225226</v>
      </c>
      <c r="I2275">
        <f t="shared" si="143"/>
        <v>17</v>
      </c>
    </row>
    <row r="2276" spans="1:9" x14ac:dyDescent="0.25">
      <c r="A2276">
        <v>41885.749999994485</v>
      </c>
      <c r="B2276" s="9">
        <v>26</v>
      </c>
      <c r="C2276" s="9">
        <v>1.2</v>
      </c>
      <c r="D2276" s="9">
        <v>19.599999999999998</v>
      </c>
      <c r="E2276" s="9">
        <v>27.891666666666666</v>
      </c>
      <c r="F2276" s="9">
        <v>51.669138888888817</v>
      </c>
      <c r="G2276" s="9">
        <f t="shared" si="144"/>
        <v>2.6361805555555522</v>
      </c>
      <c r="H2276" s="9">
        <f t="shared" si="145"/>
        <v>1.8524937755203639</v>
      </c>
      <c r="I2276">
        <f t="shared" si="143"/>
        <v>18</v>
      </c>
    </row>
    <row r="2277" spans="1:9" x14ac:dyDescent="0.25">
      <c r="A2277">
        <v>41885.791666661149</v>
      </c>
      <c r="B2277" s="9">
        <v>25</v>
      </c>
      <c r="C2277" s="9" t="e">
        <v>#DIV/0!</v>
      </c>
      <c r="D2277" s="9">
        <v>14.683333333333332</v>
      </c>
      <c r="E2277" s="9">
        <v>23.016666666666669</v>
      </c>
      <c r="F2277" s="9">
        <v>43.462863888888791</v>
      </c>
      <c r="G2277" s="9">
        <f t="shared" si="144"/>
        <v>2.960013431706388</v>
      </c>
      <c r="H2277" s="9">
        <f t="shared" si="145"/>
        <v>1.888321385469462</v>
      </c>
      <c r="I2277">
        <f t="shared" si="143"/>
        <v>19</v>
      </c>
    </row>
    <row r="2278" spans="1:9" x14ac:dyDescent="0.25">
      <c r="A2278">
        <v>41885.833333327813</v>
      </c>
      <c r="B2278" s="9">
        <v>25</v>
      </c>
      <c r="C2278" s="9" t="e">
        <v>#DIV/0!</v>
      </c>
      <c r="D2278" s="9">
        <v>16.291666666666668</v>
      </c>
      <c r="E2278" s="9">
        <v>24.658333333333331</v>
      </c>
      <c r="F2278" s="9">
        <v>43.180637500000017</v>
      </c>
      <c r="G2278" s="9">
        <f t="shared" si="144"/>
        <v>2.6504739130434793</v>
      </c>
      <c r="H2278" s="9">
        <f t="shared" si="145"/>
        <v>1.7511579925650567</v>
      </c>
      <c r="I2278">
        <f t="shared" si="143"/>
        <v>20</v>
      </c>
    </row>
    <row r="2279" spans="1:9" x14ac:dyDescent="0.25">
      <c r="A2279">
        <v>41885.874999994478</v>
      </c>
      <c r="B2279" s="9">
        <v>25</v>
      </c>
      <c r="C2279" s="9">
        <v>0.7</v>
      </c>
      <c r="D2279" s="9">
        <v>16.333333333333332</v>
      </c>
      <c r="E2279" s="9">
        <v>24.650000000000002</v>
      </c>
      <c r="F2279" s="9">
        <v>42.985249999999915</v>
      </c>
      <c r="G2279" s="9">
        <f t="shared" si="144"/>
        <v>2.6317499999999949</v>
      </c>
      <c r="H2279" s="9">
        <f t="shared" si="145"/>
        <v>1.7438235294117612</v>
      </c>
      <c r="I2279">
        <f t="shared" si="143"/>
        <v>21</v>
      </c>
    </row>
    <row r="2280" spans="1:9" x14ac:dyDescent="0.25">
      <c r="A2280">
        <v>41885.916666661142</v>
      </c>
      <c r="B2280" s="9">
        <v>24</v>
      </c>
      <c r="C2280" s="9" t="e">
        <v>#DIV/0!</v>
      </c>
      <c r="D2280" s="9">
        <v>9.9999999999999992E-2</v>
      </c>
      <c r="E2280" s="9">
        <v>1.5166666666666677</v>
      </c>
      <c r="F2280" s="9">
        <v>0</v>
      </c>
      <c r="G2280" s="9">
        <f t="shared" si="144"/>
        <v>0</v>
      </c>
      <c r="H2280" s="9">
        <f t="shared" si="145"/>
        <v>0</v>
      </c>
      <c r="I2280">
        <f t="shared" si="143"/>
        <v>22</v>
      </c>
    </row>
    <row r="2281" spans="1:9" x14ac:dyDescent="0.25">
      <c r="A2281">
        <v>41885.958333327806</v>
      </c>
      <c r="B2281" s="9">
        <v>23</v>
      </c>
      <c r="C2281" s="9" t="e">
        <v>#DIV/0!</v>
      </c>
      <c r="D2281" s="9">
        <v>9.9999999999999992E-2</v>
      </c>
      <c r="E2281" s="9">
        <v>9.9999999999999992E-2</v>
      </c>
      <c r="F2281" s="9">
        <v>0</v>
      </c>
      <c r="G2281" s="9">
        <f t="shared" si="144"/>
        <v>0</v>
      </c>
      <c r="H2281" s="9">
        <f t="shared" si="145"/>
        <v>0</v>
      </c>
      <c r="I2281">
        <f t="shared" si="143"/>
        <v>23</v>
      </c>
    </row>
    <row r="2282" spans="1:9" x14ac:dyDescent="0.25">
      <c r="A2282">
        <v>41885.99999999447</v>
      </c>
      <c r="B2282" s="9">
        <v>23</v>
      </c>
      <c r="C2282" s="9" t="e">
        <v>#DIV/0!</v>
      </c>
      <c r="D2282" s="9">
        <v>9.9999999999999992E-2</v>
      </c>
      <c r="E2282" s="9">
        <v>0.10833333333333335</v>
      </c>
      <c r="F2282" s="9">
        <v>0</v>
      </c>
      <c r="G2282" s="9">
        <f t="shared" si="144"/>
        <v>0</v>
      </c>
      <c r="H2282" s="9">
        <f t="shared" si="145"/>
        <v>0</v>
      </c>
      <c r="I2282">
        <f t="shared" si="143"/>
        <v>0</v>
      </c>
    </row>
    <row r="2283" spans="1:9" x14ac:dyDescent="0.25">
      <c r="A2283">
        <v>41886.041666661135</v>
      </c>
      <c r="B2283" s="9">
        <v>22</v>
      </c>
      <c r="C2283" s="9" t="e">
        <v>#DIV/0!</v>
      </c>
      <c r="D2283" s="9">
        <v>9.9999999999999992E-2</v>
      </c>
      <c r="E2283" s="9">
        <v>9.9999999999999992E-2</v>
      </c>
      <c r="F2283" s="9">
        <v>0</v>
      </c>
      <c r="G2283" s="9">
        <f t="shared" si="144"/>
        <v>0</v>
      </c>
      <c r="H2283" s="9">
        <f t="shared" si="145"/>
        <v>0</v>
      </c>
      <c r="I2283">
        <f t="shared" si="143"/>
        <v>1</v>
      </c>
    </row>
    <row r="2284" spans="1:9" x14ac:dyDescent="0.25">
      <c r="A2284">
        <v>41886.083333327799</v>
      </c>
      <c r="B2284" s="9">
        <v>22</v>
      </c>
      <c r="C2284" s="9" t="e">
        <v>#DIV/0!</v>
      </c>
      <c r="D2284" s="9">
        <v>9.9999999999999992E-2</v>
      </c>
      <c r="E2284" s="9">
        <v>0.11666666666666668</v>
      </c>
      <c r="F2284" s="9">
        <v>0</v>
      </c>
      <c r="G2284" s="9">
        <f t="shared" si="144"/>
        <v>0</v>
      </c>
      <c r="H2284" s="9">
        <f t="shared" si="145"/>
        <v>0</v>
      </c>
      <c r="I2284">
        <f t="shared" si="143"/>
        <v>2</v>
      </c>
    </row>
    <row r="2285" spans="1:9" x14ac:dyDescent="0.25">
      <c r="A2285">
        <v>41886.124999994463</v>
      </c>
      <c r="B2285" s="9">
        <v>21</v>
      </c>
      <c r="C2285" s="9" t="e">
        <v>#DIV/0!</v>
      </c>
      <c r="D2285" s="9">
        <v>9.9999999999999992E-2</v>
      </c>
      <c r="E2285" s="9">
        <v>0.1166666666666667</v>
      </c>
      <c r="F2285" s="9">
        <v>0</v>
      </c>
      <c r="G2285" s="9">
        <f t="shared" si="144"/>
        <v>0</v>
      </c>
      <c r="H2285" s="9">
        <f t="shared" si="145"/>
        <v>0</v>
      </c>
      <c r="I2285">
        <f t="shared" si="143"/>
        <v>3</v>
      </c>
    </row>
    <row r="2286" spans="1:9" x14ac:dyDescent="0.25">
      <c r="A2286">
        <v>41886.166666661127</v>
      </c>
      <c r="B2286" s="9">
        <v>21</v>
      </c>
      <c r="C2286" s="9" t="e">
        <v>#DIV/0!</v>
      </c>
      <c r="D2286" s="9">
        <v>9.9999999999999992E-2</v>
      </c>
      <c r="E2286" s="9">
        <v>9.9999999999999992E-2</v>
      </c>
      <c r="F2286" s="9">
        <v>0</v>
      </c>
      <c r="G2286" s="9">
        <f t="shared" si="144"/>
        <v>0</v>
      </c>
      <c r="H2286" s="9">
        <f t="shared" si="145"/>
        <v>0</v>
      </c>
      <c r="I2286">
        <f t="shared" si="143"/>
        <v>4</v>
      </c>
    </row>
    <row r="2287" spans="1:9" x14ac:dyDescent="0.25">
      <c r="A2287">
        <v>41886.208333327791</v>
      </c>
      <c r="B2287" s="9">
        <v>21</v>
      </c>
      <c r="C2287" s="9">
        <v>11.861111111111109</v>
      </c>
      <c r="D2287" s="9">
        <v>9.9999999999999992E-2</v>
      </c>
      <c r="E2287" s="9">
        <v>0.10833333333333334</v>
      </c>
      <c r="F2287" s="9">
        <v>0</v>
      </c>
      <c r="G2287" s="9">
        <f t="shared" si="144"/>
        <v>0</v>
      </c>
      <c r="H2287" s="9">
        <f t="shared" si="145"/>
        <v>0</v>
      </c>
      <c r="I2287">
        <f t="shared" si="143"/>
        <v>5</v>
      </c>
    </row>
    <row r="2288" spans="1:9" x14ac:dyDescent="0.25">
      <c r="A2288">
        <v>41886.249999994456</v>
      </c>
      <c r="B2288" s="9">
        <v>21</v>
      </c>
      <c r="C2288" s="9">
        <v>73.486666666666665</v>
      </c>
      <c r="D2288" s="9">
        <v>9.9999999999999992E-2</v>
      </c>
      <c r="E2288" s="9">
        <v>9.9999999999999992E-2</v>
      </c>
      <c r="F2288" s="9">
        <v>0</v>
      </c>
      <c r="G2288" s="9">
        <f t="shared" si="144"/>
        <v>0</v>
      </c>
      <c r="H2288" s="9">
        <f t="shared" si="145"/>
        <v>0</v>
      </c>
      <c r="I2288">
        <f t="shared" si="143"/>
        <v>6</v>
      </c>
    </row>
    <row r="2289" spans="1:9" x14ac:dyDescent="0.25">
      <c r="A2289">
        <v>41886.29166666112</v>
      </c>
      <c r="B2289" s="9">
        <v>22</v>
      </c>
      <c r="C2289" s="9">
        <v>244.63666666666666</v>
      </c>
      <c r="D2289" s="9">
        <v>19.508333333333336</v>
      </c>
      <c r="E2289" s="9">
        <v>27.850000000000005</v>
      </c>
      <c r="F2289" s="9">
        <v>58.659669444444404</v>
      </c>
      <c r="G2289" s="9">
        <f t="shared" si="144"/>
        <v>3.0069031752812161</v>
      </c>
      <c r="H2289" s="9">
        <f t="shared" si="145"/>
        <v>2.1062717933373212</v>
      </c>
      <c r="I2289">
        <f t="shared" si="143"/>
        <v>7</v>
      </c>
    </row>
    <row r="2290" spans="1:9" x14ac:dyDescent="0.25">
      <c r="A2290">
        <v>41886.333333327784</v>
      </c>
      <c r="B2290" s="9">
        <v>24</v>
      </c>
      <c r="C2290" s="9">
        <v>385.20000000000005</v>
      </c>
      <c r="D2290" s="9">
        <v>16.116666666666664</v>
      </c>
      <c r="E2290" s="9">
        <v>24.433333333333337</v>
      </c>
      <c r="F2290" s="9">
        <v>43.766800000000082</v>
      </c>
      <c r="G2290" s="9">
        <f t="shared" si="144"/>
        <v>2.715623578076531</v>
      </c>
      <c r="H2290" s="9">
        <f t="shared" si="145"/>
        <v>1.791274215552527</v>
      </c>
      <c r="I2290">
        <f t="shared" si="143"/>
        <v>8</v>
      </c>
    </row>
    <row r="2291" spans="1:9" x14ac:dyDescent="0.25">
      <c r="A2291">
        <v>41886.374999994448</v>
      </c>
      <c r="B2291" s="9">
        <v>25</v>
      </c>
      <c r="C2291" s="9">
        <v>576.0566666666665</v>
      </c>
      <c r="D2291" s="9">
        <v>16.024999999999995</v>
      </c>
      <c r="E2291" s="9">
        <v>24.333333333333332</v>
      </c>
      <c r="F2291" s="9">
        <v>45.286480555555507</v>
      </c>
      <c r="G2291" s="9">
        <f t="shared" si="144"/>
        <v>2.8259894262437144</v>
      </c>
      <c r="H2291" s="9">
        <f t="shared" si="145"/>
        <v>1.8610882420091306</v>
      </c>
      <c r="I2291">
        <f t="shared" si="143"/>
        <v>9</v>
      </c>
    </row>
    <row r="2292" spans="1:9" x14ac:dyDescent="0.25">
      <c r="A2292">
        <v>41886.416666661113</v>
      </c>
      <c r="B2292" s="9">
        <v>26</v>
      </c>
      <c r="C2292" s="9">
        <v>613.93000000000006</v>
      </c>
      <c r="D2292" s="9">
        <v>12.833333333333334</v>
      </c>
      <c r="E2292" s="9">
        <v>21.125</v>
      </c>
      <c r="F2292" s="9">
        <v>40.445212499999961</v>
      </c>
      <c r="G2292" s="9">
        <f t="shared" si="144"/>
        <v>3.1515749999999967</v>
      </c>
      <c r="H2292" s="9">
        <f t="shared" si="145"/>
        <v>1.9145662721893473</v>
      </c>
      <c r="I2292">
        <f t="shared" si="143"/>
        <v>10</v>
      </c>
    </row>
    <row r="2293" spans="1:9" x14ac:dyDescent="0.25">
      <c r="A2293">
        <v>41886.458333327777</v>
      </c>
      <c r="B2293" s="9">
        <v>26</v>
      </c>
      <c r="C2293" s="9">
        <v>667.31000000000006</v>
      </c>
      <c r="D2293" s="9">
        <v>14.43333333333333</v>
      </c>
      <c r="E2293" s="9">
        <v>22.758333333333336</v>
      </c>
      <c r="F2293" s="9">
        <v>36.906527777777669</v>
      </c>
      <c r="G2293" s="9">
        <f t="shared" si="144"/>
        <v>2.5570342571208551</v>
      </c>
      <c r="H2293" s="9">
        <f t="shared" si="145"/>
        <v>1.6216709386061221</v>
      </c>
      <c r="I2293">
        <f t="shared" si="143"/>
        <v>11</v>
      </c>
    </row>
    <row r="2294" spans="1:9" x14ac:dyDescent="0.25">
      <c r="A2294">
        <v>41886.499999994441</v>
      </c>
      <c r="B2294" s="9">
        <v>28</v>
      </c>
      <c r="C2294" s="9">
        <v>491.20666666666676</v>
      </c>
      <c r="D2294" s="9">
        <v>14.483333333333334</v>
      </c>
      <c r="E2294" s="9">
        <v>22.75</v>
      </c>
      <c r="F2294" s="9">
        <v>41.074794444444436</v>
      </c>
      <c r="G2294" s="9">
        <f t="shared" si="144"/>
        <v>2.8360042194092818</v>
      </c>
      <c r="H2294" s="9">
        <f t="shared" si="145"/>
        <v>1.8054854700854697</v>
      </c>
      <c r="I2294">
        <f t="shared" si="143"/>
        <v>12</v>
      </c>
    </row>
    <row r="2295" spans="1:9" x14ac:dyDescent="0.25">
      <c r="A2295">
        <v>41886.541666661105</v>
      </c>
      <c r="B2295" s="9">
        <v>27</v>
      </c>
      <c r="C2295" s="9">
        <v>505.99999999999989</v>
      </c>
      <c r="D2295" s="9">
        <v>19.391666666666669</v>
      </c>
      <c r="E2295" s="9">
        <v>27.616666666666664</v>
      </c>
      <c r="F2295" s="9">
        <v>54.947306944444499</v>
      </c>
      <c r="G2295" s="9">
        <f t="shared" si="144"/>
        <v>2.8335525712648644</v>
      </c>
      <c r="H2295" s="9">
        <f t="shared" si="145"/>
        <v>1.9896429792798251</v>
      </c>
      <c r="I2295">
        <f t="shared" si="143"/>
        <v>13</v>
      </c>
    </row>
    <row r="2296" spans="1:9" x14ac:dyDescent="0.25">
      <c r="A2296">
        <v>41886.58333332777</v>
      </c>
      <c r="B2296" s="9">
        <v>29</v>
      </c>
      <c r="C2296" s="9">
        <v>214.86000000000004</v>
      </c>
      <c r="D2296" s="9">
        <v>16.241666666666667</v>
      </c>
      <c r="E2296" s="9">
        <v>24.5</v>
      </c>
      <c r="F2296" s="9">
        <v>46.936419444444425</v>
      </c>
      <c r="G2296" s="9">
        <f t="shared" si="144"/>
        <v>2.8898770309560446</v>
      </c>
      <c r="H2296" s="9">
        <f t="shared" si="145"/>
        <v>1.9157722222222215</v>
      </c>
      <c r="I2296">
        <f t="shared" si="143"/>
        <v>14</v>
      </c>
    </row>
    <row r="2297" spans="1:9" x14ac:dyDescent="0.25">
      <c r="A2297">
        <v>41886.624999994434</v>
      </c>
      <c r="B2297" s="9">
        <v>28</v>
      </c>
      <c r="C2297" s="9">
        <v>70.593333333333305</v>
      </c>
      <c r="D2297" s="9">
        <v>19.5</v>
      </c>
      <c r="E2297" s="9">
        <v>27.724999999999994</v>
      </c>
      <c r="F2297" s="9">
        <v>54.55653194444448</v>
      </c>
      <c r="G2297" s="9">
        <f t="shared" si="144"/>
        <v>2.7977708689458707</v>
      </c>
      <c r="H2297" s="9">
        <f t="shared" si="145"/>
        <v>1.9677739204488545</v>
      </c>
      <c r="I2297">
        <f t="shared" si="143"/>
        <v>15</v>
      </c>
    </row>
    <row r="2298" spans="1:9" x14ac:dyDescent="0.25">
      <c r="A2298">
        <v>41886.666666661098</v>
      </c>
      <c r="B2298" s="9">
        <v>28</v>
      </c>
      <c r="C2298" s="9">
        <v>11.653333333333332</v>
      </c>
      <c r="D2298" s="9">
        <v>16.2</v>
      </c>
      <c r="E2298" s="9">
        <v>24.533333333333331</v>
      </c>
      <c r="F2298" s="9">
        <v>46.523934722222251</v>
      </c>
      <c r="G2298" s="9">
        <f t="shared" si="144"/>
        <v>2.8718478223593982</v>
      </c>
      <c r="H2298" s="9">
        <f t="shared" si="145"/>
        <v>1.8963560348731896</v>
      </c>
      <c r="I2298">
        <f t="shared" si="143"/>
        <v>16</v>
      </c>
    </row>
    <row r="2299" spans="1:9" x14ac:dyDescent="0.25">
      <c r="A2299">
        <v>41886.708333327762</v>
      </c>
      <c r="B2299" s="9">
        <v>27</v>
      </c>
      <c r="C2299" s="9">
        <v>4.0599999999999996</v>
      </c>
      <c r="D2299" s="9">
        <v>14.616666666666667</v>
      </c>
      <c r="E2299" s="9">
        <v>22.916666666666668</v>
      </c>
      <c r="F2299" s="9">
        <v>37.731497222222202</v>
      </c>
      <c r="G2299" s="9">
        <f t="shared" si="144"/>
        <v>2.581402318510071</v>
      </c>
      <c r="H2299" s="9">
        <f t="shared" si="145"/>
        <v>1.6464653333333323</v>
      </c>
      <c r="I2299">
        <f t="shared" si="143"/>
        <v>17</v>
      </c>
    </row>
    <row r="2300" spans="1:9" x14ac:dyDescent="0.25">
      <c r="A2300">
        <v>41886.749999994427</v>
      </c>
      <c r="B2300" s="9">
        <v>26</v>
      </c>
      <c r="C2300" s="9" t="e">
        <v>#DIV/0!</v>
      </c>
      <c r="D2300" s="9">
        <v>11.33333333333333</v>
      </c>
      <c r="E2300" s="9">
        <v>19.674999999999997</v>
      </c>
      <c r="F2300" s="9">
        <v>31.739613888888947</v>
      </c>
      <c r="G2300" s="9">
        <f t="shared" si="144"/>
        <v>2.8005541666666725</v>
      </c>
      <c r="H2300" s="9">
        <f t="shared" si="145"/>
        <v>1.6131951150642414</v>
      </c>
      <c r="I2300">
        <f t="shared" si="143"/>
        <v>18</v>
      </c>
    </row>
    <row r="2301" spans="1:9" x14ac:dyDescent="0.25">
      <c r="A2301">
        <v>41886.791666661091</v>
      </c>
      <c r="B2301" s="9">
        <v>27</v>
      </c>
      <c r="C2301" s="9" t="e">
        <v>#DIV/0!</v>
      </c>
      <c r="D2301" s="9">
        <v>9.716666666666665</v>
      </c>
      <c r="E2301" s="9">
        <v>18.091666666666665</v>
      </c>
      <c r="F2301" s="9">
        <v>27.766734722222143</v>
      </c>
      <c r="G2301" s="9">
        <f t="shared" si="144"/>
        <v>2.8576399371069106</v>
      </c>
      <c r="H2301" s="9">
        <f t="shared" si="145"/>
        <v>1.5347803623522145</v>
      </c>
      <c r="I2301">
        <f t="shared" si="143"/>
        <v>19</v>
      </c>
    </row>
    <row r="2302" spans="1:9" x14ac:dyDescent="0.25">
      <c r="A2302">
        <v>41886.833333327755</v>
      </c>
      <c r="B2302" s="9">
        <v>26</v>
      </c>
      <c r="C2302" s="9" t="e">
        <v>#DIV/0!</v>
      </c>
      <c r="D2302" s="9">
        <v>12.941666666666665</v>
      </c>
      <c r="E2302" s="9">
        <v>21.266666666666662</v>
      </c>
      <c r="F2302" s="9">
        <v>35.77762222222217</v>
      </c>
      <c r="G2302" s="9">
        <f t="shared" si="144"/>
        <v>2.7645297274093119</v>
      </c>
      <c r="H2302" s="9">
        <f t="shared" si="145"/>
        <v>1.6823333333333312</v>
      </c>
      <c r="I2302">
        <f t="shared" si="143"/>
        <v>20</v>
      </c>
    </row>
    <row r="2303" spans="1:9" x14ac:dyDescent="0.25">
      <c r="A2303">
        <v>41886.874999994419</v>
      </c>
      <c r="B2303" s="9">
        <v>25</v>
      </c>
      <c r="C2303" s="9" t="e">
        <v>#DIV/0!</v>
      </c>
      <c r="D2303" s="9">
        <v>11.308333333333332</v>
      </c>
      <c r="E2303" s="9">
        <v>19.658333333333331</v>
      </c>
      <c r="F2303" s="9">
        <v>30.871225000000106</v>
      </c>
      <c r="G2303" s="9">
        <f t="shared" si="144"/>
        <v>2.729953574060437</v>
      </c>
      <c r="H2303" s="9">
        <f t="shared" si="145"/>
        <v>1.5703887240356138</v>
      </c>
      <c r="I2303">
        <f t="shared" si="143"/>
        <v>21</v>
      </c>
    </row>
    <row r="2304" spans="1:9" x14ac:dyDescent="0.25">
      <c r="A2304">
        <v>41886.916666661084</v>
      </c>
      <c r="B2304" s="9">
        <v>25</v>
      </c>
      <c r="C2304" s="9" t="e">
        <v>#DIV/0!</v>
      </c>
      <c r="D2304" s="9">
        <v>9.9999999999999992E-2</v>
      </c>
      <c r="E2304" s="9">
        <v>1.5166666666666677</v>
      </c>
      <c r="F2304" s="9">
        <v>0</v>
      </c>
      <c r="G2304" s="9">
        <f t="shared" si="144"/>
        <v>0</v>
      </c>
      <c r="H2304" s="9">
        <f t="shared" si="145"/>
        <v>0</v>
      </c>
      <c r="I2304">
        <f t="shared" si="143"/>
        <v>22</v>
      </c>
    </row>
    <row r="2305" spans="1:9" x14ac:dyDescent="0.25">
      <c r="A2305">
        <v>41886.958333327748</v>
      </c>
      <c r="B2305" s="9">
        <v>24</v>
      </c>
      <c r="C2305" s="9" t="e">
        <v>#DIV/0!</v>
      </c>
      <c r="D2305" s="9">
        <v>9.9999999999999992E-2</v>
      </c>
      <c r="E2305" s="9">
        <v>9.9999999999999992E-2</v>
      </c>
      <c r="F2305" s="9">
        <v>0</v>
      </c>
      <c r="G2305" s="9">
        <f t="shared" si="144"/>
        <v>0</v>
      </c>
      <c r="H2305" s="9">
        <f t="shared" si="145"/>
        <v>0</v>
      </c>
      <c r="I2305">
        <f t="shared" si="143"/>
        <v>23</v>
      </c>
    </row>
    <row r="2306" spans="1:9" x14ac:dyDescent="0.25">
      <c r="A2306">
        <v>41886.999999994412</v>
      </c>
      <c r="B2306" s="9">
        <v>24</v>
      </c>
      <c r="C2306" s="9" t="e">
        <v>#DIV/0!</v>
      </c>
      <c r="D2306" s="9">
        <v>9.9999999999999992E-2</v>
      </c>
      <c r="E2306" s="9">
        <v>9.9999999999999992E-2</v>
      </c>
      <c r="F2306" s="9">
        <v>0</v>
      </c>
      <c r="G2306" s="9">
        <f t="shared" si="144"/>
        <v>0</v>
      </c>
      <c r="H2306" s="9">
        <f t="shared" si="145"/>
        <v>0</v>
      </c>
      <c r="I2306">
        <f t="shared" si="143"/>
        <v>0</v>
      </c>
    </row>
    <row r="2307" spans="1:9" x14ac:dyDescent="0.25">
      <c r="A2307">
        <v>41887.041666661076</v>
      </c>
      <c r="B2307" s="9">
        <v>24</v>
      </c>
      <c r="C2307" s="9" t="e">
        <v>#DIV/0!</v>
      </c>
      <c r="D2307" s="9">
        <v>9.9999999999999992E-2</v>
      </c>
      <c r="E2307" s="9">
        <v>9.9999999999999992E-2</v>
      </c>
      <c r="F2307" s="9">
        <v>0</v>
      </c>
      <c r="G2307" s="9">
        <f t="shared" si="144"/>
        <v>0</v>
      </c>
      <c r="H2307" s="9">
        <f t="shared" si="145"/>
        <v>0</v>
      </c>
      <c r="I2307">
        <f t="shared" ref="I2307:I2370" si="146">HOUR(A2307)</f>
        <v>1</v>
      </c>
    </row>
    <row r="2308" spans="1:9" x14ac:dyDescent="0.25">
      <c r="A2308">
        <v>41887.083333327741</v>
      </c>
      <c r="B2308" s="9">
        <v>24</v>
      </c>
      <c r="C2308" s="9" t="e">
        <v>#DIV/0!</v>
      </c>
      <c r="D2308" s="9">
        <v>9.9999999999999992E-2</v>
      </c>
      <c r="E2308" s="9">
        <v>9.9999999999999992E-2</v>
      </c>
      <c r="F2308" s="9">
        <v>0</v>
      </c>
      <c r="G2308" s="9">
        <f t="shared" si="144"/>
        <v>0</v>
      </c>
      <c r="H2308" s="9">
        <f t="shared" si="145"/>
        <v>0</v>
      </c>
      <c r="I2308">
        <f t="shared" si="146"/>
        <v>2</v>
      </c>
    </row>
    <row r="2309" spans="1:9" x14ac:dyDescent="0.25">
      <c r="A2309">
        <v>41887.124999994405</v>
      </c>
      <c r="B2309" s="9">
        <v>24</v>
      </c>
      <c r="C2309" s="9" t="e">
        <v>#DIV/0!</v>
      </c>
      <c r="D2309" s="9">
        <v>9.9999999999999992E-2</v>
      </c>
      <c r="E2309" s="9">
        <v>9.9999999999999992E-2</v>
      </c>
      <c r="F2309" s="9">
        <v>0</v>
      </c>
      <c r="G2309" s="9">
        <f t="shared" si="144"/>
        <v>0</v>
      </c>
      <c r="H2309" s="9">
        <f t="shared" si="145"/>
        <v>0</v>
      </c>
      <c r="I2309">
        <f t="shared" si="146"/>
        <v>3</v>
      </c>
    </row>
    <row r="2310" spans="1:9" x14ac:dyDescent="0.25">
      <c r="A2310">
        <v>41887.166666661069</v>
      </c>
      <c r="B2310" s="9">
        <v>23</v>
      </c>
      <c r="C2310" s="9" t="e">
        <v>#DIV/0!</v>
      </c>
      <c r="D2310" s="9">
        <v>9.9999999999999992E-2</v>
      </c>
      <c r="E2310" s="9">
        <v>9.9999999999999992E-2</v>
      </c>
      <c r="F2310" s="9">
        <v>0</v>
      </c>
      <c r="G2310" s="9">
        <f t="shared" si="144"/>
        <v>0</v>
      </c>
      <c r="H2310" s="9">
        <f t="shared" si="145"/>
        <v>0</v>
      </c>
      <c r="I2310">
        <f t="shared" si="146"/>
        <v>4</v>
      </c>
    </row>
    <row r="2311" spans="1:9" x14ac:dyDescent="0.25">
      <c r="A2311">
        <v>41887.208333327733</v>
      </c>
      <c r="B2311" s="9">
        <v>23</v>
      </c>
      <c r="C2311" s="9">
        <v>17.3</v>
      </c>
      <c r="D2311" s="9">
        <v>9.9999999999999992E-2</v>
      </c>
      <c r="E2311" s="9">
        <v>9.9999999999999992E-2</v>
      </c>
      <c r="F2311" s="9">
        <v>0</v>
      </c>
      <c r="G2311" s="9">
        <f t="shared" si="144"/>
        <v>0</v>
      </c>
      <c r="H2311" s="9">
        <f t="shared" si="145"/>
        <v>0</v>
      </c>
      <c r="I2311">
        <f t="shared" si="146"/>
        <v>5</v>
      </c>
    </row>
    <row r="2312" spans="1:9" x14ac:dyDescent="0.25">
      <c r="A2312">
        <v>41887.249999994398</v>
      </c>
      <c r="B2312" s="9">
        <v>23</v>
      </c>
      <c r="C2312" s="9">
        <v>84.924137931034494</v>
      </c>
      <c r="D2312" s="9">
        <v>9.9999999999999992E-2</v>
      </c>
      <c r="E2312" s="9">
        <v>9.9999999999999992E-2</v>
      </c>
      <c r="F2312" s="9">
        <v>0</v>
      </c>
      <c r="G2312" s="9">
        <f t="shared" si="144"/>
        <v>0</v>
      </c>
      <c r="H2312" s="9">
        <f t="shared" si="145"/>
        <v>0</v>
      </c>
      <c r="I2312">
        <f t="shared" si="146"/>
        <v>6</v>
      </c>
    </row>
    <row r="2313" spans="1:9" x14ac:dyDescent="0.25">
      <c r="A2313">
        <v>41887.291666661062</v>
      </c>
      <c r="B2313" s="9">
        <v>24</v>
      </c>
      <c r="C2313" s="9">
        <v>286.45333333333326</v>
      </c>
      <c r="D2313" s="9">
        <v>19.149999999999999</v>
      </c>
      <c r="E2313" s="9">
        <v>27.408333333333335</v>
      </c>
      <c r="F2313" s="9">
        <v>57.899829166666578</v>
      </c>
      <c r="G2313" s="9">
        <f t="shared" si="144"/>
        <v>3.0234897737162707</v>
      </c>
      <c r="H2313" s="9">
        <f t="shared" si="145"/>
        <v>2.1124899665551804</v>
      </c>
      <c r="I2313">
        <f t="shared" si="146"/>
        <v>7</v>
      </c>
    </row>
    <row r="2314" spans="1:9" x14ac:dyDescent="0.25">
      <c r="A2314">
        <v>41887.333333327726</v>
      </c>
      <c r="B2314" s="9">
        <v>26</v>
      </c>
      <c r="C2314" s="9">
        <v>479.27333333333343</v>
      </c>
      <c r="D2314" s="9">
        <v>9.65</v>
      </c>
      <c r="E2314" s="9">
        <v>18.025000000000002</v>
      </c>
      <c r="F2314" s="9">
        <v>29.633770833333315</v>
      </c>
      <c r="G2314" s="9">
        <f t="shared" si="144"/>
        <v>3.0708570811744367</v>
      </c>
      <c r="H2314" s="9">
        <f t="shared" si="145"/>
        <v>1.6440372168284778</v>
      </c>
      <c r="I2314">
        <f t="shared" si="146"/>
        <v>8</v>
      </c>
    </row>
    <row r="2315" spans="1:9" x14ac:dyDescent="0.25">
      <c r="A2315">
        <v>41887.37499999439</v>
      </c>
      <c r="B2315" s="9">
        <v>28</v>
      </c>
      <c r="C2315" s="9">
        <v>748.1966666666666</v>
      </c>
      <c r="D2315" s="9">
        <v>19.241666666666671</v>
      </c>
      <c r="E2315" s="9">
        <v>27.55</v>
      </c>
      <c r="F2315" s="9">
        <v>56.814343055555526</v>
      </c>
      <c r="G2315" s="9">
        <f t="shared" si="144"/>
        <v>2.9526726577161808</v>
      </c>
      <c r="H2315" s="9">
        <f t="shared" si="145"/>
        <v>2.0622266081871334</v>
      </c>
      <c r="I2315">
        <f t="shared" si="146"/>
        <v>9</v>
      </c>
    </row>
    <row r="2316" spans="1:9" x14ac:dyDescent="0.25">
      <c r="A2316">
        <v>41887.416666661054</v>
      </c>
      <c r="B2316" s="9">
        <v>29</v>
      </c>
      <c r="C2316" s="9">
        <v>823.61000000000013</v>
      </c>
      <c r="D2316" s="9">
        <v>19.300000000000004</v>
      </c>
      <c r="E2316" s="9">
        <v>27.608333333333334</v>
      </c>
      <c r="F2316" s="9">
        <v>55.685437500000027</v>
      </c>
      <c r="G2316" s="9">
        <f t="shared" si="144"/>
        <v>2.885255829015545</v>
      </c>
      <c r="H2316" s="9">
        <f t="shared" si="145"/>
        <v>2.0169793238756424</v>
      </c>
      <c r="I2316">
        <f t="shared" si="146"/>
        <v>10</v>
      </c>
    </row>
    <row r="2317" spans="1:9" x14ac:dyDescent="0.25">
      <c r="A2317">
        <v>41887.458333327719</v>
      </c>
      <c r="B2317" s="9">
        <v>29</v>
      </c>
      <c r="C2317" s="9">
        <v>882.56551724137921</v>
      </c>
      <c r="D2317" s="9">
        <v>16.125</v>
      </c>
      <c r="E2317" s="9">
        <v>24.441666666666663</v>
      </c>
      <c r="F2317" s="9">
        <v>47.305484722222239</v>
      </c>
      <c r="G2317" s="9">
        <f t="shared" si="144"/>
        <v>2.9336734711455654</v>
      </c>
      <c r="H2317" s="9">
        <f t="shared" si="145"/>
        <v>1.9354443118536206</v>
      </c>
      <c r="I2317">
        <f t="shared" si="146"/>
        <v>11</v>
      </c>
    </row>
    <row r="2318" spans="1:9" x14ac:dyDescent="0.25">
      <c r="A2318">
        <v>41887.499999994383</v>
      </c>
      <c r="B2318" s="9">
        <v>30</v>
      </c>
      <c r="C2318" s="9">
        <v>867.34</v>
      </c>
      <c r="D2318" s="9">
        <v>19.408333333333335</v>
      </c>
      <c r="E2318" s="9">
        <v>27.674999999999997</v>
      </c>
      <c r="F2318" s="9">
        <v>56.011083333333346</v>
      </c>
      <c r="G2318" s="9">
        <f t="shared" si="144"/>
        <v>2.8859295835122376</v>
      </c>
      <c r="H2318" s="9">
        <f t="shared" si="145"/>
        <v>2.0238873833182782</v>
      </c>
      <c r="I2318">
        <f t="shared" si="146"/>
        <v>12</v>
      </c>
    </row>
    <row r="2319" spans="1:9" x14ac:dyDescent="0.25">
      <c r="A2319">
        <v>41887.541666661047</v>
      </c>
      <c r="B2319" s="9">
        <v>30</v>
      </c>
      <c r="C2319" s="9">
        <v>648.55999999999995</v>
      </c>
      <c r="D2319" s="9">
        <v>19.474999999999998</v>
      </c>
      <c r="E2319" s="9">
        <v>27.724999999999998</v>
      </c>
      <c r="F2319" s="9">
        <v>55.620308333333327</v>
      </c>
      <c r="G2319" s="9">
        <f t="shared" si="144"/>
        <v>2.8559850235344459</v>
      </c>
      <c r="H2319" s="9">
        <f t="shared" si="145"/>
        <v>2.0061427712654041</v>
      </c>
      <c r="I2319">
        <f t="shared" si="146"/>
        <v>13</v>
      </c>
    </row>
    <row r="2320" spans="1:9" x14ac:dyDescent="0.25">
      <c r="A2320">
        <v>41887.583333327711</v>
      </c>
      <c r="B2320" s="9">
        <v>30</v>
      </c>
      <c r="C2320" s="9">
        <v>462.28333333333319</v>
      </c>
      <c r="D2320" s="9">
        <v>19.466666666666665</v>
      </c>
      <c r="E2320" s="9">
        <v>27.808333333333334</v>
      </c>
      <c r="F2320" s="9">
        <v>55.815695833333429</v>
      </c>
      <c r="G2320" s="9">
        <f t="shared" si="144"/>
        <v>2.867244648972608</v>
      </c>
      <c r="H2320" s="9">
        <f t="shared" si="145"/>
        <v>2.0071571771051877</v>
      </c>
      <c r="I2320">
        <f t="shared" si="146"/>
        <v>14</v>
      </c>
    </row>
    <row r="2321" spans="1:9" x14ac:dyDescent="0.25">
      <c r="A2321">
        <v>41887.624999994376</v>
      </c>
      <c r="B2321" s="9">
        <v>30</v>
      </c>
      <c r="C2321" s="9">
        <v>180.25161290322583</v>
      </c>
      <c r="D2321" s="9">
        <v>19.599999999999998</v>
      </c>
      <c r="E2321" s="9">
        <v>27.866666666666664</v>
      </c>
      <c r="F2321" s="9">
        <v>55.642018055555575</v>
      </c>
      <c r="G2321" s="9">
        <f t="shared" si="144"/>
        <v>2.8388784722222233</v>
      </c>
      <c r="H2321" s="9">
        <f t="shared" si="145"/>
        <v>1.9967231359649131</v>
      </c>
      <c r="I2321">
        <f t="shared" si="146"/>
        <v>15</v>
      </c>
    </row>
    <row r="2322" spans="1:9" x14ac:dyDescent="0.25">
      <c r="A2322">
        <v>41887.66666666104</v>
      </c>
      <c r="B2322" s="9">
        <v>30</v>
      </c>
      <c r="C2322" s="9">
        <v>166.41290322580647</v>
      </c>
      <c r="D2322" s="9">
        <v>19.599999999999998</v>
      </c>
      <c r="E2322" s="9">
        <v>27.899999999999995</v>
      </c>
      <c r="F2322" s="9">
        <v>55.272952777777718</v>
      </c>
      <c r="G2322" s="9">
        <f t="shared" si="144"/>
        <v>2.8200486111111083</v>
      </c>
      <c r="H2322" s="9">
        <f t="shared" si="145"/>
        <v>1.9811094185583416</v>
      </c>
      <c r="I2322">
        <f t="shared" si="146"/>
        <v>16</v>
      </c>
    </row>
    <row r="2323" spans="1:9" x14ac:dyDescent="0.25">
      <c r="A2323">
        <v>41887.708333327704</v>
      </c>
      <c r="B2323" s="9">
        <v>28</v>
      </c>
      <c r="C2323" s="9">
        <v>33.737931034482756</v>
      </c>
      <c r="D2323" s="9">
        <v>16.358333333333331</v>
      </c>
      <c r="E2323" s="9">
        <v>24.683333333333334</v>
      </c>
      <c r="F2323" s="9">
        <v>42.529345833333387</v>
      </c>
      <c r="G2323" s="9">
        <f t="shared" si="144"/>
        <v>2.5998581253183941</v>
      </c>
      <c r="H2323" s="9">
        <f t="shared" si="145"/>
        <v>1.722998480756248</v>
      </c>
      <c r="I2323">
        <f t="shared" si="146"/>
        <v>17</v>
      </c>
    </row>
    <row r="2324" spans="1:9" x14ac:dyDescent="0.25">
      <c r="A2324">
        <v>41887.749999994368</v>
      </c>
      <c r="B2324" s="9">
        <v>28</v>
      </c>
      <c r="C2324" s="9" t="e">
        <v>#DIV/0!</v>
      </c>
      <c r="D2324" s="9">
        <v>19.68333333333333</v>
      </c>
      <c r="E2324" s="9">
        <v>27.908333333333331</v>
      </c>
      <c r="F2324" s="9">
        <v>55.055855555555553</v>
      </c>
      <c r="G2324" s="9">
        <f t="shared" si="144"/>
        <v>2.7970798758114594</v>
      </c>
      <c r="H2324" s="9">
        <f t="shared" si="145"/>
        <v>1.9727389270428983</v>
      </c>
      <c r="I2324">
        <f t="shared" si="146"/>
        <v>18</v>
      </c>
    </row>
    <row r="2325" spans="1:9" x14ac:dyDescent="0.25">
      <c r="A2325">
        <v>41887.791666661033</v>
      </c>
      <c r="B2325" s="9">
        <v>27</v>
      </c>
      <c r="C2325" s="9" t="e">
        <v>#DIV/0!</v>
      </c>
      <c r="D2325" s="9">
        <v>14.725</v>
      </c>
      <c r="E2325" s="9">
        <v>23.075000000000003</v>
      </c>
      <c r="F2325" s="9">
        <v>42.203699999999934</v>
      </c>
      <c r="G2325" s="9">
        <f t="shared" si="144"/>
        <v>2.8661256366723213</v>
      </c>
      <c r="H2325" s="9">
        <f t="shared" si="145"/>
        <v>1.8289794149512428</v>
      </c>
      <c r="I2325">
        <f t="shared" si="146"/>
        <v>19</v>
      </c>
    </row>
    <row r="2326" spans="1:9" x14ac:dyDescent="0.25">
      <c r="A2326">
        <v>41887.833333327697</v>
      </c>
      <c r="B2326" s="9">
        <v>26</v>
      </c>
      <c r="C2326" s="9" t="e">
        <v>#DIV/0!</v>
      </c>
      <c r="D2326" s="9">
        <v>13.099999999999996</v>
      </c>
      <c r="E2326" s="9">
        <v>21.341666666666665</v>
      </c>
      <c r="F2326" s="9">
        <v>37.774916666666833</v>
      </c>
      <c r="G2326" s="9">
        <f t="shared" si="144"/>
        <v>2.8835814249364002</v>
      </c>
      <c r="H2326" s="9">
        <f t="shared" si="145"/>
        <v>1.7700078094494418</v>
      </c>
      <c r="I2326">
        <f t="shared" si="146"/>
        <v>20</v>
      </c>
    </row>
    <row r="2327" spans="1:9" x14ac:dyDescent="0.25">
      <c r="A2327">
        <v>41887.874999994361</v>
      </c>
      <c r="B2327" s="9">
        <v>26</v>
      </c>
      <c r="C2327" s="9" t="e">
        <v>#DIV/0!</v>
      </c>
      <c r="D2327" s="9">
        <v>16.308333333333334</v>
      </c>
      <c r="E2327" s="9">
        <v>24.633333333333336</v>
      </c>
      <c r="F2327" s="9">
        <v>45.612126388888917</v>
      </c>
      <c r="G2327" s="9">
        <f t="shared" si="144"/>
        <v>2.7968600749446448</v>
      </c>
      <c r="H2327" s="9">
        <f t="shared" si="145"/>
        <v>1.8516424785746513</v>
      </c>
      <c r="I2327">
        <f t="shared" si="146"/>
        <v>21</v>
      </c>
    </row>
    <row r="2328" spans="1:9" x14ac:dyDescent="0.25">
      <c r="A2328">
        <v>41887.916666661025</v>
      </c>
      <c r="B2328" s="9">
        <v>26</v>
      </c>
      <c r="C2328" s="9" t="e">
        <v>#DIV/0!</v>
      </c>
      <c r="D2328" s="9">
        <v>9.9999999999999992E-2</v>
      </c>
      <c r="E2328" s="9">
        <v>1.5083333333333346</v>
      </c>
      <c r="F2328" s="9">
        <v>0</v>
      </c>
      <c r="G2328" s="9">
        <f t="shared" si="144"/>
        <v>0</v>
      </c>
      <c r="H2328" s="9">
        <f t="shared" si="145"/>
        <v>0</v>
      </c>
      <c r="I2328">
        <f t="shared" si="146"/>
        <v>22</v>
      </c>
    </row>
    <row r="2329" spans="1:9" x14ac:dyDescent="0.25">
      <c r="A2329">
        <v>41887.95833332769</v>
      </c>
      <c r="B2329" s="9">
        <v>26</v>
      </c>
      <c r="C2329" s="9" t="e">
        <v>#DIV/0!</v>
      </c>
      <c r="D2329" s="9">
        <v>9.9999999999999992E-2</v>
      </c>
      <c r="E2329" s="9">
        <v>9.9999999999999992E-2</v>
      </c>
      <c r="F2329" s="9">
        <v>0</v>
      </c>
      <c r="G2329" s="9">
        <f t="shared" si="144"/>
        <v>0</v>
      </c>
      <c r="H2329" s="9">
        <f t="shared" si="145"/>
        <v>0</v>
      </c>
      <c r="I2329">
        <f t="shared" si="146"/>
        <v>23</v>
      </c>
    </row>
    <row r="2330" spans="1:9" x14ac:dyDescent="0.25">
      <c r="A2330">
        <v>41887.999999994354</v>
      </c>
      <c r="B2330" s="9">
        <v>25</v>
      </c>
      <c r="C2330" s="9" t="e">
        <v>#DIV/0!</v>
      </c>
      <c r="D2330" s="9">
        <v>9.9999999999999992E-2</v>
      </c>
      <c r="E2330" s="9">
        <v>9.9999999999999992E-2</v>
      </c>
      <c r="F2330" s="9">
        <v>0</v>
      </c>
      <c r="G2330" s="9">
        <f t="shared" si="144"/>
        <v>0</v>
      </c>
      <c r="H2330" s="9">
        <f t="shared" si="145"/>
        <v>0</v>
      </c>
      <c r="I2330">
        <f t="shared" si="146"/>
        <v>0</v>
      </c>
    </row>
    <row r="2331" spans="1:9" x14ac:dyDescent="0.25">
      <c r="A2331">
        <v>41888.041666661018</v>
      </c>
      <c r="B2331" s="9">
        <v>25</v>
      </c>
      <c r="C2331" s="9" t="e">
        <v>#DIV/0!</v>
      </c>
      <c r="D2331" s="9">
        <v>9.9999999999999992E-2</v>
      </c>
      <c r="E2331" s="9">
        <v>9.9999999999999992E-2</v>
      </c>
      <c r="F2331" s="9">
        <v>0</v>
      </c>
      <c r="G2331" s="9">
        <f t="shared" si="144"/>
        <v>0</v>
      </c>
      <c r="H2331" s="9">
        <f t="shared" si="145"/>
        <v>0</v>
      </c>
      <c r="I2331">
        <f t="shared" si="146"/>
        <v>1</v>
      </c>
    </row>
    <row r="2332" spans="1:9" x14ac:dyDescent="0.25">
      <c r="A2332">
        <v>41888.083333327682</v>
      </c>
      <c r="B2332" s="9">
        <v>25</v>
      </c>
      <c r="C2332" s="9" t="e">
        <v>#DIV/0!</v>
      </c>
      <c r="D2332" s="9">
        <v>9.9999999999999992E-2</v>
      </c>
      <c r="E2332" s="9">
        <v>9.9999999999999992E-2</v>
      </c>
      <c r="F2332" s="9">
        <v>0</v>
      </c>
      <c r="G2332" s="9">
        <f t="shared" ref="G2332:G2395" si="147">F2332/D2332</f>
        <v>0</v>
      </c>
      <c r="H2332" s="9">
        <f t="shared" ref="H2332:H2395" si="148">F2332/E2332</f>
        <v>0</v>
      </c>
      <c r="I2332">
        <f t="shared" si="146"/>
        <v>2</v>
      </c>
    </row>
    <row r="2333" spans="1:9" x14ac:dyDescent="0.25">
      <c r="A2333">
        <v>41888.124999994347</v>
      </c>
      <c r="B2333" s="9">
        <v>25</v>
      </c>
      <c r="C2333" s="9" t="e">
        <v>#DIV/0!</v>
      </c>
      <c r="D2333" s="9">
        <v>9.9999999999999992E-2</v>
      </c>
      <c r="E2333" s="9">
        <v>0.10833333333333334</v>
      </c>
      <c r="F2333" s="9">
        <v>0</v>
      </c>
      <c r="G2333" s="9">
        <f t="shared" si="147"/>
        <v>0</v>
      </c>
      <c r="H2333" s="9">
        <f t="shared" si="148"/>
        <v>0</v>
      </c>
      <c r="I2333">
        <f t="shared" si="146"/>
        <v>3</v>
      </c>
    </row>
    <row r="2334" spans="1:9" x14ac:dyDescent="0.25">
      <c r="A2334">
        <v>41888.166666661011</v>
      </c>
      <c r="B2334" s="9">
        <v>25</v>
      </c>
      <c r="C2334" s="9" t="e">
        <v>#DIV/0!</v>
      </c>
      <c r="D2334" s="9">
        <v>9.9999999999999992E-2</v>
      </c>
      <c r="E2334" s="9">
        <v>9.9999999999999992E-2</v>
      </c>
      <c r="F2334" s="9">
        <v>0</v>
      </c>
      <c r="G2334" s="9">
        <f t="shared" si="147"/>
        <v>0</v>
      </c>
      <c r="H2334" s="9">
        <f t="shared" si="148"/>
        <v>0</v>
      </c>
      <c r="I2334">
        <f t="shared" si="146"/>
        <v>4</v>
      </c>
    </row>
    <row r="2335" spans="1:9" x14ac:dyDescent="0.25">
      <c r="A2335">
        <v>41888.208333327675</v>
      </c>
      <c r="B2335" s="9">
        <v>25</v>
      </c>
      <c r="C2335" s="9">
        <v>4.4647058823529404</v>
      </c>
      <c r="D2335" s="9">
        <v>9.9999999999999992E-2</v>
      </c>
      <c r="E2335" s="9">
        <v>9.9999999999999992E-2</v>
      </c>
      <c r="F2335" s="9">
        <v>0</v>
      </c>
      <c r="G2335" s="9">
        <f t="shared" si="147"/>
        <v>0</v>
      </c>
      <c r="H2335" s="9">
        <f t="shared" si="148"/>
        <v>0</v>
      </c>
      <c r="I2335">
        <f t="shared" si="146"/>
        <v>5</v>
      </c>
    </row>
    <row r="2336" spans="1:9" x14ac:dyDescent="0.25">
      <c r="A2336">
        <v>41888.249999994339</v>
      </c>
      <c r="B2336" s="9">
        <v>25</v>
      </c>
      <c r="C2336" s="9">
        <v>42.473333333333336</v>
      </c>
      <c r="D2336" s="9">
        <v>9.9999999999999992E-2</v>
      </c>
      <c r="E2336" s="9">
        <v>9.9999999999999992E-2</v>
      </c>
      <c r="F2336" s="9">
        <v>0</v>
      </c>
      <c r="G2336" s="9">
        <f t="shared" si="147"/>
        <v>0</v>
      </c>
      <c r="H2336" s="9">
        <f t="shared" si="148"/>
        <v>0</v>
      </c>
      <c r="I2336">
        <f t="shared" si="146"/>
        <v>6</v>
      </c>
    </row>
    <row r="2337" spans="1:9" x14ac:dyDescent="0.25">
      <c r="A2337">
        <v>41888.291666661004</v>
      </c>
      <c r="B2337" s="9">
        <v>25</v>
      </c>
      <c r="C2337" s="9">
        <v>93.839999999999975</v>
      </c>
      <c r="D2337" s="9">
        <v>9.9999999999999992E-2</v>
      </c>
      <c r="E2337" s="9">
        <v>0.10833333333333334</v>
      </c>
      <c r="F2337" s="9">
        <v>0</v>
      </c>
      <c r="G2337" s="9">
        <f t="shared" si="147"/>
        <v>0</v>
      </c>
      <c r="H2337" s="9">
        <f t="shared" si="148"/>
        <v>0</v>
      </c>
      <c r="I2337">
        <f t="shared" si="146"/>
        <v>7</v>
      </c>
    </row>
    <row r="2338" spans="1:9" x14ac:dyDescent="0.25">
      <c r="A2338">
        <v>41888.333333327668</v>
      </c>
      <c r="B2338" s="9">
        <v>26</v>
      </c>
      <c r="C2338" s="9">
        <v>223.01333333333335</v>
      </c>
      <c r="D2338" s="9">
        <v>15.991666666666665</v>
      </c>
      <c r="E2338" s="9">
        <v>24.266666666666669</v>
      </c>
      <c r="F2338" s="9">
        <v>48.282422222222266</v>
      </c>
      <c r="G2338" s="9">
        <f t="shared" si="147"/>
        <v>3.0192239013375053</v>
      </c>
      <c r="H2338" s="9">
        <f t="shared" si="148"/>
        <v>1.9896602564102579</v>
      </c>
      <c r="I2338">
        <f t="shared" si="146"/>
        <v>8</v>
      </c>
    </row>
    <row r="2339" spans="1:9" x14ac:dyDescent="0.25">
      <c r="A2339">
        <v>41888.374999994332</v>
      </c>
      <c r="B2339" s="9">
        <v>28</v>
      </c>
      <c r="C2339" s="9">
        <v>433.00666666666672</v>
      </c>
      <c r="D2339" s="9">
        <v>12.758333333333331</v>
      </c>
      <c r="E2339" s="9">
        <v>21.033333333333335</v>
      </c>
      <c r="F2339" s="9">
        <v>36.928237500000051</v>
      </c>
      <c r="G2339" s="9">
        <f t="shared" si="147"/>
        <v>2.8944405617243678</v>
      </c>
      <c r="H2339" s="9">
        <f t="shared" si="148"/>
        <v>1.7557006735340752</v>
      </c>
      <c r="I2339">
        <f t="shared" si="146"/>
        <v>9</v>
      </c>
    </row>
    <row r="2340" spans="1:9" x14ac:dyDescent="0.25">
      <c r="A2340">
        <v>41888.416666660996</v>
      </c>
      <c r="B2340" s="9">
        <v>28</v>
      </c>
      <c r="C2340" s="9">
        <v>426.42</v>
      </c>
      <c r="D2340" s="9">
        <v>9.5416666666666643</v>
      </c>
      <c r="E2340" s="9">
        <v>17.899999999999999</v>
      </c>
      <c r="F2340" s="9">
        <v>27.419379166666719</v>
      </c>
      <c r="G2340" s="9">
        <f t="shared" si="147"/>
        <v>2.8736467248908357</v>
      </c>
      <c r="H2340" s="9">
        <f t="shared" si="148"/>
        <v>1.5318088919925543</v>
      </c>
      <c r="I2340">
        <f t="shared" si="146"/>
        <v>10</v>
      </c>
    </row>
    <row r="2341" spans="1:9" x14ac:dyDescent="0.25">
      <c r="A2341">
        <v>41888.458333327661</v>
      </c>
      <c r="B2341" s="9">
        <v>29</v>
      </c>
      <c r="C2341" s="9">
        <v>289.96666666666658</v>
      </c>
      <c r="D2341" s="9">
        <v>9.5583333333333318</v>
      </c>
      <c r="E2341" s="9">
        <v>17.908333333333335</v>
      </c>
      <c r="F2341" s="9">
        <v>27.006894444444502</v>
      </c>
      <c r="G2341" s="9">
        <f t="shared" si="147"/>
        <v>2.8254815460621976</v>
      </c>
      <c r="H2341" s="9">
        <f t="shared" si="148"/>
        <v>1.5080629750271475</v>
      </c>
      <c r="I2341">
        <f t="shared" si="146"/>
        <v>11</v>
      </c>
    </row>
    <row r="2342" spans="1:9" x14ac:dyDescent="0.25">
      <c r="A2342">
        <v>41888.499999994325</v>
      </c>
      <c r="B2342" s="9">
        <v>30</v>
      </c>
      <c r="C2342" s="9">
        <v>178.15666666666667</v>
      </c>
      <c r="D2342" s="9">
        <v>12.749999999999998</v>
      </c>
      <c r="E2342" s="9">
        <v>21.025000000000002</v>
      </c>
      <c r="F2342" s="9">
        <v>34.040844444444488</v>
      </c>
      <c r="G2342" s="9">
        <f t="shared" si="147"/>
        <v>2.6698701525054505</v>
      </c>
      <c r="H2342" s="9">
        <f t="shared" si="148"/>
        <v>1.6190651340996187</v>
      </c>
      <c r="I2342">
        <f t="shared" si="146"/>
        <v>12</v>
      </c>
    </row>
    <row r="2343" spans="1:9" x14ac:dyDescent="0.25">
      <c r="A2343">
        <v>41888.541666660989</v>
      </c>
      <c r="B2343" s="9">
        <v>29</v>
      </c>
      <c r="C2343" s="9">
        <v>585.2870967741934</v>
      </c>
      <c r="D2343" s="9">
        <v>11.141666666666666</v>
      </c>
      <c r="E2343" s="9">
        <v>19.458333333333332</v>
      </c>
      <c r="F2343" s="9">
        <v>28.266058333333401</v>
      </c>
      <c r="G2343" s="9">
        <f t="shared" si="147"/>
        <v>2.5369685863874407</v>
      </c>
      <c r="H2343" s="9">
        <f t="shared" si="148"/>
        <v>1.4526453961456138</v>
      </c>
      <c r="I2343">
        <f t="shared" si="146"/>
        <v>13</v>
      </c>
    </row>
    <row r="2344" spans="1:9" x14ac:dyDescent="0.25">
      <c r="A2344">
        <v>41888.583333327653</v>
      </c>
      <c r="B2344" s="9">
        <v>30</v>
      </c>
      <c r="C2344" s="9">
        <v>633.28666666666663</v>
      </c>
      <c r="D2344" s="9">
        <v>9.6083333333333325</v>
      </c>
      <c r="E2344" s="9">
        <v>17.908333333333331</v>
      </c>
      <c r="F2344" s="9">
        <v>27.484508333333277</v>
      </c>
      <c r="G2344" s="9">
        <f t="shared" si="147"/>
        <v>2.8604865568083206</v>
      </c>
      <c r="H2344" s="9">
        <f t="shared" si="148"/>
        <v>1.5347328990227984</v>
      </c>
      <c r="I2344">
        <f t="shared" si="146"/>
        <v>14</v>
      </c>
    </row>
    <row r="2345" spans="1:9" x14ac:dyDescent="0.25">
      <c r="A2345">
        <v>41888.624999994317</v>
      </c>
      <c r="B2345" s="9">
        <v>30</v>
      </c>
      <c r="C2345" s="9">
        <v>419.43333333333328</v>
      </c>
      <c r="D2345" s="9">
        <v>9.6083333333333325</v>
      </c>
      <c r="E2345" s="9">
        <v>17.933333333333334</v>
      </c>
      <c r="F2345" s="9">
        <v>28.200929166666654</v>
      </c>
      <c r="G2345" s="9">
        <f t="shared" si="147"/>
        <v>2.9350490026019069</v>
      </c>
      <c r="H2345" s="9">
        <f t="shared" si="148"/>
        <v>1.5725425185873598</v>
      </c>
      <c r="I2345">
        <f t="shared" si="146"/>
        <v>15</v>
      </c>
    </row>
    <row r="2346" spans="1:9" x14ac:dyDescent="0.25">
      <c r="A2346">
        <v>41888.666666660982</v>
      </c>
      <c r="B2346" s="9">
        <v>30</v>
      </c>
      <c r="C2346" s="9">
        <v>177.82666666666665</v>
      </c>
      <c r="D2346" s="9">
        <v>9.6166666666666689</v>
      </c>
      <c r="E2346" s="9">
        <v>17.925000000000001</v>
      </c>
      <c r="F2346" s="9">
        <v>28.200929166666654</v>
      </c>
      <c r="G2346" s="9">
        <f t="shared" si="147"/>
        <v>2.9325056325823202</v>
      </c>
      <c r="H2346" s="9">
        <f t="shared" si="148"/>
        <v>1.5732735936773585</v>
      </c>
      <c r="I2346">
        <f t="shared" si="146"/>
        <v>16</v>
      </c>
    </row>
    <row r="2347" spans="1:9" x14ac:dyDescent="0.25">
      <c r="A2347">
        <v>41888.708333327646</v>
      </c>
      <c r="B2347" s="9">
        <v>29</v>
      </c>
      <c r="C2347" s="9">
        <v>28.052000000000003</v>
      </c>
      <c r="D2347" s="9">
        <v>6.4250000000000007</v>
      </c>
      <c r="E2347" s="9">
        <v>14.808333333333332</v>
      </c>
      <c r="F2347" s="9">
        <v>0</v>
      </c>
      <c r="G2347" s="9">
        <f t="shared" si="147"/>
        <v>0</v>
      </c>
      <c r="H2347" s="9">
        <f t="shared" si="148"/>
        <v>0</v>
      </c>
      <c r="I2347">
        <f t="shared" si="146"/>
        <v>17</v>
      </c>
    </row>
    <row r="2348" spans="1:9" x14ac:dyDescent="0.25">
      <c r="A2348">
        <v>41888.74999999431</v>
      </c>
      <c r="B2348" s="9">
        <v>28</v>
      </c>
      <c r="C2348" s="9" t="e">
        <v>#DIV/0!</v>
      </c>
      <c r="D2348" s="9">
        <v>9.5583333333333318</v>
      </c>
      <c r="E2348" s="9">
        <v>17.933333333333334</v>
      </c>
      <c r="F2348" s="9">
        <v>27.093733333333311</v>
      </c>
      <c r="G2348" s="9">
        <f t="shared" si="147"/>
        <v>2.8345666957279843</v>
      </c>
      <c r="H2348" s="9">
        <f t="shared" si="148"/>
        <v>1.510802973977694</v>
      </c>
      <c r="I2348">
        <f t="shared" si="146"/>
        <v>18</v>
      </c>
    </row>
    <row r="2349" spans="1:9" x14ac:dyDescent="0.25">
      <c r="A2349">
        <v>41888.791666660974</v>
      </c>
      <c r="B2349" s="9">
        <v>27</v>
      </c>
      <c r="C2349" s="9" t="e">
        <v>#DIV/0!</v>
      </c>
      <c r="D2349" s="9">
        <v>12.749999999999998</v>
      </c>
      <c r="E2349" s="9">
        <v>21.06666666666667</v>
      </c>
      <c r="F2349" s="9">
        <v>36.320365277777839</v>
      </c>
      <c r="G2349" s="9">
        <f t="shared" si="147"/>
        <v>2.8486561002178701</v>
      </c>
      <c r="H2349" s="9">
        <f t="shared" si="148"/>
        <v>1.724067972046416</v>
      </c>
      <c r="I2349">
        <f t="shared" si="146"/>
        <v>19</v>
      </c>
    </row>
    <row r="2350" spans="1:9" x14ac:dyDescent="0.25">
      <c r="A2350">
        <v>41888.833333327639</v>
      </c>
      <c r="B2350" s="9">
        <v>26</v>
      </c>
      <c r="C2350" s="9" t="e">
        <v>#DIV/0!</v>
      </c>
      <c r="D2350" s="9">
        <v>9.6000000000000014</v>
      </c>
      <c r="E2350" s="9">
        <v>17.933333333333334</v>
      </c>
      <c r="F2350" s="9">
        <v>31.739613888888947</v>
      </c>
      <c r="G2350" s="9">
        <f t="shared" si="147"/>
        <v>3.306209780092598</v>
      </c>
      <c r="H2350" s="9">
        <f t="shared" si="148"/>
        <v>1.7698669454770788</v>
      </c>
      <c r="I2350">
        <f t="shared" si="146"/>
        <v>20</v>
      </c>
    </row>
    <row r="2351" spans="1:9" x14ac:dyDescent="0.25">
      <c r="A2351">
        <v>41888.874999994303</v>
      </c>
      <c r="B2351" s="9">
        <v>26</v>
      </c>
      <c r="C2351" s="9" t="e">
        <v>#DIV/0!</v>
      </c>
      <c r="D2351" s="9">
        <v>9.9999999999999992E-2</v>
      </c>
      <c r="E2351" s="9">
        <v>1.5166666666666677</v>
      </c>
      <c r="F2351" s="9">
        <v>0</v>
      </c>
      <c r="G2351" s="9">
        <f t="shared" si="147"/>
        <v>0</v>
      </c>
      <c r="H2351" s="9">
        <f t="shared" si="148"/>
        <v>0</v>
      </c>
      <c r="I2351">
        <f t="shared" si="146"/>
        <v>21</v>
      </c>
    </row>
    <row r="2352" spans="1:9" x14ac:dyDescent="0.25">
      <c r="A2352">
        <v>41888.916666660967</v>
      </c>
      <c r="B2352" s="9">
        <v>25</v>
      </c>
      <c r="C2352" s="9" t="e">
        <v>#DIV/0!</v>
      </c>
      <c r="D2352" s="9">
        <v>9.9999999999999992E-2</v>
      </c>
      <c r="E2352" s="9">
        <v>9.9999999999999992E-2</v>
      </c>
      <c r="F2352" s="9">
        <v>0</v>
      </c>
      <c r="G2352" s="9">
        <f t="shared" si="147"/>
        <v>0</v>
      </c>
      <c r="H2352" s="9">
        <f t="shared" si="148"/>
        <v>0</v>
      </c>
      <c r="I2352">
        <f t="shared" si="146"/>
        <v>22</v>
      </c>
    </row>
    <row r="2353" spans="1:9" x14ac:dyDescent="0.25">
      <c r="A2353">
        <v>41888.958333327631</v>
      </c>
      <c r="B2353" s="9">
        <v>25</v>
      </c>
      <c r="C2353" s="9" t="e">
        <v>#DIV/0!</v>
      </c>
      <c r="D2353" s="9">
        <v>9.9999999999999992E-2</v>
      </c>
      <c r="E2353" s="9">
        <v>9.9999999999999992E-2</v>
      </c>
      <c r="F2353" s="9">
        <v>0</v>
      </c>
      <c r="G2353" s="9">
        <f t="shared" si="147"/>
        <v>0</v>
      </c>
      <c r="H2353" s="9">
        <f t="shared" si="148"/>
        <v>0</v>
      </c>
      <c r="I2353">
        <f t="shared" si="146"/>
        <v>23</v>
      </c>
    </row>
    <row r="2354" spans="1:9" x14ac:dyDescent="0.25">
      <c r="A2354">
        <v>41888.999999994296</v>
      </c>
      <c r="B2354" s="9">
        <v>24.181666666666672</v>
      </c>
      <c r="C2354" s="9" t="e">
        <v>#DIV/0!</v>
      </c>
      <c r="D2354" s="9">
        <v>9.9999999999999992E-2</v>
      </c>
      <c r="E2354" s="9">
        <v>9.9999999999999992E-2</v>
      </c>
      <c r="F2354" s="9">
        <v>0</v>
      </c>
      <c r="G2354" s="9">
        <f t="shared" si="147"/>
        <v>0</v>
      </c>
      <c r="H2354" s="9">
        <f t="shared" si="148"/>
        <v>0</v>
      </c>
      <c r="I2354">
        <f t="shared" si="146"/>
        <v>0</v>
      </c>
    </row>
    <row r="2355" spans="1:9" x14ac:dyDescent="0.25">
      <c r="A2355">
        <v>41889.04166666096</v>
      </c>
      <c r="B2355" s="9">
        <v>23.939999999999998</v>
      </c>
      <c r="C2355" s="9" t="e">
        <v>#DIV/0!</v>
      </c>
      <c r="D2355" s="9">
        <v>9.9999999999999992E-2</v>
      </c>
      <c r="E2355" s="9">
        <v>9.9999999999999992E-2</v>
      </c>
      <c r="F2355" s="9">
        <v>0</v>
      </c>
      <c r="G2355" s="9">
        <f t="shared" si="147"/>
        <v>0</v>
      </c>
      <c r="H2355" s="9">
        <f t="shared" si="148"/>
        <v>0</v>
      </c>
      <c r="I2355">
        <f t="shared" si="146"/>
        <v>1</v>
      </c>
    </row>
    <row r="2356" spans="1:9" x14ac:dyDescent="0.25">
      <c r="A2356">
        <v>41889.083333327624</v>
      </c>
      <c r="B2356" s="9">
        <v>23.77</v>
      </c>
      <c r="C2356" s="9" t="e">
        <v>#DIV/0!</v>
      </c>
      <c r="D2356" s="9">
        <v>9.9999999999999992E-2</v>
      </c>
      <c r="E2356" s="9">
        <v>9.9999999999999992E-2</v>
      </c>
      <c r="F2356" s="9">
        <v>0</v>
      </c>
      <c r="G2356" s="9">
        <f t="shared" si="147"/>
        <v>0</v>
      </c>
      <c r="H2356" s="9">
        <f t="shared" si="148"/>
        <v>0</v>
      </c>
      <c r="I2356">
        <f t="shared" si="146"/>
        <v>2</v>
      </c>
    </row>
    <row r="2357" spans="1:9" x14ac:dyDescent="0.25">
      <c r="A2357">
        <v>41889.124999994288</v>
      </c>
      <c r="B2357" s="9">
        <v>23.703333333333326</v>
      </c>
      <c r="C2357" s="9" t="e">
        <v>#DIV/0!</v>
      </c>
      <c r="D2357" s="9">
        <v>9.9999999999999992E-2</v>
      </c>
      <c r="E2357" s="9">
        <v>9.9999999999999992E-2</v>
      </c>
      <c r="F2357" s="9">
        <v>0</v>
      </c>
      <c r="G2357" s="9">
        <f t="shared" si="147"/>
        <v>0</v>
      </c>
      <c r="H2357" s="9">
        <f t="shared" si="148"/>
        <v>0</v>
      </c>
      <c r="I2357">
        <f t="shared" si="146"/>
        <v>3</v>
      </c>
    </row>
    <row r="2358" spans="1:9" x14ac:dyDescent="0.25">
      <c r="A2358">
        <v>41889.166666660953</v>
      </c>
      <c r="B2358" s="9">
        <v>23.461666666666662</v>
      </c>
      <c r="C2358" s="9" t="e">
        <v>#DIV/0!</v>
      </c>
      <c r="D2358" s="9">
        <v>9.9999999999999992E-2</v>
      </c>
      <c r="E2358" s="9">
        <v>9.9999999999999992E-2</v>
      </c>
      <c r="F2358" s="9">
        <v>0</v>
      </c>
      <c r="G2358" s="9">
        <f t="shared" si="147"/>
        <v>0</v>
      </c>
      <c r="H2358" s="9">
        <f t="shared" si="148"/>
        <v>0</v>
      </c>
      <c r="I2358">
        <f t="shared" si="146"/>
        <v>4</v>
      </c>
    </row>
    <row r="2359" spans="1:9" x14ac:dyDescent="0.25">
      <c r="A2359">
        <v>41889.208333327617</v>
      </c>
      <c r="B2359" s="9">
        <v>23.676666666666684</v>
      </c>
      <c r="C2359" s="9">
        <v>12.929411764705881</v>
      </c>
      <c r="D2359" s="9">
        <v>9.9999999999999992E-2</v>
      </c>
      <c r="E2359" s="9">
        <v>9.9999999999999992E-2</v>
      </c>
      <c r="F2359" s="9">
        <v>0</v>
      </c>
      <c r="G2359" s="9">
        <f t="shared" si="147"/>
        <v>0</v>
      </c>
      <c r="H2359" s="9">
        <f t="shared" si="148"/>
        <v>0</v>
      </c>
      <c r="I2359">
        <f t="shared" si="146"/>
        <v>5</v>
      </c>
    </row>
    <row r="2360" spans="1:9" x14ac:dyDescent="0.25">
      <c r="A2360">
        <v>41889.249999994281</v>
      </c>
      <c r="B2360" s="9">
        <v>24.78833333333333</v>
      </c>
      <c r="C2360" s="9">
        <v>100.93666666666667</v>
      </c>
      <c r="D2360" s="9">
        <v>9.9999999999999992E-2</v>
      </c>
      <c r="E2360" s="9">
        <v>9.9999999999999992E-2</v>
      </c>
      <c r="F2360" s="9">
        <v>0</v>
      </c>
      <c r="G2360" s="9">
        <f t="shared" si="147"/>
        <v>0</v>
      </c>
      <c r="H2360" s="9">
        <f t="shared" si="148"/>
        <v>0</v>
      </c>
      <c r="I2360">
        <f t="shared" si="146"/>
        <v>6</v>
      </c>
    </row>
    <row r="2361" spans="1:9" x14ac:dyDescent="0.25">
      <c r="A2361">
        <v>41889.291666660945</v>
      </c>
      <c r="B2361" s="9">
        <v>27.106666666666666</v>
      </c>
      <c r="C2361" s="9">
        <v>274.72666666666663</v>
      </c>
      <c r="D2361" s="9">
        <v>9.9999999999999992E-2</v>
      </c>
      <c r="E2361" s="9">
        <v>9.9999999999999992E-2</v>
      </c>
      <c r="F2361" s="9">
        <v>0</v>
      </c>
      <c r="G2361" s="9">
        <f t="shared" si="147"/>
        <v>0</v>
      </c>
      <c r="H2361" s="9">
        <f t="shared" si="148"/>
        <v>0</v>
      </c>
      <c r="I2361">
        <f t="shared" si="146"/>
        <v>7</v>
      </c>
    </row>
    <row r="2362" spans="1:9" x14ac:dyDescent="0.25">
      <c r="A2362">
        <v>41889.33333332761</v>
      </c>
      <c r="B2362" s="9">
        <v>27.26166666666667</v>
      </c>
      <c r="C2362" s="9">
        <v>332.28333333333336</v>
      </c>
      <c r="D2362" s="9">
        <v>15.883333333333333</v>
      </c>
      <c r="E2362" s="9">
        <v>24.216666666666672</v>
      </c>
      <c r="F2362" s="9">
        <v>57.776807407407418</v>
      </c>
      <c r="G2362" s="9">
        <f t="shared" si="147"/>
        <v>3.6375744432785364</v>
      </c>
      <c r="H2362" s="9">
        <f t="shared" si="148"/>
        <v>2.3858282480691289</v>
      </c>
      <c r="I2362">
        <f t="shared" si="146"/>
        <v>8</v>
      </c>
    </row>
    <row r="2363" spans="1:9" x14ac:dyDescent="0.25">
      <c r="A2363">
        <v>41889.374999994274</v>
      </c>
      <c r="B2363" s="9">
        <v>28.376666666666665</v>
      </c>
      <c r="C2363" s="9">
        <v>313.26333333333332</v>
      </c>
      <c r="D2363" s="9">
        <v>12.666666666666666</v>
      </c>
      <c r="E2363" s="9">
        <v>20.983333333333331</v>
      </c>
      <c r="F2363" s="9">
        <v>39.114716666666652</v>
      </c>
      <c r="G2363" s="9">
        <f t="shared" si="147"/>
        <v>3.0880039473684202</v>
      </c>
      <c r="H2363" s="9">
        <f t="shared" si="148"/>
        <v>1.8640849880857819</v>
      </c>
      <c r="I2363">
        <f t="shared" si="146"/>
        <v>9</v>
      </c>
    </row>
    <row r="2364" spans="1:9" x14ac:dyDescent="0.25">
      <c r="A2364">
        <v>41889.416666660938</v>
      </c>
      <c r="B2364" s="9">
        <v>29.831666666666667</v>
      </c>
      <c r="C2364" s="9">
        <v>660.0100000000001</v>
      </c>
      <c r="D2364" s="9">
        <v>7.95</v>
      </c>
      <c r="E2364" s="9">
        <v>16.308333333333334</v>
      </c>
      <c r="F2364" s="9">
        <v>28.266058333333355</v>
      </c>
      <c r="G2364" s="9">
        <f t="shared" si="147"/>
        <v>3.5554790356394155</v>
      </c>
      <c r="H2364" s="9">
        <f t="shared" si="148"/>
        <v>1.7332278998467054</v>
      </c>
      <c r="I2364">
        <f t="shared" si="146"/>
        <v>10</v>
      </c>
    </row>
    <row r="2365" spans="1:9" x14ac:dyDescent="0.25">
      <c r="A2365">
        <v>41889.458333327602</v>
      </c>
      <c r="B2365" s="9">
        <v>30.181666666666668</v>
      </c>
      <c r="C2365" s="9">
        <v>765.47096774193528</v>
      </c>
      <c r="D2365" s="9">
        <v>7.958333333333333</v>
      </c>
      <c r="E2365" s="9">
        <v>16.308333333333334</v>
      </c>
      <c r="F2365" s="9">
        <v>0</v>
      </c>
      <c r="G2365" s="9">
        <f t="shared" si="147"/>
        <v>0</v>
      </c>
      <c r="H2365" s="9">
        <f t="shared" si="148"/>
        <v>0</v>
      </c>
      <c r="I2365">
        <f t="shared" si="146"/>
        <v>11</v>
      </c>
    </row>
    <row r="2366" spans="1:9" x14ac:dyDescent="0.25">
      <c r="A2366">
        <v>41889.499999994267</v>
      </c>
      <c r="B2366" s="9">
        <v>30.940677966101688</v>
      </c>
      <c r="C2366" s="9">
        <v>664.57</v>
      </c>
      <c r="D2366" s="9">
        <v>11.125</v>
      </c>
      <c r="E2366" s="9">
        <v>19.433333333333334</v>
      </c>
      <c r="F2366" s="9">
        <v>36.732850000000056</v>
      </c>
      <c r="G2366" s="9">
        <f t="shared" si="147"/>
        <v>3.3018292134831513</v>
      </c>
      <c r="H2366" s="9">
        <f t="shared" si="148"/>
        <v>1.89019811320755</v>
      </c>
      <c r="I2366">
        <f t="shared" si="146"/>
        <v>12</v>
      </c>
    </row>
    <row r="2367" spans="1:9" x14ac:dyDescent="0.25">
      <c r="A2367">
        <v>41889.541666660931</v>
      </c>
      <c r="B2367" s="9">
        <v>31.338333333333335</v>
      </c>
      <c r="C2367" s="9">
        <v>733.32666666666648</v>
      </c>
      <c r="D2367" s="9">
        <v>12.683333333333332</v>
      </c>
      <c r="E2367" s="9">
        <v>21.008333333333333</v>
      </c>
      <c r="F2367" s="9">
        <v>36.342074999999987</v>
      </c>
      <c r="G2367" s="9">
        <f t="shared" si="147"/>
        <v>2.8653409986859391</v>
      </c>
      <c r="H2367" s="9">
        <f t="shared" si="148"/>
        <v>1.7298885362951204</v>
      </c>
      <c r="I2367">
        <f t="shared" si="146"/>
        <v>13</v>
      </c>
    </row>
    <row r="2368" spans="1:9" x14ac:dyDescent="0.25">
      <c r="A2368">
        <v>41889.583333327595</v>
      </c>
      <c r="B2368" s="9">
        <v>30.12</v>
      </c>
      <c r="C2368" s="9">
        <v>462.31</v>
      </c>
      <c r="D2368" s="9">
        <v>9.5499999999999989</v>
      </c>
      <c r="E2368" s="9">
        <v>17.925000000000001</v>
      </c>
      <c r="F2368" s="9">
        <v>28.266058333333262</v>
      </c>
      <c r="G2368" s="9">
        <f t="shared" si="147"/>
        <v>2.9597966841186665</v>
      </c>
      <c r="H2368" s="9">
        <f t="shared" si="148"/>
        <v>1.576907019990698</v>
      </c>
      <c r="I2368">
        <f t="shared" si="146"/>
        <v>14</v>
      </c>
    </row>
    <row r="2369" spans="1:9" x14ac:dyDescent="0.25">
      <c r="A2369">
        <v>41889.624999994259</v>
      </c>
      <c r="B2369" s="9">
        <v>29.104999999999997</v>
      </c>
      <c r="C2369" s="9">
        <v>383.38000000000011</v>
      </c>
      <c r="D2369" s="9">
        <v>11.125</v>
      </c>
      <c r="E2369" s="9">
        <v>19.491666666666671</v>
      </c>
      <c r="F2369" s="9">
        <v>34.60529722222217</v>
      </c>
      <c r="G2369" s="9">
        <f t="shared" si="147"/>
        <v>3.1105885143570489</v>
      </c>
      <c r="H2369" s="9">
        <f t="shared" si="148"/>
        <v>1.7753893401738605</v>
      </c>
      <c r="I2369">
        <f t="shared" si="146"/>
        <v>15</v>
      </c>
    </row>
    <row r="2370" spans="1:9" x14ac:dyDescent="0.25">
      <c r="A2370">
        <v>41889.666666660924</v>
      </c>
      <c r="B2370" s="9">
        <v>28.628333333333334</v>
      </c>
      <c r="C2370" s="9">
        <v>169.7483870967742</v>
      </c>
      <c r="D2370" s="9">
        <v>9.6</v>
      </c>
      <c r="E2370" s="9">
        <v>17.933333333333334</v>
      </c>
      <c r="F2370" s="9">
        <v>37.036786111111162</v>
      </c>
      <c r="G2370" s="9">
        <f t="shared" si="147"/>
        <v>3.8579985532407464</v>
      </c>
      <c r="H2370" s="9">
        <f t="shared" si="148"/>
        <v>2.0652482961586149</v>
      </c>
      <c r="I2370">
        <f t="shared" si="146"/>
        <v>16</v>
      </c>
    </row>
    <row r="2371" spans="1:9" x14ac:dyDescent="0.25">
      <c r="A2371">
        <v>41889.708333327588</v>
      </c>
      <c r="B2371" s="9">
        <v>27.451666666666672</v>
      </c>
      <c r="C2371" s="9">
        <v>28.85909090909092</v>
      </c>
      <c r="D2371" s="9">
        <v>11.049999999999997</v>
      </c>
      <c r="E2371" s="9">
        <v>19.350000000000001</v>
      </c>
      <c r="F2371" s="9">
        <v>0</v>
      </c>
      <c r="G2371" s="9">
        <f t="shared" si="147"/>
        <v>0</v>
      </c>
      <c r="H2371" s="9">
        <f t="shared" si="148"/>
        <v>0</v>
      </c>
      <c r="I2371">
        <f t="shared" ref="I2371:I2434" si="149">HOUR(A2371)</f>
        <v>17</v>
      </c>
    </row>
    <row r="2372" spans="1:9" x14ac:dyDescent="0.25">
      <c r="A2372">
        <v>41889.749999994252</v>
      </c>
      <c r="B2372" s="9">
        <v>26.138333333333364</v>
      </c>
      <c r="C2372" s="9" t="e">
        <v>#DIV/0!</v>
      </c>
      <c r="D2372" s="9">
        <v>9.5916666666666668</v>
      </c>
      <c r="E2372" s="9">
        <v>17.933333333333334</v>
      </c>
      <c r="F2372" s="9">
        <v>27.701605555555581</v>
      </c>
      <c r="G2372" s="9">
        <f t="shared" si="147"/>
        <v>2.8880909354184792</v>
      </c>
      <c r="H2372" s="9">
        <f t="shared" si="148"/>
        <v>1.5446991945477089</v>
      </c>
      <c r="I2372">
        <f t="shared" si="149"/>
        <v>18</v>
      </c>
    </row>
    <row r="2373" spans="1:9" x14ac:dyDescent="0.25">
      <c r="A2373">
        <v>41889.791666660916</v>
      </c>
      <c r="B2373" s="9">
        <v>25.538333333333345</v>
      </c>
      <c r="C2373" s="9" t="e">
        <v>#DIV/0!</v>
      </c>
      <c r="D2373" s="9">
        <v>11.166666666666666</v>
      </c>
      <c r="E2373" s="9">
        <v>19.524999999999999</v>
      </c>
      <c r="F2373" s="9">
        <v>35.821041666666616</v>
      </c>
      <c r="G2373" s="9">
        <f t="shared" si="147"/>
        <v>3.207854477611936</v>
      </c>
      <c r="H2373" s="9">
        <f t="shared" si="148"/>
        <v>1.8346244131455374</v>
      </c>
      <c r="I2373">
        <f t="shared" si="149"/>
        <v>19</v>
      </c>
    </row>
    <row r="2374" spans="1:9" x14ac:dyDescent="0.25">
      <c r="A2374">
        <v>41889.83333332758</v>
      </c>
      <c r="B2374" s="9">
        <v>25.246666666666684</v>
      </c>
      <c r="C2374" s="9" t="e">
        <v>#DIV/0!</v>
      </c>
      <c r="D2374" s="9">
        <v>9.5666666666666682</v>
      </c>
      <c r="E2374" s="9">
        <v>17.925000000000001</v>
      </c>
      <c r="F2374" s="9">
        <v>29.004188888888891</v>
      </c>
      <c r="G2374" s="9">
        <f t="shared" si="147"/>
        <v>3.0317967479674794</v>
      </c>
      <c r="H2374" s="9">
        <f t="shared" si="148"/>
        <v>1.6180858515419185</v>
      </c>
      <c r="I2374">
        <f t="shared" si="149"/>
        <v>20</v>
      </c>
    </row>
    <row r="2375" spans="1:9" x14ac:dyDescent="0.25">
      <c r="A2375">
        <v>41889.874999994245</v>
      </c>
      <c r="B2375" s="9">
        <v>25.081666666666663</v>
      </c>
      <c r="C2375" s="9" t="e">
        <v>#DIV/0!</v>
      </c>
      <c r="D2375" s="9">
        <v>9.9999999999999992E-2</v>
      </c>
      <c r="E2375" s="9">
        <v>1.5166666666666677</v>
      </c>
      <c r="F2375" s="9">
        <v>0</v>
      </c>
      <c r="G2375" s="9">
        <f t="shared" si="147"/>
        <v>0</v>
      </c>
      <c r="H2375" s="9">
        <f t="shared" si="148"/>
        <v>0</v>
      </c>
      <c r="I2375">
        <f t="shared" si="149"/>
        <v>21</v>
      </c>
    </row>
    <row r="2376" spans="1:9" x14ac:dyDescent="0.25">
      <c r="A2376">
        <v>41889.916666660909</v>
      </c>
      <c r="B2376" s="9">
        <v>24.864999999999977</v>
      </c>
      <c r="C2376" s="9" t="e">
        <v>#DIV/0!</v>
      </c>
      <c r="D2376" s="9">
        <v>9.9999999999999992E-2</v>
      </c>
      <c r="E2376" s="9">
        <v>9.9999999999999992E-2</v>
      </c>
      <c r="F2376" s="9">
        <v>0</v>
      </c>
      <c r="G2376" s="9">
        <f t="shared" si="147"/>
        <v>0</v>
      </c>
      <c r="H2376" s="9">
        <f t="shared" si="148"/>
        <v>0</v>
      </c>
      <c r="I2376">
        <f t="shared" si="149"/>
        <v>22</v>
      </c>
    </row>
    <row r="2377" spans="1:9" x14ac:dyDescent="0.25">
      <c r="A2377">
        <v>41889.958333327573</v>
      </c>
      <c r="B2377" s="9">
        <v>24.698333333333327</v>
      </c>
      <c r="C2377" s="9" t="e">
        <v>#DIV/0!</v>
      </c>
      <c r="D2377" s="9">
        <v>9.9999999999999992E-2</v>
      </c>
      <c r="E2377" s="9">
        <v>9.9999999999999992E-2</v>
      </c>
      <c r="F2377" s="9">
        <v>0</v>
      </c>
      <c r="G2377" s="9">
        <f t="shared" si="147"/>
        <v>0</v>
      </c>
      <c r="H2377" s="9">
        <f t="shared" si="148"/>
        <v>0</v>
      </c>
      <c r="I2377">
        <f t="shared" si="149"/>
        <v>23</v>
      </c>
    </row>
    <row r="2378" spans="1:9" x14ac:dyDescent="0.25">
      <c r="A2378">
        <v>41889.999999994237</v>
      </c>
      <c r="B2378" s="9">
        <v>24.480000000000008</v>
      </c>
      <c r="C2378" s="9" t="e">
        <v>#DIV/0!</v>
      </c>
      <c r="D2378" s="9">
        <v>9.9999999999999992E-2</v>
      </c>
      <c r="E2378" s="9">
        <v>9.9999999999999992E-2</v>
      </c>
      <c r="F2378" s="9">
        <v>0</v>
      </c>
      <c r="G2378" s="9">
        <f t="shared" si="147"/>
        <v>0</v>
      </c>
      <c r="H2378" s="9">
        <f t="shared" si="148"/>
        <v>0</v>
      </c>
      <c r="I2378">
        <f t="shared" si="149"/>
        <v>0</v>
      </c>
    </row>
    <row r="2379" spans="1:9" x14ac:dyDescent="0.25">
      <c r="A2379">
        <v>41890.041666660902</v>
      </c>
      <c r="B2379" s="9">
        <v>24.215000000000011</v>
      </c>
      <c r="C2379" s="9" t="e">
        <v>#DIV/0!</v>
      </c>
      <c r="D2379" s="9">
        <v>9.9999999999999992E-2</v>
      </c>
      <c r="E2379" s="9">
        <v>9.9999999999999992E-2</v>
      </c>
      <c r="F2379" s="9">
        <v>0</v>
      </c>
      <c r="G2379" s="9">
        <f t="shared" si="147"/>
        <v>0</v>
      </c>
      <c r="H2379" s="9">
        <f t="shared" si="148"/>
        <v>0</v>
      </c>
      <c r="I2379">
        <f t="shared" si="149"/>
        <v>1</v>
      </c>
    </row>
    <row r="2380" spans="1:9" x14ac:dyDescent="0.25">
      <c r="A2380">
        <v>41890.083333327566</v>
      </c>
      <c r="B2380" s="9">
        <v>24.021666666666682</v>
      </c>
      <c r="C2380" s="9" t="e">
        <v>#DIV/0!</v>
      </c>
      <c r="D2380" s="9">
        <v>9.9999999999999992E-2</v>
      </c>
      <c r="E2380" s="9">
        <v>9.9999999999999992E-2</v>
      </c>
      <c r="F2380" s="9">
        <v>0</v>
      </c>
      <c r="G2380" s="9">
        <f t="shared" si="147"/>
        <v>0</v>
      </c>
      <c r="H2380" s="9">
        <f t="shared" si="148"/>
        <v>0</v>
      </c>
      <c r="I2380">
        <f t="shared" si="149"/>
        <v>2</v>
      </c>
    </row>
    <row r="2381" spans="1:9" x14ac:dyDescent="0.25">
      <c r="A2381">
        <v>41890.12499999423</v>
      </c>
      <c r="B2381" s="9">
        <v>23.858333333333331</v>
      </c>
      <c r="C2381" s="9" t="e">
        <v>#DIV/0!</v>
      </c>
      <c r="D2381" s="9">
        <v>9.9999999999999992E-2</v>
      </c>
      <c r="E2381" s="9">
        <v>9.9999999999999992E-2</v>
      </c>
      <c r="F2381" s="9">
        <v>0</v>
      </c>
      <c r="G2381" s="9">
        <f t="shared" si="147"/>
        <v>0</v>
      </c>
      <c r="H2381" s="9">
        <f t="shared" si="148"/>
        <v>0</v>
      </c>
      <c r="I2381">
        <f t="shared" si="149"/>
        <v>3</v>
      </c>
    </row>
    <row r="2382" spans="1:9" x14ac:dyDescent="0.25">
      <c r="A2382">
        <v>41890.166666660894</v>
      </c>
      <c r="B2382" s="9">
        <v>23.844999999999992</v>
      </c>
      <c r="C2382" s="9" t="e">
        <v>#DIV/0!</v>
      </c>
      <c r="D2382" s="9">
        <v>9.9999999999999992E-2</v>
      </c>
      <c r="E2382" s="9">
        <v>9.9999999999999992E-2</v>
      </c>
      <c r="F2382" s="9">
        <v>0</v>
      </c>
      <c r="G2382" s="9">
        <f t="shared" si="147"/>
        <v>0</v>
      </c>
      <c r="H2382" s="9">
        <f t="shared" si="148"/>
        <v>0</v>
      </c>
      <c r="I2382">
        <f t="shared" si="149"/>
        <v>4</v>
      </c>
    </row>
    <row r="2383" spans="1:9" x14ac:dyDescent="0.25">
      <c r="A2383">
        <v>41890.208333327559</v>
      </c>
      <c r="B2383" s="9">
        <v>24.031666666666691</v>
      </c>
      <c r="C2383" s="9">
        <v>16.205263157894738</v>
      </c>
      <c r="D2383" s="9">
        <v>9.9999999999999992E-2</v>
      </c>
      <c r="E2383" s="9">
        <v>0.10833333333333334</v>
      </c>
      <c r="F2383" s="9">
        <v>0</v>
      </c>
      <c r="G2383" s="9">
        <f t="shared" si="147"/>
        <v>0</v>
      </c>
      <c r="H2383" s="9">
        <f t="shared" si="148"/>
        <v>0</v>
      </c>
      <c r="I2383">
        <f t="shared" si="149"/>
        <v>5</v>
      </c>
    </row>
    <row r="2384" spans="1:9" x14ac:dyDescent="0.25">
      <c r="A2384">
        <v>41890.249999994223</v>
      </c>
      <c r="B2384" s="9">
        <v>24.600000000000012</v>
      </c>
      <c r="C2384" s="9">
        <v>41.79999999999999</v>
      </c>
      <c r="D2384" s="9">
        <v>9.9999999999999992E-2</v>
      </c>
      <c r="E2384" s="9">
        <v>9.9999999999999992E-2</v>
      </c>
      <c r="F2384" s="9">
        <v>0</v>
      </c>
      <c r="G2384" s="9">
        <f t="shared" si="147"/>
        <v>0</v>
      </c>
      <c r="H2384" s="9">
        <f t="shared" si="148"/>
        <v>0</v>
      </c>
      <c r="I2384">
        <f t="shared" si="149"/>
        <v>6</v>
      </c>
    </row>
    <row r="2385" spans="1:9" x14ac:dyDescent="0.25">
      <c r="A2385">
        <v>41890.291666660887</v>
      </c>
      <c r="B2385" s="9">
        <v>26.588333333333331</v>
      </c>
      <c r="C2385" s="9">
        <v>169.85333333333332</v>
      </c>
      <c r="D2385" s="9">
        <v>14.308333333333332</v>
      </c>
      <c r="E2385" s="9">
        <v>22.641666666666669</v>
      </c>
      <c r="F2385" s="9">
        <v>49.715263888888884</v>
      </c>
      <c r="G2385" s="9">
        <f t="shared" si="147"/>
        <v>3.4745670743544945</v>
      </c>
      <c r="H2385" s="9">
        <f t="shared" si="148"/>
        <v>2.1957422402159241</v>
      </c>
      <c r="I2385">
        <f t="shared" si="149"/>
        <v>7</v>
      </c>
    </row>
    <row r="2386" spans="1:9" x14ac:dyDescent="0.25">
      <c r="A2386">
        <v>41890.333333327551</v>
      </c>
      <c r="B2386" s="9">
        <v>26.649999999999995</v>
      </c>
      <c r="C2386" s="9">
        <v>178.29333333333332</v>
      </c>
      <c r="D2386" s="9">
        <v>12.633333333333333</v>
      </c>
      <c r="E2386" s="9">
        <v>20.958333333333332</v>
      </c>
      <c r="F2386" s="9">
        <v>33.302713888888867</v>
      </c>
      <c r="G2386" s="9">
        <f t="shared" si="147"/>
        <v>2.6360987247141585</v>
      </c>
      <c r="H2386" s="9">
        <f t="shared" si="148"/>
        <v>1.5889962889330673</v>
      </c>
      <c r="I2386">
        <f t="shared" si="149"/>
        <v>8</v>
      </c>
    </row>
    <row r="2387" spans="1:9" x14ac:dyDescent="0.25">
      <c r="A2387">
        <v>41890.374999994216</v>
      </c>
      <c r="B2387" s="9">
        <v>27.310000000000002</v>
      </c>
      <c r="C2387" s="9">
        <v>309.87666666666667</v>
      </c>
      <c r="D2387" s="9">
        <v>11.058333333333332</v>
      </c>
      <c r="E2387" s="9">
        <v>19.383333333333333</v>
      </c>
      <c r="F2387" s="9">
        <v>28.1358</v>
      </c>
      <c r="G2387" s="9">
        <f t="shared" si="147"/>
        <v>2.5443074604370763</v>
      </c>
      <c r="H2387" s="9">
        <f t="shared" si="148"/>
        <v>1.4515460017196904</v>
      </c>
      <c r="I2387">
        <f t="shared" si="149"/>
        <v>9</v>
      </c>
    </row>
    <row r="2388" spans="1:9" x14ac:dyDescent="0.25">
      <c r="A2388">
        <v>41890.41666666088</v>
      </c>
      <c r="B2388" s="9">
        <v>29.055</v>
      </c>
      <c r="C2388" s="9">
        <v>500.25161290322586</v>
      </c>
      <c r="D2388" s="9">
        <v>9.5166666666666657</v>
      </c>
      <c r="E2388" s="9">
        <v>17.849999999999998</v>
      </c>
      <c r="F2388" s="9">
        <v>27.918702777777792</v>
      </c>
      <c r="G2388" s="9">
        <f t="shared" si="147"/>
        <v>2.9336640396964406</v>
      </c>
      <c r="H2388" s="9">
        <f t="shared" si="148"/>
        <v>1.5640729847494563</v>
      </c>
      <c r="I2388">
        <f t="shared" si="149"/>
        <v>10</v>
      </c>
    </row>
    <row r="2389" spans="1:9" x14ac:dyDescent="0.25">
      <c r="A2389">
        <v>41890.458333327544</v>
      </c>
      <c r="B2389" s="9">
        <v>29.533333333333339</v>
      </c>
      <c r="C2389" s="9">
        <v>647.02</v>
      </c>
      <c r="D2389" s="9">
        <v>11.108333333333333</v>
      </c>
      <c r="E2389" s="9">
        <v>19.416666666666661</v>
      </c>
      <c r="F2389" s="9">
        <v>36.906527777777804</v>
      </c>
      <c r="G2389" s="9">
        <f t="shared" si="147"/>
        <v>3.3224181045261343</v>
      </c>
      <c r="H2389" s="9">
        <f t="shared" si="148"/>
        <v>1.9007653791130206</v>
      </c>
      <c r="I2389">
        <f t="shared" si="149"/>
        <v>11</v>
      </c>
    </row>
    <row r="2390" spans="1:9" x14ac:dyDescent="0.25">
      <c r="A2390">
        <v>41890.499999994208</v>
      </c>
      <c r="B2390" s="9">
        <v>30.179661016949158</v>
      </c>
      <c r="C2390" s="9">
        <v>412.81333333333328</v>
      </c>
      <c r="D2390" s="9">
        <v>11.124999999999998</v>
      </c>
      <c r="E2390" s="9">
        <v>19.43333333333333</v>
      </c>
      <c r="F2390" s="9">
        <v>36.949947222222214</v>
      </c>
      <c r="G2390" s="9">
        <f t="shared" si="147"/>
        <v>3.3213435705368286</v>
      </c>
      <c r="H2390" s="9">
        <f t="shared" si="148"/>
        <v>1.9013694968553458</v>
      </c>
      <c r="I2390">
        <f t="shared" si="149"/>
        <v>12</v>
      </c>
    </row>
    <row r="2391" spans="1:9" x14ac:dyDescent="0.25">
      <c r="A2391">
        <v>41890.541666660873</v>
      </c>
      <c r="B2391" s="9">
        <v>31.358333333333324</v>
      </c>
      <c r="C2391" s="9">
        <v>457.21999999999991</v>
      </c>
      <c r="D2391" s="9">
        <v>7.9416666666666673</v>
      </c>
      <c r="E2391" s="9">
        <v>16.324999999999999</v>
      </c>
      <c r="F2391" s="9">
        <v>27.267411111111116</v>
      </c>
      <c r="G2391" s="9">
        <f t="shared" si="147"/>
        <v>3.4334620496677162</v>
      </c>
      <c r="H2391" s="9">
        <f t="shared" si="148"/>
        <v>1.6702855198230393</v>
      </c>
      <c r="I2391">
        <f t="shared" si="149"/>
        <v>13</v>
      </c>
    </row>
    <row r="2392" spans="1:9" x14ac:dyDescent="0.25">
      <c r="A2392">
        <v>41890.583333327537</v>
      </c>
      <c r="B2392" s="9">
        <v>31.106666666666683</v>
      </c>
      <c r="C2392" s="9">
        <v>449.56000000000023</v>
      </c>
      <c r="D2392" s="9">
        <v>10.791666666666666</v>
      </c>
      <c r="E2392" s="9">
        <v>19.458333333333332</v>
      </c>
      <c r="F2392" s="9">
        <v>28.005541666666737</v>
      </c>
      <c r="G2392" s="9">
        <f t="shared" si="147"/>
        <v>2.5951081081081147</v>
      </c>
      <c r="H2392" s="9">
        <f t="shared" si="148"/>
        <v>1.4392569593147788</v>
      </c>
      <c r="I2392">
        <f t="shared" si="149"/>
        <v>14</v>
      </c>
    </row>
    <row r="2393" spans="1:9" x14ac:dyDescent="0.25">
      <c r="A2393">
        <v>41890.624999994201</v>
      </c>
      <c r="B2393" s="9">
        <v>30.574999999999999</v>
      </c>
      <c r="C2393" s="9">
        <v>238.35666666666663</v>
      </c>
      <c r="D2393" s="9">
        <v>15.916666666666664</v>
      </c>
      <c r="E2393" s="9">
        <v>24.208333333333339</v>
      </c>
      <c r="F2393" s="9">
        <v>47.240355555555489</v>
      </c>
      <c r="G2393" s="9">
        <f t="shared" si="147"/>
        <v>2.9679804537521779</v>
      </c>
      <c r="H2393" s="9">
        <f t="shared" si="148"/>
        <v>1.9514088353413623</v>
      </c>
      <c r="I2393">
        <f t="shared" si="149"/>
        <v>15</v>
      </c>
    </row>
    <row r="2394" spans="1:9" x14ac:dyDescent="0.25">
      <c r="A2394">
        <v>41890.666666660865</v>
      </c>
      <c r="B2394" s="9">
        <v>29.804999999999996</v>
      </c>
      <c r="C2394" s="9">
        <v>157.15333333333334</v>
      </c>
      <c r="D2394" s="9">
        <v>14.366666666666662</v>
      </c>
      <c r="E2394" s="9">
        <v>22.691666666666666</v>
      </c>
      <c r="F2394" s="9">
        <v>47.457452777777746</v>
      </c>
      <c r="G2394" s="9">
        <f t="shared" si="147"/>
        <v>3.3033029775715379</v>
      </c>
      <c r="H2394" s="9">
        <f t="shared" si="148"/>
        <v>2.0914044558697502</v>
      </c>
      <c r="I2394">
        <f t="shared" si="149"/>
        <v>16</v>
      </c>
    </row>
    <row r="2395" spans="1:9" x14ac:dyDescent="0.25">
      <c r="A2395">
        <v>41890.70833332753</v>
      </c>
      <c r="B2395" s="9">
        <v>27.926666666666659</v>
      </c>
      <c r="C2395" s="9">
        <v>32.283333333333339</v>
      </c>
      <c r="D2395" s="9">
        <v>14.358333333333329</v>
      </c>
      <c r="E2395" s="9">
        <v>22.708333333333332</v>
      </c>
      <c r="F2395" s="9">
        <v>47.153516666666633</v>
      </c>
      <c r="G2395" s="9">
        <f t="shared" si="147"/>
        <v>3.284052234474752</v>
      </c>
      <c r="H2395" s="9">
        <f t="shared" si="148"/>
        <v>2.0764851376146773</v>
      </c>
      <c r="I2395">
        <f t="shared" si="149"/>
        <v>17</v>
      </c>
    </row>
    <row r="2396" spans="1:9" x14ac:dyDescent="0.25">
      <c r="A2396">
        <v>41890.749999994194</v>
      </c>
      <c r="B2396" s="9">
        <v>26.495000000000001</v>
      </c>
      <c r="C2396" s="9" t="e">
        <v>#DIV/0!</v>
      </c>
      <c r="D2396" s="9">
        <v>14.424999999999999</v>
      </c>
      <c r="E2396" s="9">
        <v>22.691666666666666</v>
      </c>
      <c r="F2396" s="9">
        <v>39.859050000000032</v>
      </c>
      <c r="G2396" s="9">
        <f t="shared" ref="G2396:G2459" si="150">F2396/D2396</f>
        <v>2.7631923743500892</v>
      </c>
      <c r="H2396" s="9">
        <f t="shared" ref="H2396:H2459" si="151">F2396/E2396</f>
        <v>1.7565501285347058</v>
      </c>
      <c r="I2396">
        <f t="shared" si="149"/>
        <v>18</v>
      </c>
    </row>
    <row r="2397" spans="1:9" x14ac:dyDescent="0.25">
      <c r="A2397">
        <v>41890.791666660858</v>
      </c>
      <c r="B2397" s="9">
        <v>25.868333333333329</v>
      </c>
      <c r="C2397" s="9" t="e">
        <v>#DIV/0!</v>
      </c>
      <c r="D2397" s="9">
        <v>12.83333333333333</v>
      </c>
      <c r="E2397" s="9">
        <v>21.158333333333335</v>
      </c>
      <c r="F2397" s="9">
        <v>37.774916666666648</v>
      </c>
      <c r="G2397" s="9">
        <f t="shared" si="150"/>
        <v>2.9434999999999993</v>
      </c>
      <c r="H2397" s="9">
        <f t="shared" si="151"/>
        <v>1.7853446238676633</v>
      </c>
      <c r="I2397">
        <f t="shared" si="149"/>
        <v>19</v>
      </c>
    </row>
    <row r="2398" spans="1:9" x14ac:dyDescent="0.25">
      <c r="A2398">
        <v>41890.833333327522</v>
      </c>
      <c r="B2398" s="9">
        <v>25.553333333333345</v>
      </c>
      <c r="C2398" s="9" t="e">
        <v>#DIV/0!</v>
      </c>
      <c r="D2398" s="9">
        <v>14.449999999999998</v>
      </c>
      <c r="E2398" s="9">
        <v>22.724999999999998</v>
      </c>
      <c r="F2398" s="9">
        <v>46.892999999999923</v>
      </c>
      <c r="G2398" s="9">
        <f t="shared" si="150"/>
        <v>3.2451903114186802</v>
      </c>
      <c r="H2398" s="9">
        <f t="shared" si="151"/>
        <v>2.0634983498349802</v>
      </c>
      <c r="I2398">
        <f t="shared" si="149"/>
        <v>20</v>
      </c>
    </row>
    <row r="2399" spans="1:9" x14ac:dyDescent="0.25">
      <c r="A2399">
        <v>41890.874999994187</v>
      </c>
      <c r="B2399" s="9">
        <v>25.259999999999984</v>
      </c>
      <c r="C2399" s="9" t="e">
        <v>#DIV/0!</v>
      </c>
      <c r="D2399" s="9">
        <v>12.816666666666665</v>
      </c>
      <c r="E2399" s="9">
        <v>21.141666666666666</v>
      </c>
      <c r="F2399" s="9">
        <v>38.252530555555566</v>
      </c>
      <c r="G2399" s="9">
        <f t="shared" si="150"/>
        <v>2.9845927611616831</v>
      </c>
      <c r="H2399" s="9">
        <f t="shared" si="151"/>
        <v>1.8093431874917887</v>
      </c>
      <c r="I2399">
        <f t="shared" si="149"/>
        <v>21</v>
      </c>
    </row>
    <row r="2400" spans="1:9" x14ac:dyDescent="0.25">
      <c r="A2400">
        <v>41890.916666660851</v>
      </c>
      <c r="B2400" s="9">
        <v>25.296666666666649</v>
      </c>
      <c r="C2400" s="9" t="e">
        <v>#DIV/0!</v>
      </c>
      <c r="D2400" s="9">
        <v>9.9999999999999992E-2</v>
      </c>
      <c r="E2400" s="9">
        <v>1.5166666666666677</v>
      </c>
      <c r="F2400" s="9">
        <v>0</v>
      </c>
      <c r="G2400" s="9">
        <f t="shared" si="150"/>
        <v>0</v>
      </c>
      <c r="H2400" s="9">
        <f t="shared" si="151"/>
        <v>0</v>
      </c>
      <c r="I2400">
        <f t="shared" si="149"/>
        <v>22</v>
      </c>
    </row>
    <row r="2401" spans="1:9" x14ac:dyDescent="0.25">
      <c r="A2401">
        <v>41890.958333327515</v>
      </c>
      <c r="B2401" s="9">
        <v>25.248333333333338</v>
      </c>
      <c r="C2401" s="9" t="e">
        <v>#DIV/0!</v>
      </c>
      <c r="D2401" s="9">
        <v>9.9999999999999992E-2</v>
      </c>
      <c r="E2401" s="9">
        <v>9.9999999999999992E-2</v>
      </c>
      <c r="F2401" s="9">
        <v>0</v>
      </c>
      <c r="G2401" s="9">
        <f t="shared" si="150"/>
        <v>0</v>
      </c>
      <c r="H2401" s="9">
        <f t="shared" si="151"/>
        <v>0</v>
      </c>
      <c r="I2401">
        <f t="shared" si="149"/>
        <v>23</v>
      </c>
    </row>
    <row r="2402" spans="1:9" x14ac:dyDescent="0.25">
      <c r="A2402">
        <v>41890.999999994179</v>
      </c>
      <c r="B2402" s="9">
        <v>25.121666666666684</v>
      </c>
      <c r="C2402" s="9" t="e">
        <v>#DIV/0!</v>
      </c>
      <c r="D2402" s="9">
        <v>9.9999999999999992E-2</v>
      </c>
      <c r="E2402" s="9">
        <v>9.9999999999999992E-2</v>
      </c>
      <c r="F2402" s="9">
        <v>0</v>
      </c>
      <c r="G2402" s="9">
        <f t="shared" si="150"/>
        <v>0</v>
      </c>
      <c r="H2402" s="9">
        <f t="shared" si="151"/>
        <v>0</v>
      </c>
      <c r="I2402">
        <f t="shared" si="149"/>
        <v>0</v>
      </c>
    </row>
    <row r="2403" spans="1:9" x14ac:dyDescent="0.25">
      <c r="A2403">
        <v>41891.041666660843</v>
      </c>
      <c r="B2403" s="9">
        <v>24.954999999999995</v>
      </c>
      <c r="C2403" s="9" t="e">
        <v>#DIV/0!</v>
      </c>
      <c r="D2403" s="9">
        <v>9.9999999999999992E-2</v>
      </c>
      <c r="E2403" s="9">
        <v>9.9999999999999992E-2</v>
      </c>
      <c r="F2403" s="9">
        <v>0</v>
      </c>
      <c r="G2403" s="9">
        <f t="shared" si="150"/>
        <v>0</v>
      </c>
      <c r="H2403" s="9">
        <f t="shared" si="151"/>
        <v>0</v>
      </c>
      <c r="I2403">
        <f t="shared" si="149"/>
        <v>1</v>
      </c>
    </row>
    <row r="2404" spans="1:9" x14ac:dyDescent="0.25">
      <c r="A2404">
        <v>41891.083333327508</v>
      </c>
      <c r="B2404" s="9">
        <v>24.930000000000017</v>
      </c>
      <c r="C2404" s="9" t="e">
        <v>#DIV/0!</v>
      </c>
      <c r="D2404" s="9">
        <v>9.9999999999999992E-2</v>
      </c>
      <c r="E2404" s="9">
        <v>9.9999999999999992E-2</v>
      </c>
      <c r="F2404" s="9">
        <v>0</v>
      </c>
      <c r="G2404" s="9">
        <f t="shared" si="150"/>
        <v>0</v>
      </c>
      <c r="H2404" s="9">
        <f t="shared" si="151"/>
        <v>0</v>
      </c>
      <c r="I2404">
        <f t="shared" si="149"/>
        <v>2</v>
      </c>
    </row>
    <row r="2405" spans="1:9" x14ac:dyDescent="0.25">
      <c r="A2405">
        <v>41891.124999994172</v>
      </c>
      <c r="B2405" s="9">
        <v>24.91833333333334</v>
      </c>
      <c r="C2405" s="9" t="e">
        <v>#DIV/0!</v>
      </c>
      <c r="D2405" s="9">
        <v>9.9999999999999992E-2</v>
      </c>
      <c r="E2405" s="9">
        <v>9.9999999999999992E-2</v>
      </c>
      <c r="F2405" s="9">
        <v>0</v>
      </c>
      <c r="G2405" s="9">
        <f t="shared" si="150"/>
        <v>0</v>
      </c>
      <c r="H2405" s="9">
        <f t="shared" si="151"/>
        <v>0</v>
      </c>
      <c r="I2405">
        <f t="shared" si="149"/>
        <v>3</v>
      </c>
    </row>
    <row r="2406" spans="1:9" x14ac:dyDescent="0.25">
      <c r="A2406">
        <v>41891.166666660836</v>
      </c>
      <c r="B2406" s="9">
        <v>24.973333333333336</v>
      </c>
      <c r="C2406" s="9" t="e">
        <v>#DIV/0!</v>
      </c>
      <c r="D2406" s="9">
        <v>9.9999999999999992E-2</v>
      </c>
      <c r="E2406" s="9">
        <v>0.10833333333333335</v>
      </c>
      <c r="F2406" s="9">
        <v>0</v>
      </c>
      <c r="G2406" s="9">
        <f t="shared" si="150"/>
        <v>0</v>
      </c>
      <c r="H2406" s="9">
        <f t="shared" si="151"/>
        <v>0</v>
      </c>
      <c r="I2406">
        <f t="shared" si="149"/>
        <v>4</v>
      </c>
    </row>
    <row r="2407" spans="1:9" x14ac:dyDescent="0.25">
      <c r="A2407">
        <v>41891.2083333275</v>
      </c>
      <c r="B2407" s="9">
        <v>25.064999999999984</v>
      </c>
      <c r="C2407" s="9">
        <v>1.7071428571428571</v>
      </c>
      <c r="D2407" s="9">
        <v>9.9999999999999992E-2</v>
      </c>
      <c r="E2407" s="9">
        <v>9.9999999999999992E-2</v>
      </c>
      <c r="F2407" s="9">
        <v>0</v>
      </c>
      <c r="G2407" s="9">
        <f t="shared" si="150"/>
        <v>0</v>
      </c>
      <c r="H2407" s="9">
        <f t="shared" si="151"/>
        <v>0</v>
      </c>
      <c r="I2407">
        <f t="shared" si="149"/>
        <v>5</v>
      </c>
    </row>
    <row r="2408" spans="1:9" x14ac:dyDescent="0.25">
      <c r="A2408">
        <v>41891.249999994165</v>
      </c>
      <c r="B2408" s="9">
        <v>25.329999999999995</v>
      </c>
      <c r="C2408" s="9">
        <v>29.253333333333334</v>
      </c>
      <c r="D2408" s="9">
        <v>9.9999999999999992E-2</v>
      </c>
      <c r="E2408" s="9">
        <v>9.9999999999999992E-2</v>
      </c>
      <c r="F2408" s="9">
        <v>0</v>
      </c>
      <c r="G2408" s="9">
        <f t="shared" si="150"/>
        <v>0</v>
      </c>
      <c r="H2408" s="9">
        <f t="shared" si="151"/>
        <v>0</v>
      </c>
      <c r="I2408">
        <f t="shared" si="149"/>
        <v>6</v>
      </c>
    </row>
    <row r="2409" spans="1:9" x14ac:dyDescent="0.25">
      <c r="A2409">
        <v>41891.291666660829</v>
      </c>
      <c r="B2409" s="9">
        <v>26.184999999999999</v>
      </c>
      <c r="C2409" s="9">
        <v>135.63548387096773</v>
      </c>
      <c r="D2409" s="9">
        <v>19.44166666666667</v>
      </c>
      <c r="E2409" s="9">
        <v>27.725000000000005</v>
      </c>
      <c r="F2409" s="9">
        <v>62.914774999999885</v>
      </c>
      <c r="G2409" s="9">
        <f t="shared" si="150"/>
        <v>3.2360792970424281</v>
      </c>
      <c r="H2409" s="9">
        <f t="shared" si="151"/>
        <v>2.2692434625788955</v>
      </c>
      <c r="I2409">
        <f t="shared" si="149"/>
        <v>7</v>
      </c>
    </row>
    <row r="2410" spans="1:9" x14ac:dyDescent="0.25">
      <c r="A2410">
        <v>41891.333333327493</v>
      </c>
      <c r="B2410" s="9">
        <v>27.213333333333342</v>
      </c>
      <c r="C2410" s="9">
        <v>146.54666666666668</v>
      </c>
      <c r="D2410" s="9">
        <v>19.300000000000004</v>
      </c>
      <c r="E2410" s="9">
        <v>27.583333333333332</v>
      </c>
      <c r="F2410" s="9">
        <v>58.442572222222196</v>
      </c>
      <c r="G2410" s="9">
        <f t="shared" si="150"/>
        <v>3.0281125503742063</v>
      </c>
      <c r="H2410" s="9">
        <f t="shared" si="151"/>
        <v>2.118763947633433</v>
      </c>
      <c r="I2410">
        <f t="shared" si="149"/>
        <v>8</v>
      </c>
    </row>
    <row r="2411" spans="1:9" x14ac:dyDescent="0.25">
      <c r="A2411">
        <v>41891.374999994157</v>
      </c>
      <c r="B2411" s="9">
        <v>28.24666666666667</v>
      </c>
      <c r="C2411" s="9">
        <v>274.74</v>
      </c>
      <c r="D2411" s="9">
        <v>19.225000000000001</v>
      </c>
      <c r="E2411" s="9">
        <v>27.558333333333337</v>
      </c>
      <c r="F2411" s="9">
        <v>57.096569444444391</v>
      </c>
      <c r="G2411" s="9">
        <f t="shared" si="150"/>
        <v>2.9699125848865742</v>
      </c>
      <c r="H2411" s="9">
        <f t="shared" si="151"/>
        <v>2.0718440681382901</v>
      </c>
      <c r="I2411">
        <f t="shared" si="149"/>
        <v>9</v>
      </c>
    </row>
    <row r="2412" spans="1:9" x14ac:dyDescent="0.25">
      <c r="A2412">
        <v>41891.416666660822</v>
      </c>
      <c r="B2412" s="9">
        <v>30.003333333333341</v>
      </c>
      <c r="C2412" s="9">
        <v>601.11333333333312</v>
      </c>
      <c r="D2412" s="9">
        <v>19.314285714285717</v>
      </c>
      <c r="E2412" s="9">
        <v>27.585714285714289</v>
      </c>
      <c r="F2412" s="9">
        <v>56.934733333333291</v>
      </c>
      <c r="G2412" s="9">
        <f t="shared" si="150"/>
        <v>2.9478042406311613</v>
      </c>
      <c r="H2412" s="9">
        <f t="shared" si="151"/>
        <v>2.0639209390643862</v>
      </c>
      <c r="I2412">
        <f t="shared" si="149"/>
        <v>10</v>
      </c>
    </row>
    <row r="2413" spans="1:9" x14ac:dyDescent="0.25">
      <c r="A2413">
        <v>41891.458333327486</v>
      </c>
      <c r="B2413" s="9">
        <v>30.366666666666664</v>
      </c>
      <c r="C2413" s="9">
        <v>851.11999999999978</v>
      </c>
      <c r="D2413" s="9">
        <v>19.383333333333336</v>
      </c>
      <c r="E2413" s="9">
        <v>27.608333333333334</v>
      </c>
      <c r="F2413" s="9">
        <v>56.705794444444372</v>
      </c>
      <c r="G2413" s="9">
        <f t="shared" si="150"/>
        <v>2.9254924047004831</v>
      </c>
      <c r="H2413" s="9">
        <f t="shared" si="151"/>
        <v>2.0539376194788179</v>
      </c>
      <c r="I2413">
        <f t="shared" si="149"/>
        <v>11</v>
      </c>
    </row>
    <row r="2414" spans="1:9" x14ac:dyDescent="0.25">
      <c r="A2414">
        <v>41891.49999999415</v>
      </c>
      <c r="B2414" s="9">
        <v>31.233333333333345</v>
      </c>
      <c r="C2414" s="9">
        <v>639.01290322580655</v>
      </c>
      <c r="D2414" s="9">
        <v>19.433333333333334</v>
      </c>
      <c r="E2414" s="9">
        <v>27.691666666666663</v>
      </c>
      <c r="F2414" s="9">
        <v>57.031440277777833</v>
      </c>
      <c r="G2414" s="9">
        <f t="shared" si="150"/>
        <v>2.9347224842767323</v>
      </c>
      <c r="H2414" s="9">
        <f t="shared" si="151"/>
        <v>2.0595163506871326</v>
      </c>
      <c r="I2414">
        <f t="shared" si="149"/>
        <v>12</v>
      </c>
    </row>
    <row r="2415" spans="1:9" x14ac:dyDescent="0.25">
      <c r="A2415">
        <v>41891.541666660814</v>
      </c>
      <c r="B2415" s="9">
        <v>30.615000000000009</v>
      </c>
      <c r="C2415" s="9">
        <v>530.15666666666687</v>
      </c>
      <c r="D2415" s="9">
        <v>19.433333333333334</v>
      </c>
      <c r="E2415" s="9">
        <v>27.708333333333332</v>
      </c>
      <c r="F2415" s="9">
        <v>56.53211666666666</v>
      </c>
      <c r="G2415" s="9">
        <f t="shared" si="150"/>
        <v>2.9090283018867922</v>
      </c>
      <c r="H2415" s="9">
        <f t="shared" si="151"/>
        <v>2.0402568421052631</v>
      </c>
      <c r="I2415">
        <f t="shared" si="149"/>
        <v>13</v>
      </c>
    </row>
    <row r="2416" spans="1:9" x14ac:dyDescent="0.25">
      <c r="A2416">
        <v>41891.583333327479</v>
      </c>
      <c r="B2416" s="9">
        <v>30.061666666666675</v>
      </c>
      <c r="C2416" s="9">
        <v>539.42666666666673</v>
      </c>
      <c r="D2416" s="9">
        <v>19.5</v>
      </c>
      <c r="E2416" s="9">
        <v>27.766666666666669</v>
      </c>
      <c r="F2416" s="9">
        <v>56.293309722222247</v>
      </c>
      <c r="G2416" s="9">
        <f t="shared" si="150"/>
        <v>2.8868363960113972</v>
      </c>
      <c r="H2416" s="9">
        <f t="shared" si="151"/>
        <v>2.0273700980392162</v>
      </c>
      <c r="I2416">
        <f t="shared" si="149"/>
        <v>14</v>
      </c>
    </row>
    <row r="2417" spans="1:9" x14ac:dyDescent="0.25">
      <c r="A2417">
        <v>41891.624999994143</v>
      </c>
      <c r="B2417" s="9">
        <v>29.063333333333329</v>
      </c>
      <c r="C2417" s="9">
        <v>204.40666666666672</v>
      </c>
      <c r="D2417" s="9">
        <v>19.508333333333333</v>
      </c>
      <c r="E2417" s="9">
        <v>27.808333333333337</v>
      </c>
      <c r="F2417" s="9">
        <v>56.423568055555421</v>
      </c>
      <c r="G2417" s="9">
        <f t="shared" si="150"/>
        <v>2.8922802933219351</v>
      </c>
      <c r="H2417" s="9">
        <f t="shared" si="151"/>
        <v>2.0290165318149982</v>
      </c>
      <c r="I2417">
        <f t="shared" si="149"/>
        <v>15</v>
      </c>
    </row>
    <row r="2418" spans="1:9" x14ac:dyDescent="0.25">
      <c r="A2418">
        <v>41891.666666660807</v>
      </c>
      <c r="B2418" s="9">
        <v>28.078333333333333</v>
      </c>
      <c r="C2418" s="9">
        <v>44.929999999999978</v>
      </c>
      <c r="D2418" s="9">
        <v>19.574999999999999</v>
      </c>
      <c r="E2418" s="9">
        <v>27.858333333333331</v>
      </c>
      <c r="F2418" s="9">
        <v>56.228180555555454</v>
      </c>
      <c r="G2418" s="9">
        <f t="shared" si="150"/>
        <v>2.8724485596707767</v>
      </c>
      <c r="H2418" s="9">
        <f t="shared" si="151"/>
        <v>2.0183612523681291</v>
      </c>
      <c r="I2418">
        <f t="shared" si="149"/>
        <v>16</v>
      </c>
    </row>
    <row r="2419" spans="1:9" x14ac:dyDescent="0.25">
      <c r="A2419">
        <v>41891.708333327471</v>
      </c>
      <c r="B2419" s="9">
        <v>27.028333333333343</v>
      </c>
      <c r="C2419" s="9">
        <v>10.715789473684209</v>
      </c>
      <c r="D2419" s="9">
        <v>19.599999999999998</v>
      </c>
      <c r="E2419" s="9">
        <v>27.883333333333329</v>
      </c>
      <c r="F2419" s="9">
        <v>55.85911527777774</v>
      </c>
      <c r="G2419" s="9">
        <f t="shared" si="150"/>
        <v>2.8499548611111094</v>
      </c>
      <c r="H2419" s="9">
        <f t="shared" si="151"/>
        <v>2.0033155509065539</v>
      </c>
      <c r="I2419">
        <f t="shared" si="149"/>
        <v>17</v>
      </c>
    </row>
    <row r="2420" spans="1:9" x14ac:dyDescent="0.25">
      <c r="A2420">
        <v>41891.749999994136</v>
      </c>
      <c r="B2420" s="9">
        <v>26.358333333333338</v>
      </c>
      <c r="C2420" s="9" t="e">
        <v>#DIV/0!</v>
      </c>
      <c r="D2420" s="9">
        <v>19.599999999999998</v>
      </c>
      <c r="E2420" s="9">
        <v>27.875</v>
      </c>
      <c r="F2420" s="9">
        <v>55.294662500000008</v>
      </c>
      <c r="G2420" s="9">
        <f t="shared" si="150"/>
        <v>2.8211562500000009</v>
      </c>
      <c r="H2420" s="9">
        <f t="shared" si="151"/>
        <v>1.9836650224215249</v>
      </c>
      <c r="I2420">
        <f t="shared" si="149"/>
        <v>18</v>
      </c>
    </row>
    <row r="2421" spans="1:9" x14ac:dyDescent="0.25">
      <c r="A2421">
        <v>41891.7916666608</v>
      </c>
      <c r="B2421" s="9">
        <v>26.226666666666677</v>
      </c>
      <c r="C2421" s="9" t="e">
        <v>#DIV/0!</v>
      </c>
      <c r="D2421" s="9">
        <v>15.266666666666667</v>
      </c>
      <c r="E2421" s="9">
        <v>24.658333333333331</v>
      </c>
      <c r="F2421" s="9">
        <v>46.610773611111021</v>
      </c>
      <c r="G2421" s="9">
        <f t="shared" si="150"/>
        <v>3.0531074417758308</v>
      </c>
      <c r="H2421" s="9">
        <f t="shared" si="151"/>
        <v>1.890264560099129</v>
      </c>
      <c r="I2421">
        <f t="shared" si="149"/>
        <v>19</v>
      </c>
    </row>
    <row r="2422" spans="1:9" x14ac:dyDescent="0.25">
      <c r="A2422">
        <v>41891.833333327464</v>
      </c>
      <c r="B2422" s="9">
        <v>26.106666666666641</v>
      </c>
      <c r="C2422" s="9" t="e">
        <v>#DIV/0!</v>
      </c>
      <c r="D2422" s="9">
        <v>19.599999999999998</v>
      </c>
      <c r="E2422" s="9">
        <v>27.866666666666671</v>
      </c>
      <c r="F2422" s="9">
        <v>55.077565277777801</v>
      </c>
      <c r="G2422" s="9">
        <f t="shared" si="150"/>
        <v>2.8100798611111126</v>
      </c>
      <c r="H2422" s="9">
        <f t="shared" si="151"/>
        <v>1.9764676535087724</v>
      </c>
      <c r="I2422">
        <f t="shared" si="149"/>
        <v>20</v>
      </c>
    </row>
    <row r="2423" spans="1:9" x14ac:dyDescent="0.25">
      <c r="A2423">
        <v>41891.874999994128</v>
      </c>
      <c r="B2423" s="9">
        <v>25.863333333333319</v>
      </c>
      <c r="C2423" s="9" t="e">
        <v>#DIV/0!</v>
      </c>
      <c r="D2423" s="9">
        <v>14.666666666666666</v>
      </c>
      <c r="E2423" s="9">
        <v>23.008333333333336</v>
      </c>
      <c r="F2423" s="9">
        <v>43.224056944444371</v>
      </c>
      <c r="G2423" s="9">
        <f t="shared" si="150"/>
        <v>2.9470947916666619</v>
      </c>
      <c r="H2423" s="9">
        <f t="shared" si="151"/>
        <v>1.8786261620185889</v>
      </c>
      <c r="I2423">
        <f t="shared" si="149"/>
        <v>21</v>
      </c>
    </row>
    <row r="2424" spans="1:9" x14ac:dyDescent="0.25">
      <c r="A2424">
        <v>41891.916666660793</v>
      </c>
      <c r="B2424" s="9">
        <v>25.664999999999999</v>
      </c>
      <c r="C2424" s="9" t="e">
        <v>#DIV/0!</v>
      </c>
      <c r="D2424" s="9">
        <v>9.9999999999999992E-2</v>
      </c>
      <c r="E2424" s="9">
        <v>1.5166666666666677</v>
      </c>
      <c r="F2424" s="9">
        <v>0</v>
      </c>
      <c r="G2424" s="9">
        <f t="shared" si="150"/>
        <v>0</v>
      </c>
      <c r="H2424" s="9">
        <f t="shared" si="151"/>
        <v>0</v>
      </c>
      <c r="I2424">
        <f t="shared" si="149"/>
        <v>22</v>
      </c>
    </row>
    <row r="2425" spans="1:9" x14ac:dyDescent="0.25">
      <c r="A2425">
        <v>41891.958333327457</v>
      </c>
      <c r="B2425" s="9">
        <v>25.463333333333335</v>
      </c>
      <c r="C2425" s="9" t="e">
        <v>#DIV/0!</v>
      </c>
      <c r="D2425" s="9">
        <v>9.9999999999999992E-2</v>
      </c>
      <c r="E2425" s="9">
        <v>9.9999999999999992E-2</v>
      </c>
      <c r="F2425" s="9">
        <v>0</v>
      </c>
      <c r="G2425" s="9">
        <f t="shared" si="150"/>
        <v>0</v>
      </c>
      <c r="H2425" s="9">
        <f t="shared" si="151"/>
        <v>0</v>
      </c>
      <c r="I2425">
        <f t="shared" si="149"/>
        <v>23</v>
      </c>
    </row>
    <row r="2426" spans="1:9" x14ac:dyDescent="0.25">
      <c r="A2426">
        <v>41891.999999994121</v>
      </c>
      <c r="B2426" s="9">
        <v>25.151666666666664</v>
      </c>
      <c r="C2426" s="9" t="e">
        <v>#DIV/0!</v>
      </c>
      <c r="D2426" s="9">
        <v>9.9999999999999992E-2</v>
      </c>
      <c r="E2426" s="9">
        <v>9.9999999999999992E-2</v>
      </c>
      <c r="F2426" s="9">
        <v>0</v>
      </c>
      <c r="G2426" s="9">
        <f t="shared" si="150"/>
        <v>0</v>
      </c>
      <c r="H2426" s="9">
        <f t="shared" si="151"/>
        <v>0</v>
      </c>
      <c r="I2426">
        <f t="shared" si="149"/>
        <v>0</v>
      </c>
    </row>
    <row r="2427" spans="1:9" x14ac:dyDescent="0.25">
      <c r="A2427">
        <v>41892.041666660785</v>
      </c>
      <c r="B2427" s="9">
        <v>25.194999999999993</v>
      </c>
      <c r="C2427" s="9" t="e">
        <v>#DIV/0!</v>
      </c>
      <c r="D2427" s="9">
        <v>9.9999999999999992E-2</v>
      </c>
      <c r="E2427" s="9">
        <v>9.9999999999999992E-2</v>
      </c>
      <c r="F2427" s="9">
        <v>0</v>
      </c>
      <c r="G2427" s="9">
        <f t="shared" si="150"/>
        <v>0</v>
      </c>
      <c r="H2427" s="9">
        <f t="shared" si="151"/>
        <v>0</v>
      </c>
      <c r="I2427">
        <f t="shared" si="149"/>
        <v>1</v>
      </c>
    </row>
    <row r="2428" spans="1:9" x14ac:dyDescent="0.25">
      <c r="A2428">
        <v>41892.08333332745</v>
      </c>
      <c r="B2428" s="9">
        <v>24.678333333333331</v>
      </c>
      <c r="C2428" s="9" t="e">
        <v>#DIV/0!</v>
      </c>
      <c r="D2428" s="9">
        <v>9.9999999999999992E-2</v>
      </c>
      <c r="E2428" s="9">
        <v>9.9999999999999992E-2</v>
      </c>
      <c r="F2428" s="9">
        <v>0</v>
      </c>
      <c r="G2428" s="9">
        <f t="shared" si="150"/>
        <v>0</v>
      </c>
      <c r="H2428" s="9">
        <f t="shared" si="151"/>
        <v>0</v>
      </c>
      <c r="I2428">
        <f t="shared" si="149"/>
        <v>2</v>
      </c>
    </row>
    <row r="2429" spans="1:9" x14ac:dyDescent="0.25">
      <c r="A2429">
        <v>41892.124999994114</v>
      </c>
      <c r="B2429" s="9">
        <v>24.429999999999989</v>
      </c>
      <c r="C2429" s="9" t="e">
        <v>#DIV/0!</v>
      </c>
      <c r="D2429" s="9">
        <v>9.9999999999999992E-2</v>
      </c>
      <c r="E2429" s="9">
        <v>9.9999999999999992E-2</v>
      </c>
      <c r="F2429" s="9">
        <v>0</v>
      </c>
      <c r="G2429" s="9">
        <f t="shared" si="150"/>
        <v>0</v>
      </c>
      <c r="H2429" s="9">
        <f t="shared" si="151"/>
        <v>0</v>
      </c>
      <c r="I2429">
        <f t="shared" si="149"/>
        <v>3</v>
      </c>
    </row>
    <row r="2430" spans="1:9" x14ac:dyDescent="0.25">
      <c r="A2430">
        <v>41892.166666660778</v>
      </c>
      <c r="B2430" s="9">
        <v>24.488333333333333</v>
      </c>
      <c r="C2430" s="9" t="e">
        <v>#DIV/0!</v>
      </c>
      <c r="D2430" s="9">
        <v>9.9999999999999992E-2</v>
      </c>
      <c r="E2430" s="9">
        <v>9.9999999999999992E-2</v>
      </c>
      <c r="F2430" s="9">
        <v>0</v>
      </c>
      <c r="G2430" s="9">
        <f t="shared" si="150"/>
        <v>0</v>
      </c>
      <c r="H2430" s="9">
        <f t="shared" si="151"/>
        <v>0</v>
      </c>
      <c r="I2430">
        <f t="shared" si="149"/>
        <v>4</v>
      </c>
    </row>
    <row r="2431" spans="1:9" x14ac:dyDescent="0.25">
      <c r="A2431">
        <v>41892.208333327442</v>
      </c>
      <c r="B2431" s="9">
        <v>24.469999999999992</v>
      </c>
      <c r="C2431" s="9">
        <v>14.575000000000001</v>
      </c>
      <c r="D2431" s="9">
        <v>9.9999999999999992E-2</v>
      </c>
      <c r="E2431" s="9">
        <v>9.9999999999999992E-2</v>
      </c>
      <c r="F2431" s="9">
        <v>0</v>
      </c>
      <c r="G2431" s="9">
        <f t="shared" si="150"/>
        <v>0</v>
      </c>
      <c r="H2431" s="9">
        <f t="shared" si="151"/>
        <v>0</v>
      </c>
      <c r="I2431">
        <f t="shared" si="149"/>
        <v>5</v>
      </c>
    </row>
    <row r="2432" spans="1:9" x14ac:dyDescent="0.25">
      <c r="A2432">
        <v>41892.249999994106</v>
      </c>
      <c r="B2432" s="9">
        <v>25.210000000000015</v>
      </c>
      <c r="C2432" s="9">
        <v>57.45</v>
      </c>
      <c r="D2432" s="9">
        <v>9.9999999999999992E-2</v>
      </c>
      <c r="E2432" s="9">
        <v>9.9999999999999992E-2</v>
      </c>
      <c r="F2432" s="9">
        <v>0</v>
      </c>
      <c r="G2432" s="9">
        <f t="shared" si="150"/>
        <v>0</v>
      </c>
      <c r="H2432" s="9">
        <f t="shared" si="151"/>
        <v>0</v>
      </c>
      <c r="I2432">
        <f t="shared" si="149"/>
        <v>6</v>
      </c>
    </row>
    <row r="2433" spans="1:9" x14ac:dyDescent="0.25">
      <c r="A2433">
        <v>41892.291666660771</v>
      </c>
      <c r="B2433" s="9">
        <v>25.708333333333353</v>
      </c>
      <c r="C2433" s="9">
        <v>114.4</v>
      </c>
      <c r="D2433" s="9">
        <v>19.55</v>
      </c>
      <c r="E2433" s="9">
        <v>27.8</v>
      </c>
      <c r="F2433" s="9">
        <v>62.741097222222265</v>
      </c>
      <c r="G2433" s="9">
        <f t="shared" si="150"/>
        <v>3.2092632850241567</v>
      </c>
      <c r="H2433" s="9">
        <f t="shared" si="151"/>
        <v>2.2568740007993622</v>
      </c>
      <c r="I2433">
        <f t="shared" si="149"/>
        <v>7</v>
      </c>
    </row>
    <row r="2434" spans="1:9" x14ac:dyDescent="0.25">
      <c r="A2434">
        <v>41892.333333327435</v>
      </c>
      <c r="B2434" s="9">
        <v>26.720000000000002</v>
      </c>
      <c r="C2434" s="9">
        <v>242.48999999999998</v>
      </c>
      <c r="D2434" s="9">
        <v>19.416666666666668</v>
      </c>
      <c r="E2434" s="9">
        <v>27.633333333333329</v>
      </c>
      <c r="F2434" s="9">
        <v>57.552473611111104</v>
      </c>
      <c r="G2434" s="9">
        <f t="shared" si="150"/>
        <v>2.9640758941344774</v>
      </c>
      <c r="H2434" s="9">
        <f t="shared" si="151"/>
        <v>2.082719189786892</v>
      </c>
      <c r="I2434">
        <f t="shared" si="149"/>
        <v>8</v>
      </c>
    </row>
    <row r="2435" spans="1:9" x14ac:dyDescent="0.25">
      <c r="A2435">
        <v>41892.374999994099</v>
      </c>
      <c r="B2435" s="9">
        <v>27.375000000000007</v>
      </c>
      <c r="C2435" s="9">
        <v>368.2354838709677</v>
      </c>
      <c r="D2435" s="9">
        <v>19.383333333333336</v>
      </c>
      <c r="E2435" s="9">
        <v>27.608333333333334</v>
      </c>
      <c r="F2435" s="9">
        <v>56.684084722222217</v>
      </c>
      <c r="G2435" s="9">
        <f t="shared" si="150"/>
        <v>2.9243723846374312</v>
      </c>
      <c r="H2435" s="9">
        <f t="shared" si="151"/>
        <v>2.0531512727638592</v>
      </c>
      <c r="I2435">
        <f t="shared" ref="I2435:I2498" si="152">HOUR(A2435)</f>
        <v>9</v>
      </c>
    </row>
    <row r="2436" spans="1:9" x14ac:dyDescent="0.25">
      <c r="A2436">
        <v>41892.416666660763</v>
      </c>
      <c r="B2436" s="9">
        <v>27.434999999999995</v>
      </c>
      <c r="C2436" s="9">
        <v>336.38064516129037</v>
      </c>
      <c r="D2436" s="9">
        <v>19.453846153846154</v>
      </c>
      <c r="E2436" s="9">
        <v>27.715384615384615</v>
      </c>
      <c r="F2436" s="9">
        <v>56.664044978632511</v>
      </c>
      <c r="G2436" s="9">
        <f t="shared" si="150"/>
        <v>2.912742525592023</v>
      </c>
      <c r="H2436" s="9">
        <f t="shared" si="151"/>
        <v>2.0444978759983976</v>
      </c>
      <c r="I2436">
        <f t="shared" si="152"/>
        <v>10</v>
      </c>
    </row>
    <row r="2437" spans="1:9" x14ac:dyDescent="0.25">
      <c r="A2437">
        <v>41892.458333327428</v>
      </c>
      <c r="B2437" s="9">
        <v>28.406666666666663</v>
      </c>
      <c r="C2437" s="9">
        <v>297.5100000000001</v>
      </c>
      <c r="D2437" s="9">
        <v>19.508333333333333</v>
      </c>
      <c r="E2437" s="9">
        <v>27.766666666666669</v>
      </c>
      <c r="F2437" s="9">
        <v>56.705794444444464</v>
      </c>
      <c r="G2437" s="9">
        <f t="shared" si="150"/>
        <v>2.9067472590061239</v>
      </c>
      <c r="H2437" s="9">
        <f t="shared" si="151"/>
        <v>2.042225490196079</v>
      </c>
      <c r="I2437">
        <f t="shared" si="152"/>
        <v>11</v>
      </c>
    </row>
    <row r="2438" spans="1:9" x14ac:dyDescent="0.25">
      <c r="A2438">
        <v>41892.499999994092</v>
      </c>
      <c r="B2438" s="9">
        <v>27.748333333333331</v>
      </c>
      <c r="C2438" s="9">
        <v>263.43103448275866</v>
      </c>
      <c r="D2438" s="9">
        <v>19.508333333333333</v>
      </c>
      <c r="E2438" s="9">
        <v>27.790909090909096</v>
      </c>
      <c r="F2438" s="9">
        <v>56.575536111111155</v>
      </c>
      <c r="G2438" s="9">
        <f t="shared" si="150"/>
        <v>2.9000701979211185</v>
      </c>
      <c r="H2438" s="9">
        <f t="shared" si="151"/>
        <v>2.0357569421727923</v>
      </c>
      <c r="I2438">
        <f t="shared" si="152"/>
        <v>12</v>
      </c>
    </row>
    <row r="2439" spans="1:9" x14ac:dyDescent="0.25">
      <c r="A2439">
        <v>41892.541666660756</v>
      </c>
      <c r="B2439" s="9">
        <v>27.204999999999995</v>
      </c>
      <c r="C2439" s="9">
        <v>267.78999999999996</v>
      </c>
      <c r="D2439" s="9">
        <v>19.524999999999999</v>
      </c>
      <c r="E2439" s="9">
        <v>27.775000000000006</v>
      </c>
      <c r="F2439" s="9">
        <v>55.924244444444398</v>
      </c>
      <c r="G2439" s="9">
        <f t="shared" si="150"/>
        <v>2.8642378716744892</v>
      </c>
      <c r="H2439" s="9">
        <f t="shared" si="151"/>
        <v>2.0134741474147395</v>
      </c>
      <c r="I2439">
        <f t="shared" si="152"/>
        <v>13</v>
      </c>
    </row>
    <row r="2440" spans="1:9" x14ac:dyDescent="0.25">
      <c r="A2440">
        <v>41892.58333332742</v>
      </c>
      <c r="B2440" s="9">
        <v>27.176666666666662</v>
      </c>
      <c r="C2440" s="9">
        <v>175.21999999999997</v>
      </c>
      <c r="D2440" s="9">
        <v>19.516666666666666</v>
      </c>
      <c r="E2440" s="9">
        <v>27.791666666666671</v>
      </c>
      <c r="F2440" s="9">
        <v>55.555179166666534</v>
      </c>
      <c r="G2440" s="9">
        <f t="shared" si="150"/>
        <v>2.846550597779669</v>
      </c>
      <c r="H2440" s="9">
        <f t="shared" si="151"/>
        <v>1.998986956521734</v>
      </c>
      <c r="I2440">
        <f t="shared" si="152"/>
        <v>14</v>
      </c>
    </row>
    <row r="2441" spans="1:9" x14ac:dyDescent="0.25">
      <c r="A2441">
        <v>41892.624999994085</v>
      </c>
      <c r="B2441" s="9">
        <v>26.736666666666665</v>
      </c>
      <c r="C2441" s="9">
        <v>88.177419354838705</v>
      </c>
      <c r="D2441" s="9">
        <v>19.516666666666666</v>
      </c>
      <c r="E2441" s="9">
        <v>27.800000000000008</v>
      </c>
      <c r="F2441" s="9">
        <v>55.077565277777751</v>
      </c>
      <c r="G2441" s="9">
        <f t="shared" si="150"/>
        <v>2.8220784941645305</v>
      </c>
      <c r="H2441" s="9">
        <f t="shared" si="151"/>
        <v>1.9812073840927242</v>
      </c>
      <c r="I2441">
        <f t="shared" si="152"/>
        <v>15</v>
      </c>
    </row>
    <row r="2442" spans="1:9" x14ac:dyDescent="0.25">
      <c r="A2442">
        <v>41892.666666660749</v>
      </c>
      <c r="B2442" s="9">
        <v>26.155000000000015</v>
      </c>
      <c r="C2442" s="9">
        <v>53.833333333333343</v>
      </c>
      <c r="D2442" s="9">
        <v>19.574999999999999</v>
      </c>
      <c r="E2442" s="9">
        <v>27.833333333333339</v>
      </c>
      <c r="F2442" s="9">
        <v>56.38014861111111</v>
      </c>
      <c r="G2442" s="9">
        <f t="shared" si="150"/>
        <v>2.8802119341563786</v>
      </c>
      <c r="H2442" s="9">
        <f t="shared" si="151"/>
        <v>2.0256340818363268</v>
      </c>
      <c r="I2442">
        <f t="shared" si="152"/>
        <v>16</v>
      </c>
    </row>
    <row r="2443" spans="1:9" x14ac:dyDescent="0.25">
      <c r="A2443">
        <v>41892.708333327413</v>
      </c>
      <c r="B2443" s="9">
        <v>25.670000000000005</v>
      </c>
      <c r="C2443" s="9">
        <v>15.317241379310344</v>
      </c>
      <c r="D2443" s="9">
        <v>14.724999999999996</v>
      </c>
      <c r="E2443" s="9">
        <v>23.041666666666668</v>
      </c>
      <c r="F2443" s="9">
        <v>47.913356944444551</v>
      </c>
      <c r="G2443" s="9">
        <f t="shared" si="150"/>
        <v>3.2538782305225511</v>
      </c>
      <c r="H2443" s="9">
        <f t="shared" si="151"/>
        <v>2.0794223628692028</v>
      </c>
      <c r="I2443">
        <f t="shared" si="152"/>
        <v>17</v>
      </c>
    </row>
    <row r="2444" spans="1:9" x14ac:dyDescent="0.25">
      <c r="A2444">
        <v>41892.749999994077</v>
      </c>
      <c r="B2444" s="9">
        <v>25.096666666666682</v>
      </c>
      <c r="C2444" s="9" t="e">
        <v>#DIV/0!</v>
      </c>
      <c r="D2444" s="9">
        <v>19.599999999999998</v>
      </c>
      <c r="E2444" s="9">
        <v>27.883333333333329</v>
      </c>
      <c r="F2444" s="9">
        <v>56.966311111111224</v>
      </c>
      <c r="G2444" s="9">
        <f t="shared" si="150"/>
        <v>2.9064444444444506</v>
      </c>
      <c r="H2444" s="9">
        <f t="shared" si="151"/>
        <v>2.0430237099023754</v>
      </c>
      <c r="I2444">
        <f t="shared" si="152"/>
        <v>18</v>
      </c>
    </row>
    <row r="2445" spans="1:9" x14ac:dyDescent="0.25">
      <c r="A2445">
        <v>41892.791666660742</v>
      </c>
      <c r="B2445" s="9">
        <v>24.911666666666683</v>
      </c>
      <c r="C2445" s="9" t="e">
        <v>#DIV/0!</v>
      </c>
      <c r="D2445" s="9">
        <v>14.741666666666667</v>
      </c>
      <c r="E2445" s="9">
        <v>23.074999999999999</v>
      </c>
      <c r="F2445" s="9">
        <v>43.875348611111093</v>
      </c>
      <c r="G2445" s="9">
        <f t="shared" si="150"/>
        <v>2.9762814207650261</v>
      </c>
      <c r="H2445" s="9">
        <f t="shared" si="151"/>
        <v>1.9014235584446846</v>
      </c>
      <c r="I2445">
        <f t="shared" si="152"/>
        <v>19</v>
      </c>
    </row>
    <row r="2446" spans="1:9" x14ac:dyDescent="0.25">
      <c r="A2446">
        <v>41892.833333327406</v>
      </c>
      <c r="B2446" s="9">
        <v>24.903333333333343</v>
      </c>
      <c r="C2446" s="9" t="e">
        <v>#DIV/0!</v>
      </c>
      <c r="D2446" s="9">
        <v>14.758333333333333</v>
      </c>
      <c r="E2446" s="9">
        <v>23.074999999999999</v>
      </c>
      <c r="F2446" s="9">
        <v>43.593122222222284</v>
      </c>
      <c r="G2446" s="9">
        <f t="shared" si="150"/>
        <v>2.9537971014492799</v>
      </c>
      <c r="H2446" s="9">
        <f t="shared" si="151"/>
        <v>1.8891927290237176</v>
      </c>
      <c r="I2446">
        <f t="shared" si="152"/>
        <v>20</v>
      </c>
    </row>
    <row r="2447" spans="1:9" x14ac:dyDescent="0.25">
      <c r="A2447">
        <v>41892.87499999407</v>
      </c>
      <c r="B2447" s="9">
        <v>24.793333333333315</v>
      </c>
      <c r="C2447" s="9" t="e">
        <v>#DIV/0!</v>
      </c>
      <c r="D2447" s="9">
        <v>13.066666666666668</v>
      </c>
      <c r="E2447" s="9">
        <v>21.416666666666671</v>
      </c>
      <c r="F2447" s="9">
        <v>39.555113888888869</v>
      </c>
      <c r="G2447" s="9">
        <f t="shared" si="150"/>
        <v>3.0271770833333314</v>
      </c>
      <c r="H2447" s="9">
        <f t="shared" si="151"/>
        <v>1.8469313878080402</v>
      </c>
      <c r="I2447">
        <f t="shared" si="152"/>
        <v>21</v>
      </c>
    </row>
    <row r="2448" spans="1:9" x14ac:dyDescent="0.25">
      <c r="A2448">
        <v>41892.916666660734</v>
      </c>
      <c r="B2448" s="9">
        <v>24.20333333333333</v>
      </c>
      <c r="C2448" s="9" t="e">
        <v>#DIV/0!</v>
      </c>
      <c r="D2448" s="9">
        <v>9.9999999999999992E-2</v>
      </c>
      <c r="E2448" s="9">
        <v>1.5166666666666677</v>
      </c>
      <c r="F2448" s="9">
        <v>0</v>
      </c>
      <c r="G2448" s="9">
        <f t="shared" si="150"/>
        <v>0</v>
      </c>
      <c r="H2448" s="9">
        <f t="shared" si="151"/>
        <v>0</v>
      </c>
      <c r="I2448">
        <f t="shared" si="152"/>
        <v>22</v>
      </c>
    </row>
    <row r="2449" spans="1:9" x14ac:dyDescent="0.25">
      <c r="A2449">
        <v>41892.958333327399</v>
      </c>
      <c r="B2449" s="9">
        <v>24.071666666666665</v>
      </c>
      <c r="C2449" s="9" t="e">
        <v>#DIV/0!</v>
      </c>
      <c r="D2449" s="9">
        <v>9.9999999999999992E-2</v>
      </c>
      <c r="E2449" s="9">
        <v>9.9999999999999992E-2</v>
      </c>
      <c r="F2449" s="9">
        <v>0</v>
      </c>
      <c r="G2449" s="9">
        <f t="shared" si="150"/>
        <v>0</v>
      </c>
      <c r="H2449" s="9">
        <f t="shared" si="151"/>
        <v>0</v>
      </c>
      <c r="I2449">
        <f t="shared" si="152"/>
        <v>23</v>
      </c>
    </row>
    <row r="2450" spans="1:9" x14ac:dyDescent="0.25">
      <c r="A2450">
        <v>41892.999999994063</v>
      </c>
      <c r="B2450" s="9">
        <v>23.82</v>
      </c>
      <c r="C2450" s="9" t="e">
        <v>#DIV/0!</v>
      </c>
      <c r="D2450" s="9">
        <v>9.9999999999999992E-2</v>
      </c>
      <c r="E2450" s="9">
        <v>9.9999999999999992E-2</v>
      </c>
      <c r="F2450" s="9">
        <v>0</v>
      </c>
      <c r="G2450" s="9">
        <f t="shared" si="150"/>
        <v>0</v>
      </c>
      <c r="H2450" s="9">
        <f t="shared" si="151"/>
        <v>0</v>
      </c>
      <c r="I2450">
        <f t="shared" si="152"/>
        <v>0</v>
      </c>
    </row>
    <row r="2451" spans="1:9" x14ac:dyDescent="0.25">
      <c r="A2451">
        <v>41893.041666660727</v>
      </c>
      <c r="B2451" s="9">
        <v>23.55500000000001</v>
      </c>
      <c r="C2451" s="9" t="e">
        <v>#DIV/0!</v>
      </c>
      <c r="D2451" s="9">
        <v>9.9999999999999992E-2</v>
      </c>
      <c r="E2451" s="9">
        <v>9.9999999999999992E-2</v>
      </c>
      <c r="F2451" s="9">
        <v>0</v>
      </c>
      <c r="G2451" s="9">
        <f t="shared" si="150"/>
        <v>0</v>
      </c>
      <c r="H2451" s="9">
        <f t="shared" si="151"/>
        <v>0</v>
      </c>
      <c r="I2451">
        <f t="shared" si="152"/>
        <v>1</v>
      </c>
    </row>
    <row r="2452" spans="1:9" x14ac:dyDescent="0.25">
      <c r="A2452">
        <v>41893.083333327391</v>
      </c>
      <c r="B2452" s="9">
        <v>23.276666666666667</v>
      </c>
      <c r="C2452" s="9" t="e">
        <v>#DIV/0!</v>
      </c>
      <c r="D2452" s="9">
        <v>9.9999999999999992E-2</v>
      </c>
      <c r="E2452" s="9">
        <v>9.9999999999999992E-2</v>
      </c>
      <c r="F2452" s="9">
        <v>0</v>
      </c>
      <c r="G2452" s="9">
        <f t="shared" si="150"/>
        <v>0</v>
      </c>
      <c r="H2452" s="9">
        <f t="shared" si="151"/>
        <v>0</v>
      </c>
      <c r="I2452">
        <f t="shared" si="152"/>
        <v>2</v>
      </c>
    </row>
    <row r="2453" spans="1:9" x14ac:dyDescent="0.25">
      <c r="A2453">
        <v>41893.124999994056</v>
      </c>
      <c r="B2453" s="9">
        <v>23.368333333333332</v>
      </c>
      <c r="C2453" s="9" t="e">
        <v>#DIV/0!</v>
      </c>
      <c r="D2453" s="9">
        <v>9.9999999999999992E-2</v>
      </c>
      <c r="E2453" s="9">
        <v>9.9999999999999992E-2</v>
      </c>
      <c r="F2453" s="9">
        <v>0</v>
      </c>
      <c r="G2453" s="9">
        <f t="shared" si="150"/>
        <v>0</v>
      </c>
      <c r="H2453" s="9">
        <f t="shared" si="151"/>
        <v>0</v>
      </c>
      <c r="I2453">
        <f t="shared" si="152"/>
        <v>3</v>
      </c>
    </row>
    <row r="2454" spans="1:9" x14ac:dyDescent="0.25">
      <c r="A2454">
        <v>41893.16666666072</v>
      </c>
      <c r="B2454" s="9">
        <v>23.550000000000004</v>
      </c>
      <c r="C2454" s="9" t="e">
        <v>#DIV/0!</v>
      </c>
      <c r="D2454" s="9">
        <v>9.9999999999999992E-2</v>
      </c>
      <c r="E2454" s="9">
        <v>9.9999999999999992E-2</v>
      </c>
      <c r="F2454" s="9">
        <v>0</v>
      </c>
      <c r="G2454" s="9">
        <f t="shared" si="150"/>
        <v>0</v>
      </c>
      <c r="H2454" s="9">
        <f t="shared" si="151"/>
        <v>0</v>
      </c>
      <c r="I2454">
        <f t="shared" si="152"/>
        <v>4</v>
      </c>
    </row>
    <row r="2455" spans="1:9" x14ac:dyDescent="0.25">
      <c r="A2455">
        <v>41893.208333327384</v>
      </c>
      <c r="B2455" s="9">
        <v>23.506666666666657</v>
      </c>
      <c r="C2455" s="9">
        <v>7.7944444444444452</v>
      </c>
      <c r="D2455" s="9">
        <v>9.9999999999999992E-2</v>
      </c>
      <c r="E2455" s="9">
        <v>9.9999999999999992E-2</v>
      </c>
      <c r="F2455" s="9">
        <v>0</v>
      </c>
      <c r="G2455" s="9">
        <f t="shared" si="150"/>
        <v>0</v>
      </c>
      <c r="H2455" s="9">
        <f t="shared" si="151"/>
        <v>0</v>
      </c>
      <c r="I2455">
        <f t="shared" si="152"/>
        <v>5</v>
      </c>
    </row>
    <row r="2456" spans="1:9" x14ac:dyDescent="0.25">
      <c r="A2456">
        <v>41893.249999994048</v>
      </c>
      <c r="B2456" s="9">
        <v>24.070000000000004</v>
      </c>
      <c r="C2456" s="9">
        <v>39.423333333333339</v>
      </c>
      <c r="D2456" s="9">
        <v>9.9999999999999992E-2</v>
      </c>
      <c r="E2456" s="9">
        <v>9.9999999999999992E-2</v>
      </c>
      <c r="F2456" s="9">
        <v>0</v>
      </c>
      <c r="G2456" s="9">
        <f t="shared" si="150"/>
        <v>0</v>
      </c>
      <c r="H2456" s="9">
        <f t="shared" si="151"/>
        <v>0</v>
      </c>
      <c r="I2456">
        <f t="shared" si="152"/>
        <v>6</v>
      </c>
    </row>
    <row r="2457" spans="1:9" x14ac:dyDescent="0.25">
      <c r="A2457">
        <v>41893.291666660713</v>
      </c>
      <c r="B2457" s="9">
        <v>24.969999999999988</v>
      </c>
      <c r="C2457" s="9">
        <v>122.83870967741932</v>
      </c>
      <c r="D2457" s="9">
        <v>19.416666666666671</v>
      </c>
      <c r="E2457" s="9">
        <v>27.725000000000005</v>
      </c>
      <c r="F2457" s="9">
        <v>63.392388888888895</v>
      </c>
      <c r="G2457" s="9">
        <f t="shared" si="150"/>
        <v>3.2648440629470667</v>
      </c>
      <c r="H2457" s="9">
        <f t="shared" si="151"/>
        <v>2.2864702935577594</v>
      </c>
      <c r="I2457">
        <f t="shared" si="152"/>
        <v>7</v>
      </c>
    </row>
    <row r="2458" spans="1:9" x14ac:dyDescent="0.25">
      <c r="A2458">
        <v>41893.333333327377</v>
      </c>
      <c r="B2458" s="9">
        <v>26.153333333333322</v>
      </c>
      <c r="C2458" s="9">
        <v>250.02</v>
      </c>
      <c r="D2458" s="9">
        <v>16.05833333333333</v>
      </c>
      <c r="E2458" s="9">
        <v>24.350000000000005</v>
      </c>
      <c r="F2458" s="9">
        <v>48.173873611111077</v>
      </c>
      <c r="G2458" s="9">
        <f t="shared" si="150"/>
        <v>2.9999298564262222</v>
      </c>
      <c r="H2458" s="9">
        <f t="shared" si="151"/>
        <v>1.978393166780742</v>
      </c>
      <c r="I2458">
        <f t="shared" si="152"/>
        <v>8</v>
      </c>
    </row>
    <row r="2459" spans="1:9" x14ac:dyDescent="0.25">
      <c r="A2459">
        <v>41893.374999994041</v>
      </c>
      <c r="B2459" s="9">
        <v>26.629999999999992</v>
      </c>
      <c r="C2459" s="9">
        <v>408.51666666666665</v>
      </c>
      <c r="D2459" s="9">
        <v>19.330769230769235</v>
      </c>
      <c r="E2459" s="9">
        <v>27.607692307692311</v>
      </c>
      <c r="F2459" s="9">
        <v>58.055137179487161</v>
      </c>
      <c r="G2459" s="9">
        <f t="shared" si="150"/>
        <v>3.0032502321262751</v>
      </c>
      <c r="H2459" s="9">
        <f t="shared" si="151"/>
        <v>2.1028609176186488</v>
      </c>
      <c r="I2459">
        <f t="shared" si="152"/>
        <v>9</v>
      </c>
    </row>
    <row r="2460" spans="1:9" x14ac:dyDescent="0.25">
      <c r="A2460">
        <v>41893.416666660705</v>
      </c>
      <c r="B2460" s="9">
        <v>28.053333333333327</v>
      </c>
      <c r="C2460" s="9">
        <v>828.02666666666664</v>
      </c>
      <c r="D2460" s="9">
        <v>16.141666666666669</v>
      </c>
      <c r="E2460" s="9">
        <v>24.433333333333334</v>
      </c>
      <c r="F2460" s="9">
        <v>48.23900277777777</v>
      </c>
      <c r="G2460" s="9">
        <f t="shared" ref="G2460:G2523" si="153">F2460/D2460</f>
        <v>2.9884771984167946</v>
      </c>
      <c r="H2460" s="9">
        <f t="shared" ref="H2460:H2523" si="154">F2460/E2460</f>
        <v>1.9743111641655295</v>
      </c>
      <c r="I2460">
        <f t="shared" si="152"/>
        <v>10</v>
      </c>
    </row>
    <row r="2461" spans="1:9" x14ac:dyDescent="0.25">
      <c r="A2461">
        <v>41893.458333327369</v>
      </c>
      <c r="B2461" s="9">
        <v>28.08166666666666</v>
      </c>
      <c r="C2461" s="9">
        <v>606.64666666666665</v>
      </c>
      <c r="D2461" s="9">
        <v>19.333333333333336</v>
      </c>
      <c r="E2461" s="9">
        <v>27.608333333333334</v>
      </c>
      <c r="F2461" s="9">
        <v>57.400505555555554</v>
      </c>
      <c r="G2461" s="9">
        <f t="shared" si="153"/>
        <v>2.9689916666666663</v>
      </c>
      <c r="H2461" s="9">
        <f t="shared" si="154"/>
        <v>2.079100714357581</v>
      </c>
      <c r="I2461">
        <f t="shared" si="152"/>
        <v>11</v>
      </c>
    </row>
    <row r="2462" spans="1:9" x14ac:dyDescent="0.25">
      <c r="A2462">
        <v>41893.499999994034</v>
      </c>
      <c r="B2462" s="9">
        <v>28.36</v>
      </c>
      <c r="C2462" s="9">
        <v>613.48709677419345</v>
      </c>
      <c r="D2462" s="9">
        <v>16.233333333333334</v>
      </c>
      <c r="E2462" s="9">
        <v>24.483333333333331</v>
      </c>
      <c r="F2462" s="9">
        <v>48.499519444444481</v>
      </c>
      <c r="G2462" s="9">
        <f t="shared" si="153"/>
        <v>2.9876500684462717</v>
      </c>
      <c r="H2462" s="9">
        <f t="shared" si="154"/>
        <v>1.9809197867029742</v>
      </c>
      <c r="I2462">
        <f t="shared" si="152"/>
        <v>12</v>
      </c>
    </row>
    <row r="2463" spans="1:9" x14ac:dyDescent="0.25">
      <c r="A2463">
        <v>41893.541666660698</v>
      </c>
      <c r="B2463" s="9">
        <v>28.376666666666669</v>
      </c>
      <c r="C2463" s="9">
        <v>491.62258064516135</v>
      </c>
      <c r="D2463" s="9">
        <v>14.641666666666667</v>
      </c>
      <c r="E2463" s="9">
        <v>22.95</v>
      </c>
      <c r="F2463" s="9">
        <v>48.456100000000028</v>
      </c>
      <c r="G2463" s="9">
        <f t="shared" si="153"/>
        <v>3.3094661354581691</v>
      </c>
      <c r="H2463" s="9">
        <f t="shared" si="154"/>
        <v>2.1113769063180841</v>
      </c>
      <c r="I2463">
        <f t="shared" si="152"/>
        <v>13</v>
      </c>
    </row>
    <row r="2464" spans="1:9" x14ac:dyDescent="0.25">
      <c r="A2464">
        <v>41893.583333327362</v>
      </c>
      <c r="B2464" s="9">
        <v>28.039999999999996</v>
      </c>
      <c r="C2464" s="9">
        <v>551.01666666666677</v>
      </c>
      <c r="D2464" s="9">
        <v>16.200000000000003</v>
      </c>
      <c r="E2464" s="9">
        <v>24.516666666666662</v>
      </c>
      <c r="F2464" s="9">
        <v>48.195583333333325</v>
      </c>
      <c r="G2464" s="9">
        <f t="shared" si="153"/>
        <v>2.9750360082304517</v>
      </c>
      <c r="H2464" s="9">
        <f t="shared" si="154"/>
        <v>1.9658293677770224</v>
      </c>
      <c r="I2464">
        <f t="shared" si="152"/>
        <v>14</v>
      </c>
    </row>
    <row r="2465" spans="1:9" x14ac:dyDescent="0.25">
      <c r="A2465">
        <v>41893.624999994026</v>
      </c>
      <c r="B2465" s="9">
        <v>27.576666666666668</v>
      </c>
      <c r="C2465" s="9">
        <v>203.62666666666672</v>
      </c>
      <c r="D2465" s="9">
        <v>16.258333333333333</v>
      </c>
      <c r="E2465" s="9">
        <v>24.499999999999996</v>
      </c>
      <c r="F2465" s="9">
        <v>48.304131944444428</v>
      </c>
      <c r="G2465" s="9">
        <f t="shared" si="153"/>
        <v>2.9710383563984273</v>
      </c>
      <c r="H2465" s="9">
        <f t="shared" si="154"/>
        <v>1.9715972222222218</v>
      </c>
      <c r="I2465">
        <f t="shared" si="152"/>
        <v>15</v>
      </c>
    </row>
    <row r="2466" spans="1:9" x14ac:dyDescent="0.25">
      <c r="A2466">
        <v>41893.666666660691</v>
      </c>
      <c r="B2466" s="9">
        <v>26.613333333333333</v>
      </c>
      <c r="C2466" s="9">
        <v>65.583333333333343</v>
      </c>
      <c r="D2466" s="9">
        <v>16.3</v>
      </c>
      <c r="E2466" s="9">
        <v>24.566666666666666</v>
      </c>
      <c r="F2466" s="9">
        <v>48.195583333333275</v>
      </c>
      <c r="G2466" s="9">
        <f t="shared" si="153"/>
        <v>2.9567842535787285</v>
      </c>
      <c r="H2466" s="9">
        <f t="shared" si="154"/>
        <v>1.9618283582089528</v>
      </c>
      <c r="I2466">
        <f t="shared" si="152"/>
        <v>16</v>
      </c>
    </row>
    <row r="2467" spans="1:9" x14ac:dyDescent="0.25">
      <c r="A2467">
        <v>41893.708333327355</v>
      </c>
      <c r="B2467" s="9">
        <v>25.561666666666675</v>
      </c>
      <c r="C2467" s="9">
        <v>9.9739130434782641</v>
      </c>
      <c r="D2467" s="9">
        <v>13.050000000000002</v>
      </c>
      <c r="E2467" s="9">
        <v>21.349999999999994</v>
      </c>
      <c r="F2467" s="9">
        <v>38.339369444444465</v>
      </c>
      <c r="G2467" s="9">
        <f t="shared" si="153"/>
        <v>2.9378827160493839</v>
      </c>
      <c r="H2467" s="9">
        <f t="shared" si="154"/>
        <v>1.7957550091074697</v>
      </c>
      <c r="I2467">
        <f t="shared" si="152"/>
        <v>17</v>
      </c>
    </row>
    <row r="2468" spans="1:9" x14ac:dyDescent="0.25">
      <c r="A2468">
        <v>41893.749999994019</v>
      </c>
      <c r="B2468" s="9">
        <v>25.018333333333352</v>
      </c>
      <c r="C2468" s="9" t="e">
        <v>#DIV/0!</v>
      </c>
      <c r="D2468" s="9">
        <v>14.625</v>
      </c>
      <c r="E2468" s="9">
        <v>22.899999999999995</v>
      </c>
      <c r="F2468" s="9">
        <v>44.374672222222308</v>
      </c>
      <c r="G2468" s="9">
        <f t="shared" si="153"/>
        <v>3.0341656220322948</v>
      </c>
      <c r="H2468" s="9">
        <f t="shared" si="154"/>
        <v>1.9377586123241186</v>
      </c>
      <c r="I2468">
        <f t="shared" si="152"/>
        <v>18</v>
      </c>
    </row>
    <row r="2469" spans="1:9" x14ac:dyDescent="0.25">
      <c r="A2469">
        <v>41893.791666660683</v>
      </c>
      <c r="B2469" s="9">
        <v>24.79999999999999</v>
      </c>
      <c r="C2469" s="9" t="e">
        <v>#DIV/0!</v>
      </c>
      <c r="D2469" s="9">
        <v>14.608333333333333</v>
      </c>
      <c r="E2469" s="9">
        <v>22.891666666666666</v>
      </c>
      <c r="F2469" s="9">
        <v>44.005606944444452</v>
      </c>
      <c r="G2469" s="9">
        <f t="shared" si="153"/>
        <v>3.012363281992775</v>
      </c>
      <c r="H2469" s="9">
        <f t="shared" si="154"/>
        <v>1.9223417667758771</v>
      </c>
      <c r="I2469">
        <f t="shared" si="152"/>
        <v>19</v>
      </c>
    </row>
    <row r="2470" spans="1:9" x14ac:dyDescent="0.25">
      <c r="A2470">
        <v>41893.833333327348</v>
      </c>
      <c r="B2470" s="9">
        <v>24.705000000000002</v>
      </c>
      <c r="C2470" s="9" t="e">
        <v>#DIV/0!</v>
      </c>
      <c r="D2470" s="9">
        <v>16.225000000000001</v>
      </c>
      <c r="E2470" s="9">
        <v>24.491666666666664</v>
      </c>
      <c r="F2470" s="9">
        <v>48.173873611111077</v>
      </c>
      <c r="G2470" s="9">
        <f t="shared" si="153"/>
        <v>2.9691139359698657</v>
      </c>
      <c r="H2470" s="9">
        <f t="shared" si="154"/>
        <v>1.9669495860269921</v>
      </c>
      <c r="I2470">
        <f t="shared" si="152"/>
        <v>20</v>
      </c>
    </row>
    <row r="2471" spans="1:9" x14ac:dyDescent="0.25">
      <c r="A2471">
        <v>41893.874999994012</v>
      </c>
      <c r="B2471" s="9">
        <v>24.529999999999994</v>
      </c>
      <c r="C2471" s="9" t="e">
        <v>#DIV/0!</v>
      </c>
      <c r="D2471" s="9">
        <v>16.224999999999998</v>
      </c>
      <c r="E2471" s="9">
        <v>24.516666666666666</v>
      </c>
      <c r="F2471" s="9">
        <v>47.869937499999963</v>
      </c>
      <c r="G2471" s="9">
        <f t="shared" si="153"/>
        <v>2.9503813559322016</v>
      </c>
      <c r="H2471" s="9">
        <f t="shared" si="154"/>
        <v>1.9525467369136627</v>
      </c>
      <c r="I2471">
        <f t="shared" si="152"/>
        <v>21</v>
      </c>
    </row>
    <row r="2472" spans="1:9" x14ac:dyDescent="0.25">
      <c r="A2472">
        <v>41893.916666660676</v>
      </c>
      <c r="B2472" s="9">
        <v>24.43666666666666</v>
      </c>
      <c r="C2472" s="9" t="e">
        <v>#DIV/0!</v>
      </c>
      <c r="D2472" s="9">
        <v>9.9999999999999992E-2</v>
      </c>
      <c r="E2472" s="9">
        <v>1.525000000000001</v>
      </c>
      <c r="F2472" s="9">
        <v>0</v>
      </c>
      <c r="G2472" s="9">
        <f t="shared" si="153"/>
        <v>0</v>
      </c>
      <c r="H2472" s="9">
        <f t="shared" si="154"/>
        <v>0</v>
      </c>
      <c r="I2472">
        <f t="shared" si="152"/>
        <v>22</v>
      </c>
    </row>
    <row r="2473" spans="1:9" x14ac:dyDescent="0.25">
      <c r="A2473">
        <v>41893.95833332734</v>
      </c>
      <c r="B2473" s="9">
        <v>24.230000000000018</v>
      </c>
      <c r="C2473" s="9" t="e">
        <v>#DIV/0!</v>
      </c>
      <c r="D2473" s="9">
        <v>9.9999999999999992E-2</v>
      </c>
      <c r="E2473" s="9">
        <v>0.10833333333333335</v>
      </c>
      <c r="F2473" s="9">
        <v>0</v>
      </c>
      <c r="G2473" s="9">
        <f t="shared" si="153"/>
        <v>0</v>
      </c>
      <c r="H2473" s="9">
        <f t="shared" si="154"/>
        <v>0</v>
      </c>
      <c r="I2473">
        <f t="shared" si="152"/>
        <v>23</v>
      </c>
    </row>
    <row r="2474" spans="1:9" x14ac:dyDescent="0.25">
      <c r="A2474">
        <v>41893.999999994005</v>
      </c>
      <c r="B2474" s="9">
        <v>24.113333333333319</v>
      </c>
      <c r="C2474" s="9" t="e">
        <v>#DIV/0!</v>
      </c>
      <c r="D2474" s="9">
        <v>9.9999999999999992E-2</v>
      </c>
      <c r="E2474" s="9">
        <v>0.125</v>
      </c>
      <c r="F2474" s="9">
        <v>0</v>
      </c>
      <c r="G2474" s="9">
        <f t="shared" si="153"/>
        <v>0</v>
      </c>
      <c r="H2474" s="9">
        <f t="shared" si="154"/>
        <v>0</v>
      </c>
      <c r="I2474">
        <f t="shared" si="152"/>
        <v>0</v>
      </c>
    </row>
    <row r="2475" spans="1:9" x14ac:dyDescent="0.25">
      <c r="A2475">
        <v>41894.041666660669</v>
      </c>
      <c r="B2475" s="9">
        <v>24.019999999999996</v>
      </c>
      <c r="C2475" s="9" t="e">
        <v>#DIV/0!</v>
      </c>
      <c r="D2475" s="9">
        <v>9.9999999999999992E-2</v>
      </c>
      <c r="E2475" s="9">
        <v>9.9999999999999992E-2</v>
      </c>
      <c r="F2475" s="9">
        <v>0</v>
      </c>
      <c r="G2475" s="9">
        <f t="shared" si="153"/>
        <v>0</v>
      </c>
      <c r="H2475" s="9">
        <f t="shared" si="154"/>
        <v>0</v>
      </c>
      <c r="I2475">
        <f t="shared" si="152"/>
        <v>1</v>
      </c>
    </row>
    <row r="2476" spans="1:9" x14ac:dyDescent="0.25">
      <c r="A2476">
        <v>41894.083333327333</v>
      </c>
      <c r="B2476" s="9">
        <v>24.008333333333344</v>
      </c>
      <c r="C2476" s="9" t="e">
        <v>#DIV/0!</v>
      </c>
      <c r="D2476" s="9">
        <v>9.9999999999999992E-2</v>
      </c>
      <c r="E2476" s="9">
        <v>9.9999999999999992E-2</v>
      </c>
      <c r="F2476" s="9">
        <v>0</v>
      </c>
      <c r="G2476" s="9">
        <f t="shared" si="153"/>
        <v>0</v>
      </c>
      <c r="H2476" s="9">
        <f t="shared" si="154"/>
        <v>0</v>
      </c>
      <c r="I2476">
        <f t="shared" si="152"/>
        <v>2</v>
      </c>
    </row>
    <row r="2477" spans="1:9" x14ac:dyDescent="0.25">
      <c r="A2477">
        <v>41894.124999993997</v>
      </c>
      <c r="B2477" s="9">
        <v>23.984999999999967</v>
      </c>
      <c r="C2477" s="9" t="e">
        <v>#DIV/0!</v>
      </c>
      <c r="D2477" s="9">
        <v>9.9999999999999992E-2</v>
      </c>
      <c r="E2477" s="9">
        <v>9.9999999999999992E-2</v>
      </c>
      <c r="F2477" s="9">
        <v>0</v>
      </c>
      <c r="G2477" s="9">
        <f t="shared" si="153"/>
        <v>0</v>
      </c>
      <c r="H2477" s="9">
        <f t="shared" si="154"/>
        <v>0</v>
      </c>
      <c r="I2477">
        <f t="shared" si="152"/>
        <v>3</v>
      </c>
    </row>
    <row r="2478" spans="1:9" x14ac:dyDescent="0.25">
      <c r="A2478">
        <v>41894.166666660662</v>
      </c>
      <c r="B2478" s="9">
        <v>24.104999999999993</v>
      </c>
      <c r="C2478" s="9" t="e">
        <v>#DIV/0!</v>
      </c>
      <c r="D2478" s="9">
        <v>9.9999999999999992E-2</v>
      </c>
      <c r="E2478" s="9">
        <v>9.9999999999999992E-2</v>
      </c>
      <c r="F2478" s="9">
        <v>0</v>
      </c>
      <c r="G2478" s="9">
        <f t="shared" si="153"/>
        <v>0</v>
      </c>
      <c r="H2478" s="9">
        <f t="shared" si="154"/>
        <v>0</v>
      </c>
      <c r="I2478">
        <f t="shared" si="152"/>
        <v>4</v>
      </c>
    </row>
    <row r="2479" spans="1:9" x14ac:dyDescent="0.25">
      <c r="A2479">
        <v>41894.208333327326</v>
      </c>
      <c r="B2479" s="9">
        <v>24.19666666666669</v>
      </c>
      <c r="C2479" s="9">
        <v>3.0882352941176472</v>
      </c>
      <c r="D2479" s="9">
        <v>9.9999999999999992E-2</v>
      </c>
      <c r="E2479" s="9">
        <v>0.10833333333333334</v>
      </c>
      <c r="F2479" s="9">
        <v>0</v>
      </c>
      <c r="G2479" s="9">
        <f t="shared" si="153"/>
        <v>0</v>
      </c>
      <c r="H2479" s="9">
        <f t="shared" si="154"/>
        <v>0</v>
      </c>
      <c r="I2479">
        <f t="shared" si="152"/>
        <v>5</v>
      </c>
    </row>
    <row r="2480" spans="1:9" x14ac:dyDescent="0.25">
      <c r="A2480">
        <v>41894.24999999399</v>
      </c>
      <c r="B2480" s="9">
        <v>24.396666666666643</v>
      </c>
      <c r="C2480" s="9">
        <v>23.245161290322585</v>
      </c>
      <c r="D2480" s="9">
        <v>9.9999999999999992E-2</v>
      </c>
      <c r="E2480" s="9">
        <v>9.9999999999999992E-2</v>
      </c>
      <c r="F2480" s="9">
        <v>0</v>
      </c>
      <c r="G2480" s="9">
        <f t="shared" si="153"/>
        <v>0</v>
      </c>
      <c r="H2480" s="9">
        <f t="shared" si="154"/>
        <v>0</v>
      </c>
      <c r="I2480">
        <f t="shared" si="152"/>
        <v>6</v>
      </c>
    </row>
    <row r="2481" spans="1:9" x14ac:dyDescent="0.25">
      <c r="A2481">
        <v>41894.291666660654</v>
      </c>
      <c r="B2481" s="9">
        <v>24.711666666666659</v>
      </c>
      <c r="C2481" s="9">
        <v>69.93870967741934</v>
      </c>
      <c r="D2481" s="9">
        <v>19.44166666666667</v>
      </c>
      <c r="E2481" s="9">
        <v>27.666666666666671</v>
      </c>
      <c r="F2481" s="9">
        <v>63.500937500000092</v>
      </c>
      <c r="G2481" s="9">
        <f t="shared" si="153"/>
        <v>3.2662291041577411</v>
      </c>
      <c r="H2481" s="9">
        <f t="shared" si="154"/>
        <v>2.2952146084337377</v>
      </c>
      <c r="I2481">
        <f t="shared" si="152"/>
        <v>7</v>
      </c>
    </row>
    <row r="2482" spans="1:9" x14ac:dyDescent="0.25">
      <c r="A2482">
        <v>41894.333333327319</v>
      </c>
      <c r="B2482" s="9">
        <v>24.521666666666672</v>
      </c>
      <c r="C2482" s="9">
        <v>19.216666666666665</v>
      </c>
      <c r="D2482" s="9">
        <v>19.325000000000006</v>
      </c>
      <c r="E2482" s="9">
        <v>27.55</v>
      </c>
      <c r="F2482" s="9">
        <v>58.811637499999918</v>
      </c>
      <c r="G2482" s="9">
        <f t="shared" si="153"/>
        <v>3.0432930142302665</v>
      </c>
      <c r="H2482" s="9">
        <f t="shared" si="154"/>
        <v>2.1347236842105235</v>
      </c>
      <c r="I2482">
        <f t="shared" si="152"/>
        <v>8</v>
      </c>
    </row>
    <row r="2483" spans="1:9" x14ac:dyDescent="0.25">
      <c r="A2483">
        <v>41894.374999993983</v>
      </c>
      <c r="B2483" s="9">
        <v>24.300000000000004</v>
      </c>
      <c r="C2483" s="9">
        <v>57.190000000000012</v>
      </c>
      <c r="D2483" s="9">
        <v>19.291666666666671</v>
      </c>
      <c r="E2483" s="9">
        <v>27.5</v>
      </c>
      <c r="F2483" s="9">
        <v>57.530763888888856</v>
      </c>
      <c r="G2483" s="9">
        <f t="shared" si="153"/>
        <v>2.9821562275017972</v>
      </c>
      <c r="H2483" s="9">
        <f t="shared" si="154"/>
        <v>2.0920277777777767</v>
      </c>
      <c r="I2483">
        <f t="shared" si="152"/>
        <v>9</v>
      </c>
    </row>
    <row r="2484" spans="1:9" x14ac:dyDescent="0.25">
      <c r="A2484">
        <v>41894.416666660647</v>
      </c>
      <c r="B2484" s="9">
        <v>24.813333333333333</v>
      </c>
      <c r="C2484" s="9">
        <v>127.32903225806454</v>
      </c>
      <c r="D2484" s="9">
        <v>19.300000000000004</v>
      </c>
      <c r="E2484" s="9">
        <v>27.516666666666669</v>
      </c>
      <c r="F2484" s="9">
        <v>57.053149999999938</v>
      </c>
      <c r="G2484" s="9">
        <f t="shared" si="153"/>
        <v>2.9561217616580273</v>
      </c>
      <c r="H2484" s="9">
        <f t="shared" si="154"/>
        <v>2.0734033918837045</v>
      </c>
      <c r="I2484">
        <f t="shared" si="152"/>
        <v>10</v>
      </c>
    </row>
    <row r="2485" spans="1:9" x14ac:dyDescent="0.25">
      <c r="A2485">
        <v>41894.458333327311</v>
      </c>
      <c r="B2485" s="9">
        <v>25.460000000000004</v>
      </c>
      <c r="C2485" s="9">
        <v>121.25483870967739</v>
      </c>
      <c r="D2485" s="9">
        <v>14.575000000000001</v>
      </c>
      <c r="E2485" s="9">
        <v>22.816666666666663</v>
      </c>
      <c r="F2485" s="9">
        <v>47.913356944444551</v>
      </c>
      <c r="G2485" s="9">
        <f t="shared" si="153"/>
        <v>3.2873658280922502</v>
      </c>
      <c r="H2485" s="9">
        <f t="shared" si="154"/>
        <v>2.0999279887996156</v>
      </c>
      <c r="I2485">
        <f t="shared" si="152"/>
        <v>11</v>
      </c>
    </row>
    <row r="2486" spans="1:9" x14ac:dyDescent="0.25">
      <c r="A2486">
        <v>41894.499999993976</v>
      </c>
      <c r="B2486" s="9">
        <v>26.166666666666671</v>
      </c>
      <c r="C2486" s="9">
        <v>217.31666666666669</v>
      </c>
      <c r="D2486" s="9">
        <v>16.150000000000002</v>
      </c>
      <c r="E2486" s="9">
        <v>24.408333333333335</v>
      </c>
      <c r="F2486" s="9">
        <v>48.542938888888891</v>
      </c>
      <c r="G2486" s="9">
        <f t="shared" si="153"/>
        <v>3.0057547299621601</v>
      </c>
      <c r="H2486" s="9">
        <f t="shared" si="154"/>
        <v>1.9887854785478547</v>
      </c>
      <c r="I2486">
        <f t="shared" si="152"/>
        <v>12</v>
      </c>
    </row>
    <row r="2487" spans="1:9" x14ac:dyDescent="0.25">
      <c r="A2487">
        <v>41894.54166666064</v>
      </c>
      <c r="B2487" s="9">
        <v>26.769999999999992</v>
      </c>
      <c r="C2487" s="9">
        <v>173.99333333333334</v>
      </c>
      <c r="D2487" s="9">
        <v>16.108333333333334</v>
      </c>
      <c r="E2487" s="9">
        <v>24.425000000000001</v>
      </c>
      <c r="F2487" s="9">
        <v>48.84687500000009</v>
      </c>
      <c r="G2487" s="9">
        <f t="shared" si="153"/>
        <v>3.0323978272115935</v>
      </c>
      <c r="H2487" s="9">
        <f t="shared" si="154"/>
        <v>1.9998720573183251</v>
      </c>
      <c r="I2487">
        <f t="shared" si="152"/>
        <v>13</v>
      </c>
    </row>
    <row r="2488" spans="1:9" x14ac:dyDescent="0.25">
      <c r="A2488">
        <v>41894.583333327304</v>
      </c>
      <c r="B2488" s="9">
        <v>26.643333333333331</v>
      </c>
      <c r="C2488" s="9">
        <v>124.11999999999998</v>
      </c>
      <c r="D2488" s="9">
        <v>19.400000000000002</v>
      </c>
      <c r="E2488" s="9">
        <v>27.625</v>
      </c>
      <c r="F2488" s="9">
        <v>56.922891666666679</v>
      </c>
      <c r="G2488" s="9">
        <f t="shared" si="153"/>
        <v>2.9341696735395191</v>
      </c>
      <c r="H2488" s="9">
        <f t="shared" si="154"/>
        <v>2.0605571644042238</v>
      </c>
      <c r="I2488">
        <f t="shared" si="152"/>
        <v>14</v>
      </c>
    </row>
    <row r="2489" spans="1:9" x14ac:dyDescent="0.25">
      <c r="A2489">
        <v>41894.624999993968</v>
      </c>
      <c r="B2489" s="9">
        <v>26.636666666666681</v>
      </c>
      <c r="C2489" s="9">
        <v>84.67</v>
      </c>
      <c r="D2489" s="9">
        <v>16.241666666666667</v>
      </c>
      <c r="E2489" s="9">
        <v>24.458333333333329</v>
      </c>
      <c r="F2489" s="9">
        <v>48.673197222222193</v>
      </c>
      <c r="G2489" s="9">
        <f t="shared" si="153"/>
        <v>2.9968105011116792</v>
      </c>
      <c r="H2489" s="9">
        <f t="shared" si="154"/>
        <v>1.9900455423055075</v>
      </c>
      <c r="I2489">
        <f t="shared" si="152"/>
        <v>15</v>
      </c>
    </row>
    <row r="2490" spans="1:9" x14ac:dyDescent="0.25">
      <c r="A2490">
        <v>41894.666666660632</v>
      </c>
      <c r="B2490" s="9">
        <v>26.363333333333337</v>
      </c>
      <c r="C2490" s="9">
        <v>67.190322580645145</v>
      </c>
      <c r="D2490" s="9">
        <v>19.508333333333333</v>
      </c>
      <c r="E2490" s="9">
        <v>27.7</v>
      </c>
      <c r="F2490" s="9">
        <v>56.705794444444422</v>
      </c>
      <c r="G2490" s="9">
        <f t="shared" si="153"/>
        <v>2.9067472590061216</v>
      </c>
      <c r="H2490" s="9">
        <f t="shared" si="154"/>
        <v>2.0471405936622538</v>
      </c>
      <c r="I2490">
        <f t="shared" si="152"/>
        <v>16</v>
      </c>
    </row>
    <row r="2491" spans="1:9" x14ac:dyDescent="0.25">
      <c r="A2491">
        <v>41894.708333327297</v>
      </c>
      <c r="B2491" s="9">
        <v>26.184999999999999</v>
      </c>
      <c r="C2491" s="9">
        <v>12.816666666666672</v>
      </c>
      <c r="D2491" s="9">
        <v>14.666666666666664</v>
      </c>
      <c r="E2491" s="9">
        <v>22.900000000000002</v>
      </c>
      <c r="F2491" s="9">
        <v>43.115508333333317</v>
      </c>
      <c r="G2491" s="9">
        <f t="shared" si="153"/>
        <v>2.9396937499999996</v>
      </c>
      <c r="H2491" s="9">
        <f t="shared" si="154"/>
        <v>1.8827732896652101</v>
      </c>
      <c r="I2491">
        <f t="shared" si="152"/>
        <v>17</v>
      </c>
    </row>
    <row r="2492" spans="1:9" x14ac:dyDescent="0.25">
      <c r="A2492">
        <v>41894.749999993961</v>
      </c>
      <c r="B2492" s="9">
        <v>25.953333333333344</v>
      </c>
      <c r="C2492" s="9" t="e">
        <v>#DIV/0!</v>
      </c>
      <c r="D2492" s="9">
        <v>12.966666666666669</v>
      </c>
      <c r="E2492" s="9">
        <v>21.249999999999996</v>
      </c>
      <c r="F2492" s="9">
        <v>38.100562499999917</v>
      </c>
      <c r="G2492" s="9">
        <f t="shared" si="153"/>
        <v>2.9383467223650319</v>
      </c>
      <c r="H2492" s="9">
        <f t="shared" si="154"/>
        <v>1.7929676470588198</v>
      </c>
      <c r="I2492">
        <f t="shared" si="152"/>
        <v>18</v>
      </c>
    </row>
    <row r="2493" spans="1:9" x14ac:dyDescent="0.25">
      <c r="A2493">
        <v>41894.791666660625</v>
      </c>
      <c r="B2493" s="9">
        <v>25.673333333333332</v>
      </c>
      <c r="C2493" s="9" t="e">
        <v>#DIV/0!</v>
      </c>
      <c r="D2493" s="9">
        <v>11.341666666666663</v>
      </c>
      <c r="E2493" s="9">
        <v>19.649999999999999</v>
      </c>
      <c r="F2493" s="9">
        <v>33.954005555555682</v>
      </c>
      <c r="G2493" s="9">
        <f t="shared" si="153"/>
        <v>2.9937403869703769</v>
      </c>
      <c r="H2493" s="9">
        <f t="shared" si="154"/>
        <v>1.72793921402319</v>
      </c>
      <c r="I2493">
        <f t="shared" si="152"/>
        <v>19</v>
      </c>
    </row>
    <row r="2494" spans="1:9" x14ac:dyDescent="0.25">
      <c r="A2494">
        <v>41894.833333327289</v>
      </c>
      <c r="B2494" s="9">
        <v>25.331666666666653</v>
      </c>
      <c r="C2494" s="9" t="e">
        <v>#DIV/0!</v>
      </c>
      <c r="D2494" s="9">
        <v>9.6999999999999975</v>
      </c>
      <c r="E2494" s="9">
        <v>18.041666666666664</v>
      </c>
      <c r="F2494" s="9">
        <v>29.308125000000093</v>
      </c>
      <c r="G2494" s="9">
        <f t="shared" si="153"/>
        <v>3.0214561855670206</v>
      </c>
      <c r="H2494" s="9">
        <f t="shared" si="154"/>
        <v>1.624468822170906</v>
      </c>
      <c r="I2494">
        <f t="shared" si="152"/>
        <v>20</v>
      </c>
    </row>
    <row r="2495" spans="1:9" x14ac:dyDescent="0.25">
      <c r="A2495">
        <v>41894.874999993954</v>
      </c>
      <c r="B2495" s="9">
        <v>25.026666666666653</v>
      </c>
      <c r="C2495" s="9" t="e">
        <v>#DIV/0!</v>
      </c>
      <c r="D2495" s="9">
        <v>12.924999999999999</v>
      </c>
      <c r="E2495" s="9">
        <v>21.208333333333332</v>
      </c>
      <c r="F2495" s="9">
        <v>37.861755555555597</v>
      </c>
      <c r="G2495" s="9">
        <f t="shared" si="153"/>
        <v>2.9293427895981123</v>
      </c>
      <c r="H2495" s="9">
        <f t="shared" si="154"/>
        <v>1.785230124426983</v>
      </c>
      <c r="I2495">
        <f t="shared" si="152"/>
        <v>21</v>
      </c>
    </row>
    <row r="2496" spans="1:9" x14ac:dyDescent="0.25">
      <c r="A2496">
        <v>41894.916666660618</v>
      </c>
      <c r="B2496" s="9">
        <v>24.894999999999992</v>
      </c>
      <c r="C2496" s="9" t="e">
        <v>#DIV/0!</v>
      </c>
      <c r="D2496" s="9">
        <v>9.9999999999999992E-2</v>
      </c>
      <c r="E2496" s="9">
        <v>1.5166666666666677</v>
      </c>
      <c r="F2496" s="9">
        <v>0</v>
      </c>
      <c r="G2496" s="9">
        <f t="shared" si="153"/>
        <v>0</v>
      </c>
      <c r="H2496" s="9">
        <f t="shared" si="154"/>
        <v>0</v>
      </c>
      <c r="I2496">
        <f t="shared" si="152"/>
        <v>22</v>
      </c>
    </row>
    <row r="2497" spans="1:9" x14ac:dyDescent="0.25">
      <c r="A2497">
        <v>41894.958333327282</v>
      </c>
      <c r="B2497" s="9">
        <v>24.756666666666661</v>
      </c>
      <c r="C2497" s="9">
        <v>0.1</v>
      </c>
      <c r="D2497" s="9">
        <v>9.9999999999999992E-2</v>
      </c>
      <c r="E2497" s="9">
        <v>9.9999999999999992E-2</v>
      </c>
      <c r="F2497" s="9">
        <v>0</v>
      </c>
      <c r="G2497" s="9">
        <f t="shared" si="153"/>
        <v>0</v>
      </c>
      <c r="H2497" s="9">
        <f t="shared" si="154"/>
        <v>0</v>
      </c>
      <c r="I2497">
        <f t="shared" si="152"/>
        <v>23</v>
      </c>
    </row>
    <row r="2498" spans="1:9" x14ac:dyDescent="0.25">
      <c r="A2498">
        <v>41894.999999993946</v>
      </c>
      <c r="B2498" s="9">
        <v>24.05500000000001</v>
      </c>
      <c r="C2498" s="9">
        <v>0.40952380952380951</v>
      </c>
      <c r="D2498" s="9">
        <v>9.9999999999999992E-2</v>
      </c>
      <c r="E2498" s="9">
        <v>9.9999999999999992E-2</v>
      </c>
      <c r="F2498" s="9">
        <v>0</v>
      </c>
      <c r="G2498" s="9">
        <f t="shared" si="153"/>
        <v>0</v>
      </c>
      <c r="H2498" s="9">
        <f t="shared" si="154"/>
        <v>0</v>
      </c>
      <c r="I2498">
        <f t="shared" si="152"/>
        <v>0</v>
      </c>
    </row>
    <row r="2499" spans="1:9" x14ac:dyDescent="0.25">
      <c r="A2499">
        <v>41895.041666660611</v>
      </c>
      <c r="B2499" s="9">
        <v>23.498333333333328</v>
      </c>
      <c r="C2499" s="9">
        <v>0.44999999999999996</v>
      </c>
      <c r="D2499" s="9">
        <v>9.9999999999999992E-2</v>
      </c>
      <c r="E2499" s="9">
        <v>9.9999999999999992E-2</v>
      </c>
      <c r="F2499" s="9">
        <v>0</v>
      </c>
      <c r="G2499" s="9">
        <f t="shared" si="153"/>
        <v>0</v>
      </c>
      <c r="H2499" s="9">
        <f t="shared" si="154"/>
        <v>0</v>
      </c>
      <c r="I2499">
        <f t="shared" ref="I2499:I2562" si="155">HOUR(A2499)</f>
        <v>1</v>
      </c>
    </row>
    <row r="2500" spans="1:9" x14ac:dyDescent="0.25">
      <c r="A2500">
        <v>41895.083333327275</v>
      </c>
      <c r="B2500" s="9">
        <v>23.251666666666647</v>
      </c>
      <c r="C2500" s="9">
        <v>0.34782608695652173</v>
      </c>
      <c r="D2500" s="9">
        <v>9.9999999999999992E-2</v>
      </c>
      <c r="E2500" s="9">
        <v>9.9999999999999992E-2</v>
      </c>
      <c r="F2500" s="9">
        <v>0</v>
      </c>
      <c r="G2500" s="9">
        <f t="shared" si="153"/>
        <v>0</v>
      </c>
      <c r="H2500" s="9">
        <f t="shared" si="154"/>
        <v>0</v>
      </c>
      <c r="I2500">
        <f t="shared" si="155"/>
        <v>2</v>
      </c>
    </row>
    <row r="2501" spans="1:9" x14ac:dyDescent="0.25">
      <c r="A2501">
        <v>41895.124999993939</v>
      </c>
      <c r="B2501" s="9">
        <v>23.045000000000005</v>
      </c>
      <c r="C2501" s="9">
        <v>0.31111111111111106</v>
      </c>
      <c r="D2501" s="9">
        <v>9.9999999999999992E-2</v>
      </c>
      <c r="E2501" s="9">
        <v>9.9999999999999992E-2</v>
      </c>
      <c r="F2501" s="9">
        <v>0</v>
      </c>
      <c r="G2501" s="9">
        <f t="shared" si="153"/>
        <v>0</v>
      </c>
      <c r="H2501" s="9">
        <f t="shared" si="154"/>
        <v>0</v>
      </c>
      <c r="I2501">
        <f t="shared" si="155"/>
        <v>3</v>
      </c>
    </row>
    <row r="2502" spans="1:9" x14ac:dyDescent="0.25">
      <c r="A2502">
        <v>41895.166666660603</v>
      </c>
      <c r="B2502" s="9">
        <v>22.851666666666674</v>
      </c>
      <c r="C2502" s="9">
        <v>0.14615384615384616</v>
      </c>
      <c r="D2502" s="9">
        <v>9.9999999999999992E-2</v>
      </c>
      <c r="E2502" s="9">
        <v>9.9999999999999992E-2</v>
      </c>
      <c r="F2502" s="9">
        <v>0</v>
      </c>
      <c r="G2502" s="9">
        <f t="shared" si="153"/>
        <v>0</v>
      </c>
      <c r="H2502" s="9">
        <f t="shared" si="154"/>
        <v>0</v>
      </c>
      <c r="I2502">
        <f t="shared" si="155"/>
        <v>4</v>
      </c>
    </row>
    <row r="2503" spans="1:9" x14ac:dyDescent="0.25">
      <c r="A2503">
        <v>41895.208333327268</v>
      </c>
      <c r="B2503" s="9">
        <v>22.983333333333338</v>
      </c>
      <c r="C2503" s="9">
        <v>0.57500000000000007</v>
      </c>
      <c r="D2503" s="9">
        <v>9.9999999999999992E-2</v>
      </c>
      <c r="E2503" s="9">
        <v>9.9999999999999992E-2</v>
      </c>
      <c r="F2503" s="9">
        <v>0</v>
      </c>
      <c r="G2503" s="9">
        <f t="shared" si="153"/>
        <v>0</v>
      </c>
      <c r="H2503" s="9">
        <f t="shared" si="154"/>
        <v>0</v>
      </c>
      <c r="I2503">
        <f t="shared" si="155"/>
        <v>5</v>
      </c>
    </row>
    <row r="2504" spans="1:9" x14ac:dyDescent="0.25">
      <c r="A2504">
        <v>41895.249999993932</v>
      </c>
      <c r="B2504" s="9">
        <v>22.894999999999992</v>
      </c>
      <c r="C2504" s="9">
        <v>6.6033333333333326</v>
      </c>
      <c r="D2504" s="9">
        <v>9.9999999999999992E-2</v>
      </c>
      <c r="E2504" s="9">
        <v>9.9999999999999992E-2</v>
      </c>
      <c r="F2504" s="9">
        <v>0</v>
      </c>
      <c r="G2504" s="9">
        <f t="shared" si="153"/>
        <v>0</v>
      </c>
      <c r="H2504" s="9">
        <f t="shared" si="154"/>
        <v>0</v>
      </c>
      <c r="I2504">
        <f t="shared" si="155"/>
        <v>6</v>
      </c>
    </row>
    <row r="2505" spans="1:9" x14ac:dyDescent="0.25">
      <c r="A2505">
        <v>41895.291666660596</v>
      </c>
      <c r="B2505" s="9">
        <v>22.741666666666678</v>
      </c>
      <c r="C2505" s="9">
        <v>21.435483870967747</v>
      </c>
      <c r="D2505" s="9">
        <v>9.9999999999999992E-2</v>
      </c>
      <c r="E2505" s="9">
        <v>9.9999999999999992E-2</v>
      </c>
      <c r="F2505" s="9">
        <v>0</v>
      </c>
      <c r="G2505" s="9">
        <f t="shared" si="153"/>
        <v>0</v>
      </c>
      <c r="H2505" s="9">
        <f t="shared" si="154"/>
        <v>0</v>
      </c>
      <c r="I2505">
        <f t="shared" si="155"/>
        <v>7</v>
      </c>
    </row>
    <row r="2506" spans="1:9" x14ac:dyDescent="0.25">
      <c r="A2506">
        <v>41895.33333332726</v>
      </c>
      <c r="B2506" s="9">
        <v>22.593333333333323</v>
      </c>
      <c r="C2506" s="9">
        <v>28.509999999999998</v>
      </c>
      <c r="D2506" s="9">
        <v>19.208333333333332</v>
      </c>
      <c r="E2506" s="9">
        <v>27.416666666666671</v>
      </c>
      <c r="F2506" s="9">
        <v>58.7682180555556</v>
      </c>
      <c r="G2506" s="9">
        <f t="shared" si="153"/>
        <v>3.0595167751265389</v>
      </c>
      <c r="H2506" s="9">
        <f t="shared" si="154"/>
        <v>2.1435216312056751</v>
      </c>
      <c r="I2506">
        <f t="shared" si="155"/>
        <v>8</v>
      </c>
    </row>
    <row r="2507" spans="1:9" x14ac:dyDescent="0.25">
      <c r="A2507">
        <v>41895.374999993925</v>
      </c>
      <c r="B2507" s="9">
        <v>22.564999999999991</v>
      </c>
      <c r="C2507" s="9">
        <v>31.070000000000004</v>
      </c>
      <c r="D2507" s="9">
        <v>9.5583333333333318</v>
      </c>
      <c r="E2507" s="9">
        <v>17.808333333333334</v>
      </c>
      <c r="F2507" s="9">
        <v>31.565936111111093</v>
      </c>
      <c r="G2507" s="9">
        <f t="shared" si="153"/>
        <v>3.3024519035164182</v>
      </c>
      <c r="H2507" s="9">
        <f t="shared" si="154"/>
        <v>1.7725373576665095</v>
      </c>
      <c r="I2507">
        <f t="shared" si="155"/>
        <v>9</v>
      </c>
    </row>
    <row r="2508" spans="1:9" x14ac:dyDescent="0.25">
      <c r="A2508">
        <v>41895.416666660589</v>
      </c>
      <c r="B2508" s="9">
        <v>22.663333333333338</v>
      </c>
      <c r="C2508" s="9">
        <v>107.17999999999999</v>
      </c>
      <c r="D2508" s="9">
        <v>9.5499999999999989</v>
      </c>
      <c r="E2508" s="9">
        <v>17.883333333333333</v>
      </c>
      <c r="F2508" s="9">
        <v>29.525222222222116</v>
      </c>
      <c r="G2508" s="9">
        <f t="shared" si="153"/>
        <v>3.0916463059918451</v>
      </c>
      <c r="H2508" s="9">
        <f t="shared" si="154"/>
        <v>1.650990990990985</v>
      </c>
      <c r="I2508">
        <f t="shared" si="155"/>
        <v>10</v>
      </c>
    </row>
    <row r="2509" spans="1:9" x14ac:dyDescent="0.25">
      <c r="A2509">
        <v>41895.458333327253</v>
      </c>
      <c r="B2509" s="9">
        <v>22.774999999999988</v>
      </c>
      <c r="C2509" s="9">
        <v>107.17666666666668</v>
      </c>
      <c r="D2509" s="9">
        <v>9.5583333333333318</v>
      </c>
      <c r="E2509" s="9">
        <v>17.883333333333329</v>
      </c>
      <c r="F2509" s="9">
        <v>30.067965277777873</v>
      </c>
      <c r="G2509" s="9">
        <f t="shared" si="153"/>
        <v>3.1457330717814691</v>
      </c>
      <c r="H2509" s="9">
        <f t="shared" si="154"/>
        <v>1.6813400900900959</v>
      </c>
      <c r="I2509">
        <f t="shared" si="155"/>
        <v>11</v>
      </c>
    </row>
    <row r="2510" spans="1:9" x14ac:dyDescent="0.25">
      <c r="A2510">
        <v>41895.499999993917</v>
      </c>
      <c r="B2510" s="9">
        <v>22.698333333333338</v>
      </c>
      <c r="C2510" s="9">
        <v>108.92666666666666</v>
      </c>
      <c r="D2510" s="9">
        <v>10.85</v>
      </c>
      <c r="E2510" s="9">
        <v>17.908333333333335</v>
      </c>
      <c r="F2510" s="9">
        <v>29.850868055555523</v>
      </c>
      <c r="G2510" s="9">
        <f t="shared" si="153"/>
        <v>2.7512320788530436</v>
      </c>
      <c r="H2510" s="9">
        <f t="shared" si="154"/>
        <v>1.6668702497285539</v>
      </c>
      <c r="I2510">
        <f t="shared" si="155"/>
        <v>12</v>
      </c>
    </row>
    <row r="2511" spans="1:9" x14ac:dyDescent="0.25">
      <c r="A2511">
        <v>41895.541666660582</v>
      </c>
      <c r="B2511" s="9">
        <v>22.973333333333319</v>
      </c>
      <c r="C2511" s="9">
        <v>86.65</v>
      </c>
      <c r="D2511" s="9">
        <v>9.5749999999999993</v>
      </c>
      <c r="E2511" s="9">
        <v>17.899999999999999</v>
      </c>
      <c r="F2511" s="9">
        <v>28.982479166666732</v>
      </c>
      <c r="G2511" s="9">
        <f t="shared" si="153"/>
        <v>3.026890774586604</v>
      </c>
      <c r="H2511" s="9">
        <f t="shared" si="154"/>
        <v>1.6191329143389237</v>
      </c>
      <c r="I2511">
        <f t="shared" si="155"/>
        <v>13</v>
      </c>
    </row>
    <row r="2512" spans="1:9" x14ac:dyDescent="0.25">
      <c r="A2512">
        <v>41895.583333327246</v>
      </c>
      <c r="B2512" s="9">
        <v>23.568333333333328</v>
      </c>
      <c r="C2512" s="9">
        <v>71.196666666666658</v>
      </c>
      <c r="D2512" s="9">
        <v>9.5749999999999975</v>
      </c>
      <c r="E2512" s="9">
        <v>17.925000000000001</v>
      </c>
      <c r="F2512" s="9">
        <v>29.503512499999914</v>
      </c>
      <c r="G2512" s="9">
        <f t="shared" si="153"/>
        <v>3.0813067885117413</v>
      </c>
      <c r="H2512" s="9">
        <f t="shared" si="154"/>
        <v>1.645942119944207</v>
      </c>
      <c r="I2512">
        <f t="shared" si="155"/>
        <v>14</v>
      </c>
    </row>
    <row r="2513" spans="1:9" x14ac:dyDescent="0.25">
      <c r="A2513">
        <v>41895.62499999391</v>
      </c>
      <c r="B2513" s="9">
        <v>23.591666666666658</v>
      </c>
      <c r="C2513" s="9">
        <v>65.45</v>
      </c>
      <c r="D2513" s="9">
        <v>11.124999999999998</v>
      </c>
      <c r="E2513" s="9">
        <v>19.458333333333332</v>
      </c>
      <c r="F2513" s="9">
        <v>35.365137500000046</v>
      </c>
      <c r="G2513" s="9">
        <f t="shared" si="153"/>
        <v>3.1788887640449484</v>
      </c>
      <c r="H2513" s="9">
        <f t="shared" si="154"/>
        <v>1.8174802997858697</v>
      </c>
      <c r="I2513">
        <f t="shared" si="155"/>
        <v>15</v>
      </c>
    </row>
    <row r="2514" spans="1:9" x14ac:dyDescent="0.25">
      <c r="A2514">
        <v>41895.666666660574</v>
      </c>
      <c r="B2514" s="9">
        <v>23.616666666666667</v>
      </c>
      <c r="C2514" s="9">
        <v>27.863333333333337</v>
      </c>
      <c r="D2514" s="9">
        <v>9.5583333333333353</v>
      </c>
      <c r="E2514" s="9">
        <v>17.925000000000001</v>
      </c>
      <c r="F2514" s="9">
        <v>29.742319444444512</v>
      </c>
      <c r="G2514" s="9">
        <f t="shared" si="153"/>
        <v>3.1116637605347348</v>
      </c>
      <c r="H2514" s="9">
        <f t="shared" si="154"/>
        <v>1.6592646830931386</v>
      </c>
      <c r="I2514">
        <f t="shared" si="155"/>
        <v>16</v>
      </c>
    </row>
    <row r="2515" spans="1:9" x14ac:dyDescent="0.25">
      <c r="A2515">
        <v>41895.708333327239</v>
      </c>
      <c r="B2515" s="9">
        <v>23.360000000000014</v>
      </c>
      <c r="C2515" s="9">
        <v>4.2166666666666668</v>
      </c>
      <c r="D2515" s="9">
        <v>7.9833333333333343</v>
      </c>
      <c r="E2515" s="9">
        <v>16.324999999999999</v>
      </c>
      <c r="F2515" s="9">
        <v>24.640534722222164</v>
      </c>
      <c r="G2515" s="9">
        <f t="shared" si="153"/>
        <v>3.0864970424495399</v>
      </c>
      <c r="H2515" s="9">
        <f t="shared" si="154"/>
        <v>1.5093742555725675</v>
      </c>
      <c r="I2515">
        <f t="shared" si="155"/>
        <v>17</v>
      </c>
    </row>
    <row r="2516" spans="1:9" x14ac:dyDescent="0.25">
      <c r="A2516">
        <v>41895.749999993903</v>
      </c>
      <c r="B2516" s="9">
        <v>23.535</v>
      </c>
      <c r="C2516" s="9">
        <v>0.16999999999999998</v>
      </c>
      <c r="D2516" s="9">
        <v>9.5583333333333318</v>
      </c>
      <c r="E2516" s="9">
        <v>17.916666666666668</v>
      </c>
      <c r="F2516" s="9">
        <v>29.004188888888841</v>
      </c>
      <c r="G2516" s="9">
        <f t="shared" si="153"/>
        <v>3.0344399883754676</v>
      </c>
      <c r="H2516" s="9">
        <f t="shared" si="154"/>
        <v>1.6188384496124004</v>
      </c>
      <c r="I2516">
        <f t="shared" si="155"/>
        <v>18</v>
      </c>
    </row>
    <row r="2517" spans="1:9" x14ac:dyDescent="0.25">
      <c r="A2517">
        <v>41895.791666660567</v>
      </c>
      <c r="B2517" s="9">
        <v>23.758333333333326</v>
      </c>
      <c r="C2517" s="9">
        <v>0.1</v>
      </c>
      <c r="D2517" s="9">
        <v>12.549999999999997</v>
      </c>
      <c r="E2517" s="9">
        <v>20.81666666666667</v>
      </c>
      <c r="F2517" s="9">
        <v>31.327129166666634</v>
      </c>
      <c r="G2517" s="9">
        <f t="shared" si="153"/>
        <v>2.4961855909694535</v>
      </c>
      <c r="H2517" s="9">
        <f t="shared" si="154"/>
        <v>1.504906124899918</v>
      </c>
      <c r="I2517">
        <f t="shared" si="155"/>
        <v>19</v>
      </c>
    </row>
    <row r="2518" spans="1:9" x14ac:dyDescent="0.25">
      <c r="A2518">
        <v>41895.833333327231</v>
      </c>
      <c r="B2518" s="9">
        <v>23.83833333333331</v>
      </c>
      <c r="C2518" s="9">
        <v>0.125</v>
      </c>
      <c r="D2518" s="9">
        <v>10.975</v>
      </c>
      <c r="E2518" s="9">
        <v>19.316666666666666</v>
      </c>
      <c r="F2518" s="9">
        <v>28.787091666666676</v>
      </c>
      <c r="G2518" s="9">
        <f t="shared" si="153"/>
        <v>2.622969627942294</v>
      </c>
      <c r="H2518" s="9">
        <f t="shared" si="154"/>
        <v>1.4902722174288185</v>
      </c>
      <c r="I2518">
        <f t="shared" si="155"/>
        <v>20</v>
      </c>
    </row>
    <row r="2519" spans="1:9" x14ac:dyDescent="0.25">
      <c r="A2519">
        <v>41895.874999993895</v>
      </c>
      <c r="B2519" s="9">
        <v>23.788333333333316</v>
      </c>
      <c r="C2519" s="9">
        <v>0.11666666666666665</v>
      </c>
      <c r="D2519" s="9">
        <v>9.9999999999999992E-2</v>
      </c>
      <c r="E2519" s="9">
        <v>1.5166666666666677</v>
      </c>
      <c r="F2519" s="9">
        <v>0</v>
      </c>
      <c r="G2519" s="9">
        <f t="shared" si="153"/>
        <v>0</v>
      </c>
      <c r="H2519" s="9">
        <f t="shared" si="154"/>
        <v>0</v>
      </c>
      <c r="I2519">
        <f t="shared" si="155"/>
        <v>21</v>
      </c>
    </row>
    <row r="2520" spans="1:9" x14ac:dyDescent="0.25">
      <c r="A2520">
        <v>41895.91666666056</v>
      </c>
      <c r="B2520" s="9">
        <v>23.853333333333332</v>
      </c>
      <c r="C2520" s="9" t="e">
        <v>#DIV/0!</v>
      </c>
      <c r="D2520" s="9">
        <v>9.9999999999999992E-2</v>
      </c>
      <c r="E2520" s="9">
        <v>9.9999999999999992E-2</v>
      </c>
      <c r="F2520" s="9">
        <v>0</v>
      </c>
      <c r="G2520" s="9">
        <f t="shared" si="153"/>
        <v>0</v>
      </c>
      <c r="H2520" s="9">
        <f t="shared" si="154"/>
        <v>0</v>
      </c>
      <c r="I2520">
        <f t="shared" si="155"/>
        <v>22</v>
      </c>
    </row>
    <row r="2521" spans="1:9" x14ac:dyDescent="0.25">
      <c r="A2521">
        <v>41895.958333327224</v>
      </c>
      <c r="B2521" s="9">
        <v>23.789999999999981</v>
      </c>
      <c r="C2521" s="9" t="e">
        <v>#DIV/0!</v>
      </c>
      <c r="D2521" s="9">
        <v>9.9999999999999992E-2</v>
      </c>
      <c r="E2521" s="9">
        <v>0.10833333333333334</v>
      </c>
      <c r="F2521" s="9">
        <v>0</v>
      </c>
      <c r="G2521" s="9">
        <f t="shared" si="153"/>
        <v>0</v>
      </c>
      <c r="H2521" s="9">
        <f t="shared" si="154"/>
        <v>0</v>
      </c>
      <c r="I2521">
        <f t="shared" si="155"/>
        <v>23</v>
      </c>
    </row>
    <row r="2522" spans="1:9" x14ac:dyDescent="0.25">
      <c r="A2522">
        <v>41895.999999993888</v>
      </c>
      <c r="B2522" s="9">
        <v>23.605000000000004</v>
      </c>
      <c r="C2522" s="9" t="e">
        <v>#DIV/0!</v>
      </c>
      <c r="D2522" s="9">
        <v>9.9999999999999992E-2</v>
      </c>
      <c r="E2522" s="9">
        <v>9.9999999999999992E-2</v>
      </c>
      <c r="F2522" s="9">
        <v>0</v>
      </c>
      <c r="G2522" s="9">
        <f t="shared" si="153"/>
        <v>0</v>
      </c>
      <c r="H2522" s="9">
        <f t="shared" si="154"/>
        <v>0</v>
      </c>
      <c r="I2522">
        <f t="shared" si="155"/>
        <v>0</v>
      </c>
    </row>
    <row r="2523" spans="1:9" x14ac:dyDescent="0.25">
      <c r="A2523">
        <v>41896.041666660552</v>
      </c>
      <c r="B2523" s="9">
        <v>23.355000000000004</v>
      </c>
      <c r="C2523" s="9">
        <v>0.2</v>
      </c>
      <c r="D2523" s="9">
        <v>9.9999999999999992E-2</v>
      </c>
      <c r="E2523" s="9">
        <v>9.9999999999999992E-2</v>
      </c>
      <c r="F2523" s="9">
        <v>0</v>
      </c>
      <c r="G2523" s="9">
        <f t="shared" si="153"/>
        <v>0</v>
      </c>
      <c r="H2523" s="9">
        <f t="shared" si="154"/>
        <v>0</v>
      </c>
      <c r="I2523">
        <f t="shared" si="155"/>
        <v>1</v>
      </c>
    </row>
    <row r="2524" spans="1:9" x14ac:dyDescent="0.25">
      <c r="A2524">
        <v>41896.083333327217</v>
      </c>
      <c r="B2524" s="9">
        <v>23.28666666666669</v>
      </c>
      <c r="C2524" s="9" t="e">
        <v>#DIV/0!</v>
      </c>
      <c r="D2524" s="9">
        <v>9.9999999999999992E-2</v>
      </c>
      <c r="E2524" s="9">
        <v>9.9999999999999992E-2</v>
      </c>
      <c r="F2524" s="9">
        <v>0</v>
      </c>
      <c r="G2524" s="9">
        <f t="shared" ref="G2524:G2587" si="156">F2524/D2524</f>
        <v>0</v>
      </c>
      <c r="H2524" s="9">
        <f t="shared" ref="H2524:H2587" si="157">F2524/E2524</f>
        <v>0</v>
      </c>
      <c r="I2524">
        <f t="shared" si="155"/>
        <v>2</v>
      </c>
    </row>
    <row r="2525" spans="1:9" x14ac:dyDescent="0.25">
      <c r="A2525">
        <v>41896.124999993881</v>
      </c>
      <c r="B2525" s="9">
        <v>23.701666666666675</v>
      </c>
      <c r="C2525" s="9">
        <v>0.1</v>
      </c>
      <c r="D2525" s="9">
        <v>9.9999999999999992E-2</v>
      </c>
      <c r="E2525" s="9">
        <v>9.9999999999999992E-2</v>
      </c>
      <c r="F2525" s="9">
        <v>0</v>
      </c>
      <c r="G2525" s="9">
        <f t="shared" si="156"/>
        <v>0</v>
      </c>
      <c r="H2525" s="9">
        <f t="shared" si="157"/>
        <v>0</v>
      </c>
      <c r="I2525">
        <f t="shared" si="155"/>
        <v>3</v>
      </c>
    </row>
    <row r="2526" spans="1:9" x14ac:dyDescent="0.25">
      <c r="A2526">
        <v>41896.166666660545</v>
      </c>
      <c r="B2526" s="9">
        <v>23.784999999999993</v>
      </c>
      <c r="C2526" s="9" t="e">
        <v>#DIV/0!</v>
      </c>
      <c r="D2526" s="9">
        <v>9.9999999999999992E-2</v>
      </c>
      <c r="E2526" s="9">
        <v>0.10833333333333332</v>
      </c>
      <c r="F2526" s="9">
        <v>0</v>
      </c>
      <c r="G2526" s="9">
        <f t="shared" si="156"/>
        <v>0</v>
      </c>
      <c r="H2526" s="9">
        <f t="shared" si="157"/>
        <v>0</v>
      </c>
      <c r="I2526">
        <f t="shared" si="155"/>
        <v>4</v>
      </c>
    </row>
    <row r="2527" spans="1:9" x14ac:dyDescent="0.25">
      <c r="A2527">
        <v>41896.208333327209</v>
      </c>
      <c r="B2527" s="9">
        <v>23.501666666666651</v>
      </c>
      <c r="C2527" s="9">
        <v>9.6428571428571423</v>
      </c>
      <c r="D2527" s="9">
        <v>9.9999999999999992E-2</v>
      </c>
      <c r="E2527" s="9">
        <v>9.9999999999999992E-2</v>
      </c>
      <c r="F2527" s="9">
        <v>0</v>
      </c>
      <c r="G2527" s="9">
        <f t="shared" si="156"/>
        <v>0</v>
      </c>
      <c r="H2527" s="9">
        <f t="shared" si="157"/>
        <v>0</v>
      </c>
      <c r="I2527">
        <f t="shared" si="155"/>
        <v>5</v>
      </c>
    </row>
    <row r="2528" spans="1:9" x14ac:dyDescent="0.25">
      <c r="A2528">
        <v>41896.249999993874</v>
      </c>
      <c r="B2528" s="9">
        <v>24.433333333333344</v>
      </c>
      <c r="C2528" s="9">
        <v>58.35</v>
      </c>
      <c r="D2528" s="9">
        <v>9.9999999999999992E-2</v>
      </c>
      <c r="E2528" s="9">
        <v>0.10833333333333334</v>
      </c>
      <c r="F2528" s="9">
        <v>0</v>
      </c>
      <c r="G2528" s="9">
        <f t="shared" si="156"/>
        <v>0</v>
      </c>
      <c r="H2528" s="9">
        <f t="shared" si="157"/>
        <v>0</v>
      </c>
      <c r="I2528">
        <f t="shared" si="155"/>
        <v>6</v>
      </c>
    </row>
    <row r="2529" spans="1:9" x14ac:dyDescent="0.25">
      <c r="A2529">
        <v>41896.291666660538</v>
      </c>
      <c r="B2529" s="9">
        <v>24.958333333333325</v>
      </c>
      <c r="C2529" s="9">
        <v>107.93999999999998</v>
      </c>
      <c r="D2529" s="9">
        <v>9.9999999999999992E-2</v>
      </c>
      <c r="E2529" s="9">
        <v>9.9999999999999992E-2</v>
      </c>
      <c r="F2529" s="9">
        <v>0</v>
      </c>
      <c r="G2529" s="9">
        <f t="shared" si="156"/>
        <v>0</v>
      </c>
      <c r="H2529" s="9">
        <f t="shared" si="157"/>
        <v>0</v>
      </c>
      <c r="I2529">
        <f t="shared" si="155"/>
        <v>7</v>
      </c>
    </row>
    <row r="2530" spans="1:9" x14ac:dyDescent="0.25">
      <c r="A2530">
        <v>41896.333333327202</v>
      </c>
      <c r="B2530" s="9">
        <v>25.446666666666676</v>
      </c>
      <c r="C2530" s="9">
        <v>214.38666666666663</v>
      </c>
      <c r="D2530" s="9">
        <v>14.283333333333331</v>
      </c>
      <c r="E2530" s="9">
        <v>22.591666666666669</v>
      </c>
      <c r="F2530" s="9">
        <v>45.177931944444495</v>
      </c>
      <c r="G2530" s="9">
        <f t="shared" si="156"/>
        <v>3.1629823998444224</v>
      </c>
      <c r="H2530" s="9">
        <f t="shared" si="157"/>
        <v>1.9997609123324747</v>
      </c>
      <c r="I2530">
        <f t="shared" si="155"/>
        <v>8</v>
      </c>
    </row>
    <row r="2531" spans="1:9" x14ac:dyDescent="0.25">
      <c r="A2531">
        <v>41896.374999993866</v>
      </c>
      <c r="B2531" s="9">
        <v>25.858333333333334</v>
      </c>
      <c r="C2531" s="9">
        <v>231.75666666666669</v>
      </c>
      <c r="D2531" s="9">
        <v>12.574999999999998</v>
      </c>
      <c r="E2531" s="9">
        <v>20.883333333333329</v>
      </c>
      <c r="F2531" s="9">
        <v>36.928237500000016</v>
      </c>
      <c r="G2531" s="9">
        <f t="shared" si="156"/>
        <v>2.9366391650099422</v>
      </c>
      <c r="H2531" s="9">
        <f t="shared" si="157"/>
        <v>1.7683114525139676</v>
      </c>
      <c r="I2531">
        <f t="shared" si="155"/>
        <v>9</v>
      </c>
    </row>
    <row r="2532" spans="1:9" x14ac:dyDescent="0.25">
      <c r="A2532">
        <v>41896.416666660531</v>
      </c>
      <c r="B2532" s="9">
        <v>26.611666666666668</v>
      </c>
      <c r="C2532" s="9">
        <v>346.39333333333337</v>
      </c>
      <c r="D2532" s="9">
        <v>11.016666666666664</v>
      </c>
      <c r="E2532" s="9">
        <v>19.349999999999998</v>
      </c>
      <c r="F2532" s="9">
        <v>33.975715277777695</v>
      </c>
      <c r="G2532" s="9">
        <f t="shared" si="156"/>
        <v>3.0840286182551622</v>
      </c>
      <c r="H2532" s="9">
        <f t="shared" si="157"/>
        <v>1.7558509187482014</v>
      </c>
      <c r="I2532">
        <f t="shared" si="155"/>
        <v>10</v>
      </c>
    </row>
    <row r="2533" spans="1:9" x14ac:dyDescent="0.25">
      <c r="A2533">
        <v>41896.458333327195</v>
      </c>
      <c r="B2533" s="9">
        <v>27.263333333333328</v>
      </c>
      <c r="C2533" s="9">
        <v>295.14999999999998</v>
      </c>
      <c r="D2533" s="9">
        <v>7.9583333333333313</v>
      </c>
      <c r="E2533" s="9">
        <v>16.3</v>
      </c>
      <c r="F2533" s="9">
        <v>29.807448611111028</v>
      </c>
      <c r="G2533" s="9">
        <f t="shared" si="156"/>
        <v>3.7454385689354179</v>
      </c>
      <c r="H2533" s="9">
        <f t="shared" si="157"/>
        <v>1.828677828902517</v>
      </c>
      <c r="I2533">
        <f t="shared" si="155"/>
        <v>11</v>
      </c>
    </row>
    <row r="2534" spans="1:9" x14ac:dyDescent="0.25">
      <c r="A2534">
        <v>41896.499999993859</v>
      </c>
      <c r="B2534" s="9">
        <v>26.775000000000002</v>
      </c>
      <c r="C2534" s="9">
        <v>219.83333333333337</v>
      </c>
      <c r="D2534" s="9">
        <v>9.3999999999999986</v>
      </c>
      <c r="E2534" s="9">
        <v>17.691666666666666</v>
      </c>
      <c r="F2534" s="9">
        <v>25.465504166666648</v>
      </c>
      <c r="G2534" s="9">
        <f t="shared" si="156"/>
        <v>2.7090961879432607</v>
      </c>
      <c r="H2534" s="9">
        <f t="shared" si="157"/>
        <v>1.4394067357512943</v>
      </c>
      <c r="I2534">
        <f t="shared" si="155"/>
        <v>12</v>
      </c>
    </row>
    <row r="2535" spans="1:9" x14ac:dyDescent="0.25">
      <c r="A2535">
        <v>41896.541666660523</v>
      </c>
      <c r="B2535" s="9">
        <v>27.181355932203385</v>
      </c>
      <c r="C2535" s="9">
        <v>574.83333333333337</v>
      </c>
      <c r="D2535" s="9">
        <v>11.075000000000001</v>
      </c>
      <c r="E2535" s="9">
        <v>19.333333333333332</v>
      </c>
      <c r="F2535" s="9">
        <v>31.935001388888953</v>
      </c>
      <c r="G2535" s="9">
        <f t="shared" si="156"/>
        <v>2.8835215701028396</v>
      </c>
      <c r="H2535" s="9">
        <f t="shared" si="157"/>
        <v>1.6518104166666701</v>
      </c>
      <c r="I2535">
        <f t="shared" si="155"/>
        <v>13</v>
      </c>
    </row>
    <row r="2536" spans="1:9" x14ac:dyDescent="0.25">
      <c r="A2536">
        <v>41896.583333327188</v>
      </c>
      <c r="B2536" s="9">
        <v>27.766666666666673</v>
      </c>
      <c r="C2536" s="9">
        <v>572.2700000000001</v>
      </c>
      <c r="D2536" s="9">
        <v>7.958333333333333</v>
      </c>
      <c r="E2536" s="9">
        <v>16.341666666666665</v>
      </c>
      <c r="F2536" s="9">
        <v>26.073376388888963</v>
      </c>
      <c r="G2536" s="9">
        <f t="shared" si="156"/>
        <v>3.2762357766143202</v>
      </c>
      <c r="H2536" s="9">
        <f t="shared" si="157"/>
        <v>1.5955151283358877</v>
      </c>
      <c r="I2536">
        <f t="shared" si="155"/>
        <v>14</v>
      </c>
    </row>
    <row r="2537" spans="1:9" x14ac:dyDescent="0.25">
      <c r="A2537">
        <v>41896.624999993852</v>
      </c>
      <c r="B2537" s="9">
        <v>27.411666666666672</v>
      </c>
      <c r="C2537" s="9">
        <v>323.26666666666659</v>
      </c>
      <c r="D2537" s="9">
        <v>9.5416666666666661</v>
      </c>
      <c r="E2537" s="9">
        <v>17.883333333333329</v>
      </c>
      <c r="F2537" s="9">
        <v>26.138505555555476</v>
      </c>
      <c r="G2537" s="9">
        <f t="shared" si="156"/>
        <v>2.7394066957787402</v>
      </c>
      <c r="H2537" s="9">
        <f t="shared" si="157"/>
        <v>1.4616126126126086</v>
      </c>
      <c r="I2537">
        <f t="shared" si="155"/>
        <v>15</v>
      </c>
    </row>
    <row r="2538" spans="1:9" x14ac:dyDescent="0.25">
      <c r="A2538">
        <v>41896.666666660516</v>
      </c>
      <c r="B2538" s="9">
        <v>26.560000000000006</v>
      </c>
      <c r="C2538" s="9">
        <v>191.97999999999996</v>
      </c>
      <c r="D2538" s="9">
        <v>9.5583333333333318</v>
      </c>
      <c r="E2538" s="9">
        <v>17.883333333333329</v>
      </c>
      <c r="F2538" s="9">
        <v>30.241643055555542</v>
      </c>
      <c r="G2538" s="9">
        <f t="shared" si="156"/>
        <v>3.1639033711130478</v>
      </c>
      <c r="H2538" s="9">
        <f t="shared" si="157"/>
        <v>1.6910518018018015</v>
      </c>
      <c r="I2538">
        <f t="shared" si="155"/>
        <v>16</v>
      </c>
    </row>
    <row r="2539" spans="1:9" x14ac:dyDescent="0.25">
      <c r="A2539">
        <v>41896.70833332718</v>
      </c>
      <c r="B2539" s="9">
        <v>25.029999999999994</v>
      </c>
      <c r="C2539" s="9">
        <v>22.640909090909091</v>
      </c>
      <c r="D2539" s="9">
        <v>9.5583333333333353</v>
      </c>
      <c r="E2539" s="9">
        <v>17.866666666666664</v>
      </c>
      <c r="F2539" s="9">
        <v>30.393611111111142</v>
      </c>
      <c r="G2539" s="9">
        <f t="shared" si="156"/>
        <v>3.1798023830281918</v>
      </c>
      <c r="H2539" s="9">
        <f t="shared" si="157"/>
        <v>1.7011349502487583</v>
      </c>
      <c r="I2539">
        <f t="shared" si="155"/>
        <v>17</v>
      </c>
    </row>
    <row r="2540" spans="1:9" x14ac:dyDescent="0.25">
      <c r="A2540">
        <v>41896.749999993845</v>
      </c>
      <c r="B2540" s="9">
        <v>24.214999999999996</v>
      </c>
      <c r="C2540" s="9" t="e">
        <v>#DIV/0!</v>
      </c>
      <c r="D2540" s="9">
        <v>6.375</v>
      </c>
      <c r="E2540" s="9">
        <v>14.758333333333331</v>
      </c>
      <c r="F2540" s="9">
        <v>0</v>
      </c>
      <c r="G2540" s="9">
        <f t="shared" si="156"/>
        <v>0</v>
      </c>
      <c r="H2540" s="9">
        <f t="shared" si="157"/>
        <v>0</v>
      </c>
      <c r="I2540">
        <f t="shared" si="155"/>
        <v>18</v>
      </c>
    </row>
    <row r="2541" spans="1:9" x14ac:dyDescent="0.25">
      <c r="A2541">
        <v>41896.791666660509</v>
      </c>
      <c r="B2541" s="9">
        <v>23.959999999999994</v>
      </c>
      <c r="C2541" s="9" t="e">
        <v>#DIV/0!</v>
      </c>
      <c r="D2541" s="9">
        <v>9.5083333333333329</v>
      </c>
      <c r="E2541" s="9">
        <v>17.866666666666664</v>
      </c>
      <c r="F2541" s="9">
        <v>27.137152777777764</v>
      </c>
      <c r="G2541" s="9">
        <f t="shared" si="156"/>
        <v>2.8540388548057245</v>
      </c>
      <c r="H2541" s="9">
        <f t="shared" si="157"/>
        <v>1.5188704912935318</v>
      </c>
      <c r="I2541">
        <f t="shared" si="155"/>
        <v>19</v>
      </c>
    </row>
    <row r="2542" spans="1:9" x14ac:dyDescent="0.25">
      <c r="A2542">
        <v>41896.833333327173</v>
      </c>
      <c r="B2542" s="9">
        <v>23.849999999999987</v>
      </c>
      <c r="C2542" s="9" t="e">
        <v>#DIV/0!</v>
      </c>
      <c r="D2542" s="9">
        <v>11.091666666666667</v>
      </c>
      <c r="E2542" s="9">
        <v>19.441666666666666</v>
      </c>
      <c r="F2542" s="9">
        <v>38.057143055555464</v>
      </c>
      <c r="G2542" s="9">
        <f t="shared" si="156"/>
        <v>3.431147382920102</v>
      </c>
      <c r="H2542" s="9">
        <f t="shared" si="157"/>
        <v>1.9575041434490594</v>
      </c>
      <c r="I2542">
        <f t="shared" si="155"/>
        <v>20</v>
      </c>
    </row>
    <row r="2543" spans="1:9" x14ac:dyDescent="0.25">
      <c r="A2543">
        <v>41896.874999993837</v>
      </c>
      <c r="B2543" s="9">
        <v>23.673333333333339</v>
      </c>
      <c r="C2543" s="9" t="e">
        <v>#DIV/0!</v>
      </c>
      <c r="D2543" s="9">
        <v>9.9999999999999992E-2</v>
      </c>
      <c r="E2543" s="9">
        <v>1.5083333333333346</v>
      </c>
      <c r="F2543" s="9">
        <v>0</v>
      </c>
      <c r="G2543" s="9">
        <f t="shared" si="156"/>
        <v>0</v>
      </c>
      <c r="H2543" s="9">
        <f t="shared" si="157"/>
        <v>0</v>
      </c>
      <c r="I2543">
        <f t="shared" si="155"/>
        <v>21</v>
      </c>
    </row>
    <row r="2544" spans="1:9" x14ac:dyDescent="0.25">
      <c r="A2544">
        <v>41896.916666660502</v>
      </c>
      <c r="B2544" s="9">
        <v>23.404999999999994</v>
      </c>
      <c r="C2544" s="9" t="e">
        <v>#DIV/0!</v>
      </c>
      <c r="D2544" s="9">
        <v>9.9999999999999992E-2</v>
      </c>
      <c r="E2544" s="9">
        <v>9.9999999999999992E-2</v>
      </c>
      <c r="F2544" s="9">
        <v>0</v>
      </c>
      <c r="G2544" s="9">
        <f t="shared" si="156"/>
        <v>0</v>
      </c>
      <c r="H2544" s="9">
        <f t="shared" si="157"/>
        <v>0</v>
      </c>
      <c r="I2544">
        <f t="shared" si="155"/>
        <v>22</v>
      </c>
    </row>
    <row r="2545" spans="1:9" x14ac:dyDescent="0.25">
      <c r="A2545">
        <v>41896.958333327166</v>
      </c>
      <c r="B2545" s="9">
        <v>23.31999999999999</v>
      </c>
      <c r="C2545" s="9" t="e">
        <v>#DIV/0!</v>
      </c>
      <c r="D2545" s="9">
        <v>9.9999999999999992E-2</v>
      </c>
      <c r="E2545" s="9">
        <v>0.10833333333333334</v>
      </c>
      <c r="F2545" s="9">
        <v>0</v>
      </c>
      <c r="G2545" s="9">
        <f t="shared" si="156"/>
        <v>0</v>
      </c>
      <c r="H2545" s="9">
        <f t="shared" si="157"/>
        <v>0</v>
      </c>
      <c r="I2545">
        <f t="shared" si="155"/>
        <v>23</v>
      </c>
    </row>
    <row r="2546" spans="1:9" x14ac:dyDescent="0.25">
      <c r="A2546">
        <v>41896.99999999383</v>
      </c>
      <c r="B2546" s="9">
        <v>23.244999999999997</v>
      </c>
      <c r="C2546" s="9" t="e">
        <v>#DIV/0!</v>
      </c>
      <c r="D2546" s="9">
        <v>9.9999999999999992E-2</v>
      </c>
      <c r="E2546" s="9">
        <v>0.10833333333333334</v>
      </c>
      <c r="F2546" s="9">
        <v>0</v>
      </c>
      <c r="G2546" s="9">
        <f t="shared" si="156"/>
        <v>0</v>
      </c>
      <c r="H2546" s="9">
        <f t="shared" si="157"/>
        <v>0</v>
      </c>
      <c r="I2546">
        <f t="shared" si="155"/>
        <v>0</v>
      </c>
    </row>
    <row r="2547" spans="1:9" x14ac:dyDescent="0.25">
      <c r="A2547">
        <v>41897.041666660494</v>
      </c>
      <c r="B2547" s="9">
        <v>23.243333333333343</v>
      </c>
      <c r="C2547" s="9" t="e">
        <v>#DIV/0!</v>
      </c>
      <c r="D2547" s="9">
        <v>9.9999999999999992E-2</v>
      </c>
      <c r="E2547" s="9">
        <v>0.10833333333333334</v>
      </c>
      <c r="F2547" s="9">
        <v>0</v>
      </c>
      <c r="G2547" s="9">
        <f t="shared" si="156"/>
        <v>0</v>
      </c>
      <c r="H2547" s="9">
        <f t="shared" si="157"/>
        <v>0</v>
      </c>
      <c r="I2547">
        <f t="shared" si="155"/>
        <v>1</v>
      </c>
    </row>
    <row r="2548" spans="1:9" x14ac:dyDescent="0.25">
      <c r="A2548">
        <v>41897.083333327158</v>
      </c>
      <c r="B2548" s="9">
        <v>23.403333333333347</v>
      </c>
      <c r="C2548" s="9" t="e">
        <v>#DIV/0!</v>
      </c>
      <c r="D2548" s="9">
        <v>9.9999999999999992E-2</v>
      </c>
      <c r="E2548" s="9">
        <v>0.10833333333333334</v>
      </c>
      <c r="F2548" s="9">
        <v>0</v>
      </c>
      <c r="G2548" s="9">
        <f t="shared" si="156"/>
        <v>0</v>
      </c>
      <c r="H2548" s="9">
        <f t="shared" si="157"/>
        <v>0</v>
      </c>
      <c r="I2548">
        <f t="shared" si="155"/>
        <v>2</v>
      </c>
    </row>
    <row r="2549" spans="1:9" x14ac:dyDescent="0.25">
      <c r="A2549">
        <v>41897.124999993823</v>
      </c>
      <c r="B2549" s="9">
        <v>23.423333333333346</v>
      </c>
      <c r="C2549" s="9">
        <v>0.16</v>
      </c>
      <c r="D2549" s="9">
        <v>9.9999999999999992E-2</v>
      </c>
      <c r="E2549" s="9">
        <v>9.9999999999999992E-2</v>
      </c>
      <c r="F2549" s="9">
        <v>0</v>
      </c>
      <c r="G2549" s="9">
        <f t="shared" si="156"/>
        <v>0</v>
      </c>
      <c r="H2549" s="9">
        <f t="shared" si="157"/>
        <v>0</v>
      </c>
      <c r="I2549">
        <f t="shared" si="155"/>
        <v>3</v>
      </c>
    </row>
    <row r="2550" spans="1:9" x14ac:dyDescent="0.25">
      <c r="A2550">
        <v>41897.166666660487</v>
      </c>
      <c r="B2550" s="9">
        <v>23.455000000000009</v>
      </c>
      <c r="C2550" s="9">
        <v>0.18000000000000002</v>
      </c>
      <c r="D2550" s="9">
        <v>9.9999999999999992E-2</v>
      </c>
      <c r="E2550" s="9">
        <v>9.9999999999999992E-2</v>
      </c>
      <c r="F2550" s="9">
        <v>0</v>
      </c>
      <c r="G2550" s="9">
        <f t="shared" si="156"/>
        <v>0</v>
      </c>
      <c r="H2550" s="9">
        <f t="shared" si="157"/>
        <v>0</v>
      </c>
      <c r="I2550">
        <f t="shared" si="155"/>
        <v>4</v>
      </c>
    </row>
    <row r="2551" spans="1:9" x14ac:dyDescent="0.25">
      <c r="A2551">
        <v>41897.208333327151</v>
      </c>
      <c r="B2551" s="9">
        <v>23.461666666666662</v>
      </c>
      <c r="C2551" s="9">
        <v>7.5</v>
      </c>
      <c r="D2551" s="9">
        <v>9.9999999999999992E-2</v>
      </c>
      <c r="E2551" s="9">
        <v>9.9999999999999992E-2</v>
      </c>
      <c r="F2551" s="9">
        <v>0</v>
      </c>
      <c r="G2551" s="9">
        <f t="shared" si="156"/>
        <v>0</v>
      </c>
      <c r="H2551" s="9">
        <f t="shared" si="157"/>
        <v>0</v>
      </c>
      <c r="I2551">
        <f t="shared" si="155"/>
        <v>5</v>
      </c>
    </row>
    <row r="2552" spans="1:9" x14ac:dyDescent="0.25">
      <c r="A2552">
        <v>41897.249999993815</v>
      </c>
      <c r="B2552" s="9">
        <v>23.685000000000024</v>
      </c>
      <c r="C2552" s="9">
        <v>41.273333333333333</v>
      </c>
      <c r="D2552" s="9">
        <v>9.9999999999999992E-2</v>
      </c>
      <c r="E2552" s="9">
        <v>9.9999999999999992E-2</v>
      </c>
      <c r="F2552" s="9">
        <v>0</v>
      </c>
      <c r="G2552" s="9">
        <f t="shared" si="156"/>
        <v>0</v>
      </c>
      <c r="H2552" s="9">
        <f t="shared" si="157"/>
        <v>0</v>
      </c>
      <c r="I2552">
        <f t="shared" si="155"/>
        <v>6</v>
      </c>
    </row>
    <row r="2553" spans="1:9" x14ac:dyDescent="0.25">
      <c r="A2553">
        <v>41897.29166666048</v>
      </c>
      <c r="B2553" s="9">
        <v>24.190000000000005</v>
      </c>
      <c r="C2553" s="9">
        <v>104.19000000000001</v>
      </c>
      <c r="D2553" s="9">
        <v>19</v>
      </c>
      <c r="E2553" s="9">
        <v>27.283333333333335</v>
      </c>
      <c r="F2553" s="9">
        <v>58.095216666666722</v>
      </c>
      <c r="G2553" s="9">
        <f t="shared" si="156"/>
        <v>3.0576429824561431</v>
      </c>
      <c r="H2553" s="9">
        <f t="shared" si="157"/>
        <v>2.1293298717165565</v>
      </c>
      <c r="I2553">
        <f t="shared" si="155"/>
        <v>7</v>
      </c>
    </row>
    <row r="2554" spans="1:9" x14ac:dyDescent="0.25">
      <c r="A2554">
        <v>41897.333333327144</v>
      </c>
      <c r="B2554" s="9">
        <v>25.18833333333334</v>
      </c>
      <c r="C2554" s="9">
        <v>180.54838709677423</v>
      </c>
      <c r="D2554" s="9">
        <v>12.691666666666665</v>
      </c>
      <c r="E2554" s="9">
        <v>20.983333333333331</v>
      </c>
      <c r="F2554" s="9">
        <v>37.926884722222162</v>
      </c>
      <c r="G2554" s="9">
        <f t="shared" si="156"/>
        <v>2.9883297220398295</v>
      </c>
      <c r="H2554" s="9">
        <f t="shared" si="157"/>
        <v>1.807476634895417</v>
      </c>
      <c r="I2554">
        <f t="shared" si="155"/>
        <v>8</v>
      </c>
    </row>
    <row r="2555" spans="1:9" x14ac:dyDescent="0.25">
      <c r="A2555">
        <v>41897.374999993808</v>
      </c>
      <c r="B2555" s="9">
        <v>26.708333333333332</v>
      </c>
      <c r="C2555" s="9">
        <v>305.00322580645155</v>
      </c>
      <c r="D2555" s="9">
        <v>15.899999999999999</v>
      </c>
      <c r="E2555" s="9">
        <v>24.066666666666666</v>
      </c>
      <c r="F2555" s="9">
        <v>47.500872222222149</v>
      </c>
      <c r="G2555" s="9">
        <f t="shared" si="156"/>
        <v>2.9874762403913304</v>
      </c>
      <c r="H2555" s="9">
        <f t="shared" si="157"/>
        <v>1.9737204524469036</v>
      </c>
      <c r="I2555">
        <f t="shared" si="155"/>
        <v>9</v>
      </c>
    </row>
    <row r="2556" spans="1:9" x14ac:dyDescent="0.25">
      <c r="A2556">
        <v>41897.416666660472</v>
      </c>
      <c r="B2556" s="9">
        <v>27.736666666666657</v>
      </c>
      <c r="C2556" s="9">
        <v>722.68333333333305</v>
      </c>
      <c r="D2556" s="9">
        <v>11.784615384615382</v>
      </c>
      <c r="E2556" s="9">
        <v>20.100000000000001</v>
      </c>
      <c r="F2556" s="9">
        <v>38.795273611111043</v>
      </c>
      <c r="G2556" s="9">
        <f t="shared" si="156"/>
        <v>3.2920271341021126</v>
      </c>
      <c r="H2556" s="9">
        <f t="shared" si="157"/>
        <v>1.9301131149806487</v>
      </c>
      <c r="I2556">
        <f t="shared" si="155"/>
        <v>10</v>
      </c>
    </row>
    <row r="2557" spans="1:9" x14ac:dyDescent="0.25">
      <c r="A2557">
        <v>41897.458333327137</v>
      </c>
      <c r="B2557" s="9">
        <v>28.246666666666659</v>
      </c>
      <c r="C2557" s="9">
        <v>867.87931034482767</v>
      </c>
      <c r="D2557" s="9">
        <v>14.33333333333333</v>
      </c>
      <c r="E2557" s="9">
        <v>22.658333333333331</v>
      </c>
      <c r="F2557" s="9">
        <v>43.614831944444482</v>
      </c>
      <c r="G2557" s="9">
        <f t="shared" si="156"/>
        <v>3.0428952519379879</v>
      </c>
      <c r="H2557" s="9">
        <f t="shared" si="157"/>
        <v>1.9248914429324524</v>
      </c>
      <c r="I2557">
        <f t="shared" si="155"/>
        <v>11</v>
      </c>
    </row>
    <row r="2558" spans="1:9" x14ac:dyDescent="0.25">
      <c r="A2558">
        <v>41897.499999993801</v>
      </c>
      <c r="B2558" s="9">
        <v>28.083333333333329</v>
      </c>
      <c r="C2558" s="9">
        <v>714.36000000000013</v>
      </c>
      <c r="D2558" s="9">
        <v>15.949999999999996</v>
      </c>
      <c r="E2558" s="9">
        <v>24.25</v>
      </c>
      <c r="F2558" s="9">
        <v>47.5660013888889</v>
      </c>
      <c r="G2558" s="9">
        <f t="shared" si="156"/>
        <v>2.9821944444444459</v>
      </c>
      <c r="H2558" s="9">
        <f t="shared" si="157"/>
        <v>1.9614845933562433</v>
      </c>
      <c r="I2558">
        <f t="shared" si="155"/>
        <v>12</v>
      </c>
    </row>
    <row r="2559" spans="1:9" x14ac:dyDescent="0.25">
      <c r="A2559">
        <v>41897.541666660465</v>
      </c>
      <c r="B2559" s="9">
        <v>27.798333333333336</v>
      </c>
      <c r="C2559" s="9">
        <v>703.89</v>
      </c>
      <c r="D2559" s="9">
        <v>13.918181818181818</v>
      </c>
      <c r="E2559" s="9">
        <v>22.683333333333334</v>
      </c>
      <c r="F2559" s="9">
        <v>47.153516666666633</v>
      </c>
      <c r="G2559" s="9">
        <f t="shared" si="156"/>
        <v>3.387907794469843</v>
      </c>
      <c r="H2559" s="9">
        <f t="shared" si="157"/>
        <v>2.0787736958119014</v>
      </c>
      <c r="I2559">
        <f t="shared" si="155"/>
        <v>13</v>
      </c>
    </row>
    <row r="2560" spans="1:9" x14ac:dyDescent="0.25">
      <c r="A2560">
        <v>41897.583333327129</v>
      </c>
      <c r="B2560" s="9">
        <v>28.319999999999993</v>
      </c>
      <c r="C2560" s="9">
        <v>655.82999999999981</v>
      </c>
      <c r="D2560" s="9">
        <v>12.749999999999998</v>
      </c>
      <c r="E2560" s="9">
        <v>21.116666666666671</v>
      </c>
      <c r="F2560" s="9">
        <v>38.187401388888915</v>
      </c>
      <c r="G2560" s="9">
        <f t="shared" si="156"/>
        <v>2.9950903050108959</v>
      </c>
      <c r="H2560" s="9">
        <f t="shared" si="157"/>
        <v>1.8084010128913452</v>
      </c>
      <c r="I2560">
        <f t="shared" si="155"/>
        <v>14</v>
      </c>
    </row>
    <row r="2561" spans="1:9" x14ac:dyDescent="0.25">
      <c r="A2561">
        <v>41897.624999993794</v>
      </c>
      <c r="B2561" s="9">
        <v>27.844999999999995</v>
      </c>
      <c r="C2561" s="9">
        <v>448.23666666666668</v>
      </c>
      <c r="D2561" s="9">
        <v>15.991666666666662</v>
      </c>
      <c r="E2561" s="9">
        <v>24.275000000000002</v>
      </c>
      <c r="F2561" s="9">
        <v>47.175226388888881</v>
      </c>
      <c r="G2561" s="9">
        <f t="shared" si="156"/>
        <v>2.9499881014417233</v>
      </c>
      <c r="H2561" s="9">
        <f t="shared" si="157"/>
        <v>1.9433666895525799</v>
      </c>
      <c r="I2561">
        <f t="shared" si="155"/>
        <v>15</v>
      </c>
    </row>
    <row r="2562" spans="1:9" x14ac:dyDescent="0.25">
      <c r="A2562">
        <v>41897.666666660458</v>
      </c>
      <c r="B2562" s="9">
        <v>27.071666666666665</v>
      </c>
      <c r="C2562" s="9">
        <v>198.18333333333337</v>
      </c>
      <c r="D2562" s="9">
        <v>11.233333333333333</v>
      </c>
      <c r="E2562" s="9">
        <v>19.55</v>
      </c>
      <c r="F2562" s="9">
        <v>35.647363888888954</v>
      </c>
      <c r="G2562" s="9">
        <f t="shared" si="156"/>
        <v>3.1733558358061384</v>
      </c>
      <c r="H2562" s="9">
        <f t="shared" si="157"/>
        <v>1.8233945723216856</v>
      </c>
      <c r="I2562">
        <f t="shared" si="155"/>
        <v>16</v>
      </c>
    </row>
    <row r="2563" spans="1:9" x14ac:dyDescent="0.25">
      <c r="A2563">
        <v>41897.708333327122</v>
      </c>
      <c r="B2563" s="9">
        <v>25.501666666666662</v>
      </c>
      <c r="C2563" s="9">
        <v>13.873684210526317</v>
      </c>
      <c r="D2563" s="9">
        <v>11.216666666666667</v>
      </c>
      <c r="E2563" s="9">
        <v>19.591666666666665</v>
      </c>
      <c r="F2563" s="9">
        <v>33.975715277777745</v>
      </c>
      <c r="G2563" s="9">
        <f t="shared" si="156"/>
        <v>3.029038509162949</v>
      </c>
      <c r="H2563" s="9">
        <f t="shared" si="157"/>
        <v>1.7341921877215354</v>
      </c>
      <c r="I2563">
        <f t="shared" ref="I2563:I2626" si="158">HOUR(A2563)</f>
        <v>17</v>
      </c>
    </row>
    <row r="2564" spans="1:9" x14ac:dyDescent="0.25">
      <c r="A2564">
        <v>41897.749999993786</v>
      </c>
      <c r="B2564" s="9">
        <v>24.195000000000011</v>
      </c>
      <c r="C2564" s="9" t="e">
        <v>#DIV/0!</v>
      </c>
      <c r="D2564" s="9">
        <v>12.816666666666665</v>
      </c>
      <c r="E2564" s="9">
        <v>21.133333333333333</v>
      </c>
      <c r="F2564" s="9">
        <v>38.773563888888894</v>
      </c>
      <c r="G2564" s="9">
        <f t="shared" si="156"/>
        <v>3.0252455570004342</v>
      </c>
      <c r="H2564" s="9">
        <f t="shared" si="157"/>
        <v>1.8347112250262885</v>
      </c>
      <c r="I2564">
        <f t="shared" si="158"/>
        <v>18</v>
      </c>
    </row>
    <row r="2565" spans="1:9" x14ac:dyDescent="0.25">
      <c r="A2565">
        <v>41897.791666660451</v>
      </c>
      <c r="B2565" s="9">
        <v>23.848333333333322</v>
      </c>
      <c r="C2565" s="9" t="e">
        <v>#DIV/0!</v>
      </c>
      <c r="D2565" s="9">
        <v>14.433333333333335</v>
      </c>
      <c r="E2565" s="9">
        <v>22.791666666666668</v>
      </c>
      <c r="F2565" s="9">
        <v>43.810219444444442</v>
      </c>
      <c r="G2565" s="9">
        <f t="shared" si="156"/>
        <v>3.0353500769822936</v>
      </c>
      <c r="H2565" s="9">
        <f t="shared" si="157"/>
        <v>1.9222034125533209</v>
      </c>
      <c r="I2565">
        <f t="shared" si="158"/>
        <v>19</v>
      </c>
    </row>
    <row r="2566" spans="1:9" x14ac:dyDescent="0.25">
      <c r="A2566">
        <v>41897.833333327115</v>
      </c>
      <c r="B2566" s="9">
        <v>23.638333333333328</v>
      </c>
      <c r="C2566" s="9" t="e">
        <v>#DIV/0!</v>
      </c>
      <c r="D2566" s="9">
        <v>16.075000000000003</v>
      </c>
      <c r="E2566" s="9">
        <v>24.425000000000001</v>
      </c>
      <c r="F2566" s="9">
        <v>48.412680555555582</v>
      </c>
      <c r="G2566" s="9">
        <f t="shared" si="156"/>
        <v>3.0116753067219642</v>
      </c>
      <c r="H2566" s="9">
        <f t="shared" si="157"/>
        <v>1.9820954168088263</v>
      </c>
      <c r="I2566">
        <f t="shared" si="158"/>
        <v>20</v>
      </c>
    </row>
    <row r="2567" spans="1:9" x14ac:dyDescent="0.25">
      <c r="A2567">
        <v>41897.874999993779</v>
      </c>
      <c r="B2567" s="9">
        <v>23.474999999999998</v>
      </c>
      <c r="C2567" s="9" t="e">
        <v>#DIV/0!</v>
      </c>
      <c r="D2567" s="9">
        <v>12.891666666666666</v>
      </c>
      <c r="E2567" s="9">
        <v>21.216666666666665</v>
      </c>
      <c r="F2567" s="9">
        <v>39.46827499999992</v>
      </c>
      <c r="G2567" s="9">
        <f t="shared" si="156"/>
        <v>3.0615339366515779</v>
      </c>
      <c r="H2567" s="9">
        <f t="shared" si="157"/>
        <v>1.860248625294576</v>
      </c>
      <c r="I2567">
        <f t="shared" si="158"/>
        <v>21</v>
      </c>
    </row>
    <row r="2568" spans="1:9" x14ac:dyDescent="0.25">
      <c r="A2568">
        <v>41897.916666660443</v>
      </c>
      <c r="B2568" s="9">
        <v>23.121666666666673</v>
      </c>
      <c r="C2568" s="9" t="e">
        <v>#DIV/0!</v>
      </c>
      <c r="D2568" s="9">
        <v>9.9999999999999992E-2</v>
      </c>
      <c r="E2568" s="9">
        <v>1.5166666666666677</v>
      </c>
      <c r="F2568" s="9">
        <v>0</v>
      </c>
      <c r="G2568" s="9">
        <f t="shared" si="156"/>
        <v>0</v>
      </c>
      <c r="H2568" s="9">
        <f t="shared" si="157"/>
        <v>0</v>
      </c>
      <c r="I2568">
        <f t="shared" si="158"/>
        <v>22</v>
      </c>
    </row>
    <row r="2569" spans="1:9" x14ac:dyDescent="0.25">
      <c r="A2569">
        <v>41897.958333327108</v>
      </c>
      <c r="B2569" s="9">
        <v>23.018333333333334</v>
      </c>
      <c r="C2569" s="9" t="e">
        <v>#DIV/0!</v>
      </c>
      <c r="D2569" s="9">
        <v>9.9999999999999992E-2</v>
      </c>
      <c r="E2569" s="9">
        <v>9.9999999999999992E-2</v>
      </c>
      <c r="F2569" s="9">
        <v>0</v>
      </c>
      <c r="G2569" s="9">
        <f t="shared" si="156"/>
        <v>0</v>
      </c>
      <c r="H2569" s="9">
        <f t="shared" si="157"/>
        <v>0</v>
      </c>
      <c r="I2569">
        <f t="shared" si="158"/>
        <v>23</v>
      </c>
    </row>
    <row r="2570" spans="1:9" x14ac:dyDescent="0.25">
      <c r="A2570">
        <v>41897.999999993772</v>
      </c>
      <c r="B2570" s="9">
        <v>22.921666666666667</v>
      </c>
      <c r="C2570" s="9" t="e">
        <v>#DIV/0!</v>
      </c>
      <c r="D2570" s="9">
        <v>9.9999999999999992E-2</v>
      </c>
      <c r="E2570" s="9">
        <v>0.10833333333333334</v>
      </c>
      <c r="F2570" s="9">
        <v>0</v>
      </c>
      <c r="G2570" s="9">
        <f t="shared" si="156"/>
        <v>0</v>
      </c>
      <c r="H2570" s="9">
        <f t="shared" si="157"/>
        <v>0</v>
      </c>
      <c r="I2570">
        <f t="shared" si="158"/>
        <v>0</v>
      </c>
    </row>
    <row r="2571" spans="1:9" x14ac:dyDescent="0.25">
      <c r="A2571">
        <v>41898.041666660436</v>
      </c>
      <c r="B2571" s="9">
        <v>22.600000000000012</v>
      </c>
      <c r="C2571" s="9" t="e">
        <v>#DIV/0!</v>
      </c>
      <c r="D2571" s="9">
        <v>9.9999999999999992E-2</v>
      </c>
      <c r="E2571" s="9">
        <v>0.10833333333333334</v>
      </c>
      <c r="F2571" s="9">
        <v>0</v>
      </c>
      <c r="G2571" s="9">
        <f t="shared" si="156"/>
        <v>0</v>
      </c>
      <c r="H2571" s="9">
        <f t="shared" si="157"/>
        <v>0</v>
      </c>
      <c r="I2571">
        <f t="shared" si="158"/>
        <v>1</v>
      </c>
    </row>
    <row r="2572" spans="1:9" x14ac:dyDescent="0.25">
      <c r="A2572">
        <v>41898.0833333271</v>
      </c>
      <c r="B2572" s="9">
        <v>22.413333333333334</v>
      </c>
      <c r="C2572" s="9" t="e">
        <v>#DIV/0!</v>
      </c>
      <c r="D2572" s="9">
        <v>9.9999999999999992E-2</v>
      </c>
      <c r="E2572" s="9">
        <v>9.9999999999999992E-2</v>
      </c>
      <c r="F2572" s="9">
        <v>0</v>
      </c>
      <c r="G2572" s="9">
        <f t="shared" si="156"/>
        <v>0</v>
      </c>
      <c r="H2572" s="9">
        <f t="shared" si="157"/>
        <v>0</v>
      </c>
      <c r="I2572">
        <f t="shared" si="158"/>
        <v>2</v>
      </c>
    </row>
    <row r="2573" spans="1:9" x14ac:dyDescent="0.25">
      <c r="A2573">
        <v>41898.124999993765</v>
      </c>
      <c r="B2573" s="9">
        <v>22.511666666666674</v>
      </c>
      <c r="C2573" s="9" t="e">
        <v>#DIV/0!</v>
      </c>
      <c r="D2573" s="9">
        <v>9.9999999999999992E-2</v>
      </c>
      <c r="E2573" s="9">
        <v>0.10833333333333335</v>
      </c>
      <c r="F2573" s="9">
        <v>0</v>
      </c>
      <c r="G2573" s="9">
        <f t="shared" si="156"/>
        <v>0</v>
      </c>
      <c r="H2573" s="9">
        <f t="shared" si="157"/>
        <v>0</v>
      </c>
      <c r="I2573">
        <f t="shared" si="158"/>
        <v>3</v>
      </c>
    </row>
    <row r="2574" spans="1:9" x14ac:dyDescent="0.25">
      <c r="A2574">
        <v>41898.166666660429</v>
      </c>
      <c r="B2574" s="9">
        <v>22.551666666666662</v>
      </c>
      <c r="C2574" s="9">
        <v>0.38888888888888895</v>
      </c>
      <c r="D2574" s="9">
        <v>9.9999999999999992E-2</v>
      </c>
      <c r="E2574" s="9">
        <v>0.11666666666666668</v>
      </c>
      <c r="F2574" s="9">
        <v>0</v>
      </c>
      <c r="G2574" s="9">
        <f t="shared" si="156"/>
        <v>0</v>
      </c>
      <c r="H2574" s="9">
        <f t="shared" si="157"/>
        <v>0</v>
      </c>
      <c r="I2574">
        <f t="shared" si="158"/>
        <v>4</v>
      </c>
    </row>
    <row r="2575" spans="1:9" x14ac:dyDescent="0.25">
      <c r="A2575">
        <v>41898.208333327093</v>
      </c>
      <c r="B2575" s="9">
        <v>22.819999999999979</v>
      </c>
      <c r="C2575" s="9">
        <v>5.8349999999999991</v>
      </c>
      <c r="D2575" s="9">
        <v>9.9999999999999992E-2</v>
      </c>
      <c r="E2575" s="9">
        <v>0.10833333333333334</v>
      </c>
      <c r="F2575" s="9">
        <v>0</v>
      </c>
      <c r="G2575" s="9">
        <f t="shared" si="156"/>
        <v>0</v>
      </c>
      <c r="H2575" s="9">
        <f t="shared" si="157"/>
        <v>0</v>
      </c>
      <c r="I2575">
        <f t="shared" si="158"/>
        <v>5</v>
      </c>
    </row>
    <row r="2576" spans="1:9" x14ac:dyDescent="0.25">
      <c r="A2576">
        <v>41898.249999993757</v>
      </c>
      <c r="B2576" s="9">
        <v>23.691666666666688</v>
      </c>
      <c r="C2576" s="9">
        <v>29.741935483870972</v>
      </c>
      <c r="D2576" s="9">
        <v>9.9999999999999992E-2</v>
      </c>
      <c r="E2576" s="9">
        <v>9.9999999999999992E-2</v>
      </c>
      <c r="F2576" s="9">
        <v>0</v>
      </c>
      <c r="G2576" s="9">
        <f t="shared" si="156"/>
        <v>0</v>
      </c>
      <c r="H2576" s="9">
        <f t="shared" si="157"/>
        <v>0</v>
      </c>
      <c r="I2576">
        <f t="shared" si="158"/>
        <v>6</v>
      </c>
    </row>
    <row r="2577" spans="1:9" x14ac:dyDescent="0.25">
      <c r="A2577">
        <v>41898.291666660421</v>
      </c>
      <c r="B2577" s="9">
        <v>24.27666666666666</v>
      </c>
      <c r="C2577" s="9">
        <v>72.353333333333339</v>
      </c>
      <c r="D2577" s="9">
        <v>19.316666666666663</v>
      </c>
      <c r="E2577" s="9">
        <v>27.599999999999994</v>
      </c>
      <c r="F2577" s="9">
        <v>62.871355555555475</v>
      </c>
      <c r="G2577" s="9">
        <f t="shared" si="156"/>
        <v>3.2547725050330709</v>
      </c>
      <c r="H2577" s="9">
        <f t="shared" si="157"/>
        <v>2.2779476650563582</v>
      </c>
      <c r="I2577">
        <f t="shared" si="158"/>
        <v>7</v>
      </c>
    </row>
    <row r="2578" spans="1:9" x14ac:dyDescent="0.25">
      <c r="A2578">
        <v>41898.333333327086</v>
      </c>
      <c r="B2578" s="9">
        <v>25.259999999999991</v>
      </c>
      <c r="C2578" s="9">
        <v>177.05333333333337</v>
      </c>
      <c r="D2578" s="9">
        <v>14.308333333333332</v>
      </c>
      <c r="E2578" s="9">
        <v>22.599999999999998</v>
      </c>
      <c r="F2578" s="9">
        <v>43.571412500000037</v>
      </c>
      <c r="G2578" s="9">
        <f t="shared" si="156"/>
        <v>3.0451773442050114</v>
      </c>
      <c r="H2578" s="9">
        <f t="shared" si="157"/>
        <v>1.9279386061946922</v>
      </c>
      <c r="I2578">
        <f t="shared" si="158"/>
        <v>8</v>
      </c>
    </row>
    <row r="2579" spans="1:9" x14ac:dyDescent="0.25">
      <c r="A2579">
        <v>41898.37499999375</v>
      </c>
      <c r="B2579" s="9">
        <v>26.213333333333335</v>
      </c>
      <c r="C2579" s="9">
        <v>279.86999999999995</v>
      </c>
      <c r="D2579" s="9">
        <v>19.083333333333332</v>
      </c>
      <c r="E2579" s="9">
        <v>27.308333333333337</v>
      </c>
      <c r="F2579" s="9">
        <v>58.051797222222227</v>
      </c>
      <c r="G2579" s="9">
        <f t="shared" si="156"/>
        <v>3.0420155749636102</v>
      </c>
      <c r="H2579" s="9">
        <f t="shared" si="157"/>
        <v>2.1257905604719762</v>
      </c>
      <c r="I2579">
        <f t="shared" si="158"/>
        <v>9</v>
      </c>
    </row>
    <row r="2580" spans="1:9" x14ac:dyDescent="0.25">
      <c r="A2580">
        <v>41898.416666660414</v>
      </c>
      <c r="B2580" s="9">
        <v>26.955000000000005</v>
      </c>
      <c r="C2580" s="9">
        <v>441.44</v>
      </c>
      <c r="D2580" s="9">
        <v>15.949999999999996</v>
      </c>
      <c r="E2580" s="9">
        <v>24.183333333333337</v>
      </c>
      <c r="F2580" s="9">
        <v>48.89029444444445</v>
      </c>
      <c r="G2580" s="9">
        <f t="shared" si="156"/>
        <v>3.0652222222222232</v>
      </c>
      <c r="H2580" s="9">
        <f t="shared" si="157"/>
        <v>2.021652423615897</v>
      </c>
      <c r="I2580">
        <f t="shared" si="158"/>
        <v>10</v>
      </c>
    </row>
    <row r="2581" spans="1:9" x14ac:dyDescent="0.25">
      <c r="A2581">
        <v>41898.458333327078</v>
      </c>
      <c r="B2581" s="9">
        <v>27.258333333333329</v>
      </c>
      <c r="C2581" s="9">
        <v>487.52187500000002</v>
      </c>
      <c r="D2581" s="9">
        <v>17.661538461538459</v>
      </c>
      <c r="E2581" s="9">
        <v>26.064285714285713</v>
      </c>
      <c r="F2581" s="9">
        <v>54.287665384615458</v>
      </c>
      <c r="G2581" s="9">
        <f t="shared" si="156"/>
        <v>3.0737789634146386</v>
      </c>
      <c r="H2581" s="9">
        <f t="shared" si="157"/>
        <v>2.0828372578367125</v>
      </c>
      <c r="I2581">
        <f t="shared" si="158"/>
        <v>11</v>
      </c>
    </row>
    <row r="2582" spans="1:9" x14ac:dyDescent="0.25">
      <c r="A2582">
        <v>41898.499999993743</v>
      </c>
      <c r="B2582" s="9">
        <v>27.573333333333323</v>
      </c>
      <c r="C2582" s="9">
        <v>654.66666666666663</v>
      </c>
      <c r="D2582" s="9">
        <v>16.041666666666668</v>
      </c>
      <c r="E2582" s="9">
        <v>24.283333333333335</v>
      </c>
      <c r="F2582" s="9">
        <v>49.302779166666625</v>
      </c>
      <c r="G2582" s="9">
        <f t="shared" si="156"/>
        <v>3.0734199999999969</v>
      </c>
      <c r="H2582" s="9">
        <f t="shared" si="157"/>
        <v>2.030313486616333</v>
      </c>
      <c r="I2582">
        <f t="shared" si="158"/>
        <v>12</v>
      </c>
    </row>
    <row r="2583" spans="1:9" x14ac:dyDescent="0.25">
      <c r="A2583">
        <v>41898.541666660407</v>
      </c>
      <c r="B2583" s="9">
        <v>28.501666666666669</v>
      </c>
      <c r="C2583" s="9">
        <v>649.56666666666683</v>
      </c>
      <c r="D2583" s="9">
        <v>16.008333333333329</v>
      </c>
      <c r="E2583" s="9">
        <v>24.266666666666666</v>
      </c>
      <c r="F2583" s="9">
        <v>48.716616666666646</v>
      </c>
      <c r="G2583" s="9">
        <f t="shared" si="156"/>
        <v>3.0432035398230082</v>
      </c>
      <c r="H2583" s="9">
        <f t="shared" si="157"/>
        <v>2.0075528846153836</v>
      </c>
      <c r="I2583">
        <f t="shared" si="158"/>
        <v>13</v>
      </c>
    </row>
    <row r="2584" spans="1:9" x14ac:dyDescent="0.25">
      <c r="A2584">
        <v>41898.583333327071</v>
      </c>
      <c r="B2584" s="9">
        <v>28.073333333333334</v>
      </c>
      <c r="C2584" s="9">
        <v>248.95666666666665</v>
      </c>
      <c r="D2584" s="9">
        <v>16.033333333333335</v>
      </c>
      <c r="E2584" s="9">
        <v>24.316666666666666</v>
      </c>
      <c r="F2584" s="9">
        <v>48.912004166666655</v>
      </c>
      <c r="G2584" s="9">
        <f t="shared" si="156"/>
        <v>3.0506447505197496</v>
      </c>
      <c r="H2584" s="9">
        <f t="shared" si="157"/>
        <v>2.0114600753941052</v>
      </c>
      <c r="I2584">
        <f t="shared" si="158"/>
        <v>14</v>
      </c>
    </row>
    <row r="2585" spans="1:9" x14ac:dyDescent="0.25">
      <c r="A2585">
        <v>41898.624999993735</v>
      </c>
      <c r="B2585" s="9">
        <v>27.3</v>
      </c>
      <c r="C2585" s="9">
        <v>113.91666666666666</v>
      </c>
      <c r="D2585" s="9">
        <v>19.274999999999999</v>
      </c>
      <c r="E2585" s="9">
        <v>27.508333333333336</v>
      </c>
      <c r="F2585" s="9">
        <v>57.291956944444493</v>
      </c>
      <c r="G2585" s="9">
        <f t="shared" si="156"/>
        <v>2.9723453667675486</v>
      </c>
      <c r="H2585" s="9">
        <f t="shared" si="157"/>
        <v>2.0827127638089484</v>
      </c>
      <c r="I2585">
        <f t="shared" si="158"/>
        <v>15</v>
      </c>
    </row>
    <row r="2586" spans="1:9" x14ac:dyDescent="0.25">
      <c r="A2586">
        <v>41898.6666666604</v>
      </c>
      <c r="B2586" s="9">
        <v>26.134999999999998</v>
      </c>
      <c r="C2586" s="9">
        <v>80.203333333333347</v>
      </c>
      <c r="D2586" s="9">
        <v>16.075000000000003</v>
      </c>
      <c r="E2586" s="9">
        <v>24.350000000000005</v>
      </c>
      <c r="F2586" s="9">
        <v>49.020552777777901</v>
      </c>
      <c r="G2586" s="9">
        <f t="shared" si="156"/>
        <v>3.0494900639364162</v>
      </c>
      <c r="H2586" s="9">
        <f t="shared" si="157"/>
        <v>2.0131643851243486</v>
      </c>
      <c r="I2586">
        <f t="shared" si="158"/>
        <v>16</v>
      </c>
    </row>
    <row r="2587" spans="1:9" x14ac:dyDescent="0.25">
      <c r="A2587">
        <v>41898.708333327064</v>
      </c>
      <c r="B2587" s="9">
        <v>25.298333333333332</v>
      </c>
      <c r="C2587" s="9">
        <v>19.540909090909086</v>
      </c>
      <c r="D2587" s="9">
        <v>14.500000000000002</v>
      </c>
      <c r="E2587" s="9">
        <v>22.816666666666666</v>
      </c>
      <c r="F2587" s="9">
        <v>44.439801388888874</v>
      </c>
      <c r="G2587" s="9">
        <f t="shared" si="156"/>
        <v>3.0648138888888874</v>
      </c>
      <c r="H2587" s="9">
        <f t="shared" si="157"/>
        <v>1.9476903457511558</v>
      </c>
      <c r="I2587">
        <f t="shared" si="158"/>
        <v>17</v>
      </c>
    </row>
    <row r="2588" spans="1:9" x14ac:dyDescent="0.25">
      <c r="A2588">
        <v>41898.749999993728</v>
      </c>
      <c r="B2588" s="9">
        <v>24.863333333333308</v>
      </c>
      <c r="C2588" s="9" t="e">
        <v>#DIV/0!</v>
      </c>
      <c r="D2588" s="9">
        <v>12.9</v>
      </c>
      <c r="E2588" s="9">
        <v>21.208333333333332</v>
      </c>
      <c r="F2588" s="9">
        <v>40.011018055555546</v>
      </c>
      <c r="G2588" s="9">
        <f t="shared" ref="G2588:G2651" si="159">F2588/D2588</f>
        <v>3.1016293066322129</v>
      </c>
      <c r="H2588" s="9">
        <f t="shared" ref="H2588:H2651" si="160">F2588/E2588</f>
        <v>1.8865705959397507</v>
      </c>
      <c r="I2588">
        <f t="shared" si="158"/>
        <v>18</v>
      </c>
    </row>
    <row r="2589" spans="1:9" x14ac:dyDescent="0.25">
      <c r="A2589">
        <v>41898.791666660392</v>
      </c>
      <c r="B2589" s="9">
        <v>24.690000000000012</v>
      </c>
      <c r="C2589" s="9" t="e">
        <v>#DIV/0!</v>
      </c>
      <c r="D2589" s="9">
        <v>12.916666666666666</v>
      </c>
      <c r="E2589" s="9">
        <v>21.233333333333331</v>
      </c>
      <c r="F2589" s="9">
        <v>40.293244444444447</v>
      </c>
      <c r="G2589" s="9">
        <f t="shared" si="159"/>
        <v>3.1194769892473122</v>
      </c>
      <c r="H2589" s="9">
        <f t="shared" si="160"/>
        <v>1.8976410256410261</v>
      </c>
      <c r="I2589">
        <f t="shared" si="158"/>
        <v>19</v>
      </c>
    </row>
    <row r="2590" spans="1:9" x14ac:dyDescent="0.25">
      <c r="A2590">
        <v>41898.833333327057</v>
      </c>
      <c r="B2590" s="9">
        <v>24.58499999999999</v>
      </c>
      <c r="C2590" s="9" t="e">
        <v>#DIV/0!</v>
      </c>
      <c r="D2590" s="9">
        <v>14.541666666666666</v>
      </c>
      <c r="E2590" s="9">
        <v>22.825000000000003</v>
      </c>
      <c r="F2590" s="9">
        <v>48.390970833333327</v>
      </c>
      <c r="G2590" s="9">
        <f t="shared" si="159"/>
        <v>3.3277458452722062</v>
      </c>
      <c r="H2590" s="9">
        <f t="shared" si="160"/>
        <v>2.1200863453815257</v>
      </c>
      <c r="I2590">
        <f t="shared" si="158"/>
        <v>20</v>
      </c>
    </row>
    <row r="2591" spans="1:9" x14ac:dyDescent="0.25">
      <c r="A2591">
        <v>41898.874999993721</v>
      </c>
      <c r="B2591" s="9">
        <v>24.508333333333336</v>
      </c>
      <c r="C2591" s="9" t="e">
        <v>#DIV/0!</v>
      </c>
      <c r="D2591" s="9">
        <v>11.299999999999997</v>
      </c>
      <c r="E2591" s="9">
        <v>19.666666666666664</v>
      </c>
      <c r="F2591" s="9">
        <v>39.576823611111116</v>
      </c>
      <c r="G2591" s="9">
        <f t="shared" si="159"/>
        <v>3.5023737708947897</v>
      </c>
      <c r="H2591" s="9">
        <f t="shared" si="160"/>
        <v>2.0123808615819212</v>
      </c>
      <c r="I2591">
        <f t="shared" si="158"/>
        <v>21</v>
      </c>
    </row>
    <row r="2592" spans="1:9" x14ac:dyDescent="0.25">
      <c r="A2592">
        <v>41898.916666660385</v>
      </c>
      <c r="B2592" s="9">
        <v>24.455000000000009</v>
      </c>
      <c r="C2592" s="9" t="e">
        <v>#DIV/0!</v>
      </c>
      <c r="D2592" s="9">
        <v>9.9999999999999992E-2</v>
      </c>
      <c r="E2592" s="9">
        <v>1.5083333333333346</v>
      </c>
      <c r="F2592" s="9">
        <v>0</v>
      </c>
      <c r="G2592" s="9">
        <f t="shared" si="159"/>
        <v>0</v>
      </c>
      <c r="H2592" s="9">
        <f t="shared" si="160"/>
        <v>0</v>
      </c>
      <c r="I2592">
        <f t="shared" si="158"/>
        <v>22</v>
      </c>
    </row>
    <row r="2593" spans="1:9" x14ac:dyDescent="0.25">
      <c r="A2593">
        <v>41898.958333327049</v>
      </c>
      <c r="B2593" s="9">
        <v>24.398333333333348</v>
      </c>
      <c r="C2593" s="9" t="e">
        <v>#DIV/0!</v>
      </c>
      <c r="D2593" s="9">
        <v>9.9999999999999992E-2</v>
      </c>
      <c r="E2593" s="9">
        <v>9.9999999999999992E-2</v>
      </c>
      <c r="F2593" s="9">
        <v>0</v>
      </c>
      <c r="G2593" s="9">
        <f t="shared" si="159"/>
        <v>0</v>
      </c>
      <c r="H2593" s="9">
        <f t="shared" si="160"/>
        <v>0</v>
      </c>
      <c r="I2593">
        <f t="shared" si="158"/>
        <v>23</v>
      </c>
    </row>
    <row r="2594" spans="1:9" x14ac:dyDescent="0.25">
      <c r="A2594">
        <v>41898.999999993714</v>
      </c>
      <c r="B2594" s="9">
        <v>24.388333333333346</v>
      </c>
      <c r="C2594" s="9" t="e">
        <v>#DIV/0!</v>
      </c>
      <c r="D2594" s="9">
        <v>9.9999999999999992E-2</v>
      </c>
      <c r="E2594" s="9">
        <v>9.9999999999999992E-2</v>
      </c>
      <c r="F2594" s="9">
        <v>0</v>
      </c>
      <c r="G2594" s="9">
        <f t="shared" si="159"/>
        <v>0</v>
      </c>
      <c r="H2594" s="9">
        <f t="shared" si="160"/>
        <v>0</v>
      </c>
      <c r="I2594">
        <f t="shared" si="158"/>
        <v>0</v>
      </c>
    </row>
    <row r="2595" spans="1:9" x14ac:dyDescent="0.25">
      <c r="A2595">
        <v>41899.041666660378</v>
      </c>
      <c r="B2595" s="9">
        <v>24.166666666666647</v>
      </c>
      <c r="C2595" s="9" t="e">
        <v>#DIV/0!</v>
      </c>
      <c r="D2595" s="9">
        <v>9.9999999999999992E-2</v>
      </c>
      <c r="E2595" s="9">
        <v>9.9999999999999992E-2</v>
      </c>
      <c r="F2595" s="9">
        <v>0</v>
      </c>
      <c r="G2595" s="9">
        <f t="shared" si="159"/>
        <v>0</v>
      </c>
      <c r="H2595" s="9">
        <f t="shared" si="160"/>
        <v>0</v>
      </c>
      <c r="I2595">
        <f t="shared" si="158"/>
        <v>1</v>
      </c>
    </row>
    <row r="2596" spans="1:9" x14ac:dyDescent="0.25">
      <c r="A2596">
        <v>41899.083333327042</v>
      </c>
      <c r="B2596" s="9">
        <v>23.998333333333349</v>
      </c>
      <c r="C2596" s="9" t="e">
        <v>#DIV/0!</v>
      </c>
      <c r="D2596" s="9">
        <v>9.9999999999999992E-2</v>
      </c>
      <c r="E2596" s="9">
        <v>0.10833333333333334</v>
      </c>
      <c r="F2596" s="9">
        <v>0</v>
      </c>
      <c r="G2596" s="9">
        <f t="shared" si="159"/>
        <v>0</v>
      </c>
      <c r="H2596" s="9">
        <f t="shared" si="160"/>
        <v>0</v>
      </c>
      <c r="I2596">
        <f t="shared" si="158"/>
        <v>2</v>
      </c>
    </row>
    <row r="2597" spans="1:9" x14ac:dyDescent="0.25">
      <c r="A2597">
        <v>41899.124999993706</v>
      </c>
      <c r="B2597" s="9">
        <v>23.873333333333324</v>
      </c>
      <c r="C2597" s="9" t="e">
        <v>#DIV/0!</v>
      </c>
      <c r="D2597" s="9">
        <v>9.9999999999999992E-2</v>
      </c>
      <c r="E2597" s="9">
        <v>9.9999999999999992E-2</v>
      </c>
      <c r="F2597" s="9">
        <v>0</v>
      </c>
      <c r="G2597" s="9">
        <f t="shared" si="159"/>
        <v>0</v>
      </c>
      <c r="H2597" s="9">
        <f t="shared" si="160"/>
        <v>0</v>
      </c>
      <c r="I2597">
        <f t="shared" si="158"/>
        <v>3</v>
      </c>
    </row>
    <row r="2598" spans="1:9" x14ac:dyDescent="0.25">
      <c r="A2598">
        <v>41899.166666660371</v>
      </c>
      <c r="B2598" s="9">
        <v>23.954999999999998</v>
      </c>
      <c r="C2598" s="9" t="e">
        <v>#DIV/0!</v>
      </c>
      <c r="D2598" s="9">
        <v>9.9999999999999992E-2</v>
      </c>
      <c r="E2598" s="9">
        <v>9.9999999999999992E-2</v>
      </c>
      <c r="F2598" s="9">
        <v>0</v>
      </c>
      <c r="G2598" s="9">
        <f t="shared" si="159"/>
        <v>0</v>
      </c>
      <c r="H2598" s="9">
        <f t="shared" si="160"/>
        <v>0</v>
      </c>
      <c r="I2598">
        <f t="shared" si="158"/>
        <v>4</v>
      </c>
    </row>
    <row r="2599" spans="1:9" x14ac:dyDescent="0.25">
      <c r="A2599">
        <v>41899.208333327035</v>
      </c>
      <c r="B2599" s="9">
        <v>23.974999999999987</v>
      </c>
      <c r="C2599" s="9">
        <v>4.7117647058823522</v>
      </c>
      <c r="D2599" s="9">
        <v>9.9999999999999992E-2</v>
      </c>
      <c r="E2599" s="9">
        <v>9.9999999999999992E-2</v>
      </c>
      <c r="F2599" s="9">
        <v>0</v>
      </c>
      <c r="G2599" s="9">
        <f t="shared" si="159"/>
        <v>0</v>
      </c>
      <c r="H2599" s="9">
        <f t="shared" si="160"/>
        <v>0</v>
      </c>
      <c r="I2599">
        <f t="shared" si="158"/>
        <v>5</v>
      </c>
    </row>
    <row r="2600" spans="1:9" x14ac:dyDescent="0.25">
      <c r="A2600">
        <v>41899.249999993699</v>
      </c>
      <c r="B2600" s="9">
        <v>24.235000000000017</v>
      </c>
      <c r="C2600" s="9">
        <v>35.53</v>
      </c>
      <c r="D2600" s="9">
        <v>9.9999999999999992E-2</v>
      </c>
      <c r="E2600" s="9">
        <v>9.9999999999999992E-2</v>
      </c>
      <c r="F2600" s="9">
        <v>0</v>
      </c>
      <c r="G2600" s="9">
        <f t="shared" si="159"/>
        <v>0</v>
      </c>
      <c r="H2600" s="9">
        <f t="shared" si="160"/>
        <v>0</v>
      </c>
      <c r="I2600">
        <f t="shared" si="158"/>
        <v>6</v>
      </c>
    </row>
    <row r="2601" spans="1:9" x14ac:dyDescent="0.25">
      <c r="A2601">
        <v>41899.291666660363</v>
      </c>
      <c r="B2601" s="9">
        <v>25.326666666666661</v>
      </c>
      <c r="C2601" s="9">
        <v>154.45666666666662</v>
      </c>
      <c r="D2601" s="9">
        <v>19.391666666666673</v>
      </c>
      <c r="E2601" s="9">
        <v>27.616666666666664</v>
      </c>
      <c r="F2601" s="9">
        <v>62.632548611111162</v>
      </c>
      <c r="G2601" s="9">
        <f t="shared" si="159"/>
        <v>3.2298692880676136</v>
      </c>
      <c r="H2601" s="9">
        <f t="shared" si="160"/>
        <v>2.267925719171195</v>
      </c>
      <c r="I2601">
        <f t="shared" si="158"/>
        <v>7</v>
      </c>
    </row>
    <row r="2602" spans="1:9" x14ac:dyDescent="0.25">
      <c r="A2602">
        <v>41899.333333327028</v>
      </c>
      <c r="B2602" s="9">
        <v>27.064999999999998</v>
      </c>
      <c r="C2602" s="9">
        <v>550.07419354838714</v>
      </c>
      <c r="D2602" s="9">
        <v>17.616666666666664</v>
      </c>
      <c r="E2602" s="9">
        <v>25.816666666666666</v>
      </c>
      <c r="F2602" s="9">
        <v>56.032793055555544</v>
      </c>
      <c r="G2602" s="9">
        <f t="shared" si="159"/>
        <v>3.1806694260485648</v>
      </c>
      <c r="H2602" s="9">
        <f t="shared" si="160"/>
        <v>2.1704116096406278</v>
      </c>
      <c r="I2602">
        <f t="shared" si="158"/>
        <v>8</v>
      </c>
    </row>
    <row r="2603" spans="1:9" x14ac:dyDescent="0.25">
      <c r="A2603">
        <v>41899.374999993692</v>
      </c>
      <c r="B2603" s="9">
        <v>28.335000000000001</v>
      </c>
      <c r="C2603" s="9">
        <v>534.14516129032256</v>
      </c>
      <c r="D2603" s="9">
        <v>17.499999999999996</v>
      </c>
      <c r="E2603" s="9">
        <v>25.716666666666669</v>
      </c>
      <c r="F2603" s="9">
        <v>49.215940277777761</v>
      </c>
      <c r="G2603" s="9">
        <f t="shared" si="159"/>
        <v>2.8123394444444441</v>
      </c>
      <c r="H2603" s="9">
        <f t="shared" si="160"/>
        <v>1.9137760315402887</v>
      </c>
      <c r="I2603">
        <f t="shared" si="158"/>
        <v>9</v>
      </c>
    </row>
    <row r="2604" spans="1:9" x14ac:dyDescent="0.25">
      <c r="A2604">
        <v>41899.416666660356</v>
      </c>
      <c r="B2604" s="9">
        <v>27.466666666666654</v>
      </c>
      <c r="C2604" s="9">
        <v>258.35000000000002</v>
      </c>
      <c r="D2604" s="9">
        <v>15.958333333333329</v>
      </c>
      <c r="E2604" s="9">
        <v>24.25</v>
      </c>
      <c r="F2604" s="9">
        <v>48.760036111111098</v>
      </c>
      <c r="G2604" s="9">
        <f t="shared" si="159"/>
        <v>3.055459181897302</v>
      </c>
      <c r="H2604" s="9">
        <f t="shared" si="160"/>
        <v>2.0107231386025197</v>
      </c>
      <c r="I2604">
        <f t="shared" si="158"/>
        <v>10</v>
      </c>
    </row>
    <row r="2605" spans="1:9" x14ac:dyDescent="0.25">
      <c r="A2605">
        <v>41899.45833332702</v>
      </c>
      <c r="B2605" s="9">
        <v>27.134999999999994</v>
      </c>
      <c r="C2605" s="9">
        <v>137.13</v>
      </c>
      <c r="D2605" s="9">
        <v>19.208333333333329</v>
      </c>
      <c r="E2605" s="9">
        <v>27.441666666666663</v>
      </c>
      <c r="F2605" s="9">
        <v>57.465634722222248</v>
      </c>
      <c r="G2605" s="9">
        <f t="shared" si="159"/>
        <v>2.9917033261026775</v>
      </c>
      <c r="H2605" s="9">
        <f t="shared" si="160"/>
        <v>2.0941014778823779</v>
      </c>
      <c r="I2605">
        <f t="shared" si="158"/>
        <v>11</v>
      </c>
    </row>
    <row r="2606" spans="1:9" x14ac:dyDescent="0.25">
      <c r="A2606">
        <v>41899.499999993684</v>
      </c>
      <c r="B2606" s="9">
        <v>27.258333333333336</v>
      </c>
      <c r="C2606" s="9">
        <v>215.00666666666666</v>
      </c>
      <c r="D2606" s="9">
        <v>16.100000000000001</v>
      </c>
      <c r="E2606" s="9">
        <v>24.341666666666669</v>
      </c>
      <c r="F2606" s="9">
        <v>49.194230555555563</v>
      </c>
      <c r="G2606" s="9">
        <f t="shared" si="159"/>
        <v>3.0555422705314013</v>
      </c>
      <c r="H2606" s="9">
        <f t="shared" si="160"/>
        <v>2.0209885883829739</v>
      </c>
      <c r="I2606">
        <f t="shared" si="158"/>
        <v>12</v>
      </c>
    </row>
    <row r="2607" spans="1:9" x14ac:dyDescent="0.25">
      <c r="A2607">
        <v>41899.541666660349</v>
      </c>
      <c r="B2607" s="9">
        <v>26.930000000000003</v>
      </c>
      <c r="C2607" s="9">
        <v>287.13666666666666</v>
      </c>
      <c r="D2607" s="9">
        <v>16.083333333333339</v>
      </c>
      <c r="E2607" s="9">
        <v>24.333333333333332</v>
      </c>
      <c r="F2607" s="9">
        <v>47.044968055555529</v>
      </c>
      <c r="G2607" s="9">
        <f t="shared" si="159"/>
        <v>2.9250757340241771</v>
      </c>
      <c r="H2607" s="9">
        <f t="shared" si="160"/>
        <v>1.9333548515981724</v>
      </c>
      <c r="I2607">
        <f t="shared" si="158"/>
        <v>13</v>
      </c>
    </row>
    <row r="2608" spans="1:9" x14ac:dyDescent="0.25">
      <c r="A2608">
        <v>41899.583333327013</v>
      </c>
      <c r="B2608" s="9">
        <v>26.258333333333329</v>
      </c>
      <c r="C2608" s="9">
        <v>196.35666666666668</v>
      </c>
      <c r="D2608" s="9">
        <v>16.100000000000001</v>
      </c>
      <c r="E2608" s="9">
        <v>24.349999999999998</v>
      </c>
      <c r="F2608" s="9">
        <v>48.608068055555584</v>
      </c>
      <c r="G2608" s="9">
        <f t="shared" si="159"/>
        <v>3.0191346618357504</v>
      </c>
      <c r="H2608" s="9">
        <f t="shared" si="160"/>
        <v>1.9962245608031042</v>
      </c>
      <c r="I2608">
        <f t="shared" si="158"/>
        <v>14</v>
      </c>
    </row>
    <row r="2609" spans="1:9" x14ac:dyDescent="0.25">
      <c r="A2609">
        <v>41899.624999993677</v>
      </c>
      <c r="B2609" s="9">
        <v>25.944999999999993</v>
      </c>
      <c r="C2609" s="9">
        <v>119.75333333333334</v>
      </c>
      <c r="D2609" s="9">
        <v>14.474999999999996</v>
      </c>
      <c r="E2609" s="9">
        <v>22.766666666666666</v>
      </c>
      <c r="F2609" s="9">
        <v>44.722027777777825</v>
      </c>
      <c r="G2609" s="9">
        <f t="shared" si="159"/>
        <v>3.089604682402614</v>
      </c>
      <c r="H2609" s="9">
        <f t="shared" si="160"/>
        <v>1.9643643240605195</v>
      </c>
      <c r="I2609">
        <f t="shared" si="158"/>
        <v>15</v>
      </c>
    </row>
    <row r="2610" spans="1:9" x14ac:dyDescent="0.25">
      <c r="A2610">
        <v>41899.666666660341</v>
      </c>
      <c r="B2610" s="9">
        <v>25.346666666666668</v>
      </c>
      <c r="C2610" s="9">
        <v>46.863333333333323</v>
      </c>
      <c r="D2610" s="9">
        <v>16.083333333333336</v>
      </c>
      <c r="E2610" s="9">
        <v>24.366666666666664</v>
      </c>
      <c r="F2610" s="9">
        <v>48.347551388888832</v>
      </c>
      <c r="G2610" s="9">
        <f t="shared" si="159"/>
        <v>3.0060653713298753</v>
      </c>
      <c r="H2610" s="9">
        <f t="shared" si="160"/>
        <v>1.9841676356589126</v>
      </c>
      <c r="I2610">
        <f t="shared" si="158"/>
        <v>16</v>
      </c>
    </row>
    <row r="2611" spans="1:9" x14ac:dyDescent="0.25">
      <c r="A2611">
        <v>41899.708333327006</v>
      </c>
      <c r="B2611" s="9">
        <v>24.923333333333325</v>
      </c>
      <c r="C2611" s="9">
        <v>8.2250000000000014</v>
      </c>
      <c r="D2611" s="9">
        <v>12.933333333333335</v>
      </c>
      <c r="E2611" s="9">
        <v>21.233333333333331</v>
      </c>
      <c r="F2611" s="9">
        <v>36.233526388888883</v>
      </c>
      <c r="G2611" s="9">
        <f t="shared" si="159"/>
        <v>2.8015613187285213</v>
      </c>
      <c r="H2611" s="9">
        <f t="shared" si="160"/>
        <v>1.7064455128205127</v>
      </c>
      <c r="I2611">
        <f t="shared" si="158"/>
        <v>17</v>
      </c>
    </row>
    <row r="2612" spans="1:9" x14ac:dyDescent="0.25">
      <c r="A2612">
        <v>41899.74999999367</v>
      </c>
      <c r="B2612" s="9">
        <v>24.686666666666682</v>
      </c>
      <c r="C2612" s="9" t="e">
        <v>#DIV/0!</v>
      </c>
      <c r="D2612" s="9">
        <v>14.475000000000001</v>
      </c>
      <c r="E2612" s="9">
        <v>22.766666666666666</v>
      </c>
      <c r="F2612" s="9">
        <v>39.967598611111001</v>
      </c>
      <c r="G2612" s="9">
        <f t="shared" si="159"/>
        <v>2.7611467088850428</v>
      </c>
      <c r="H2612" s="9">
        <f t="shared" si="160"/>
        <v>1.7555314177647585</v>
      </c>
      <c r="I2612">
        <f t="shared" si="158"/>
        <v>18</v>
      </c>
    </row>
    <row r="2613" spans="1:9" x14ac:dyDescent="0.25">
      <c r="A2613">
        <v>41899.791666660334</v>
      </c>
      <c r="B2613" s="9">
        <v>24.578333333333344</v>
      </c>
      <c r="C2613" s="9" t="e">
        <v>#DIV/0!</v>
      </c>
      <c r="D2613" s="9">
        <v>14.466666666666669</v>
      </c>
      <c r="E2613" s="9">
        <v>22.8</v>
      </c>
      <c r="F2613" s="9">
        <v>44.092445833333308</v>
      </c>
      <c r="G2613" s="9">
        <f t="shared" si="159"/>
        <v>3.0478649193548364</v>
      </c>
      <c r="H2613" s="9">
        <f t="shared" si="160"/>
        <v>1.9338792032163732</v>
      </c>
      <c r="I2613">
        <f t="shared" si="158"/>
        <v>19</v>
      </c>
    </row>
    <row r="2614" spans="1:9" x14ac:dyDescent="0.25">
      <c r="A2614">
        <v>41899.833333326998</v>
      </c>
      <c r="B2614" s="9">
        <v>24.293333333333337</v>
      </c>
      <c r="C2614" s="9" t="e">
        <v>#DIV/0!</v>
      </c>
      <c r="D2614" s="9">
        <v>11.30833333333333</v>
      </c>
      <c r="E2614" s="9">
        <v>19.608333333333331</v>
      </c>
      <c r="F2614" s="9">
        <v>35.734202777777767</v>
      </c>
      <c r="G2614" s="9">
        <f t="shared" si="159"/>
        <v>3.1599884549250796</v>
      </c>
      <c r="H2614" s="9">
        <f t="shared" si="160"/>
        <v>1.8223987816971239</v>
      </c>
      <c r="I2614">
        <f t="shared" si="158"/>
        <v>20</v>
      </c>
    </row>
    <row r="2615" spans="1:9" x14ac:dyDescent="0.25">
      <c r="A2615">
        <v>41899.874999993663</v>
      </c>
      <c r="B2615" s="9">
        <v>24.066666666666681</v>
      </c>
      <c r="C2615" s="9" t="e">
        <v>#DIV/0!</v>
      </c>
      <c r="D2615" s="9">
        <v>14.550000000000002</v>
      </c>
      <c r="E2615" s="9">
        <v>22.824999999999999</v>
      </c>
      <c r="F2615" s="9">
        <v>44.135865277777718</v>
      </c>
      <c r="G2615" s="9">
        <f t="shared" si="159"/>
        <v>3.0333928025964063</v>
      </c>
      <c r="H2615" s="9">
        <f t="shared" si="160"/>
        <v>1.9336633199464499</v>
      </c>
      <c r="I2615">
        <f t="shared" si="158"/>
        <v>21</v>
      </c>
    </row>
    <row r="2616" spans="1:9" x14ac:dyDescent="0.25">
      <c r="A2616">
        <v>41899.916666660327</v>
      </c>
      <c r="B2616" s="9">
        <v>23.916666666666679</v>
      </c>
      <c r="C2616" s="9" t="e">
        <v>#DIV/0!</v>
      </c>
      <c r="D2616" s="9">
        <v>9.9999999999999992E-2</v>
      </c>
      <c r="E2616" s="9">
        <v>1.5000000000000011</v>
      </c>
      <c r="F2616" s="9">
        <v>0</v>
      </c>
      <c r="G2616" s="9">
        <f t="shared" si="159"/>
        <v>0</v>
      </c>
      <c r="H2616" s="9">
        <f t="shared" si="160"/>
        <v>0</v>
      </c>
      <c r="I2616">
        <f t="shared" si="158"/>
        <v>22</v>
      </c>
    </row>
    <row r="2617" spans="1:9" x14ac:dyDescent="0.25">
      <c r="A2617">
        <v>41899.958333326991</v>
      </c>
      <c r="B2617" s="9">
        <v>23.93500000000002</v>
      </c>
      <c r="C2617" s="9" t="e">
        <v>#DIV/0!</v>
      </c>
      <c r="D2617" s="9">
        <v>9.9999999999999992E-2</v>
      </c>
      <c r="E2617" s="9">
        <v>9.9999999999999992E-2</v>
      </c>
      <c r="F2617" s="9">
        <v>0</v>
      </c>
      <c r="G2617" s="9">
        <f t="shared" si="159"/>
        <v>0</v>
      </c>
      <c r="H2617" s="9">
        <f t="shared" si="160"/>
        <v>0</v>
      </c>
      <c r="I2617">
        <f t="shared" si="158"/>
        <v>23</v>
      </c>
    </row>
    <row r="2618" spans="1:9" x14ac:dyDescent="0.25">
      <c r="A2618">
        <v>41899.999999993655</v>
      </c>
      <c r="B2618" s="9">
        <v>23.843333333333351</v>
      </c>
      <c r="C2618" s="9" t="e">
        <v>#DIV/0!</v>
      </c>
      <c r="D2618" s="9">
        <v>9.9999999999999992E-2</v>
      </c>
      <c r="E2618" s="9">
        <v>0.10833333333333334</v>
      </c>
      <c r="F2618" s="9">
        <v>0</v>
      </c>
      <c r="G2618" s="9">
        <f t="shared" si="159"/>
        <v>0</v>
      </c>
      <c r="H2618" s="9">
        <f t="shared" si="160"/>
        <v>0</v>
      </c>
      <c r="I2618">
        <f t="shared" si="158"/>
        <v>0</v>
      </c>
    </row>
    <row r="2619" spans="1:9" x14ac:dyDescent="0.25">
      <c r="A2619">
        <v>41900.04166666032</v>
      </c>
      <c r="B2619" s="9">
        <v>23.885000000000002</v>
      </c>
      <c r="C2619" s="9" t="e">
        <v>#DIV/0!</v>
      </c>
      <c r="D2619" s="9">
        <v>9.9999999999999992E-2</v>
      </c>
      <c r="E2619" s="9">
        <v>9.9999999999999992E-2</v>
      </c>
      <c r="F2619" s="9">
        <v>0</v>
      </c>
      <c r="G2619" s="9">
        <f t="shared" si="159"/>
        <v>0</v>
      </c>
      <c r="H2619" s="9">
        <f t="shared" si="160"/>
        <v>0</v>
      </c>
      <c r="I2619">
        <f t="shared" si="158"/>
        <v>1</v>
      </c>
    </row>
    <row r="2620" spans="1:9" x14ac:dyDescent="0.25">
      <c r="A2620">
        <v>41900.083333326984</v>
      </c>
      <c r="B2620" s="9">
        <v>23.890000000000004</v>
      </c>
      <c r="C2620" s="9" t="e">
        <v>#DIV/0!</v>
      </c>
      <c r="D2620" s="9">
        <v>9.9999999999999992E-2</v>
      </c>
      <c r="E2620" s="9">
        <v>9.9999999999999992E-2</v>
      </c>
      <c r="F2620" s="9">
        <v>0</v>
      </c>
      <c r="G2620" s="9">
        <f t="shared" si="159"/>
        <v>0</v>
      </c>
      <c r="H2620" s="9">
        <f t="shared" si="160"/>
        <v>0</v>
      </c>
      <c r="I2620">
        <f t="shared" si="158"/>
        <v>2</v>
      </c>
    </row>
    <row r="2621" spans="1:9" x14ac:dyDescent="0.25">
      <c r="A2621">
        <v>41900.124999993648</v>
      </c>
      <c r="B2621" s="9">
        <v>23.508333333333319</v>
      </c>
      <c r="C2621" s="9" t="e">
        <v>#DIV/0!</v>
      </c>
      <c r="D2621" s="9">
        <v>9.9999999999999992E-2</v>
      </c>
      <c r="E2621" s="9">
        <v>9.9999999999999992E-2</v>
      </c>
      <c r="F2621" s="9">
        <v>0</v>
      </c>
      <c r="G2621" s="9">
        <f t="shared" si="159"/>
        <v>0</v>
      </c>
      <c r="H2621" s="9">
        <f t="shared" si="160"/>
        <v>0</v>
      </c>
      <c r="I2621">
        <f t="shared" si="158"/>
        <v>3</v>
      </c>
    </row>
    <row r="2622" spans="1:9" x14ac:dyDescent="0.25">
      <c r="A2622">
        <v>41900.166666660312</v>
      </c>
      <c r="B2622" s="9">
        <v>22.656666666666659</v>
      </c>
      <c r="C2622" s="9">
        <v>1.0222222222222221</v>
      </c>
      <c r="D2622" s="9">
        <v>9.9999999999999992E-2</v>
      </c>
      <c r="E2622" s="9">
        <v>9.9999999999999992E-2</v>
      </c>
      <c r="F2622" s="9">
        <v>0</v>
      </c>
      <c r="G2622" s="9">
        <f t="shared" si="159"/>
        <v>0</v>
      </c>
      <c r="H2622" s="9">
        <f t="shared" si="160"/>
        <v>0</v>
      </c>
      <c r="I2622">
        <f t="shared" si="158"/>
        <v>4</v>
      </c>
    </row>
    <row r="2623" spans="1:9" x14ac:dyDescent="0.25">
      <c r="A2623">
        <v>41900.208333326977</v>
      </c>
      <c r="B2623" s="9">
        <v>22.56166666666666</v>
      </c>
      <c r="C2623" s="9">
        <v>1.6344827586206896</v>
      </c>
      <c r="D2623" s="9">
        <v>9.9999999999999992E-2</v>
      </c>
      <c r="E2623" s="9">
        <v>9.9999999999999992E-2</v>
      </c>
      <c r="F2623" s="9">
        <v>0</v>
      </c>
      <c r="G2623" s="9">
        <f t="shared" si="159"/>
        <v>0</v>
      </c>
      <c r="H2623" s="9">
        <f t="shared" si="160"/>
        <v>0</v>
      </c>
      <c r="I2623">
        <f t="shared" si="158"/>
        <v>5</v>
      </c>
    </row>
    <row r="2624" spans="1:9" x14ac:dyDescent="0.25">
      <c r="A2624">
        <v>41900.249999993641</v>
      </c>
      <c r="B2624" s="9">
        <v>22.97499999999998</v>
      </c>
      <c r="C2624" s="9">
        <v>17.366666666666667</v>
      </c>
      <c r="D2624" s="9">
        <v>9.9999999999999992E-2</v>
      </c>
      <c r="E2624" s="9">
        <v>9.9999999999999992E-2</v>
      </c>
      <c r="F2624" s="9">
        <v>0</v>
      </c>
      <c r="G2624" s="9">
        <f t="shared" si="159"/>
        <v>0</v>
      </c>
      <c r="H2624" s="9">
        <f t="shared" si="160"/>
        <v>0</v>
      </c>
      <c r="I2624">
        <f t="shared" si="158"/>
        <v>6</v>
      </c>
    </row>
    <row r="2625" spans="1:9" x14ac:dyDescent="0.25">
      <c r="A2625">
        <v>41900.291666660305</v>
      </c>
      <c r="B2625" s="9">
        <v>22.223333333333336</v>
      </c>
      <c r="C2625" s="9">
        <v>36.313793103448276</v>
      </c>
      <c r="D2625" s="9">
        <v>19.266666666666662</v>
      </c>
      <c r="E2625" s="9">
        <v>27.558333333333334</v>
      </c>
      <c r="F2625" s="9">
        <v>62.458870833333258</v>
      </c>
      <c r="G2625" s="9">
        <f t="shared" si="159"/>
        <v>3.2418099048442874</v>
      </c>
      <c r="H2625" s="9">
        <f t="shared" si="160"/>
        <v>2.2664241003931029</v>
      </c>
      <c r="I2625">
        <f t="shared" si="158"/>
        <v>7</v>
      </c>
    </row>
    <row r="2626" spans="1:9" x14ac:dyDescent="0.25">
      <c r="A2626">
        <v>41900.333333326969</v>
      </c>
      <c r="B2626" s="9">
        <v>19.960000000000015</v>
      </c>
      <c r="C2626" s="9">
        <v>31.573333333333331</v>
      </c>
      <c r="D2626" s="9">
        <v>14.341666666666663</v>
      </c>
      <c r="E2626" s="9">
        <v>22.641666666666669</v>
      </c>
      <c r="F2626" s="9">
        <v>47.457452777777654</v>
      </c>
      <c r="G2626" s="9">
        <f t="shared" si="159"/>
        <v>3.3090612047259267</v>
      </c>
      <c r="H2626" s="9">
        <f t="shared" si="160"/>
        <v>2.0960229419703045</v>
      </c>
      <c r="I2626">
        <f t="shared" si="158"/>
        <v>8</v>
      </c>
    </row>
    <row r="2627" spans="1:9" x14ac:dyDescent="0.25">
      <c r="A2627">
        <v>41900.374999993634</v>
      </c>
      <c r="B2627" s="9">
        <v>20.178333333333324</v>
      </c>
      <c r="C2627" s="9">
        <v>40.560000000000009</v>
      </c>
      <c r="D2627" s="9">
        <v>9.5916666666666668</v>
      </c>
      <c r="E2627" s="9">
        <v>17.883333333333333</v>
      </c>
      <c r="F2627" s="9">
        <v>30.219933333333291</v>
      </c>
      <c r="G2627" s="9">
        <f t="shared" si="159"/>
        <v>3.1506446568201518</v>
      </c>
      <c r="H2627" s="9">
        <f t="shared" si="160"/>
        <v>1.6898378378378356</v>
      </c>
      <c r="I2627">
        <f t="shared" ref="I2627:I2690" si="161">HOUR(A2627)</f>
        <v>9</v>
      </c>
    </row>
    <row r="2628" spans="1:9" x14ac:dyDescent="0.25">
      <c r="A2628">
        <v>41900.416666660298</v>
      </c>
      <c r="B2628" s="9">
        <v>19.963333333333324</v>
      </c>
      <c r="C2628" s="9">
        <v>49.88000000000001</v>
      </c>
      <c r="D2628" s="9">
        <v>11.141666666666666</v>
      </c>
      <c r="E2628" s="9">
        <v>19.416666666666668</v>
      </c>
      <c r="F2628" s="9">
        <v>34.040844444444353</v>
      </c>
      <c r="G2628" s="9">
        <f t="shared" si="159"/>
        <v>3.0552739965095905</v>
      </c>
      <c r="H2628" s="9">
        <f t="shared" si="160"/>
        <v>1.7531765379112971</v>
      </c>
      <c r="I2628">
        <f t="shared" si="161"/>
        <v>10</v>
      </c>
    </row>
    <row r="2629" spans="1:9" x14ac:dyDescent="0.25">
      <c r="A2629">
        <v>41900.458333326962</v>
      </c>
      <c r="B2629" s="9">
        <v>20.540000000000013</v>
      </c>
      <c r="C2629" s="9">
        <v>134.29666666666665</v>
      </c>
      <c r="D2629" s="9">
        <v>12.649999999999999</v>
      </c>
      <c r="E2629" s="9">
        <v>20.841666666666669</v>
      </c>
      <c r="F2629" s="9">
        <v>33.650069444444476</v>
      </c>
      <c r="G2629" s="9">
        <f t="shared" si="159"/>
        <v>2.6600845410628047</v>
      </c>
      <c r="H2629" s="9">
        <f t="shared" si="160"/>
        <v>1.6145575103292029</v>
      </c>
      <c r="I2629">
        <f t="shared" si="161"/>
        <v>11</v>
      </c>
    </row>
    <row r="2630" spans="1:9" x14ac:dyDescent="0.25">
      <c r="A2630">
        <v>41900.499999993626</v>
      </c>
      <c r="B2630" s="9">
        <v>20.823333333333327</v>
      </c>
      <c r="C2630" s="9">
        <v>75.567741935483852</v>
      </c>
      <c r="D2630" s="9">
        <v>6.4333333333333345</v>
      </c>
      <c r="E2630" s="9">
        <v>14.783333333333333</v>
      </c>
      <c r="F2630" s="9">
        <v>21.970238888888854</v>
      </c>
      <c r="G2630" s="9">
        <f t="shared" si="159"/>
        <v>3.4150630397236554</v>
      </c>
      <c r="H2630" s="9">
        <f t="shared" si="160"/>
        <v>1.4861491920330678</v>
      </c>
      <c r="I2630">
        <f t="shared" si="161"/>
        <v>12</v>
      </c>
    </row>
    <row r="2631" spans="1:9" x14ac:dyDescent="0.25">
      <c r="A2631">
        <v>41900.541666660291</v>
      </c>
      <c r="B2631" s="9">
        <v>21.188333333333343</v>
      </c>
      <c r="C2631" s="9">
        <v>78.726666666666645</v>
      </c>
      <c r="D2631" s="9">
        <v>11.158333333333333</v>
      </c>
      <c r="E2631" s="9">
        <v>19.475000000000005</v>
      </c>
      <c r="F2631" s="9">
        <v>33.845456944444436</v>
      </c>
      <c r="G2631" s="9">
        <f t="shared" si="159"/>
        <v>3.033200024894199</v>
      </c>
      <c r="H2631" s="9">
        <f t="shared" si="160"/>
        <v>1.7378925260305227</v>
      </c>
      <c r="I2631">
        <f t="shared" si="161"/>
        <v>13</v>
      </c>
    </row>
    <row r="2632" spans="1:9" x14ac:dyDescent="0.25">
      <c r="A2632">
        <v>41900.583333326955</v>
      </c>
      <c r="B2632" s="9">
        <v>21.431666666666661</v>
      </c>
      <c r="C2632" s="9">
        <v>69.529032258064532</v>
      </c>
      <c r="D2632" s="9">
        <v>11.158333333333331</v>
      </c>
      <c r="E2632" s="9">
        <v>19.5</v>
      </c>
      <c r="F2632" s="9">
        <v>38.14398194444442</v>
      </c>
      <c r="G2632" s="9">
        <f t="shared" si="159"/>
        <v>3.4184300472989775</v>
      </c>
      <c r="H2632" s="9">
        <f t="shared" si="160"/>
        <v>1.956101638176637</v>
      </c>
      <c r="I2632">
        <f t="shared" si="161"/>
        <v>14</v>
      </c>
    </row>
    <row r="2633" spans="1:9" x14ac:dyDescent="0.25">
      <c r="A2633">
        <v>41900.624999993619</v>
      </c>
      <c r="B2633" s="9">
        <v>21.84666666666665</v>
      </c>
      <c r="C2633" s="9">
        <v>60.25</v>
      </c>
      <c r="D2633" s="9">
        <v>8.8461538461538431</v>
      </c>
      <c r="E2633" s="9">
        <v>17.2</v>
      </c>
      <c r="F2633" s="9">
        <v>27.494528205128226</v>
      </c>
      <c r="G2633" s="9">
        <f t="shared" si="159"/>
        <v>3.108077101449279</v>
      </c>
      <c r="H2633" s="9">
        <f t="shared" si="160"/>
        <v>1.5985190816935015</v>
      </c>
      <c r="I2633">
        <f t="shared" si="161"/>
        <v>15</v>
      </c>
    </row>
    <row r="2634" spans="1:9" x14ac:dyDescent="0.25">
      <c r="A2634">
        <v>41900.666666660283</v>
      </c>
      <c r="B2634" s="9">
        <v>22.051666666666673</v>
      </c>
      <c r="C2634" s="9">
        <v>22.09333333333333</v>
      </c>
      <c r="D2634" s="9">
        <v>6.3999999999999986</v>
      </c>
      <c r="E2634" s="9">
        <v>14.766666666666667</v>
      </c>
      <c r="F2634" s="9">
        <v>0</v>
      </c>
      <c r="G2634" s="9">
        <f t="shared" si="159"/>
        <v>0</v>
      </c>
      <c r="H2634" s="9">
        <f t="shared" si="160"/>
        <v>0</v>
      </c>
      <c r="I2634">
        <f t="shared" si="161"/>
        <v>16</v>
      </c>
    </row>
    <row r="2635" spans="1:9" x14ac:dyDescent="0.25">
      <c r="A2635">
        <v>41900.708333326947</v>
      </c>
      <c r="B2635" s="9">
        <v>22.04</v>
      </c>
      <c r="C2635" s="9">
        <v>3.1086956521739131</v>
      </c>
      <c r="D2635" s="9">
        <v>9.5416666666666661</v>
      </c>
      <c r="E2635" s="9">
        <v>17.883333333333329</v>
      </c>
      <c r="F2635" s="9">
        <v>30.133094444444527</v>
      </c>
      <c r="G2635" s="9">
        <f t="shared" si="159"/>
        <v>3.1580535662299942</v>
      </c>
      <c r="H2635" s="9">
        <f t="shared" si="160"/>
        <v>1.6849819819819869</v>
      </c>
      <c r="I2635">
        <f t="shared" si="161"/>
        <v>17</v>
      </c>
    </row>
    <row r="2636" spans="1:9" x14ac:dyDescent="0.25">
      <c r="A2636">
        <v>41900.749999993612</v>
      </c>
      <c r="B2636" s="9">
        <v>21.270000000000003</v>
      </c>
      <c r="C2636" s="9" t="e">
        <v>#DIV/0!</v>
      </c>
      <c r="D2636" s="9">
        <v>9.5750000000000011</v>
      </c>
      <c r="E2636" s="9">
        <v>17.916666666666661</v>
      </c>
      <c r="F2636" s="9">
        <v>29.655480555555563</v>
      </c>
      <c r="G2636" s="9">
        <f t="shared" si="159"/>
        <v>3.097178125906586</v>
      </c>
      <c r="H2636" s="9">
        <f t="shared" si="160"/>
        <v>1.6551896124031018</v>
      </c>
      <c r="I2636">
        <f t="shared" si="161"/>
        <v>18</v>
      </c>
    </row>
    <row r="2637" spans="1:9" x14ac:dyDescent="0.25">
      <c r="A2637">
        <v>41900.791666660276</v>
      </c>
      <c r="B2637" s="9">
        <v>20.66500000000001</v>
      </c>
      <c r="C2637" s="9" t="e">
        <v>#DIV/0!</v>
      </c>
      <c r="D2637" s="9">
        <v>6.4000000000000012</v>
      </c>
      <c r="E2637" s="9">
        <v>14.808333333333332</v>
      </c>
      <c r="F2637" s="9">
        <v>0</v>
      </c>
      <c r="G2637" s="9">
        <f t="shared" si="159"/>
        <v>0</v>
      </c>
      <c r="H2637" s="9">
        <f t="shared" si="160"/>
        <v>0</v>
      </c>
      <c r="I2637">
        <f t="shared" si="161"/>
        <v>19</v>
      </c>
    </row>
    <row r="2638" spans="1:9" x14ac:dyDescent="0.25">
      <c r="A2638">
        <v>41900.83333332694</v>
      </c>
      <c r="B2638" s="9">
        <v>19.791666666666682</v>
      </c>
      <c r="C2638" s="9" t="e">
        <v>#DIV/0!</v>
      </c>
      <c r="D2638" s="9">
        <v>7.9749999999999988</v>
      </c>
      <c r="E2638" s="9">
        <v>16.341666666666665</v>
      </c>
      <c r="F2638" s="9">
        <v>24.792502777777862</v>
      </c>
      <c r="G2638" s="9">
        <f t="shared" si="159"/>
        <v>3.1087777777777887</v>
      </c>
      <c r="H2638" s="9">
        <f t="shared" si="160"/>
        <v>1.5171342852286303</v>
      </c>
      <c r="I2638">
        <f t="shared" si="161"/>
        <v>20</v>
      </c>
    </row>
    <row r="2639" spans="1:9" x14ac:dyDescent="0.25">
      <c r="A2639">
        <v>41900.874999993604</v>
      </c>
      <c r="B2639" s="9">
        <v>19.936666666666657</v>
      </c>
      <c r="C2639" s="9" t="e">
        <v>#DIV/0!</v>
      </c>
      <c r="D2639" s="9">
        <v>9.5250000000000004</v>
      </c>
      <c r="E2639" s="9">
        <v>17.824999999999999</v>
      </c>
      <c r="F2639" s="9">
        <v>29.590351388888955</v>
      </c>
      <c r="G2639" s="9">
        <f t="shared" si="159"/>
        <v>3.1065985710119635</v>
      </c>
      <c r="H2639" s="9">
        <f t="shared" si="160"/>
        <v>1.6600477637525362</v>
      </c>
      <c r="I2639">
        <f t="shared" si="161"/>
        <v>21</v>
      </c>
    </row>
    <row r="2640" spans="1:9" x14ac:dyDescent="0.25">
      <c r="A2640">
        <v>41900.916666660269</v>
      </c>
      <c r="B2640" s="9">
        <v>20.091666666666676</v>
      </c>
      <c r="C2640" s="9" t="e">
        <v>#DIV/0!</v>
      </c>
      <c r="D2640" s="9">
        <v>9.9999999999999992E-2</v>
      </c>
      <c r="E2640" s="9">
        <v>1.5000000000000011</v>
      </c>
      <c r="F2640" s="9">
        <v>0</v>
      </c>
      <c r="G2640" s="9">
        <f t="shared" si="159"/>
        <v>0</v>
      </c>
      <c r="H2640" s="9">
        <f t="shared" si="160"/>
        <v>0</v>
      </c>
      <c r="I2640">
        <f t="shared" si="161"/>
        <v>22</v>
      </c>
    </row>
    <row r="2641" spans="1:9" x14ac:dyDescent="0.25">
      <c r="A2641">
        <v>41900.958333326933</v>
      </c>
      <c r="B2641" s="9">
        <v>20.106666666666662</v>
      </c>
      <c r="C2641" s="9" t="e">
        <v>#DIV/0!</v>
      </c>
      <c r="D2641" s="9">
        <v>9.9999999999999992E-2</v>
      </c>
      <c r="E2641" s="9">
        <v>9.9999999999999992E-2</v>
      </c>
      <c r="F2641" s="9">
        <v>0</v>
      </c>
      <c r="G2641" s="9">
        <f t="shared" si="159"/>
        <v>0</v>
      </c>
      <c r="H2641" s="9">
        <f t="shared" si="160"/>
        <v>0</v>
      </c>
      <c r="I2641">
        <f t="shared" si="161"/>
        <v>23</v>
      </c>
    </row>
    <row r="2642" spans="1:9" x14ac:dyDescent="0.25">
      <c r="A2642">
        <v>41900.999999993597</v>
      </c>
      <c r="B2642" s="9">
        <v>20.333333333333321</v>
      </c>
      <c r="C2642" s="9">
        <v>0.24545454545454548</v>
      </c>
      <c r="D2642" s="9">
        <v>9.9999999999999992E-2</v>
      </c>
      <c r="E2642" s="9">
        <v>9.9999999999999992E-2</v>
      </c>
      <c r="F2642" s="9">
        <v>0</v>
      </c>
      <c r="G2642" s="9">
        <f t="shared" si="159"/>
        <v>0</v>
      </c>
      <c r="H2642" s="9">
        <f t="shared" si="160"/>
        <v>0</v>
      </c>
      <c r="I2642">
        <f t="shared" si="161"/>
        <v>0</v>
      </c>
    </row>
    <row r="2643" spans="1:9" x14ac:dyDescent="0.25">
      <c r="A2643">
        <v>41901.041666660261</v>
      </c>
      <c r="B2643" s="9">
        <v>20.485000000000017</v>
      </c>
      <c r="C2643" s="9">
        <v>0.20588235294117649</v>
      </c>
      <c r="D2643" s="9">
        <v>9.9999999999999992E-2</v>
      </c>
      <c r="E2643" s="9">
        <v>0.10833333333333334</v>
      </c>
      <c r="F2643" s="9">
        <v>0</v>
      </c>
      <c r="G2643" s="9">
        <f t="shared" si="159"/>
        <v>0</v>
      </c>
      <c r="H2643" s="9">
        <f t="shared" si="160"/>
        <v>0</v>
      </c>
      <c r="I2643">
        <f t="shared" si="161"/>
        <v>1</v>
      </c>
    </row>
    <row r="2644" spans="1:9" x14ac:dyDescent="0.25">
      <c r="A2644">
        <v>41901.083333326926</v>
      </c>
      <c r="B2644" s="9">
        <v>20.399999999999981</v>
      </c>
      <c r="C2644" s="9">
        <v>0.38181818181818183</v>
      </c>
      <c r="D2644" s="9">
        <v>9.9999999999999992E-2</v>
      </c>
      <c r="E2644" s="9">
        <v>9.9999999999999992E-2</v>
      </c>
      <c r="F2644" s="9">
        <v>0</v>
      </c>
      <c r="G2644" s="9">
        <f t="shared" si="159"/>
        <v>0</v>
      </c>
      <c r="H2644" s="9">
        <f t="shared" si="160"/>
        <v>0</v>
      </c>
      <c r="I2644">
        <f t="shared" si="161"/>
        <v>2</v>
      </c>
    </row>
    <row r="2645" spans="1:9" x14ac:dyDescent="0.25">
      <c r="A2645">
        <v>41901.12499999359</v>
      </c>
      <c r="B2645" s="9">
        <v>20.600000000000009</v>
      </c>
      <c r="C2645" s="9">
        <v>0.15</v>
      </c>
      <c r="D2645" s="9">
        <v>9.9999999999999992E-2</v>
      </c>
      <c r="E2645" s="9">
        <v>9.9999999999999992E-2</v>
      </c>
      <c r="F2645" s="9">
        <v>0</v>
      </c>
      <c r="G2645" s="9">
        <f t="shared" si="159"/>
        <v>0</v>
      </c>
      <c r="H2645" s="9">
        <f t="shared" si="160"/>
        <v>0</v>
      </c>
      <c r="I2645">
        <f t="shared" si="161"/>
        <v>3</v>
      </c>
    </row>
    <row r="2646" spans="1:9" x14ac:dyDescent="0.25">
      <c r="A2646">
        <v>41901.166666660254</v>
      </c>
      <c r="B2646" s="9">
        <v>20.293333333333337</v>
      </c>
      <c r="C2646" s="9">
        <v>0.64</v>
      </c>
      <c r="D2646" s="9">
        <v>9.9999999999999992E-2</v>
      </c>
      <c r="E2646" s="9">
        <v>9.9999999999999992E-2</v>
      </c>
      <c r="F2646" s="9">
        <v>0</v>
      </c>
      <c r="G2646" s="9">
        <f t="shared" si="159"/>
        <v>0</v>
      </c>
      <c r="H2646" s="9">
        <f t="shared" si="160"/>
        <v>0</v>
      </c>
      <c r="I2646">
        <f t="shared" si="161"/>
        <v>4</v>
      </c>
    </row>
    <row r="2647" spans="1:9" x14ac:dyDescent="0.25">
      <c r="A2647">
        <v>41901.208333326918</v>
      </c>
      <c r="B2647" s="9">
        <v>19.851666666666652</v>
      </c>
      <c r="C2647" s="9">
        <v>0.37777777777777777</v>
      </c>
      <c r="D2647" s="9">
        <v>9.9999999999999992E-2</v>
      </c>
      <c r="E2647" s="9">
        <v>9.9999999999999992E-2</v>
      </c>
      <c r="F2647" s="9">
        <v>0</v>
      </c>
      <c r="G2647" s="9">
        <f t="shared" si="159"/>
        <v>0</v>
      </c>
      <c r="H2647" s="9">
        <f t="shared" si="160"/>
        <v>0</v>
      </c>
      <c r="I2647">
        <f t="shared" si="161"/>
        <v>5</v>
      </c>
    </row>
    <row r="2648" spans="1:9" x14ac:dyDescent="0.25">
      <c r="A2648">
        <v>41901.249999993583</v>
      </c>
      <c r="B2648" s="9">
        <v>19.653333333333325</v>
      </c>
      <c r="C2648" s="9">
        <v>10.280000000000003</v>
      </c>
      <c r="D2648" s="9">
        <v>9.9999999999999992E-2</v>
      </c>
      <c r="E2648" s="9">
        <v>0.10833333333333334</v>
      </c>
      <c r="F2648" s="9">
        <v>0</v>
      </c>
      <c r="G2648" s="9">
        <f t="shared" si="159"/>
        <v>0</v>
      </c>
      <c r="H2648" s="9">
        <f t="shared" si="160"/>
        <v>0</v>
      </c>
      <c r="I2648">
        <f t="shared" si="161"/>
        <v>6</v>
      </c>
    </row>
    <row r="2649" spans="1:9" x14ac:dyDescent="0.25">
      <c r="A2649">
        <v>41901.291666660247</v>
      </c>
      <c r="B2649" s="9">
        <v>18.618333333333332</v>
      </c>
      <c r="C2649" s="9">
        <v>29.703333333333333</v>
      </c>
      <c r="D2649" s="9">
        <v>12.599999999999996</v>
      </c>
      <c r="E2649" s="9">
        <v>20.924999999999997</v>
      </c>
      <c r="F2649" s="9">
        <v>39.837340277777784</v>
      </c>
      <c r="G2649" s="9">
        <f t="shared" si="159"/>
        <v>3.1616936728395078</v>
      </c>
      <c r="H2649" s="9">
        <f t="shared" si="160"/>
        <v>1.9038155449356171</v>
      </c>
      <c r="I2649">
        <f t="shared" si="161"/>
        <v>7</v>
      </c>
    </row>
    <row r="2650" spans="1:9" x14ac:dyDescent="0.25">
      <c r="A2650">
        <v>41901.333333326911</v>
      </c>
      <c r="B2650" s="9">
        <v>18.700000000000006</v>
      </c>
      <c r="C2650" s="9">
        <v>61.496666666666684</v>
      </c>
      <c r="D2650" s="9">
        <v>9.4416666666666647</v>
      </c>
      <c r="E2650" s="9">
        <v>17.833333333333332</v>
      </c>
      <c r="F2650" s="9">
        <v>26.507570833333382</v>
      </c>
      <c r="G2650" s="9">
        <f t="shared" si="159"/>
        <v>2.8075097087378698</v>
      </c>
      <c r="H2650" s="9">
        <f t="shared" si="160"/>
        <v>1.4864058411214982</v>
      </c>
      <c r="I2650">
        <f t="shared" si="161"/>
        <v>8</v>
      </c>
    </row>
    <row r="2651" spans="1:9" x14ac:dyDescent="0.25">
      <c r="A2651">
        <v>41901.374999993575</v>
      </c>
      <c r="B2651" s="9">
        <v>19.206666666666671</v>
      </c>
      <c r="C2651" s="9">
        <v>104.24666666666666</v>
      </c>
      <c r="D2651" s="9">
        <v>11.058333333333332</v>
      </c>
      <c r="E2651" s="9">
        <v>19.316666666666666</v>
      </c>
      <c r="F2651" s="9">
        <v>37.796626388888853</v>
      </c>
      <c r="G2651" s="9">
        <f t="shared" si="159"/>
        <v>3.4179315498618412</v>
      </c>
      <c r="H2651" s="9">
        <f t="shared" si="160"/>
        <v>1.9566847138337629</v>
      </c>
      <c r="I2651">
        <f t="shared" si="161"/>
        <v>9</v>
      </c>
    </row>
    <row r="2652" spans="1:9" x14ac:dyDescent="0.25">
      <c r="A2652">
        <v>41901.41666666024</v>
      </c>
      <c r="B2652" s="9">
        <v>19.356666666666673</v>
      </c>
      <c r="C2652" s="9">
        <v>163.78709677419354</v>
      </c>
      <c r="D2652" s="9">
        <v>9.4583333333333321</v>
      </c>
      <c r="E2652" s="9">
        <v>17.8</v>
      </c>
      <c r="F2652" s="9">
        <v>31.305419444444482</v>
      </c>
      <c r="G2652" s="9">
        <f t="shared" ref="G2652:G2715" si="162">F2652/D2652</f>
        <v>3.3098240822320162</v>
      </c>
      <c r="H2652" s="9">
        <f t="shared" ref="H2652:H2715" si="163">F2652/E2652</f>
        <v>1.7587314294631731</v>
      </c>
      <c r="I2652">
        <f t="shared" si="161"/>
        <v>10</v>
      </c>
    </row>
    <row r="2653" spans="1:9" x14ac:dyDescent="0.25">
      <c r="A2653">
        <v>41901.458333326904</v>
      </c>
      <c r="B2653" s="9">
        <v>19.929999999999989</v>
      </c>
      <c r="C2653" s="9">
        <v>164.13870967741937</v>
      </c>
      <c r="D2653" s="9">
        <v>4.7750000000000004</v>
      </c>
      <c r="E2653" s="9">
        <v>13.141666666666667</v>
      </c>
      <c r="F2653" s="9">
        <v>0</v>
      </c>
      <c r="G2653" s="9">
        <f t="shared" si="162"/>
        <v>0</v>
      </c>
      <c r="H2653" s="9">
        <f t="shared" si="163"/>
        <v>0</v>
      </c>
      <c r="I2653">
        <f t="shared" si="161"/>
        <v>11</v>
      </c>
    </row>
    <row r="2654" spans="1:9" x14ac:dyDescent="0.25">
      <c r="A2654">
        <v>41901.499999993568</v>
      </c>
      <c r="B2654" s="9">
        <v>20.31666666666667</v>
      </c>
      <c r="C2654" s="9">
        <v>105.59999999999998</v>
      </c>
      <c r="D2654" s="9">
        <v>9.4916666666666671</v>
      </c>
      <c r="E2654" s="9">
        <v>17.816666666666666</v>
      </c>
      <c r="F2654" s="9">
        <v>29.655480555555563</v>
      </c>
      <c r="G2654" s="9">
        <f t="shared" si="162"/>
        <v>3.1243702077846072</v>
      </c>
      <c r="H2654" s="9">
        <f t="shared" si="163"/>
        <v>1.6644797318366078</v>
      </c>
      <c r="I2654">
        <f t="shared" si="161"/>
        <v>12</v>
      </c>
    </row>
    <row r="2655" spans="1:9" x14ac:dyDescent="0.25">
      <c r="A2655">
        <v>41901.541666660232</v>
      </c>
      <c r="B2655" s="9">
        <v>20.116666666666671</v>
      </c>
      <c r="C2655" s="9">
        <v>91.286666666666648</v>
      </c>
      <c r="D2655" s="9">
        <v>9.4666666666666668</v>
      </c>
      <c r="E2655" s="9">
        <v>17.816666666666666</v>
      </c>
      <c r="F2655" s="9">
        <v>27.766734722222239</v>
      </c>
      <c r="G2655" s="9">
        <f t="shared" si="162"/>
        <v>2.9331057805164336</v>
      </c>
      <c r="H2655" s="9">
        <f t="shared" si="163"/>
        <v>1.5584696757093868</v>
      </c>
      <c r="I2655">
        <f t="shared" si="161"/>
        <v>13</v>
      </c>
    </row>
    <row r="2656" spans="1:9" x14ac:dyDescent="0.25">
      <c r="A2656">
        <v>41901.583333326897</v>
      </c>
      <c r="B2656" s="9">
        <v>20.066666666666666</v>
      </c>
      <c r="C2656" s="9">
        <v>73.480000000000018</v>
      </c>
      <c r="D2656" s="9">
        <v>4.8</v>
      </c>
      <c r="E2656" s="9">
        <v>13.20833333333333</v>
      </c>
      <c r="F2656" s="9">
        <v>0</v>
      </c>
      <c r="G2656" s="9">
        <f t="shared" si="162"/>
        <v>0</v>
      </c>
      <c r="H2656" s="9">
        <f t="shared" si="163"/>
        <v>0</v>
      </c>
      <c r="I2656">
        <f t="shared" si="161"/>
        <v>14</v>
      </c>
    </row>
    <row r="2657" spans="1:9" x14ac:dyDescent="0.25">
      <c r="A2657">
        <v>41901.624999993561</v>
      </c>
      <c r="B2657" s="9">
        <v>19.565000000000005</v>
      </c>
      <c r="C2657" s="9">
        <v>38.403333333333336</v>
      </c>
      <c r="D2657" s="9">
        <v>9.4583333333333321</v>
      </c>
      <c r="E2657" s="9">
        <v>17.816666666666663</v>
      </c>
      <c r="F2657" s="9">
        <v>27.962122222222241</v>
      </c>
      <c r="G2657" s="9">
        <f t="shared" si="162"/>
        <v>2.9563477239353917</v>
      </c>
      <c r="H2657" s="9">
        <f t="shared" si="163"/>
        <v>1.5694362332397893</v>
      </c>
      <c r="I2657">
        <f t="shared" si="161"/>
        <v>15</v>
      </c>
    </row>
    <row r="2658" spans="1:9" x14ac:dyDescent="0.25">
      <c r="A2658">
        <v>41901.666666660225</v>
      </c>
      <c r="B2658" s="9">
        <v>18.968333333333323</v>
      </c>
      <c r="C2658" s="9">
        <v>26.464516129032258</v>
      </c>
      <c r="D2658" s="9">
        <v>4.791666666666667</v>
      </c>
      <c r="E2658" s="9">
        <v>13.183333333333332</v>
      </c>
      <c r="F2658" s="9">
        <v>0</v>
      </c>
      <c r="G2658" s="9">
        <f t="shared" si="162"/>
        <v>0</v>
      </c>
      <c r="H2658" s="9">
        <f t="shared" si="163"/>
        <v>0</v>
      </c>
      <c r="I2658">
        <f t="shared" si="161"/>
        <v>16</v>
      </c>
    </row>
    <row r="2659" spans="1:9" x14ac:dyDescent="0.25">
      <c r="A2659">
        <v>41901.708333326889</v>
      </c>
      <c r="B2659" s="9">
        <v>19.141666666666687</v>
      </c>
      <c r="C2659" s="9">
        <v>5.2639999999999976</v>
      </c>
      <c r="D2659" s="9">
        <v>7.9166666666666652</v>
      </c>
      <c r="E2659" s="9">
        <v>16.2</v>
      </c>
      <c r="F2659" s="9">
        <v>24.72737361111102</v>
      </c>
      <c r="G2659" s="9">
        <f t="shared" si="162"/>
        <v>3.1234577192982345</v>
      </c>
      <c r="H2659" s="9">
        <f t="shared" si="163"/>
        <v>1.5263810871056185</v>
      </c>
      <c r="I2659">
        <f t="shared" si="161"/>
        <v>17</v>
      </c>
    </row>
    <row r="2660" spans="1:9" x14ac:dyDescent="0.25">
      <c r="A2660">
        <v>41901.749999993554</v>
      </c>
      <c r="B2660" s="9">
        <v>19.29499999999998</v>
      </c>
      <c r="C2660" s="9" t="e">
        <v>#DIV/0!</v>
      </c>
      <c r="D2660" s="9">
        <v>7.8833333333333337</v>
      </c>
      <c r="E2660" s="9">
        <v>16.249999999999996</v>
      </c>
      <c r="F2660" s="9">
        <v>22.578111111111127</v>
      </c>
      <c r="G2660" s="9">
        <f t="shared" si="162"/>
        <v>2.8640310077519398</v>
      </c>
      <c r="H2660" s="9">
        <f t="shared" si="163"/>
        <v>1.3894222222222234</v>
      </c>
      <c r="I2660">
        <f t="shared" si="161"/>
        <v>18</v>
      </c>
    </row>
    <row r="2661" spans="1:9" x14ac:dyDescent="0.25">
      <c r="A2661">
        <v>41901.791666660218</v>
      </c>
      <c r="B2661" s="9">
        <v>19.313333333333315</v>
      </c>
      <c r="C2661" s="9" t="e">
        <v>#DIV/0!</v>
      </c>
      <c r="D2661" s="9">
        <v>4.7750000000000012</v>
      </c>
      <c r="E2661" s="9">
        <v>13.174999999999999</v>
      </c>
      <c r="F2661" s="9">
        <v>0</v>
      </c>
      <c r="G2661" s="9">
        <f t="shared" si="162"/>
        <v>0</v>
      </c>
      <c r="H2661" s="9">
        <f t="shared" si="163"/>
        <v>0</v>
      </c>
      <c r="I2661">
        <f t="shared" si="161"/>
        <v>19</v>
      </c>
    </row>
    <row r="2662" spans="1:9" x14ac:dyDescent="0.25">
      <c r="A2662">
        <v>41901.833333326882</v>
      </c>
      <c r="B2662" s="9">
        <v>19.356666666666662</v>
      </c>
      <c r="C2662" s="9">
        <v>0.2</v>
      </c>
      <c r="D2662" s="9">
        <v>7.8666666666666671</v>
      </c>
      <c r="E2662" s="9">
        <v>16.2</v>
      </c>
      <c r="F2662" s="9">
        <v>25.204987499999941</v>
      </c>
      <c r="G2662" s="9">
        <f t="shared" si="162"/>
        <v>3.204023834745755</v>
      </c>
      <c r="H2662" s="9">
        <f t="shared" si="163"/>
        <v>1.5558634259259223</v>
      </c>
      <c r="I2662">
        <f t="shared" si="161"/>
        <v>20</v>
      </c>
    </row>
    <row r="2663" spans="1:9" x14ac:dyDescent="0.25">
      <c r="A2663">
        <v>41901.874999993546</v>
      </c>
      <c r="B2663" s="9">
        <v>19.473333333333326</v>
      </c>
      <c r="C2663" s="9">
        <v>0.27499999999999997</v>
      </c>
      <c r="D2663" s="9">
        <v>4.75</v>
      </c>
      <c r="E2663" s="9">
        <v>13.125</v>
      </c>
      <c r="F2663" s="9">
        <v>0</v>
      </c>
      <c r="G2663" s="9">
        <f t="shared" si="162"/>
        <v>0</v>
      </c>
      <c r="H2663" s="9">
        <f t="shared" si="163"/>
        <v>0</v>
      </c>
      <c r="I2663">
        <f t="shared" si="161"/>
        <v>21</v>
      </c>
    </row>
    <row r="2664" spans="1:9" x14ac:dyDescent="0.25">
      <c r="A2664">
        <v>41901.91666666021</v>
      </c>
      <c r="B2664" s="9">
        <v>19.603333333333339</v>
      </c>
      <c r="C2664" s="9">
        <v>0.72333333333333327</v>
      </c>
      <c r="D2664" s="9">
        <v>9.9999999999999992E-2</v>
      </c>
      <c r="E2664" s="9">
        <v>1.5000000000000011</v>
      </c>
      <c r="F2664" s="9">
        <v>0</v>
      </c>
      <c r="G2664" s="9">
        <f t="shared" si="162"/>
        <v>0</v>
      </c>
      <c r="H2664" s="9">
        <f t="shared" si="163"/>
        <v>0</v>
      </c>
      <c r="I2664">
        <f t="shared" si="161"/>
        <v>22</v>
      </c>
    </row>
    <row r="2665" spans="1:9" x14ac:dyDescent="0.25">
      <c r="A2665">
        <v>41901.958333326875</v>
      </c>
      <c r="B2665" s="9">
        <v>19.615000000000002</v>
      </c>
      <c r="C2665" s="9">
        <v>0.62666666666666671</v>
      </c>
      <c r="D2665" s="9">
        <v>9.9999999999999992E-2</v>
      </c>
      <c r="E2665" s="9">
        <v>9.9999999999999992E-2</v>
      </c>
      <c r="F2665" s="9">
        <v>0</v>
      </c>
      <c r="G2665" s="9">
        <f t="shared" si="162"/>
        <v>0</v>
      </c>
      <c r="H2665" s="9">
        <f t="shared" si="163"/>
        <v>0</v>
      </c>
      <c r="I2665">
        <f t="shared" si="161"/>
        <v>23</v>
      </c>
    </row>
    <row r="2666" spans="1:9" x14ac:dyDescent="0.25">
      <c r="A2666">
        <v>41901.999999993539</v>
      </c>
      <c r="B2666" s="9">
        <v>19.521666666666661</v>
      </c>
      <c r="C2666" s="9">
        <v>0.60333333333333317</v>
      </c>
      <c r="D2666" s="9">
        <v>9.9999999999999992E-2</v>
      </c>
      <c r="E2666" s="9">
        <v>9.9999999999999992E-2</v>
      </c>
      <c r="F2666" s="9">
        <v>0</v>
      </c>
      <c r="G2666" s="9">
        <f t="shared" si="162"/>
        <v>0</v>
      </c>
      <c r="H2666" s="9">
        <f t="shared" si="163"/>
        <v>0</v>
      </c>
      <c r="I2666">
        <f t="shared" si="161"/>
        <v>0</v>
      </c>
    </row>
    <row r="2667" spans="1:9" x14ac:dyDescent="0.25">
      <c r="A2667">
        <v>41902.041666660203</v>
      </c>
      <c r="B2667" s="9">
        <v>19.359999999999978</v>
      </c>
      <c r="C2667" s="9">
        <v>0.44285714285714295</v>
      </c>
      <c r="D2667" s="9">
        <v>9.9999999999999992E-2</v>
      </c>
      <c r="E2667" s="9">
        <v>9.9999999999999992E-2</v>
      </c>
      <c r="F2667" s="9">
        <v>0</v>
      </c>
      <c r="G2667" s="9">
        <f t="shared" si="162"/>
        <v>0</v>
      </c>
      <c r="H2667" s="9">
        <f t="shared" si="163"/>
        <v>0</v>
      </c>
      <c r="I2667">
        <f t="shared" si="161"/>
        <v>1</v>
      </c>
    </row>
    <row r="2668" spans="1:9" x14ac:dyDescent="0.25">
      <c r="A2668">
        <v>41902.083333326867</v>
      </c>
      <c r="B2668" s="9">
        <v>19.319999999999983</v>
      </c>
      <c r="C2668" s="9" t="e">
        <v>#DIV/0!</v>
      </c>
      <c r="D2668" s="9">
        <v>9.9999999999999992E-2</v>
      </c>
      <c r="E2668" s="9">
        <v>9.9999999999999992E-2</v>
      </c>
      <c r="F2668" s="9">
        <v>0</v>
      </c>
      <c r="G2668" s="9">
        <f t="shared" si="162"/>
        <v>0</v>
      </c>
      <c r="H2668" s="9">
        <f t="shared" si="163"/>
        <v>0</v>
      </c>
      <c r="I2668">
        <f t="shared" si="161"/>
        <v>2</v>
      </c>
    </row>
    <row r="2669" spans="1:9" x14ac:dyDescent="0.25">
      <c r="A2669">
        <v>41902.124999993532</v>
      </c>
      <c r="B2669" s="9">
        <v>19.313333333333311</v>
      </c>
      <c r="C2669" s="9">
        <v>0.125</v>
      </c>
      <c r="D2669" s="9">
        <v>9.9999999999999992E-2</v>
      </c>
      <c r="E2669" s="9">
        <v>9.9999999999999992E-2</v>
      </c>
      <c r="F2669" s="9">
        <v>0</v>
      </c>
      <c r="G2669" s="9">
        <f t="shared" si="162"/>
        <v>0</v>
      </c>
      <c r="H2669" s="9">
        <f t="shared" si="163"/>
        <v>0</v>
      </c>
      <c r="I2669">
        <f t="shared" si="161"/>
        <v>3</v>
      </c>
    </row>
    <row r="2670" spans="1:9" x14ac:dyDescent="0.25">
      <c r="A2670">
        <v>41902.166666660196</v>
      </c>
      <c r="B2670" s="9">
        <v>19.279999999999983</v>
      </c>
      <c r="C2670" s="9">
        <v>0.17692307692307699</v>
      </c>
      <c r="D2670" s="9">
        <v>9.9999999999999992E-2</v>
      </c>
      <c r="E2670" s="9">
        <v>9.9999999999999992E-2</v>
      </c>
      <c r="F2670" s="9">
        <v>0</v>
      </c>
      <c r="G2670" s="9">
        <f t="shared" si="162"/>
        <v>0</v>
      </c>
      <c r="H2670" s="9">
        <f t="shared" si="163"/>
        <v>0</v>
      </c>
      <c r="I2670">
        <f t="shared" si="161"/>
        <v>4</v>
      </c>
    </row>
    <row r="2671" spans="1:9" x14ac:dyDescent="0.25">
      <c r="A2671">
        <v>41902.20833332686</v>
      </c>
      <c r="B2671" s="9">
        <v>19.065000000000008</v>
      </c>
      <c r="C2671" s="9">
        <v>3.2884615384615383</v>
      </c>
      <c r="D2671" s="9">
        <v>9.9999999999999992E-2</v>
      </c>
      <c r="E2671" s="9">
        <v>9.9999999999999992E-2</v>
      </c>
      <c r="F2671" s="9">
        <v>0</v>
      </c>
      <c r="G2671" s="9">
        <f t="shared" si="162"/>
        <v>0</v>
      </c>
      <c r="H2671" s="9">
        <f t="shared" si="163"/>
        <v>0</v>
      </c>
      <c r="I2671">
        <f t="shared" si="161"/>
        <v>5</v>
      </c>
    </row>
    <row r="2672" spans="1:9" x14ac:dyDescent="0.25">
      <c r="A2672">
        <v>41902.249999993524</v>
      </c>
      <c r="B2672" s="9">
        <v>19.203333333333333</v>
      </c>
      <c r="C2672" s="9">
        <v>40.686666666666675</v>
      </c>
      <c r="D2672" s="9">
        <v>9.9999999999999992E-2</v>
      </c>
      <c r="E2672" s="9">
        <v>0.10833333333333334</v>
      </c>
      <c r="F2672" s="9">
        <v>0</v>
      </c>
      <c r="G2672" s="9">
        <f t="shared" si="162"/>
        <v>0</v>
      </c>
      <c r="H2672" s="9">
        <f t="shared" si="163"/>
        <v>0</v>
      </c>
      <c r="I2672">
        <f t="shared" si="161"/>
        <v>6</v>
      </c>
    </row>
    <row r="2673" spans="1:9" x14ac:dyDescent="0.25">
      <c r="A2673">
        <v>41902.291666660189</v>
      </c>
      <c r="B2673" s="9">
        <v>20.928333333333331</v>
      </c>
      <c r="C2673" s="9">
        <v>167.26000000000002</v>
      </c>
      <c r="D2673" s="9">
        <v>9.9999999999999992E-2</v>
      </c>
      <c r="E2673" s="9">
        <v>9.9999999999999992E-2</v>
      </c>
      <c r="F2673" s="9">
        <v>0</v>
      </c>
      <c r="G2673" s="9">
        <f t="shared" si="162"/>
        <v>0</v>
      </c>
      <c r="H2673" s="9">
        <f t="shared" si="163"/>
        <v>0</v>
      </c>
      <c r="I2673">
        <f t="shared" si="161"/>
        <v>7</v>
      </c>
    </row>
    <row r="2674" spans="1:9" x14ac:dyDescent="0.25">
      <c r="A2674">
        <v>41902.333333326853</v>
      </c>
      <c r="B2674" s="9">
        <v>22.321666666666662</v>
      </c>
      <c r="C2674" s="9">
        <v>499.4387096774193</v>
      </c>
      <c r="D2674" s="9">
        <v>12.608333333333333</v>
      </c>
      <c r="E2674" s="9">
        <v>20.916666666666664</v>
      </c>
      <c r="F2674" s="9">
        <v>39.707081944444518</v>
      </c>
      <c r="G2674" s="9">
        <f t="shared" si="162"/>
        <v>3.1492728574575959</v>
      </c>
      <c r="H2674" s="9">
        <f t="shared" si="163"/>
        <v>1.898346547144758</v>
      </c>
      <c r="I2674">
        <f t="shared" si="161"/>
        <v>8</v>
      </c>
    </row>
    <row r="2675" spans="1:9" x14ac:dyDescent="0.25">
      <c r="A2675">
        <v>41902.374999993517</v>
      </c>
      <c r="B2675" s="9">
        <v>24.423333333333332</v>
      </c>
      <c r="C2675" s="9">
        <v>635.77666666666664</v>
      </c>
      <c r="D2675" s="9">
        <v>9.4499999999999993</v>
      </c>
      <c r="E2675" s="9">
        <v>17.783333333333331</v>
      </c>
      <c r="F2675" s="9">
        <v>27.549637499999886</v>
      </c>
      <c r="G2675" s="9">
        <f t="shared" si="162"/>
        <v>2.9153055555555438</v>
      </c>
      <c r="H2675" s="9">
        <f t="shared" si="163"/>
        <v>1.5491829896907154</v>
      </c>
      <c r="I2675">
        <f t="shared" si="161"/>
        <v>9</v>
      </c>
    </row>
    <row r="2676" spans="1:9" x14ac:dyDescent="0.25">
      <c r="A2676">
        <v>41902.416666660181</v>
      </c>
      <c r="B2676" s="9">
        <v>25.549999999999994</v>
      </c>
      <c r="C2676" s="9">
        <v>549.84333333333348</v>
      </c>
      <c r="D2676" s="9">
        <v>11.016666666666664</v>
      </c>
      <c r="E2676" s="9">
        <v>19.308333333333334</v>
      </c>
      <c r="F2676" s="9">
        <v>34.171102777777797</v>
      </c>
      <c r="G2676" s="9">
        <f t="shared" si="162"/>
        <v>3.1017642460917827</v>
      </c>
      <c r="H2676" s="9">
        <f t="shared" si="163"/>
        <v>1.7697593152064461</v>
      </c>
      <c r="I2676">
        <f t="shared" si="161"/>
        <v>10</v>
      </c>
    </row>
    <row r="2677" spans="1:9" x14ac:dyDescent="0.25">
      <c r="A2677">
        <v>41902.458333326846</v>
      </c>
      <c r="B2677" s="9">
        <v>26.629999999999988</v>
      </c>
      <c r="C2677" s="9">
        <v>536.68666666666672</v>
      </c>
      <c r="D2677" s="9">
        <v>7.8833333333333337</v>
      </c>
      <c r="E2677" s="9">
        <v>16.224999999999998</v>
      </c>
      <c r="F2677" s="9">
        <v>25.769440277777711</v>
      </c>
      <c r="G2677" s="9">
        <f t="shared" si="162"/>
        <v>3.2688507751937896</v>
      </c>
      <c r="H2677" s="9">
        <f t="shared" si="163"/>
        <v>1.5882551789077175</v>
      </c>
      <c r="I2677">
        <f t="shared" si="161"/>
        <v>11</v>
      </c>
    </row>
    <row r="2678" spans="1:9" x14ac:dyDescent="0.25">
      <c r="A2678">
        <v>41902.49999999351</v>
      </c>
      <c r="B2678" s="9">
        <v>26.295000000000009</v>
      </c>
      <c r="C2678" s="9">
        <v>399.87666666666661</v>
      </c>
      <c r="D2678" s="9">
        <v>6.3333333333333321</v>
      </c>
      <c r="E2678" s="9">
        <v>14.691666666666665</v>
      </c>
      <c r="F2678" s="9">
        <v>0</v>
      </c>
      <c r="G2678" s="9">
        <f t="shared" si="162"/>
        <v>0</v>
      </c>
      <c r="H2678" s="9">
        <f t="shared" si="163"/>
        <v>0</v>
      </c>
      <c r="I2678">
        <f t="shared" si="161"/>
        <v>12</v>
      </c>
    </row>
    <row r="2679" spans="1:9" x14ac:dyDescent="0.25">
      <c r="A2679">
        <v>41902.541666660174</v>
      </c>
      <c r="B2679" s="9">
        <v>25.568333333333335</v>
      </c>
      <c r="C2679" s="9">
        <v>322.19</v>
      </c>
      <c r="D2679" s="9">
        <v>9.4333333333333318</v>
      </c>
      <c r="E2679" s="9">
        <v>17.783333333333331</v>
      </c>
      <c r="F2679" s="9">
        <v>30.219933333333337</v>
      </c>
      <c r="G2679" s="9">
        <f t="shared" si="162"/>
        <v>3.2035265017667856</v>
      </c>
      <c r="H2679" s="9">
        <f t="shared" si="163"/>
        <v>1.6993402061855674</v>
      </c>
      <c r="I2679">
        <f t="shared" si="161"/>
        <v>13</v>
      </c>
    </row>
    <row r="2680" spans="1:9" x14ac:dyDescent="0.25">
      <c r="A2680">
        <v>41902.583333326838</v>
      </c>
      <c r="B2680" s="9">
        <v>25.59833333333334</v>
      </c>
      <c r="C2680" s="9">
        <v>227.82333333333338</v>
      </c>
      <c r="D2680" s="9">
        <v>9.4749999999999996</v>
      </c>
      <c r="E2680" s="9">
        <v>17.816666666666666</v>
      </c>
      <c r="F2680" s="9">
        <v>30.567288888888854</v>
      </c>
      <c r="G2680" s="9">
        <f t="shared" si="162"/>
        <v>3.2260990911756049</v>
      </c>
      <c r="H2680" s="9">
        <f t="shared" si="163"/>
        <v>1.7156570003118159</v>
      </c>
      <c r="I2680">
        <f t="shared" si="161"/>
        <v>14</v>
      </c>
    </row>
    <row r="2681" spans="1:9" x14ac:dyDescent="0.25">
      <c r="A2681">
        <v>41902.624999993503</v>
      </c>
      <c r="B2681" s="9">
        <v>24.894999999999996</v>
      </c>
      <c r="C2681" s="9">
        <v>92.973333333333329</v>
      </c>
      <c r="D2681" s="9">
        <v>6.333333333333333</v>
      </c>
      <c r="E2681" s="9">
        <v>14.708333333333334</v>
      </c>
      <c r="F2681" s="9">
        <v>0</v>
      </c>
      <c r="G2681" s="9">
        <f t="shared" si="162"/>
        <v>0</v>
      </c>
      <c r="H2681" s="9">
        <f t="shared" si="163"/>
        <v>0</v>
      </c>
      <c r="I2681">
        <f t="shared" si="161"/>
        <v>15</v>
      </c>
    </row>
    <row r="2682" spans="1:9" x14ac:dyDescent="0.25">
      <c r="A2682">
        <v>41902.666666660167</v>
      </c>
      <c r="B2682" s="9">
        <v>24.161666666666658</v>
      </c>
      <c r="C2682" s="9">
        <v>109.06666666666668</v>
      </c>
      <c r="D2682" s="9">
        <v>7.8916666666666657</v>
      </c>
      <c r="E2682" s="9">
        <v>16.224999999999998</v>
      </c>
      <c r="F2682" s="9">
        <v>24.901051388888874</v>
      </c>
      <c r="G2682" s="9">
        <f t="shared" si="162"/>
        <v>3.1553602604716633</v>
      </c>
      <c r="H2682" s="9">
        <f t="shared" si="163"/>
        <v>1.5347335216572497</v>
      </c>
      <c r="I2682">
        <f t="shared" si="161"/>
        <v>16</v>
      </c>
    </row>
    <row r="2683" spans="1:9" x14ac:dyDescent="0.25">
      <c r="A2683">
        <v>41902.708333326831</v>
      </c>
      <c r="B2683" s="9">
        <v>23.069999999999993</v>
      </c>
      <c r="C2683" s="9">
        <v>22.105555555555554</v>
      </c>
      <c r="D2683" s="9">
        <v>9.4416666666666682</v>
      </c>
      <c r="E2683" s="9">
        <v>17.758333333333333</v>
      </c>
      <c r="F2683" s="9">
        <v>28.483155555555474</v>
      </c>
      <c r="G2683" s="9">
        <f t="shared" si="162"/>
        <v>3.0167508090614796</v>
      </c>
      <c r="H2683" s="9">
        <f t="shared" si="163"/>
        <v>1.6039318004066903</v>
      </c>
      <c r="I2683">
        <f t="shared" si="161"/>
        <v>17</v>
      </c>
    </row>
    <row r="2684" spans="1:9" x14ac:dyDescent="0.25">
      <c r="A2684">
        <v>41902.749999993495</v>
      </c>
      <c r="B2684" s="9">
        <v>22.391666666666652</v>
      </c>
      <c r="C2684" s="9" t="e">
        <v>#DIV/0!</v>
      </c>
      <c r="D2684" s="9">
        <v>4.7666666666666675</v>
      </c>
      <c r="E2684" s="9">
        <v>13.133333333333333</v>
      </c>
      <c r="F2684" s="9">
        <v>0</v>
      </c>
      <c r="G2684" s="9">
        <f t="shared" si="162"/>
        <v>0</v>
      </c>
      <c r="H2684" s="9">
        <f t="shared" si="163"/>
        <v>0</v>
      </c>
      <c r="I2684">
        <f t="shared" si="161"/>
        <v>18</v>
      </c>
    </row>
    <row r="2685" spans="1:9" x14ac:dyDescent="0.25">
      <c r="A2685">
        <v>41902.79166666016</v>
      </c>
      <c r="B2685" s="9">
        <v>22.088333333333331</v>
      </c>
      <c r="C2685" s="9" t="e">
        <v>#DIV/0!</v>
      </c>
      <c r="D2685" s="9">
        <v>7.8833333333333329</v>
      </c>
      <c r="E2685" s="9">
        <v>16.241666666666667</v>
      </c>
      <c r="F2685" s="9">
        <v>24.640534722222259</v>
      </c>
      <c r="G2685" s="9">
        <f t="shared" si="162"/>
        <v>3.1256492248062067</v>
      </c>
      <c r="H2685" s="9">
        <f t="shared" si="163"/>
        <v>1.5171186078330789</v>
      </c>
      <c r="I2685">
        <f t="shared" si="161"/>
        <v>19</v>
      </c>
    </row>
    <row r="2686" spans="1:9" x14ac:dyDescent="0.25">
      <c r="A2686">
        <v>41902.833333326824</v>
      </c>
      <c r="B2686" s="9">
        <v>22.681666666666676</v>
      </c>
      <c r="C2686" s="9" t="e">
        <v>#DIV/0!</v>
      </c>
      <c r="D2686" s="9">
        <v>7.8916666666666666</v>
      </c>
      <c r="E2686" s="9">
        <v>16.241666666666664</v>
      </c>
      <c r="F2686" s="9">
        <v>25.378665277777838</v>
      </c>
      <c r="G2686" s="9">
        <f t="shared" si="162"/>
        <v>3.2158815557902223</v>
      </c>
      <c r="H2686" s="9">
        <f t="shared" si="163"/>
        <v>1.5625653326492259</v>
      </c>
      <c r="I2686">
        <f t="shared" si="161"/>
        <v>20</v>
      </c>
    </row>
    <row r="2687" spans="1:9" x14ac:dyDescent="0.25">
      <c r="A2687">
        <v>41902.874999993488</v>
      </c>
      <c r="B2687" s="9">
        <v>22.64833333333333</v>
      </c>
      <c r="C2687" s="9" t="e">
        <v>#DIV/0!</v>
      </c>
      <c r="D2687" s="9">
        <v>9.9999999999999992E-2</v>
      </c>
      <c r="E2687" s="9">
        <v>1.5083333333333346</v>
      </c>
      <c r="F2687" s="9">
        <v>0</v>
      </c>
      <c r="G2687" s="9">
        <f t="shared" si="162"/>
        <v>0</v>
      </c>
      <c r="H2687" s="9">
        <f t="shared" si="163"/>
        <v>0</v>
      </c>
      <c r="I2687">
        <f t="shared" si="161"/>
        <v>21</v>
      </c>
    </row>
    <row r="2688" spans="1:9" x14ac:dyDescent="0.25">
      <c r="A2688">
        <v>41902.916666660152</v>
      </c>
      <c r="B2688" s="9">
        <v>22.105</v>
      </c>
      <c r="C2688" s="9" t="e">
        <v>#DIV/0!</v>
      </c>
      <c r="D2688" s="9">
        <v>9.9999999999999992E-2</v>
      </c>
      <c r="E2688" s="9">
        <v>9.9999999999999992E-2</v>
      </c>
      <c r="F2688" s="9">
        <v>0</v>
      </c>
      <c r="G2688" s="9">
        <f t="shared" si="162"/>
        <v>0</v>
      </c>
      <c r="H2688" s="9">
        <f t="shared" si="163"/>
        <v>0</v>
      </c>
      <c r="I2688">
        <f t="shared" si="161"/>
        <v>22</v>
      </c>
    </row>
    <row r="2689" spans="1:9" x14ac:dyDescent="0.25">
      <c r="A2689">
        <v>41902.958333326817</v>
      </c>
      <c r="B2689" s="9">
        <v>21.888333333333332</v>
      </c>
      <c r="C2689" s="9" t="e">
        <v>#DIV/0!</v>
      </c>
      <c r="D2689" s="9">
        <v>9.9999999999999992E-2</v>
      </c>
      <c r="E2689" s="9">
        <v>9.9999999999999992E-2</v>
      </c>
      <c r="F2689" s="9">
        <v>0</v>
      </c>
      <c r="G2689" s="9">
        <f t="shared" si="162"/>
        <v>0</v>
      </c>
      <c r="H2689" s="9">
        <f t="shared" si="163"/>
        <v>0</v>
      </c>
      <c r="I2689">
        <f t="shared" si="161"/>
        <v>23</v>
      </c>
    </row>
    <row r="2690" spans="1:9" x14ac:dyDescent="0.25">
      <c r="A2690">
        <v>41902.999999993481</v>
      </c>
      <c r="B2690" s="9">
        <v>21.826666666666657</v>
      </c>
      <c r="C2690" s="9">
        <v>0.21428571428571433</v>
      </c>
      <c r="D2690" s="9">
        <v>9.9999999999999992E-2</v>
      </c>
      <c r="E2690" s="9">
        <v>9.9999999999999992E-2</v>
      </c>
      <c r="F2690" s="9">
        <v>0</v>
      </c>
      <c r="G2690" s="9">
        <f t="shared" si="162"/>
        <v>0</v>
      </c>
      <c r="H2690" s="9">
        <f t="shared" si="163"/>
        <v>0</v>
      </c>
      <c r="I2690">
        <f t="shared" si="161"/>
        <v>0</v>
      </c>
    </row>
    <row r="2691" spans="1:9" x14ac:dyDescent="0.25">
      <c r="A2691">
        <v>41903.041666660145</v>
      </c>
      <c r="B2691" s="9">
        <v>21.889999999999997</v>
      </c>
      <c r="C2691" s="9" t="e">
        <v>#DIV/0!</v>
      </c>
      <c r="D2691" s="9">
        <v>9.9999999999999992E-2</v>
      </c>
      <c r="E2691" s="9">
        <v>9.9999999999999992E-2</v>
      </c>
      <c r="F2691" s="9">
        <v>0</v>
      </c>
      <c r="G2691" s="9">
        <f t="shared" si="162"/>
        <v>0</v>
      </c>
      <c r="H2691" s="9">
        <f t="shared" si="163"/>
        <v>0</v>
      </c>
      <c r="I2691">
        <f t="shared" ref="I2691:I2754" si="164">HOUR(A2691)</f>
        <v>1</v>
      </c>
    </row>
    <row r="2692" spans="1:9" x14ac:dyDescent="0.25">
      <c r="A2692">
        <v>41903.083333326809</v>
      </c>
      <c r="B2692" s="9">
        <v>21.796666666666674</v>
      </c>
      <c r="C2692" s="9" t="e">
        <v>#DIV/0!</v>
      </c>
      <c r="D2692" s="9">
        <v>9.9999999999999992E-2</v>
      </c>
      <c r="E2692" s="9">
        <v>0.10833333333333334</v>
      </c>
      <c r="F2692" s="9">
        <v>0</v>
      </c>
      <c r="G2692" s="9">
        <f t="shared" si="162"/>
        <v>0</v>
      </c>
      <c r="H2692" s="9">
        <f t="shared" si="163"/>
        <v>0</v>
      </c>
      <c r="I2692">
        <f t="shared" si="164"/>
        <v>2</v>
      </c>
    </row>
    <row r="2693" spans="1:9" x14ac:dyDescent="0.25">
      <c r="A2693">
        <v>41903.124999993473</v>
      </c>
      <c r="B2693" s="9">
        <v>21.971666666666678</v>
      </c>
      <c r="C2693" s="9">
        <v>0.23750000000000002</v>
      </c>
      <c r="D2693" s="9">
        <v>9.9999999999999992E-2</v>
      </c>
      <c r="E2693" s="9">
        <v>9.9999999999999992E-2</v>
      </c>
      <c r="F2693" s="9">
        <v>0</v>
      </c>
      <c r="G2693" s="9">
        <f t="shared" si="162"/>
        <v>0</v>
      </c>
      <c r="H2693" s="9">
        <f t="shared" si="163"/>
        <v>0</v>
      </c>
      <c r="I2693">
        <f t="shared" si="164"/>
        <v>3</v>
      </c>
    </row>
    <row r="2694" spans="1:9" x14ac:dyDescent="0.25">
      <c r="A2694">
        <v>41903.166666660138</v>
      </c>
      <c r="B2694" s="9">
        <v>21.808333333333326</v>
      </c>
      <c r="C2694" s="9" t="e">
        <v>#DIV/0!</v>
      </c>
      <c r="D2694" s="9">
        <v>9.9999999999999992E-2</v>
      </c>
      <c r="E2694" s="9">
        <v>0.10833333333333335</v>
      </c>
      <c r="F2694" s="9">
        <v>0</v>
      </c>
      <c r="G2694" s="9">
        <f t="shared" si="162"/>
        <v>0</v>
      </c>
      <c r="H2694" s="9">
        <f t="shared" si="163"/>
        <v>0</v>
      </c>
      <c r="I2694">
        <f t="shared" si="164"/>
        <v>4</v>
      </c>
    </row>
    <row r="2695" spans="1:9" x14ac:dyDescent="0.25">
      <c r="A2695">
        <v>41903.208333326802</v>
      </c>
      <c r="B2695" s="9">
        <v>21.726666666666656</v>
      </c>
      <c r="C2695" s="9">
        <v>3.8923076923076922</v>
      </c>
      <c r="D2695" s="9">
        <v>9.9999999999999992E-2</v>
      </c>
      <c r="E2695" s="9">
        <v>9.9999999999999992E-2</v>
      </c>
      <c r="F2695" s="9">
        <v>0</v>
      </c>
      <c r="G2695" s="9">
        <f t="shared" si="162"/>
        <v>0</v>
      </c>
      <c r="H2695" s="9">
        <f t="shared" si="163"/>
        <v>0</v>
      </c>
      <c r="I2695">
        <f t="shared" si="164"/>
        <v>5</v>
      </c>
    </row>
    <row r="2696" spans="1:9" x14ac:dyDescent="0.25">
      <c r="A2696">
        <v>41903.249999993466</v>
      </c>
      <c r="B2696" s="9">
        <v>22.618333333333322</v>
      </c>
      <c r="C2696" s="9">
        <v>42.826666666666675</v>
      </c>
      <c r="D2696" s="9">
        <v>9.9999999999999992E-2</v>
      </c>
      <c r="E2696" s="9">
        <v>9.9999999999999992E-2</v>
      </c>
      <c r="F2696" s="9">
        <v>0</v>
      </c>
      <c r="G2696" s="9">
        <f t="shared" si="162"/>
        <v>0</v>
      </c>
      <c r="H2696" s="9">
        <f t="shared" si="163"/>
        <v>0</v>
      </c>
      <c r="I2696">
        <f t="shared" si="164"/>
        <v>6</v>
      </c>
    </row>
    <row r="2697" spans="1:9" x14ac:dyDescent="0.25">
      <c r="A2697">
        <v>41903.29166666013</v>
      </c>
      <c r="B2697" s="9">
        <v>24.195000000000004</v>
      </c>
      <c r="C2697" s="9">
        <v>168.06333333333325</v>
      </c>
      <c r="D2697" s="9">
        <v>9.9999999999999992E-2</v>
      </c>
      <c r="E2697" s="9">
        <v>0.10833333333333334</v>
      </c>
      <c r="F2697" s="9">
        <v>0</v>
      </c>
      <c r="G2697" s="9">
        <f t="shared" si="162"/>
        <v>0</v>
      </c>
      <c r="H2697" s="9">
        <f t="shared" si="163"/>
        <v>0</v>
      </c>
      <c r="I2697">
        <f t="shared" si="164"/>
        <v>7</v>
      </c>
    </row>
    <row r="2698" spans="1:9" x14ac:dyDescent="0.25">
      <c r="A2698">
        <v>41903.333333326795</v>
      </c>
      <c r="B2698" s="9">
        <v>25.314999999999994</v>
      </c>
      <c r="C2698" s="9">
        <v>299.26666666666665</v>
      </c>
      <c r="D2698" s="9">
        <v>12.58333333333333</v>
      </c>
      <c r="E2698" s="9">
        <v>20.9</v>
      </c>
      <c r="F2698" s="9">
        <v>39.837340277777834</v>
      </c>
      <c r="G2698" s="9">
        <f t="shared" si="162"/>
        <v>3.1658813465783715</v>
      </c>
      <c r="H2698" s="9">
        <f t="shared" si="163"/>
        <v>1.9060928362573129</v>
      </c>
      <c r="I2698">
        <f t="shared" si="164"/>
        <v>8</v>
      </c>
    </row>
    <row r="2699" spans="1:9" x14ac:dyDescent="0.25">
      <c r="A2699">
        <v>41903.374999993459</v>
      </c>
      <c r="B2699" s="9">
        <v>25.973333333333333</v>
      </c>
      <c r="C2699" s="9">
        <v>355.60333333333335</v>
      </c>
      <c r="D2699" s="9">
        <v>7.8666666666666645</v>
      </c>
      <c r="E2699" s="9">
        <v>16.208333333333332</v>
      </c>
      <c r="F2699" s="9">
        <v>25.921408333333318</v>
      </c>
      <c r="G2699" s="9">
        <f t="shared" si="162"/>
        <v>3.2950942796610159</v>
      </c>
      <c r="H2699" s="9">
        <f t="shared" si="163"/>
        <v>1.5992642673521842</v>
      </c>
      <c r="I2699">
        <f t="shared" si="164"/>
        <v>9</v>
      </c>
    </row>
    <row r="2700" spans="1:9" x14ac:dyDescent="0.25">
      <c r="A2700">
        <v>41903.416666660123</v>
      </c>
      <c r="B2700" s="9">
        <v>26.066666666666666</v>
      </c>
      <c r="C2700" s="9">
        <v>430.16999999999996</v>
      </c>
      <c r="D2700" s="9">
        <v>9.3750000000000018</v>
      </c>
      <c r="E2700" s="9">
        <v>17.716666666666665</v>
      </c>
      <c r="F2700" s="9">
        <v>28.787091666666583</v>
      </c>
      <c r="G2700" s="9">
        <f t="shared" si="162"/>
        <v>3.0706231111111015</v>
      </c>
      <c r="H2700" s="9">
        <f t="shared" si="163"/>
        <v>1.6248593603010302</v>
      </c>
      <c r="I2700">
        <f t="shared" si="164"/>
        <v>10</v>
      </c>
    </row>
    <row r="2701" spans="1:9" x14ac:dyDescent="0.25">
      <c r="A2701">
        <v>41903.458333326787</v>
      </c>
      <c r="B2701" s="9">
        <v>26.641666666666669</v>
      </c>
      <c r="C2701" s="9">
        <v>589.68709677419349</v>
      </c>
      <c r="D2701" s="9">
        <v>7.8333333333333348</v>
      </c>
      <c r="E2701" s="9">
        <v>16.216666666666665</v>
      </c>
      <c r="F2701" s="9">
        <v>21.970238888888947</v>
      </c>
      <c r="G2701" s="9">
        <f t="shared" si="162"/>
        <v>2.8047113475177374</v>
      </c>
      <c r="H2701" s="9">
        <f t="shared" si="163"/>
        <v>1.3547937649880133</v>
      </c>
      <c r="I2701">
        <f t="shared" si="164"/>
        <v>11</v>
      </c>
    </row>
    <row r="2702" spans="1:9" x14ac:dyDescent="0.25">
      <c r="A2702">
        <v>41903.499999993452</v>
      </c>
      <c r="B2702" s="9">
        <v>26.885000000000002</v>
      </c>
      <c r="C2702" s="9">
        <v>524.60333333333324</v>
      </c>
      <c r="D2702" s="9">
        <v>5.5749999999999984</v>
      </c>
      <c r="E2702" s="9">
        <v>13.158333333333331</v>
      </c>
      <c r="F2702" s="9">
        <v>25.139858333333333</v>
      </c>
      <c r="G2702" s="9">
        <f t="shared" si="162"/>
        <v>4.5093916292974603</v>
      </c>
      <c r="H2702" s="9">
        <f t="shared" si="163"/>
        <v>1.9105655478150732</v>
      </c>
      <c r="I2702">
        <f t="shared" si="164"/>
        <v>12</v>
      </c>
    </row>
    <row r="2703" spans="1:9" x14ac:dyDescent="0.25">
      <c r="A2703">
        <v>41903.541666660116</v>
      </c>
      <c r="B2703" s="9">
        <v>26.910000000000007</v>
      </c>
      <c r="C2703" s="9">
        <v>593.61333333333346</v>
      </c>
      <c r="D2703" s="9">
        <v>10.958333333333334</v>
      </c>
      <c r="E2703" s="9">
        <v>19.283333333333335</v>
      </c>
      <c r="F2703" s="9">
        <v>30.219933333333429</v>
      </c>
      <c r="G2703" s="9">
        <f t="shared" si="162"/>
        <v>2.7577125475285258</v>
      </c>
      <c r="H2703" s="9">
        <f t="shared" si="163"/>
        <v>1.5671529818496159</v>
      </c>
      <c r="I2703">
        <f t="shared" si="164"/>
        <v>13</v>
      </c>
    </row>
    <row r="2704" spans="1:9" x14ac:dyDescent="0.25">
      <c r="A2704">
        <v>41903.58333332678</v>
      </c>
      <c r="B2704" s="9">
        <v>27.25833333333334</v>
      </c>
      <c r="C2704" s="9">
        <v>308.60999999999996</v>
      </c>
      <c r="D2704" s="9">
        <v>7.8916666666666666</v>
      </c>
      <c r="E2704" s="9">
        <v>15.27272727272727</v>
      </c>
      <c r="F2704" s="9">
        <v>25.943118055555566</v>
      </c>
      <c r="G2704" s="9">
        <f t="shared" si="162"/>
        <v>3.2874067229848656</v>
      </c>
      <c r="H2704" s="9">
        <f t="shared" si="163"/>
        <v>1.6986565393518529</v>
      </c>
      <c r="I2704">
        <f t="shared" si="164"/>
        <v>14</v>
      </c>
    </row>
    <row r="2705" spans="1:9" x14ac:dyDescent="0.25">
      <c r="A2705">
        <v>41903.624999993444</v>
      </c>
      <c r="B2705" s="9">
        <v>25.630000000000003</v>
      </c>
      <c r="C2705" s="9">
        <v>121.55</v>
      </c>
      <c r="D2705" s="9">
        <v>6.3083333333333327</v>
      </c>
      <c r="E2705" s="9">
        <v>14.691666666666665</v>
      </c>
      <c r="F2705" s="9">
        <v>0</v>
      </c>
      <c r="G2705" s="9">
        <f t="shared" si="162"/>
        <v>0</v>
      </c>
      <c r="H2705" s="9">
        <f t="shared" si="163"/>
        <v>0</v>
      </c>
      <c r="I2705">
        <f t="shared" si="164"/>
        <v>15</v>
      </c>
    </row>
    <row r="2706" spans="1:9" x14ac:dyDescent="0.25">
      <c r="A2706">
        <v>41903.666666660109</v>
      </c>
      <c r="B2706" s="9">
        <v>24.394999999999982</v>
      </c>
      <c r="C2706" s="9">
        <v>48.674193548387088</v>
      </c>
      <c r="D2706" s="9">
        <v>9.4416666666666647</v>
      </c>
      <c r="E2706" s="9">
        <v>17.766666666666666</v>
      </c>
      <c r="F2706" s="9">
        <v>29.460093055555507</v>
      </c>
      <c r="G2706" s="9">
        <f t="shared" si="162"/>
        <v>3.1202216828478919</v>
      </c>
      <c r="H2706" s="9">
        <f t="shared" si="163"/>
        <v>1.6581665884928054</v>
      </c>
      <c r="I2706">
        <f t="shared" si="164"/>
        <v>16</v>
      </c>
    </row>
    <row r="2707" spans="1:9" x14ac:dyDescent="0.25">
      <c r="A2707">
        <v>41903.708333326773</v>
      </c>
      <c r="B2707" s="9">
        <v>24.005000000000013</v>
      </c>
      <c r="C2707" s="9">
        <v>10.65909090909091</v>
      </c>
      <c r="D2707" s="9">
        <v>7.8916666666666666</v>
      </c>
      <c r="E2707" s="9">
        <v>16.241666666666664</v>
      </c>
      <c r="F2707" s="9">
        <v>25.35695555555554</v>
      </c>
      <c r="G2707" s="9">
        <f t="shared" si="162"/>
        <v>3.2131305878211878</v>
      </c>
      <c r="H2707" s="9">
        <f t="shared" si="163"/>
        <v>1.5612286642722757</v>
      </c>
      <c r="I2707">
        <f t="shared" si="164"/>
        <v>17</v>
      </c>
    </row>
    <row r="2708" spans="1:9" x14ac:dyDescent="0.25">
      <c r="A2708">
        <v>41903.749999993437</v>
      </c>
      <c r="B2708" s="9">
        <v>23.620000000000005</v>
      </c>
      <c r="C2708" s="9" t="e">
        <v>#DIV/0!</v>
      </c>
      <c r="D2708" s="9">
        <v>4.75</v>
      </c>
      <c r="E2708" s="9">
        <v>13.125</v>
      </c>
      <c r="F2708" s="9">
        <v>0</v>
      </c>
      <c r="G2708" s="9">
        <f t="shared" si="162"/>
        <v>0</v>
      </c>
      <c r="H2708" s="9">
        <f t="shared" si="163"/>
        <v>0</v>
      </c>
      <c r="I2708">
        <f t="shared" si="164"/>
        <v>18</v>
      </c>
    </row>
    <row r="2709" spans="1:9" x14ac:dyDescent="0.25">
      <c r="A2709">
        <v>41903.791666660101</v>
      </c>
      <c r="B2709" s="9">
        <v>23.45000000000001</v>
      </c>
      <c r="C2709" s="9" t="e">
        <v>#DIV/0!</v>
      </c>
      <c r="D2709" s="9">
        <v>7.8500000000000005</v>
      </c>
      <c r="E2709" s="9">
        <v>16.216666666666665</v>
      </c>
      <c r="F2709" s="9">
        <v>25.118148611111035</v>
      </c>
      <c r="G2709" s="9">
        <f t="shared" si="162"/>
        <v>3.1997641542816604</v>
      </c>
      <c r="H2709" s="9">
        <f t="shared" si="163"/>
        <v>1.5489094724220578</v>
      </c>
      <c r="I2709">
        <f t="shared" si="164"/>
        <v>19</v>
      </c>
    </row>
    <row r="2710" spans="1:9" x14ac:dyDescent="0.25">
      <c r="A2710">
        <v>41903.833333326766</v>
      </c>
      <c r="B2710" s="9">
        <v>23.343333333333341</v>
      </c>
      <c r="C2710" s="9" t="e">
        <v>#DIV/0!</v>
      </c>
      <c r="D2710" s="9">
        <v>4.7666666666666666</v>
      </c>
      <c r="E2710" s="9">
        <v>13.166666666666666</v>
      </c>
      <c r="F2710" s="9">
        <v>0</v>
      </c>
      <c r="G2710" s="9">
        <f t="shared" si="162"/>
        <v>0</v>
      </c>
      <c r="H2710" s="9">
        <f t="shared" si="163"/>
        <v>0</v>
      </c>
      <c r="I2710">
        <f t="shared" si="164"/>
        <v>20</v>
      </c>
    </row>
    <row r="2711" spans="1:9" x14ac:dyDescent="0.25">
      <c r="A2711">
        <v>41903.87499999343</v>
      </c>
      <c r="B2711" s="9">
        <v>23.255000000000003</v>
      </c>
      <c r="C2711" s="9" t="e">
        <v>#DIV/0!</v>
      </c>
      <c r="D2711" s="9">
        <v>9.9999999999999992E-2</v>
      </c>
      <c r="E2711" s="9">
        <v>1.5083333333333346</v>
      </c>
      <c r="F2711" s="9">
        <v>0</v>
      </c>
      <c r="G2711" s="9">
        <f t="shared" si="162"/>
        <v>0</v>
      </c>
      <c r="H2711" s="9">
        <f t="shared" si="163"/>
        <v>0</v>
      </c>
      <c r="I2711">
        <f t="shared" si="164"/>
        <v>21</v>
      </c>
    </row>
    <row r="2712" spans="1:9" x14ac:dyDescent="0.25">
      <c r="A2712">
        <v>41903.916666660094</v>
      </c>
      <c r="B2712" s="9">
        <v>23.083333333333325</v>
      </c>
      <c r="C2712" s="9" t="e">
        <v>#DIV/0!</v>
      </c>
      <c r="D2712" s="9">
        <v>9.9999999999999992E-2</v>
      </c>
      <c r="E2712" s="9">
        <v>0.10833333333333335</v>
      </c>
      <c r="F2712" s="9">
        <v>0</v>
      </c>
      <c r="G2712" s="9">
        <f t="shared" si="162"/>
        <v>0</v>
      </c>
      <c r="H2712" s="9">
        <f t="shared" si="163"/>
        <v>0</v>
      </c>
      <c r="I2712">
        <f t="shared" si="164"/>
        <v>22</v>
      </c>
    </row>
    <row r="2713" spans="1:9" x14ac:dyDescent="0.25">
      <c r="A2713">
        <v>41903.958333326758</v>
      </c>
      <c r="B2713" s="9">
        <v>22.968333333333323</v>
      </c>
      <c r="C2713" s="9" t="e">
        <v>#DIV/0!</v>
      </c>
      <c r="D2713" s="9">
        <v>9.9999999999999992E-2</v>
      </c>
      <c r="E2713" s="9">
        <v>9.9999999999999992E-2</v>
      </c>
      <c r="F2713" s="9">
        <v>0</v>
      </c>
      <c r="G2713" s="9">
        <f t="shared" si="162"/>
        <v>0</v>
      </c>
      <c r="H2713" s="9">
        <f t="shared" si="163"/>
        <v>0</v>
      </c>
      <c r="I2713">
        <f t="shared" si="164"/>
        <v>23</v>
      </c>
    </row>
    <row r="2714" spans="1:9" x14ac:dyDescent="0.25">
      <c r="A2714">
        <v>41903.999999993423</v>
      </c>
      <c r="B2714" s="9">
        <v>23.056666666666651</v>
      </c>
      <c r="C2714" s="9" t="e">
        <v>#DIV/0!</v>
      </c>
      <c r="D2714" s="9">
        <v>9.9999999999999992E-2</v>
      </c>
      <c r="E2714" s="9">
        <v>9.9999999999999992E-2</v>
      </c>
      <c r="F2714" s="9">
        <v>0</v>
      </c>
      <c r="G2714" s="9">
        <f t="shared" si="162"/>
        <v>0</v>
      </c>
      <c r="H2714" s="9">
        <f t="shared" si="163"/>
        <v>0</v>
      </c>
      <c r="I2714">
        <f t="shared" si="164"/>
        <v>0</v>
      </c>
    </row>
    <row r="2715" spans="1:9" x14ac:dyDescent="0.25">
      <c r="A2715">
        <v>41904.041666660087</v>
      </c>
      <c r="B2715" s="9">
        <v>22.976666666666667</v>
      </c>
      <c r="C2715" s="9" t="e">
        <v>#DIV/0!</v>
      </c>
      <c r="D2715" s="9">
        <v>9.9999999999999992E-2</v>
      </c>
      <c r="E2715" s="9">
        <v>9.9999999999999992E-2</v>
      </c>
      <c r="F2715" s="9">
        <v>0</v>
      </c>
      <c r="G2715" s="9">
        <f t="shared" si="162"/>
        <v>0</v>
      </c>
      <c r="H2715" s="9">
        <f t="shared" si="163"/>
        <v>0</v>
      </c>
      <c r="I2715">
        <f t="shared" si="164"/>
        <v>1</v>
      </c>
    </row>
    <row r="2716" spans="1:9" x14ac:dyDescent="0.25">
      <c r="A2716">
        <v>41904.083333326751</v>
      </c>
      <c r="B2716" s="9">
        <v>22.931666666666668</v>
      </c>
      <c r="C2716" s="9" t="e">
        <v>#DIV/0!</v>
      </c>
      <c r="D2716" s="9">
        <v>9.9999999999999992E-2</v>
      </c>
      <c r="E2716" s="9">
        <v>9.9999999999999992E-2</v>
      </c>
      <c r="F2716" s="9">
        <v>0</v>
      </c>
      <c r="G2716" s="9">
        <f t="shared" ref="G2716:G2779" si="165">F2716/D2716</f>
        <v>0</v>
      </c>
      <c r="H2716" s="9">
        <f t="shared" ref="H2716:H2779" si="166">F2716/E2716</f>
        <v>0</v>
      </c>
      <c r="I2716">
        <f t="shared" si="164"/>
        <v>2</v>
      </c>
    </row>
    <row r="2717" spans="1:9" x14ac:dyDescent="0.25">
      <c r="A2717">
        <v>41904.124999993415</v>
      </c>
      <c r="B2717" s="9">
        <v>23.073333333333331</v>
      </c>
      <c r="C2717" s="9" t="e">
        <v>#DIV/0!</v>
      </c>
      <c r="D2717" s="9">
        <v>9.9999999999999992E-2</v>
      </c>
      <c r="E2717" s="9">
        <v>9.9999999999999992E-2</v>
      </c>
      <c r="F2717" s="9">
        <v>0</v>
      </c>
      <c r="G2717" s="9">
        <f t="shared" si="165"/>
        <v>0</v>
      </c>
      <c r="H2717" s="9">
        <f t="shared" si="166"/>
        <v>0</v>
      </c>
      <c r="I2717">
        <f t="shared" si="164"/>
        <v>3</v>
      </c>
    </row>
    <row r="2718" spans="1:9" x14ac:dyDescent="0.25">
      <c r="A2718">
        <v>41904.166666660079</v>
      </c>
      <c r="B2718" s="9">
        <v>22.819999999999997</v>
      </c>
      <c r="C2718" s="9" t="e">
        <v>#DIV/0!</v>
      </c>
      <c r="D2718" s="9">
        <v>9.9999999999999992E-2</v>
      </c>
      <c r="E2718" s="9">
        <v>0.10833333333333334</v>
      </c>
      <c r="F2718" s="9">
        <v>0</v>
      </c>
      <c r="G2718" s="9">
        <f t="shared" si="165"/>
        <v>0</v>
      </c>
      <c r="H2718" s="9">
        <f t="shared" si="166"/>
        <v>0</v>
      </c>
      <c r="I2718">
        <f t="shared" si="164"/>
        <v>4</v>
      </c>
    </row>
    <row r="2719" spans="1:9" x14ac:dyDescent="0.25">
      <c r="A2719">
        <v>41904.208333326744</v>
      </c>
      <c r="B2719" s="9">
        <v>22.678333333333324</v>
      </c>
      <c r="C2719" s="9">
        <v>0.1</v>
      </c>
      <c r="D2719" s="9">
        <v>9.9999999999999992E-2</v>
      </c>
      <c r="E2719" s="9">
        <v>9.9999999999999992E-2</v>
      </c>
      <c r="F2719" s="9">
        <v>0</v>
      </c>
      <c r="G2719" s="9">
        <f t="shared" si="165"/>
        <v>0</v>
      </c>
      <c r="H2719" s="9">
        <f t="shared" si="166"/>
        <v>0</v>
      </c>
      <c r="I2719">
        <f t="shared" si="164"/>
        <v>5</v>
      </c>
    </row>
    <row r="2720" spans="1:9" x14ac:dyDescent="0.25">
      <c r="A2720">
        <v>41904.249999993408</v>
      </c>
      <c r="B2720" s="9">
        <v>22.408333333333335</v>
      </c>
      <c r="C2720" s="9">
        <v>6.837037037037037</v>
      </c>
      <c r="D2720" s="9">
        <v>9.9999999999999992E-2</v>
      </c>
      <c r="E2720" s="9">
        <v>9.9999999999999992E-2</v>
      </c>
      <c r="F2720" s="9">
        <v>0</v>
      </c>
      <c r="G2720" s="9">
        <f t="shared" si="165"/>
        <v>0</v>
      </c>
      <c r="H2720" s="9">
        <f t="shared" si="166"/>
        <v>0</v>
      </c>
      <c r="I2720">
        <f t="shared" si="164"/>
        <v>6</v>
      </c>
    </row>
    <row r="2721" spans="1:9" x14ac:dyDescent="0.25">
      <c r="A2721">
        <v>41904.291666660072</v>
      </c>
      <c r="B2721" s="9">
        <v>22.308333333333334</v>
      </c>
      <c r="C2721" s="9">
        <v>20.443333333333332</v>
      </c>
      <c r="D2721" s="9">
        <v>14.05833333333333</v>
      </c>
      <c r="E2721" s="9">
        <v>22.324999999999999</v>
      </c>
      <c r="F2721" s="9">
        <v>44.418091666666619</v>
      </c>
      <c r="G2721" s="9">
        <f t="shared" si="165"/>
        <v>3.1595560165975076</v>
      </c>
      <c r="H2721" s="9">
        <f t="shared" si="166"/>
        <v>1.9896121687196695</v>
      </c>
      <c r="I2721">
        <f t="shared" si="164"/>
        <v>7</v>
      </c>
    </row>
    <row r="2722" spans="1:9" x14ac:dyDescent="0.25">
      <c r="A2722">
        <v>41904.333333326736</v>
      </c>
      <c r="B2722" s="9">
        <v>23.318333333333324</v>
      </c>
      <c r="C2722" s="9">
        <v>28.830000000000009</v>
      </c>
      <c r="D2722" s="9">
        <v>9.3916666666666675</v>
      </c>
      <c r="E2722" s="9">
        <v>17.700000000000003</v>
      </c>
      <c r="F2722" s="9">
        <v>30.45874027777775</v>
      </c>
      <c r="G2722" s="9">
        <f t="shared" si="165"/>
        <v>3.2431666666666632</v>
      </c>
      <c r="H2722" s="9">
        <f t="shared" si="166"/>
        <v>1.7208327840552398</v>
      </c>
      <c r="I2722">
        <f t="shared" si="164"/>
        <v>8</v>
      </c>
    </row>
    <row r="2723" spans="1:9" x14ac:dyDescent="0.25">
      <c r="A2723">
        <v>41904.374999993401</v>
      </c>
      <c r="B2723" s="9">
        <v>23.611666666666668</v>
      </c>
      <c r="C2723" s="9">
        <v>47.426666666666669</v>
      </c>
      <c r="D2723" s="9">
        <v>12.499999999999998</v>
      </c>
      <c r="E2723" s="9">
        <v>20.841666666666665</v>
      </c>
      <c r="F2723" s="9">
        <v>39.403145833333319</v>
      </c>
      <c r="G2723" s="9">
        <f t="shared" si="165"/>
        <v>3.152251666666666</v>
      </c>
      <c r="H2723" s="9">
        <f t="shared" si="166"/>
        <v>1.8905947620951613</v>
      </c>
      <c r="I2723">
        <f t="shared" si="164"/>
        <v>9</v>
      </c>
    </row>
    <row r="2724" spans="1:9" x14ac:dyDescent="0.25">
      <c r="A2724">
        <v>41904.416666660065</v>
      </c>
      <c r="B2724" s="9">
        <v>24.081666666666674</v>
      </c>
      <c r="C2724" s="9">
        <v>60.809999999999995</v>
      </c>
      <c r="D2724" s="9">
        <v>10.991666666666665</v>
      </c>
      <c r="E2724" s="9">
        <v>19.316666666666666</v>
      </c>
      <c r="F2724" s="9">
        <v>34.453329166666705</v>
      </c>
      <c r="G2724" s="9">
        <f t="shared" si="165"/>
        <v>3.1344954510993217</v>
      </c>
      <c r="H2724" s="9">
        <f t="shared" si="166"/>
        <v>1.7836063416738588</v>
      </c>
      <c r="I2724">
        <f t="shared" si="164"/>
        <v>10</v>
      </c>
    </row>
    <row r="2725" spans="1:9" x14ac:dyDescent="0.25">
      <c r="A2725">
        <v>41904.458333326729</v>
      </c>
      <c r="B2725" s="9">
        <v>23.983333333333348</v>
      </c>
      <c r="C2725" s="9">
        <v>59.220000000000006</v>
      </c>
      <c r="D2725" s="9">
        <v>9.4916666666666654</v>
      </c>
      <c r="E2725" s="9">
        <v>17.808333333333334</v>
      </c>
      <c r="F2725" s="9">
        <v>30.089675000000078</v>
      </c>
      <c r="G2725" s="9">
        <f t="shared" si="165"/>
        <v>3.1701150131694553</v>
      </c>
      <c r="H2725" s="9">
        <f t="shared" si="166"/>
        <v>1.6896401497426341</v>
      </c>
      <c r="I2725">
        <f t="shared" si="164"/>
        <v>11</v>
      </c>
    </row>
    <row r="2726" spans="1:9" x14ac:dyDescent="0.25">
      <c r="A2726">
        <v>41904.499999993393</v>
      </c>
      <c r="B2726" s="9">
        <v>22.843333333333327</v>
      </c>
      <c r="C2726" s="9">
        <v>131.63666666666666</v>
      </c>
      <c r="D2726" s="9">
        <v>10.199999999999999</v>
      </c>
      <c r="E2726" s="9">
        <v>19.923076923076923</v>
      </c>
      <c r="F2726" s="9">
        <v>35.029471794871782</v>
      </c>
      <c r="G2726" s="9">
        <f t="shared" si="165"/>
        <v>3.4342619406737045</v>
      </c>
      <c r="H2726" s="9">
        <f t="shared" si="166"/>
        <v>1.7582360360360354</v>
      </c>
      <c r="I2726">
        <f t="shared" si="164"/>
        <v>12</v>
      </c>
    </row>
    <row r="2727" spans="1:9" x14ac:dyDescent="0.25">
      <c r="A2727">
        <v>41904.541666660058</v>
      </c>
      <c r="B2727" s="9">
        <v>23.608333333333334</v>
      </c>
      <c r="C2727" s="9">
        <v>133.73448275862071</v>
      </c>
      <c r="D2727" s="9">
        <v>9.4416666666666664</v>
      </c>
      <c r="E2727" s="9">
        <v>18.441666666666666</v>
      </c>
      <c r="F2727" s="9">
        <v>37.384141666666679</v>
      </c>
      <c r="G2727" s="9">
        <f t="shared" si="165"/>
        <v>3.9594854368932051</v>
      </c>
      <c r="H2727" s="9">
        <f t="shared" si="166"/>
        <v>2.0271563488477189</v>
      </c>
      <c r="I2727">
        <f t="shared" si="164"/>
        <v>13</v>
      </c>
    </row>
    <row r="2728" spans="1:9" x14ac:dyDescent="0.25">
      <c r="A2728">
        <v>41904.583333326722</v>
      </c>
      <c r="B2728" s="9">
        <v>24.046666666666685</v>
      </c>
      <c r="C2728" s="9">
        <v>72.063333333333333</v>
      </c>
      <c r="D2728" s="9">
        <v>9.4499999999999975</v>
      </c>
      <c r="E2728" s="9">
        <v>17.774999999999999</v>
      </c>
      <c r="F2728" s="9">
        <v>29.004188888888841</v>
      </c>
      <c r="G2728" s="9">
        <f t="shared" si="165"/>
        <v>3.0692263374485553</v>
      </c>
      <c r="H2728" s="9">
        <f t="shared" si="166"/>
        <v>1.6317405844663202</v>
      </c>
      <c r="I2728">
        <f t="shared" si="164"/>
        <v>14</v>
      </c>
    </row>
    <row r="2729" spans="1:9" x14ac:dyDescent="0.25">
      <c r="A2729">
        <v>41904.624999993386</v>
      </c>
      <c r="B2729" s="9">
        <v>23.893333333333356</v>
      </c>
      <c r="C2729" s="9">
        <v>36.823333333333345</v>
      </c>
      <c r="D2729" s="9">
        <v>6.3249999999999984</v>
      </c>
      <c r="E2729" s="9">
        <v>14.683333333333332</v>
      </c>
      <c r="F2729" s="9">
        <v>29.069318055555541</v>
      </c>
      <c r="G2729" s="9">
        <f t="shared" si="165"/>
        <v>4.5959396135265687</v>
      </c>
      <c r="H2729" s="9">
        <f t="shared" si="166"/>
        <v>1.9797492432841461</v>
      </c>
      <c r="I2729">
        <f t="shared" si="164"/>
        <v>15</v>
      </c>
    </row>
    <row r="2730" spans="1:9" x14ac:dyDescent="0.25">
      <c r="A2730">
        <v>41904.66666666005</v>
      </c>
      <c r="B2730" s="9">
        <v>23.004999999999985</v>
      </c>
      <c r="C2730" s="9">
        <v>24.461290322580652</v>
      </c>
      <c r="D2730" s="9">
        <v>9.4333333333333336</v>
      </c>
      <c r="E2730" s="9">
        <v>17.774999999999999</v>
      </c>
      <c r="F2730" s="9">
        <v>29.590351388889005</v>
      </c>
      <c r="G2730" s="9">
        <f t="shared" si="165"/>
        <v>3.1367863663133217</v>
      </c>
      <c r="H2730" s="9">
        <f t="shared" si="166"/>
        <v>1.6647173777152746</v>
      </c>
      <c r="I2730">
        <f t="shared" si="164"/>
        <v>16</v>
      </c>
    </row>
    <row r="2731" spans="1:9" x14ac:dyDescent="0.25">
      <c r="A2731">
        <v>41904.708333326715</v>
      </c>
      <c r="B2731" s="9">
        <v>22.839999999999979</v>
      </c>
      <c r="C2731" s="9">
        <v>3.9111111111111119</v>
      </c>
      <c r="D2731" s="9">
        <v>10.318181818181818</v>
      </c>
      <c r="E2731" s="9">
        <v>17.774999999999999</v>
      </c>
      <c r="F2731" s="9">
        <v>29.89428749999993</v>
      </c>
      <c r="G2731" s="9">
        <f t="shared" si="165"/>
        <v>2.8972437224669534</v>
      </c>
      <c r="H2731" s="9">
        <f t="shared" si="166"/>
        <v>1.6818164556961988</v>
      </c>
      <c r="I2731">
        <f t="shared" si="164"/>
        <v>17</v>
      </c>
    </row>
    <row r="2732" spans="1:9" x14ac:dyDescent="0.25">
      <c r="A2732">
        <v>41904.749999993379</v>
      </c>
      <c r="B2732" s="9">
        <v>23.046666666666649</v>
      </c>
      <c r="C2732" s="9">
        <v>0.10999999999999999</v>
      </c>
      <c r="D2732" s="9">
        <v>6.3416666666666659</v>
      </c>
      <c r="E2732" s="9">
        <v>14.683333333333332</v>
      </c>
      <c r="F2732" s="9">
        <v>0</v>
      </c>
      <c r="G2732" s="9">
        <f t="shared" si="165"/>
        <v>0</v>
      </c>
      <c r="H2732" s="9">
        <f t="shared" si="166"/>
        <v>0</v>
      </c>
      <c r="I2732">
        <f t="shared" si="164"/>
        <v>18</v>
      </c>
    </row>
    <row r="2733" spans="1:9" x14ac:dyDescent="0.25">
      <c r="A2733">
        <v>41904.791666660043</v>
      </c>
      <c r="B2733" s="9">
        <v>23.436666666666653</v>
      </c>
      <c r="C2733" s="9">
        <v>0.21999999999999992</v>
      </c>
      <c r="D2733" s="9">
        <v>7.9416666666666655</v>
      </c>
      <c r="E2733" s="9">
        <v>16.258333333333333</v>
      </c>
      <c r="F2733" s="9">
        <v>25.400374999999947</v>
      </c>
      <c r="G2733" s="9">
        <f t="shared" si="165"/>
        <v>3.1983683105981049</v>
      </c>
      <c r="H2733" s="9">
        <f t="shared" si="166"/>
        <v>1.5622988211173725</v>
      </c>
      <c r="I2733">
        <f t="shared" si="164"/>
        <v>19</v>
      </c>
    </row>
    <row r="2734" spans="1:9" x14ac:dyDescent="0.25">
      <c r="A2734">
        <v>41904.833333326707</v>
      </c>
      <c r="B2734" s="9">
        <v>23.571666666666662</v>
      </c>
      <c r="C2734" s="9">
        <v>0.28695652173913033</v>
      </c>
      <c r="D2734" s="9">
        <v>12.591666666666667</v>
      </c>
      <c r="E2734" s="9">
        <v>20.891666666666666</v>
      </c>
      <c r="F2734" s="9">
        <v>38.187401388888915</v>
      </c>
      <c r="G2734" s="9">
        <f t="shared" si="165"/>
        <v>3.032751930288994</v>
      </c>
      <c r="H2734" s="9">
        <f t="shared" si="166"/>
        <v>1.8278772104773315</v>
      </c>
      <c r="I2734">
        <f t="shared" si="164"/>
        <v>20</v>
      </c>
    </row>
    <row r="2735" spans="1:9" x14ac:dyDescent="0.25">
      <c r="A2735">
        <v>41904.874999993372</v>
      </c>
      <c r="B2735" s="9">
        <v>23.869999999999994</v>
      </c>
      <c r="C2735" s="9">
        <v>0.28620689655172421</v>
      </c>
      <c r="D2735" s="9">
        <v>11.091666666666667</v>
      </c>
      <c r="E2735" s="9">
        <v>19.391666666666662</v>
      </c>
      <c r="F2735" s="9">
        <v>33.910586111111087</v>
      </c>
      <c r="G2735" s="9">
        <f t="shared" si="165"/>
        <v>3.0573030303030282</v>
      </c>
      <c r="H2735" s="9">
        <f t="shared" si="166"/>
        <v>1.7487195244234341</v>
      </c>
      <c r="I2735">
        <f t="shared" si="164"/>
        <v>21</v>
      </c>
    </row>
    <row r="2736" spans="1:9" x14ac:dyDescent="0.25">
      <c r="A2736">
        <v>41904.916666660036</v>
      </c>
      <c r="B2736" s="9">
        <v>23.913333333333338</v>
      </c>
      <c r="C2736" s="9">
        <v>0.44827586206896541</v>
      </c>
      <c r="D2736" s="9">
        <v>9.9999999999999992E-2</v>
      </c>
      <c r="E2736" s="9">
        <v>0.80833333333333302</v>
      </c>
      <c r="F2736" s="9">
        <v>0</v>
      </c>
      <c r="G2736" s="9">
        <f t="shared" si="165"/>
        <v>0</v>
      </c>
      <c r="H2736" s="9">
        <f t="shared" si="166"/>
        <v>0</v>
      </c>
      <c r="I2736">
        <f t="shared" si="164"/>
        <v>22</v>
      </c>
    </row>
    <row r="2737" spans="1:9" x14ac:dyDescent="0.25">
      <c r="A2737">
        <v>41904.9583333267</v>
      </c>
      <c r="B2737" s="9">
        <v>23.918333333333358</v>
      </c>
      <c r="C2737" s="9">
        <v>0.19642857142857142</v>
      </c>
      <c r="D2737" s="9">
        <v>9.9999999999999992E-2</v>
      </c>
      <c r="E2737" s="9">
        <v>9.9999999999999992E-2</v>
      </c>
      <c r="F2737" s="9">
        <v>0</v>
      </c>
      <c r="G2737" s="9">
        <f t="shared" si="165"/>
        <v>0</v>
      </c>
      <c r="H2737" s="9">
        <f t="shared" si="166"/>
        <v>0</v>
      </c>
      <c r="I2737">
        <f t="shared" si="164"/>
        <v>23</v>
      </c>
    </row>
    <row r="2738" spans="1:9" x14ac:dyDescent="0.25">
      <c r="A2738">
        <v>41904.999999993364</v>
      </c>
      <c r="B2738" s="9">
        <v>23.676666666666669</v>
      </c>
      <c r="C2738" s="9">
        <v>0.20666666666666667</v>
      </c>
      <c r="D2738" s="9">
        <v>9.9999999999999992E-2</v>
      </c>
      <c r="E2738" s="9">
        <v>0.10833333333333335</v>
      </c>
      <c r="F2738" s="9">
        <v>0</v>
      </c>
      <c r="G2738" s="9">
        <f t="shared" si="165"/>
        <v>0</v>
      </c>
      <c r="H2738" s="9">
        <f t="shared" si="166"/>
        <v>0</v>
      </c>
      <c r="I2738">
        <f t="shared" si="164"/>
        <v>0</v>
      </c>
    </row>
    <row r="2739" spans="1:9" x14ac:dyDescent="0.25">
      <c r="A2739">
        <v>41905.041666660029</v>
      </c>
      <c r="B2739" s="9">
        <v>23.716666666666647</v>
      </c>
      <c r="C2739" s="9">
        <v>0.48666666666666669</v>
      </c>
      <c r="D2739" s="9">
        <v>9.9999999999999992E-2</v>
      </c>
      <c r="E2739" s="9">
        <v>9.9999999999999992E-2</v>
      </c>
      <c r="F2739" s="9">
        <v>0</v>
      </c>
      <c r="G2739" s="9">
        <f t="shared" si="165"/>
        <v>0</v>
      </c>
      <c r="H2739" s="9">
        <f t="shared" si="166"/>
        <v>0</v>
      </c>
      <c r="I2739">
        <f t="shared" si="164"/>
        <v>1</v>
      </c>
    </row>
    <row r="2740" spans="1:9" x14ac:dyDescent="0.25">
      <c r="A2740">
        <v>41905.083333326693</v>
      </c>
      <c r="B2740" s="9">
        <v>23.964999999999993</v>
      </c>
      <c r="C2740" s="9">
        <v>0.52580645161290329</v>
      </c>
      <c r="D2740" s="9">
        <v>9.9999999999999992E-2</v>
      </c>
      <c r="E2740" s="9">
        <v>9.9999999999999992E-2</v>
      </c>
      <c r="F2740" s="9">
        <v>0</v>
      </c>
      <c r="G2740" s="9">
        <f t="shared" si="165"/>
        <v>0</v>
      </c>
      <c r="H2740" s="9">
        <f t="shared" si="166"/>
        <v>0</v>
      </c>
      <c r="I2740">
        <f t="shared" si="164"/>
        <v>2</v>
      </c>
    </row>
    <row r="2741" spans="1:9" x14ac:dyDescent="0.25">
      <c r="A2741">
        <v>41905.124999993357</v>
      </c>
      <c r="B2741" s="9">
        <v>23.988333333333351</v>
      </c>
      <c r="C2741" s="9">
        <v>0.31</v>
      </c>
      <c r="D2741" s="9">
        <v>9.9999999999999992E-2</v>
      </c>
      <c r="E2741" s="9">
        <v>9.9999999999999992E-2</v>
      </c>
      <c r="F2741" s="9">
        <v>0</v>
      </c>
      <c r="G2741" s="9">
        <f t="shared" si="165"/>
        <v>0</v>
      </c>
      <c r="H2741" s="9">
        <f t="shared" si="166"/>
        <v>0</v>
      </c>
      <c r="I2741">
        <f t="shared" si="164"/>
        <v>3</v>
      </c>
    </row>
    <row r="2742" spans="1:9" x14ac:dyDescent="0.25">
      <c r="A2742">
        <v>41905.166666660021</v>
      </c>
      <c r="B2742" s="9">
        <v>23.899999999999988</v>
      </c>
      <c r="C2742" s="9">
        <v>0.48666666666666658</v>
      </c>
      <c r="D2742" s="9">
        <v>9.9999999999999992E-2</v>
      </c>
      <c r="E2742" s="9">
        <v>9.9999999999999992E-2</v>
      </c>
      <c r="F2742" s="9">
        <v>0</v>
      </c>
      <c r="G2742" s="9">
        <f t="shared" si="165"/>
        <v>0</v>
      </c>
      <c r="H2742" s="9">
        <f t="shared" si="166"/>
        <v>0</v>
      </c>
      <c r="I2742">
        <f t="shared" si="164"/>
        <v>4</v>
      </c>
    </row>
    <row r="2743" spans="1:9" x14ac:dyDescent="0.25">
      <c r="A2743">
        <v>41905.208333326686</v>
      </c>
      <c r="B2743" s="9">
        <v>24.268333333333352</v>
      </c>
      <c r="C2743" s="9">
        <v>0.93999999999999972</v>
      </c>
      <c r="D2743" s="9">
        <v>9.9999999999999992E-2</v>
      </c>
      <c r="E2743" s="9">
        <v>9.9999999999999992E-2</v>
      </c>
      <c r="F2743" s="9">
        <v>0</v>
      </c>
      <c r="G2743" s="9">
        <f t="shared" si="165"/>
        <v>0</v>
      </c>
      <c r="H2743" s="9">
        <f t="shared" si="166"/>
        <v>0</v>
      </c>
      <c r="I2743">
        <f t="shared" si="164"/>
        <v>5</v>
      </c>
    </row>
    <row r="2744" spans="1:9" x14ac:dyDescent="0.25">
      <c r="A2744">
        <v>41905.24999999335</v>
      </c>
      <c r="B2744" s="9">
        <v>25.176666666666694</v>
      </c>
      <c r="C2744" s="9">
        <v>7.1100000000000012</v>
      </c>
      <c r="D2744" s="9">
        <v>9.9999999999999992E-2</v>
      </c>
      <c r="E2744" s="9">
        <v>9.9999999999999992E-2</v>
      </c>
      <c r="F2744" s="9">
        <v>0</v>
      </c>
      <c r="G2744" s="9">
        <f t="shared" si="165"/>
        <v>0</v>
      </c>
      <c r="H2744" s="9">
        <f t="shared" si="166"/>
        <v>0</v>
      </c>
      <c r="I2744">
        <f t="shared" si="164"/>
        <v>6</v>
      </c>
    </row>
    <row r="2745" spans="1:9" x14ac:dyDescent="0.25">
      <c r="A2745">
        <v>41905.291666660014</v>
      </c>
      <c r="B2745" s="9">
        <v>25.061666666666678</v>
      </c>
      <c r="C2745" s="9">
        <v>29.553333333333335</v>
      </c>
      <c r="D2745" s="9">
        <v>17.258333333333336</v>
      </c>
      <c r="E2745" s="9">
        <v>25.525000000000002</v>
      </c>
      <c r="F2745" s="9">
        <v>54.578241666666585</v>
      </c>
      <c r="G2745" s="9">
        <f t="shared" si="165"/>
        <v>3.1624282955094105</v>
      </c>
      <c r="H2745" s="9">
        <f t="shared" si="166"/>
        <v>2.1382269017303264</v>
      </c>
      <c r="I2745">
        <f t="shared" si="164"/>
        <v>7</v>
      </c>
    </row>
    <row r="2746" spans="1:9" x14ac:dyDescent="0.25">
      <c r="A2746">
        <v>41905.333333326678</v>
      </c>
      <c r="B2746" s="9">
        <v>24.431666666666668</v>
      </c>
      <c r="C2746" s="9">
        <v>69.490322580645156</v>
      </c>
      <c r="D2746" s="9">
        <v>10.983333333333333</v>
      </c>
      <c r="E2746" s="9">
        <v>19.316666666666666</v>
      </c>
      <c r="F2746" s="9">
        <v>34.583587499999972</v>
      </c>
      <c r="G2746" s="9">
        <f t="shared" si="165"/>
        <v>3.1487333080424862</v>
      </c>
      <c r="H2746" s="9">
        <f t="shared" si="166"/>
        <v>1.7903496548748907</v>
      </c>
      <c r="I2746">
        <f t="shared" si="164"/>
        <v>8</v>
      </c>
    </row>
    <row r="2747" spans="1:9" x14ac:dyDescent="0.25">
      <c r="A2747">
        <v>41905.374999993342</v>
      </c>
      <c r="B2747" s="9">
        <v>24.014999999999997</v>
      </c>
      <c r="C2747" s="9">
        <v>95.376666666666637</v>
      </c>
      <c r="D2747" s="9">
        <v>10.858333333333333</v>
      </c>
      <c r="E2747" s="9">
        <v>19.191666666666666</v>
      </c>
      <c r="F2747" s="9">
        <v>29.981126388888924</v>
      </c>
      <c r="G2747" s="9">
        <f t="shared" si="165"/>
        <v>2.7611167817856264</v>
      </c>
      <c r="H2747" s="9">
        <f t="shared" si="166"/>
        <v>1.5621950354609948</v>
      </c>
      <c r="I2747">
        <f t="shared" si="164"/>
        <v>9</v>
      </c>
    </row>
    <row r="2748" spans="1:9" x14ac:dyDescent="0.25">
      <c r="A2748">
        <v>41905.416666660007</v>
      </c>
      <c r="B2748" s="9">
        <v>24.096666666666657</v>
      </c>
      <c r="C2748" s="9">
        <v>104.78</v>
      </c>
      <c r="D2748" s="9">
        <v>12.633333333333333</v>
      </c>
      <c r="E2748" s="9">
        <v>20.858333333333331</v>
      </c>
      <c r="F2748" s="9">
        <v>38.404498611111173</v>
      </c>
      <c r="G2748" s="9">
        <f t="shared" si="165"/>
        <v>3.0399339270008845</v>
      </c>
      <c r="H2748" s="9">
        <f t="shared" si="166"/>
        <v>1.8412064855506758</v>
      </c>
      <c r="I2748">
        <f t="shared" si="164"/>
        <v>10</v>
      </c>
    </row>
    <row r="2749" spans="1:9" x14ac:dyDescent="0.25">
      <c r="A2749">
        <v>41905.458333326671</v>
      </c>
      <c r="B2749" s="9">
        <v>24.108333333333338</v>
      </c>
      <c r="C2749" s="9">
        <v>50.72258064516128</v>
      </c>
      <c r="D2749" s="9">
        <v>11.066666666666668</v>
      </c>
      <c r="E2749" s="9">
        <v>19.349999999999998</v>
      </c>
      <c r="F2749" s="9">
        <v>34.279651388888809</v>
      </c>
      <c r="G2749" s="9">
        <f t="shared" si="165"/>
        <v>3.0975588604417594</v>
      </c>
      <c r="H2749" s="9">
        <f t="shared" si="166"/>
        <v>1.7715582113120834</v>
      </c>
      <c r="I2749">
        <f t="shared" si="164"/>
        <v>11</v>
      </c>
    </row>
    <row r="2750" spans="1:9" x14ac:dyDescent="0.25">
      <c r="A2750">
        <v>41905.499999993335</v>
      </c>
      <c r="B2750" s="9">
        <v>24.161666666666683</v>
      </c>
      <c r="C2750" s="9">
        <v>125.16333333333334</v>
      </c>
      <c r="D2750" s="9">
        <v>7.9249999999999972</v>
      </c>
      <c r="E2750" s="9">
        <v>16.249999999999996</v>
      </c>
      <c r="F2750" s="9">
        <v>29.416673611111108</v>
      </c>
      <c r="G2750" s="9">
        <f t="shared" si="165"/>
        <v>3.7118831055029804</v>
      </c>
      <c r="H2750" s="9">
        <f t="shared" si="166"/>
        <v>1.8102568376068378</v>
      </c>
      <c r="I2750">
        <f t="shared" si="164"/>
        <v>12</v>
      </c>
    </row>
    <row r="2751" spans="1:9" x14ac:dyDescent="0.25">
      <c r="A2751">
        <v>41905.541666659999</v>
      </c>
      <c r="B2751" s="9">
        <v>24.291666666666661</v>
      </c>
      <c r="C2751" s="9">
        <v>59.546938775510206</v>
      </c>
      <c r="D2751" s="9">
        <v>18.974999999999998</v>
      </c>
      <c r="E2751" s="9">
        <v>27.133333333333336</v>
      </c>
      <c r="F2751" s="9">
        <v>57.509054166666651</v>
      </c>
      <c r="G2751" s="9">
        <f t="shared" si="165"/>
        <v>3.0307801932367147</v>
      </c>
      <c r="H2751" s="9">
        <f t="shared" si="166"/>
        <v>2.1194983108108101</v>
      </c>
      <c r="I2751">
        <f t="shared" si="164"/>
        <v>13</v>
      </c>
    </row>
    <row r="2752" spans="1:9" x14ac:dyDescent="0.25">
      <c r="A2752">
        <v>41905.583333326664</v>
      </c>
      <c r="B2752" s="9">
        <v>24.109999999999989</v>
      </c>
      <c r="C2752" s="9">
        <v>97.513333333333321</v>
      </c>
      <c r="D2752" s="9">
        <v>14.299999999999999</v>
      </c>
      <c r="E2752" s="9">
        <v>22.608333333333338</v>
      </c>
      <c r="F2752" s="9">
        <v>48.716616666666603</v>
      </c>
      <c r="G2752" s="9">
        <f t="shared" si="165"/>
        <v>3.4067564102564059</v>
      </c>
      <c r="H2752" s="9">
        <f t="shared" si="166"/>
        <v>2.1548079616660489</v>
      </c>
      <c r="I2752">
        <f t="shared" si="164"/>
        <v>14</v>
      </c>
    </row>
    <row r="2753" spans="1:9" x14ac:dyDescent="0.25">
      <c r="A2753">
        <v>41905.624999993328</v>
      </c>
      <c r="B2753" s="9">
        <v>23.95500000000002</v>
      </c>
      <c r="C2753" s="9">
        <v>99.863333333333358</v>
      </c>
      <c r="D2753" s="9">
        <v>15.966666666666663</v>
      </c>
      <c r="E2753" s="9">
        <v>24.208333333333332</v>
      </c>
      <c r="F2753" s="9">
        <v>48.738326388888943</v>
      </c>
      <c r="G2753" s="9">
        <f t="shared" si="165"/>
        <v>3.0525047842727946</v>
      </c>
      <c r="H2753" s="9">
        <f t="shared" si="166"/>
        <v>2.01328714859438</v>
      </c>
      <c r="I2753">
        <f t="shared" si="164"/>
        <v>15</v>
      </c>
    </row>
    <row r="2754" spans="1:9" x14ac:dyDescent="0.25">
      <c r="A2754">
        <v>41905.666666659992</v>
      </c>
      <c r="B2754" s="9">
        <v>23.866666666666642</v>
      </c>
      <c r="C2754" s="9">
        <v>50.680000000000021</v>
      </c>
      <c r="D2754" s="9">
        <v>17.608333333333331</v>
      </c>
      <c r="E2754" s="9">
        <v>25.825000000000003</v>
      </c>
      <c r="F2754" s="9">
        <v>54.534822222222232</v>
      </c>
      <c r="G2754" s="9">
        <f t="shared" si="165"/>
        <v>3.0971030130935491</v>
      </c>
      <c r="H2754" s="9">
        <f t="shared" si="166"/>
        <v>2.1117065720124772</v>
      </c>
      <c r="I2754">
        <f t="shared" si="164"/>
        <v>16</v>
      </c>
    </row>
    <row r="2755" spans="1:9" x14ac:dyDescent="0.25">
      <c r="A2755">
        <v>41905.708333326656</v>
      </c>
      <c r="B2755" s="9">
        <v>23.801666666666641</v>
      </c>
      <c r="C2755" s="9">
        <v>2.7433333333333336</v>
      </c>
      <c r="D2755" s="9">
        <v>17.658333333333335</v>
      </c>
      <c r="E2755" s="9">
        <v>25.833333333333332</v>
      </c>
      <c r="F2755" s="9">
        <v>49.433037499999976</v>
      </c>
      <c r="G2755" s="9">
        <f t="shared" si="165"/>
        <v>2.79941694195375</v>
      </c>
      <c r="H2755" s="9">
        <f t="shared" si="166"/>
        <v>1.91353693548387</v>
      </c>
      <c r="I2755">
        <f t="shared" ref="I2755:I2818" si="167">HOUR(A2755)</f>
        <v>17</v>
      </c>
    </row>
    <row r="2756" spans="1:9" x14ac:dyDescent="0.25">
      <c r="A2756">
        <v>41905.749999993321</v>
      </c>
      <c r="B2756" s="9">
        <v>23.84833333333334</v>
      </c>
      <c r="C2756" s="9">
        <v>0.84</v>
      </c>
      <c r="D2756" s="9">
        <v>11.225</v>
      </c>
      <c r="E2756" s="9">
        <v>19.541666666666668</v>
      </c>
      <c r="F2756" s="9">
        <v>35.061201388888797</v>
      </c>
      <c r="G2756" s="9">
        <f t="shared" si="165"/>
        <v>3.1234923286315186</v>
      </c>
      <c r="H2756" s="9">
        <f t="shared" si="166"/>
        <v>1.7941766169154181</v>
      </c>
      <c r="I2756">
        <f t="shared" si="167"/>
        <v>18</v>
      </c>
    </row>
    <row r="2757" spans="1:9" x14ac:dyDescent="0.25">
      <c r="A2757">
        <v>41905.791666659985</v>
      </c>
      <c r="B2757" s="9">
        <v>23.818333333333328</v>
      </c>
      <c r="C2757" s="9" t="e">
        <v>#DIV/0!</v>
      </c>
      <c r="D2757" s="9">
        <v>16.008333333333329</v>
      </c>
      <c r="E2757" s="9">
        <v>24.275000000000002</v>
      </c>
      <c r="F2757" s="9">
        <v>47.783098611111058</v>
      </c>
      <c r="G2757" s="9">
        <f t="shared" si="165"/>
        <v>2.9848890334894995</v>
      </c>
      <c r="H2757" s="9">
        <f t="shared" si="166"/>
        <v>1.9684077697677056</v>
      </c>
      <c r="I2757">
        <f t="shared" si="167"/>
        <v>19</v>
      </c>
    </row>
    <row r="2758" spans="1:9" x14ac:dyDescent="0.25">
      <c r="A2758">
        <v>41905.833333326649</v>
      </c>
      <c r="B2758" s="9">
        <v>23.768333333333331</v>
      </c>
      <c r="C2758" s="9">
        <v>0.46000000000000008</v>
      </c>
      <c r="D2758" s="9">
        <v>14.391666666666666</v>
      </c>
      <c r="E2758" s="9">
        <v>22.7</v>
      </c>
      <c r="F2758" s="9">
        <v>43.897058333333298</v>
      </c>
      <c r="G2758" s="9">
        <f t="shared" si="165"/>
        <v>3.0501719745222906</v>
      </c>
      <c r="H2758" s="9">
        <f t="shared" si="166"/>
        <v>1.9337911160058723</v>
      </c>
      <c r="I2758">
        <f t="shared" si="167"/>
        <v>20</v>
      </c>
    </row>
    <row r="2759" spans="1:9" x14ac:dyDescent="0.25">
      <c r="A2759">
        <v>41905.874999993313</v>
      </c>
      <c r="B2759" s="9">
        <v>23.535000000000021</v>
      </c>
      <c r="C2759" s="9">
        <v>0.38333333333333336</v>
      </c>
      <c r="D2759" s="9">
        <v>12.774999999999999</v>
      </c>
      <c r="E2759" s="9">
        <v>21.1</v>
      </c>
      <c r="F2759" s="9">
        <v>39.099209722222156</v>
      </c>
      <c r="G2759" s="9">
        <f t="shared" si="165"/>
        <v>3.0606035007610304</v>
      </c>
      <c r="H2759" s="9">
        <f t="shared" si="166"/>
        <v>1.8530431147972584</v>
      </c>
      <c r="I2759">
        <f t="shared" si="167"/>
        <v>21</v>
      </c>
    </row>
    <row r="2760" spans="1:9" x14ac:dyDescent="0.25">
      <c r="A2760">
        <v>41905.916666659978</v>
      </c>
      <c r="B2760" s="9">
        <v>23.266666666666662</v>
      </c>
      <c r="C2760" s="9">
        <v>0.41111111111111115</v>
      </c>
      <c r="D2760" s="9">
        <v>9.9999999999999992E-2</v>
      </c>
      <c r="E2760" s="9">
        <v>0.79999999999999971</v>
      </c>
      <c r="F2760" s="9">
        <v>0</v>
      </c>
      <c r="G2760" s="9">
        <f t="shared" si="165"/>
        <v>0</v>
      </c>
      <c r="H2760" s="9">
        <f t="shared" si="166"/>
        <v>0</v>
      </c>
      <c r="I2760">
        <f t="shared" si="167"/>
        <v>22</v>
      </c>
    </row>
    <row r="2761" spans="1:9" x14ac:dyDescent="0.25">
      <c r="A2761">
        <v>41905.958333326642</v>
      </c>
      <c r="B2761" s="9">
        <v>23.060000000000006</v>
      </c>
      <c r="C2761" s="9">
        <v>0.5933333333333336</v>
      </c>
      <c r="D2761" s="9">
        <v>9.9999999999999992E-2</v>
      </c>
      <c r="E2761" s="9">
        <v>9.9999999999999992E-2</v>
      </c>
      <c r="F2761" s="9">
        <v>0</v>
      </c>
      <c r="G2761" s="9">
        <f t="shared" si="165"/>
        <v>0</v>
      </c>
      <c r="H2761" s="9">
        <f t="shared" si="166"/>
        <v>0</v>
      </c>
      <c r="I2761">
        <f t="shared" si="167"/>
        <v>23</v>
      </c>
    </row>
    <row r="2762" spans="1:9" x14ac:dyDescent="0.25">
      <c r="A2762">
        <v>41905.999999993306</v>
      </c>
      <c r="B2762" s="9">
        <v>22.993333333333336</v>
      </c>
      <c r="C2762" s="9">
        <v>0.17500000000000004</v>
      </c>
      <c r="D2762" s="9">
        <v>9.9999999999999992E-2</v>
      </c>
      <c r="E2762" s="9">
        <v>9.9999999999999992E-2</v>
      </c>
      <c r="F2762" s="9">
        <v>0</v>
      </c>
      <c r="G2762" s="9">
        <f t="shared" si="165"/>
        <v>0</v>
      </c>
      <c r="H2762" s="9">
        <f t="shared" si="166"/>
        <v>0</v>
      </c>
      <c r="I2762">
        <f t="shared" si="167"/>
        <v>0</v>
      </c>
    </row>
    <row r="2763" spans="1:9" x14ac:dyDescent="0.25">
      <c r="A2763">
        <v>41906.04166665997</v>
      </c>
      <c r="B2763" s="9">
        <v>22.958333333333329</v>
      </c>
      <c r="C2763" s="9">
        <v>9.9999999999999992E-2</v>
      </c>
      <c r="D2763" s="9">
        <v>9.9999999999999992E-2</v>
      </c>
      <c r="E2763" s="9">
        <v>9.9999999999999992E-2</v>
      </c>
      <c r="F2763" s="9">
        <v>0</v>
      </c>
      <c r="G2763" s="9">
        <f t="shared" si="165"/>
        <v>0</v>
      </c>
      <c r="H2763" s="9">
        <f t="shared" si="166"/>
        <v>0</v>
      </c>
      <c r="I2763">
        <f t="shared" si="167"/>
        <v>1</v>
      </c>
    </row>
    <row r="2764" spans="1:9" x14ac:dyDescent="0.25">
      <c r="A2764">
        <v>41906.083333326635</v>
      </c>
      <c r="B2764" s="9">
        <v>22.603333333333339</v>
      </c>
      <c r="C2764" s="9">
        <v>0.10000000000000002</v>
      </c>
      <c r="D2764" s="9">
        <v>9.9999999999999992E-2</v>
      </c>
      <c r="E2764" s="9">
        <v>9.9999999999999992E-2</v>
      </c>
      <c r="F2764" s="9">
        <v>0</v>
      </c>
      <c r="G2764" s="9">
        <f t="shared" si="165"/>
        <v>0</v>
      </c>
      <c r="H2764" s="9">
        <f t="shared" si="166"/>
        <v>0</v>
      </c>
      <c r="I2764">
        <f t="shared" si="167"/>
        <v>2</v>
      </c>
    </row>
    <row r="2765" spans="1:9" x14ac:dyDescent="0.25">
      <c r="A2765">
        <v>41906.124999993299</v>
      </c>
      <c r="B2765" s="9">
        <v>22.584999999999994</v>
      </c>
      <c r="C2765" s="9" t="e">
        <v>#DIV/0!</v>
      </c>
      <c r="D2765" s="9">
        <v>9.9999999999999992E-2</v>
      </c>
      <c r="E2765" s="9">
        <v>9.9999999999999992E-2</v>
      </c>
      <c r="F2765" s="9">
        <v>0</v>
      </c>
      <c r="G2765" s="9">
        <f t="shared" si="165"/>
        <v>0</v>
      </c>
      <c r="H2765" s="9">
        <f t="shared" si="166"/>
        <v>0</v>
      </c>
      <c r="I2765">
        <f t="shared" si="167"/>
        <v>3</v>
      </c>
    </row>
    <row r="2766" spans="1:9" x14ac:dyDescent="0.25">
      <c r="A2766">
        <v>41906.166666659963</v>
      </c>
      <c r="B2766" s="9">
        <v>22.663333333333323</v>
      </c>
      <c r="C2766" s="9">
        <v>0.1</v>
      </c>
      <c r="D2766" s="9">
        <v>9.9999999999999992E-2</v>
      </c>
      <c r="E2766" s="9">
        <v>9.9999999999999992E-2</v>
      </c>
      <c r="F2766" s="9">
        <v>0</v>
      </c>
      <c r="G2766" s="9">
        <f t="shared" si="165"/>
        <v>0</v>
      </c>
      <c r="H2766" s="9">
        <f t="shared" si="166"/>
        <v>0</v>
      </c>
      <c r="I2766">
        <f t="shared" si="167"/>
        <v>4</v>
      </c>
    </row>
    <row r="2767" spans="1:9" x14ac:dyDescent="0.25">
      <c r="A2767">
        <v>41906.208333326627</v>
      </c>
      <c r="B2767" s="9">
        <v>22.623333333333328</v>
      </c>
      <c r="C2767" s="9">
        <v>1.3115384615384615</v>
      </c>
      <c r="D2767" s="9">
        <v>9.9999999999999992E-2</v>
      </c>
      <c r="E2767" s="9">
        <v>9.9999999999999992E-2</v>
      </c>
      <c r="F2767" s="9">
        <v>0</v>
      </c>
      <c r="G2767" s="9">
        <f t="shared" si="165"/>
        <v>0</v>
      </c>
      <c r="H2767" s="9">
        <f t="shared" si="166"/>
        <v>0</v>
      </c>
      <c r="I2767">
        <f t="shared" si="167"/>
        <v>5</v>
      </c>
    </row>
    <row r="2768" spans="1:9" x14ac:dyDescent="0.25">
      <c r="A2768">
        <v>41906.249999993292</v>
      </c>
      <c r="B2768" s="9">
        <v>22.821666666666665</v>
      </c>
      <c r="C2768" s="9">
        <v>29.073333333333331</v>
      </c>
      <c r="D2768" s="9">
        <v>9.9999999999999992E-2</v>
      </c>
      <c r="E2768" s="9">
        <v>9.9999999999999992E-2</v>
      </c>
      <c r="F2768" s="9">
        <v>0</v>
      </c>
      <c r="G2768" s="9">
        <f t="shared" si="165"/>
        <v>0</v>
      </c>
      <c r="H2768" s="9">
        <f t="shared" si="166"/>
        <v>0</v>
      </c>
      <c r="I2768">
        <f t="shared" si="167"/>
        <v>6</v>
      </c>
    </row>
    <row r="2769" spans="1:9" x14ac:dyDescent="0.25">
      <c r="A2769">
        <v>41906.291666659956</v>
      </c>
      <c r="B2769" s="9">
        <v>22.569999999999997</v>
      </c>
      <c r="C2769" s="9">
        <v>56.353333333333339</v>
      </c>
      <c r="D2769" s="9">
        <v>19.108333333333334</v>
      </c>
      <c r="E2769" s="9">
        <v>27.325000000000003</v>
      </c>
      <c r="F2769" s="9">
        <v>61.026029166666788</v>
      </c>
      <c r="G2769" s="9">
        <f t="shared" si="165"/>
        <v>3.1936866550370757</v>
      </c>
      <c r="H2769" s="9">
        <f t="shared" si="166"/>
        <v>2.2333405001524897</v>
      </c>
      <c r="I2769">
        <f t="shared" si="167"/>
        <v>7</v>
      </c>
    </row>
    <row r="2770" spans="1:9" x14ac:dyDescent="0.25">
      <c r="A2770">
        <v>41906.33333332662</v>
      </c>
      <c r="B2770" s="9">
        <v>23.291666666666679</v>
      </c>
      <c r="C2770" s="9">
        <v>98.86999999999999</v>
      </c>
      <c r="D2770" s="9">
        <v>12.633333333333335</v>
      </c>
      <c r="E2770" s="9">
        <v>20.891666666666666</v>
      </c>
      <c r="F2770" s="9">
        <v>38.534756944444339</v>
      </c>
      <c r="G2770" s="9">
        <f t="shared" si="165"/>
        <v>3.050244613016702</v>
      </c>
      <c r="H2770" s="9">
        <f t="shared" si="166"/>
        <v>1.8445037229091827</v>
      </c>
      <c r="I2770">
        <f t="shared" si="167"/>
        <v>8</v>
      </c>
    </row>
    <row r="2771" spans="1:9" x14ac:dyDescent="0.25">
      <c r="A2771">
        <v>41906.374999993284</v>
      </c>
      <c r="B2771" s="9">
        <v>23.459999999999994</v>
      </c>
      <c r="C2771" s="9">
        <v>96.063333333333318</v>
      </c>
      <c r="D2771" s="9">
        <v>12.666666666666664</v>
      </c>
      <c r="E2771" s="9">
        <v>20.908333333333331</v>
      </c>
      <c r="F2771" s="9">
        <v>34.149393055555642</v>
      </c>
      <c r="G2771" s="9">
        <f t="shared" si="165"/>
        <v>2.6960047149122879</v>
      </c>
      <c r="H2771" s="9">
        <f t="shared" si="166"/>
        <v>1.6332910189982772</v>
      </c>
      <c r="I2771">
        <f t="shared" si="167"/>
        <v>9</v>
      </c>
    </row>
    <row r="2772" spans="1:9" x14ac:dyDescent="0.25">
      <c r="A2772">
        <v>41906.416666659949</v>
      </c>
      <c r="B2772" s="9">
        <v>24.296666666666663</v>
      </c>
      <c r="C2772" s="9">
        <v>218.7148936170212</v>
      </c>
      <c r="D2772" s="9">
        <v>11.133333333333333</v>
      </c>
      <c r="E2772" s="9">
        <v>19.400000000000002</v>
      </c>
      <c r="F2772" s="9">
        <v>34.301361111111106</v>
      </c>
      <c r="G2772" s="9">
        <f t="shared" si="165"/>
        <v>3.0809605788423151</v>
      </c>
      <c r="H2772" s="9">
        <f t="shared" si="166"/>
        <v>1.7681113974799538</v>
      </c>
      <c r="I2772">
        <f t="shared" si="167"/>
        <v>10</v>
      </c>
    </row>
    <row r="2773" spans="1:9" x14ac:dyDescent="0.25">
      <c r="A2773">
        <v>41906.458333326613</v>
      </c>
      <c r="B2773" s="9">
        <v>24.523333333333333</v>
      </c>
      <c r="C2773" s="9">
        <v>218.26666666666665</v>
      </c>
      <c r="D2773" s="9">
        <v>12.766666666666664</v>
      </c>
      <c r="E2773" s="9">
        <v>21.033333333333335</v>
      </c>
      <c r="F2773" s="9">
        <v>39.511694444444373</v>
      </c>
      <c r="G2773" s="9">
        <f t="shared" si="165"/>
        <v>3.0949107919930325</v>
      </c>
      <c r="H2773" s="9">
        <f t="shared" si="166"/>
        <v>1.8785274696249303</v>
      </c>
      <c r="I2773">
        <f t="shared" si="167"/>
        <v>11</v>
      </c>
    </row>
    <row r="2774" spans="1:9" x14ac:dyDescent="0.25">
      <c r="A2774">
        <v>41906.499999993277</v>
      </c>
      <c r="B2774" s="9">
        <v>24.558333333333334</v>
      </c>
      <c r="C2774" s="9">
        <v>266.78823529411767</v>
      </c>
      <c r="D2774" s="9">
        <v>11.166666666666666</v>
      </c>
      <c r="E2774" s="9">
        <v>19.416666666666664</v>
      </c>
      <c r="F2774" s="9">
        <v>30.567288888888854</v>
      </c>
      <c r="G2774" s="9">
        <f t="shared" si="165"/>
        <v>2.7373691542288525</v>
      </c>
      <c r="H2774" s="9">
        <f t="shared" si="166"/>
        <v>1.5742809728183103</v>
      </c>
      <c r="I2774">
        <f t="shared" si="167"/>
        <v>12</v>
      </c>
    </row>
    <row r="2775" spans="1:9" x14ac:dyDescent="0.25">
      <c r="A2775">
        <v>41906.541666659941</v>
      </c>
      <c r="B2775" s="9">
        <v>25.781666666666673</v>
      </c>
      <c r="C2775" s="9">
        <v>290.92666666666662</v>
      </c>
      <c r="D2775" s="9">
        <v>14.341666666666663</v>
      </c>
      <c r="E2775" s="9">
        <v>22.591666666666669</v>
      </c>
      <c r="F2775" s="9">
        <v>47.218645833333376</v>
      </c>
      <c r="G2775" s="9">
        <f t="shared" si="165"/>
        <v>3.292409936083676</v>
      </c>
      <c r="H2775" s="9">
        <f t="shared" si="166"/>
        <v>2.0900912947251955</v>
      </c>
      <c r="I2775">
        <f t="shared" si="167"/>
        <v>13</v>
      </c>
    </row>
    <row r="2776" spans="1:9" x14ac:dyDescent="0.25">
      <c r="A2776">
        <v>41906.583333326605</v>
      </c>
      <c r="B2776" s="9">
        <v>26.363333333333323</v>
      </c>
      <c r="C2776" s="9">
        <v>534.74</v>
      </c>
      <c r="D2776" s="9">
        <v>9.5499999999999989</v>
      </c>
      <c r="E2776" s="9">
        <v>17.883333333333333</v>
      </c>
      <c r="F2776" s="9">
        <v>32.868519444444352</v>
      </c>
      <c r="G2776" s="9">
        <f t="shared" si="165"/>
        <v>3.4417297847585715</v>
      </c>
      <c r="H2776" s="9">
        <f t="shared" si="166"/>
        <v>1.8379414414414363</v>
      </c>
      <c r="I2776">
        <f t="shared" si="167"/>
        <v>14</v>
      </c>
    </row>
    <row r="2777" spans="1:9" x14ac:dyDescent="0.25">
      <c r="A2777">
        <v>41906.62499999327</v>
      </c>
      <c r="B2777" s="9">
        <v>26.494999999999997</v>
      </c>
      <c r="C2777" s="9">
        <v>114.06</v>
      </c>
      <c r="D2777" s="9">
        <v>12.70833333333333</v>
      </c>
      <c r="E2777" s="9">
        <v>20.991666666666664</v>
      </c>
      <c r="F2777" s="9">
        <v>39.533404166666571</v>
      </c>
      <c r="G2777" s="9">
        <f t="shared" si="165"/>
        <v>3.1108252459016326</v>
      </c>
      <c r="H2777" s="9">
        <f t="shared" si="166"/>
        <v>1.8832903930130962</v>
      </c>
      <c r="I2777">
        <f t="shared" si="167"/>
        <v>15</v>
      </c>
    </row>
    <row r="2778" spans="1:9" x14ac:dyDescent="0.25">
      <c r="A2778">
        <v>41906.666666659934</v>
      </c>
      <c r="B2778" s="9">
        <v>25.905000000000005</v>
      </c>
      <c r="C2778" s="9">
        <v>80.533333333333317</v>
      </c>
      <c r="D2778" s="9">
        <v>13.238461538461538</v>
      </c>
      <c r="E2778" s="9">
        <v>21.5</v>
      </c>
      <c r="F2778" s="9">
        <v>36.973326923076904</v>
      </c>
      <c r="G2778" s="9">
        <f t="shared" si="165"/>
        <v>2.7928718768158034</v>
      </c>
      <c r="H2778" s="9">
        <f t="shared" si="166"/>
        <v>1.7196896243291584</v>
      </c>
      <c r="I2778">
        <f t="shared" si="167"/>
        <v>16</v>
      </c>
    </row>
    <row r="2779" spans="1:9" x14ac:dyDescent="0.25">
      <c r="A2779">
        <v>41906.708333326598</v>
      </c>
      <c r="B2779" s="9">
        <v>24.772222222222215</v>
      </c>
      <c r="C2779" s="9">
        <v>21.225000000000001</v>
      </c>
      <c r="D2779" s="9">
        <v>8.0166666666666657</v>
      </c>
      <c r="E2779" s="9">
        <v>16.358333333333331</v>
      </c>
      <c r="F2779" s="9">
        <v>28.135800000000049</v>
      </c>
      <c r="G2779" s="9">
        <f t="shared" si="165"/>
        <v>3.5096632016632081</v>
      </c>
      <c r="H2779" s="9">
        <f t="shared" si="166"/>
        <v>1.7199673968415723</v>
      </c>
      <c r="I2779">
        <f t="shared" si="167"/>
        <v>17</v>
      </c>
    </row>
    <row r="2780" spans="1:9" x14ac:dyDescent="0.25">
      <c r="A2780">
        <v>41906.749999993262</v>
      </c>
      <c r="B2780" s="9">
        <v>23.608333333333348</v>
      </c>
      <c r="C2780" s="9" t="e">
        <v>#DIV/0!</v>
      </c>
      <c r="D2780" s="9">
        <v>9.5499999999999989</v>
      </c>
      <c r="E2780" s="9">
        <v>17.899999999999999</v>
      </c>
      <c r="F2780" s="9">
        <v>29.199576388888801</v>
      </c>
      <c r="G2780" s="9">
        <f t="shared" ref="G2780:G2843" si="168">F2780/D2780</f>
        <v>3.0575472658522309</v>
      </c>
      <c r="H2780" s="9">
        <f t="shared" ref="H2780:H2843" si="169">F2780/E2780</f>
        <v>1.6312612507759108</v>
      </c>
      <c r="I2780">
        <f t="shared" si="167"/>
        <v>18</v>
      </c>
    </row>
    <row r="2781" spans="1:9" x14ac:dyDescent="0.25">
      <c r="A2781">
        <v>41906.791666659927</v>
      </c>
      <c r="B2781" s="9">
        <v>22.803333333333335</v>
      </c>
      <c r="C2781" s="9" t="e">
        <v>#DIV/0!</v>
      </c>
      <c r="D2781" s="9">
        <v>9.5833333333333339</v>
      </c>
      <c r="E2781" s="9">
        <v>17.933333333333334</v>
      </c>
      <c r="F2781" s="9">
        <v>29.091027777777789</v>
      </c>
      <c r="G2781" s="9">
        <f t="shared" si="168"/>
        <v>3.035585507246378</v>
      </c>
      <c r="H2781" s="9">
        <f t="shared" si="169"/>
        <v>1.6221762701363078</v>
      </c>
      <c r="I2781">
        <f t="shared" si="167"/>
        <v>19</v>
      </c>
    </row>
    <row r="2782" spans="1:9" x14ac:dyDescent="0.25">
      <c r="A2782">
        <v>41906.833333326591</v>
      </c>
      <c r="B2782" s="9">
        <v>21.993333333333332</v>
      </c>
      <c r="C2782" s="9" t="e">
        <v>#DIV/0!</v>
      </c>
      <c r="D2782" s="9">
        <v>6.4250000000000007</v>
      </c>
      <c r="E2782" s="9">
        <v>14.808333333333332</v>
      </c>
      <c r="F2782" s="9">
        <v>0</v>
      </c>
      <c r="G2782" s="9">
        <f t="shared" si="168"/>
        <v>0</v>
      </c>
      <c r="H2782" s="9">
        <f t="shared" si="169"/>
        <v>0</v>
      </c>
      <c r="I2782">
        <f t="shared" si="167"/>
        <v>20</v>
      </c>
    </row>
    <row r="2783" spans="1:9" x14ac:dyDescent="0.25">
      <c r="A2783">
        <v>41906.874999993255</v>
      </c>
      <c r="B2783" s="9">
        <v>20.825000000000006</v>
      </c>
      <c r="C2783" s="9" t="e">
        <v>#DIV/0!</v>
      </c>
      <c r="D2783" s="9">
        <v>7.9749999999999988</v>
      </c>
      <c r="E2783" s="9">
        <v>16.374999999999996</v>
      </c>
      <c r="F2783" s="9">
        <v>24.770793055555611</v>
      </c>
      <c r="G2783" s="9">
        <f t="shared" si="168"/>
        <v>3.1060555555555629</v>
      </c>
      <c r="H2783" s="9">
        <f t="shared" si="169"/>
        <v>1.5127201865988162</v>
      </c>
      <c r="I2783">
        <f t="shared" si="167"/>
        <v>21</v>
      </c>
    </row>
    <row r="2784" spans="1:9" x14ac:dyDescent="0.25">
      <c r="A2784">
        <v>41906.916666659919</v>
      </c>
      <c r="B2784" s="9">
        <v>20.713333333333352</v>
      </c>
      <c r="C2784" s="9" t="e">
        <v>#DIV/0!</v>
      </c>
      <c r="D2784" s="9">
        <v>9.9999999999999992E-2</v>
      </c>
      <c r="E2784" s="9">
        <v>0.79999999999999971</v>
      </c>
      <c r="F2784" s="9">
        <v>0</v>
      </c>
      <c r="G2784" s="9">
        <f t="shared" si="168"/>
        <v>0</v>
      </c>
      <c r="H2784" s="9">
        <f t="shared" si="169"/>
        <v>0</v>
      </c>
      <c r="I2784">
        <f t="shared" si="167"/>
        <v>22</v>
      </c>
    </row>
    <row r="2785" spans="1:9" x14ac:dyDescent="0.25">
      <c r="A2785">
        <v>41906.958333326584</v>
      </c>
      <c r="B2785" s="9">
        <v>20.280000000000005</v>
      </c>
      <c r="C2785" s="9" t="e">
        <v>#DIV/0!</v>
      </c>
      <c r="D2785" s="9">
        <v>9.9999999999999992E-2</v>
      </c>
      <c r="E2785" s="9">
        <v>9.9999999999999992E-2</v>
      </c>
      <c r="F2785" s="9">
        <v>0</v>
      </c>
      <c r="G2785" s="9">
        <f t="shared" si="168"/>
        <v>0</v>
      </c>
      <c r="H2785" s="9">
        <f t="shared" si="169"/>
        <v>0</v>
      </c>
      <c r="I2785">
        <f t="shared" si="167"/>
        <v>23</v>
      </c>
    </row>
    <row r="2786" spans="1:9" x14ac:dyDescent="0.25">
      <c r="A2786">
        <v>41906.999999993248</v>
      </c>
      <c r="B2786" s="9">
        <v>19.938333333333329</v>
      </c>
      <c r="C2786" s="9" t="e">
        <v>#DIV/0!</v>
      </c>
      <c r="D2786" s="9">
        <v>9.9999999999999992E-2</v>
      </c>
      <c r="E2786" s="9">
        <v>9.9999999999999992E-2</v>
      </c>
      <c r="F2786" s="9">
        <v>0</v>
      </c>
      <c r="G2786" s="9">
        <f t="shared" si="168"/>
        <v>0</v>
      </c>
      <c r="H2786" s="9">
        <f t="shared" si="169"/>
        <v>0</v>
      </c>
      <c r="I2786">
        <f t="shared" si="167"/>
        <v>0</v>
      </c>
    </row>
    <row r="2787" spans="1:9" x14ac:dyDescent="0.25">
      <c r="A2787">
        <v>41907.041666659912</v>
      </c>
      <c r="B2787" s="9">
        <v>20.048333333333339</v>
      </c>
      <c r="C2787" s="9" t="e">
        <v>#DIV/0!</v>
      </c>
      <c r="D2787" s="9">
        <v>9.9999999999999992E-2</v>
      </c>
      <c r="E2787" s="9">
        <v>9.9999999999999992E-2</v>
      </c>
      <c r="F2787" s="9">
        <v>0</v>
      </c>
      <c r="G2787" s="9">
        <f t="shared" si="168"/>
        <v>0</v>
      </c>
      <c r="H2787" s="9">
        <f t="shared" si="169"/>
        <v>0</v>
      </c>
      <c r="I2787">
        <f t="shared" si="167"/>
        <v>1</v>
      </c>
    </row>
    <row r="2788" spans="1:9" x14ac:dyDescent="0.25">
      <c r="A2788">
        <v>41907.083333326576</v>
      </c>
      <c r="B2788" s="9">
        <v>19.441666666666666</v>
      </c>
      <c r="C2788" s="9" t="e">
        <v>#DIV/0!</v>
      </c>
      <c r="D2788" s="9">
        <v>9.9999999999999992E-2</v>
      </c>
      <c r="E2788" s="9">
        <v>9.9999999999999992E-2</v>
      </c>
      <c r="F2788" s="9">
        <v>0</v>
      </c>
      <c r="G2788" s="9">
        <f t="shared" si="168"/>
        <v>0</v>
      </c>
      <c r="H2788" s="9">
        <f t="shared" si="169"/>
        <v>0</v>
      </c>
      <c r="I2788">
        <f t="shared" si="167"/>
        <v>2</v>
      </c>
    </row>
    <row r="2789" spans="1:9" x14ac:dyDescent="0.25">
      <c r="A2789">
        <v>41907.124999993241</v>
      </c>
      <c r="B2789" s="9">
        <v>19.293333333333315</v>
      </c>
      <c r="C2789" s="9" t="e">
        <v>#DIV/0!</v>
      </c>
      <c r="D2789" s="9">
        <v>9.9999999999999992E-2</v>
      </c>
      <c r="E2789" s="9">
        <v>9.9999999999999992E-2</v>
      </c>
      <c r="F2789" s="9">
        <v>0</v>
      </c>
      <c r="G2789" s="9">
        <f t="shared" si="168"/>
        <v>0</v>
      </c>
      <c r="H2789" s="9">
        <f t="shared" si="169"/>
        <v>0</v>
      </c>
      <c r="I2789">
        <f t="shared" si="167"/>
        <v>3</v>
      </c>
    </row>
    <row r="2790" spans="1:9" x14ac:dyDescent="0.25">
      <c r="A2790">
        <v>41907.166666659905</v>
      </c>
      <c r="B2790" s="9">
        <v>19.366666666666671</v>
      </c>
      <c r="C2790" s="9" t="e">
        <v>#DIV/0!</v>
      </c>
      <c r="D2790" s="9">
        <v>9.9999999999999992E-2</v>
      </c>
      <c r="E2790" s="9">
        <v>0.10833333333333334</v>
      </c>
      <c r="F2790" s="9">
        <v>0</v>
      </c>
      <c r="G2790" s="9">
        <f t="shared" si="168"/>
        <v>0</v>
      </c>
      <c r="H2790" s="9">
        <f t="shared" si="169"/>
        <v>0</v>
      </c>
      <c r="I2790">
        <f t="shared" si="167"/>
        <v>4</v>
      </c>
    </row>
    <row r="2791" spans="1:9" x14ac:dyDescent="0.25">
      <c r="A2791">
        <v>41907.208333326569</v>
      </c>
      <c r="B2791" s="9">
        <v>19.613333333333326</v>
      </c>
      <c r="C2791" s="9">
        <v>8.6199999999999992</v>
      </c>
      <c r="D2791" s="9">
        <v>9.9999999999999992E-2</v>
      </c>
      <c r="E2791" s="9">
        <v>9.9999999999999992E-2</v>
      </c>
      <c r="F2791" s="9">
        <v>0</v>
      </c>
      <c r="G2791" s="9">
        <f t="shared" si="168"/>
        <v>0</v>
      </c>
      <c r="H2791" s="9">
        <f t="shared" si="169"/>
        <v>0</v>
      </c>
      <c r="I2791">
        <f t="shared" si="167"/>
        <v>5</v>
      </c>
    </row>
    <row r="2792" spans="1:9" x14ac:dyDescent="0.25">
      <c r="A2792">
        <v>41907.249999993233</v>
      </c>
      <c r="B2792" s="9">
        <v>20.491666666666664</v>
      </c>
      <c r="C2792" s="9">
        <v>59.1</v>
      </c>
      <c r="D2792" s="9">
        <v>9.9999999999999992E-2</v>
      </c>
      <c r="E2792" s="9">
        <v>9.9999999999999992E-2</v>
      </c>
      <c r="F2792" s="9">
        <v>0</v>
      </c>
      <c r="G2792" s="9">
        <f t="shared" si="168"/>
        <v>0</v>
      </c>
      <c r="H2792" s="9">
        <f t="shared" si="169"/>
        <v>0</v>
      </c>
      <c r="I2792">
        <f t="shared" si="167"/>
        <v>6</v>
      </c>
    </row>
    <row r="2793" spans="1:9" x14ac:dyDescent="0.25">
      <c r="A2793">
        <v>41907.291666659898</v>
      </c>
      <c r="B2793" s="9">
        <v>22.845000000000006</v>
      </c>
      <c r="C2793" s="9">
        <v>256.14</v>
      </c>
      <c r="D2793" s="9">
        <v>14.108333333333329</v>
      </c>
      <c r="E2793" s="9">
        <v>22.408333333333331</v>
      </c>
      <c r="F2793" s="9">
        <v>42.57276527777784</v>
      </c>
      <c r="G2793" s="9">
        <f t="shared" si="168"/>
        <v>3.0175616263043961</v>
      </c>
      <c r="H2793" s="9">
        <f t="shared" si="169"/>
        <v>1.8998630841700785</v>
      </c>
      <c r="I2793">
        <f t="shared" si="167"/>
        <v>7</v>
      </c>
    </row>
    <row r="2794" spans="1:9" x14ac:dyDescent="0.25">
      <c r="A2794">
        <v>41907.333333326562</v>
      </c>
      <c r="B2794" s="9">
        <v>24.339999999999996</v>
      </c>
      <c r="C2794" s="9">
        <v>508.7999999999999</v>
      </c>
      <c r="D2794" s="9">
        <v>14.024999999999999</v>
      </c>
      <c r="E2794" s="9">
        <v>22.316666666666663</v>
      </c>
      <c r="F2794" s="9">
        <v>38.795273611111092</v>
      </c>
      <c r="G2794" s="9">
        <f t="shared" si="168"/>
        <v>2.7661514161220033</v>
      </c>
      <c r="H2794" s="9">
        <f t="shared" si="169"/>
        <v>1.7383991162559118</v>
      </c>
      <c r="I2794">
        <f t="shared" si="167"/>
        <v>8</v>
      </c>
    </row>
    <row r="2795" spans="1:9" x14ac:dyDescent="0.25">
      <c r="A2795">
        <v>41907.374999993226</v>
      </c>
      <c r="B2795" s="9">
        <v>25.949999999999996</v>
      </c>
      <c r="C2795" s="9">
        <v>707.71000000000015</v>
      </c>
      <c r="D2795" s="9">
        <v>11.066666666666665</v>
      </c>
      <c r="E2795" s="9">
        <v>19.391666666666662</v>
      </c>
      <c r="F2795" s="9">
        <v>35.278298611111047</v>
      </c>
      <c r="G2795" s="9">
        <f t="shared" si="168"/>
        <v>3.1877980672690711</v>
      </c>
      <c r="H2795" s="9">
        <f t="shared" si="169"/>
        <v>1.8192504655493453</v>
      </c>
      <c r="I2795">
        <f t="shared" si="167"/>
        <v>9</v>
      </c>
    </row>
    <row r="2796" spans="1:9" x14ac:dyDescent="0.25">
      <c r="A2796">
        <v>41907.41666665989</v>
      </c>
      <c r="B2796" s="9">
        <v>27.459999999999994</v>
      </c>
      <c r="C2796" s="9">
        <v>816.25000000000011</v>
      </c>
      <c r="D2796" s="9">
        <v>12.733333333333334</v>
      </c>
      <c r="E2796" s="9">
        <v>17.816666666666666</v>
      </c>
      <c r="F2796" s="9">
        <v>31.522516666666689</v>
      </c>
      <c r="G2796" s="9">
        <f t="shared" si="168"/>
        <v>2.4755903141361273</v>
      </c>
      <c r="H2796" s="9">
        <f t="shared" si="169"/>
        <v>1.7692712815715634</v>
      </c>
      <c r="I2796">
        <f t="shared" si="167"/>
        <v>10</v>
      </c>
    </row>
    <row r="2797" spans="1:9" x14ac:dyDescent="0.25">
      <c r="A2797">
        <v>41907.458333326555</v>
      </c>
      <c r="B2797" s="9">
        <v>27.641666666666662</v>
      </c>
      <c r="C2797" s="9">
        <v>867.57</v>
      </c>
      <c r="D2797" s="9">
        <v>12.666666666666666</v>
      </c>
      <c r="E2797" s="9">
        <v>20.941666666666663</v>
      </c>
      <c r="F2797" s="9">
        <v>38.795273611111178</v>
      </c>
      <c r="G2797" s="9">
        <f t="shared" si="168"/>
        <v>3.0627847587719352</v>
      </c>
      <c r="H2797" s="9">
        <f t="shared" si="169"/>
        <v>1.8525399257195949</v>
      </c>
      <c r="I2797">
        <f t="shared" si="167"/>
        <v>11</v>
      </c>
    </row>
    <row r="2798" spans="1:9" x14ac:dyDescent="0.25">
      <c r="A2798">
        <v>41907.499999993219</v>
      </c>
      <c r="B2798" s="9">
        <v>27.81333333333334</v>
      </c>
      <c r="C2798" s="9">
        <v>813.29000000000008</v>
      </c>
      <c r="D2798" s="9">
        <v>11.125</v>
      </c>
      <c r="E2798" s="9">
        <v>19.441666666666666</v>
      </c>
      <c r="F2798" s="9">
        <v>36.949947222222214</v>
      </c>
      <c r="G2798" s="9">
        <f t="shared" si="168"/>
        <v>3.3213435705368282</v>
      </c>
      <c r="H2798" s="9">
        <f t="shared" si="169"/>
        <v>1.9005545077868262</v>
      </c>
      <c r="I2798">
        <f t="shared" si="167"/>
        <v>12</v>
      </c>
    </row>
    <row r="2799" spans="1:9" x14ac:dyDescent="0.25">
      <c r="A2799">
        <v>41907.541666659883</v>
      </c>
      <c r="B2799" s="9">
        <v>28.289999999999996</v>
      </c>
      <c r="C2799" s="9">
        <v>701.62000000000012</v>
      </c>
      <c r="D2799" s="9">
        <v>14.250000000000002</v>
      </c>
      <c r="E2799" s="9">
        <v>22.541666666666668</v>
      </c>
      <c r="F2799" s="9">
        <v>43.484573611111124</v>
      </c>
      <c r="G2799" s="9">
        <f t="shared" si="168"/>
        <v>3.051549025341131</v>
      </c>
      <c r="H2799" s="9">
        <f t="shared" si="169"/>
        <v>1.9290753542821939</v>
      </c>
      <c r="I2799">
        <f t="shared" si="167"/>
        <v>13</v>
      </c>
    </row>
    <row r="2800" spans="1:9" x14ac:dyDescent="0.25">
      <c r="A2800">
        <v>41907.583333326547</v>
      </c>
      <c r="B2800" s="9">
        <v>28.913333333333341</v>
      </c>
      <c r="C2800" s="9">
        <v>375.22000000000008</v>
      </c>
      <c r="D2800" s="9">
        <v>12.666666666666666</v>
      </c>
      <c r="E2800" s="9">
        <v>20.958333333333332</v>
      </c>
      <c r="F2800" s="9">
        <v>38.252530555555516</v>
      </c>
      <c r="G2800" s="9">
        <f t="shared" si="168"/>
        <v>3.0199366228070148</v>
      </c>
      <c r="H2800" s="9">
        <f t="shared" si="169"/>
        <v>1.8251704440026491</v>
      </c>
      <c r="I2800">
        <f t="shared" si="167"/>
        <v>14</v>
      </c>
    </row>
    <row r="2801" spans="1:9" x14ac:dyDescent="0.25">
      <c r="A2801">
        <v>41907.624999993212</v>
      </c>
      <c r="B2801" s="9">
        <v>28.506666666666661</v>
      </c>
      <c r="C2801" s="9">
        <v>295.29000000000002</v>
      </c>
      <c r="D2801" s="9">
        <v>11.166666666666664</v>
      </c>
      <c r="E2801" s="9">
        <v>19.466666666666669</v>
      </c>
      <c r="F2801" s="9">
        <v>35.97300972222213</v>
      </c>
      <c r="G2801" s="9">
        <f t="shared" si="168"/>
        <v>3.221463557213923</v>
      </c>
      <c r="H2801" s="9">
        <f t="shared" si="169"/>
        <v>1.8479285816209996</v>
      </c>
      <c r="I2801">
        <f t="shared" si="167"/>
        <v>15</v>
      </c>
    </row>
    <row r="2802" spans="1:9" x14ac:dyDescent="0.25">
      <c r="A2802">
        <v>41907.666666659876</v>
      </c>
      <c r="B2802" s="9">
        <v>27.001666666666669</v>
      </c>
      <c r="C2802" s="9">
        <v>79.97</v>
      </c>
      <c r="D2802" s="9">
        <v>14.274999999999999</v>
      </c>
      <c r="E2802" s="9">
        <v>22.558333333333334</v>
      </c>
      <c r="F2802" s="9">
        <v>42.789862500000005</v>
      </c>
      <c r="G2802" s="9">
        <f t="shared" si="168"/>
        <v>2.9975385288966732</v>
      </c>
      <c r="H2802" s="9">
        <f t="shared" si="169"/>
        <v>1.896853897303288</v>
      </c>
      <c r="I2802">
        <f t="shared" si="167"/>
        <v>16</v>
      </c>
    </row>
    <row r="2803" spans="1:9" x14ac:dyDescent="0.25">
      <c r="A2803">
        <v>41907.70833332654</v>
      </c>
      <c r="B2803" s="9">
        <v>25.538333333333323</v>
      </c>
      <c r="C2803" s="9">
        <v>9.7000000000000011</v>
      </c>
      <c r="D2803" s="9">
        <v>9.6083333333333325</v>
      </c>
      <c r="E2803" s="9">
        <v>17.983333333333334</v>
      </c>
      <c r="F2803" s="9">
        <v>30.437030555555502</v>
      </c>
      <c r="G2803" s="9">
        <f t="shared" si="168"/>
        <v>3.1677742122000527</v>
      </c>
      <c r="H2803" s="9">
        <f t="shared" si="169"/>
        <v>1.6925132839048471</v>
      </c>
      <c r="I2803">
        <f t="shared" si="167"/>
        <v>17</v>
      </c>
    </row>
    <row r="2804" spans="1:9" x14ac:dyDescent="0.25">
      <c r="A2804">
        <v>41907.749999993204</v>
      </c>
      <c r="B2804" s="9">
        <v>24.531666666666673</v>
      </c>
      <c r="C2804" s="9" t="e">
        <v>#DIV/0!</v>
      </c>
      <c r="D2804" s="9">
        <v>8</v>
      </c>
      <c r="E2804" s="9">
        <v>16.374999999999996</v>
      </c>
      <c r="F2804" s="9">
        <v>28.526575000000065</v>
      </c>
      <c r="G2804" s="9">
        <f t="shared" si="168"/>
        <v>3.5658218750000081</v>
      </c>
      <c r="H2804" s="9">
        <f t="shared" si="169"/>
        <v>1.7420809160305386</v>
      </c>
      <c r="I2804">
        <f t="shared" si="167"/>
        <v>18</v>
      </c>
    </row>
    <row r="2805" spans="1:9" x14ac:dyDescent="0.25">
      <c r="A2805">
        <v>41907.791666659868</v>
      </c>
      <c r="B2805" s="9">
        <v>24.134999999999998</v>
      </c>
      <c r="C2805" s="9" t="e">
        <v>#DIV/0!</v>
      </c>
      <c r="D2805" s="9">
        <v>9.5500000000000025</v>
      </c>
      <c r="E2805" s="9">
        <v>17.916666666666664</v>
      </c>
      <c r="F2805" s="9">
        <v>29.872577777777774</v>
      </c>
      <c r="G2805" s="9">
        <f t="shared" si="168"/>
        <v>3.1280186154741116</v>
      </c>
      <c r="H2805" s="9">
        <f t="shared" si="169"/>
        <v>1.6673066666666667</v>
      </c>
      <c r="I2805">
        <f t="shared" si="167"/>
        <v>19</v>
      </c>
    </row>
    <row r="2806" spans="1:9" x14ac:dyDescent="0.25">
      <c r="A2806">
        <v>41907.833333326533</v>
      </c>
      <c r="B2806" s="9">
        <v>23.749999999999993</v>
      </c>
      <c r="C2806" s="9" t="e">
        <v>#DIV/0!</v>
      </c>
      <c r="D2806" s="9">
        <v>9.5250000000000004</v>
      </c>
      <c r="E2806" s="9">
        <v>17.849999999999998</v>
      </c>
      <c r="F2806" s="9">
        <v>26.637829166666641</v>
      </c>
      <c r="G2806" s="9">
        <f t="shared" si="168"/>
        <v>2.796622484689411</v>
      </c>
      <c r="H2806" s="9">
        <f t="shared" si="169"/>
        <v>1.492315359477123</v>
      </c>
      <c r="I2806">
        <f t="shared" si="167"/>
        <v>20</v>
      </c>
    </row>
    <row r="2807" spans="1:9" x14ac:dyDescent="0.25">
      <c r="A2807">
        <v>41907.874999993197</v>
      </c>
      <c r="B2807" s="9">
        <v>23.401666666666653</v>
      </c>
      <c r="C2807" s="9" t="e">
        <v>#DIV/0!</v>
      </c>
      <c r="D2807" s="9">
        <v>9.5166666666666657</v>
      </c>
      <c r="E2807" s="9">
        <v>17.899999999999995</v>
      </c>
      <c r="F2807" s="9">
        <v>28.179219444444499</v>
      </c>
      <c r="G2807" s="9">
        <f t="shared" si="168"/>
        <v>2.9610388207822593</v>
      </c>
      <c r="H2807" s="9">
        <f t="shared" si="169"/>
        <v>1.5742580695220394</v>
      </c>
      <c r="I2807">
        <f t="shared" si="167"/>
        <v>21</v>
      </c>
    </row>
    <row r="2808" spans="1:9" x14ac:dyDescent="0.25">
      <c r="A2808">
        <v>41907.916666659861</v>
      </c>
      <c r="B2808" s="9">
        <v>22.819999999999993</v>
      </c>
      <c r="C2808" s="9" t="e">
        <v>#DIV/0!</v>
      </c>
      <c r="D2808" s="9">
        <v>9.9999999999999992E-2</v>
      </c>
      <c r="E2808" s="9">
        <v>0.79999999999999971</v>
      </c>
      <c r="F2808" s="9">
        <v>0</v>
      </c>
      <c r="G2808" s="9">
        <f t="shared" si="168"/>
        <v>0</v>
      </c>
      <c r="H2808" s="9">
        <f t="shared" si="169"/>
        <v>0</v>
      </c>
      <c r="I2808">
        <f t="shared" si="167"/>
        <v>22</v>
      </c>
    </row>
    <row r="2809" spans="1:9" x14ac:dyDescent="0.25">
      <c r="A2809">
        <v>41907.958333326525</v>
      </c>
      <c r="B2809" s="9">
        <v>22.41</v>
      </c>
      <c r="C2809" s="9" t="e">
        <v>#DIV/0!</v>
      </c>
      <c r="D2809" s="9">
        <v>9.9999999999999992E-2</v>
      </c>
      <c r="E2809" s="9">
        <v>9.9999999999999992E-2</v>
      </c>
      <c r="F2809" s="9">
        <v>0</v>
      </c>
      <c r="G2809" s="9">
        <f t="shared" si="168"/>
        <v>0</v>
      </c>
      <c r="H2809" s="9">
        <f t="shared" si="169"/>
        <v>0</v>
      </c>
      <c r="I2809">
        <f t="shared" si="167"/>
        <v>23</v>
      </c>
    </row>
    <row r="2810" spans="1:9" x14ac:dyDescent="0.25">
      <c r="A2810">
        <v>41907.99999999319</v>
      </c>
      <c r="B2810" s="9">
        <v>21.858333333333334</v>
      </c>
      <c r="C2810" s="9" t="e">
        <v>#DIV/0!</v>
      </c>
      <c r="D2810" s="9">
        <v>9.9999999999999992E-2</v>
      </c>
      <c r="E2810" s="9">
        <v>9.9999999999999992E-2</v>
      </c>
      <c r="F2810" s="9">
        <v>0</v>
      </c>
      <c r="G2810" s="9">
        <f t="shared" si="168"/>
        <v>0</v>
      </c>
      <c r="H2810" s="9">
        <f t="shared" si="169"/>
        <v>0</v>
      </c>
      <c r="I2810">
        <f t="shared" si="167"/>
        <v>0</v>
      </c>
    </row>
    <row r="2811" spans="1:9" x14ac:dyDescent="0.25">
      <c r="A2811">
        <v>41908.041666659854</v>
      </c>
      <c r="B2811" s="9">
        <v>21.726666666666667</v>
      </c>
      <c r="C2811" s="9" t="e">
        <v>#DIV/0!</v>
      </c>
      <c r="D2811" s="9">
        <v>9.9999999999999992E-2</v>
      </c>
      <c r="E2811" s="9">
        <v>9.9999999999999992E-2</v>
      </c>
      <c r="F2811" s="9">
        <v>0</v>
      </c>
      <c r="G2811" s="9">
        <f t="shared" si="168"/>
        <v>0</v>
      </c>
      <c r="H2811" s="9">
        <f t="shared" si="169"/>
        <v>0</v>
      </c>
      <c r="I2811">
        <f t="shared" si="167"/>
        <v>1</v>
      </c>
    </row>
    <row r="2812" spans="1:9" x14ac:dyDescent="0.25">
      <c r="A2812">
        <v>41908.083333326518</v>
      </c>
      <c r="B2812" s="9">
        <v>21.368333333333336</v>
      </c>
      <c r="C2812" s="9" t="e">
        <v>#DIV/0!</v>
      </c>
      <c r="D2812" s="9">
        <v>9.9999999999999992E-2</v>
      </c>
      <c r="E2812" s="9">
        <v>9.9999999999999992E-2</v>
      </c>
      <c r="F2812" s="9">
        <v>0</v>
      </c>
      <c r="G2812" s="9">
        <f t="shared" si="168"/>
        <v>0</v>
      </c>
      <c r="H2812" s="9">
        <f t="shared" si="169"/>
        <v>0</v>
      </c>
      <c r="I2812">
        <f t="shared" si="167"/>
        <v>2</v>
      </c>
    </row>
    <row r="2813" spans="1:9" x14ac:dyDescent="0.25">
      <c r="A2813">
        <v>41908.124999993182</v>
      </c>
      <c r="B2813" s="9">
        <v>21.283333333333335</v>
      </c>
      <c r="C2813" s="9" t="e">
        <v>#DIV/0!</v>
      </c>
      <c r="D2813" s="9">
        <v>9.9999999999999992E-2</v>
      </c>
      <c r="E2813" s="9">
        <v>9.9999999999999992E-2</v>
      </c>
      <c r="F2813" s="9">
        <v>0</v>
      </c>
      <c r="G2813" s="9">
        <f t="shared" si="168"/>
        <v>0</v>
      </c>
      <c r="H2813" s="9">
        <f t="shared" si="169"/>
        <v>0</v>
      </c>
      <c r="I2813">
        <f t="shared" si="167"/>
        <v>3</v>
      </c>
    </row>
    <row r="2814" spans="1:9" x14ac:dyDescent="0.25">
      <c r="A2814">
        <v>41908.166666659847</v>
      </c>
      <c r="B2814" s="9">
        <v>21.75333333333333</v>
      </c>
      <c r="C2814" s="9" t="e">
        <v>#DIV/0!</v>
      </c>
      <c r="D2814" s="9">
        <v>9.9999999999999992E-2</v>
      </c>
      <c r="E2814" s="9">
        <v>0.11666666666666665</v>
      </c>
      <c r="F2814" s="9">
        <v>0</v>
      </c>
      <c r="G2814" s="9">
        <f t="shared" si="168"/>
        <v>0</v>
      </c>
      <c r="H2814" s="9">
        <f t="shared" si="169"/>
        <v>0</v>
      </c>
      <c r="I2814">
        <f t="shared" si="167"/>
        <v>4</v>
      </c>
    </row>
    <row r="2815" spans="1:9" x14ac:dyDescent="0.25">
      <c r="A2815">
        <v>41908.208333326511</v>
      </c>
      <c r="B2815" s="9">
        <v>21.376666666666662</v>
      </c>
      <c r="C2815" s="9">
        <v>10.016666666666666</v>
      </c>
      <c r="D2815" s="9">
        <v>9.9999999999999992E-2</v>
      </c>
      <c r="E2815" s="9">
        <v>9.9999999999999992E-2</v>
      </c>
      <c r="F2815" s="9">
        <v>0</v>
      </c>
      <c r="G2815" s="9">
        <f t="shared" si="168"/>
        <v>0</v>
      </c>
      <c r="H2815" s="9">
        <f t="shared" si="169"/>
        <v>0</v>
      </c>
      <c r="I2815">
        <f t="shared" si="167"/>
        <v>5</v>
      </c>
    </row>
    <row r="2816" spans="1:9" x14ac:dyDescent="0.25">
      <c r="A2816">
        <v>41908.249999993175</v>
      </c>
      <c r="B2816" s="9">
        <v>22.289999999999996</v>
      </c>
      <c r="C2816" s="9">
        <v>62.833333333333336</v>
      </c>
      <c r="D2816" s="9">
        <v>9.9999999999999992E-2</v>
      </c>
      <c r="E2816" s="9">
        <v>9.9999999999999992E-2</v>
      </c>
      <c r="F2816" s="9">
        <v>0</v>
      </c>
      <c r="G2816" s="9">
        <f t="shared" si="168"/>
        <v>0</v>
      </c>
      <c r="H2816" s="9">
        <f t="shared" si="169"/>
        <v>0</v>
      </c>
      <c r="I2816">
        <f t="shared" si="167"/>
        <v>6</v>
      </c>
    </row>
    <row r="2817" spans="1:9" x14ac:dyDescent="0.25">
      <c r="A2817">
        <v>41908.291666659839</v>
      </c>
      <c r="B2817" s="9">
        <v>23.798333333333336</v>
      </c>
      <c r="C2817" s="9">
        <v>216.55000000000004</v>
      </c>
      <c r="D2817" s="9">
        <v>15.825000000000001</v>
      </c>
      <c r="E2817" s="9">
        <v>24.049999999999997</v>
      </c>
      <c r="F2817" s="9">
        <v>49.519876388888918</v>
      </c>
      <c r="G2817" s="9">
        <f t="shared" si="168"/>
        <v>3.129218097244165</v>
      </c>
      <c r="H2817" s="9">
        <f t="shared" si="169"/>
        <v>2.0590385192885208</v>
      </c>
      <c r="I2817">
        <f t="shared" si="167"/>
        <v>7</v>
      </c>
    </row>
    <row r="2818" spans="1:9" x14ac:dyDescent="0.25">
      <c r="A2818">
        <v>41908.333333326504</v>
      </c>
      <c r="B2818" s="9">
        <v>25.240000000000009</v>
      </c>
      <c r="C2818" s="9">
        <v>408.80500000000006</v>
      </c>
      <c r="D2818" s="9">
        <v>12.641666666666666</v>
      </c>
      <c r="E2818" s="9">
        <v>20.908333333333331</v>
      </c>
      <c r="F2818" s="9">
        <v>39.120919444444496</v>
      </c>
      <c r="G2818" s="9">
        <f t="shared" si="168"/>
        <v>3.0946014062843372</v>
      </c>
      <c r="H2818" s="9">
        <f t="shared" si="169"/>
        <v>1.871068287498342</v>
      </c>
      <c r="I2818">
        <f t="shared" si="167"/>
        <v>8</v>
      </c>
    </row>
    <row r="2819" spans="1:9" x14ac:dyDescent="0.25">
      <c r="A2819">
        <v>41908.374999993168</v>
      </c>
      <c r="B2819" s="9">
        <v>26.568333333333342</v>
      </c>
      <c r="C2819" s="9">
        <v>505.9</v>
      </c>
      <c r="D2819" s="9">
        <v>12.666666666666666</v>
      </c>
      <c r="E2819" s="9">
        <v>20.924999999999997</v>
      </c>
      <c r="F2819" s="9">
        <v>38.730144444444576</v>
      </c>
      <c r="G2819" s="9">
        <f t="shared" si="168"/>
        <v>3.0576429824561511</v>
      </c>
      <c r="H2819" s="9">
        <f t="shared" si="169"/>
        <v>1.8509029603079847</v>
      </c>
      <c r="I2819">
        <f t="shared" ref="I2819:I2882" si="170">HOUR(A2819)</f>
        <v>9</v>
      </c>
    </row>
    <row r="2820" spans="1:9" x14ac:dyDescent="0.25">
      <c r="A2820">
        <v>41908.416666659832</v>
      </c>
      <c r="B2820" s="9">
        <v>27.306666666666672</v>
      </c>
      <c r="C2820" s="9">
        <v>462.98666666666662</v>
      </c>
      <c r="D2820" s="9">
        <v>13.161538461538459</v>
      </c>
      <c r="E2820" s="9">
        <v>21.407692307692304</v>
      </c>
      <c r="F2820" s="9">
        <v>40.600520512820587</v>
      </c>
      <c r="G2820" s="9">
        <f t="shared" si="168"/>
        <v>3.0847853107344694</v>
      </c>
      <c r="H2820" s="9">
        <f t="shared" si="169"/>
        <v>1.896538866930175</v>
      </c>
      <c r="I2820">
        <f t="shared" si="170"/>
        <v>10</v>
      </c>
    </row>
    <row r="2821" spans="1:9" x14ac:dyDescent="0.25">
      <c r="A2821">
        <v>41908.458333326496</v>
      </c>
      <c r="B2821" s="9">
        <v>27.611666666666665</v>
      </c>
      <c r="C2821" s="9">
        <v>562</v>
      </c>
      <c r="D2821" s="9">
        <v>9.4999999999999982</v>
      </c>
      <c r="E2821" s="9">
        <v>17.808333333333334</v>
      </c>
      <c r="F2821" s="9">
        <v>30.06796527777783</v>
      </c>
      <c r="G2821" s="9">
        <f t="shared" si="168"/>
        <v>3.1650489766081931</v>
      </c>
      <c r="H2821" s="9">
        <f t="shared" si="169"/>
        <v>1.6884210731555169</v>
      </c>
      <c r="I2821">
        <f t="shared" si="170"/>
        <v>11</v>
      </c>
    </row>
    <row r="2822" spans="1:9" x14ac:dyDescent="0.25">
      <c r="A2822">
        <v>41908.499999993161</v>
      </c>
      <c r="B2822" s="9">
        <v>28.27666666666666</v>
      </c>
      <c r="C2822" s="9">
        <v>469.26</v>
      </c>
      <c r="D2822" s="9">
        <v>9.5083333333333329</v>
      </c>
      <c r="E2822" s="9">
        <v>17.816666666666666</v>
      </c>
      <c r="F2822" s="9">
        <v>30.046255555555533</v>
      </c>
      <c r="G2822" s="9">
        <f t="shared" si="168"/>
        <v>3.1599918200408976</v>
      </c>
      <c r="H2822" s="9">
        <f t="shared" si="169"/>
        <v>1.6864128468974107</v>
      </c>
      <c r="I2822">
        <f t="shared" si="170"/>
        <v>12</v>
      </c>
    </row>
    <row r="2823" spans="1:9" x14ac:dyDescent="0.25">
      <c r="A2823">
        <v>41908.541666659825</v>
      </c>
      <c r="B2823" s="9">
        <v>28.013333333333328</v>
      </c>
      <c r="C2823" s="9">
        <v>631.19375000000002</v>
      </c>
      <c r="D2823" s="9">
        <v>12.683333333333332</v>
      </c>
      <c r="E2823" s="9">
        <v>20.924999999999997</v>
      </c>
      <c r="F2823" s="9">
        <v>43.527993055555626</v>
      </c>
      <c r="G2823" s="9">
        <f t="shared" si="168"/>
        <v>3.4319048401226517</v>
      </c>
      <c r="H2823" s="9">
        <f t="shared" si="169"/>
        <v>2.080190827027748</v>
      </c>
      <c r="I2823">
        <f t="shared" si="170"/>
        <v>13</v>
      </c>
    </row>
    <row r="2824" spans="1:9" x14ac:dyDescent="0.25">
      <c r="A2824">
        <v>41908.583333326489</v>
      </c>
      <c r="B2824" s="9">
        <v>27.493333333333329</v>
      </c>
      <c r="C2824" s="9">
        <v>402.50000000000006</v>
      </c>
      <c r="D2824" s="9">
        <v>12.649999999999999</v>
      </c>
      <c r="E2824" s="9">
        <v>20.933333333333334</v>
      </c>
      <c r="F2824" s="9">
        <v>38.882112499999941</v>
      </c>
      <c r="G2824" s="9">
        <f t="shared" si="168"/>
        <v>3.0736847826086913</v>
      </c>
      <c r="H2824" s="9">
        <f t="shared" si="169"/>
        <v>1.8574257563694239</v>
      </c>
      <c r="I2824">
        <f t="shared" si="170"/>
        <v>14</v>
      </c>
    </row>
    <row r="2825" spans="1:9" x14ac:dyDescent="0.25">
      <c r="A2825">
        <v>41908.624999993153</v>
      </c>
      <c r="B2825" s="9">
        <v>26.618333333333339</v>
      </c>
      <c r="C2825" s="9">
        <v>138.16</v>
      </c>
      <c r="D2825" s="9">
        <v>9.5249999999999986</v>
      </c>
      <c r="E2825" s="9">
        <v>17.858333333333331</v>
      </c>
      <c r="F2825" s="9">
        <v>30.415320833333254</v>
      </c>
      <c r="G2825" s="9">
        <f t="shared" si="168"/>
        <v>3.1932095363079536</v>
      </c>
      <c r="H2825" s="9">
        <f t="shared" si="169"/>
        <v>1.7031444237050821</v>
      </c>
      <c r="I2825">
        <f t="shared" si="170"/>
        <v>15</v>
      </c>
    </row>
    <row r="2826" spans="1:9" x14ac:dyDescent="0.25">
      <c r="A2826">
        <v>41908.666666659818</v>
      </c>
      <c r="B2826" s="9">
        <v>26.220000000000006</v>
      </c>
      <c r="C2826" s="9">
        <v>53.195454545454545</v>
      </c>
      <c r="D2826" s="9">
        <v>12.674999999999999</v>
      </c>
      <c r="E2826" s="9">
        <v>20.991666666666664</v>
      </c>
      <c r="F2826" s="9">
        <v>38.795273611111043</v>
      </c>
      <c r="G2826" s="9">
        <f t="shared" si="168"/>
        <v>3.0607710935787806</v>
      </c>
      <c r="H2826" s="9">
        <f t="shared" si="169"/>
        <v>1.8481273653566199</v>
      </c>
      <c r="I2826">
        <f t="shared" si="170"/>
        <v>16</v>
      </c>
    </row>
    <row r="2827" spans="1:9" x14ac:dyDescent="0.25">
      <c r="A2827">
        <v>41908.708333326482</v>
      </c>
      <c r="B2827" s="9">
        <v>24.859999999999992</v>
      </c>
      <c r="C2827" s="9">
        <v>15.92</v>
      </c>
      <c r="D2827" s="9">
        <v>11.08333333333333</v>
      </c>
      <c r="E2827" s="9">
        <v>19.391666666666666</v>
      </c>
      <c r="F2827" s="9">
        <v>34.605297222222219</v>
      </c>
      <c r="G2827" s="9">
        <f t="shared" si="168"/>
        <v>3.1222824561403515</v>
      </c>
      <c r="H2827" s="9">
        <f t="shared" si="169"/>
        <v>1.7845447643604067</v>
      </c>
      <c r="I2827">
        <f t="shared" si="170"/>
        <v>17</v>
      </c>
    </row>
    <row r="2828" spans="1:9" x14ac:dyDescent="0.25">
      <c r="A2828">
        <v>41908.749999993146</v>
      </c>
      <c r="B2828" s="9">
        <v>24.016666666666662</v>
      </c>
      <c r="C2828" s="9" t="e">
        <v>#DIV/0!</v>
      </c>
      <c r="D2828" s="9">
        <v>7.9749999999999988</v>
      </c>
      <c r="E2828" s="9">
        <v>16.283333333333335</v>
      </c>
      <c r="F2828" s="9">
        <v>30.154804166666636</v>
      </c>
      <c r="G2828" s="9">
        <f t="shared" si="168"/>
        <v>3.7811666666666635</v>
      </c>
      <c r="H2828" s="9">
        <f t="shared" si="169"/>
        <v>1.8518815250767635</v>
      </c>
      <c r="I2828">
        <f t="shared" si="170"/>
        <v>18</v>
      </c>
    </row>
    <row r="2829" spans="1:9" x14ac:dyDescent="0.25">
      <c r="A2829">
        <v>41908.79166665981</v>
      </c>
      <c r="B2829" s="9">
        <v>23.580000000000002</v>
      </c>
      <c r="C2829" s="9" t="e">
        <v>#DIV/0!</v>
      </c>
      <c r="D2829" s="9">
        <v>9.5249999999999986</v>
      </c>
      <c r="E2829" s="9">
        <v>17.849999999999998</v>
      </c>
      <c r="F2829" s="9">
        <v>33.215874999999961</v>
      </c>
      <c r="G2829" s="9">
        <f t="shared" si="168"/>
        <v>3.4872309711286054</v>
      </c>
      <c r="H2829" s="9">
        <f t="shared" si="169"/>
        <v>1.8608333333333313</v>
      </c>
      <c r="I2829">
        <f t="shared" si="170"/>
        <v>19</v>
      </c>
    </row>
    <row r="2830" spans="1:9" x14ac:dyDescent="0.25">
      <c r="A2830">
        <v>41908.833333326475</v>
      </c>
      <c r="B2830" s="9">
        <v>23.336666666666645</v>
      </c>
      <c r="C2830" s="9" t="e">
        <v>#DIV/0!</v>
      </c>
      <c r="D2830" s="9">
        <v>11.091666666666663</v>
      </c>
      <c r="E2830" s="9">
        <v>19.424999999999997</v>
      </c>
      <c r="F2830" s="9">
        <v>34.01913472222224</v>
      </c>
      <c r="G2830" s="9">
        <f t="shared" si="168"/>
        <v>3.0670895316804434</v>
      </c>
      <c r="H2830" s="9">
        <f t="shared" si="169"/>
        <v>1.7513068068068081</v>
      </c>
      <c r="I2830">
        <f t="shared" si="170"/>
        <v>20</v>
      </c>
    </row>
    <row r="2831" spans="1:9" x14ac:dyDescent="0.25">
      <c r="A2831">
        <v>41908.874999993139</v>
      </c>
      <c r="B2831" s="9">
        <v>23.033333333333328</v>
      </c>
      <c r="C2831" s="9" t="e">
        <v>#DIV/0!</v>
      </c>
      <c r="D2831" s="9">
        <v>7.8666666666666671</v>
      </c>
      <c r="E2831" s="9">
        <v>16.2</v>
      </c>
      <c r="F2831" s="9">
        <v>0</v>
      </c>
      <c r="G2831" s="9">
        <f t="shared" si="168"/>
        <v>0</v>
      </c>
      <c r="H2831" s="9">
        <f t="shared" si="169"/>
        <v>0</v>
      </c>
      <c r="I2831">
        <f t="shared" si="170"/>
        <v>21</v>
      </c>
    </row>
    <row r="2832" spans="1:9" x14ac:dyDescent="0.25">
      <c r="A2832">
        <v>41908.916666659803</v>
      </c>
      <c r="B2832" s="9">
        <v>22.955000000000002</v>
      </c>
      <c r="C2832" s="9" t="e">
        <v>#DIV/0!</v>
      </c>
      <c r="D2832" s="9">
        <v>9.9999999999999992E-2</v>
      </c>
      <c r="E2832" s="9">
        <v>0.79999999999999971</v>
      </c>
      <c r="F2832" s="9">
        <v>0</v>
      </c>
      <c r="G2832" s="9">
        <f t="shared" si="168"/>
        <v>0</v>
      </c>
      <c r="H2832" s="9">
        <f t="shared" si="169"/>
        <v>0</v>
      </c>
      <c r="I2832">
        <f t="shared" si="170"/>
        <v>22</v>
      </c>
    </row>
    <row r="2833" spans="1:9" x14ac:dyDescent="0.25">
      <c r="A2833">
        <v>41908.958333326467</v>
      </c>
      <c r="B2833" s="9">
        <v>22.76166666666667</v>
      </c>
      <c r="C2833" s="9" t="e">
        <v>#DIV/0!</v>
      </c>
      <c r="D2833" s="9">
        <v>9.9999999999999992E-2</v>
      </c>
      <c r="E2833" s="9">
        <v>0.10833333333333334</v>
      </c>
      <c r="F2833" s="9">
        <v>0</v>
      </c>
      <c r="G2833" s="9">
        <f t="shared" si="168"/>
        <v>0</v>
      </c>
      <c r="H2833" s="9">
        <f t="shared" si="169"/>
        <v>0</v>
      </c>
      <c r="I2833">
        <f t="shared" si="170"/>
        <v>23</v>
      </c>
    </row>
    <row r="2834" spans="1:9" x14ac:dyDescent="0.25">
      <c r="A2834">
        <v>41908.999999993131</v>
      </c>
      <c r="B2834" s="9">
        <v>22.696666666666676</v>
      </c>
      <c r="C2834" s="9" t="e">
        <v>#DIV/0!</v>
      </c>
      <c r="D2834" s="9">
        <v>9.9999999999999992E-2</v>
      </c>
      <c r="E2834" s="9">
        <v>9.9999999999999992E-2</v>
      </c>
      <c r="F2834" s="9">
        <v>0</v>
      </c>
      <c r="G2834" s="9">
        <f t="shared" si="168"/>
        <v>0</v>
      </c>
      <c r="H2834" s="9">
        <f t="shared" si="169"/>
        <v>0</v>
      </c>
      <c r="I2834">
        <f t="shared" si="170"/>
        <v>0</v>
      </c>
    </row>
    <row r="2835" spans="1:9" x14ac:dyDescent="0.25">
      <c r="A2835">
        <v>41909.041666659796</v>
      </c>
      <c r="B2835" s="9">
        <v>22.61333333333334</v>
      </c>
      <c r="C2835" s="9" t="e">
        <v>#DIV/0!</v>
      </c>
      <c r="D2835" s="9">
        <v>9.9999999999999992E-2</v>
      </c>
      <c r="E2835" s="9">
        <v>9.9999999999999992E-2</v>
      </c>
      <c r="F2835" s="9">
        <v>0</v>
      </c>
      <c r="G2835" s="9">
        <f t="shared" si="168"/>
        <v>0</v>
      </c>
      <c r="H2835" s="9">
        <f t="shared" si="169"/>
        <v>0</v>
      </c>
      <c r="I2835">
        <f t="shared" si="170"/>
        <v>1</v>
      </c>
    </row>
    <row r="2836" spans="1:9" x14ac:dyDescent="0.25">
      <c r="A2836">
        <v>41909.08333332646</v>
      </c>
      <c r="B2836" s="9">
        <v>22.59833333333334</v>
      </c>
      <c r="C2836" s="9" t="e">
        <v>#DIV/0!</v>
      </c>
      <c r="D2836" s="9">
        <v>9.9999999999999992E-2</v>
      </c>
      <c r="E2836" s="9">
        <v>0.1166666666666667</v>
      </c>
      <c r="F2836" s="9">
        <v>0</v>
      </c>
      <c r="G2836" s="9">
        <f t="shared" si="168"/>
        <v>0</v>
      </c>
      <c r="H2836" s="9">
        <f t="shared" si="169"/>
        <v>0</v>
      </c>
      <c r="I2836">
        <f t="shared" si="170"/>
        <v>2</v>
      </c>
    </row>
    <row r="2837" spans="1:9" x14ac:dyDescent="0.25">
      <c r="A2837">
        <v>41909.124999993124</v>
      </c>
      <c r="B2837" s="9">
        <v>22.538333333333352</v>
      </c>
      <c r="C2837" s="9" t="e">
        <v>#DIV/0!</v>
      </c>
      <c r="D2837" s="9">
        <v>9.9999999999999992E-2</v>
      </c>
      <c r="E2837" s="9">
        <v>0.11666666666666668</v>
      </c>
      <c r="F2837" s="9">
        <v>0</v>
      </c>
      <c r="G2837" s="9">
        <f t="shared" si="168"/>
        <v>0</v>
      </c>
      <c r="H2837" s="9">
        <f t="shared" si="169"/>
        <v>0</v>
      </c>
      <c r="I2837">
        <f t="shared" si="170"/>
        <v>3</v>
      </c>
    </row>
    <row r="2838" spans="1:9" x14ac:dyDescent="0.25">
      <c r="A2838">
        <v>41909.166666659788</v>
      </c>
      <c r="B2838" s="9">
        <v>22.670000000000009</v>
      </c>
      <c r="C2838" s="9" t="e">
        <v>#DIV/0!</v>
      </c>
      <c r="D2838" s="9">
        <v>9.9999999999999992E-2</v>
      </c>
      <c r="E2838" s="9">
        <v>0.10833333333333335</v>
      </c>
      <c r="F2838" s="9">
        <v>0</v>
      </c>
      <c r="G2838" s="9">
        <f t="shared" si="168"/>
        <v>0</v>
      </c>
      <c r="H2838" s="9">
        <f t="shared" si="169"/>
        <v>0</v>
      </c>
      <c r="I2838">
        <f t="shared" si="170"/>
        <v>4</v>
      </c>
    </row>
    <row r="2839" spans="1:9" x14ac:dyDescent="0.25">
      <c r="A2839">
        <v>41909.208333326453</v>
      </c>
      <c r="B2839" s="9">
        <v>22.751666666666669</v>
      </c>
      <c r="C2839" s="9">
        <v>5.3133333333333335</v>
      </c>
      <c r="D2839" s="9">
        <v>9.9999999999999992E-2</v>
      </c>
      <c r="E2839" s="9">
        <v>0.10833333333333334</v>
      </c>
      <c r="F2839" s="9">
        <v>0</v>
      </c>
      <c r="G2839" s="9">
        <f t="shared" si="168"/>
        <v>0</v>
      </c>
      <c r="H2839" s="9">
        <f t="shared" si="169"/>
        <v>0</v>
      </c>
      <c r="I2839">
        <f t="shared" si="170"/>
        <v>5</v>
      </c>
    </row>
    <row r="2840" spans="1:9" x14ac:dyDescent="0.25">
      <c r="A2840">
        <v>41909.249999993117</v>
      </c>
      <c r="B2840" s="9">
        <v>23.110000000000017</v>
      </c>
      <c r="C2840" s="9">
        <v>57.426666666666662</v>
      </c>
      <c r="D2840" s="9">
        <v>9.9999999999999992E-2</v>
      </c>
      <c r="E2840" s="9">
        <v>0.11666666666666668</v>
      </c>
      <c r="F2840" s="9">
        <v>0</v>
      </c>
      <c r="G2840" s="9">
        <f t="shared" si="168"/>
        <v>0</v>
      </c>
      <c r="H2840" s="9">
        <f t="shared" si="169"/>
        <v>0</v>
      </c>
      <c r="I2840">
        <f t="shared" si="170"/>
        <v>6</v>
      </c>
    </row>
    <row r="2841" spans="1:9" x14ac:dyDescent="0.25">
      <c r="A2841">
        <v>41909.291666659781</v>
      </c>
      <c r="B2841" s="9">
        <v>23.976666666666667</v>
      </c>
      <c r="C2841" s="9">
        <v>197.97666666666672</v>
      </c>
      <c r="D2841" s="9">
        <v>9.9999999999999992E-2</v>
      </c>
      <c r="E2841" s="9">
        <v>9.9999999999999992E-2</v>
      </c>
      <c r="F2841" s="9">
        <v>0</v>
      </c>
      <c r="G2841" s="9">
        <f t="shared" si="168"/>
        <v>0</v>
      </c>
      <c r="H2841" s="9">
        <f t="shared" si="169"/>
        <v>0</v>
      </c>
      <c r="I2841">
        <f t="shared" si="170"/>
        <v>7</v>
      </c>
    </row>
    <row r="2842" spans="1:9" x14ac:dyDescent="0.25">
      <c r="A2842">
        <v>41909.333333326445</v>
      </c>
      <c r="B2842" s="9">
        <v>25.258333333333326</v>
      </c>
      <c r="C2842" s="9">
        <v>269.70000000000005</v>
      </c>
      <c r="D2842" s="9">
        <v>14.183333333333335</v>
      </c>
      <c r="E2842" s="9">
        <v>22.475000000000005</v>
      </c>
      <c r="F2842" s="9">
        <v>46.741031944444508</v>
      </c>
      <c r="G2842" s="9">
        <f t="shared" si="168"/>
        <v>3.2954899138268745</v>
      </c>
      <c r="H2842" s="9">
        <f t="shared" si="169"/>
        <v>2.0796899641577085</v>
      </c>
      <c r="I2842">
        <f t="shared" si="170"/>
        <v>8</v>
      </c>
    </row>
    <row r="2843" spans="1:9" x14ac:dyDescent="0.25">
      <c r="A2843">
        <v>41909.37499999311</v>
      </c>
      <c r="B2843" s="9">
        <v>26.623333333333338</v>
      </c>
      <c r="C2843" s="9">
        <v>434.81666666666655</v>
      </c>
      <c r="D2843" s="9">
        <v>12.549999999999997</v>
      </c>
      <c r="E2843" s="9">
        <v>20.833333333333332</v>
      </c>
      <c r="F2843" s="9">
        <v>38.925531944444444</v>
      </c>
      <c r="G2843" s="9">
        <f t="shared" si="168"/>
        <v>3.1016360115095183</v>
      </c>
      <c r="H2843" s="9">
        <f t="shared" si="169"/>
        <v>1.8684255333333335</v>
      </c>
      <c r="I2843">
        <f t="shared" si="170"/>
        <v>9</v>
      </c>
    </row>
    <row r="2844" spans="1:9" x14ac:dyDescent="0.25">
      <c r="A2844">
        <v>41909.416666659774</v>
      </c>
      <c r="B2844" s="9">
        <v>27.953333333333333</v>
      </c>
      <c r="C2844" s="9">
        <v>436.8033333333334</v>
      </c>
      <c r="D2844" s="9">
        <v>10.966666666666663</v>
      </c>
      <c r="E2844" s="9">
        <v>19.258333333333333</v>
      </c>
      <c r="F2844" s="9">
        <v>30.371901388888848</v>
      </c>
      <c r="G2844" s="9">
        <f t="shared" ref="G2844:G2907" si="171">F2844/D2844</f>
        <v>2.7694742907801388</v>
      </c>
      <c r="H2844" s="9">
        <f t="shared" ref="H2844:H2907" si="172">F2844/E2844</f>
        <v>1.5770783931919783</v>
      </c>
      <c r="I2844">
        <f t="shared" si="170"/>
        <v>10</v>
      </c>
    </row>
    <row r="2845" spans="1:9" x14ac:dyDescent="0.25">
      <c r="A2845">
        <v>41909.458333326438</v>
      </c>
      <c r="B2845" s="9">
        <v>29.531666666666663</v>
      </c>
      <c r="C2845" s="9">
        <v>422.93666666666667</v>
      </c>
      <c r="D2845" s="9">
        <v>9.4833333333333325</v>
      </c>
      <c r="E2845" s="9">
        <v>17.75</v>
      </c>
      <c r="F2845" s="9">
        <v>30.523869444444447</v>
      </c>
      <c r="G2845" s="9">
        <f t="shared" si="171"/>
        <v>3.2186857059168137</v>
      </c>
      <c r="H2845" s="9">
        <f t="shared" si="172"/>
        <v>1.7196546165884194</v>
      </c>
      <c r="I2845">
        <f t="shared" si="170"/>
        <v>11</v>
      </c>
    </row>
    <row r="2846" spans="1:9" x14ac:dyDescent="0.25">
      <c r="A2846">
        <v>41909.499999993102</v>
      </c>
      <c r="B2846" s="9">
        <v>29.465000000000007</v>
      </c>
      <c r="C2846" s="9">
        <v>604.30333333333328</v>
      </c>
      <c r="D2846" s="9">
        <v>14.158333333333333</v>
      </c>
      <c r="E2846" s="9">
        <v>22.400000000000002</v>
      </c>
      <c r="F2846" s="9">
        <v>47.826518055555468</v>
      </c>
      <c r="G2846" s="9">
        <f t="shared" si="171"/>
        <v>3.377976554836172</v>
      </c>
      <c r="H2846" s="9">
        <f t="shared" si="172"/>
        <v>2.1351124131944403</v>
      </c>
      <c r="I2846">
        <f t="shared" si="170"/>
        <v>12</v>
      </c>
    </row>
    <row r="2847" spans="1:9" x14ac:dyDescent="0.25">
      <c r="A2847">
        <v>41909.541666659767</v>
      </c>
      <c r="B2847" s="9">
        <v>29.749999999999993</v>
      </c>
      <c r="C2847" s="9">
        <v>706.87666666666655</v>
      </c>
      <c r="D2847" s="9">
        <v>9.4833333333333325</v>
      </c>
      <c r="E2847" s="9">
        <v>17.824999999999999</v>
      </c>
      <c r="F2847" s="9">
        <v>32.347486111110939</v>
      </c>
      <c r="G2847" s="9">
        <f t="shared" si="171"/>
        <v>3.4109827182190799</v>
      </c>
      <c r="H2847" s="9">
        <f t="shared" si="172"/>
        <v>1.8147257285335732</v>
      </c>
      <c r="I2847">
        <f t="shared" si="170"/>
        <v>13</v>
      </c>
    </row>
    <row r="2848" spans="1:9" x14ac:dyDescent="0.25">
      <c r="A2848">
        <v>41909.583333326431</v>
      </c>
      <c r="B2848" s="9">
        <v>30.130000000000013</v>
      </c>
      <c r="C2848" s="9">
        <v>429.75</v>
      </c>
      <c r="D2848" s="9">
        <v>11.108333333333333</v>
      </c>
      <c r="E2848" s="9">
        <v>19.366666666666664</v>
      </c>
      <c r="F2848" s="9">
        <v>35.88617083333336</v>
      </c>
      <c r="G2848" s="9">
        <f t="shared" si="171"/>
        <v>3.2305630157539409</v>
      </c>
      <c r="H2848" s="9">
        <f t="shared" si="172"/>
        <v>1.8529864457831342</v>
      </c>
      <c r="I2848">
        <f t="shared" si="170"/>
        <v>14</v>
      </c>
    </row>
    <row r="2849" spans="1:9" x14ac:dyDescent="0.25">
      <c r="A2849">
        <v>41909.624999993095</v>
      </c>
      <c r="B2849" s="9">
        <v>29.271666666666654</v>
      </c>
      <c r="C2849" s="9">
        <v>334.4064516129032</v>
      </c>
      <c r="D2849" s="9">
        <v>12.699999999999998</v>
      </c>
      <c r="E2849" s="9">
        <v>20.958333333333332</v>
      </c>
      <c r="F2849" s="9">
        <v>39.40314583333322</v>
      </c>
      <c r="G2849" s="9">
        <f t="shared" si="171"/>
        <v>3.1026099081364746</v>
      </c>
      <c r="H2849" s="9">
        <f t="shared" si="172"/>
        <v>1.8800705765407502</v>
      </c>
      <c r="I2849">
        <f t="shared" si="170"/>
        <v>15</v>
      </c>
    </row>
    <row r="2850" spans="1:9" x14ac:dyDescent="0.25">
      <c r="A2850">
        <v>41909.666666659759</v>
      </c>
      <c r="B2850" s="9">
        <v>27.638333333333343</v>
      </c>
      <c r="C2850" s="9">
        <v>108.00999999999998</v>
      </c>
      <c r="D2850" s="9">
        <v>9.5333333333333314</v>
      </c>
      <c r="E2850" s="9">
        <v>17.824999999999999</v>
      </c>
      <c r="F2850" s="9">
        <v>30.371901388888848</v>
      </c>
      <c r="G2850" s="9">
        <f t="shared" si="171"/>
        <v>3.1858637820512783</v>
      </c>
      <c r="H2850" s="9">
        <f t="shared" si="172"/>
        <v>1.7038934860526704</v>
      </c>
      <c r="I2850">
        <f t="shared" si="170"/>
        <v>16</v>
      </c>
    </row>
    <row r="2851" spans="1:9" x14ac:dyDescent="0.25">
      <c r="A2851">
        <v>41909.708333326424</v>
      </c>
      <c r="B2851" s="9">
        <v>25.959999999999997</v>
      </c>
      <c r="C2851" s="9">
        <v>14.5</v>
      </c>
      <c r="D2851" s="9">
        <v>15.799999999999999</v>
      </c>
      <c r="E2851" s="9">
        <v>24.074999999999999</v>
      </c>
      <c r="F2851" s="9">
        <v>43.310895833333284</v>
      </c>
      <c r="G2851" s="9">
        <f t="shared" si="171"/>
        <v>2.7411959388185623</v>
      </c>
      <c r="H2851" s="9">
        <f t="shared" si="172"/>
        <v>1.7989987885081322</v>
      </c>
      <c r="I2851">
        <f t="shared" si="170"/>
        <v>17</v>
      </c>
    </row>
    <row r="2852" spans="1:9" x14ac:dyDescent="0.25">
      <c r="A2852">
        <v>41909.749999993088</v>
      </c>
      <c r="B2852" s="9">
        <v>25.066666666666681</v>
      </c>
      <c r="C2852" s="9" t="e">
        <v>#DIV/0!</v>
      </c>
      <c r="D2852" s="9">
        <v>9.5499999999999989</v>
      </c>
      <c r="E2852" s="9">
        <v>17.849999999999998</v>
      </c>
      <c r="F2852" s="9">
        <v>30.089675000000028</v>
      </c>
      <c r="G2852" s="9">
        <f t="shared" si="171"/>
        <v>3.150751308900527</v>
      </c>
      <c r="H2852" s="9">
        <f t="shared" si="172"/>
        <v>1.6856960784313744</v>
      </c>
      <c r="I2852">
        <f t="shared" si="170"/>
        <v>18</v>
      </c>
    </row>
    <row r="2853" spans="1:9" x14ac:dyDescent="0.25">
      <c r="A2853">
        <v>41909.791666659752</v>
      </c>
      <c r="B2853" s="9">
        <v>24.623333333333342</v>
      </c>
      <c r="C2853" s="9" t="e">
        <v>#DIV/0!</v>
      </c>
      <c r="D2853" s="9">
        <v>9.5499999999999989</v>
      </c>
      <c r="E2853" s="9">
        <v>17.866666666666664</v>
      </c>
      <c r="F2853" s="9">
        <v>29.460093055555507</v>
      </c>
      <c r="G2853" s="9">
        <f t="shared" si="171"/>
        <v>3.0848264979639279</v>
      </c>
      <c r="H2853" s="9">
        <f t="shared" si="172"/>
        <v>1.6488858053482562</v>
      </c>
      <c r="I2853">
        <f t="shared" si="170"/>
        <v>19</v>
      </c>
    </row>
    <row r="2854" spans="1:9" x14ac:dyDescent="0.25">
      <c r="A2854">
        <v>41909.833333326416</v>
      </c>
      <c r="B2854" s="9">
        <v>24.311666666666664</v>
      </c>
      <c r="C2854" s="9" t="e">
        <v>#DIV/0!</v>
      </c>
      <c r="D2854" s="9">
        <v>12.649999999999999</v>
      </c>
      <c r="E2854" s="9">
        <v>20.974999999999998</v>
      </c>
      <c r="F2854" s="9">
        <v>38.404498611111123</v>
      </c>
      <c r="G2854" s="9">
        <f t="shared" si="171"/>
        <v>3.035928743961354</v>
      </c>
      <c r="H2854" s="9">
        <f t="shared" si="172"/>
        <v>1.8309653688253218</v>
      </c>
      <c r="I2854">
        <f t="shared" si="170"/>
        <v>20</v>
      </c>
    </row>
    <row r="2855" spans="1:9" x14ac:dyDescent="0.25">
      <c r="A2855">
        <v>41909.874999993081</v>
      </c>
      <c r="B2855" s="9">
        <v>24.116666666666667</v>
      </c>
      <c r="C2855" s="9" t="e">
        <v>#DIV/0!</v>
      </c>
      <c r="D2855" s="9">
        <v>9.9999999999999992E-2</v>
      </c>
      <c r="E2855" s="9">
        <v>0.79999999999999971</v>
      </c>
      <c r="F2855" s="9">
        <v>0</v>
      </c>
      <c r="G2855" s="9">
        <f t="shared" si="171"/>
        <v>0</v>
      </c>
      <c r="H2855" s="9">
        <f t="shared" si="172"/>
        <v>0</v>
      </c>
      <c r="I2855">
        <f t="shared" si="170"/>
        <v>21</v>
      </c>
    </row>
    <row r="2856" spans="1:9" x14ac:dyDescent="0.25">
      <c r="A2856">
        <v>41909.916666659745</v>
      </c>
      <c r="B2856" s="9">
        <v>23.836666666666645</v>
      </c>
      <c r="C2856" s="9" t="e">
        <v>#DIV/0!</v>
      </c>
      <c r="D2856" s="9">
        <v>9.9999999999999992E-2</v>
      </c>
      <c r="E2856" s="9">
        <v>9.9999999999999992E-2</v>
      </c>
      <c r="F2856" s="9">
        <v>0</v>
      </c>
      <c r="G2856" s="9">
        <f t="shared" si="171"/>
        <v>0</v>
      </c>
      <c r="H2856" s="9">
        <f t="shared" si="172"/>
        <v>0</v>
      </c>
      <c r="I2856">
        <f t="shared" si="170"/>
        <v>22</v>
      </c>
    </row>
    <row r="2857" spans="1:9" x14ac:dyDescent="0.25">
      <c r="A2857">
        <v>41909.958333326409</v>
      </c>
      <c r="B2857" s="9">
        <v>23.644999999999992</v>
      </c>
      <c r="C2857" s="9" t="e">
        <v>#DIV/0!</v>
      </c>
      <c r="D2857" s="9">
        <v>9.9999999999999992E-2</v>
      </c>
      <c r="E2857" s="9">
        <v>9.9999999999999992E-2</v>
      </c>
      <c r="F2857" s="9">
        <v>0</v>
      </c>
      <c r="G2857" s="9">
        <f t="shared" si="171"/>
        <v>0</v>
      </c>
      <c r="H2857" s="9">
        <f t="shared" si="172"/>
        <v>0</v>
      </c>
      <c r="I2857">
        <f t="shared" si="170"/>
        <v>23</v>
      </c>
    </row>
    <row r="2858" spans="1:9" x14ac:dyDescent="0.25">
      <c r="A2858">
        <v>41909.999999993073</v>
      </c>
      <c r="B2858" s="9">
        <v>23.450000000000014</v>
      </c>
      <c r="C2858" s="9" t="e">
        <v>#DIV/0!</v>
      </c>
      <c r="D2858" s="9">
        <v>9.9999999999999992E-2</v>
      </c>
      <c r="E2858" s="9">
        <v>9.9999999999999992E-2</v>
      </c>
      <c r="F2858" s="9">
        <v>0</v>
      </c>
      <c r="G2858" s="9">
        <f t="shared" si="171"/>
        <v>0</v>
      </c>
      <c r="H2858" s="9">
        <f t="shared" si="172"/>
        <v>0</v>
      </c>
      <c r="I2858">
        <f t="shared" si="170"/>
        <v>0</v>
      </c>
    </row>
    <row r="2859" spans="1:9" x14ac:dyDescent="0.25">
      <c r="A2859">
        <v>41910.041666659738</v>
      </c>
      <c r="B2859" s="9">
        <v>23.263333333333339</v>
      </c>
      <c r="C2859" s="9" t="e">
        <v>#DIV/0!</v>
      </c>
      <c r="D2859" s="9">
        <v>9.9999999999999992E-2</v>
      </c>
      <c r="E2859" s="9">
        <v>9.9999999999999992E-2</v>
      </c>
      <c r="F2859" s="9">
        <v>0</v>
      </c>
      <c r="G2859" s="9">
        <f t="shared" si="171"/>
        <v>0</v>
      </c>
      <c r="H2859" s="9">
        <f t="shared" si="172"/>
        <v>0</v>
      </c>
      <c r="I2859">
        <f t="shared" si="170"/>
        <v>1</v>
      </c>
    </row>
    <row r="2860" spans="1:9" x14ac:dyDescent="0.25">
      <c r="A2860">
        <v>41910.083333326402</v>
      </c>
      <c r="B2860" s="9">
        <v>23.105000000000008</v>
      </c>
      <c r="C2860" s="9" t="e">
        <v>#DIV/0!</v>
      </c>
      <c r="D2860" s="9">
        <v>9.9999999999999992E-2</v>
      </c>
      <c r="E2860" s="9">
        <v>9.9999999999999992E-2</v>
      </c>
      <c r="F2860" s="9">
        <v>0</v>
      </c>
      <c r="G2860" s="9">
        <f t="shared" si="171"/>
        <v>0</v>
      </c>
      <c r="H2860" s="9">
        <f t="shared" si="172"/>
        <v>0</v>
      </c>
      <c r="I2860">
        <f t="shared" si="170"/>
        <v>2</v>
      </c>
    </row>
    <row r="2861" spans="1:9" x14ac:dyDescent="0.25">
      <c r="A2861">
        <v>41910.124999993066</v>
      </c>
      <c r="B2861" s="9">
        <v>22.938333333333336</v>
      </c>
      <c r="C2861" s="9" t="e">
        <v>#DIV/0!</v>
      </c>
      <c r="D2861" s="9">
        <v>9.9999999999999992E-2</v>
      </c>
      <c r="E2861" s="9">
        <v>9.9999999999999992E-2</v>
      </c>
      <c r="F2861" s="9">
        <v>0</v>
      </c>
      <c r="G2861" s="9">
        <f t="shared" si="171"/>
        <v>0</v>
      </c>
      <c r="H2861" s="9">
        <f t="shared" si="172"/>
        <v>0</v>
      </c>
      <c r="I2861">
        <f t="shared" si="170"/>
        <v>3</v>
      </c>
    </row>
    <row r="2862" spans="1:9" x14ac:dyDescent="0.25">
      <c r="A2862">
        <v>41910.16666665973</v>
      </c>
      <c r="B2862" s="9">
        <v>22.78833333333332</v>
      </c>
      <c r="C2862" s="9" t="e">
        <v>#DIV/0!</v>
      </c>
      <c r="D2862" s="9">
        <v>9.9999999999999992E-2</v>
      </c>
      <c r="E2862" s="9">
        <v>9.9999999999999992E-2</v>
      </c>
      <c r="F2862" s="9">
        <v>0</v>
      </c>
      <c r="G2862" s="9">
        <f t="shared" si="171"/>
        <v>0</v>
      </c>
      <c r="H2862" s="9">
        <f t="shared" si="172"/>
        <v>0</v>
      </c>
      <c r="I2862">
        <f t="shared" si="170"/>
        <v>4</v>
      </c>
    </row>
    <row r="2863" spans="1:9" x14ac:dyDescent="0.25">
      <c r="A2863">
        <v>41910.208333326394</v>
      </c>
      <c r="B2863" s="9">
        <v>22.736666666666661</v>
      </c>
      <c r="C2863" s="9">
        <v>7.458333333333333</v>
      </c>
      <c r="D2863" s="9">
        <v>9.9999999999999992E-2</v>
      </c>
      <c r="E2863" s="9">
        <v>9.9999999999999992E-2</v>
      </c>
      <c r="F2863" s="9">
        <v>0</v>
      </c>
      <c r="G2863" s="9">
        <f t="shared" si="171"/>
        <v>0</v>
      </c>
      <c r="H2863" s="9">
        <f t="shared" si="172"/>
        <v>0</v>
      </c>
      <c r="I2863">
        <f t="shared" si="170"/>
        <v>5</v>
      </c>
    </row>
    <row r="2864" spans="1:9" x14ac:dyDescent="0.25">
      <c r="A2864">
        <v>41910.249999993059</v>
      </c>
      <c r="B2864" s="9">
        <v>23.116666666666674</v>
      </c>
      <c r="C2864" s="9">
        <v>55.999999999999993</v>
      </c>
      <c r="D2864" s="9">
        <v>9.9999999999999992E-2</v>
      </c>
      <c r="E2864" s="9">
        <v>9.9999999999999992E-2</v>
      </c>
      <c r="F2864" s="9">
        <v>0</v>
      </c>
      <c r="G2864" s="9">
        <f t="shared" si="171"/>
        <v>0</v>
      </c>
      <c r="H2864" s="9">
        <f t="shared" si="172"/>
        <v>0</v>
      </c>
      <c r="I2864">
        <f t="shared" si="170"/>
        <v>6</v>
      </c>
    </row>
    <row r="2865" spans="1:9" x14ac:dyDescent="0.25">
      <c r="A2865">
        <v>41910.291666659723</v>
      </c>
      <c r="B2865" s="9">
        <v>24.143333333333334</v>
      </c>
      <c r="C2865" s="9">
        <v>233.21290322580649</v>
      </c>
      <c r="D2865" s="9">
        <v>9.9999999999999992E-2</v>
      </c>
      <c r="E2865" s="9">
        <v>9.9999999999999992E-2</v>
      </c>
      <c r="F2865" s="9">
        <v>0</v>
      </c>
      <c r="G2865" s="9">
        <f t="shared" si="171"/>
        <v>0</v>
      </c>
      <c r="H2865" s="9">
        <f t="shared" si="172"/>
        <v>0</v>
      </c>
      <c r="I2865">
        <f t="shared" si="170"/>
        <v>7</v>
      </c>
    </row>
    <row r="2866" spans="1:9" x14ac:dyDescent="0.25">
      <c r="A2866">
        <v>41910.333333326387</v>
      </c>
      <c r="B2866" s="9">
        <v>26.246666666666663</v>
      </c>
      <c r="C2866" s="9">
        <v>429.07333333333338</v>
      </c>
      <c r="D2866" s="9">
        <v>18.891666666666669</v>
      </c>
      <c r="E2866" s="9">
        <v>27.099999999999998</v>
      </c>
      <c r="F2866" s="9">
        <v>59.18070277777764</v>
      </c>
      <c r="G2866" s="9">
        <f t="shared" si="171"/>
        <v>3.1326353477429714</v>
      </c>
      <c r="H2866" s="9">
        <f t="shared" si="172"/>
        <v>2.1837897703976989</v>
      </c>
      <c r="I2866">
        <f t="shared" si="170"/>
        <v>8</v>
      </c>
    </row>
    <row r="2867" spans="1:9" x14ac:dyDescent="0.25">
      <c r="A2867">
        <v>41910.374999993051</v>
      </c>
      <c r="B2867" s="9">
        <v>27.533333333333335</v>
      </c>
      <c r="C2867" s="9">
        <v>570.54000000000008</v>
      </c>
      <c r="D2867" s="9">
        <v>15.791666666666666</v>
      </c>
      <c r="E2867" s="9">
        <v>23.983333333333334</v>
      </c>
      <c r="F2867" s="9">
        <v>49.237650000000059</v>
      </c>
      <c r="G2867" s="9">
        <f t="shared" si="171"/>
        <v>3.1179514511873387</v>
      </c>
      <c r="H2867" s="9">
        <f t="shared" si="172"/>
        <v>2.052994440583741</v>
      </c>
      <c r="I2867">
        <f t="shared" si="170"/>
        <v>9</v>
      </c>
    </row>
    <row r="2868" spans="1:9" x14ac:dyDescent="0.25">
      <c r="A2868">
        <v>41910.416666659716</v>
      </c>
      <c r="B2868" s="9">
        <v>28.394999999999989</v>
      </c>
      <c r="C2868" s="9">
        <v>716.02666666666664</v>
      </c>
      <c r="D2868" s="9">
        <v>19.041666666666664</v>
      </c>
      <c r="E2868" s="9">
        <v>27.250000000000004</v>
      </c>
      <c r="F2868" s="9">
        <v>59.22412222222227</v>
      </c>
      <c r="G2868" s="9">
        <f t="shared" si="171"/>
        <v>3.1102383661560933</v>
      </c>
      <c r="H2868" s="9">
        <f t="shared" si="172"/>
        <v>2.1733622833843032</v>
      </c>
      <c r="I2868">
        <f t="shared" si="170"/>
        <v>10</v>
      </c>
    </row>
    <row r="2869" spans="1:9" x14ac:dyDescent="0.25">
      <c r="A2869">
        <v>41910.45833332638</v>
      </c>
      <c r="B2869" s="9">
        <v>29.216666666666665</v>
      </c>
      <c r="C2869" s="9">
        <v>803.52413793103449</v>
      </c>
      <c r="D2869" s="9">
        <v>19.108333333333331</v>
      </c>
      <c r="E2869" s="9">
        <v>27.308333333333337</v>
      </c>
      <c r="F2869" s="9">
        <v>58.659669444444404</v>
      </c>
      <c r="G2869" s="9">
        <f t="shared" si="171"/>
        <v>3.0698475069050719</v>
      </c>
      <c r="H2869" s="9">
        <f t="shared" si="172"/>
        <v>2.1480501474926235</v>
      </c>
      <c r="I2869">
        <f t="shared" si="170"/>
        <v>11</v>
      </c>
    </row>
    <row r="2870" spans="1:9" x14ac:dyDescent="0.25">
      <c r="A2870">
        <v>41910.499999993044</v>
      </c>
      <c r="B2870" s="9">
        <v>29.408333333333328</v>
      </c>
      <c r="C2870" s="9">
        <v>818.43</v>
      </c>
      <c r="D2870" s="9">
        <v>19.208333333333332</v>
      </c>
      <c r="E2870" s="9">
        <v>27.391666666666666</v>
      </c>
      <c r="F2870" s="9">
        <v>58.637959722222291</v>
      </c>
      <c r="G2870" s="9">
        <f t="shared" si="171"/>
        <v>3.0527354302241543</v>
      </c>
      <c r="H2870" s="9">
        <f t="shared" si="172"/>
        <v>2.1407225940574004</v>
      </c>
      <c r="I2870">
        <f t="shared" si="170"/>
        <v>12</v>
      </c>
    </row>
    <row r="2871" spans="1:9" x14ac:dyDescent="0.25">
      <c r="A2871">
        <v>41910.541666659708</v>
      </c>
      <c r="B2871" s="9">
        <v>29.896666666666672</v>
      </c>
      <c r="C2871" s="9">
        <v>739.57999999999993</v>
      </c>
      <c r="D2871" s="9">
        <v>19.246153846153849</v>
      </c>
      <c r="E2871" s="9">
        <v>27.415384615384614</v>
      </c>
      <c r="F2871" s="9">
        <v>58.637959722222249</v>
      </c>
      <c r="G2871" s="9">
        <f t="shared" si="171"/>
        <v>3.0467365163424827</v>
      </c>
      <c r="H2871" s="9">
        <f t="shared" si="172"/>
        <v>2.1388705847050766</v>
      </c>
      <c r="I2871">
        <f t="shared" si="170"/>
        <v>13</v>
      </c>
    </row>
    <row r="2872" spans="1:9" x14ac:dyDescent="0.25">
      <c r="A2872">
        <v>41910.583333326373</v>
      </c>
      <c r="B2872" s="9">
        <v>30.04</v>
      </c>
      <c r="C2872" s="9">
        <v>563.83333333333337</v>
      </c>
      <c r="D2872" s="9">
        <v>19.31666666666667</v>
      </c>
      <c r="E2872" s="9">
        <v>27.516666666666666</v>
      </c>
      <c r="F2872" s="9">
        <v>58.789927777777805</v>
      </c>
      <c r="G2872" s="9">
        <f t="shared" si="171"/>
        <v>3.0434820247339669</v>
      </c>
      <c r="H2872" s="9">
        <f t="shared" si="172"/>
        <v>2.1365206945285697</v>
      </c>
      <c r="I2872">
        <f t="shared" si="170"/>
        <v>14</v>
      </c>
    </row>
    <row r="2873" spans="1:9" x14ac:dyDescent="0.25">
      <c r="A2873">
        <v>41910.624999993037</v>
      </c>
      <c r="B2873" s="9">
        <v>28.933333333333334</v>
      </c>
      <c r="C2873" s="9">
        <v>346.65</v>
      </c>
      <c r="D2873" s="9">
        <v>19.316666666666674</v>
      </c>
      <c r="E2873" s="9">
        <v>27.541666666666668</v>
      </c>
      <c r="F2873" s="9">
        <v>58.377443055555631</v>
      </c>
      <c r="G2873" s="9">
        <f t="shared" si="171"/>
        <v>3.0221281995973568</v>
      </c>
      <c r="H2873" s="9">
        <f t="shared" si="172"/>
        <v>2.1196045890065585</v>
      </c>
      <c r="I2873">
        <f t="shared" si="170"/>
        <v>15</v>
      </c>
    </row>
    <row r="2874" spans="1:9" x14ac:dyDescent="0.25">
      <c r="A2874">
        <v>41910.666666659701</v>
      </c>
      <c r="B2874" s="9">
        <v>27.455000000000002</v>
      </c>
      <c r="C2874" s="9">
        <v>120.79666666666667</v>
      </c>
      <c r="D2874" s="9">
        <v>19.375000000000004</v>
      </c>
      <c r="E2874" s="9">
        <v>27.55</v>
      </c>
      <c r="F2874" s="9">
        <v>57.986668055555526</v>
      </c>
      <c r="G2874" s="9">
        <f t="shared" si="171"/>
        <v>2.9928602867383494</v>
      </c>
      <c r="H2874" s="9">
        <f t="shared" si="172"/>
        <v>2.1047792397660809</v>
      </c>
      <c r="I2874">
        <f t="shared" si="170"/>
        <v>16</v>
      </c>
    </row>
    <row r="2875" spans="1:9" x14ac:dyDescent="0.25">
      <c r="A2875">
        <v>41910.708333326365</v>
      </c>
      <c r="B2875" s="9">
        <v>25.721666666666682</v>
      </c>
      <c r="C2875" s="9">
        <v>13.664285714285716</v>
      </c>
      <c r="D2875" s="9">
        <v>16.141666666666669</v>
      </c>
      <c r="E2875" s="9">
        <v>24.375</v>
      </c>
      <c r="F2875" s="9">
        <v>49.172520833333365</v>
      </c>
      <c r="G2875" s="9">
        <f t="shared" si="171"/>
        <v>3.0463100154878693</v>
      </c>
      <c r="H2875" s="9">
        <f t="shared" si="172"/>
        <v>2.0173341880341895</v>
      </c>
      <c r="I2875">
        <f t="shared" si="170"/>
        <v>17</v>
      </c>
    </row>
    <row r="2876" spans="1:9" x14ac:dyDescent="0.25">
      <c r="A2876">
        <v>41910.74999999303</v>
      </c>
      <c r="B2876" s="9">
        <v>24.781666666666656</v>
      </c>
      <c r="C2876" s="9" t="e">
        <v>#DIV/0!</v>
      </c>
      <c r="D2876" s="9">
        <v>19.366666666666671</v>
      </c>
      <c r="E2876" s="9">
        <v>27.55</v>
      </c>
      <c r="F2876" s="9">
        <v>57.943248611111073</v>
      </c>
      <c r="G2876" s="9">
        <f t="shared" si="171"/>
        <v>2.9919061244979894</v>
      </c>
      <c r="H2876" s="9">
        <f t="shared" si="172"/>
        <v>2.1032032163742675</v>
      </c>
      <c r="I2876">
        <f t="shared" si="170"/>
        <v>18</v>
      </c>
    </row>
    <row r="2877" spans="1:9" x14ac:dyDescent="0.25">
      <c r="A2877">
        <v>41910.791666659694</v>
      </c>
      <c r="B2877" s="9">
        <v>24.399999999999984</v>
      </c>
      <c r="C2877" s="9" t="e">
        <v>#DIV/0!</v>
      </c>
      <c r="D2877" s="9">
        <v>14.575000000000001</v>
      </c>
      <c r="E2877" s="9">
        <v>22.824999999999999</v>
      </c>
      <c r="F2877" s="9">
        <v>49.454747222222174</v>
      </c>
      <c r="G2877" s="9">
        <f t="shared" si="171"/>
        <v>3.3931215932914012</v>
      </c>
      <c r="H2877" s="9">
        <f t="shared" si="172"/>
        <v>2.1666921017402925</v>
      </c>
      <c r="I2877">
        <f t="shared" si="170"/>
        <v>19</v>
      </c>
    </row>
    <row r="2878" spans="1:9" x14ac:dyDescent="0.25">
      <c r="A2878">
        <v>41910.833333326358</v>
      </c>
      <c r="B2878" s="9">
        <v>24.154999999999994</v>
      </c>
      <c r="C2878" s="9" t="e">
        <v>#DIV/0!</v>
      </c>
      <c r="D2878" s="9">
        <v>15.836363636363638</v>
      </c>
      <c r="E2878" s="9">
        <v>24.416666666666668</v>
      </c>
      <c r="F2878" s="9">
        <v>49.150811111111068</v>
      </c>
      <c r="G2878" s="9">
        <f t="shared" si="171"/>
        <v>3.1036677509886434</v>
      </c>
      <c r="H2878" s="9">
        <f t="shared" si="172"/>
        <v>2.0130025028441394</v>
      </c>
      <c r="I2878">
        <f t="shared" si="170"/>
        <v>20</v>
      </c>
    </row>
    <row r="2879" spans="1:9" x14ac:dyDescent="0.25">
      <c r="A2879">
        <v>41910.874999993022</v>
      </c>
      <c r="B2879" s="9">
        <v>23.889999999999986</v>
      </c>
      <c r="C2879" s="9" t="e">
        <v>#DIV/0!</v>
      </c>
      <c r="D2879" s="9">
        <v>9.9999999999999992E-2</v>
      </c>
      <c r="E2879" s="9">
        <v>0.81666666666666632</v>
      </c>
      <c r="F2879" s="9">
        <v>0</v>
      </c>
      <c r="G2879" s="9">
        <f t="shared" si="171"/>
        <v>0</v>
      </c>
      <c r="H2879" s="9">
        <f t="shared" si="172"/>
        <v>0</v>
      </c>
      <c r="I2879">
        <f t="shared" si="170"/>
        <v>21</v>
      </c>
    </row>
    <row r="2880" spans="1:9" x14ac:dyDescent="0.25">
      <c r="A2880">
        <v>41910.916666659687</v>
      </c>
      <c r="B2880" s="9">
        <v>23.79499999999998</v>
      </c>
      <c r="C2880" s="9" t="e">
        <v>#DIV/0!</v>
      </c>
      <c r="D2880" s="9">
        <v>9.9999999999999992E-2</v>
      </c>
      <c r="E2880" s="9">
        <v>9.9999999999999992E-2</v>
      </c>
      <c r="F2880" s="9">
        <v>0</v>
      </c>
      <c r="G2880" s="9">
        <f t="shared" si="171"/>
        <v>0</v>
      </c>
      <c r="H2880" s="9">
        <f t="shared" si="172"/>
        <v>0</v>
      </c>
      <c r="I2880">
        <f t="shared" si="170"/>
        <v>22</v>
      </c>
    </row>
    <row r="2881" spans="1:9" x14ac:dyDescent="0.25">
      <c r="A2881">
        <v>41910.958333326351</v>
      </c>
      <c r="B2881" s="9">
        <v>23.763333333333332</v>
      </c>
      <c r="C2881" s="9" t="e">
        <v>#DIV/0!</v>
      </c>
      <c r="D2881" s="9">
        <v>9.9999999999999992E-2</v>
      </c>
      <c r="E2881" s="9">
        <v>9.9999999999999992E-2</v>
      </c>
      <c r="F2881" s="9">
        <v>0</v>
      </c>
      <c r="G2881" s="9">
        <f t="shared" si="171"/>
        <v>0</v>
      </c>
      <c r="H2881" s="9">
        <f t="shared" si="172"/>
        <v>0</v>
      </c>
      <c r="I2881">
        <f t="shared" si="170"/>
        <v>23</v>
      </c>
    </row>
    <row r="2882" spans="1:9" x14ac:dyDescent="0.25">
      <c r="A2882">
        <v>41910.999999993015</v>
      </c>
      <c r="B2882" s="9">
        <v>23.850000000000005</v>
      </c>
      <c r="C2882" s="9" t="e">
        <v>#DIV/0!</v>
      </c>
      <c r="D2882" s="9">
        <v>9.9999999999999992E-2</v>
      </c>
      <c r="E2882" s="9">
        <v>9.9999999999999992E-2</v>
      </c>
      <c r="F2882" s="9">
        <v>0</v>
      </c>
      <c r="G2882" s="9">
        <f t="shared" si="171"/>
        <v>0</v>
      </c>
      <c r="H2882" s="9">
        <f t="shared" si="172"/>
        <v>0</v>
      </c>
      <c r="I2882">
        <f t="shared" si="170"/>
        <v>0</v>
      </c>
    </row>
    <row r="2883" spans="1:9" x14ac:dyDescent="0.25">
      <c r="A2883">
        <v>41911.041666659679</v>
      </c>
      <c r="B2883" s="9">
        <v>24.066666666666649</v>
      </c>
      <c r="C2883" s="9" t="e">
        <v>#DIV/0!</v>
      </c>
      <c r="D2883" s="9">
        <v>9.9999999999999992E-2</v>
      </c>
      <c r="E2883" s="9">
        <v>0.12500000000000003</v>
      </c>
      <c r="F2883" s="9">
        <v>0</v>
      </c>
      <c r="G2883" s="9">
        <f t="shared" si="171"/>
        <v>0</v>
      </c>
      <c r="H2883" s="9">
        <f t="shared" si="172"/>
        <v>0</v>
      </c>
      <c r="I2883">
        <f t="shared" ref="I2883:I2929" si="173">HOUR(A2883)</f>
        <v>1</v>
      </c>
    </row>
    <row r="2884" spans="1:9" x14ac:dyDescent="0.25">
      <c r="A2884">
        <v>41911.083333326344</v>
      </c>
      <c r="B2884" s="9">
        <v>24.120000000000015</v>
      </c>
      <c r="C2884" s="9" t="e">
        <v>#DIV/0!</v>
      </c>
      <c r="D2884" s="9">
        <v>9.9999999999999992E-2</v>
      </c>
      <c r="E2884" s="9">
        <v>9.9999999999999992E-2</v>
      </c>
      <c r="F2884" s="9">
        <v>0</v>
      </c>
      <c r="G2884" s="9">
        <f t="shared" si="171"/>
        <v>0</v>
      </c>
      <c r="H2884" s="9">
        <f t="shared" si="172"/>
        <v>0</v>
      </c>
      <c r="I2884">
        <f t="shared" si="173"/>
        <v>2</v>
      </c>
    </row>
    <row r="2885" spans="1:9" x14ac:dyDescent="0.25">
      <c r="A2885">
        <v>41911.124999993008</v>
      </c>
      <c r="B2885" s="9">
        <v>24.148333333333344</v>
      </c>
      <c r="C2885" s="9" t="e">
        <v>#DIV/0!</v>
      </c>
      <c r="D2885" s="9">
        <v>9.9999999999999992E-2</v>
      </c>
      <c r="E2885" s="9">
        <v>0.10833333333333334</v>
      </c>
      <c r="F2885" s="9">
        <v>0</v>
      </c>
      <c r="G2885" s="9">
        <f t="shared" si="171"/>
        <v>0</v>
      </c>
      <c r="H2885" s="9">
        <f t="shared" si="172"/>
        <v>0</v>
      </c>
      <c r="I2885">
        <f t="shared" si="173"/>
        <v>3</v>
      </c>
    </row>
    <row r="2886" spans="1:9" x14ac:dyDescent="0.25">
      <c r="A2886">
        <v>41911.166666659672</v>
      </c>
      <c r="B2886" s="9">
        <v>24.106666666666658</v>
      </c>
      <c r="C2886" s="9" t="e">
        <v>#DIV/0!</v>
      </c>
      <c r="D2886" s="9">
        <v>9.9999999999999992E-2</v>
      </c>
      <c r="E2886" s="9">
        <v>9.9999999999999992E-2</v>
      </c>
      <c r="F2886" s="9">
        <v>0</v>
      </c>
      <c r="G2886" s="9">
        <f t="shared" si="171"/>
        <v>0</v>
      </c>
      <c r="H2886" s="9">
        <f t="shared" si="172"/>
        <v>0</v>
      </c>
      <c r="I2886">
        <f t="shared" si="173"/>
        <v>4</v>
      </c>
    </row>
    <row r="2887" spans="1:9" x14ac:dyDescent="0.25">
      <c r="A2887">
        <v>41911.208333326336</v>
      </c>
      <c r="B2887" s="9">
        <v>23.960000000000015</v>
      </c>
      <c r="C2887" s="9">
        <v>6.45</v>
      </c>
      <c r="D2887" s="9">
        <v>9.9999999999999992E-2</v>
      </c>
      <c r="E2887" s="9">
        <v>9.9999999999999992E-2</v>
      </c>
      <c r="F2887" s="9">
        <v>0</v>
      </c>
      <c r="G2887" s="9">
        <f t="shared" si="171"/>
        <v>0</v>
      </c>
      <c r="H2887" s="9">
        <f t="shared" si="172"/>
        <v>0</v>
      </c>
      <c r="I2887">
        <f t="shared" si="173"/>
        <v>5</v>
      </c>
    </row>
    <row r="2888" spans="1:9" x14ac:dyDescent="0.25">
      <c r="A2888">
        <v>41911.249999993001</v>
      </c>
      <c r="B2888" s="9">
        <v>24.638333333333335</v>
      </c>
      <c r="C2888" s="9">
        <v>54.633333333333333</v>
      </c>
      <c r="D2888" s="9">
        <v>9.9999999999999992E-2</v>
      </c>
      <c r="E2888" s="9">
        <v>0.11666666666666665</v>
      </c>
      <c r="F2888" s="9">
        <v>0</v>
      </c>
      <c r="G2888" s="9">
        <f t="shared" si="171"/>
        <v>0</v>
      </c>
      <c r="H2888" s="9">
        <f t="shared" si="172"/>
        <v>0</v>
      </c>
      <c r="I2888">
        <f t="shared" si="173"/>
        <v>6</v>
      </c>
    </row>
    <row r="2889" spans="1:9" x14ac:dyDescent="0.25">
      <c r="A2889">
        <v>41911.291666659665</v>
      </c>
      <c r="B2889" s="9">
        <v>26.245000000000001</v>
      </c>
      <c r="C2889" s="9">
        <v>202</v>
      </c>
      <c r="D2889" s="9">
        <v>19.333333333333332</v>
      </c>
      <c r="E2889" s="9">
        <v>27.574999999999992</v>
      </c>
      <c r="F2889" s="9">
        <v>63.674615277777711</v>
      </c>
      <c r="G2889" s="9">
        <f t="shared" si="171"/>
        <v>3.2935145833333301</v>
      </c>
      <c r="H2889" s="9">
        <f t="shared" si="172"/>
        <v>2.3091428931197724</v>
      </c>
      <c r="I2889">
        <f t="shared" si="173"/>
        <v>7</v>
      </c>
    </row>
    <row r="2890" spans="1:9" x14ac:dyDescent="0.25">
      <c r="A2890">
        <v>41911.333333326329</v>
      </c>
      <c r="B2890" s="9">
        <v>28.176666666666659</v>
      </c>
      <c r="C2890" s="9">
        <v>409.12666666666678</v>
      </c>
      <c r="D2890" s="9">
        <v>19.199999999999996</v>
      </c>
      <c r="E2890" s="9">
        <v>27.383333333333336</v>
      </c>
      <c r="F2890" s="9">
        <v>60.570124999999983</v>
      </c>
      <c r="G2890" s="9">
        <f t="shared" si="171"/>
        <v>3.1546940104166663</v>
      </c>
      <c r="H2890" s="9">
        <f t="shared" si="172"/>
        <v>2.2119339622641503</v>
      </c>
      <c r="I2890">
        <f t="shared" si="173"/>
        <v>8</v>
      </c>
    </row>
    <row r="2891" spans="1:9" x14ac:dyDescent="0.25">
      <c r="A2891">
        <v>41911.374999992993</v>
      </c>
      <c r="B2891" s="9">
        <v>29.684999999999999</v>
      </c>
      <c r="C2891" s="9">
        <v>494.97666666666674</v>
      </c>
      <c r="D2891" s="9">
        <v>19.233333333333334</v>
      </c>
      <c r="E2891" s="9">
        <v>27.408333333333331</v>
      </c>
      <c r="F2891" s="9">
        <v>60.157640277777766</v>
      </c>
      <c r="G2891" s="9">
        <f t="shared" si="171"/>
        <v>3.1277802570768336</v>
      </c>
      <c r="H2891" s="9">
        <f t="shared" si="172"/>
        <v>2.1948667781493865</v>
      </c>
      <c r="I2891">
        <f t="shared" si="173"/>
        <v>9</v>
      </c>
    </row>
    <row r="2892" spans="1:9" x14ac:dyDescent="0.25">
      <c r="A2892">
        <v>41911.416666659657</v>
      </c>
      <c r="B2892" s="9">
        <v>30.714999999999996</v>
      </c>
      <c r="C2892" s="9">
        <v>622.63333333333355</v>
      </c>
      <c r="D2892" s="9">
        <v>19.300000000000004</v>
      </c>
      <c r="E2892" s="9">
        <v>27.5</v>
      </c>
      <c r="F2892" s="9">
        <v>59.897123611111013</v>
      </c>
      <c r="G2892" s="9">
        <f t="shared" si="171"/>
        <v>3.1034779073114507</v>
      </c>
      <c r="H2892" s="9">
        <f t="shared" si="172"/>
        <v>2.1780772222222184</v>
      </c>
      <c r="I2892">
        <f t="shared" si="173"/>
        <v>10</v>
      </c>
    </row>
    <row r="2893" spans="1:9" x14ac:dyDescent="0.25">
      <c r="A2893">
        <v>41911.458333326322</v>
      </c>
      <c r="B2893" s="9">
        <v>32.046666666666674</v>
      </c>
      <c r="C2893" s="9">
        <v>558.99666666666678</v>
      </c>
      <c r="D2893" s="9">
        <v>19.375000000000004</v>
      </c>
      <c r="E2893" s="9">
        <v>27.566666666666666</v>
      </c>
      <c r="F2893" s="9">
        <v>59.940543055555459</v>
      </c>
      <c r="G2893" s="9">
        <f t="shared" si="171"/>
        <v>3.0937054480286683</v>
      </c>
      <c r="H2893" s="9">
        <f t="shared" si="172"/>
        <v>2.1743848750503796</v>
      </c>
      <c r="I2893">
        <f t="shared" si="173"/>
        <v>11</v>
      </c>
    </row>
    <row r="2894" spans="1:9" x14ac:dyDescent="0.25">
      <c r="A2894">
        <v>41911.499999992986</v>
      </c>
      <c r="B2894" s="9">
        <v>31.836666666666677</v>
      </c>
      <c r="C2894" s="9">
        <v>533.99333333333334</v>
      </c>
      <c r="D2894" s="9">
        <v>19.416666666666668</v>
      </c>
      <c r="E2894" s="9">
        <v>27.608333333333334</v>
      </c>
      <c r="F2894" s="9">
        <v>59.940543055555509</v>
      </c>
      <c r="G2894" s="9">
        <f t="shared" si="171"/>
        <v>3.087066595135906</v>
      </c>
      <c r="H2894" s="9">
        <f t="shared" si="172"/>
        <v>2.1711032800080474</v>
      </c>
      <c r="I2894">
        <f t="shared" si="173"/>
        <v>12</v>
      </c>
    </row>
    <row r="2895" spans="1:9" x14ac:dyDescent="0.25">
      <c r="A2895">
        <v>41911.54166665965</v>
      </c>
      <c r="B2895" s="9">
        <v>31.029999999999998</v>
      </c>
      <c r="C2895" s="9">
        <v>376.10999999999984</v>
      </c>
      <c r="D2895" s="9">
        <v>19.491666666666667</v>
      </c>
      <c r="E2895" s="9">
        <v>27.674999999999997</v>
      </c>
      <c r="F2895" s="9">
        <v>60.157640277777766</v>
      </c>
      <c r="G2895" s="9">
        <f t="shared" si="171"/>
        <v>3.0863261365255799</v>
      </c>
      <c r="H2895" s="9">
        <f t="shared" si="172"/>
        <v>2.1737178058817621</v>
      </c>
      <c r="I2895">
        <f t="shared" si="173"/>
        <v>13</v>
      </c>
    </row>
    <row r="2896" spans="1:9" x14ac:dyDescent="0.25">
      <c r="A2896">
        <v>41911.583333326314</v>
      </c>
      <c r="B2896" s="9">
        <v>28.795000000000005</v>
      </c>
      <c r="C2896" s="9">
        <v>217.56999999999996</v>
      </c>
      <c r="D2896" s="9">
        <v>19.508333333333333</v>
      </c>
      <c r="E2896" s="9">
        <v>27.741666666666664</v>
      </c>
      <c r="F2896" s="9">
        <v>60.027381944444457</v>
      </c>
      <c r="G2896" s="9">
        <f t="shared" si="171"/>
        <v>3.0770123166737871</v>
      </c>
      <c r="H2896" s="9">
        <f t="shared" si="172"/>
        <v>2.1637986882947837</v>
      </c>
      <c r="I2896">
        <f t="shared" si="173"/>
        <v>14</v>
      </c>
    </row>
    <row r="2897" spans="1:9" x14ac:dyDescent="0.25">
      <c r="A2897">
        <v>41911.624999992979</v>
      </c>
      <c r="B2897" s="9">
        <v>27.636666666666653</v>
      </c>
      <c r="C2897" s="9">
        <v>131.14000000000001</v>
      </c>
      <c r="D2897" s="9">
        <v>19.516666666666666</v>
      </c>
      <c r="E2897" s="9">
        <v>27.749999999999996</v>
      </c>
      <c r="F2897" s="9">
        <v>59.5931874999999</v>
      </c>
      <c r="G2897" s="9">
        <f t="shared" si="171"/>
        <v>3.0534511101622495</v>
      </c>
      <c r="H2897" s="9">
        <f t="shared" si="172"/>
        <v>2.1475022522522491</v>
      </c>
      <c r="I2897">
        <f t="shared" si="173"/>
        <v>15</v>
      </c>
    </row>
    <row r="2898" spans="1:9" x14ac:dyDescent="0.25">
      <c r="A2898">
        <v>41911.666666659643</v>
      </c>
      <c r="B2898" s="9">
        <v>27.225000000000001</v>
      </c>
      <c r="C2898" s="9">
        <v>61.906666666666666</v>
      </c>
      <c r="D2898" s="9">
        <v>19.524999999999999</v>
      </c>
      <c r="E2898" s="9">
        <v>27.733333333333331</v>
      </c>
      <c r="F2898" s="9">
        <v>58.659669444444404</v>
      </c>
      <c r="G2898" s="9">
        <f t="shared" si="171"/>
        <v>3.0043364632237854</v>
      </c>
      <c r="H2898" s="9">
        <f t="shared" si="172"/>
        <v>2.1151323116987166</v>
      </c>
      <c r="I2898">
        <f t="shared" si="173"/>
        <v>16</v>
      </c>
    </row>
    <row r="2899" spans="1:9" x14ac:dyDescent="0.25">
      <c r="A2899">
        <v>41911.708333326307</v>
      </c>
      <c r="B2899" s="9">
        <v>26.003333333333327</v>
      </c>
      <c r="C2899" s="9">
        <v>7.120000000000001</v>
      </c>
      <c r="D2899" s="9">
        <v>19.5</v>
      </c>
      <c r="E2899" s="9">
        <v>27.716666666666665</v>
      </c>
      <c r="F2899" s="9">
        <v>57.704441666666611</v>
      </c>
      <c r="G2899" s="9">
        <f t="shared" si="171"/>
        <v>2.9592021367521339</v>
      </c>
      <c r="H2899" s="9">
        <f t="shared" si="172"/>
        <v>2.0819401683704131</v>
      </c>
      <c r="I2899">
        <f t="shared" si="173"/>
        <v>17</v>
      </c>
    </row>
    <row r="2900" spans="1:9" x14ac:dyDescent="0.25">
      <c r="A2900">
        <v>41911.749999992971</v>
      </c>
      <c r="B2900" s="9">
        <v>25.051666666666694</v>
      </c>
      <c r="C2900" s="9" t="e">
        <v>#DIV/0!</v>
      </c>
      <c r="D2900" s="9">
        <v>14.608333333333333</v>
      </c>
      <c r="E2900" s="9">
        <v>22.849999999999998</v>
      </c>
      <c r="F2900" s="9">
        <v>47.674549999999911</v>
      </c>
      <c r="G2900" s="9">
        <f t="shared" si="171"/>
        <v>3.2635173987450026</v>
      </c>
      <c r="H2900" s="9">
        <f t="shared" si="172"/>
        <v>2.0864135667396027</v>
      </c>
      <c r="I2900">
        <f t="shared" si="173"/>
        <v>18</v>
      </c>
    </row>
    <row r="2901" spans="1:9" x14ac:dyDescent="0.25">
      <c r="A2901">
        <v>41911.791666659636</v>
      </c>
      <c r="B2901" s="9">
        <v>24.331666666666656</v>
      </c>
      <c r="C2901" s="9" t="e">
        <v>#DIV/0!</v>
      </c>
      <c r="D2901" s="9">
        <v>16.266666666666666</v>
      </c>
      <c r="E2901" s="9">
        <v>24.466666666666665</v>
      </c>
      <c r="F2901" s="9">
        <v>48.499519444444481</v>
      </c>
      <c r="G2901" s="9">
        <f t="shared" si="171"/>
        <v>2.981527834699456</v>
      </c>
      <c r="H2901" s="9">
        <f t="shared" si="172"/>
        <v>1.9822691871026357</v>
      </c>
      <c r="I2901">
        <f t="shared" si="173"/>
        <v>19</v>
      </c>
    </row>
    <row r="2902" spans="1:9" x14ac:dyDescent="0.25">
      <c r="A2902">
        <v>41911.8333333263</v>
      </c>
      <c r="B2902" s="9">
        <v>24.078333333333337</v>
      </c>
      <c r="C2902" s="9" t="e">
        <v>#DIV/0!</v>
      </c>
      <c r="D2902" s="9">
        <v>17.775000000000002</v>
      </c>
      <c r="E2902" s="9">
        <v>26.058333333333326</v>
      </c>
      <c r="F2902" s="9">
        <v>49.628424999999936</v>
      </c>
      <c r="G2902" s="9">
        <f t="shared" si="171"/>
        <v>2.7920351617440184</v>
      </c>
      <c r="H2902" s="9">
        <f t="shared" si="172"/>
        <v>1.9045126319155721</v>
      </c>
      <c r="I2902">
        <f t="shared" si="173"/>
        <v>20</v>
      </c>
    </row>
    <row r="2903" spans="1:9" x14ac:dyDescent="0.25">
      <c r="A2903">
        <v>41911.874999992964</v>
      </c>
      <c r="B2903" s="9">
        <v>24.114999999999988</v>
      </c>
      <c r="C2903" s="9" t="e">
        <v>#DIV/0!</v>
      </c>
      <c r="D2903" s="9">
        <v>16.183333333333334</v>
      </c>
      <c r="E2903" s="9">
        <v>24.483333333333331</v>
      </c>
      <c r="F2903" s="9">
        <v>46.068030555555538</v>
      </c>
      <c r="G2903" s="9">
        <f t="shared" si="171"/>
        <v>2.8466342258839674</v>
      </c>
      <c r="H2903" s="9">
        <f t="shared" si="172"/>
        <v>1.8816077830723843</v>
      </c>
      <c r="I2903">
        <f t="shared" si="173"/>
        <v>21</v>
      </c>
    </row>
    <row r="2904" spans="1:9" x14ac:dyDescent="0.25">
      <c r="A2904">
        <v>41911.916666659628</v>
      </c>
      <c r="B2904" s="9">
        <v>23.69499999999999</v>
      </c>
      <c r="C2904" s="9" t="e">
        <v>#DIV/0!</v>
      </c>
      <c r="D2904" s="9">
        <v>9.9999999999999992E-2</v>
      </c>
      <c r="E2904" s="9">
        <v>0.79999999999999971</v>
      </c>
      <c r="F2904" s="9">
        <v>0</v>
      </c>
      <c r="G2904" s="9">
        <f t="shared" si="171"/>
        <v>0</v>
      </c>
      <c r="H2904" s="9">
        <f t="shared" si="172"/>
        <v>0</v>
      </c>
      <c r="I2904">
        <f t="shared" si="173"/>
        <v>22</v>
      </c>
    </row>
    <row r="2905" spans="1:9" x14ac:dyDescent="0.25">
      <c r="A2905">
        <v>41911.958333326293</v>
      </c>
      <c r="B2905" s="9">
        <v>23.029999999999983</v>
      </c>
      <c r="C2905" s="9" t="e">
        <v>#DIV/0!</v>
      </c>
      <c r="D2905" s="9">
        <v>9.9999999999999992E-2</v>
      </c>
      <c r="E2905" s="9">
        <v>9.9999999999999992E-2</v>
      </c>
      <c r="F2905" s="9">
        <v>0</v>
      </c>
      <c r="G2905" s="9">
        <f t="shared" si="171"/>
        <v>0</v>
      </c>
      <c r="H2905" s="9">
        <f t="shared" si="172"/>
        <v>0</v>
      </c>
      <c r="I2905">
        <f t="shared" si="173"/>
        <v>23</v>
      </c>
    </row>
    <row r="2906" spans="1:9" x14ac:dyDescent="0.25">
      <c r="A2906">
        <v>41911.999999992957</v>
      </c>
      <c r="B2906" s="9">
        <v>22.951666666666672</v>
      </c>
      <c r="C2906" s="9" t="e">
        <v>#DIV/0!</v>
      </c>
      <c r="D2906" s="9">
        <v>9.9999999999999992E-2</v>
      </c>
      <c r="E2906" s="9">
        <v>9.9999999999999992E-2</v>
      </c>
      <c r="F2906" s="9">
        <v>0</v>
      </c>
      <c r="G2906" s="9">
        <f t="shared" si="171"/>
        <v>0</v>
      </c>
      <c r="H2906" s="9">
        <f t="shared" si="172"/>
        <v>0</v>
      </c>
      <c r="I2906">
        <f t="shared" si="173"/>
        <v>0</v>
      </c>
    </row>
    <row r="2907" spans="1:9" x14ac:dyDescent="0.25">
      <c r="A2907">
        <v>41912.041666659621</v>
      </c>
      <c r="B2907" s="9">
        <v>22.86000000000001</v>
      </c>
      <c r="C2907" s="9" t="e">
        <v>#DIV/0!</v>
      </c>
      <c r="D2907" s="9">
        <v>9.9999999999999992E-2</v>
      </c>
      <c r="E2907" s="9">
        <v>9.9999999999999992E-2</v>
      </c>
      <c r="F2907" s="9">
        <v>0</v>
      </c>
      <c r="G2907" s="9">
        <f t="shared" si="171"/>
        <v>0</v>
      </c>
      <c r="H2907" s="9">
        <f t="shared" si="172"/>
        <v>0</v>
      </c>
      <c r="I2907">
        <f t="shared" si="173"/>
        <v>1</v>
      </c>
    </row>
    <row r="2908" spans="1:9" x14ac:dyDescent="0.25">
      <c r="A2908">
        <v>41912.083333326285</v>
      </c>
      <c r="B2908" s="9">
        <v>22.81499999999998</v>
      </c>
      <c r="C2908" s="9" t="e">
        <v>#DIV/0!</v>
      </c>
      <c r="D2908" s="9">
        <v>9.9999999999999992E-2</v>
      </c>
      <c r="E2908" s="9">
        <v>9.9999999999999992E-2</v>
      </c>
      <c r="F2908" s="9">
        <v>0</v>
      </c>
      <c r="G2908" s="9">
        <f t="shared" ref="G2908:G2929" si="174">F2908/D2908</f>
        <v>0</v>
      </c>
      <c r="H2908" s="9">
        <f t="shared" ref="H2908:H2929" si="175">F2908/E2908</f>
        <v>0</v>
      </c>
      <c r="I2908">
        <f t="shared" si="173"/>
        <v>2</v>
      </c>
    </row>
    <row r="2909" spans="1:9" x14ac:dyDescent="0.25">
      <c r="A2909">
        <v>41912.12499999295</v>
      </c>
      <c r="B2909" s="9">
        <v>22.303333333333324</v>
      </c>
      <c r="C2909" s="9" t="e">
        <v>#DIV/0!</v>
      </c>
      <c r="D2909" s="9">
        <v>9.9999999999999992E-2</v>
      </c>
      <c r="E2909" s="9">
        <v>0.10833333333333332</v>
      </c>
      <c r="F2909" s="9">
        <v>0</v>
      </c>
      <c r="G2909" s="9">
        <f t="shared" si="174"/>
        <v>0</v>
      </c>
      <c r="H2909" s="9">
        <f t="shared" si="175"/>
        <v>0</v>
      </c>
      <c r="I2909">
        <f t="shared" si="173"/>
        <v>3</v>
      </c>
    </row>
    <row r="2910" spans="1:9" x14ac:dyDescent="0.25">
      <c r="A2910">
        <v>41912.166666659614</v>
      </c>
      <c r="B2910" s="9">
        <v>21.981666666666683</v>
      </c>
      <c r="C2910" s="9" t="e">
        <v>#DIV/0!</v>
      </c>
      <c r="D2910" s="9">
        <v>9.9999999999999992E-2</v>
      </c>
      <c r="E2910" s="9">
        <v>9.9999999999999992E-2</v>
      </c>
      <c r="F2910" s="9">
        <v>0</v>
      </c>
      <c r="G2910" s="9">
        <f t="shared" si="174"/>
        <v>0</v>
      </c>
      <c r="H2910" s="9">
        <f t="shared" si="175"/>
        <v>0</v>
      </c>
      <c r="I2910">
        <f t="shared" si="173"/>
        <v>4</v>
      </c>
    </row>
    <row r="2911" spans="1:9" x14ac:dyDescent="0.25">
      <c r="A2911">
        <v>41912.208333326278</v>
      </c>
      <c r="B2911" s="9">
        <v>21.836666666666645</v>
      </c>
      <c r="C2911" s="9" t="e">
        <v>#DIV/0!</v>
      </c>
      <c r="D2911" s="9">
        <v>9.9999999999999992E-2</v>
      </c>
      <c r="E2911" s="9">
        <v>9.9999999999999992E-2</v>
      </c>
      <c r="F2911" s="9">
        <v>0</v>
      </c>
      <c r="G2911" s="9">
        <f t="shared" si="174"/>
        <v>0</v>
      </c>
      <c r="H2911" s="9">
        <f t="shared" si="175"/>
        <v>0</v>
      </c>
      <c r="I2911">
        <f t="shared" si="173"/>
        <v>5</v>
      </c>
    </row>
    <row r="2912" spans="1:9" x14ac:dyDescent="0.25">
      <c r="A2912">
        <v>41912.249999992942</v>
      </c>
      <c r="B2912" s="9">
        <v>21.570000000000007</v>
      </c>
      <c r="C2912" s="9">
        <v>4.4299999999999988</v>
      </c>
      <c r="D2912" s="9">
        <v>9.9999999999999992E-2</v>
      </c>
      <c r="E2912" s="9">
        <v>9.9999999999999992E-2</v>
      </c>
      <c r="F2912" s="9">
        <v>0</v>
      </c>
      <c r="G2912" s="9">
        <f t="shared" si="174"/>
        <v>0</v>
      </c>
      <c r="H2912" s="9">
        <f t="shared" si="175"/>
        <v>0</v>
      </c>
      <c r="I2912">
        <f t="shared" si="173"/>
        <v>6</v>
      </c>
    </row>
    <row r="2913" spans="1:9" x14ac:dyDescent="0.25">
      <c r="A2913">
        <v>41912.291666659607</v>
      </c>
      <c r="B2913" s="9">
        <v>21.766666666666655</v>
      </c>
      <c r="C2913" s="9">
        <v>26.045161290322575</v>
      </c>
      <c r="D2913" s="9">
        <v>19.366666666666671</v>
      </c>
      <c r="E2913" s="9">
        <v>27.549999999999997</v>
      </c>
      <c r="F2913" s="9">
        <v>62.241773611110872</v>
      </c>
      <c r="G2913" s="9">
        <f t="shared" si="174"/>
        <v>3.2138609437750874</v>
      </c>
      <c r="H2913" s="9">
        <f t="shared" si="175"/>
        <v>2.2592295321637343</v>
      </c>
      <c r="I2913">
        <f t="shared" si="173"/>
        <v>7</v>
      </c>
    </row>
    <row r="2914" spans="1:9" x14ac:dyDescent="0.25">
      <c r="A2914">
        <v>41912.333333326271</v>
      </c>
      <c r="B2914" s="9">
        <v>20.555</v>
      </c>
      <c r="C2914" s="9">
        <v>32.083333333333336</v>
      </c>
      <c r="D2914" s="9">
        <v>15.95833333333333</v>
      </c>
      <c r="E2914" s="9">
        <v>24.166666666666671</v>
      </c>
      <c r="F2914" s="9">
        <v>44.418091666666669</v>
      </c>
      <c r="G2914" s="9">
        <f t="shared" si="174"/>
        <v>2.783379112271541</v>
      </c>
      <c r="H2914" s="9">
        <f t="shared" si="175"/>
        <v>1.8379899999999998</v>
      </c>
      <c r="I2914">
        <f t="shared" si="173"/>
        <v>8</v>
      </c>
    </row>
    <row r="2915" spans="1:9" x14ac:dyDescent="0.25">
      <c r="A2915">
        <v>41912.374999992935</v>
      </c>
      <c r="B2915" s="9">
        <v>20.693333333333342</v>
      </c>
      <c r="C2915" s="9">
        <v>55.780000000000008</v>
      </c>
      <c r="D2915" s="9">
        <v>9.6</v>
      </c>
      <c r="E2915" s="9">
        <v>17.900000000000002</v>
      </c>
      <c r="F2915" s="9">
        <v>30.48045000000009</v>
      </c>
      <c r="G2915" s="9">
        <f t="shared" si="174"/>
        <v>3.1750468750000094</v>
      </c>
      <c r="H2915" s="9">
        <f t="shared" si="175"/>
        <v>1.7028184357541947</v>
      </c>
      <c r="I2915">
        <f t="shared" si="173"/>
        <v>9</v>
      </c>
    </row>
    <row r="2916" spans="1:9" x14ac:dyDescent="0.25">
      <c r="A2916">
        <v>41912.416666659599</v>
      </c>
      <c r="B2916" s="9">
        <v>20.816666666666659</v>
      </c>
      <c r="C2916" s="9">
        <v>73.94</v>
      </c>
      <c r="D2916" s="9">
        <v>11.141666666666666</v>
      </c>
      <c r="E2916" s="9">
        <v>19.44166666666667</v>
      </c>
      <c r="F2916" s="9">
        <v>41.89976388888887</v>
      </c>
      <c r="G2916" s="9">
        <f t="shared" si="174"/>
        <v>3.7606369982547978</v>
      </c>
      <c r="H2916" s="9">
        <f t="shared" si="175"/>
        <v>2.1551528789827104</v>
      </c>
      <c r="I2916">
        <f t="shared" si="173"/>
        <v>10</v>
      </c>
    </row>
    <row r="2917" spans="1:9" x14ac:dyDescent="0.25">
      <c r="A2917">
        <v>41912.458333326264</v>
      </c>
      <c r="B2917" s="9">
        <v>20.936842105263164</v>
      </c>
      <c r="C2917" s="9">
        <v>86.309999999999988</v>
      </c>
      <c r="D2917" s="9">
        <v>9.5666666666666682</v>
      </c>
      <c r="E2917" s="9">
        <v>17.916666666666668</v>
      </c>
      <c r="F2917" s="9">
        <v>30.371901388888848</v>
      </c>
      <c r="G2917" s="9">
        <f t="shared" si="174"/>
        <v>3.1747632113821092</v>
      </c>
      <c r="H2917" s="9">
        <f t="shared" si="175"/>
        <v>1.6951758914728658</v>
      </c>
      <c r="I2917">
        <f t="shared" si="173"/>
        <v>11</v>
      </c>
    </row>
    <row r="2918" spans="1:9" x14ac:dyDescent="0.25">
      <c r="A2918">
        <v>41912.499999992928</v>
      </c>
      <c r="B2918" s="9">
        <v>21</v>
      </c>
      <c r="C2918" s="9">
        <v>141.27096774193549</v>
      </c>
      <c r="D2918" s="9">
        <v>6.416666666666667</v>
      </c>
      <c r="E2918" s="9">
        <v>14.774999999999999</v>
      </c>
      <c r="F2918" s="9">
        <v>22.035368055555509</v>
      </c>
      <c r="G2918" s="9">
        <f t="shared" si="174"/>
        <v>3.434083333333326</v>
      </c>
      <c r="H2918" s="9">
        <f t="shared" si="175"/>
        <v>1.491395469073131</v>
      </c>
      <c r="I2918">
        <f t="shared" si="173"/>
        <v>12</v>
      </c>
    </row>
    <row r="2919" spans="1:9" x14ac:dyDescent="0.25">
      <c r="A2919">
        <v>41912.541666659592</v>
      </c>
      <c r="B2919" s="9">
        <v>22</v>
      </c>
      <c r="C2919" s="9">
        <v>165.67</v>
      </c>
      <c r="D2919" s="9">
        <v>8</v>
      </c>
      <c r="E2919" s="9">
        <v>16.333333333333336</v>
      </c>
      <c r="F2919" s="9">
        <v>25.964827777777721</v>
      </c>
      <c r="G2919" s="9">
        <f t="shared" si="174"/>
        <v>3.2456034722222151</v>
      </c>
      <c r="H2919" s="9">
        <f t="shared" si="175"/>
        <v>1.5896833333333296</v>
      </c>
      <c r="I2919">
        <f t="shared" si="173"/>
        <v>13</v>
      </c>
    </row>
    <row r="2920" spans="1:9" x14ac:dyDescent="0.25">
      <c r="A2920">
        <v>41912.583333326256</v>
      </c>
      <c r="B2920" s="9">
        <v>22</v>
      </c>
      <c r="C2920" s="9">
        <v>138.61666666666667</v>
      </c>
      <c r="D2920" s="9">
        <v>11.116666666666667</v>
      </c>
      <c r="E2920" s="9">
        <v>19.483333333333331</v>
      </c>
      <c r="F2920" s="9">
        <v>30.523869444444358</v>
      </c>
      <c r="G2920" s="9">
        <f t="shared" si="174"/>
        <v>2.7457753623188328</v>
      </c>
      <c r="H2920" s="9">
        <f t="shared" si="175"/>
        <v>1.5666656686626703</v>
      </c>
      <c r="I2920">
        <f t="shared" si="173"/>
        <v>14</v>
      </c>
    </row>
    <row r="2921" spans="1:9" x14ac:dyDescent="0.25">
      <c r="A2921">
        <v>41912.62499999292</v>
      </c>
      <c r="B2921" s="9">
        <v>22</v>
      </c>
      <c r="C2921" s="9">
        <v>126.36333333333337</v>
      </c>
      <c r="D2921" s="9">
        <v>7.9750000000000005</v>
      </c>
      <c r="E2921" s="9">
        <v>16.350000000000001</v>
      </c>
      <c r="F2921" s="9">
        <v>25.812859722222214</v>
      </c>
      <c r="G2921" s="9">
        <f t="shared" si="174"/>
        <v>3.2367222222222209</v>
      </c>
      <c r="H2921" s="9">
        <f t="shared" si="175"/>
        <v>1.5787681787291872</v>
      </c>
      <c r="I2921">
        <f t="shared" si="173"/>
        <v>15</v>
      </c>
    </row>
    <row r="2922" spans="1:9" x14ac:dyDescent="0.25">
      <c r="A2922">
        <v>41912.666666659585</v>
      </c>
      <c r="B2922" s="9">
        <v>21</v>
      </c>
      <c r="C2922" s="9">
        <v>65.313333333333333</v>
      </c>
      <c r="D2922" s="9">
        <v>6.3999999999999986</v>
      </c>
      <c r="E2922" s="9">
        <v>14.766666666666666</v>
      </c>
      <c r="F2922" s="9">
        <v>0</v>
      </c>
      <c r="G2922" s="9">
        <f t="shared" si="174"/>
        <v>0</v>
      </c>
      <c r="H2922" s="9">
        <f t="shared" si="175"/>
        <v>0</v>
      </c>
      <c r="I2922">
        <f t="shared" si="173"/>
        <v>16</v>
      </c>
    </row>
    <row r="2923" spans="1:9" x14ac:dyDescent="0.25">
      <c r="A2923">
        <v>41912.708333326249</v>
      </c>
      <c r="B2923" s="9">
        <v>21</v>
      </c>
      <c r="C2923" s="9">
        <v>15.3</v>
      </c>
      <c r="D2923" s="9">
        <v>9.5250000000000004</v>
      </c>
      <c r="E2923" s="9">
        <v>17.866666666666664</v>
      </c>
      <c r="F2923" s="9">
        <v>29.481802777777805</v>
      </c>
      <c r="G2923" s="9">
        <f t="shared" si="174"/>
        <v>3.0952023913677484</v>
      </c>
      <c r="H2923" s="9">
        <f t="shared" si="175"/>
        <v>1.6501009017412953</v>
      </c>
      <c r="I2923">
        <f t="shared" si="173"/>
        <v>17</v>
      </c>
    </row>
    <row r="2924" spans="1:9" x14ac:dyDescent="0.25">
      <c r="A2924">
        <v>41912.749999992913</v>
      </c>
      <c r="B2924" s="9">
        <v>20</v>
      </c>
      <c r="C2924" s="9" t="e">
        <v>#DIV/0!</v>
      </c>
      <c r="D2924" s="9">
        <v>9.5</v>
      </c>
      <c r="E2924" s="9">
        <v>17.8</v>
      </c>
      <c r="F2924" s="9">
        <v>29.308125000000093</v>
      </c>
      <c r="G2924" s="9">
        <f t="shared" si="174"/>
        <v>3.0850657894736941</v>
      </c>
      <c r="H2924" s="9">
        <f t="shared" si="175"/>
        <v>1.6465238764044996</v>
      </c>
      <c r="I2924">
        <f t="shared" si="173"/>
        <v>18</v>
      </c>
    </row>
    <row r="2925" spans="1:9" x14ac:dyDescent="0.25">
      <c r="A2925">
        <v>41912.791666659577</v>
      </c>
      <c r="B2925" s="9">
        <v>19</v>
      </c>
      <c r="C2925" s="9" t="e">
        <v>#DIV/0!</v>
      </c>
      <c r="D2925" s="9">
        <v>4.8083333333333336</v>
      </c>
      <c r="E2925" s="9">
        <v>13.141666666666666</v>
      </c>
      <c r="F2925" s="9">
        <v>0</v>
      </c>
      <c r="G2925" s="9">
        <f t="shared" si="174"/>
        <v>0</v>
      </c>
      <c r="H2925" s="9">
        <f t="shared" si="175"/>
        <v>0</v>
      </c>
      <c r="I2925">
        <f t="shared" si="173"/>
        <v>19</v>
      </c>
    </row>
    <row r="2926" spans="1:9" x14ac:dyDescent="0.25">
      <c r="A2926">
        <v>41912.833333326242</v>
      </c>
      <c r="B2926" s="9">
        <v>18</v>
      </c>
      <c r="C2926" s="9" t="e">
        <v>#DIV/0!</v>
      </c>
      <c r="D2926" s="9">
        <v>7.8833333333333329</v>
      </c>
      <c r="E2926" s="9">
        <v>16.208333333333332</v>
      </c>
      <c r="F2926" s="9">
        <v>24.466856944444451</v>
      </c>
      <c r="G2926" s="9">
        <f t="shared" si="174"/>
        <v>3.1036182170542648</v>
      </c>
      <c r="H2926" s="9">
        <f t="shared" si="175"/>
        <v>1.509523307626393</v>
      </c>
      <c r="I2926">
        <f t="shared" si="173"/>
        <v>20</v>
      </c>
    </row>
    <row r="2927" spans="1:9" x14ac:dyDescent="0.25">
      <c r="A2927">
        <v>41912.874999992906</v>
      </c>
      <c r="B2927" s="9">
        <v>18</v>
      </c>
      <c r="C2927" s="9" t="e">
        <v>#DIV/0!</v>
      </c>
      <c r="D2927" s="9">
        <v>6.3500000000000005</v>
      </c>
      <c r="E2927" s="9">
        <v>14.666666666666666</v>
      </c>
      <c r="F2927" s="9">
        <v>0</v>
      </c>
      <c r="G2927" s="9">
        <f t="shared" si="174"/>
        <v>0</v>
      </c>
      <c r="H2927" s="9">
        <f t="shared" si="175"/>
        <v>0</v>
      </c>
      <c r="I2927">
        <f t="shared" si="173"/>
        <v>21</v>
      </c>
    </row>
    <row r="2928" spans="1:9" x14ac:dyDescent="0.25">
      <c r="A2928">
        <v>41912.91666665957</v>
      </c>
      <c r="B2928" s="9">
        <v>17</v>
      </c>
      <c r="C2928" s="9" t="e">
        <v>#DIV/0!</v>
      </c>
      <c r="D2928" s="9">
        <v>9.9999999999999992E-2</v>
      </c>
      <c r="E2928" s="9">
        <v>0.79999999999999971</v>
      </c>
      <c r="F2928" s="9">
        <v>0</v>
      </c>
      <c r="G2928" s="9">
        <f t="shared" si="174"/>
        <v>0</v>
      </c>
      <c r="H2928" s="9">
        <f t="shared" si="175"/>
        <v>0</v>
      </c>
      <c r="I2928">
        <f t="shared" si="173"/>
        <v>22</v>
      </c>
    </row>
    <row r="2929" spans="1:9" x14ac:dyDescent="0.25">
      <c r="A2929">
        <v>41912.958333326234</v>
      </c>
      <c r="B2929" s="9">
        <v>17</v>
      </c>
      <c r="C2929" s="9" t="e">
        <v>#DIV/0!</v>
      </c>
      <c r="D2929" s="9">
        <v>0.1</v>
      </c>
      <c r="E2929" s="9">
        <v>0.1</v>
      </c>
      <c r="F2929" s="9">
        <v>0</v>
      </c>
      <c r="G2929" s="9">
        <f t="shared" si="174"/>
        <v>0</v>
      </c>
      <c r="H2929" s="9">
        <f t="shared" si="175"/>
        <v>0</v>
      </c>
      <c r="I2929">
        <f t="shared" si="173"/>
        <v>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20"/>
  <sheetViews>
    <sheetView workbookViewId="0">
      <selection activeCell="H23" sqref="H23"/>
    </sheetView>
  </sheetViews>
  <sheetFormatPr defaultRowHeight="14.4" x14ac:dyDescent="0.25"/>
  <cols>
    <col min="1" max="1" width="10.44140625" style="5" bestFit="1" customWidth="1"/>
    <col min="2" max="3" width="11" style="4" customWidth="1"/>
    <col min="4" max="4" width="10.21875" style="4" customWidth="1"/>
    <col min="5" max="6" width="11" style="10" customWidth="1"/>
    <col min="7" max="7" width="8" style="10" customWidth="1"/>
    <col min="8" max="8" width="11" style="10" customWidth="1"/>
  </cols>
  <sheetData>
    <row r="1" spans="1:8" ht="28.8" x14ac:dyDescent="0.25">
      <c r="A1" s="1" t="s">
        <v>13</v>
      </c>
      <c r="B1" s="3" t="s">
        <v>21</v>
      </c>
      <c r="C1" s="3" t="s">
        <v>26</v>
      </c>
      <c r="D1" s="3" t="s">
        <v>6</v>
      </c>
      <c r="E1" s="4" t="s">
        <v>9</v>
      </c>
      <c r="F1" s="3" t="s">
        <v>20</v>
      </c>
      <c r="G1" s="3" t="s">
        <v>11</v>
      </c>
      <c r="H1" s="3" t="s">
        <v>12</v>
      </c>
    </row>
    <row r="2" spans="1:8" x14ac:dyDescent="0.25">
      <c r="A2" s="7">
        <v>41791</v>
      </c>
      <c r="B2" s="10">
        <v>22.283690476190475</v>
      </c>
      <c r="C2" s="10">
        <v>43.30833333333333</v>
      </c>
      <c r="D2" s="10">
        <v>17.37261904761905</v>
      </c>
      <c r="E2" s="10">
        <v>26.723214285714281</v>
      </c>
      <c r="F2" s="10">
        <v>51.545083333333295</v>
      </c>
      <c r="G2" s="10">
        <f>F2/D2</f>
        <v>2.9670300829164642</v>
      </c>
      <c r="H2" s="10">
        <f>F2/E2</f>
        <v>1.9288504287782593</v>
      </c>
    </row>
    <row r="3" spans="1:8" x14ac:dyDescent="0.25">
      <c r="A3" s="7">
        <v>41792</v>
      </c>
      <c r="B3" s="10">
        <v>24.061666666666667</v>
      </c>
      <c r="C3" s="10">
        <v>264.6733333333334</v>
      </c>
      <c r="D3" s="10">
        <v>17.355952380952377</v>
      </c>
      <c r="E3" s="10">
        <v>26.719047619047622</v>
      </c>
      <c r="F3" s="10">
        <v>49.709061111111076</v>
      </c>
      <c r="G3" s="10">
        <f t="shared" ref="G3:G64" si="0">F3/D3</f>
        <v>2.8640929647666722</v>
      </c>
      <c r="H3" s="10">
        <f t="shared" ref="H3:H64" si="1">F3/E3</f>
        <v>1.8604353650567322</v>
      </c>
    </row>
    <row r="4" spans="1:8" x14ac:dyDescent="0.25">
      <c r="A4" s="7">
        <v>41793</v>
      </c>
      <c r="B4" s="10">
        <v>21.625476190476185</v>
      </c>
      <c r="C4" s="10">
        <v>148.83776051534667</v>
      </c>
      <c r="D4" s="10">
        <v>12.825000000000001</v>
      </c>
      <c r="E4" s="10">
        <v>22.241071434523811</v>
      </c>
      <c r="F4" s="10">
        <v>36.667720833333291</v>
      </c>
      <c r="G4" s="10">
        <f t="shared" si="0"/>
        <v>2.8590815464587358</v>
      </c>
      <c r="H4" s="10">
        <f t="shared" si="1"/>
        <v>1.64864902939953</v>
      </c>
    </row>
    <row r="5" spans="1:8" x14ac:dyDescent="0.25">
      <c r="A5" s="7">
        <v>41794</v>
      </c>
      <c r="B5" s="10">
        <v>23.089404761904756</v>
      </c>
      <c r="C5" s="10">
        <v>168.27153846153848</v>
      </c>
      <c r="D5" s="10">
        <v>12.279166666666665</v>
      </c>
      <c r="E5" s="10">
        <v>21.649404845238099</v>
      </c>
      <c r="F5" s="10">
        <v>36.214918055555572</v>
      </c>
      <c r="G5" s="10">
        <f t="shared" si="0"/>
        <v>2.9492977038796533</v>
      </c>
      <c r="H5" s="10">
        <f t="shared" si="1"/>
        <v>1.6727904676567233</v>
      </c>
    </row>
    <row r="6" spans="1:8" x14ac:dyDescent="0.25">
      <c r="A6" s="7">
        <v>41795</v>
      </c>
      <c r="B6" s="10">
        <v>24.337142857142858</v>
      </c>
      <c r="C6" s="10">
        <v>326.34871794871799</v>
      </c>
      <c r="D6" s="10">
        <v>13.661904761904765</v>
      </c>
      <c r="E6" s="10">
        <v>23.125000011904763</v>
      </c>
      <c r="F6" s="10">
        <v>38.602987499999927</v>
      </c>
      <c r="G6" s="10">
        <f t="shared" si="0"/>
        <v>2.8255933687696002</v>
      </c>
      <c r="H6" s="10">
        <f t="shared" si="1"/>
        <v>1.669318377519009</v>
      </c>
    </row>
    <row r="7" spans="1:8" x14ac:dyDescent="0.25">
      <c r="A7" s="7">
        <v>41796</v>
      </c>
      <c r="B7" s="10">
        <v>26.197221549636801</v>
      </c>
      <c r="C7" s="10">
        <v>426.69200101800601</v>
      </c>
      <c r="D7" s="10">
        <v>16.476785714285715</v>
      </c>
      <c r="E7" s="10">
        <v>25.847619053571432</v>
      </c>
      <c r="F7" s="10">
        <v>50.47200277777776</v>
      </c>
      <c r="G7" s="10">
        <f t="shared" si="0"/>
        <v>3.0632189829365499</v>
      </c>
      <c r="H7" s="10">
        <f t="shared" si="1"/>
        <v>1.9526751254407673</v>
      </c>
    </row>
    <row r="8" spans="1:8" x14ac:dyDescent="0.25">
      <c r="A8" s="7">
        <v>41799</v>
      </c>
      <c r="B8" s="10">
        <v>24.933333333333334</v>
      </c>
      <c r="C8" s="10">
        <v>277.16635531135535</v>
      </c>
      <c r="D8" s="10">
        <v>12.27142857142857</v>
      </c>
      <c r="E8" s="10">
        <v>18.947023809523809</v>
      </c>
      <c r="F8" s="10">
        <v>39.532092040598151</v>
      </c>
      <c r="G8" s="10">
        <f t="shared" si="0"/>
        <v>3.2214743222839006</v>
      </c>
      <c r="H8" s="10">
        <f t="shared" si="1"/>
        <v>2.086453916879925</v>
      </c>
    </row>
    <row r="9" spans="1:8" x14ac:dyDescent="0.25">
      <c r="A9" s="7">
        <v>41800</v>
      </c>
      <c r="B9" s="10">
        <v>25.265476190476193</v>
      </c>
      <c r="C9" s="10">
        <v>381.99965415965414</v>
      </c>
      <c r="D9" s="10">
        <v>13.759523809523809</v>
      </c>
      <c r="E9" s="10">
        <v>21.355357142857141</v>
      </c>
      <c r="F9" s="10">
        <v>42.163381944444417</v>
      </c>
      <c r="G9" s="10">
        <f t="shared" si="0"/>
        <v>3.0643053152217781</v>
      </c>
      <c r="H9" s="10">
        <f t="shared" si="1"/>
        <v>1.9743702557813259</v>
      </c>
    </row>
    <row r="10" spans="1:8" x14ac:dyDescent="0.25">
      <c r="A10" s="7">
        <v>41801</v>
      </c>
      <c r="B10" s="10">
        <v>26.09095238095238</v>
      </c>
      <c r="C10" s="10">
        <v>395.40435897435901</v>
      </c>
      <c r="D10" s="10">
        <v>18.551515151515162</v>
      </c>
      <c r="E10" s="10">
        <v>26.935714285714283</v>
      </c>
      <c r="F10" s="10">
        <v>52.605758333333341</v>
      </c>
      <c r="G10" s="10">
        <f t="shared" si="0"/>
        <v>2.8356583224436447</v>
      </c>
      <c r="H10" s="10">
        <f t="shared" si="1"/>
        <v>1.9530114470078674</v>
      </c>
    </row>
    <row r="11" spans="1:8" x14ac:dyDescent="0.25">
      <c r="A11" s="7">
        <v>41802</v>
      </c>
      <c r="B11" s="10">
        <v>26.724642857142857</v>
      </c>
      <c r="C11" s="10">
        <v>425.56102564102571</v>
      </c>
      <c r="D11" s="10">
        <v>16.051785714285717</v>
      </c>
      <c r="E11" s="10">
        <v>24.170833333333331</v>
      </c>
      <c r="F11" s="10">
        <v>44.647594444444373</v>
      </c>
      <c r="G11" s="10">
        <f t="shared" si="0"/>
        <v>2.7814721202457275</v>
      </c>
      <c r="H11" s="10">
        <f t="shared" si="1"/>
        <v>1.8471681893926306</v>
      </c>
    </row>
    <row r="12" spans="1:8" x14ac:dyDescent="0.25">
      <c r="A12" s="7">
        <v>41803</v>
      </c>
      <c r="B12" s="10">
        <v>30.023452380952385</v>
      </c>
      <c r="C12" s="10">
        <v>387.26641025641027</v>
      </c>
      <c r="D12" s="10">
        <v>15.31309523809524</v>
      </c>
      <c r="E12" s="10">
        <v>23.422619047619044</v>
      </c>
      <c r="F12" s="10">
        <v>43.748191666666678</v>
      </c>
      <c r="G12" s="10">
        <f t="shared" si="0"/>
        <v>2.8569137059783878</v>
      </c>
      <c r="H12" s="10">
        <f t="shared" si="1"/>
        <v>1.8677754002541305</v>
      </c>
    </row>
    <row r="13" spans="1:8" x14ac:dyDescent="0.25">
      <c r="A13" s="7">
        <v>41804</v>
      </c>
      <c r="B13" s="10">
        <v>31.646071428571425</v>
      </c>
      <c r="C13" s="10">
        <v>370.53354925775972</v>
      </c>
      <c r="D13" s="10">
        <v>14.557251082251083</v>
      </c>
      <c r="E13" s="10">
        <v>22.730952380952381</v>
      </c>
      <c r="F13" s="10">
        <v>44.04592499999999</v>
      </c>
      <c r="G13" s="10">
        <f t="shared" si="0"/>
        <v>3.0257034622218577</v>
      </c>
      <c r="H13" s="10">
        <f t="shared" si="1"/>
        <v>1.9377069760134069</v>
      </c>
    </row>
    <row r="14" spans="1:8" x14ac:dyDescent="0.25">
      <c r="A14" s="7">
        <v>41805</v>
      </c>
      <c r="B14" s="10">
        <v>27.776785714285715</v>
      </c>
      <c r="C14" s="10">
        <v>236.11515301902404</v>
      </c>
      <c r="D14" s="10">
        <v>13.394047619047623</v>
      </c>
      <c r="E14" s="10">
        <v>21.554166666666664</v>
      </c>
      <c r="F14" s="10">
        <v>38.872808333333474</v>
      </c>
      <c r="G14" s="10">
        <f t="shared" si="0"/>
        <v>2.9022450448849089</v>
      </c>
      <c r="H14" s="10">
        <f t="shared" si="1"/>
        <v>1.8034939106901287</v>
      </c>
    </row>
    <row r="15" spans="1:8" x14ac:dyDescent="0.25">
      <c r="A15" s="7">
        <v>41806</v>
      </c>
      <c r="B15" s="10">
        <v>23.602857142857143</v>
      </c>
      <c r="C15" s="10">
        <v>63.158141025641036</v>
      </c>
      <c r="D15" s="10">
        <v>15.574999999999999</v>
      </c>
      <c r="E15" s="10">
        <v>23.699404761904759</v>
      </c>
      <c r="F15" s="10">
        <v>42.721631944444439</v>
      </c>
      <c r="G15" s="10">
        <f t="shared" si="0"/>
        <v>2.7429619225967539</v>
      </c>
      <c r="H15" s="10">
        <f t="shared" si="1"/>
        <v>1.8026457783917285</v>
      </c>
    </row>
    <row r="16" spans="1:8" x14ac:dyDescent="0.25">
      <c r="A16" s="7">
        <v>41807</v>
      </c>
      <c r="B16" s="10">
        <v>22.678452380952375</v>
      </c>
      <c r="C16" s="10">
        <v>73.53005889735033</v>
      </c>
      <c r="D16" s="10">
        <v>12.217857142857142</v>
      </c>
      <c r="E16" s="10">
        <v>20.377142857142854</v>
      </c>
      <c r="F16" s="10">
        <v>33.550204722222212</v>
      </c>
      <c r="G16" s="10">
        <f t="shared" si="0"/>
        <v>2.7459974633797781</v>
      </c>
      <c r="H16" s="10">
        <f t="shared" si="1"/>
        <v>1.6464626546239169</v>
      </c>
    </row>
    <row r="17" spans="1:8" x14ac:dyDescent="0.25">
      <c r="A17" s="7">
        <v>41808</v>
      </c>
      <c r="B17" s="10">
        <v>23.481904761904758</v>
      </c>
      <c r="C17" s="10">
        <v>137.17492307692308</v>
      </c>
      <c r="D17" s="10">
        <v>11.449450549450551</v>
      </c>
      <c r="E17" s="10">
        <v>19.659373364730506</v>
      </c>
      <c r="F17" s="10">
        <v>31.050330208333307</v>
      </c>
      <c r="G17" s="10">
        <f t="shared" si="0"/>
        <v>2.7119493703410407</v>
      </c>
      <c r="H17" s="10">
        <f t="shared" si="1"/>
        <v>1.5794160694886905</v>
      </c>
    </row>
    <row r="18" spans="1:8" x14ac:dyDescent="0.25">
      <c r="A18" s="7">
        <v>41809</v>
      </c>
      <c r="B18" s="10">
        <v>25.727142857142862</v>
      </c>
      <c r="C18" s="10">
        <v>242.10073114330407</v>
      </c>
      <c r="D18" s="10">
        <v>14.564880952380955</v>
      </c>
      <c r="E18" s="10">
        <v>22.692261904761903</v>
      </c>
      <c r="F18" s="10">
        <v>40.409546527777792</v>
      </c>
      <c r="G18" s="10">
        <f t="shared" si="0"/>
        <v>2.7744508629967175</v>
      </c>
      <c r="H18" s="10">
        <f t="shared" si="1"/>
        <v>1.7807632706415208</v>
      </c>
    </row>
    <row r="19" spans="1:8" x14ac:dyDescent="0.25">
      <c r="A19" s="7">
        <v>41810</v>
      </c>
      <c r="B19" s="10">
        <v>24.225000000000001</v>
      </c>
      <c r="C19" s="10">
        <v>78.26305039787799</v>
      </c>
      <c r="D19" s="10">
        <v>11.97179487179487</v>
      </c>
      <c r="E19" s="10">
        <v>20.115842490842489</v>
      </c>
      <c r="F19" s="10">
        <v>33.831858547008501</v>
      </c>
      <c r="G19" s="10">
        <f t="shared" si="0"/>
        <v>2.8259637681159386</v>
      </c>
      <c r="H19" s="10">
        <f t="shared" si="1"/>
        <v>1.6818514343811388</v>
      </c>
    </row>
    <row r="20" spans="1:8" x14ac:dyDescent="0.25">
      <c r="A20" s="7">
        <v>41811</v>
      </c>
      <c r="B20" s="10">
        <v>22.286309523809528</v>
      </c>
      <c r="C20" s="10">
        <v>44.572129037073424</v>
      </c>
      <c r="D20" s="10">
        <v>11.941666666666665</v>
      </c>
      <c r="E20" s="10">
        <v>19.814285714285717</v>
      </c>
      <c r="F20" s="10">
        <v>33.049950694444441</v>
      </c>
      <c r="G20" s="10">
        <f t="shared" si="0"/>
        <v>2.7676162479646429</v>
      </c>
      <c r="H20" s="10">
        <f t="shared" si="1"/>
        <v>1.6679859759272606</v>
      </c>
    </row>
    <row r="21" spans="1:8" x14ac:dyDescent="0.25">
      <c r="A21" s="7">
        <v>41812</v>
      </c>
      <c r="B21" s="10">
        <v>23.732142857142854</v>
      </c>
      <c r="C21" s="10">
        <v>167.01631328256468</v>
      </c>
      <c r="D21" s="10">
        <v>11.533095238095237</v>
      </c>
      <c r="E21" s="10">
        <v>19.723809523809525</v>
      </c>
      <c r="F21" s="10">
        <v>32.268400694444409</v>
      </c>
      <c r="G21" s="10">
        <f t="shared" si="0"/>
        <v>2.797895970533383</v>
      </c>
      <c r="H21" s="10">
        <f t="shared" si="1"/>
        <v>1.6360125895300159</v>
      </c>
    </row>
    <row r="22" spans="1:8" x14ac:dyDescent="0.25">
      <c r="A22" s="7">
        <v>41813</v>
      </c>
      <c r="B22" s="10">
        <v>24.161666666666665</v>
      </c>
      <c r="C22" s="10">
        <v>138.5655267632456</v>
      </c>
      <c r="D22" s="10">
        <v>14.997619047619049</v>
      </c>
      <c r="E22" s="10">
        <v>23.114880952380954</v>
      </c>
      <c r="F22" s="10">
        <v>43.38067708333346</v>
      </c>
      <c r="G22" s="10">
        <f t="shared" si="0"/>
        <v>2.8925042665502545</v>
      </c>
      <c r="H22" s="10">
        <f t="shared" si="1"/>
        <v>1.8767423969304511</v>
      </c>
    </row>
    <row r="23" spans="1:8" x14ac:dyDescent="0.25">
      <c r="A23" s="7">
        <v>41814</v>
      </c>
      <c r="B23" s="10">
        <v>27.310833333333335</v>
      </c>
      <c r="C23" s="10">
        <v>404.42816849816853</v>
      </c>
      <c r="D23" s="10">
        <v>18.011904761904763</v>
      </c>
      <c r="E23" s="10">
        <v>26.406222943722945</v>
      </c>
      <c r="F23" s="10">
        <v>52.120390972222225</v>
      </c>
      <c r="G23" s="10">
        <f t="shared" si="0"/>
        <v>2.8936634776382464</v>
      </c>
      <c r="H23" s="10">
        <f t="shared" si="1"/>
        <v>1.9737919763572938</v>
      </c>
    </row>
    <row r="24" spans="1:8" x14ac:dyDescent="0.25">
      <c r="A24" s="7">
        <v>41815</v>
      </c>
      <c r="B24" s="10">
        <v>22.601428571428567</v>
      </c>
      <c r="C24" s="10">
        <v>63.419518584863411</v>
      </c>
      <c r="D24" s="10">
        <v>13.645995670995672</v>
      </c>
      <c r="E24" s="10">
        <v>23.010119077380956</v>
      </c>
      <c r="F24" s="10">
        <v>40.242071527777696</v>
      </c>
      <c r="G24" s="10">
        <f t="shared" si="0"/>
        <v>2.9490022199927504</v>
      </c>
      <c r="H24" s="10">
        <f t="shared" si="1"/>
        <v>1.7488858441995558</v>
      </c>
    </row>
    <row r="25" spans="1:8" x14ac:dyDescent="0.25">
      <c r="A25" s="7">
        <v>41816</v>
      </c>
      <c r="B25" s="10">
        <v>22.150833333333335</v>
      </c>
      <c r="C25" s="10">
        <v>35.900057471264368</v>
      </c>
      <c r="D25" s="10">
        <v>11.791450216450215</v>
      </c>
      <c r="E25" s="10">
        <v>21.217586586038959</v>
      </c>
      <c r="F25" s="10">
        <v>34.313766666666645</v>
      </c>
      <c r="G25" s="10">
        <f t="shared" si="0"/>
        <v>2.910054830982165</v>
      </c>
      <c r="H25" s="10">
        <f t="shared" si="1"/>
        <v>1.6172323146895931</v>
      </c>
    </row>
    <row r="26" spans="1:8" x14ac:dyDescent="0.25">
      <c r="A26" s="7">
        <v>41817</v>
      </c>
      <c r="B26" s="10">
        <v>22.453214285714289</v>
      </c>
      <c r="C26" s="10">
        <v>77.49020143774267</v>
      </c>
      <c r="D26" s="10">
        <v>10.500595238095238</v>
      </c>
      <c r="E26" s="10">
        <v>19.965119059523811</v>
      </c>
      <c r="F26" s="10">
        <v>30.685141666666695</v>
      </c>
      <c r="G26" s="10">
        <f t="shared" si="0"/>
        <v>2.9222287852162601</v>
      </c>
      <c r="H26" s="10">
        <f t="shared" si="1"/>
        <v>1.5369375747363345</v>
      </c>
    </row>
    <row r="27" spans="1:8" x14ac:dyDescent="0.25">
      <c r="A27" s="7">
        <v>41818</v>
      </c>
      <c r="B27" s="10">
        <v>27.288095238095245</v>
      </c>
      <c r="C27" s="10">
        <v>248.42499999999998</v>
      </c>
      <c r="D27" s="10">
        <v>11.955952380952381</v>
      </c>
      <c r="E27" s="10">
        <v>21.25773811904762</v>
      </c>
      <c r="F27" s="10">
        <v>34.136987499999897</v>
      </c>
      <c r="G27" s="10">
        <f t="shared" si="0"/>
        <v>2.8552294633077682</v>
      </c>
      <c r="H27" s="10">
        <f t="shared" si="1"/>
        <v>1.6058617012226741</v>
      </c>
    </row>
    <row r="28" spans="1:8" x14ac:dyDescent="0.25">
      <c r="A28" s="7">
        <v>41819</v>
      </c>
      <c r="B28" s="10">
        <v>28.568928571428568</v>
      </c>
      <c r="C28" s="10" t="e">
        <v>#DIV/0!</v>
      </c>
      <c r="D28" s="10">
        <v>11.129761904761905</v>
      </c>
      <c r="E28" s="10">
        <v>20.485714434523807</v>
      </c>
      <c r="F28" s="10">
        <v>33.132137499999992</v>
      </c>
      <c r="G28" s="10">
        <f t="shared" si="0"/>
        <v>2.9768954433629258</v>
      </c>
      <c r="H28" s="10">
        <f t="shared" si="1"/>
        <v>1.6173288759782594</v>
      </c>
    </row>
    <row r="29" spans="1:8" x14ac:dyDescent="0.25">
      <c r="A29" s="7">
        <v>41820</v>
      </c>
      <c r="B29" s="10">
        <v>25.344761904761906</v>
      </c>
      <c r="C29" s="10">
        <v>294.1875</v>
      </c>
      <c r="D29" s="10">
        <v>13.520292207792208</v>
      </c>
      <c r="E29" s="10">
        <v>22.707142863095243</v>
      </c>
      <c r="F29" s="10">
        <v>41.131549861111033</v>
      </c>
      <c r="G29" s="10">
        <f t="shared" si="0"/>
        <v>3.0422086467484415</v>
      </c>
      <c r="H29" s="10">
        <f t="shared" si="1"/>
        <v>1.8113925696904842</v>
      </c>
    </row>
    <row r="30" spans="1:8" x14ac:dyDescent="0.25">
      <c r="A30" s="7">
        <v>41821</v>
      </c>
      <c r="B30" s="10">
        <v>22.567380952380947</v>
      </c>
      <c r="C30" s="10" t="e">
        <v>#DIV/0!</v>
      </c>
      <c r="D30" s="10">
        <v>11.692261904761905</v>
      </c>
      <c r="E30" s="10">
        <v>20.754329004329005</v>
      </c>
      <c r="F30" s="10">
        <v>40.045133333333418</v>
      </c>
      <c r="G30" s="10">
        <f t="shared" si="0"/>
        <v>3.4249261314463242</v>
      </c>
      <c r="H30" s="10">
        <f t="shared" si="1"/>
        <v>1.9294834019919735</v>
      </c>
    </row>
    <row r="31" spans="1:8" x14ac:dyDescent="0.25">
      <c r="A31" s="7">
        <v>41822</v>
      </c>
      <c r="B31" s="10">
        <v>25.379642857142862</v>
      </c>
      <c r="C31" s="10" t="e">
        <v>#DIV/0!</v>
      </c>
      <c r="D31" s="10">
        <v>13.369047619047622</v>
      </c>
      <c r="E31" s="10">
        <v>22.670238125000001</v>
      </c>
      <c r="F31" s="10">
        <v>45.72067500000005</v>
      </c>
      <c r="G31" s="10">
        <f t="shared" si="0"/>
        <v>3.4198902048085515</v>
      </c>
      <c r="H31" s="10">
        <f t="shared" si="1"/>
        <v>2.0167708317796968</v>
      </c>
    </row>
    <row r="32" spans="1:8" x14ac:dyDescent="0.25">
      <c r="A32" s="7">
        <v>41823</v>
      </c>
      <c r="B32" s="10">
        <v>27.733214285714279</v>
      </c>
      <c r="C32" s="10" t="e">
        <v>#DIV/0!</v>
      </c>
      <c r="D32" s="10">
        <v>14.506776556776559</v>
      </c>
      <c r="E32" s="10">
        <v>23.944047619047627</v>
      </c>
      <c r="F32" s="10">
        <v>48.454549305555567</v>
      </c>
      <c r="G32" s="10">
        <f t="shared" si="0"/>
        <v>3.3401320490402786</v>
      </c>
      <c r="H32" s="10">
        <f t="shared" si="1"/>
        <v>2.0236574064866835</v>
      </c>
    </row>
    <row r="33" spans="1:8" x14ac:dyDescent="0.25">
      <c r="A33" s="7">
        <v>41824</v>
      </c>
      <c r="B33" s="10">
        <v>24.922142857142859</v>
      </c>
      <c r="C33" s="10" t="e">
        <v>#DIV/0!</v>
      </c>
      <c r="D33" s="10">
        <v>13.928571428571429</v>
      </c>
      <c r="E33" s="10">
        <v>23.339448051948047</v>
      </c>
      <c r="F33" s="10">
        <v>45.26787222222228</v>
      </c>
      <c r="G33" s="10">
        <f t="shared" si="0"/>
        <v>3.2500010826210866</v>
      </c>
      <c r="H33" s="10">
        <f t="shared" si="1"/>
        <v>1.9395433911490447</v>
      </c>
    </row>
    <row r="34" spans="1:8" x14ac:dyDescent="0.25">
      <c r="A34" s="7">
        <v>41825</v>
      </c>
      <c r="B34" s="10">
        <v>26.923809523809521</v>
      </c>
      <c r="C34" s="10" t="e">
        <v>#DIV/0!</v>
      </c>
      <c r="D34" s="10">
        <v>11.064285714285715</v>
      </c>
      <c r="E34" s="10">
        <v>20.523214285714289</v>
      </c>
      <c r="F34" s="10">
        <v>37.162392361111152</v>
      </c>
      <c r="G34" s="10">
        <f t="shared" si="0"/>
        <v>3.358770129474216</v>
      </c>
      <c r="H34" s="10">
        <f t="shared" si="1"/>
        <v>1.8107491274882312</v>
      </c>
    </row>
    <row r="35" spans="1:8" x14ac:dyDescent="0.25">
      <c r="A35" s="7">
        <v>41826</v>
      </c>
      <c r="B35" s="10">
        <v>26.301547619047621</v>
      </c>
      <c r="C35" s="10" t="e">
        <v>#DIV/0!</v>
      </c>
      <c r="D35" s="10">
        <v>11.967261904761907</v>
      </c>
      <c r="E35" s="10">
        <v>21.359523809523811</v>
      </c>
      <c r="F35" s="10">
        <v>36.218019444444472</v>
      </c>
      <c r="G35" s="10">
        <f t="shared" si="0"/>
        <v>3.0264249025947128</v>
      </c>
      <c r="H35" s="10">
        <f t="shared" si="1"/>
        <v>1.6956379630661773</v>
      </c>
    </row>
    <row r="36" spans="1:8" x14ac:dyDescent="0.25">
      <c r="A36" s="7">
        <v>41827</v>
      </c>
      <c r="B36" s="10">
        <v>27.65940476190476</v>
      </c>
      <c r="C36" s="10" t="e">
        <v>#DIV/0!</v>
      </c>
      <c r="D36" s="10">
        <v>15.110714285714282</v>
      </c>
      <c r="E36" s="10">
        <v>24.066666666666666</v>
      </c>
      <c r="F36" s="10">
        <v>42.886005555555542</v>
      </c>
      <c r="G36" s="10">
        <f t="shared" si="0"/>
        <v>2.838119015730455</v>
      </c>
      <c r="H36" s="10">
        <f t="shared" si="1"/>
        <v>1.7819669898430281</v>
      </c>
    </row>
    <row r="37" spans="1:8" x14ac:dyDescent="0.25">
      <c r="A37" s="7">
        <v>41828</v>
      </c>
      <c r="B37" s="10">
        <v>27.705742534301859</v>
      </c>
      <c r="C37" s="10" t="e">
        <v>#DIV/0!</v>
      </c>
      <c r="D37" s="10">
        <v>18.770833333333339</v>
      </c>
      <c r="E37" s="10">
        <v>27.029761904761902</v>
      </c>
      <c r="F37" s="10">
        <v>48.991089583333348</v>
      </c>
      <c r="G37" s="10">
        <f t="shared" si="0"/>
        <v>2.6099581576026636</v>
      </c>
      <c r="H37" s="10">
        <f t="shared" si="1"/>
        <v>1.8124869081700075</v>
      </c>
    </row>
    <row r="38" spans="1:8" x14ac:dyDescent="0.25">
      <c r="A38" s="7">
        <v>41829</v>
      </c>
      <c r="B38" s="10">
        <v>29.294404761904758</v>
      </c>
      <c r="C38" s="10" t="e">
        <v>#DIV/0!</v>
      </c>
      <c r="D38" s="10">
        <v>18.165476190476195</v>
      </c>
      <c r="E38" s="10">
        <v>26.430357142857144</v>
      </c>
      <c r="F38" s="10">
        <v>47.90391986111117</v>
      </c>
      <c r="G38" s="10">
        <f t="shared" si="0"/>
        <v>2.637085830220419</v>
      </c>
      <c r="H38" s="10">
        <f t="shared" si="1"/>
        <v>1.8124582881036588</v>
      </c>
    </row>
    <row r="39" spans="1:8" x14ac:dyDescent="0.25">
      <c r="A39" s="7">
        <v>41830</v>
      </c>
      <c r="B39" s="10">
        <v>32.361785714285709</v>
      </c>
      <c r="C39" s="10" t="e">
        <v>#DIV/0!</v>
      </c>
      <c r="D39" s="10">
        <v>19.542857142857141</v>
      </c>
      <c r="E39" s="10">
        <v>27.774642857142858</v>
      </c>
      <c r="F39" s="10">
        <v>52.24599722222213</v>
      </c>
      <c r="G39" s="10">
        <f t="shared" si="0"/>
        <v>2.6734062906107816</v>
      </c>
      <c r="H39" s="10">
        <f t="shared" si="1"/>
        <v>1.8810681919816632</v>
      </c>
    </row>
    <row r="40" spans="1:8" x14ac:dyDescent="0.25">
      <c r="A40" s="7">
        <v>41831</v>
      </c>
      <c r="B40" s="10">
        <v>30.551785714285717</v>
      </c>
      <c r="C40" s="10" t="e">
        <v>#DIV/0!</v>
      </c>
      <c r="D40" s="10">
        <v>19.589285714285715</v>
      </c>
      <c r="E40" s="10">
        <v>27.783333333333331</v>
      </c>
      <c r="F40" s="10">
        <v>53.843212499999893</v>
      </c>
      <c r="G40" s="10">
        <f t="shared" si="0"/>
        <v>2.7486051959890556</v>
      </c>
      <c r="H40" s="10">
        <f t="shared" si="1"/>
        <v>1.9379680563887185</v>
      </c>
    </row>
    <row r="41" spans="1:8" x14ac:dyDescent="0.25">
      <c r="A41" s="7">
        <v>41832</v>
      </c>
      <c r="B41" s="10">
        <v>30.279404761904761</v>
      </c>
      <c r="C41" s="10" t="e">
        <v>#DIV/0!</v>
      </c>
      <c r="D41" s="10">
        <v>19.897023809523809</v>
      </c>
      <c r="E41" s="10">
        <v>28.113690476190474</v>
      </c>
      <c r="F41" s="10">
        <v>53.328381944444374</v>
      </c>
      <c r="G41" s="10">
        <f t="shared" si="0"/>
        <v>2.6802190345130148</v>
      </c>
      <c r="H41" s="10">
        <f t="shared" si="1"/>
        <v>1.8968830146866793</v>
      </c>
    </row>
    <row r="42" spans="1:8" x14ac:dyDescent="0.25">
      <c r="A42" s="7">
        <v>41833</v>
      </c>
      <c r="B42" s="10">
        <v>25.06642857142857</v>
      </c>
      <c r="C42" s="10" t="e">
        <v>#DIV/0!</v>
      </c>
      <c r="D42" s="10">
        <v>17.130303030303029</v>
      </c>
      <c r="E42" s="10">
        <v>25.349404761904765</v>
      </c>
      <c r="F42" s="10">
        <v>41.853243055555502</v>
      </c>
      <c r="G42" s="10">
        <f t="shared" si="0"/>
        <v>2.4432284111681084</v>
      </c>
      <c r="H42" s="10">
        <f t="shared" si="1"/>
        <v>1.6510542732132631</v>
      </c>
    </row>
    <row r="43" spans="1:8" x14ac:dyDescent="0.25">
      <c r="A43" s="7">
        <v>41834</v>
      </c>
      <c r="B43" s="10">
        <v>28.946428571428577</v>
      </c>
      <c r="C43" s="10" t="e">
        <v>#DIV/0!</v>
      </c>
      <c r="D43" s="10">
        <v>19.402380952380955</v>
      </c>
      <c r="E43" s="10">
        <v>27.668452380952392</v>
      </c>
      <c r="F43" s="10">
        <v>51.62882083333335</v>
      </c>
      <c r="G43" s="10">
        <f t="shared" si="0"/>
        <v>2.6609528469750896</v>
      </c>
      <c r="H43" s="10">
        <f t="shared" si="1"/>
        <v>1.8659815201256371</v>
      </c>
    </row>
    <row r="44" spans="1:8" x14ac:dyDescent="0.25">
      <c r="A44" s="7">
        <v>41835</v>
      </c>
      <c r="B44" s="10">
        <v>22.489404761904762</v>
      </c>
      <c r="C44" s="10" t="e">
        <v>#DIV/0!</v>
      </c>
      <c r="D44" s="10">
        <v>18.161309523809518</v>
      </c>
      <c r="E44" s="10">
        <v>26.516071428571422</v>
      </c>
      <c r="F44" s="10">
        <v>45.222902083333295</v>
      </c>
      <c r="G44" s="10">
        <f t="shared" si="0"/>
        <v>2.4900683523974947</v>
      </c>
      <c r="H44" s="10">
        <f t="shared" si="1"/>
        <v>1.7054902799290628</v>
      </c>
    </row>
    <row r="45" spans="1:8" x14ac:dyDescent="0.25">
      <c r="A45" s="7">
        <v>41836</v>
      </c>
      <c r="B45" s="10">
        <v>29.882261904761897</v>
      </c>
      <c r="C45" s="10" t="e">
        <v>#DIV/0!</v>
      </c>
      <c r="D45" s="10">
        <v>19.820833333333333</v>
      </c>
      <c r="E45" s="10">
        <v>27.977380952380958</v>
      </c>
      <c r="F45" s="10">
        <v>51.154308333333233</v>
      </c>
      <c r="G45" s="10">
        <f t="shared" si="0"/>
        <v>2.5808354004624712</v>
      </c>
      <c r="H45" s="10">
        <f t="shared" si="1"/>
        <v>1.8284166205693335</v>
      </c>
    </row>
    <row r="46" spans="1:8" x14ac:dyDescent="0.25">
      <c r="A46" s="7">
        <v>41837</v>
      </c>
      <c r="B46" s="10">
        <v>31.738571428571429</v>
      </c>
      <c r="C46" s="10" t="e">
        <v>#DIV/0!</v>
      </c>
      <c r="D46" s="10">
        <v>20.018452380952379</v>
      </c>
      <c r="E46" s="10">
        <v>28.207738095238092</v>
      </c>
      <c r="F46" s="10">
        <v>53.712954166666727</v>
      </c>
      <c r="G46" s="10">
        <f t="shared" si="0"/>
        <v>2.6831721625880918</v>
      </c>
      <c r="H46" s="10">
        <f t="shared" si="1"/>
        <v>1.9041921753993567</v>
      </c>
    </row>
    <row r="47" spans="1:8" x14ac:dyDescent="0.25">
      <c r="A47" s="7">
        <v>41838</v>
      </c>
      <c r="B47" s="10">
        <v>31.609642857142855</v>
      </c>
      <c r="C47" s="10" t="e">
        <v>#DIV/0!</v>
      </c>
      <c r="D47" s="10">
        <v>20.141666666666662</v>
      </c>
      <c r="E47" s="10">
        <v>28.339880952380952</v>
      </c>
      <c r="F47" s="10">
        <v>54.229335416666657</v>
      </c>
      <c r="G47" s="10">
        <f t="shared" si="0"/>
        <v>2.6923956350848162</v>
      </c>
      <c r="H47" s="10">
        <f t="shared" si="1"/>
        <v>1.9135343408035954</v>
      </c>
    </row>
    <row r="48" spans="1:8" x14ac:dyDescent="0.25">
      <c r="A48" s="7">
        <v>41839</v>
      </c>
      <c r="B48" s="10">
        <v>31.843928571428567</v>
      </c>
      <c r="C48" s="10" t="e">
        <v>#DIV/0!</v>
      </c>
      <c r="D48" s="10">
        <v>20.063095238095237</v>
      </c>
      <c r="E48" s="10">
        <v>28.25357142857143</v>
      </c>
      <c r="F48" s="10">
        <v>52.370052777777687</v>
      </c>
      <c r="G48" s="10">
        <f t="shared" si="0"/>
        <v>2.610267865266318</v>
      </c>
      <c r="H48" s="10">
        <f t="shared" si="1"/>
        <v>1.8535728451242259</v>
      </c>
    </row>
    <row r="49" spans="1:8" x14ac:dyDescent="0.25">
      <c r="A49" s="7">
        <v>41840</v>
      </c>
      <c r="B49" s="10">
        <v>33.740833333333327</v>
      </c>
      <c r="C49" s="10" t="e">
        <v>#DIV/0!</v>
      </c>
      <c r="D49" s="10">
        <v>20.162499999999998</v>
      </c>
      <c r="E49" s="10">
        <v>28.360119047619044</v>
      </c>
      <c r="F49" s="10">
        <v>53.536174999999886</v>
      </c>
      <c r="G49" s="10">
        <f t="shared" si="0"/>
        <v>2.6552349659020407</v>
      </c>
      <c r="H49" s="10">
        <f t="shared" si="1"/>
        <v>1.8877274425438098</v>
      </c>
    </row>
    <row r="50" spans="1:8" x14ac:dyDescent="0.25">
      <c r="A50" s="7">
        <v>41841</v>
      </c>
      <c r="B50" s="10">
        <v>33.087142857142858</v>
      </c>
      <c r="C50" s="10" t="e">
        <v>#DIV/0!</v>
      </c>
      <c r="D50" s="10">
        <v>26.323809523809523</v>
      </c>
      <c r="E50" s="10">
        <v>34.52029220779221</v>
      </c>
      <c r="F50" s="10">
        <v>65.94173055555558</v>
      </c>
      <c r="G50" s="10">
        <f t="shared" si="0"/>
        <v>2.5050223257356499</v>
      </c>
      <c r="H50" s="10">
        <f t="shared" si="1"/>
        <v>1.9102309493391443</v>
      </c>
    </row>
    <row r="51" spans="1:8" x14ac:dyDescent="0.25">
      <c r="A51" s="7">
        <v>41842</v>
      </c>
      <c r="B51" s="10">
        <v>33.032976190476191</v>
      </c>
      <c r="C51" s="10">
        <v>569.03051282051285</v>
      </c>
      <c r="D51" s="10">
        <v>26.986309523809524</v>
      </c>
      <c r="E51" s="10">
        <v>35.15</v>
      </c>
      <c r="F51" s="10">
        <v>62.375133333333288</v>
      </c>
      <c r="G51" s="10">
        <f t="shared" si="0"/>
        <v>2.3113621104175381</v>
      </c>
      <c r="H51" s="10">
        <f t="shared" si="1"/>
        <v>1.774541488857277</v>
      </c>
    </row>
    <row r="52" spans="1:8" x14ac:dyDescent="0.25">
      <c r="A52" s="7">
        <v>41843</v>
      </c>
      <c r="B52" s="10">
        <v>33.244642857142857</v>
      </c>
      <c r="C52" s="10">
        <v>503.23431855500814</v>
      </c>
      <c r="D52" s="10">
        <v>31.384523809523806</v>
      </c>
      <c r="E52" s="10">
        <v>39.336309523809518</v>
      </c>
      <c r="F52" s="10">
        <v>75.984027777777754</v>
      </c>
      <c r="G52" s="10">
        <f t="shared" si="0"/>
        <v>2.4210667728761264</v>
      </c>
      <c r="H52" s="10">
        <f t="shared" si="1"/>
        <v>1.9316511563390579</v>
      </c>
    </row>
    <row r="53" spans="1:8" x14ac:dyDescent="0.25">
      <c r="A53" s="7">
        <v>41844</v>
      </c>
      <c r="B53" s="10">
        <v>31.582738095238096</v>
      </c>
      <c r="C53" s="10">
        <v>293.39979501564352</v>
      </c>
      <c r="D53" s="10">
        <v>34.230952380952381</v>
      </c>
      <c r="E53" s="10">
        <v>43.297023809523807</v>
      </c>
      <c r="F53" s="10">
        <v>81.516905555555525</v>
      </c>
      <c r="G53" s="10">
        <f t="shared" si="0"/>
        <v>2.3813800051007386</v>
      </c>
      <c r="H53" s="10">
        <f t="shared" si="1"/>
        <v>1.8827369270038534</v>
      </c>
    </row>
    <row r="54" spans="1:8" x14ac:dyDescent="0.25">
      <c r="A54" s="7">
        <v>41845</v>
      </c>
      <c r="B54" s="10">
        <v>30.010595238095231</v>
      </c>
      <c r="C54" s="10">
        <v>152.08406947890819</v>
      </c>
      <c r="D54" s="10">
        <v>31.104761904761908</v>
      </c>
      <c r="E54" s="10">
        <v>40.380952380952372</v>
      </c>
      <c r="F54" s="10">
        <v>75.583948611111168</v>
      </c>
      <c r="G54" s="10">
        <f t="shared" si="0"/>
        <v>2.4299799767809773</v>
      </c>
      <c r="H54" s="10">
        <f t="shared" si="1"/>
        <v>1.8717723123034609</v>
      </c>
    </row>
    <row r="55" spans="1:8" x14ac:dyDescent="0.25">
      <c r="A55" s="7">
        <v>41846</v>
      </c>
      <c r="B55" s="10">
        <v>29.938928571428566</v>
      </c>
      <c r="C55" s="10">
        <v>271.44898785425107</v>
      </c>
      <c r="D55" s="10">
        <v>20.674404761904761</v>
      </c>
      <c r="E55" s="10">
        <v>30.069642857142849</v>
      </c>
      <c r="F55" s="10">
        <v>48.645284722222137</v>
      </c>
      <c r="G55" s="10">
        <f t="shared" si="0"/>
        <v>2.3529231086670657</v>
      </c>
      <c r="H55" s="10">
        <f t="shared" si="1"/>
        <v>1.6177539904058675</v>
      </c>
    </row>
    <row r="56" spans="1:8" x14ac:dyDescent="0.25">
      <c r="A56" s="7">
        <v>41847</v>
      </c>
      <c r="B56" s="10">
        <v>28.870952380952378</v>
      </c>
      <c r="C56" s="10">
        <v>320.54401718154406</v>
      </c>
      <c r="D56" s="10">
        <v>23.24285714285714</v>
      </c>
      <c r="E56" s="10">
        <v>32.615476190476194</v>
      </c>
      <c r="F56" s="10">
        <v>52.11263749999997</v>
      </c>
      <c r="G56" s="10">
        <f t="shared" si="0"/>
        <v>2.2420925783650882</v>
      </c>
      <c r="H56" s="10">
        <f t="shared" si="1"/>
        <v>1.5977886447421239</v>
      </c>
    </row>
    <row r="57" spans="1:8" x14ac:dyDescent="0.25">
      <c r="A57" s="7">
        <v>41848</v>
      </c>
      <c r="B57" s="10">
        <v>30.535714285714278</v>
      </c>
      <c r="C57" s="10">
        <v>283.95060818372008</v>
      </c>
      <c r="D57" s="10">
        <v>25.777326839826838</v>
      </c>
      <c r="E57" s="10">
        <v>35.211904761904762</v>
      </c>
      <c r="F57" s="10">
        <v>61.97195277777768</v>
      </c>
      <c r="G57" s="10">
        <f t="shared" si="0"/>
        <v>2.4041264310630117</v>
      </c>
      <c r="H57" s="10">
        <f t="shared" si="1"/>
        <v>1.75997161178353</v>
      </c>
    </row>
    <row r="58" spans="1:8" x14ac:dyDescent="0.25">
      <c r="A58" s="7">
        <v>41849</v>
      </c>
      <c r="B58" s="10">
        <v>32.439880952380953</v>
      </c>
      <c r="C58" s="10">
        <v>447.92409372236966</v>
      </c>
      <c r="D58" s="10">
        <v>28.50476190476191</v>
      </c>
      <c r="E58" s="10">
        <v>37.772889610389612</v>
      </c>
      <c r="F58" s="10">
        <v>67.052027777777781</v>
      </c>
      <c r="G58" s="10">
        <f t="shared" si="0"/>
        <v>2.3523096948435236</v>
      </c>
      <c r="H58" s="10">
        <f t="shared" si="1"/>
        <v>1.7751363072666488</v>
      </c>
    </row>
    <row r="59" spans="1:8" x14ac:dyDescent="0.25">
      <c r="A59" s="7">
        <v>41850</v>
      </c>
      <c r="B59" s="10">
        <v>32.719523809523807</v>
      </c>
      <c r="C59" s="10">
        <v>524.56352405974792</v>
      </c>
      <c r="D59" s="10">
        <v>29.968452380952378</v>
      </c>
      <c r="E59" s="10">
        <v>39.258333333333333</v>
      </c>
      <c r="F59" s="10">
        <v>73.270312500000074</v>
      </c>
      <c r="G59" s="10">
        <f t="shared" si="0"/>
        <v>2.4449147913480473</v>
      </c>
      <c r="H59" s="10">
        <f t="shared" si="1"/>
        <v>1.8663632986627061</v>
      </c>
    </row>
    <row r="60" spans="1:8" x14ac:dyDescent="0.25">
      <c r="A60" s="7">
        <v>41851</v>
      </c>
      <c r="B60" s="10">
        <v>31.372738095238095</v>
      </c>
      <c r="C60" s="10">
        <v>372.28010649296937</v>
      </c>
      <c r="D60" s="10">
        <v>30.887499999999999</v>
      </c>
      <c r="E60" s="10">
        <v>40.048809523809517</v>
      </c>
      <c r="F60" s="10">
        <v>77.727008333333416</v>
      </c>
      <c r="G60" s="10">
        <f t="shared" si="0"/>
        <v>2.5164551463644975</v>
      </c>
      <c r="H60" s="10">
        <f t="shared" si="1"/>
        <v>1.9408069617431134</v>
      </c>
    </row>
    <row r="61" spans="1:8" x14ac:dyDescent="0.25">
      <c r="A61" s="7">
        <v>41852</v>
      </c>
      <c r="B61" s="10">
        <v>26.159761904761911</v>
      </c>
      <c r="C61" s="10">
        <v>59.679900153609836</v>
      </c>
      <c r="D61" s="10">
        <v>25.593127705627705</v>
      </c>
      <c r="E61" s="10">
        <v>34.876190476190473</v>
      </c>
      <c r="F61" s="10">
        <v>63.631195833333294</v>
      </c>
      <c r="G61" s="10">
        <f t="shared" si="0"/>
        <v>2.4862610215218575</v>
      </c>
      <c r="H61" s="10">
        <f t="shared" si="1"/>
        <v>1.8244881383123965</v>
      </c>
    </row>
    <row r="62" spans="1:8" x14ac:dyDescent="0.25">
      <c r="A62" s="7">
        <v>41853</v>
      </c>
      <c r="B62" s="10">
        <v>27.534999999999997</v>
      </c>
      <c r="C62" s="10">
        <v>128.14537202862587</v>
      </c>
      <c r="D62" s="10">
        <v>21.615476190476194</v>
      </c>
      <c r="E62" s="10">
        <v>31.007142857142867</v>
      </c>
      <c r="F62" s="10">
        <v>56.960108333333366</v>
      </c>
      <c r="G62" s="10">
        <f t="shared" si="0"/>
        <v>2.6351539901966197</v>
      </c>
      <c r="H62" s="10">
        <f t="shared" si="1"/>
        <v>1.8369995776702761</v>
      </c>
    </row>
    <row r="63" spans="1:8" x14ac:dyDescent="0.25">
      <c r="A63" s="7">
        <v>41854</v>
      </c>
      <c r="B63" s="10">
        <v>32.460952380952378</v>
      </c>
      <c r="C63" s="10">
        <v>354.16371632399864</v>
      </c>
      <c r="D63" s="10">
        <v>22.026190476190482</v>
      </c>
      <c r="E63" s="10">
        <v>31.407142857142855</v>
      </c>
      <c r="F63" s="10">
        <v>55.787783333333365</v>
      </c>
      <c r="G63" s="10">
        <f t="shared" si="0"/>
        <v>2.5327931034482765</v>
      </c>
      <c r="H63" s="10">
        <f t="shared" si="1"/>
        <v>1.7762769312409987</v>
      </c>
    </row>
    <row r="64" spans="1:8" x14ac:dyDescent="0.25">
      <c r="A64" s="7">
        <v>41855</v>
      </c>
      <c r="B64" s="10">
        <v>34.709404761904764</v>
      </c>
      <c r="C64" s="10">
        <v>325.98994761510892</v>
      </c>
      <c r="D64" s="10">
        <v>29.275595238095239</v>
      </c>
      <c r="E64" s="10">
        <v>38.589285714285715</v>
      </c>
      <c r="F64" s="10">
        <v>68.739183333333401</v>
      </c>
      <c r="G64" s="10">
        <f t="shared" si="0"/>
        <v>2.3480029278409229</v>
      </c>
      <c r="H64" s="10">
        <f t="shared" si="1"/>
        <v>1.7813022983186813</v>
      </c>
    </row>
    <row r="65" spans="1:8" x14ac:dyDescent="0.25">
      <c r="A65" s="7">
        <v>41856</v>
      </c>
      <c r="B65" s="10">
        <v>34.046309523809519</v>
      </c>
      <c r="C65" s="10">
        <v>509.92284839280114</v>
      </c>
      <c r="D65" s="10">
        <v>31.616991341991344</v>
      </c>
      <c r="E65" s="10">
        <v>40.783333333333339</v>
      </c>
      <c r="F65" s="10">
        <v>68.729879166666706</v>
      </c>
      <c r="G65" s="10">
        <f t="shared" ref="G65:G120" si="2">F65/D65</f>
        <v>2.1738273077041574</v>
      </c>
      <c r="H65" s="10">
        <f t="shared" ref="H65:H120" si="3">F65/E65</f>
        <v>1.6852442787086235</v>
      </c>
    </row>
    <row r="66" spans="1:8" x14ac:dyDescent="0.25">
      <c r="A66" s="7">
        <v>41857</v>
      </c>
      <c r="B66" s="10">
        <v>33.094887218045109</v>
      </c>
      <c r="C66" s="10">
        <v>440.15657140280013</v>
      </c>
      <c r="D66" s="10">
        <v>32.109615384615388</v>
      </c>
      <c r="E66" s="10">
        <v>41.366712454212454</v>
      </c>
      <c r="F66" s="10">
        <v>69.585862500000033</v>
      </c>
      <c r="G66" s="10">
        <f t="shared" si="2"/>
        <v>2.1671347248008632</v>
      </c>
      <c r="H66" s="10">
        <f t="shared" si="3"/>
        <v>1.6821704789091589</v>
      </c>
    </row>
    <row r="67" spans="1:8" x14ac:dyDescent="0.25">
      <c r="A67" s="7">
        <v>41858</v>
      </c>
      <c r="B67" s="10">
        <v>31.843418079096043</v>
      </c>
      <c r="C67" s="10">
        <v>454.85581529334581</v>
      </c>
      <c r="D67" s="10">
        <v>27.254256854256855</v>
      </c>
      <c r="E67" s="10">
        <v>36.567460317460316</v>
      </c>
      <c r="F67" s="10">
        <v>56.327424999999998</v>
      </c>
      <c r="G67" s="10">
        <f t="shared" si="2"/>
        <v>2.066738612658308</v>
      </c>
      <c r="H67" s="10">
        <f t="shared" si="3"/>
        <v>1.5403701682040152</v>
      </c>
    </row>
    <row r="68" spans="1:8" x14ac:dyDescent="0.25">
      <c r="A68" s="7">
        <v>41859</v>
      </c>
      <c r="B68" s="10">
        <v>28.978809523809527</v>
      </c>
      <c r="C68" s="10">
        <v>112.70703060380478</v>
      </c>
      <c r="D68" s="10">
        <v>22.985841836734689</v>
      </c>
      <c r="E68" s="10">
        <v>32.049605751391468</v>
      </c>
      <c r="F68" s="10">
        <v>61.420370763888762</v>
      </c>
      <c r="G68" s="10">
        <f t="shared" si="2"/>
        <v>2.6720957709597633</v>
      </c>
      <c r="H68" s="10">
        <f t="shared" si="3"/>
        <v>1.9164157974461864</v>
      </c>
    </row>
    <row r="69" spans="1:8" x14ac:dyDescent="0.25">
      <c r="A69" s="7">
        <v>41860</v>
      </c>
      <c r="B69" s="10">
        <v>25.594166666666663</v>
      </c>
      <c r="C69" s="10">
        <v>65.11839433416047</v>
      </c>
      <c r="D69" s="10">
        <v>20.467261904761905</v>
      </c>
      <c r="E69" s="10">
        <v>29.854816017316033</v>
      </c>
      <c r="F69" s="10">
        <v>50.862777777777865</v>
      </c>
      <c r="G69" s="10">
        <f t="shared" si="2"/>
        <v>2.4850797343803057</v>
      </c>
      <c r="H69" s="10">
        <f t="shared" si="3"/>
        <v>1.7036707829074225</v>
      </c>
    </row>
    <row r="70" spans="1:8" x14ac:dyDescent="0.25">
      <c r="A70" s="7">
        <v>41862</v>
      </c>
      <c r="B70" s="10">
        <v>28.556785714285713</v>
      </c>
      <c r="C70" s="10">
        <v>385.51307692307694</v>
      </c>
      <c r="D70" s="10">
        <v>17.633913854003143</v>
      </c>
      <c r="E70" s="10">
        <v>26.336614849031921</v>
      </c>
      <c r="F70" s="10">
        <v>49.282262286324823</v>
      </c>
      <c r="G70" s="10">
        <f t="shared" si="2"/>
        <v>2.7947432824243421</v>
      </c>
      <c r="H70" s="10">
        <f t="shared" si="3"/>
        <v>1.8712451303564679</v>
      </c>
    </row>
    <row r="71" spans="1:8" x14ac:dyDescent="0.25">
      <c r="A71" s="7">
        <v>41863</v>
      </c>
      <c r="B71" s="10">
        <v>26.264523809523808</v>
      </c>
      <c r="C71" s="10">
        <v>77.721763925729434</v>
      </c>
      <c r="D71" s="10">
        <v>20.714015151515156</v>
      </c>
      <c r="E71" s="10">
        <v>29.113095238095244</v>
      </c>
      <c r="F71" s="10">
        <v>55.43887708333336</v>
      </c>
      <c r="G71" s="10">
        <f t="shared" si="2"/>
        <v>2.6763945414647532</v>
      </c>
      <c r="H71" s="10">
        <f t="shared" si="3"/>
        <v>1.9042591187896141</v>
      </c>
    </row>
    <row r="72" spans="1:8" x14ac:dyDescent="0.25">
      <c r="A72" s="7">
        <v>41864</v>
      </c>
      <c r="B72" s="10">
        <v>29.292976190476192</v>
      </c>
      <c r="C72" s="10">
        <v>388.05050669931313</v>
      </c>
      <c r="D72" s="10">
        <v>21.541666666666661</v>
      </c>
      <c r="E72" s="10">
        <v>29.792261904761911</v>
      </c>
      <c r="F72" s="10">
        <v>58.858158333333257</v>
      </c>
      <c r="G72" s="10">
        <f t="shared" si="2"/>
        <v>2.7322936170212739</v>
      </c>
      <c r="H72" s="10">
        <f t="shared" si="3"/>
        <v>1.9756189886315927</v>
      </c>
    </row>
    <row r="73" spans="1:8" x14ac:dyDescent="0.25">
      <c r="A73" s="7">
        <v>41865</v>
      </c>
      <c r="B73" s="10">
        <v>25.765238095238089</v>
      </c>
      <c r="C73" s="10">
        <v>116.6853804347826</v>
      </c>
      <c r="D73" s="10">
        <v>22.152204343275773</v>
      </c>
      <c r="E73" s="10">
        <v>30.43286237571952</v>
      </c>
      <c r="F73" s="10">
        <v>61.3678465277778</v>
      </c>
      <c r="G73" s="10">
        <f t="shared" si="2"/>
        <v>2.7702817099737436</v>
      </c>
      <c r="H73" s="10">
        <f t="shared" si="3"/>
        <v>2.0164993279350343</v>
      </c>
    </row>
    <row r="74" spans="1:8" x14ac:dyDescent="0.25">
      <c r="A74" s="7">
        <v>41866</v>
      </c>
      <c r="B74" s="10">
        <v>26.150952380952386</v>
      </c>
      <c r="C74" s="10">
        <v>94.783653846153868</v>
      </c>
      <c r="D74" s="10">
        <v>20.216720779220783</v>
      </c>
      <c r="E74" s="10">
        <v>28.497727272727271</v>
      </c>
      <c r="F74" s="10">
        <v>56.62205694444441</v>
      </c>
      <c r="G74" s="10">
        <f t="shared" si="2"/>
        <v>2.8007537702475407</v>
      </c>
      <c r="H74" s="10">
        <f t="shared" si="3"/>
        <v>1.9868972849155069</v>
      </c>
    </row>
    <row r="75" spans="1:8" x14ac:dyDescent="0.25">
      <c r="A75" s="7">
        <v>41867</v>
      </c>
      <c r="B75" s="10">
        <v>27.318928571428565</v>
      </c>
      <c r="C75" s="10">
        <v>221.97465759675995</v>
      </c>
      <c r="D75" s="10">
        <v>17.031547619047622</v>
      </c>
      <c r="E75" s="10">
        <v>24.573809523809523</v>
      </c>
      <c r="F75" s="10">
        <v>44.900357638889012</v>
      </c>
      <c r="G75" s="10">
        <f t="shared" si="2"/>
        <v>2.6363052050932629</v>
      </c>
      <c r="H75" s="10">
        <f t="shared" si="3"/>
        <v>1.8271630857798069</v>
      </c>
    </row>
    <row r="76" spans="1:8" x14ac:dyDescent="0.25">
      <c r="A76" s="7">
        <v>41868</v>
      </c>
      <c r="B76" s="10">
        <v>23.297499999999996</v>
      </c>
      <c r="C76" s="10">
        <v>58.614688970651144</v>
      </c>
      <c r="D76" s="10">
        <v>16.75297619047619</v>
      </c>
      <c r="E76" s="10">
        <v>24.460714285714293</v>
      </c>
      <c r="F76" s="10">
        <v>46.085088194444474</v>
      </c>
      <c r="G76" s="10">
        <f t="shared" si="2"/>
        <v>2.7508597678687767</v>
      </c>
      <c r="H76" s="10">
        <f t="shared" si="3"/>
        <v>1.8840450714621768</v>
      </c>
    </row>
    <row r="77" spans="1:8" x14ac:dyDescent="0.25">
      <c r="A77" s="7">
        <v>41869</v>
      </c>
      <c r="B77" s="10">
        <v>23.945833333333329</v>
      </c>
      <c r="C77" s="10">
        <v>70.289675602175606</v>
      </c>
      <c r="D77" s="10">
        <v>18.425000000000004</v>
      </c>
      <c r="E77" s="10">
        <v>26.702976190476193</v>
      </c>
      <c r="F77" s="10">
        <v>52.217802777777756</v>
      </c>
      <c r="G77" s="10">
        <f t="shared" si="2"/>
        <v>2.8340734207749114</v>
      </c>
      <c r="H77" s="10">
        <f t="shared" si="3"/>
        <v>1.9555049746253232</v>
      </c>
    </row>
    <row r="78" spans="1:8" x14ac:dyDescent="0.25">
      <c r="A78" s="7">
        <v>41870</v>
      </c>
      <c r="B78" s="10">
        <v>22.920764729620661</v>
      </c>
      <c r="C78" s="10">
        <v>70.712634726190132</v>
      </c>
      <c r="D78" s="10">
        <v>16.992261904761904</v>
      </c>
      <c r="E78" s="10">
        <v>25.295238095238094</v>
      </c>
      <c r="F78" s="10">
        <v>48.232799999999919</v>
      </c>
      <c r="G78" s="10">
        <f t="shared" si="2"/>
        <v>2.8385155708130405</v>
      </c>
      <c r="H78" s="10">
        <f t="shared" si="3"/>
        <v>1.9067936746987921</v>
      </c>
    </row>
    <row r="79" spans="1:8" x14ac:dyDescent="0.25">
      <c r="A79" s="7">
        <v>41871</v>
      </c>
      <c r="B79" s="10">
        <v>22.916547619047623</v>
      </c>
      <c r="C79" s="10">
        <v>49.37318377256782</v>
      </c>
      <c r="D79" s="10">
        <v>15.851190476190473</v>
      </c>
      <c r="E79" s="10">
        <v>24.256493506493509</v>
      </c>
      <c r="F79" s="10">
        <v>45.791231597222215</v>
      </c>
      <c r="G79" s="10">
        <f t="shared" si="2"/>
        <v>2.8888197177368884</v>
      </c>
      <c r="H79" s="10">
        <f t="shared" si="3"/>
        <v>1.8877927094022808</v>
      </c>
    </row>
    <row r="80" spans="1:8" x14ac:dyDescent="0.25">
      <c r="A80" s="7">
        <v>41872</v>
      </c>
      <c r="B80" s="10">
        <v>33.278186037126716</v>
      </c>
      <c r="C80" s="10">
        <v>379.6280077986529</v>
      </c>
      <c r="D80" s="10">
        <v>15.525595238095237</v>
      </c>
      <c r="E80" s="10">
        <v>23.81369047619047</v>
      </c>
      <c r="F80" s="10">
        <v>43.419444444444458</v>
      </c>
      <c r="G80" s="10">
        <f t="shared" si="2"/>
        <v>2.7966363787396653</v>
      </c>
      <c r="H80" s="10">
        <f t="shared" si="3"/>
        <v>1.8232975895884898</v>
      </c>
    </row>
    <row r="81" spans="1:8" x14ac:dyDescent="0.25">
      <c r="A81" s="7">
        <v>41873</v>
      </c>
      <c r="B81" s="10">
        <v>29.022976190476189</v>
      </c>
      <c r="C81" s="10">
        <v>279.38080586080588</v>
      </c>
      <c r="D81" s="10">
        <v>18.836309523809522</v>
      </c>
      <c r="E81" s="10">
        <v>27.173214285714284</v>
      </c>
      <c r="F81" s="10">
        <v>50.075024999999982</v>
      </c>
      <c r="G81" s="10">
        <f t="shared" si="2"/>
        <v>2.6584307789540205</v>
      </c>
      <c r="H81" s="10">
        <f t="shared" si="3"/>
        <v>1.8428083064993095</v>
      </c>
    </row>
    <row r="82" spans="1:8" x14ac:dyDescent="0.25">
      <c r="A82" s="7">
        <v>41874</v>
      </c>
      <c r="B82" s="10">
        <v>29.694761904761908</v>
      </c>
      <c r="C82" s="10">
        <v>293.86494505494505</v>
      </c>
      <c r="D82" s="10">
        <v>16.330357142857142</v>
      </c>
      <c r="E82" s="10">
        <v>24.033928571428568</v>
      </c>
      <c r="F82" s="10">
        <v>37.697381944444345</v>
      </c>
      <c r="G82" s="10">
        <f t="shared" si="2"/>
        <v>2.3084236073142521</v>
      </c>
      <c r="H82" s="10">
        <f t="shared" si="3"/>
        <v>1.5685068644690421</v>
      </c>
    </row>
    <row r="83" spans="1:8" x14ac:dyDescent="0.25">
      <c r="A83" s="7">
        <v>41875</v>
      </c>
      <c r="B83" s="10">
        <v>32.555595238095236</v>
      </c>
      <c r="C83" s="10">
        <v>343.3347222222223</v>
      </c>
      <c r="D83" s="10">
        <v>17.880952380952383</v>
      </c>
      <c r="E83" s="10">
        <v>25.514285714285712</v>
      </c>
      <c r="F83" s="10">
        <v>42.240606527777814</v>
      </c>
      <c r="G83" s="10">
        <f t="shared" si="2"/>
        <v>2.3623241999556166</v>
      </c>
      <c r="H83" s="10">
        <f t="shared" si="3"/>
        <v>1.6555668851872605</v>
      </c>
    </row>
    <row r="84" spans="1:8" x14ac:dyDescent="0.25">
      <c r="A84" s="7">
        <v>41876</v>
      </c>
      <c r="B84" s="10">
        <v>28.455595238095235</v>
      </c>
      <c r="C84" s="10">
        <v>201.74696286472147</v>
      </c>
      <c r="D84" s="10">
        <v>20.988095238095237</v>
      </c>
      <c r="E84" s="10">
        <v>29.238690476190477</v>
      </c>
      <c r="F84" s="10">
        <v>47.334947916666628</v>
      </c>
      <c r="G84" s="10">
        <f t="shared" si="2"/>
        <v>2.2553236670448085</v>
      </c>
      <c r="H84" s="10">
        <f t="shared" si="3"/>
        <v>1.6189147716862429</v>
      </c>
    </row>
    <row r="85" spans="1:8" x14ac:dyDescent="0.25">
      <c r="A85" s="7">
        <v>41877</v>
      </c>
      <c r="B85" s="10">
        <v>28.370833333333334</v>
      </c>
      <c r="C85" s="10">
        <v>250.13234767025085</v>
      </c>
      <c r="D85" s="10">
        <v>20.448214285714283</v>
      </c>
      <c r="E85" s="10">
        <v>28.697132034632038</v>
      </c>
      <c r="F85" s="10">
        <v>46.134710416666721</v>
      </c>
      <c r="G85" s="10">
        <f t="shared" si="2"/>
        <v>2.2561730707652927</v>
      </c>
      <c r="H85" s="10">
        <f t="shared" si="3"/>
        <v>1.6076418494012157</v>
      </c>
    </row>
    <row r="86" spans="1:8" x14ac:dyDescent="0.25">
      <c r="A86" s="7">
        <v>41878</v>
      </c>
      <c r="B86" s="10">
        <v>24.175119047619052</v>
      </c>
      <c r="C86" s="10">
        <v>56.887447240259739</v>
      </c>
      <c r="D86" s="10">
        <v>18.084523809523809</v>
      </c>
      <c r="E86" s="10">
        <v>26.333928571428572</v>
      </c>
      <c r="F86" s="10">
        <v>38.700681249999974</v>
      </c>
      <c r="G86" s="10">
        <f t="shared" si="2"/>
        <v>2.1399889572773341</v>
      </c>
      <c r="H86" s="10">
        <f t="shared" si="3"/>
        <v>1.4696129043195216</v>
      </c>
    </row>
    <row r="87" spans="1:8" x14ac:dyDescent="0.25">
      <c r="A87" s="7">
        <v>41879</v>
      </c>
      <c r="B87" s="10">
        <v>26.988333333333333</v>
      </c>
      <c r="C87" s="10">
        <v>269.84508781362007</v>
      </c>
      <c r="D87" s="10">
        <v>19.404166666666669</v>
      </c>
      <c r="E87" s="10">
        <v>27.651190476190475</v>
      </c>
      <c r="F87" s="10">
        <v>43.055031249999999</v>
      </c>
      <c r="G87" s="10">
        <f t="shared" si="2"/>
        <v>2.2188549495383292</v>
      </c>
      <c r="H87" s="10">
        <f t="shared" si="3"/>
        <v>1.5570769470874413</v>
      </c>
    </row>
    <row r="88" spans="1:8" x14ac:dyDescent="0.25">
      <c r="A88" s="7">
        <v>41880</v>
      </c>
      <c r="B88" s="10">
        <v>27.910952380952377</v>
      </c>
      <c r="C88" s="10">
        <v>128.82636200716846</v>
      </c>
      <c r="D88" s="10">
        <v>18.822485847485847</v>
      </c>
      <c r="E88" s="10">
        <v>27.123397435897438</v>
      </c>
      <c r="F88" s="10">
        <v>47.896299305555502</v>
      </c>
      <c r="G88" s="10">
        <f t="shared" si="2"/>
        <v>2.5446319733561173</v>
      </c>
      <c r="H88" s="10">
        <f t="shared" si="3"/>
        <v>1.7658665150172308</v>
      </c>
    </row>
    <row r="89" spans="1:8" x14ac:dyDescent="0.25">
      <c r="A89" s="7">
        <v>41881</v>
      </c>
      <c r="B89" s="10">
        <v>27.910357142857141</v>
      </c>
      <c r="C89" s="10">
        <v>436.85446854529732</v>
      </c>
      <c r="D89" s="10">
        <v>14.548214285714284</v>
      </c>
      <c r="E89" s="10">
        <v>22.082738095238092</v>
      </c>
      <c r="F89" s="10">
        <v>36.98406250000005</v>
      </c>
      <c r="G89" s="10">
        <f t="shared" si="2"/>
        <v>2.5421719651405463</v>
      </c>
      <c r="H89" s="10">
        <f t="shared" si="3"/>
        <v>1.6747951427262215</v>
      </c>
    </row>
    <row r="90" spans="1:8" x14ac:dyDescent="0.25">
      <c r="A90" s="7">
        <v>41882</v>
      </c>
      <c r="B90" s="10">
        <v>26.830119047619043</v>
      </c>
      <c r="C90" s="10">
        <v>210.76632811385872</v>
      </c>
      <c r="D90" s="10">
        <v>15.387500000000001</v>
      </c>
      <c r="E90" s="10">
        <v>23.083333333333332</v>
      </c>
      <c r="F90" s="10">
        <v>37.90052291666678</v>
      </c>
      <c r="G90" s="10">
        <f t="shared" si="2"/>
        <v>2.4630721635526744</v>
      </c>
      <c r="H90" s="10">
        <f t="shared" si="3"/>
        <v>1.6418999097472975</v>
      </c>
    </row>
    <row r="91" spans="1:8" x14ac:dyDescent="0.25">
      <c r="A91" s="7">
        <v>41883</v>
      </c>
      <c r="B91" s="10">
        <v>27.98988095238095</v>
      </c>
      <c r="C91" s="10">
        <v>277.44140570911065</v>
      </c>
      <c r="D91" s="10">
        <v>19.597206959706956</v>
      </c>
      <c r="E91" s="10">
        <v>27.854304029304036</v>
      </c>
      <c r="F91" s="10">
        <v>54.360786591880291</v>
      </c>
      <c r="G91" s="10">
        <f t="shared" si="2"/>
        <v>2.7739048071314123</v>
      </c>
      <c r="H91" s="10">
        <f t="shared" si="3"/>
        <v>1.9516117342113517</v>
      </c>
    </row>
    <row r="92" spans="1:8" x14ac:dyDescent="0.25">
      <c r="A92" s="7">
        <v>41884</v>
      </c>
      <c r="B92" s="10">
        <v>30.09008878127522</v>
      </c>
      <c r="C92" s="10">
        <v>392.75001556310121</v>
      </c>
      <c r="D92" s="10">
        <v>19.701190476190476</v>
      </c>
      <c r="E92" s="10">
        <v>27.94107142857143</v>
      </c>
      <c r="F92" s="10">
        <v>54.443331250000014</v>
      </c>
      <c r="G92" s="10">
        <f t="shared" si="2"/>
        <v>2.7634538793884835</v>
      </c>
      <c r="H92" s="10">
        <f t="shared" si="3"/>
        <v>1.9485054962612645</v>
      </c>
    </row>
    <row r="93" spans="1:8" x14ac:dyDescent="0.25">
      <c r="A93" s="7">
        <v>41885</v>
      </c>
      <c r="B93" s="10">
        <v>24.571428571428573</v>
      </c>
      <c r="C93" s="10">
        <v>98.799102245975689</v>
      </c>
      <c r="D93" s="10">
        <v>18.75595238095238</v>
      </c>
      <c r="E93" s="10">
        <v>27.052380952380954</v>
      </c>
      <c r="F93" s="10">
        <v>51.174467361111084</v>
      </c>
      <c r="G93" s="10">
        <f t="shared" si="2"/>
        <v>2.7284387548926254</v>
      </c>
      <c r="H93" s="10">
        <f t="shared" si="3"/>
        <v>1.8916807156897248</v>
      </c>
    </row>
    <row r="94" spans="1:8" x14ac:dyDescent="0.25">
      <c r="A94" s="7">
        <v>41886</v>
      </c>
      <c r="B94" s="10">
        <v>26.357142857142858</v>
      </c>
      <c r="C94" s="10">
        <v>321.58277777777778</v>
      </c>
      <c r="D94" s="10">
        <v>15.238690476190476</v>
      </c>
      <c r="E94" s="10">
        <v>23.541071428571428</v>
      </c>
      <c r="F94" s="10">
        <v>42.487477083333332</v>
      </c>
      <c r="G94" s="10">
        <f t="shared" si="2"/>
        <v>2.7881317721963987</v>
      </c>
      <c r="H94" s="10">
        <f t="shared" si="3"/>
        <v>1.8048234215782952</v>
      </c>
    </row>
    <row r="95" spans="1:8" x14ac:dyDescent="0.25">
      <c r="A95" s="7">
        <v>41887</v>
      </c>
      <c r="B95" s="10">
        <v>28.214285714285715</v>
      </c>
      <c r="C95" s="10">
        <v>471.96739741688287</v>
      </c>
      <c r="D95" s="10">
        <v>17.491666666666664</v>
      </c>
      <c r="E95" s="10">
        <v>25.786904761904761</v>
      </c>
      <c r="F95" s="10">
        <v>49.712162500000019</v>
      </c>
      <c r="G95" s="10">
        <f t="shared" si="2"/>
        <v>2.8420483563601731</v>
      </c>
      <c r="H95" s="10">
        <f t="shared" si="3"/>
        <v>1.9278064955449894</v>
      </c>
    </row>
    <row r="96" spans="1:8" x14ac:dyDescent="0.25">
      <c r="A96" s="7">
        <v>41888</v>
      </c>
      <c r="B96" s="10">
        <v>28.214285714285715</v>
      </c>
      <c r="C96" s="10">
        <v>294.23020250896059</v>
      </c>
      <c r="D96" s="10">
        <v>9.9291666666666654</v>
      </c>
      <c r="E96" s="10">
        <v>17.657738095238098</v>
      </c>
      <c r="F96" s="10">
        <v>28.835163194444373</v>
      </c>
      <c r="G96" s="10">
        <f t="shared" si="2"/>
        <v>2.9040869352356906</v>
      </c>
      <c r="H96" s="10">
        <f t="shared" si="3"/>
        <v>1.6330043541771966</v>
      </c>
    </row>
    <row r="97" spans="1:8" x14ac:dyDescent="0.25">
      <c r="A97" s="7">
        <v>41889</v>
      </c>
      <c r="B97" s="10">
        <v>28.376119854721555</v>
      </c>
      <c r="C97" s="10">
        <v>407.40709270120561</v>
      </c>
      <c r="D97" s="10">
        <v>10.001190476190475</v>
      </c>
      <c r="E97" s="10">
        <v>17.745833333333337</v>
      </c>
      <c r="F97" s="10">
        <v>31.277580787037046</v>
      </c>
      <c r="G97" s="10">
        <f t="shared" si="2"/>
        <v>3.1273857708738388</v>
      </c>
      <c r="H97" s="10">
        <f t="shared" si="3"/>
        <v>1.7625309671023455</v>
      </c>
    </row>
    <row r="98" spans="1:8" x14ac:dyDescent="0.25">
      <c r="A98" s="7">
        <v>41890</v>
      </c>
      <c r="B98" s="10">
        <v>28.428904358353513</v>
      </c>
      <c r="C98" s="10">
        <v>299.54013440860211</v>
      </c>
      <c r="D98" s="10">
        <v>12.488095238095237</v>
      </c>
      <c r="E98" s="10">
        <v>20.832142857142859</v>
      </c>
      <c r="F98" s="10">
        <v>37.663266666666587</v>
      </c>
      <c r="G98" s="10">
        <f t="shared" si="2"/>
        <v>3.015933651096276</v>
      </c>
      <c r="H98" s="10">
        <f t="shared" si="3"/>
        <v>1.8079401108634738</v>
      </c>
    </row>
    <row r="99" spans="1:8" x14ac:dyDescent="0.25">
      <c r="A99" s="7">
        <v>41891</v>
      </c>
      <c r="B99" s="10">
        <v>28.341904761904765</v>
      </c>
      <c r="C99" s="10">
        <v>333.92145915864927</v>
      </c>
      <c r="D99" s="10">
        <v>19.155782312925169</v>
      </c>
      <c r="E99" s="10">
        <v>27.512670068027212</v>
      </c>
      <c r="F99" s="10">
        <v>55.725050694444434</v>
      </c>
      <c r="G99" s="10">
        <f t="shared" si="2"/>
        <v>2.9090459363199446</v>
      </c>
      <c r="H99" s="10">
        <f t="shared" si="3"/>
        <v>2.0254323028866308</v>
      </c>
    </row>
    <row r="100" spans="1:8" x14ac:dyDescent="0.25">
      <c r="A100" s="7">
        <v>41892</v>
      </c>
      <c r="B100" s="10">
        <v>26.517738095238109</v>
      </c>
      <c r="C100" s="10">
        <v>190.01959646520825</v>
      </c>
      <c r="D100" s="10">
        <v>18.484203296703296</v>
      </c>
      <c r="E100" s="10">
        <v>26.756401931401932</v>
      </c>
      <c r="F100" s="10">
        <v>53.922417200854781</v>
      </c>
      <c r="G100" s="10">
        <f t="shared" si="2"/>
        <v>2.9172161945693369</v>
      </c>
      <c r="H100" s="10">
        <f t="shared" si="3"/>
        <v>2.0153089843358267</v>
      </c>
    </row>
    <row r="101" spans="1:8" x14ac:dyDescent="0.25">
      <c r="A101" s="7">
        <v>41893</v>
      </c>
      <c r="B101" s="10">
        <v>26.638571428571428</v>
      </c>
      <c r="C101" s="10">
        <v>349.23185834502101</v>
      </c>
      <c r="D101" s="10">
        <v>16.315888278388279</v>
      </c>
      <c r="E101" s="10">
        <v>24.598168498168494</v>
      </c>
      <c r="F101" s="10">
        <v>48.893634401709328</v>
      </c>
      <c r="G101" s="10">
        <f t="shared" si="2"/>
        <v>2.9966884773581666</v>
      </c>
      <c r="H101" s="10">
        <f t="shared" si="3"/>
        <v>1.9876941002883934</v>
      </c>
    </row>
    <row r="102" spans="1:8" x14ac:dyDescent="0.25">
      <c r="A102" s="7">
        <v>41894</v>
      </c>
      <c r="B102" s="10">
        <v>25.680714285714284</v>
      </c>
      <c r="C102" s="10">
        <v>91.523449820788528</v>
      </c>
      <c r="D102" s="10">
        <v>16.286904761904761</v>
      </c>
      <c r="E102" s="10">
        <v>24.536309523809525</v>
      </c>
      <c r="F102" s="10">
        <v>48.691805555555675</v>
      </c>
      <c r="G102" s="10">
        <f t="shared" si="2"/>
        <v>2.989629169407702</v>
      </c>
      <c r="H102" s="10">
        <f t="shared" si="3"/>
        <v>1.9844795937345898</v>
      </c>
    </row>
    <row r="103" spans="1:8" x14ac:dyDescent="0.25">
      <c r="A103" s="7">
        <v>41895</v>
      </c>
      <c r="B103" s="10">
        <v>23.162738095238094</v>
      </c>
      <c r="C103" s="10">
        <v>47.610629800307223</v>
      </c>
      <c r="D103" s="10">
        <v>9.9803571428571427</v>
      </c>
      <c r="E103" s="10">
        <v>17.613095238095237</v>
      </c>
      <c r="F103" s="10">
        <v>30.488203472222281</v>
      </c>
      <c r="G103" s="10">
        <f t="shared" si="2"/>
        <v>3.0548208882527246</v>
      </c>
      <c r="H103" s="10">
        <f t="shared" si="3"/>
        <v>1.730996344485753</v>
      </c>
    </row>
    <row r="104" spans="1:8" x14ac:dyDescent="0.25">
      <c r="A104" s="7">
        <v>41896</v>
      </c>
      <c r="B104" s="10">
        <v>25.920573042776425</v>
      </c>
      <c r="C104" s="10">
        <v>263.23340909090911</v>
      </c>
      <c r="D104" s="10">
        <v>9.2857142857142865</v>
      </c>
      <c r="E104" s="10">
        <v>17.020833333333332</v>
      </c>
      <c r="F104" s="10">
        <v>29.621365277777798</v>
      </c>
      <c r="G104" s="10">
        <f t="shared" si="2"/>
        <v>3.1899931837606856</v>
      </c>
      <c r="H104" s="10">
        <f t="shared" si="3"/>
        <v>1.7403005303957582</v>
      </c>
    </row>
    <row r="105" spans="1:8" x14ac:dyDescent="0.25">
      <c r="A105" s="7">
        <v>41897</v>
      </c>
      <c r="B105" s="10">
        <v>26.3122619047619</v>
      </c>
      <c r="C105" s="10">
        <v>412.99593951043721</v>
      </c>
      <c r="D105" s="10">
        <v>14.149604562104559</v>
      </c>
      <c r="E105" s="10">
        <v>22.493452380952387</v>
      </c>
      <c r="F105" s="10">
        <v>42.810021527777693</v>
      </c>
      <c r="G105" s="10">
        <f t="shared" si="2"/>
        <v>3.0255277693364948</v>
      </c>
      <c r="H105" s="10">
        <f t="shared" si="3"/>
        <v>1.9032214709747943</v>
      </c>
    </row>
    <row r="106" spans="1:8" x14ac:dyDescent="0.25">
      <c r="A106" s="7">
        <v>41898</v>
      </c>
      <c r="B106" s="10">
        <v>26.213095238095232</v>
      </c>
      <c r="C106" s="10">
        <v>271.23594885345392</v>
      </c>
      <c r="D106" s="10">
        <v>16.043681318681319</v>
      </c>
      <c r="E106" s="10">
        <v>24.326020408163263</v>
      </c>
      <c r="F106" s="10">
        <v>49.054071634615426</v>
      </c>
      <c r="G106" s="10">
        <f t="shared" si="2"/>
        <v>3.0575321623657965</v>
      </c>
      <c r="H106" s="10">
        <f t="shared" si="3"/>
        <v>2.0165267812631607</v>
      </c>
    </row>
    <row r="107" spans="1:8" x14ac:dyDescent="0.25">
      <c r="A107" s="7">
        <v>41899</v>
      </c>
      <c r="B107" s="10">
        <v>26.11059523809524</v>
      </c>
      <c r="C107" s="10">
        <v>211.9189740143369</v>
      </c>
      <c r="D107" s="10">
        <v>15.835714285714287</v>
      </c>
      <c r="E107" s="10">
        <v>24.100595238095242</v>
      </c>
      <c r="F107" s="10">
        <v>47.196936111111071</v>
      </c>
      <c r="G107" s="10">
        <f t="shared" si="2"/>
        <v>2.9804109407106671</v>
      </c>
      <c r="H107" s="10">
        <f t="shared" si="3"/>
        <v>1.9583307235710092</v>
      </c>
    </row>
    <row r="108" spans="1:8" x14ac:dyDescent="0.25">
      <c r="A108" s="7">
        <v>41900</v>
      </c>
      <c r="B108" s="10">
        <v>20.998095238095239</v>
      </c>
      <c r="C108" s="10">
        <v>51.6054941346531</v>
      </c>
      <c r="D108" s="10">
        <v>10.31996336996337</v>
      </c>
      <c r="E108" s="10">
        <v>18.644047619047619</v>
      </c>
      <c r="F108" s="10">
        <v>31.991542094017053</v>
      </c>
      <c r="G108" s="10">
        <f t="shared" si="2"/>
        <v>3.0999666323554602</v>
      </c>
      <c r="H108" s="10">
        <f t="shared" si="3"/>
        <v>1.7159118420901809</v>
      </c>
    </row>
    <row r="109" spans="1:8" x14ac:dyDescent="0.25">
      <c r="A109" s="7">
        <v>41901</v>
      </c>
      <c r="B109" s="10">
        <v>19.425119047619045</v>
      </c>
      <c r="C109" s="10">
        <v>72.845915770609324</v>
      </c>
      <c r="D109" s="10">
        <v>8.1273809523809515</v>
      </c>
      <c r="E109" s="10">
        <v>16.477380952380951</v>
      </c>
      <c r="F109" s="10">
        <v>25.549241666666681</v>
      </c>
      <c r="G109" s="10">
        <f t="shared" si="2"/>
        <v>3.1436008495678944</v>
      </c>
      <c r="H109" s="10">
        <f t="shared" si="3"/>
        <v>1.5505644823350924</v>
      </c>
    </row>
    <row r="110" spans="1:8" x14ac:dyDescent="0.25">
      <c r="A110" s="7">
        <v>41902</v>
      </c>
      <c r="B110" s="10">
        <v>24.04309523809523</v>
      </c>
      <c r="C110" s="10">
        <v>300.31063321385903</v>
      </c>
      <c r="D110" s="10">
        <v>7.8934523809523798</v>
      </c>
      <c r="E110" s="10">
        <v>15.638095238095236</v>
      </c>
      <c r="F110" s="10">
        <v>26.389718055555566</v>
      </c>
      <c r="G110" s="10">
        <f t="shared" si="2"/>
        <v>3.3432415604655272</v>
      </c>
      <c r="H110" s="10">
        <f t="shared" si="3"/>
        <v>1.6875276466707276</v>
      </c>
    </row>
    <row r="111" spans="1:8" x14ac:dyDescent="0.25">
      <c r="A111" s="7">
        <v>41903</v>
      </c>
      <c r="B111" s="10">
        <v>25.26345238095238</v>
      </c>
      <c r="C111" s="10">
        <v>291.11058732486151</v>
      </c>
      <c r="D111" s="10">
        <v>7.3708333333333318</v>
      </c>
      <c r="E111" s="10">
        <v>15.005194805194805</v>
      </c>
      <c r="F111" s="10">
        <v>25.718267361111142</v>
      </c>
      <c r="G111" s="10">
        <f t="shared" si="2"/>
        <v>3.4891939890710431</v>
      </c>
      <c r="H111" s="10">
        <f t="shared" si="3"/>
        <v>1.7139575790250632</v>
      </c>
    </row>
    <row r="112" spans="1:8" x14ac:dyDescent="0.25">
      <c r="A112" s="7">
        <v>41904</v>
      </c>
      <c r="B112" s="10">
        <v>23.399642857142855</v>
      </c>
      <c r="C112" s="10">
        <v>44.751946754477352</v>
      </c>
      <c r="D112" s="10">
        <v>9.8911796536796537</v>
      </c>
      <c r="E112" s="10">
        <v>18.29986263736264</v>
      </c>
      <c r="F112" s="10">
        <v>31.886214155982799</v>
      </c>
      <c r="G112" s="10">
        <f t="shared" si="2"/>
        <v>3.223701850781842</v>
      </c>
      <c r="H112" s="10">
        <f t="shared" si="3"/>
        <v>1.7424291530408018</v>
      </c>
    </row>
    <row r="113" spans="1:8" x14ac:dyDescent="0.25">
      <c r="A113" s="7">
        <v>41905</v>
      </c>
      <c r="B113" s="10">
        <v>24.095357142857136</v>
      </c>
      <c r="C113" s="10">
        <v>61.029475025742308</v>
      </c>
      <c r="D113" s="10">
        <v>14.061309523809522</v>
      </c>
      <c r="E113" s="10">
        <v>22.329761904761906</v>
      </c>
      <c r="F113" s="10">
        <v>42.830180555555501</v>
      </c>
      <c r="G113" s="10">
        <f t="shared" si="2"/>
        <v>3.045959587407749</v>
      </c>
      <c r="H113" s="10">
        <f t="shared" si="3"/>
        <v>1.9180760071795393</v>
      </c>
    </row>
    <row r="114" spans="1:8" x14ac:dyDescent="0.25">
      <c r="A114" s="7">
        <v>41906</v>
      </c>
      <c r="B114" s="10">
        <v>24.31587301587302</v>
      </c>
      <c r="C114" s="10">
        <v>168.8012329648171</v>
      </c>
      <c r="D114" s="10">
        <v>11.63489010989011</v>
      </c>
      <c r="E114" s="10">
        <v>19.924404761904761</v>
      </c>
      <c r="F114" s="10">
        <v>35.314083867521418</v>
      </c>
      <c r="G114" s="10">
        <f t="shared" si="2"/>
        <v>3.0351884318617732</v>
      </c>
      <c r="H114" s="10">
        <f t="shared" si="3"/>
        <v>1.7724034564405935</v>
      </c>
    </row>
    <row r="115" spans="1:8" x14ac:dyDescent="0.25">
      <c r="A115" s="7">
        <v>41907</v>
      </c>
      <c r="B115" s="10">
        <v>26.194047619047616</v>
      </c>
      <c r="C115" s="10">
        <v>457.55500000000006</v>
      </c>
      <c r="D115" s="10">
        <v>11.769047619047621</v>
      </c>
      <c r="E115" s="10">
        <v>19.854761904761908</v>
      </c>
      <c r="F115" s="10">
        <v>35.185256944444433</v>
      </c>
      <c r="G115" s="10">
        <f t="shared" si="2"/>
        <v>2.9896435194551203</v>
      </c>
      <c r="H115" s="10">
        <f t="shared" si="3"/>
        <v>1.7721319003077898</v>
      </c>
    </row>
    <row r="116" spans="1:8" x14ac:dyDescent="0.25">
      <c r="A116" s="7">
        <v>41908</v>
      </c>
      <c r="B116" s="10">
        <v>25.924285714285713</v>
      </c>
      <c r="C116" s="10">
        <v>327.44201704545452</v>
      </c>
      <c r="D116" s="10">
        <v>11.46510989010989</v>
      </c>
      <c r="E116" s="10">
        <v>19.755311355311356</v>
      </c>
      <c r="F116" s="10">
        <v>36.02907329059834</v>
      </c>
      <c r="G116" s="10">
        <f t="shared" si="2"/>
        <v>3.1424969874626307</v>
      </c>
      <c r="H116" s="10">
        <f t="shared" si="3"/>
        <v>1.8237664110979281</v>
      </c>
    </row>
    <row r="117" spans="1:8" x14ac:dyDescent="0.25">
      <c r="A117" s="7">
        <v>41909</v>
      </c>
      <c r="B117" s="10">
        <v>27.111428571428572</v>
      </c>
      <c r="C117" s="10">
        <v>334.79220430107523</v>
      </c>
      <c r="D117" s="10">
        <v>10.84404761904762</v>
      </c>
      <c r="E117" s="10">
        <v>18.539880952380951</v>
      </c>
      <c r="F117" s="10">
        <v>33.985019444444475</v>
      </c>
      <c r="G117" s="10">
        <f t="shared" si="2"/>
        <v>3.1339791781022459</v>
      </c>
      <c r="H117" s="10">
        <f t="shared" si="3"/>
        <v>1.8330764653631721</v>
      </c>
    </row>
    <row r="118" spans="1:8" x14ac:dyDescent="0.25">
      <c r="A118" s="7">
        <v>41910</v>
      </c>
      <c r="B118" s="10">
        <v>27.166190476190472</v>
      </c>
      <c r="C118" s="10">
        <v>450.94427723926054</v>
      </c>
      <c r="D118" s="10">
        <v>16.808275058275061</v>
      </c>
      <c r="E118" s="10">
        <v>24.451694139194139</v>
      </c>
      <c r="F118" s="10">
        <v>52.610410416666646</v>
      </c>
      <c r="G118" s="10">
        <f t="shared" si="2"/>
        <v>3.1300303115140569</v>
      </c>
      <c r="H118" s="10">
        <f t="shared" si="3"/>
        <v>2.1516059426056824</v>
      </c>
    </row>
    <row r="119" spans="1:8" x14ac:dyDescent="0.25">
      <c r="A119" s="5">
        <v>41911</v>
      </c>
      <c r="B119" s="4">
        <v>28.061190476190479</v>
      </c>
      <c r="C119" s="4">
        <v>305.85055555555556</v>
      </c>
      <c r="D119" s="10">
        <v>18.717857142857138</v>
      </c>
      <c r="E119" s="10">
        <v>26.930952380952384</v>
      </c>
      <c r="F119" s="10">
        <v>57.059352777777775</v>
      </c>
      <c r="G119" s="10">
        <f t="shared" si="2"/>
        <v>3.0483912951302767</v>
      </c>
      <c r="H119" s="10">
        <f t="shared" si="3"/>
        <v>2.1187276250257856</v>
      </c>
    </row>
    <row r="120" spans="1:8" x14ac:dyDescent="0.25">
      <c r="A120" s="5">
        <v>41912</v>
      </c>
      <c r="B120" s="4">
        <v>20.769179197994987</v>
      </c>
      <c r="C120" s="4">
        <v>77.593566308243723</v>
      </c>
      <c r="D120" s="10">
        <v>9.8041666666666689</v>
      </c>
      <c r="E120" s="10">
        <v>18.121428571428574</v>
      </c>
      <c r="F120" s="10">
        <v>30.505261111111089</v>
      </c>
      <c r="G120" s="10">
        <f t="shared" si="2"/>
        <v>3.1114588468621589</v>
      </c>
      <c r="H120" s="10">
        <f t="shared" si="3"/>
        <v>1.6833805894976555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逐时负荷与能效比</vt:lpstr>
      <vt:lpstr>逐时负荷整理</vt:lpstr>
      <vt:lpstr>Sheet1</vt:lpstr>
      <vt:lpstr>Sheet2</vt:lpstr>
      <vt:lpstr>逐日负荷与能效</vt:lpstr>
      <vt:lpstr>逐时温度与负荷</vt:lpstr>
      <vt:lpstr>逐日温度与负荷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2017-04-24T11:59:13Z</dcterms:modified>
</cp:coreProperties>
</file>